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4265" windowHeight="7260" firstSheet="1" activeTab="2"/>
  </bookViews>
  <sheets>
    <sheet name="Top Shooters" sheetId="2" r:id="rId1"/>
    <sheet name="FCS SUMMARY" sheetId="4" r:id="rId2"/>
    <sheet name="2026 SCORES " sheetId="38" r:id="rId3"/>
    <sheet name="2025 SCORES" sheetId="37" r:id="rId4"/>
    <sheet name="2024 SCORES " sheetId="36" r:id="rId5"/>
    <sheet name="2023 SCORES" sheetId="35" r:id="rId6"/>
    <sheet name="2022 SCORES" sheetId="34" r:id="rId7"/>
    <sheet name="2021 SCORES" sheetId="33" r:id="rId8"/>
    <sheet name="2020 SCORES" sheetId="32" r:id="rId9"/>
    <sheet name="2019 SCORES" sheetId="31" r:id="rId10"/>
    <sheet name="2018 SCORES" sheetId="30" r:id="rId11"/>
    <sheet name="2017 SCORES" sheetId="29" r:id="rId12"/>
    <sheet name="2016 SCORES" sheetId="28" r:id="rId13"/>
    <sheet name="2015 SCORES" sheetId="27" r:id="rId14"/>
    <sheet name="2014 SCORES" sheetId="25" r:id="rId15"/>
    <sheet name="2013 SCORES" sheetId="24" r:id="rId16"/>
    <sheet name="2012 SCORES" sheetId="23" r:id="rId17"/>
    <sheet name="2011 SCORES" sheetId="5" r:id="rId18"/>
    <sheet name="2010 SCORES" sheetId="1" r:id="rId19"/>
    <sheet name="2009 SCORES" sheetId="6" r:id="rId20"/>
    <sheet name="2008 SCORES" sheetId="7" r:id="rId21"/>
    <sheet name="2007 SCORES" sheetId="8" r:id="rId22"/>
    <sheet name="2006 SCORES" sheetId="9" r:id="rId23"/>
    <sheet name="2005 SCORES" sheetId="10" r:id="rId24"/>
    <sheet name="2004 SCORES" sheetId="11" r:id="rId25"/>
    <sheet name="2003 SCORES" sheetId="12" r:id="rId26"/>
    <sheet name="2002 SCORES" sheetId="13" r:id="rId27"/>
    <sheet name="2001 SCORES" sheetId="14" r:id="rId28"/>
    <sheet name="2000 SCORES" sheetId="15" r:id="rId29"/>
    <sheet name="1999 SCORES" sheetId="16" r:id="rId30"/>
    <sheet name="1998 SCORES" sheetId="17" r:id="rId31"/>
    <sheet name="1997 SCORES" sheetId="18" r:id="rId32"/>
    <sheet name="1996 SCORES" sheetId="19" r:id="rId33"/>
    <sheet name="1995 SCORES " sheetId="20" r:id="rId34"/>
    <sheet name="1994 SCORES" sheetId="21" r:id="rId35"/>
    <sheet name="1993 SCORES" sheetId="22" r:id="rId36"/>
    <sheet name="Compatibility Report" sheetId="26" r:id="rId37"/>
  </sheets>
  <calcPr calcId="145621"/>
</workbook>
</file>

<file path=xl/calcChain.xml><?xml version="1.0" encoding="utf-8"?>
<calcChain xmlns="http://schemas.openxmlformats.org/spreadsheetml/2006/main">
  <c r="AA256" i="38" l="1"/>
  <c r="Z256" i="38"/>
  <c r="H202" i="4" l="1"/>
  <c r="G202" i="4"/>
  <c r="E202" i="4"/>
  <c r="D202" i="4"/>
  <c r="I400" i="4"/>
  <c r="H400" i="4"/>
  <c r="G400" i="4"/>
  <c r="E400" i="4"/>
  <c r="D400" i="4"/>
  <c r="I164" i="4"/>
  <c r="H164" i="4"/>
  <c r="G164" i="4"/>
  <c r="E164" i="4"/>
  <c r="D164" i="4"/>
  <c r="F164" i="4" s="1"/>
  <c r="DB203" i="4"/>
  <c r="DC203" i="4"/>
  <c r="DD203" i="4"/>
  <c r="DE203" i="4"/>
  <c r="DF203" i="4"/>
  <c r="DG203" i="4"/>
  <c r="DH203" i="4"/>
  <c r="DI203" i="4"/>
  <c r="DJ203" i="4"/>
  <c r="DK203" i="4"/>
  <c r="DL203" i="4"/>
  <c r="DM203" i="4"/>
  <c r="DN203" i="4"/>
  <c r="DO203" i="4"/>
  <c r="DP203" i="4"/>
  <c r="DQ203" i="4"/>
  <c r="DR203" i="4"/>
  <c r="DS203" i="4"/>
  <c r="DT203" i="4"/>
  <c r="DU203" i="4"/>
  <c r="DV203" i="4"/>
  <c r="DW203" i="4"/>
  <c r="DX203" i="4"/>
  <c r="DY203" i="4"/>
  <c r="DZ203" i="4"/>
  <c r="EA203" i="4"/>
  <c r="EB203" i="4"/>
  <c r="EC203" i="4"/>
  <c r="ED203" i="4"/>
  <c r="EE203" i="4"/>
  <c r="EF203" i="4"/>
  <c r="EG203" i="4"/>
  <c r="EH203" i="4"/>
  <c r="EI203" i="4"/>
  <c r="EJ203" i="4"/>
  <c r="EK203" i="4"/>
  <c r="EL203" i="4"/>
  <c r="EM203" i="4"/>
  <c r="EN203" i="4"/>
  <c r="EO203" i="4"/>
  <c r="EP203" i="4"/>
  <c r="EQ203" i="4"/>
  <c r="ER203" i="4"/>
  <c r="ES203" i="4"/>
  <c r="ET203" i="4"/>
  <c r="EU203" i="4"/>
  <c r="EV203" i="4"/>
  <c r="EW203" i="4"/>
  <c r="EX203" i="4"/>
  <c r="EY203" i="4"/>
  <c r="EZ203" i="4"/>
  <c r="FA203" i="4"/>
  <c r="FB203" i="4"/>
  <c r="FC203" i="4"/>
  <c r="FD203" i="4"/>
  <c r="FE203" i="4"/>
  <c r="FF203" i="4"/>
  <c r="FG203" i="4"/>
  <c r="FH203" i="4"/>
  <c r="FI203" i="4"/>
  <c r="FJ203" i="4"/>
  <c r="FK203" i="4"/>
  <c r="FL203" i="4"/>
  <c r="FM203" i="4"/>
  <c r="FN203" i="4"/>
  <c r="FO203" i="4"/>
  <c r="FP203" i="4"/>
  <c r="FQ203" i="4"/>
  <c r="FR203" i="4"/>
  <c r="FS203" i="4"/>
  <c r="FT203" i="4"/>
  <c r="FU203" i="4"/>
  <c r="FV203" i="4"/>
  <c r="FW203" i="4"/>
  <c r="FX203" i="4"/>
  <c r="FY203" i="4"/>
  <c r="FZ203" i="4"/>
  <c r="GA203" i="4"/>
  <c r="GB203" i="4"/>
  <c r="GC203" i="4"/>
  <c r="GD203" i="4"/>
  <c r="GE203" i="4"/>
  <c r="GF203" i="4"/>
  <c r="GG203" i="4"/>
  <c r="GH203" i="4"/>
  <c r="GI203" i="4"/>
  <c r="GJ203" i="4"/>
  <c r="GK203" i="4"/>
  <c r="GL203" i="4"/>
  <c r="GM203" i="4"/>
  <c r="GN203" i="4"/>
  <c r="GO203" i="4"/>
  <c r="GP203" i="4"/>
  <c r="GQ203" i="4"/>
  <c r="GR203" i="4"/>
  <c r="GS203" i="4"/>
  <c r="GT203" i="4"/>
  <c r="GU203" i="4"/>
  <c r="GV203" i="4"/>
  <c r="GW203" i="4"/>
  <c r="GX203" i="4"/>
  <c r="GY203" i="4"/>
  <c r="GZ203" i="4"/>
  <c r="HA203" i="4"/>
  <c r="HB203" i="4"/>
  <c r="HC203" i="4"/>
  <c r="HD203" i="4"/>
  <c r="HE203" i="4"/>
  <c r="AA203" i="38"/>
  <c r="Z203" i="38"/>
  <c r="Z165" i="38"/>
  <c r="AA165" i="38" s="1"/>
  <c r="AA401" i="38"/>
  <c r="Z401" i="38"/>
  <c r="F400" i="4" l="1"/>
  <c r="F202" i="4"/>
  <c r="D203" i="4"/>
  <c r="I203" i="4"/>
  <c r="H203" i="4"/>
  <c r="G203" i="4"/>
  <c r="E203" i="4"/>
  <c r="F203" i="4" s="1"/>
  <c r="I5" i="4"/>
  <c r="I6" i="4"/>
  <c r="I11" i="4"/>
  <c r="I12" i="4"/>
  <c r="I13" i="4"/>
  <c r="I14" i="4"/>
  <c r="I18" i="4"/>
  <c r="I19" i="4"/>
  <c r="I20" i="4"/>
  <c r="I21" i="4"/>
  <c r="I22" i="4"/>
  <c r="I24" i="4"/>
  <c r="I28" i="4"/>
  <c r="I31" i="4"/>
  <c r="I33" i="4"/>
  <c r="I35" i="4"/>
  <c r="I39" i="4"/>
  <c r="I40" i="4"/>
  <c r="I42" i="4"/>
  <c r="I43" i="4"/>
  <c r="I45" i="4"/>
  <c r="I46" i="4"/>
  <c r="I52" i="4"/>
  <c r="I54" i="4"/>
  <c r="I55" i="4"/>
  <c r="I57" i="4"/>
  <c r="I58" i="4"/>
  <c r="I59" i="4"/>
  <c r="I64" i="4"/>
  <c r="I66" i="4"/>
  <c r="I75" i="4"/>
  <c r="I76" i="4"/>
  <c r="I79" i="4"/>
  <c r="I87" i="4"/>
  <c r="I89" i="4"/>
  <c r="I90" i="4"/>
  <c r="I95" i="4"/>
  <c r="I98" i="4"/>
  <c r="I102" i="4"/>
  <c r="I103" i="4"/>
  <c r="I107" i="4"/>
  <c r="I110" i="4"/>
  <c r="I111" i="4"/>
  <c r="I112" i="4"/>
  <c r="I113" i="4"/>
  <c r="I118" i="4"/>
  <c r="I124" i="4"/>
  <c r="I125" i="4"/>
  <c r="I126" i="4"/>
  <c r="I128" i="4"/>
  <c r="I129" i="4"/>
  <c r="I130" i="4"/>
  <c r="I131" i="4"/>
  <c r="I133" i="4"/>
  <c r="I135" i="4"/>
  <c r="I136" i="4"/>
  <c r="I137" i="4"/>
  <c r="I138" i="4"/>
  <c r="I139" i="4"/>
  <c r="I140" i="4"/>
  <c r="I144" i="4"/>
  <c r="I145" i="4"/>
  <c r="I147" i="4"/>
  <c r="I148" i="4"/>
  <c r="I149" i="4"/>
  <c r="I151" i="4"/>
  <c r="I152" i="4"/>
  <c r="I153" i="4"/>
  <c r="I154" i="4"/>
  <c r="I155" i="4"/>
  <c r="I159" i="4"/>
  <c r="I160" i="4"/>
  <c r="I161" i="4"/>
  <c r="I162" i="4"/>
  <c r="I163" i="4"/>
  <c r="I167" i="4"/>
  <c r="I171" i="4"/>
  <c r="I172" i="4"/>
  <c r="I176" i="4"/>
  <c r="I177" i="4"/>
  <c r="I182" i="4"/>
  <c r="I183" i="4"/>
  <c r="I184" i="4"/>
  <c r="I185" i="4"/>
  <c r="I186" i="4"/>
  <c r="I187" i="4"/>
  <c r="I189" i="4"/>
  <c r="I193" i="4"/>
  <c r="I194" i="4"/>
  <c r="I195" i="4"/>
  <c r="I196" i="4"/>
  <c r="I198" i="4"/>
  <c r="I201" i="4"/>
  <c r="I204" i="4"/>
  <c r="I208" i="4"/>
  <c r="I218" i="4"/>
  <c r="I219" i="4"/>
  <c r="I220" i="4"/>
  <c r="I221" i="4"/>
  <c r="I222" i="4"/>
  <c r="I223" i="4"/>
  <c r="I224" i="4"/>
  <c r="I225" i="4"/>
  <c r="I231" i="4"/>
  <c r="I233" i="4"/>
  <c r="I234" i="4"/>
  <c r="I235" i="4"/>
  <c r="I238" i="4"/>
  <c r="I239" i="4"/>
  <c r="I240" i="4"/>
  <c r="I242" i="4"/>
  <c r="I243" i="4"/>
  <c r="I244" i="4"/>
  <c r="I245" i="4"/>
  <c r="I247" i="4"/>
  <c r="I251" i="4"/>
  <c r="I252" i="4"/>
  <c r="I255" i="4"/>
  <c r="I259" i="4"/>
  <c r="I260" i="4"/>
  <c r="I261" i="4"/>
  <c r="I263" i="4"/>
  <c r="I268" i="4"/>
  <c r="I270" i="4"/>
  <c r="I272" i="4"/>
  <c r="I274" i="4"/>
  <c r="I275" i="4"/>
  <c r="I281" i="4"/>
  <c r="I282" i="4"/>
  <c r="I283" i="4"/>
  <c r="I284" i="4"/>
  <c r="I285" i="4"/>
  <c r="I286" i="4"/>
  <c r="I288" i="4"/>
  <c r="I294" i="4"/>
  <c r="I295" i="4"/>
  <c r="I296" i="4"/>
  <c r="I300" i="4"/>
  <c r="I301" i="4"/>
  <c r="I303" i="4"/>
  <c r="I304" i="4"/>
  <c r="I305" i="4"/>
  <c r="I306" i="4"/>
  <c r="I307" i="4"/>
  <c r="I308" i="4"/>
  <c r="I313" i="4"/>
  <c r="I317" i="4"/>
  <c r="I319" i="4"/>
  <c r="I320" i="4"/>
  <c r="I321" i="4"/>
  <c r="I323" i="4"/>
  <c r="I324" i="4"/>
  <c r="I325" i="4"/>
  <c r="I331" i="4"/>
  <c r="I336" i="4"/>
  <c r="I338" i="4"/>
  <c r="I339" i="4"/>
  <c r="I342" i="4"/>
  <c r="I345" i="4"/>
  <c r="I346" i="4"/>
  <c r="I347" i="4"/>
  <c r="I348" i="4"/>
  <c r="I352" i="4"/>
  <c r="I353" i="4"/>
  <c r="I354" i="4"/>
  <c r="I355" i="4"/>
  <c r="I358" i="4"/>
  <c r="I362" i="4"/>
  <c r="I365" i="4"/>
  <c r="I368" i="4"/>
  <c r="I370" i="4"/>
  <c r="I371" i="4"/>
  <c r="I376" i="4"/>
  <c r="I378" i="4"/>
  <c r="I379" i="4"/>
  <c r="I380" i="4"/>
  <c r="I381" i="4"/>
  <c r="I382" i="4"/>
  <c r="I386" i="4"/>
  <c r="I390" i="4"/>
  <c r="I391" i="4"/>
  <c r="I394" i="4"/>
  <c r="I395" i="4"/>
  <c r="I396" i="4"/>
  <c r="I397" i="4"/>
  <c r="I401" i="4"/>
  <c r="I403" i="4"/>
  <c r="I404" i="4"/>
  <c r="I405" i="4"/>
  <c r="I406" i="4"/>
  <c r="I407" i="4"/>
  <c r="I409" i="4"/>
  <c r="I410" i="4"/>
  <c r="I415" i="4"/>
  <c r="I416" i="4"/>
  <c r="I423" i="4"/>
  <c r="I424" i="4"/>
  <c r="I425" i="4"/>
  <c r="I427" i="4"/>
  <c r="I428" i="4"/>
  <c r="I429" i="4"/>
  <c r="I433" i="4"/>
  <c r="I435" i="4"/>
  <c r="I436" i="4"/>
  <c r="I437" i="4"/>
  <c r="I438" i="4"/>
  <c r="I439" i="4"/>
  <c r="I440" i="4"/>
  <c r="I442" i="4"/>
  <c r="I443" i="4"/>
  <c r="I444" i="4"/>
  <c r="I445" i="4"/>
  <c r="I446" i="4"/>
  <c r="I450" i="4"/>
  <c r="I451" i="4"/>
  <c r="I453" i="4"/>
  <c r="I454" i="4"/>
  <c r="I455" i="4"/>
  <c r="I457" i="4"/>
  <c r="I458" i="4"/>
  <c r="I459" i="4"/>
  <c r="I460" i="4"/>
  <c r="I461" i="4"/>
  <c r="I462" i="4"/>
  <c r="I463" i="4"/>
  <c r="I467" i="4"/>
  <c r="I469" i="4"/>
  <c r="I470" i="4"/>
  <c r="I475" i="4"/>
  <c r="I476" i="4"/>
  <c r="I478" i="4"/>
  <c r="I479" i="4"/>
  <c r="I4" i="4"/>
  <c r="H5" i="4"/>
  <c r="H6" i="4"/>
  <c r="H11" i="4"/>
  <c r="H12" i="4"/>
  <c r="H13" i="4"/>
  <c r="H14" i="4"/>
  <c r="H18" i="4"/>
  <c r="H19" i="4"/>
  <c r="H20" i="4"/>
  <c r="H21" i="4"/>
  <c r="H22" i="4"/>
  <c r="H24" i="4"/>
  <c r="H28" i="4"/>
  <c r="H31" i="4"/>
  <c r="H33" i="4"/>
  <c r="H35" i="4"/>
  <c r="H39" i="4"/>
  <c r="H40" i="4"/>
  <c r="H42" i="4"/>
  <c r="H43" i="4"/>
  <c r="H45" i="4"/>
  <c r="H46" i="4"/>
  <c r="H52" i="4"/>
  <c r="H54" i="4"/>
  <c r="H55" i="4"/>
  <c r="H57" i="4"/>
  <c r="H58" i="4"/>
  <c r="H59" i="4"/>
  <c r="H64" i="4"/>
  <c r="H66" i="4"/>
  <c r="H75" i="4"/>
  <c r="H76" i="4"/>
  <c r="H79" i="4"/>
  <c r="H87" i="4"/>
  <c r="H89" i="4"/>
  <c r="H90" i="4"/>
  <c r="H95" i="4"/>
  <c r="H98" i="4"/>
  <c r="H102" i="4"/>
  <c r="H103" i="4"/>
  <c r="H107" i="4"/>
  <c r="H110" i="4"/>
  <c r="H111" i="4"/>
  <c r="H112" i="4"/>
  <c r="H113" i="4"/>
  <c r="H118" i="4"/>
  <c r="H124" i="4"/>
  <c r="H125" i="4"/>
  <c r="H126" i="4"/>
  <c r="H128" i="4"/>
  <c r="H129" i="4"/>
  <c r="H130" i="4"/>
  <c r="H131" i="4"/>
  <c r="H133" i="4"/>
  <c r="H135" i="4"/>
  <c r="H136" i="4"/>
  <c r="H137" i="4"/>
  <c r="H138" i="4"/>
  <c r="H139" i="4"/>
  <c r="H140" i="4"/>
  <c r="H144" i="4"/>
  <c r="H145" i="4"/>
  <c r="H147" i="4"/>
  <c r="H148" i="4"/>
  <c r="H149" i="4"/>
  <c r="H151" i="4"/>
  <c r="H152" i="4"/>
  <c r="H153" i="4"/>
  <c r="H154" i="4"/>
  <c r="H155" i="4"/>
  <c r="H159" i="4"/>
  <c r="H160" i="4"/>
  <c r="H161" i="4"/>
  <c r="H162" i="4"/>
  <c r="H163" i="4"/>
  <c r="H167" i="4"/>
  <c r="H171" i="4"/>
  <c r="H172" i="4"/>
  <c r="H176" i="4"/>
  <c r="H177" i="4"/>
  <c r="H182" i="4"/>
  <c r="H183" i="4"/>
  <c r="H184" i="4"/>
  <c r="H185" i="4"/>
  <c r="H186" i="4"/>
  <c r="H187" i="4"/>
  <c r="H189" i="4"/>
  <c r="H193" i="4"/>
  <c r="H194" i="4"/>
  <c r="H195" i="4"/>
  <c r="H196" i="4"/>
  <c r="H198" i="4"/>
  <c r="H201" i="4"/>
  <c r="H204" i="4"/>
  <c r="H208" i="4"/>
  <c r="H218" i="4"/>
  <c r="H219" i="4"/>
  <c r="H220" i="4"/>
  <c r="H221" i="4"/>
  <c r="H222" i="4"/>
  <c r="H223" i="4"/>
  <c r="H224" i="4"/>
  <c r="H225" i="4"/>
  <c r="H231" i="4"/>
  <c r="H233" i="4"/>
  <c r="H234" i="4"/>
  <c r="H235" i="4"/>
  <c r="H238" i="4"/>
  <c r="H239" i="4"/>
  <c r="H240" i="4"/>
  <c r="H242" i="4"/>
  <c r="H243" i="4"/>
  <c r="H244" i="4"/>
  <c r="H245" i="4"/>
  <c r="H247" i="4"/>
  <c r="H251" i="4"/>
  <c r="H252" i="4"/>
  <c r="H255" i="4"/>
  <c r="H259" i="4"/>
  <c r="H260" i="4"/>
  <c r="H261" i="4"/>
  <c r="H263" i="4"/>
  <c r="H268" i="4"/>
  <c r="H270" i="4"/>
  <c r="H272" i="4"/>
  <c r="H274" i="4"/>
  <c r="H275" i="4"/>
  <c r="H281" i="4"/>
  <c r="H282" i="4"/>
  <c r="H283" i="4"/>
  <c r="H284" i="4"/>
  <c r="H285" i="4"/>
  <c r="H286" i="4"/>
  <c r="H288" i="4"/>
  <c r="H294" i="4"/>
  <c r="H295" i="4"/>
  <c r="H296" i="4"/>
  <c r="H300" i="4"/>
  <c r="H301" i="4"/>
  <c r="H303" i="4"/>
  <c r="H304" i="4"/>
  <c r="H305" i="4"/>
  <c r="H306" i="4"/>
  <c r="H307" i="4"/>
  <c r="H308" i="4"/>
  <c r="H313" i="4"/>
  <c r="H317" i="4"/>
  <c r="H319" i="4"/>
  <c r="H320" i="4"/>
  <c r="H321" i="4"/>
  <c r="H323" i="4"/>
  <c r="H324" i="4"/>
  <c r="H325" i="4"/>
  <c r="H331" i="4"/>
  <c r="H336" i="4"/>
  <c r="H338" i="4"/>
  <c r="H339" i="4"/>
  <c r="H342" i="4"/>
  <c r="H345" i="4"/>
  <c r="H346" i="4"/>
  <c r="H347" i="4"/>
  <c r="H348" i="4"/>
  <c r="H352" i="4"/>
  <c r="H353" i="4"/>
  <c r="H354" i="4"/>
  <c r="H355" i="4"/>
  <c r="H358" i="4"/>
  <c r="H362" i="4"/>
  <c r="H365" i="4"/>
  <c r="H368" i="4"/>
  <c r="H370" i="4"/>
  <c r="H371" i="4"/>
  <c r="H376" i="4"/>
  <c r="H378" i="4"/>
  <c r="H379" i="4"/>
  <c r="H380" i="4"/>
  <c r="H381" i="4"/>
  <c r="H382" i="4"/>
  <c r="H386" i="4"/>
  <c r="H390" i="4"/>
  <c r="H391" i="4"/>
  <c r="H394" i="4"/>
  <c r="H395" i="4"/>
  <c r="H396" i="4"/>
  <c r="H397" i="4"/>
  <c r="H401" i="4"/>
  <c r="H403" i="4"/>
  <c r="H404" i="4"/>
  <c r="H405" i="4"/>
  <c r="H406" i="4"/>
  <c r="H407" i="4"/>
  <c r="H409" i="4"/>
  <c r="H410" i="4"/>
  <c r="H415" i="4"/>
  <c r="H416" i="4"/>
  <c r="H423" i="4"/>
  <c r="H424" i="4"/>
  <c r="H425" i="4"/>
  <c r="H427" i="4"/>
  <c r="H428" i="4"/>
  <c r="H429" i="4"/>
  <c r="H433" i="4"/>
  <c r="H435" i="4"/>
  <c r="H436" i="4"/>
  <c r="H437" i="4"/>
  <c r="H438" i="4"/>
  <c r="H439" i="4"/>
  <c r="H440" i="4"/>
  <c r="H442" i="4"/>
  <c r="H443" i="4"/>
  <c r="H444" i="4"/>
  <c r="H445" i="4"/>
  <c r="H446" i="4"/>
  <c r="H450" i="4"/>
  <c r="H451" i="4"/>
  <c r="H453" i="4"/>
  <c r="H454" i="4"/>
  <c r="H455" i="4"/>
  <c r="H457" i="4"/>
  <c r="H458" i="4"/>
  <c r="H459" i="4"/>
  <c r="H460" i="4"/>
  <c r="H461" i="4"/>
  <c r="H462" i="4"/>
  <c r="H463" i="4"/>
  <c r="H467" i="4"/>
  <c r="H469" i="4"/>
  <c r="H470" i="4"/>
  <c r="H475" i="4"/>
  <c r="H476" i="4"/>
  <c r="H478" i="4"/>
  <c r="H479" i="4"/>
  <c r="H4" i="4"/>
  <c r="G5" i="4"/>
  <c r="G6" i="4"/>
  <c r="G11" i="4"/>
  <c r="G12" i="4"/>
  <c r="G13" i="4"/>
  <c r="G14" i="4"/>
  <c r="G18" i="4"/>
  <c r="G19" i="4"/>
  <c r="G20" i="4"/>
  <c r="G21" i="4"/>
  <c r="G22" i="4"/>
  <c r="G24" i="4"/>
  <c r="G28" i="4"/>
  <c r="G31" i="4"/>
  <c r="G33" i="4"/>
  <c r="G35" i="4"/>
  <c r="G39" i="4"/>
  <c r="G40" i="4"/>
  <c r="G42" i="4"/>
  <c r="G43" i="4"/>
  <c r="G45" i="4"/>
  <c r="G46" i="4"/>
  <c r="G52" i="4"/>
  <c r="G54" i="4"/>
  <c r="G55" i="4"/>
  <c r="G57" i="4"/>
  <c r="G58" i="4"/>
  <c r="G59" i="4"/>
  <c r="G64" i="4"/>
  <c r="G66" i="4"/>
  <c r="G75" i="4"/>
  <c r="G76" i="4"/>
  <c r="G79" i="4"/>
  <c r="G87" i="4"/>
  <c r="G89" i="4"/>
  <c r="G90" i="4"/>
  <c r="G95" i="4"/>
  <c r="G98" i="4"/>
  <c r="G102" i="4"/>
  <c r="G103" i="4"/>
  <c r="G107" i="4"/>
  <c r="G110" i="4"/>
  <c r="G111" i="4"/>
  <c r="G112" i="4"/>
  <c r="G113" i="4"/>
  <c r="G118" i="4"/>
  <c r="G124" i="4"/>
  <c r="G125" i="4"/>
  <c r="G126" i="4"/>
  <c r="G128" i="4"/>
  <c r="G129" i="4"/>
  <c r="G130" i="4"/>
  <c r="G131" i="4"/>
  <c r="G133" i="4"/>
  <c r="G135" i="4"/>
  <c r="G136" i="4"/>
  <c r="G137" i="4"/>
  <c r="G138" i="4"/>
  <c r="G139" i="4"/>
  <c r="G140" i="4"/>
  <c r="G144" i="4"/>
  <c r="G145" i="4"/>
  <c r="G147" i="4"/>
  <c r="G148" i="4"/>
  <c r="G149" i="4"/>
  <c r="G151" i="4"/>
  <c r="G152" i="4"/>
  <c r="G153" i="4"/>
  <c r="G154" i="4"/>
  <c r="G155" i="4"/>
  <c r="G159" i="4"/>
  <c r="G160" i="4"/>
  <c r="G161" i="4"/>
  <c r="G162" i="4"/>
  <c r="G163" i="4"/>
  <c r="G167" i="4"/>
  <c r="G171" i="4"/>
  <c r="G172" i="4"/>
  <c r="G176" i="4"/>
  <c r="G177" i="4"/>
  <c r="G182" i="4"/>
  <c r="G183" i="4"/>
  <c r="G184" i="4"/>
  <c r="G185" i="4"/>
  <c r="G186" i="4"/>
  <c r="G187" i="4"/>
  <c r="G189" i="4"/>
  <c r="G193" i="4"/>
  <c r="G194" i="4"/>
  <c r="G195" i="4"/>
  <c r="G196" i="4"/>
  <c r="G198" i="4"/>
  <c r="G201" i="4"/>
  <c r="G204" i="4"/>
  <c r="G208" i="4"/>
  <c r="G218" i="4"/>
  <c r="G219" i="4"/>
  <c r="G220" i="4"/>
  <c r="G221" i="4"/>
  <c r="G222" i="4"/>
  <c r="G223" i="4"/>
  <c r="G224" i="4"/>
  <c r="G225" i="4"/>
  <c r="G231" i="4"/>
  <c r="G233" i="4"/>
  <c r="G234" i="4"/>
  <c r="G235" i="4"/>
  <c r="G238" i="4"/>
  <c r="G239" i="4"/>
  <c r="G240" i="4"/>
  <c r="G242" i="4"/>
  <c r="G243" i="4"/>
  <c r="G244" i="4"/>
  <c r="G245" i="4"/>
  <c r="G247" i="4"/>
  <c r="G251" i="4"/>
  <c r="G252" i="4"/>
  <c r="G255" i="4"/>
  <c r="G259" i="4"/>
  <c r="G260" i="4"/>
  <c r="G261" i="4"/>
  <c r="G263" i="4"/>
  <c r="G268" i="4"/>
  <c r="G270" i="4"/>
  <c r="G272" i="4"/>
  <c r="G274" i="4"/>
  <c r="G275" i="4"/>
  <c r="G281" i="4"/>
  <c r="G282" i="4"/>
  <c r="G283" i="4"/>
  <c r="G284" i="4"/>
  <c r="G285" i="4"/>
  <c r="G286" i="4"/>
  <c r="G288" i="4"/>
  <c r="G294" i="4"/>
  <c r="G295" i="4"/>
  <c r="G296" i="4"/>
  <c r="G300" i="4"/>
  <c r="G301" i="4"/>
  <c r="G303" i="4"/>
  <c r="G304" i="4"/>
  <c r="G305" i="4"/>
  <c r="G306" i="4"/>
  <c r="G307" i="4"/>
  <c r="G308" i="4"/>
  <c r="G313" i="4"/>
  <c r="G317" i="4"/>
  <c r="G319" i="4"/>
  <c r="G320" i="4"/>
  <c r="G321" i="4"/>
  <c r="G323" i="4"/>
  <c r="G324" i="4"/>
  <c r="G325" i="4"/>
  <c r="G331" i="4"/>
  <c r="G336" i="4"/>
  <c r="G338" i="4"/>
  <c r="G339" i="4"/>
  <c r="G342" i="4"/>
  <c r="G345" i="4"/>
  <c r="G346" i="4"/>
  <c r="G347" i="4"/>
  <c r="G348" i="4"/>
  <c r="G352" i="4"/>
  <c r="G353" i="4"/>
  <c r="G354" i="4"/>
  <c r="G355" i="4"/>
  <c r="G358" i="4"/>
  <c r="G362" i="4"/>
  <c r="G365" i="4"/>
  <c r="G368" i="4"/>
  <c r="G370" i="4"/>
  <c r="G371" i="4"/>
  <c r="G376" i="4"/>
  <c r="G378" i="4"/>
  <c r="G379" i="4"/>
  <c r="G380" i="4"/>
  <c r="G381" i="4"/>
  <c r="G382" i="4"/>
  <c r="G386" i="4"/>
  <c r="G390" i="4"/>
  <c r="G391" i="4"/>
  <c r="G394" i="4"/>
  <c r="G395" i="4"/>
  <c r="G396" i="4"/>
  <c r="G397" i="4"/>
  <c r="G401" i="4"/>
  <c r="G403" i="4"/>
  <c r="G404" i="4"/>
  <c r="G405" i="4"/>
  <c r="G406" i="4"/>
  <c r="G407" i="4"/>
  <c r="G409" i="4"/>
  <c r="G410" i="4"/>
  <c r="G415" i="4"/>
  <c r="G416" i="4"/>
  <c r="G423" i="4"/>
  <c r="G424" i="4"/>
  <c r="G425" i="4"/>
  <c r="G427" i="4"/>
  <c r="G428" i="4"/>
  <c r="G429" i="4"/>
  <c r="G433" i="4"/>
  <c r="G435" i="4"/>
  <c r="G436" i="4"/>
  <c r="G437" i="4"/>
  <c r="G438" i="4"/>
  <c r="G439" i="4"/>
  <c r="G440" i="4"/>
  <c r="G442" i="4"/>
  <c r="G443" i="4"/>
  <c r="G444" i="4"/>
  <c r="G445" i="4"/>
  <c r="G446" i="4"/>
  <c r="G450" i="4"/>
  <c r="G451" i="4"/>
  <c r="G453" i="4"/>
  <c r="G454" i="4"/>
  <c r="G455" i="4"/>
  <c r="G457" i="4"/>
  <c r="G458" i="4"/>
  <c r="G459" i="4"/>
  <c r="G460" i="4"/>
  <c r="G461" i="4"/>
  <c r="G462" i="4"/>
  <c r="G463" i="4"/>
  <c r="G467" i="4"/>
  <c r="G469" i="4"/>
  <c r="G470" i="4"/>
  <c r="G475" i="4"/>
  <c r="G476" i="4"/>
  <c r="G478" i="4"/>
  <c r="G479" i="4"/>
  <c r="G4" i="4"/>
  <c r="E5" i="4"/>
  <c r="E6" i="4"/>
  <c r="E11" i="4"/>
  <c r="E12" i="4"/>
  <c r="E13" i="4"/>
  <c r="E14" i="4"/>
  <c r="E18" i="4"/>
  <c r="E19" i="4"/>
  <c r="E20" i="4"/>
  <c r="E21" i="4"/>
  <c r="E22" i="4"/>
  <c r="E24" i="4"/>
  <c r="E28" i="4"/>
  <c r="E31" i="4"/>
  <c r="E33" i="4"/>
  <c r="E35" i="4"/>
  <c r="E39" i="4"/>
  <c r="E40" i="4"/>
  <c r="E42" i="4"/>
  <c r="E43" i="4"/>
  <c r="E45" i="4"/>
  <c r="E46" i="4"/>
  <c r="E52" i="4"/>
  <c r="E54" i="4"/>
  <c r="E55" i="4"/>
  <c r="E57" i="4"/>
  <c r="E58" i="4"/>
  <c r="E59" i="4"/>
  <c r="E64" i="4"/>
  <c r="E66" i="4"/>
  <c r="E75" i="4"/>
  <c r="E76" i="4"/>
  <c r="E79" i="4"/>
  <c r="E87" i="4"/>
  <c r="E89" i="4"/>
  <c r="E90" i="4"/>
  <c r="E95" i="4"/>
  <c r="E98" i="4"/>
  <c r="E102" i="4"/>
  <c r="E103" i="4"/>
  <c r="E107" i="4"/>
  <c r="E110" i="4"/>
  <c r="E111" i="4"/>
  <c r="E112" i="4"/>
  <c r="E113" i="4"/>
  <c r="E118" i="4"/>
  <c r="E124" i="4"/>
  <c r="E125" i="4"/>
  <c r="E126" i="4"/>
  <c r="E128" i="4"/>
  <c r="E129" i="4"/>
  <c r="E130" i="4"/>
  <c r="E131" i="4"/>
  <c r="E133" i="4"/>
  <c r="E135" i="4"/>
  <c r="E136" i="4"/>
  <c r="E137" i="4"/>
  <c r="E138" i="4"/>
  <c r="E139" i="4"/>
  <c r="E140" i="4"/>
  <c r="E144" i="4"/>
  <c r="E145" i="4"/>
  <c r="E147" i="4"/>
  <c r="E148" i="4"/>
  <c r="E149" i="4"/>
  <c r="E151" i="4"/>
  <c r="E152" i="4"/>
  <c r="E153" i="4"/>
  <c r="E154" i="4"/>
  <c r="E155" i="4"/>
  <c r="E159" i="4"/>
  <c r="E160" i="4"/>
  <c r="E161" i="4"/>
  <c r="E162" i="4"/>
  <c r="E163" i="4"/>
  <c r="E167" i="4"/>
  <c r="E171" i="4"/>
  <c r="E172" i="4"/>
  <c r="E176" i="4"/>
  <c r="E177" i="4"/>
  <c r="E182" i="4"/>
  <c r="E183" i="4"/>
  <c r="E184" i="4"/>
  <c r="E185" i="4"/>
  <c r="E186" i="4"/>
  <c r="E187" i="4"/>
  <c r="E189" i="4"/>
  <c r="E193" i="4"/>
  <c r="E194" i="4"/>
  <c r="E195" i="4"/>
  <c r="E196" i="4"/>
  <c r="E198" i="4"/>
  <c r="E201" i="4"/>
  <c r="E204" i="4"/>
  <c r="E208" i="4"/>
  <c r="E218" i="4"/>
  <c r="E219" i="4"/>
  <c r="E220" i="4"/>
  <c r="E221" i="4"/>
  <c r="E222" i="4"/>
  <c r="E223" i="4"/>
  <c r="E224" i="4"/>
  <c r="E225" i="4"/>
  <c r="E231" i="4"/>
  <c r="E233" i="4"/>
  <c r="E234" i="4"/>
  <c r="E235" i="4"/>
  <c r="E238" i="4"/>
  <c r="E239" i="4"/>
  <c r="E240" i="4"/>
  <c r="E242" i="4"/>
  <c r="E243" i="4"/>
  <c r="E244" i="4"/>
  <c r="E245" i="4"/>
  <c r="E247" i="4"/>
  <c r="E251" i="4"/>
  <c r="E252" i="4"/>
  <c r="E255" i="4"/>
  <c r="E259" i="4"/>
  <c r="E260" i="4"/>
  <c r="E261" i="4"/>
  <c r="E263" i="4"/>
  <c r="E268" i="4"/>
  <c r="E270" i="4"/>
  <c r="E272" i="4"/>
  <c r="E274" i="4"/>
  <c r="E275" i="4"/>
  <c r="E281" i="4"/>
  <c r="E282" i="4"/>
  <c r="E283" i="4"/>
  <c r="E284" i="4"/>
  <c r="E285" i="4"/>
  <c r="E286" i="4"/>
  <c r="E288" i="4"/>
  <c r="E294" i="4"/>
  <c r="E295" i="4"/>
  <c r="E296" i="4"/>
  <c r="E300" i="4"/>
  <c r="E301" i="4"/>
  <c r="E303" i="4"/>
  <c r="E304" i="4"/>
  <c r="E305" i="4"/>
  <c r="E306" i="4"/>
  <c r="E307" i="4"/>
  <c r="E308" i="4"/>
  <c r="E313" i="4"/>
  <c r="E317" i="4"/>
  <c r="E319" i="4"/>
  <c r="E320" i="4"/>
  <c r="E321" i="4"/>
  <c r="E323" i="4"/>
  <c r="E324" i="4"/>
  <c r="E325" i="4"/>
  <c r="E331" i="4"/>
  <c r="E336" i="4"/>
  <c r="E338" i="4"/>
  <c r="E339" i="4"/>
  <c r="E342" i="4"/>
  <c r="E345" i="4"/>
  <c r="E346" i="4"/>
  <c r="E347" i="4"/>
  <c r="E348" i="4"/>
  <c r="E352" i="4"/>
  <c r="E353" i="4"/>
  <c r="E354" i="4"/>
  <c r="E355" i="4"/>
  <c r="E358" i="4"/>
  <c r="E362" i="4"/>
  <c r="E365" i="4"/>
  <c r="E368" i="4"/>
  <c r="E370" i="4"/>
  <c r="E371" i="4"/>
  <c r="E376" i="4"/>
  <c r="E378" i="4"/>
  <c r="E379" i="4"/>
  <c r="E380" i="4"/>
  <c r="E381" i="4"/>
  <c r="E382" i="4"/>
  <c r="E386" i="4"/>
  <c r="E390" i="4"/>
  <c r="E391" i="4"/>
  <c r="E394" i="4"/>
  <c r="E395" i="4"/>
  <c r="E396" i="4"/>
  <c r="E397" i="4"/>
  <c r="E401" i="4"/>
  <c r="E403" i="4"/>
  <c r="E404" i="4"/>
  <c r="E405" i="4"/>
  <c r="E406" i="4"/>
  <c r="E407" i="4"/>
  <c r="E409" i="4"/>
  <c r="E410" i="4"/>
  <c r="E415" i="4"/>
  <c r="E416" i="4"/>
  <c r="E423" i="4"/>
  <c r="E424" i="4"/>
  <c r="E425" i="4"/>
  <c r="E427" i="4"/>
  <c r="E428" i="4"/>
  <c r="E429" i="4"/>
  <c r="E433" i="4"/>
  <c r="E435" i="4"/>
  <c r="E436" i="4"/>
  <c r="E437" i="4"/>
  <c r="E438" i="4"/>
  <c r="E439" i="4"/>
  <c r="E440" i="4"/>
  <c r="E442" i="4"/>
  <c r="E443" i="4"/>
  <c r="E444" i="4"/>
  <c r="E445" i="4"/>
  <c r="E446" i="4"/>
  <c r="E450" i="4"/>
  <c r="E451" i="4"/>
  <c r="E453" i="4"/>
  <c r="E454" i="4"/>
  <c r="E455" i="4"/>
  <c r="E457" i="4"/>
  <c r="E458" i="4"/>
  <c r="E459" i="4"/>
  <c r="E460" i="4"/>
  <c r="E461" i="4"/>
  <c r="E462" i="4"/>
  <c r="E463" i="4"/>
  <c r="E467" i="4"/>
  <c r="E469" i="4"/>
  <c r="E470" i="4"/>
  <c r="E475" i="4"/>
  <c r="E476" i="4"/>
  <c r="E478" i="4"/>
  <c r="E479" i="4"/>
  <c r="E4" i="4"/>
  <c r="D5" i="4"/>
  <c r="D6" i="4"/>
  <c r="D11" i="4"/>
  <c r="D12" i="4"/>
  <c r="D13" i="4"/>
  <c r="D14" i="4"/>
  <c r="D18" i="4"/>
  <c r="D19" i="4"/>
  <c r="D20" i="4"/>
  <c r="D21" i="4"/>
  <c r="D22" i="4"/>
  <c r="D24" i="4"/>
  <c r="D28" i="4"/>
  <c r="D31" i="4"/>
  <c r="D33" i="4"/>
  <c r="D35" i="4"/>
  <c r="D39" i="4"/>
  <c r="D40" i="4"/>
  <c r="D42" i="4"/>
  <c r="D43" i="4"/>
  <c r="D45" i="4"/>
  <c r="D46" i="4"/>
  <c r="D52" i="4"/>
  <c r="D54" i="4"/>
  <c r="D55" i="4"/>
  <c r="D57" i="4"/>
  <c r="D58" i="4"/>
  <c r="D59" i="4"/>
  <c r="D64" i="4"/>
  <c r="D66" i="4"/>
  <c r="D75" i="4"/>
  <c r="D76" i="4"/>
  <c r="D79" i="4"/>
  <c r="D87" i="4"/>
  <c r="D89" i="4"/>
  <c r="D90" i="4"/>
  <c r="D95" i="4"/>
  <c r="D98" i="4"/>
  <c r="D102" i="4"/>
  <c r="D103" i="4"/>
  <c r="D107" i="4"/>
  <c r="D110" i="4"/>
  <c r="D111" i="4"/>
  <c r="D112" i="4"/>
  <c r="D113" i="4"/>
  <c r="D118" i="4"/>
  <c r="D124" i="4"/>
  <c r="D125" i="4"/>
  <c r="D126" i="4"/>
  <c r="D128" i="4"/>
  <c r="D129" i="4"/>
  <c r="D130" i="4"/>
  <c r="D131" i="4"/>
  <c r="D133" i="4"/>
  <c r="D135" i="4"/>
  <c r="D136" i="4"/>
  <c r="D137" i="4"/>
  <c r="D138" i="4"/>
  <c r="D139" i="4"/>
  <c r="D140" i="4"/>
  <c r="D144" i="4"/>
  <c r="D145" i="4"/>
  <c r="D147" i="4"/>
  <c r="D148" i="4"/>
  <c r="D149" i="4"/>
  <c r="D151" i="4"/>
  <c r="D152" i="4"/>
  <c r="D153" i="4"/>
  <c r="D154" i="4"/>
  <c r="D155" i="4"/>
  <c r="D159" i="4"/>
  <c r="D160" i="4"/>
  <c r="D161" i="4"/>
  <c r="D162" i="4"/>
  <c r="D163" i="4"/>
  <c r="D167" i="4"/>
  <c r="D171" i="4"/>
  <c r="D172" i="4"/>
  <c r="D176" i="4"/>
  <c r="D177" i="4"/>
  <c r="D182" i="4"/>
  <c r="D183" i="4"/>
  <c r="D184" i="4"/>
  <c r="D185" i="4"/>
  <c r="D186" i="4"/>
  <c r="D187" i="4"/>
  <c r="D189" i="4"/>
  <c r="D193" i="4"/>
  <c r="D194" i="4"/>
  <c r="D195" i="4"/>
  <c r="D196" i="4"/>
  <c r="D198" i="4"/>
  <c r="D201" i="4"/>
  <c r="D204" i="4"/>
  <c r="D208" i="4"/>
  <c r="D218" i="4"/>
  <c r="D219" i="4"/>
  <c r="D220" i="4"/>
  <c r="D221" i="4"/>
  <c r="D222" i="4"/>
  <c r="D223" i="4"/>
  <c r="D224" i="4"/>
  <c r="D225" i="4"/>
  <c r="D231" i="4"/>
  <c r="D233" i="4"/>
  <c r="D234" i="4"/>
  <c r="D235" i="4"/>
  <c r="D238" i="4"/>
  <c r="D239" i="4"/>
  <c r="D240" i="4"/>
  <c r="D242" i="4"/>
  <c r="D243" i="4"/>
  <c r="D244" i="4"/>
  <c r="D245" i="4"/>
  <c r="D247" i="4"/>
  <c r="D251" i="4"/>
  <c r="D252" i="4"/>
  <c r="D255" i="4"/>
  <c r="D259" i="4"/>
  <c r="D260" i="4"/>
  <c r="D261" i="4"/>
  <c r="D263" i="4"/>
  <c r="D268" i="4"/>
  <c r="D270" i="4"/>
  <c r="D272" i="4"/>
  <c r="D274" i="4"/>
  <c r="D275" i="4"/>
  <c r="D281" i="4"/>
  <c r="D282" i="4"/>
  <c r="D283" i="4"/>
  <c r="D284" i="4"/>
  <c r="D285" i="4"/>
  <c r="D286" i="4"/>
  <c r="D288" i="4"/>
  <c r="D294" i="4"/>
  <c r="D295" i="4"/>
  <c r="D296" i="4"/>
  <c r="D300" i="4"/>
  <c r="D301" i="4"/>
  <c r="D303" i="4"/>
  <c r="D304" i="4"/>
  <c r="D305" i="4"/>
  <c r="D306" i="4"/>
  <c r="D307" i="4"/>
  <c r="D308" i="4"/>
  <c r="D313" i="4"/>
  <c r="D317" i="4"/>
  <c r="D319" i="4"/>
  <c r="D320" i="4"/>
  <c r="D321" i="4"/>
  <c r="D323" i="4"/>
  <c r="D324" i="4"/>
  <c r="D325" i="4"/>
  <c r="D331" i="4"/>
  <c r="D336" i="4"/>
  <c r="D338" i="4"/>
  <c r="D339" i="4"/>
  <c r="D342" i="4"/>
  <c r="D345" i="4"/>
  <c r="D346" i="4"/>
  <c r="D347" i="4"/>
  <c r="D348" i="4"/>
  <c r="D352" i="4"/>
  <c r="D353" i="4"/>
  <c r="D354" i="4"/>
  <c r="D355" i="4"/>
  <c r="D358" i="4"/>
  <c r="D362" i="4"/>
  <c r="D365" i="4"/>
  <c r="D368" i="4"/>
  <c r="D370" i="4"/>
  <c r="D371" i="4"/>
  <c r="D376" i="4"/>
  <c r="D378" i="4"/>
  <c r="D379" i="4"/>
  <c r="D380" i="4"/>
  <c r="D381" i="4"/>
  <c r="D382" i="4"/>
  <c r="D386" i="4"/>
  <c r="D390" i="4"/>
  <c r="D391" i="4"/>
  <c r="D394" i="4"/>
  <c r="D395" i="4"/>
  <c r="D396" i="4"/>
  <c r="D397" i="4"/>
  <c r="D401" i="4"/>
  <c r="D403" i="4"/>
  <c r="D404" i="4"/>
  <c r="D405" i="4"/>
  <c r="D406" i="4"/>
  <c r="D407" i="4"/>
  <c r="D409" i="4"/>
  <c r="D410" i="4"/>
  <c r="D415" i="4"/>
  <c r="D416" i="4"/>
  <c r="D423" i="4"/>
  <c r="D424" i="4"/>
  <c r="D425" i="4"/>
  <c r="D427" i="4"/>
  <c r="D428" i="4"/>
  <c r="D429" i="4"/>
  <c r="D433" i="4"/>
  <c r="D435" i="4"/>
  <c r="D436" i="4"/>
  <c r="D437" i="4"/>
  <c r="D438" i="4"/>
  <c r="D439" i="4"/>
  <c r="D440" i="4"/>
  <c r="D442" i="4"/>
  <c r="D443" i="4"/>
  <c r="D444" i="4"/>
  <c r="D445" i="4"/>
  <c r="D446" i="4"/>
  <c r="D450" i="4"/>
  <c r="D451" i="4"/>
  <c r="D453" i="4"/>
  <c r="D454" i="4"/>
  <c r="D455" i="4"/>
  <c r="D457" i="4"/>
  <c r="D458" i="4"/>
  <c r="D459" i="4"/>
  <c r="D460" i="4"/>
  <c r="D461" i="4"/>
  <c r="D462" i="4"/>
  <c r="D463" i="4"/>
  <c r="D467" i="4"/>
  <c r="D469" i="4"/>
  <c r="D470" i="4"/>
  <c r="D475" i="4"/>
  <c r="D476" i="4"/>
  <c r="D478" i="4"/>
  <c r="D479" i="4"/>
  <c r="D4" i="4"/>
  <c r="Z37" i="38" l="1"/>
  <c r="Z38" i="38"/>
  <c r="AD481" i="38"/>
  <c r="AC481" i="38"/>
  <c r="AB481" i="38"/>
  <c r="Y481" i="38"/>
  <c r="Z480" i="38"/>
  <c r="AA480" i="38" s="1"/>
  <c r="Z479" i="38"/>
  <c r="AA479" i="38" s="1"/>
  <c r="Z478" i="38"/>
  <c r="AA478" i="38" s="1"/>
  <c r="Z477" i="38"/>
  <c r="AA477" i="38" s="1"/>
  <c r="Z476" i="38"/>
  <c r="AA476" i="38" s="1"/>
  <c r="Z475" i="38"/>
  <c r="AA475" i="38" s="1"/>
  <c r="Z474" i="38"/>
  <c r="AA474" i="38" s="1"/>
  <c r="Z473" i="38"/>
  <c r="AA473" i="38" s="1"/>
  <c r="Z472" i="38"/>
  <c r="AA472" i="38" s="1"/>
  <c r="Z471" i="38"/>
  <c r="AA471" i="38" s="1"/>
  <c r="Z470" i="38"/>
  <c r="AA470" i="38" s="1"/>
  <c r="Z469" i="38"/>
  <c r="AA469" i="38" s="1"/>
  <c r="Z468" i="38"/>
  <c r="AA468" i="38" s="1"/>
  <c r="Z467" i="38"/>
  <c r="AA467" i="38" s="1"/>
  <c r="Z466" i="38"/>
  <c r="AA466" i="38" s="1"/>
  <c r="Z465" i="38"/>
  <c r="AA465" i="38" s="1"/>
  <c r="Z464" i="38"/>
  <c r="AA464" i="38" s="1"/>
  <c r="Z463" i="38"/>
  <c r="AA463" i="38" s="1"/>
  <c r="Z462" i="38"/>
  <c r="AA462" i="38" s="1"/>
  <c r="Z461" i="38"/>
  <c r="AA461" i="38" s="1"/>
  <c r="Z460" i="38"/>
  <c r="AA460" i="38" s="1"/>
  <c r="Z459" i="38"/>
  <c r="AA459" i="38" s="1"/>
  <c r="Z458" i="38"/>
  <c r="AA458" i="38" s="1"/>
  <c r="Z457" i="38"/>
  <c r="AA457" i="38" s="1"/>
  <c r="Z456" i="38"/>
  <c r="AA456" i="38" s="1"/>
  <c r="Z455" i="38"/>
  <c r="AA455" i="38" s="1"/>
  <c r="Z454" i="38"/>
  <c r="AA454" i="38" s="1"/>
  <c r="Z453" i="38"/>
  <c r="AA453" i="38" s="1"/>
  <c r="Z452" i="38"/>
  <c r="AA452" i="38" s="1"/>
  <c r="Z451" i="38"/>
  <c r="AA451" i="38" s="1"/>
  <c r="Z450" i="38"/>
  <c r="AA450" i="38" s="1"/>
  <c r="Z449" i="38"/>
  <c r="AA449" i="38" s="1"/>
  <c r="Z448" i="38"/>
  <c r="AA448" i="38" s="1"/>
  <c r="Z447" i="38"/>
  <c r="AA447" i="38" s="1"/>
  <c r="Z446" i="38"/>
  <c r="AA446" i="38" s="1"/>
  <c r="Z445" i="38"/>
  <c r="AA445" i="38" s="1"/>
  <c r="Z444" i="38"/>
  <c r="AA444" i="38" s="1"/>
  <c r="Z443" i="38"/>
  <c r="AA443" i="38" s="1"/>
  <c r="Z442" i="38"/>
  <c r="AA442" i="38" s="1"/>
  <c r="Z441" i="38"/>
  <c r="AA441" i="38" s="1"/>
  <c r="Z440" i="38"/>
  <c r="AA440" i="38" s="1"/>
  <c r="Z439" i="38"/>
  <c r="AA439" i="38" s="1"/>
  <c r="Z438" i="38"/>
  <c r="AA438" i="38" s="1"/>
  <c r="Z437" i="38"/>
  <c r="AA437" i="38" s="1"/>
  <c r="Z436" i="38"/>
  <c r="AA436" i="38" s="1"/>
  <c r="Z435" i="38"/>
  <c r="AA435" i="38" s="1"/>
  <c r="Z434" i="38"/>
  <c r="AA434" i="38" s="1"/>
  <c r="Z433" i="38"/>
  <c r="AA433" i="38" s="1"/>
  <c r="Z432" i="38"/>
  <c r="AA432" i="38" s="1"/>
  <c r="Z431" i="38"/>
  <c r="AA431" i="38" s="1"/>
  <c r="Z430" i="38"/>
  <c r="AA430" i="38" s="1"/>
  <c r="Z429" i="38"/>
  <c r="AA429" i="38" s="1"/>
  <c r="Z428" i="38"/>
  <c r="AA428" i="38" s="1"/>
  <c r="Z427" i="38"/>
  <c r="AA427" i="38" s="1"/>
  <c r="Z426" i="38"/>
  <c r="AA426" i="38" s="1"/>
  <c r="Z425" i="38"/>
  <c r="AA425" i="38" s="1"/>
  <c r="Z424" i="38"/>
  <c r="AA424" i="38" s="1"/>
  <c r="Z423" i="38"/>
  <c r="AA423" i="38" s="1"/>
  <c r="Z422" i="38"/>
  <c r="AA422" i="38" s="1"/>
  <c r="AA421" i="38"/>
  <c r="Z421" i="38"/>
  <c r="Z420" i="38"/>
  <c r="AA420" i="38" s="1"/>
  <c r="Z419" i="38"/>
  <c r="AA419" i="38" s="1"/>
  <c r="Z418" i="38"/>
  <c r="AA418" i="38" s="1"/>
  <c r="Z417" i="38"/>
  <c r="AA417" i="38" s="1"/>
  <c r="Z416" i="38"/>
  <c r="AA416" i="38" s="1"/>
  <c r="Z415" i="38"/>
  <c r="AA415" i="38" s="1"/>
  <c r="Z414" i="38"/>
  <c r="AA414" i="38" s="1"/>
  <c r="AA413" i="38"/>
  <c r="Z413" i="38"/>
  <c r="Z412" i="38"/>
  <c r="AA412" i="38" s="1"/>
  <c r="Z411" i="38"/>
  <c r="AA411" i="38" s="1"/>
  <c r="Z410" i="38"/>
  <c r="AA410" i="38" s="1"/>
  <c r="Z409" i="38"/>
  <c r="AA409" i="38" s="1"/>
  <c r="Z408" i="38"/>
  <c r="AA408" i="38" s="1"/>
  <c r="Z407" i="38"/>
  <c r="AA407" i="38" s="1"/>
  <c r="Z406" i="38"/>
  <c r="AA406" i="38" s="1"/>
  <c r="AA405" i="38"/>
  <c r="Z405" i="38"/>
  <c r="Z404" i="38"/>
  <c r="AA404" i="38" s="1"/>
  <c r="Z403" i="38"/>
  <c r="AA403" i="38" s="1"/>
  <c r="Z402" i="38"/>
  <c r="AA402" i="38" s="1"/>
  <c r="Z400" i="38"/>
  <c r="AA400" i="38" s="1"/>
  <c r="Z399" i="38"/>
  <c r="AA399" i="38" s="1"/>
  <c r="Z398" i="38"/>
  <c r="AA398" i="38" s="1"/>
  <c r="Z397" i="38"/>
  <c r="AA397" i="38" s="1"/>
  <c r="AA396" i="38"/>
  <c r="Z396" i="38"/>
  <c r="Z395" i="38"/>
  <c r="AA395" i="38" s="1"/>
  <c r="Z394" i="38"/>
  <c r="AA394" i="38" s="1"/>
  <c r="Z393" i="38"/>
  <c r="AA393" i="38" s="1"/>
  <c r="Z392" i="38"/>
  <c r="AA392" i="38" s="1"/>
  <c r="Z391" i="38"/>
  <c r="AA391" i="38" s="1"/>
  <c r="Z390" i="38"/>
  <c r="AA390" i="38" s="1"/>
  <c r="Z389" i="38"/>
  <c r="AA389" i="38" s="1"/>
  <c r="AA388" i="38"/>
  <c r="Z388" i="38"/>
  <c r="Z387" i="38"/>
  <c r="AA387" i="38" s="1"/>
  <c r="Z386" i="38"/>
  <c r="AA386" i="38" s="1"/>
  <c r="Z385" i="38"/>
  <c r="AA385" i="38" s="1"/>
  <c r="Z384" i="38"/>
  <c r="AA384" i="38" s="1"/>
  <c r="Z383" i="38"/>
  <c r="AA383" i="38" s="1"/>
  <c r="Z382" i="38"/>
  <c r="AA382" i="38" s="1"/>
  <c r="Z381" i="38"/>
  <c r="AA381" i="38" s="1"/>
  <c r="Z380" i="38"/>
  <c r="AA380" i="38" s="1"/>
  <c r="Z379" i="38"/>
  <c r="AA379" i="38" s="1"/>
  <c r="Z378" i="38"/>
  <c r="AA378" i="38" s="1"/>
  <c r="Z377" i="38"/>
  <c r="AA377" i="38" s="1"/>
  <c r="Z376" i="38"/>
  <c r="AA376" i="38" s="1"/>
  <c r="Z375" i="38"/>
  <c r="AA375" i="38" s="1"/>
  <c r="Z374" i="38"/>
  <c r="AA374" i="38" s="1"/>
  <c r="Z373" i="38"/>
  <c r="AA373" i="38" s="1"/>
  <c r="Z372" i="38"/>
  <c r="AA372" i="38" s="1"/>
  <c r="Z371" i="38"/>
  <c r="AA371" i="38" s="1"/>
  <c r="Z370" i="38"/>
  <c r="AA370" i="38" s="1"/>
  <c r="Z369" i="38"/>
  <c r="AA369" i="38" s="1"/>
  <c r="Z368" i="38"/>
  <c r="AA368" i="38" s="1"/>
  <c r="Z367" i="38"/>
  <c r="AA367" i="38" s="1"/>
  <c r="Z366" i="38"/>
  <c r="AA366" i="38" s="1"/>
  <c r="Z365" i="38"/>
  <c r="AA365" i="38" s="1"/>
  <c r="Z364" i="38"/>
  <c r="AA364" i="38" s="1"/>
  <c r="Z363" i="38"/>
  <c r="AA363" i="38" s="1"/>
  <c r="Z362" i="38"/>
  <c r="AA362" i="38" s="1"/>
  <c r="Z361" i="38"/>
  <c r="AA361" i="38" s="1"/>
  <c r="Z360" i="38"/>
  <c r="AA360" i="38" s="1"/>
  <c r="Z359" i="38"/>
  <c r="AA359" i="38" s="1"/>
  <c r="Z358" i="38"/>
  <c r="AA358" i="38" s="1"/>
  <c r="Z357" i="38"/>
  <c r="AA357" i="38" s="1"/>
  <c r="AA356" i="38"/>
  <c r="Z356" i="38"/>
  <c r="Z355" i="38"/>
  <c r="AA355" i="38" s="1"/>
  <c r="Z354" i="38"/>
  <c r="AA354" i="38" s="1"/>
  <c r="Z353" i="38"/>
  <c r="AA353" i="38" s="1"/>
  <c r="Z352" i="38"/>
  <c r="AA352" i="38" s="1"/>
  <c r="Z351" i="38"/>
  <c r="AA351" i="38" s="1"/>
  <c r="Z350" i="38"/>
  <c r="AA350" i="38" s="1"/>
  <c r="Z349" i="38"/>
  <c r="AA349" i="38" s="1"/>
  <c r="AA348" i="38"/>
  <c r="Z348" i="38"/>
  <c r="Z347" i="38"/>
  <c r="AA347" i="38" s="1"/>
  <c r="Z346" i="38"/>
  <c r="AA346" i="38" s="1"/>
  <c r="Z345" i="38"/>
  <c r="AA345" i="38" s="1"/>
  <c r="Z344" i="38"/>
  <c r="AA344" i="38" s="1"/>
  <c r="Z343" i="38"/>
  <c r="AA343" i="38" s="1"/>
  <c r="Z342" i="38"/>
  <c r="AA342" i="38" s="1"/>
  <c r="Z341" i="38"/>
  <c r="AA341" i="38" s="1"/>
  <c r="Z340" i="38"/>
  <c r="AA340" i="38" s="1"/>
  <c r="Z339" i="38"/>
  <c r="AA339" i="38" s="1"/>
  <c r="Z338" i="38"/>
  <c r="AA338" i="38" s="1"/>
  <c r="Z337" i="38"/>
  <c r="AA337" i="38" s="1"/>
  <c r="Z336" i="38"/>
  <c r="AA336" i="38" s="1"/>
  <c r="Z335" i="38"/>
  <c r="AA335" i="38" s="1"/>
  <c r="Z334" i="38"/>
  <c r="AA334" i="38" s="1"/>
  <c r="Z333" i="38"/>
  <c r="AA333" i="38" s="1"/>
  <c r="Z332" i="38"/>
  <c r="AA332" i="38" s="1"/>
  <c r="Z331" i="38"/>
  <c r="AA331" i="38" s="1"/>
  <c r="Z330" i="38"/>
  <c r="AA330" i="38" s="1"/>
  <c r="Z329" i="38"/>
  <c r="AA329" i="38" s="1"/>
  <c r="Z328" i="38"/>
  <c r="AA328" i="38" s="1"/>
  <c r="Z327" i="38"/>
  <c r="AA327" i="38" s="1"/>
  <c r="Z326" i="38"/>
  <c r="AA326" i="38" s="1"/>
  <c r="Z325" i="38"/>
  <c r="AA325" i="38" s="1"/>
  <c r="Z324" i="38"/>
  <c r="AA324" i="38" s="1"/>
  <c r="Z323" i="38"/>
  <c r="AA323" i="38" s="1"/>
  <c r="Z322" i="38"/>
  <c r="AA322" i="38" s="1"/>
  <c r="Z321" i="38"/>
  <c r="AA321" i="38" s="1"/>
  <c r="Z320" i="38"/>
  <c r="AA320" i="38" s="1"/>
  <c r="Z319" i="38"/>
  <c r="AA319" i="38" s="1"/>
  <c r="Z318" i="38"/>
  <c r="AA318" i="38" s="1"/>
  <c r="Z317" i="38"/>
  <c r="AA317" i="38" s="1"/>
  <c r="Z316" i="38"/>
  <c r="AA316" i="38" s="1"/>
  <c r="Z315" i="38"/>
  <c r="AA315" i="38" s="1"/>
  <c r="Z314" i="38"/>
  <c r="AA314" i="38" s="1"/>
  <c r="Z313" i="38"/>
  <c r="AA313" i="38" s="1"/>
  <c r="Z312" i="38"/>
  <c r="AA312" i="38" s="1"/>
  <c r="Z311" i="38"/>
  <c r="AA311" i="38" s="1"/>
  <c r="Z310" i="38"/>
  <c r="AA310" i="38" s="1"/>
  <c r="Z309" i="38"/>
  <c r="AA309" i="38" s="1"/>
  <c r="Z308" i="38"/>
  <c r="AA308" i="38" s="1"/>
  <c r="Z307" i="38"/>
  <c r="AA307" i="38" s="1"/>
  <c r="Z306" i="38"/>
  <c r="AA306" i="38" s="1"/>
  <c r="Z305" i="38"/>
  <c r="AA305" i="38" s="1"/>
  <c r="Z304" i="38"/>
  <c r="AA304" i="38" s="1"/>
  <c r="Z303" i="38"/>
  <c r="AA303" i="38" s="1"/>
  <c r="Z302" i="38"/>
  <c r="AA302" i="38" s="1"/>
  <c r="Z301" i="38"/>
  <c r="AA301" i="38" s="1"/>
  <c r="Z300" i="38"/>
  <c r="AA300" i="38" s="1"/>
  <c r="Z299" i="38"/>
  <c r="AA299" i="38" s="1"/>
  <c r="Z298" i="38"/>
  <c r="AA298" i="38" s="1"/>
  <c r="Z297" i="38"/>
  <c r="AA297" i="38" s="1"/>
  <c r="Z296" i="38"/>
  <c r="AA296" i="38" s="1"/>
  <c r="Z295" i="38"/>
  <c r="AA295" i="38" s="1"/>
  <c r="Z294" i="38"/>
  <c r="AA294" i="38" s="1"/>
  <c r="Z293" i="38"/>
  <c r="AA293" i="38" s="1"/>
  <c r="Z292" i="38"/>
  <c r="AA292" i="38" s="1"/>
  <c r="Z291" i="38"/>
  <c r="AA291" i="38" s="1"/>
  <c r="Z290" i="38"/>
  <c r="AA290" i="38" s="1"/>
  <c r="Z289" i="38"/>
  <c r="AA289" i="38" s="1"/>
  <c r="Z288" i="38"/>
  <c r="AA288" i="38" s="1"/>
  <c r="Z287" i="38"/>
  <c r="AA287" i="38" s="1"/>
  <c r="Z286" i="38"/>
  <c r="AA286" i="38" s="1"/>
  <c r="Z285" i="38"/>
  <c r="AA285" i="38" s="1"/>
  <c r="Z284" i="38"/>
  <c r="AA284" i="38" s="1"/>
  <c r="Z283" i="38"/>
  <c r="AA283" i="38" s="1"/>
  <c r="Z282" i="38"/>
  <c r="AA282" i="38" s="1"/>
  <c r="Z281" i="38"/>
  <c r="AA281" i="38" s="1"/>
  <c r="Z280" i="38"/>
  <c r="AA280" i="38" s="1"/>
  <c r="Z279" i="38"/>
  <c r="AA279" i="38" s="1"/>
  <c r="Z278" i="38"/>
  <c r="AA278" i="38" s="1"/>
  <c r="Z277" i="38"/>
  <c r="AA277" i="38" s="1"/>
  <c r="Z276" i="38"/>
  <c r="AA276" i="38" s="1"/>
  <c r="Z275" i="38"/>
  <c r="AA275" i="38" s="1"/>
  <c r="Z274" i="38"/>
  <c r="AA274" i="38" s="1"/>
  <c r="Z273" i="38"/>
  <c r="AA273" i="38" s="1"/>
  <c r="Z272" i="38"/>
  <c r="AA272" i="38" s="1"/>
  <c r="Z271" i="38"/>
  <c r="AA271" i="38" s="1"/>
  <c r="Z270" i="38"/>
  <c r="AA270" i="38" s="1"/>
  <c r="Z269" i="38"/>
  <c r="AA269" i="38" s="1"/>
  <c r="AA268" i="38"/>
  <c r="Z268" i="38"/>
  <c r="Z267" i="38"/>
  <c r="AA267" i="38" s="1"/>
  <c r="Z266" i="38"/>
  <c r="AA266" i="38" s="1"/>
  <c r="Z265" i="38"/>
  <c r="AA265" i="38" s="1"/>
  <c r="Z264" i="38"/>
  <c r="AA264" i="38" s="1"/>
  <c r="Z263" i="38"/>
  <c r="AA263" i="38" s="1"/>
  <c r="Z262" i="38"/>
  <c r="AA262" i="38" s="1"/>
  <c r="Z261" i="38"/>
  <c r="AA261" i="38" s="1"/>
  <c r="AA260" i="38"/>
  <c r="Z260" i="38"/>
  <c r="Z259" i="38"/>
  <c r="AA259" i="38" s="1"/>
  <c r="Z258" i="38"/>
  <c r="AA258" i="38" s="1"/>
  <c r="Z257" i="38"/>
  <c r="AA257" i="38" s="1"/>
  <c r="Z255" i="38"/>
  <c r="AA255" i="38" s="1"/>
  <c r="Z254" i="38"/>
  <c r="AA254" i="38" s="1"/>
  <c r="Z253" i="38"/>
  <c r="AA253" i="38" s="1"/>
  <c r="Z252" i="38"/>
  <c r="AA252" i="38" s="1"/>
  <c r="AA251" i="38"/>
  <c r="Z251" i="38"/>
  <c r="Z250" i="38"/>
  <c r="AA250" i="38" s="1"/>
  <c r="Z249" i="38"/>
  <c r="AA249" i="38" s="1"/>
  <c r="Z248" i="38"/>
  <c r="AA248" i="38" s="1"/>
  <c r="Z247" i="38"/>
  <c r="AA247" i="38" s="1"/>
  <c r="Z246" i="38"/>
  <c r="AA246" i="38" s="1"/>
  <c r="Z245" i="38"/>
  <c r="AA245" i="38" s="1"/>
  <c r="Z244" i="38"/>
  <c r="AA244" i="38" s="1"/>
  <c r="AA243" i="38"/>
  <c r="Z243" i="38"/>
  <c r="Z242" i="38"/>
  <c r="AA242" i="38" s="1"/>
  <c r="Z241" i="38"/>
  <c r="AA241" i="38" s="1"/>
  <c r="Z240" i="38"/>
  <c r="AA240" i="38" s="1"/>
  <c r="Z239" i="38"/>
  <c r="AA239" i="38" s="1"/>
  <c r="Z238" i="38"/>
  <c r="AA238" i="38" s="1"/>
  <c r="Z237" i="38"/>
  <c r="AA237" i="38" s="1"/>
  <c r="Z236" i="38"/>
  <c r="AA236" i="38" s="1"/>
  <c r="AA235" i="38"/>
  <c r="Z235" i="38"/>
  <c r="Z234" i="38"/>
  <c r="AA234" i="38" s="1"/>
  <c r="Z233" i="38"/>
  <c r="AA233" i="38" s="1"/>
  <c r="Z232" i="38"/>
  <c r="AA232" i="38" s="1"/>
  <c r="Z231" i="38"/>
  <c r="AA231" i="38" s="1"/>
  <c r="Z230" i="38"/>
  <c r="AA230" i="38" s="1"/>
  <c r="Z229" i="38"/>
  <c r="AA229" i="38" s="1"/>
  <c r="Z228" i="38"/>
  <c r="AA228" i="38" s="1"/>
  <c r="AA227" i="38"/>
  <c r="Z227" i="38"/>
  <c r="Z226" i="38"/>
  <c r="AA226" i="38" s="1"/>
  <c r="Z225" i="38"/>
  <c r="AA225" i="38" s="1"/>
  <c r="Z224" i="38"/>
  <c r="AA224" i="38" s="1"/>
  <c r="Z223" i="38"/>
  <c r="AA223" i="38" s="1"/>
  <c r="Z222" i="38"/>
  <c r="AA222" i="38" s="1"/>
  <c r="Z221" i="38"/>
  <c r="AA221" i="38" s="1"/>
  <c r="Z220" i="38"/>
  <c r="AA220" i="38" s="1"/>
  <c r="AA219" i="38"/>
  <c r="Z219" i="38"/>
  <c r="Z218" i="38"/>
  <c r="AA218" i="38" s="1"/>
  <c r="Z217" i="38"/>
  <c r="AA217" i="38" s="1"/>
  <c r="Z216" i="38"/>
  <c r="AA216" i="38" s="1"/>
  <c r="Z215" i="38"/>
  <c r="AA215" i="38" s="1"/>
  <c r="Z214" i="38"/>
  <c r="AA214" i="38" s="1"/>
  <c r="Z213" i="38"/>
  <c r="AA213" i="38" s="1"/>
  <c r="Z212" i="38"/>
  <c r="AA212" i="38" s="1"/>
  <c r="AA211" i="38"/>
  <c r="Z211" i="38"/>
  <c r="Z210" i="38"/>
  <c r="AA210" i="38" s="1"/>
  <c r="Z209" i="38"/>
  <c r="AA209" i="38" s="1"/>
  <c r="Z208" i="38"/>
  <c r="AA208" i="38" s="1"/>
  <c r="Z207" i="38"/>
  <c r="AA207" i="38" s="1"/>
  <c r="Z206" i="38"/>
  <c r="AA206" i="38" s="1"/>
  <c r="Z205" i="38"/>
  <c r="AA205" i="38" s="1"/>
  <c r="Z204" i="38"/>
  <c r="AA204" i="38" s="1"/>
  <c r="Z202" i="38"/>
  <c r="AA202" i="38" s="1"/>
  <c r="Z201" i="38"/>
  <c r="AA201" i="38" s="1"/>
  <c r="Z200" i="38"/>
  <c r="AA200" i="38" s="1"/>
  <c r="Z199" i="38"/>
  <c r="AA199" i="38" s="1"/>
  <c r="Z198" i="38"/>
  <c r="AA198" i="38" s="1"/>
  <c r="Z197" i="38"/>
  <c r="AA197" i="38" s="1"/>
  <c r="Z196" i="38"/>
  <c r="AA196" i="38" s="1"/>
  <c r="Z195" i="38"/>
  <c r="AA195" i="38" s="1"/>
  <c r="Z194" i="38"/>
  <c r="AA194" i="38" s="1"/>
  <c r="Z193" i="38"/>
  <c r="AA193" i="38" s="1"/>
  <c r="Z192" i="38"/>
  <c r="AA192" i="38" s="1"/>
  <c r="Z191" i="38"/>
  <c r="AA191" i="38" s="1"/>
  <c r="Z190" i="38"/>
  <c r="AA190" i="38" s="1"/>
  <c r="Z189" i="38"/>
  <c r="AA189" i="38" s="1"/>
  <c r="Z188" i="38"/>
  <c r="AA188" i="38" s="1"/>
  <c r="Z187" i="38"/>
  <c r="AA187" i="38" s="1"/>
  <c r="Z186" i="38"/>
  <c r="AA186" i="38" s="1"/>
  <c r="Z185" i="38"/>
  <c r="AA185" i="38" s="1"/>
  <c r="Z184" i="38"/>
  <c r="AA184" i="38" s="1"/>
  <c r="Z183" i="38"/>
  <c r="AA183" i="38" s="1"/>
  <c r="Z182" i="38"/>
  <c r="AA182" i="38" s="1"/>
  <c r="Z181" i="38"/>
  <c r="AA181" i="38" s="1"/>
  <c r="Z180" i="38"/>
  <c r="AA180" i="38" s="1"/>
  <c r="Z179" i="38"/>
  <c r="AA179" i="38" s="1"/>
  <c r="AA178" i="38"/>
  <c r="Z178" i="38"/>
  <c r="Z177" i="38"/>
  <c r="AA177" i="38" s="1"/>
  <c r="Z176" i="38"/>
  <c r="AA176" i="38" s="1"/>
  <c r="Z175" i="38"/>
  <c r="AA175" i="38" s="1"/>
  <c r="Z174" i="38"/>
  <c r="AA174" i="38" s="1"/>
  <c r="Z173" i="38"/>
  <c r="AA173" i="38" s="1"/>
  <c r="Z172" i="38"/>
  <c r="AA172" i="38" s="1"/>
  <c r="Z171" i="38"/>
  <c r="AA171" i="38" s="1"/>
  <c r="Z170" i="38"/>
  <c r="AA170" i="38" s="1"/>
  <c r="Z169" i="38"/>
  <c r="AA169" i="38" s="1"/>
  <c r="Z168" i="38"/>
  <c r="AA168" i="38" s="1"/>
  <c r="Z167" i="38"/>
  <c r="AA167" i="38" s="1"/>
  <c r="Z166" i="38"/>
  <c r="AA166" i="38" s="1"/>
  <c r="Z164" i="38"/>
  <c r="AA164" i="38" s="1"/>
  <c r="Z163" i="38"/>
  <c r="AA163" i="38" s="1"/>
  <c r="Z162" i="38"/>
  <c r="AA162" i="38" s="1"/>
  <c r="Z161" i="38"/>
  <c r="AA161" i="38" s="1"/>
  <c r="Z160" i="38"/>
  <c r="AA160" i="38" s="1"/>
  <c r="Z159" i="38"/>
  <c r="AA159" i="38" s="1"/>
  <c r="Z158" i="38"/>
  <c r="AA158" i="38" s="1"/>
  <c r="Z157" i="38"/>
  <c r="AA157" i="38" s="1"/>
  <c r="Z156" i="38"/>
  <c r="AA156" i="38" s="1"/>
  <c r="Z155" i="38"/>
  <c r="AA155" i="38" s="1"/>
  <c r="Z154" i="38"/>
  <c r="AA154" i="38" s="1"/>
  <c r="Z153" i="38"/>
  <c r="AA153" i="38" s="1"/>
  <c r="Z152" i="38"/>
  <c r="AA152" i="38" s="1"/>
  <c r="Z151" i="38"/>
  <c r="AA151" i="38" s="1"/>
  <c r="Z150" i="38"/>
  <c r="AA150" i="38" s="1"/>
  <c r="Z149" i="38"/>
  <c r="AA149" i="38" s="1"/>
  <c r="Z148" i="38"/>
  <c r="AA148" i="38" s="1"/>
  <c r="Z147" i="38"/>
  <c r="AA147" i="38" s="1"/>
  <c r="Z146" i="38"/>
  <c r="AA146" i="38" s="1"/>
  <c r="Z145" i="38"/>
  <c r="AA145" i="38" s="1"/>
  <c r="Z144" i="38"/>
  <c r="AA144" i="38" s="1"/>
  <c r="Z143" i="38"/>
  <c r="AA143" i="38" s="1"/>
  <c r="Z142" i="38"/>
  <c r="AA142" i="38" s="1"/>
  <c r="Z141" i="38"/>
  <c r="AA141" i="38" s="1"/>
  <c r="Z140" i="38"/>
  <c r="AA140" i="38" s="1"/>
  <c r="Z139" i="38"/>
  <c r="AA139" i="38" s="1"/>
  <c r="Z138" i="38"/>
  <c r="AA138" i="38" s="1"/>
  <c r="Z137" i="38"/>
  <c r="AA137" i="38" s="1"/>
  <c r="Z136" i="38"/>
  <c r="AA136" i="38" s="1"/>
  <c r="Z135" i="38"/>
  <c r="AA135" i="38" s="1"/>
  <c r="Z134" i="38"/>
  <c r="AA134" i="38" s="1"/>
  <c r="Z133" i="38"/>
  <c r="AA133" i="38" s="1"/>
  <c r="Z132" i="38"/>
  <c r="AA132" i="38" s="1"/>
  <c r="Z131" i="38"/>
  <c r="AA131" i="38" s="1"/>
  <c r="Z130" i="38"/>
  <c r="AA130" i="38" s="1"/>
  <c r="Z129" i="38"/>
  <c r="AA129" i="38" s="1"/>
  <c r="Z128" i="38"/>
  <c r="AA128" i="38" s="1"/>
  <c r="Z127" i="38"/>
  <c r="AA127" i="38" s="1"/>
  <c r="Z126" i="38"/>
  <c r="AA126" i="38" s="1"/>
  <c r="Z125" i="38"/>
  <c r="AA125" i="38" s="1"/>
  <c r="Z124" i="38"/>
  <c r="AA124" i="38" s="1"/>
  <c r="Z123" i="38"/>
  <c r="AA123" i="38" s="1"/>
  <c r="Z122" i="38"/>
  <c r="AA122" i="38" s="1"/>
  <c r="Z121" i="38"/>
  <c r="AA121" i="38" s="1"/>
  <c r="Z120" i="38"/>
  <c r="AA120" i="38" s="1"/>
  <c r="Z119" i="38"/>
  <c r="AA119" i="38" s="1"/>
  <c r="Z118" i="38"/>
  <c r="AA118" i="38" s="1"/>
  <c r="Z117" i="38"/>
  <c r="AA117" i="38" s="1"/>
  <c r="Z116" i="38"/>
  <c r="AA116" i="38" s="1"/>
  <c r="Z115" i="38"/>
  <c r="AA115" i="38" s="1"/>
  <c r="Z114" i="38"/>
  <c r="AA114" i="38" s="1"/>
  <c r="Z113" i="38"/>
  <c r="AA113" i="38" s="1"/>
  <c r="Z112" i="38"/>
  <c r="AA112" i="38" s="1"/>
  <c r="Z111" i="38"/>
  <c r="AA111" i="38" s="1"/>
  <c r="Z110" i="38"/>
  <c r="AA110" i="38" s="1"/>
  <c r="Z109" i="38"/>
  <c r="AA109" i="38" s="1"/>
  <c r="Z108" i="38"/>
  <c r="AA108" i="38" s="1"/>
  <c r="Z107" i="38"/>
  <c r="AA107" i="38" s="1"/>
  <c r="Z106" i="38"/>
  <c r="AA106" i="38" s="1"/>
  <c r="Z105" i="38"/>
  <c r="AA105" i="38" s="1"/>
  <c r="Z104" i="38"/>
  <c r="AA104" i="38" s="1"/>
  <c r="Z103" i="38"/>
  <c r="AA103" i="38" s="1"/>
  <c r="Z102" i="38"/>
  <c r="AA102" i="38" s="1"/>
  <c r="Z101" i="38"/>
  <c r="AA101" i="38" s="1"/>
  <c r="Z100" i="38"/>
  <c r="AA100" i="38" s="1"/>
  <c r="Z99" i="38"/>
  <c r="AA99" i="38" s="1"/>
  <c r="Z98" i="38"/>
  <c r="AA98" i="38" s="1"/>
  <c r="Z97" i="38"/>
  <c r="AA97" i="38" s="1"/>
  <c r="Z96" i="38"/>
  <c r="AA96" i="38" s="1"/>
  <c r="Z95" i="38"/>
  <c r="AA95" i="38" s="1"/>
  <c r="Z94" i="38"/>
  <c r="AA94" i="38" s="1"/>
  <c r="Z93" i="38"/>
  <c r="AA93" i="38" s="1"/>
  <c r="Z92" i="38"/>
  <c r="AA92" i="38" s="1"/>
  <c r="Z91" i="38"/>
  <c r="AA91" i="38" s="1"/>
  <c r="Z90" i="38"/>
  <c r="AA90" i="38" s="1"/>
  <c r="Z89" i="38"/>
  <c r="AA89" i="38" s="1"/>
  <c r="Z88" i="38"/>
  <c r="AA88" i="38" s="1"/>
  <c r="Z87" i="38"/>
  <c r="AA87" i="38" s="1"/>
  <c r="Z86" i="38"/>
  <c r="AA86" i="38" s="1"/>
  <c r="Z85" i="38"/>
  <c r="AA85" i="38" s="1"/>
  <c r="Z84" i="38"/>
  <c r="AA84" i="38" s="1"/>
  <c r="Z83" i="38"/>
  <c r="AA83" i="38" s="1"/>
  <c r="Z82" i="38"/>
  <c r="AA82" i="38" s="1"/>
  <c r="Z81" i="38"/>
  <c r="AA81" i="38" s="1"/>
  <c r="Z80" i="38"/>
  <c r="AA80" i="38" s="1"/>
  <c r="Z79" i="38"/>
  <c r="AA79" i="38" s="1"/>
  <c r="Z78" i="38"/>
  <c r="AA78" i="38" s="1"/>
  <c r="Z77" i="38"/>
  <c r="AA77" i="38" s="1"/>
  <c r="Z76" i="38"/>
  <c r="AA76" i="38" s="1"/>
  <c r="Z75" i="38"/>
  <c r="AA75" i="38" s="1"/>
  <c r="Z74" i="38"/>
  <c r="AA74" i="38" s="1"/>
  <c r="Z73" i="38"/>
  <c r="AA73" i="38" s="1"/>
  <c r="Z72" i="38"/>
  <c r="AA72" i="38" s="1"/>
  <c r="Z71" i="38"/>
  <c r="AA71" i="38" s="1"/>
  <c r="Z70" i="38"/>
  <c r="AA70" i="38" s="1"/>
  <c r="Z69" i="38"/>
  <c r="AA69" i="38" s="1"/>
  <c r="Z68" i="38"/>
  <c r="AA68" i="38" s="1"/>
  <c r="Z67" i="38"/>
  <c r="AA67" i="38" s="1"/>
  <c r="Z66" i="38"/>
  <c r="AA66" i="38" s="1"/>
  <c r="Z65" i="38"/>
  <c r="AA65" i="38" s="1"/>
  <c r="Z64" i="38"/>
  <c r="AA64" i="38" s="1"/>
  <c r="Z63" i="38"/>
  <c r="AA63" i="38" s="1"/>
  <c r="Z62" i="38"/>
  <c r="AA62" i="38" s="1"/>
  <c r="Z61" i="38"/>
  <c r="AA61" i="38" s="1"/>
  <c r="Z60" i="38"/>
  <c r="AA60" i="38" s="1"/>
  <c r="Z59" i="38"/>
  <c r="AA59" i="38" s="1"/>
  <c r="Z58" i="38"/>
  <c r="AA58" i="38" s="1"/>
  <c r="Z57" i="38"/>
  <c r="AA57" i="38" s="1"/>
  <c r="Z56" i="38"/>
  <c r="AA56" i="38" s="1"/>
  <c r="Z55" i="38"/>
  <c r="AA55" i="38" s="1"/>
  <c r="Z54" i="38"/>
  <c r="AA54" i="38" s="1"/>
  <c r="Z53" i="38"/>
  <c r="AA53" i="38" s="1"/>
  <c r="Z52" i="38"/>
  <c r="AA52" i="38" s="1"/>
  <c r="Z51" i="38"/>
  <c r="AA51" i="38" s="1"/>
  <c r="Z50" i="38"/>
  <c r="AA50" i="38" s="1"/>
  <c r="Z49" i="38"/>
  <c r="AA49" i="38" s="1"/>
  <c r="Z48" i="38"/>
  <c r="AA48" i="38" s="1"/>
  <c r="Z47" i="38"/>
  <c r="AA47" i="38" s="1"/>
  <c r="Z46" i="38"/>
  <c r="AA46" i="38" s="1"/>
  <c r="Z45" i="38"/>
  <c r="AA45" i="38" s="1"/>
  <c r="Z44" i="38"/>
  <c r="AA44" i="38" s="1"/>
  <c r="Z43" i="38"/>
  <c r="AA43" i="38" s="1"/>
  <c r="Z42" i="38"/>
  <c r="AA42" i="38" s="1"/>
  <c r="Z41" i="38"/>
  <c r="AA41" i="38" s="1"/>
  <c r="Z40" i="38"/>
  <c r="AA40" i="38" s="1"/>
  <c r="Z39" i="38"/>
  <c r="AA39" i="38" s="1"/>
  <c r="AA38" i="38"/>
  <c r="AA37" i="38"/>
  <c r="Z36" i="38"/>
  <c r="AA36" i="38" s="1"/>
  <c r="Z35" i="38"/>
  <c r="AA35" i="38" s="1"/>
  <c r="Z34" i="38"/>
  <c r="AA34" i="38" s="1"/>
  <c r="Z33" i="38"/>
  <c r="AA33" i="38" s="1"/>
  <c r="Z32" i="38"/>
  <c r="AA32" i="38" s="1"/>
  <c r="Z31" i="38"/>
  <c r="AA31" i="38" s="1"/>
  <c r="Z30" i="38"/>
  <c r="AA30" i="38" s="1"/>
  <c r="Z29" i="38"/>
  <c r="AA29" i="38" s="1"/>
  <c r="Z28" i="38"/>
  <c r="AA28" i="38" s="1"/>
  <c r="Z27" i="38"/>
  <c r="AA27" i="38" s="1"/>
  <c r="Z26" i="38"/>
  <c r="AA26" i="38" s="1"/>
  <c r="Z25" i="38"/>
  <c r="AA25" i="38" s="1"/>
  <c r="Z24" i="38"/>
  <c r="AA24" i="38" s="1"/>
  <c r="Z23" i="38"/>
  <c r="AA23" i="38" s="1"/>
  <c r="Z22" i="38"/>
  <c r="AA22" i="38" s="1"/>
  <c r="Z21" i="38"/>
  <c r="AA21" i="38" s="1"/>
  <c r="AA20" i="38"/>
  <c r="Z20" i="38"/>
  <c r="Z19" i="38"/>
  <c r="AA19" i="38" s="1"/>
  <c r="Z18" i="38"/>
  <c r="AA18" i="38" s="1"/>
  <c r="Z17" i="38"/>
  <c r="AA17" i="38" s="1"/>
  <c r="AA16" i="38"/>
  <c r="Z16" i="38"/>
  <c r="Z15" i="38"/>
  <c r="AA15" i="38" s="1"/>
  <c r="Z14" i="38"/>
  <c r="AA14" i="38" s="1"/>
  <c r="Z13" i="38"/>
  <c r="AA13" i="38" s="1"/>
  <c r="Z12" i="38"/>
  <c r="AA12" i="38" s="1"/>
  <c r="Z11" i="38"/>
  <c r="AA11" i="38" s="1"/>
  <c r="Z10" i="38"/>
  <c r="AA10" i="38" s="1"/>
  <c r="Z9" i="38"/>
  <c r="AA9" i="38" s="1"/>
  <c r="AA8" i="38"/>
  <c r="Z8" i="38"/>
  <c r="Z7" i="38"/>
  <c r="AA7" i="38" s="1"/>
  <c r="AA6" i="38"/>
  <c r="Z6" i="38"/>
  <c r="Z5" i="38"/>
  <c r="AA5" i="38" s="1"/>
  <c r="Y4" i="38"/>
  <c r="F55" i="4" l="1"/>
  <c r="AA56" i="37"/>
  <c r="Z56" i="37"/>
  <c r="Z59" i="37"/>
  <c r="F126" i="4" l="1"/>
  <c r="F272" i="4"/>
  <c r="F458" i="4"/>
  <c r="F443" i="4"/>
  <c r="AA455" i="37"/>
  <c r="Z455" i="37"/>
  <c r="AA440" i="37"/>
  <c r="Z440" i="37"/>
  <c r="AA127" i="37"/>
  <c r="Z127" i="37"/>
  <c r="F457" i="4" l="1"/>
  <c r="F459" i="4"/>
  <c r="F342" i="4"/>
  <c r="Z456" i="37"/>
  <c r="AA456" i="37" s="1"/>
  <c r="Z454" i="37"/>
  <c r="AA454" i="37" s="1"/>
  <c r="AA422" i="37" l="1"/>
  <c r="Z422" i="37"/>
  <c r="AA37" i="37"/>
  <c r="F425" i="4" l="1"/>
  <c r="Z58" i="37"/>
  <c r="Z270" i="37" l="1"/>
  <c r="AA270" i="37" s="1"/>
  <c r="AA340" i="37"/>
  <c r="Z340" i="37"/>
  <c r="F111" i="4" l="1"/>
  <c r="F144" i="4"/>
  <c r="F145" i="4"/>
  <c r="F11" i="4"/>
  <c r="F12" i="4"/>
  <c r="Z5" i="37"/>
  <c r="AA5" i="37" s="1"/>
  <c r="Z6" i="37"/>
  <c r="AA6" i="37"/>
  <c r="Z7" i="37"/>
  <c r="AA7" i="37"/>
  <c r="Z8" i="37"/>
  <c r="AA8" i="37"/>
  <c r="Z9" i="37"/>
  <c r="AA9" i="37"/>
  <c r="Z10" i="37"/>
  <c r="AA10" i="37"/>
  <c r="Z11" i="37"/>
  <c r="AA11" i="37"/>
  <c r="Z12" i="37"/>
  <c r="AA12" i="37"/>
  <c r="Z13" i="37"/>
  <c r="AA13" i="37" s="1"/>
  <c r="Z14" i="37"/>
  <c r="AA14" i="37"/>
  <c r="Z15" i="37"/>
  <c r="AA15" i="37"/>
  <c r="Z16" i="37"/>
  <c r="AA16" i="37"/>
  <c r="Z17" i="37"/>
  <c r="AA17" i="37"/>
  <c r="Z18" i="37"/>
  <c r="AA18" i="37"/>
  <c r="Z19" i="37"/>
  <c r="AA19" i="37" s="1"/>
  <c r="Z20" i="37"/>
  <c r="AA20" i="37"/>
  <c r="Z21" i="37"/>
  <c r="AA21" i="37" s="1"/>
  <c r="Z22" i="37"/>
  <c r="AA22" i="37" s="1"/>
  <c r="Z23" i="37"/>
  <c r="AA23" i="37"/>
  <c r="Z24" i="37"/>
  <c r="AA24" i="37"/>
  <c r="Z25" i="37"/>
  <c r="AA25" i="37" s="1"/>
  <c r="Z26" i="37"/>
  <c r="AA26" i="37"/>
  <c r="Z27" i="37"/>
  <c r="AA27" i="37"/>
  <c r="Z28" i="37"/>
  <c r="AA28" i="37"/>
  <c r="Z29" i="37"/>
  <c r="AA29" i="37" s="1"/>
  <c r="Z30" i="37"/>
  <c r="AA30" i="37"/>
  <c r="Z31" i="37"/>
  <c r="AA31" i="37"/>
  <c r="Z32" i="37"/>
  <c r="AA32" i="37"/>
  <c r="Z33" i="37"/>
  <c r="AA33" i="37"/>
  <c r="Z34" i="37"/>
  <c r="AA34" i="37"/>
  <c r="Z35" i="37"/>
  <c r="AA35" i="37"/>
  <c r="Z36" i="37"/>
  <c r="AA36" i="37"/>
  <c r="Z38" i="37"/>
  <c r="AA38" i="37" s="1"/>
  <c r="Z39" i="37"/>
  <c r="AA39" i="37" s="1"/>
  <c r="Z40" i="37"/>
  <c r="AA40" i="37"/>
  <c r="Z41" i="37"/>
  <c r="AA41" i="37" s="1"/>
  <c r="Z42" i="37"/>
  <c r="AA42" i="37"/>
  <c r="Z43" i="37"/>
  <c r="AA43" i="37"/>
  <c r="Z44" i="37"/>
  <c r="AA44" i="37"/>
  <c r="Z45" i="37"/>
  <c r="AA45" i="37" s="1"/>
  <c r="Z46" i="37"/>
  <c r="AA46" i="37"/>
  <c r="Z47" i="37"/>
  <c r="AA47" i="37" s="1"/>
  <c r="Z48" i="37"/>
  <c r="AA48" i="37"/>
  <c r="Z49" i="37"/>
  <c r="AA49" i="37" s="1"/>
  <c r="Z50" i="37"/>
  <c r="AA50" i="37"/>
  <c r="Z51" i="37"/>
  <c r="AA51" i="37"/>
  <c r="Z52" i="37"/>
  <c r="AA52" i="37"/>
  <c r="Z53" i="37"/>
  <c r="AA53" i="37" s="1"/>
  <c r="Z54" i="37"/>
  <c r="AA54" i="37"/>
  <c r="Z55" i="37"/>
  <c r="AA55" i="37"/>
  <c r="Z57" i="37"/>
  <c r="AA57" i="37" s="1"/>
  <c r="AA58" i="37"/>
  <c r="AA59" i="37"/>
  <c r="Z60" i="37"/>
  <c r="AA60" i="37"/>
  <c r="Z61" i="37"/>
  <c r="AA61" i="37" s="1"/>
  <c r="Z62" i="37"/>
  <c r="AA62" i="37"/>
  <c r="Z63" i="37"/>
  <c r="AA63" i="37" s="1"/>
  <c r="Z64" i="37"/>
  <c r="AA64" i="37" s="1"/>
  <c r="Z65" i="37"/>
  <c r="AA65" i="37"/>
  <c r="Z66" i="37"/>
  <c r="AA66" i="37" s="1"/>
  <c r="Z67" i="37"/>
  <c r="AA67" i="37" s="1"/>
  <c r="Z68" i="37"/>
  <c r="AA68" i="37" s="1"/>
  <c r="Z69" i="37"/>
  <c r="AA69" i="37" s="1"/>
  <c r="Z70" i="37"/>
  <c r="AA70" i="37" s="1"/>
  <c r="Z71" i="37"/>
  <c r="AA71" i="37" s="1"/>
  <c r="Z72" i="37"/>
  <c r="AA72" i="37" s="1"/>
  <c r="Z73" i="37"/>
  <c r="AA73" i="37" s="1"/>
  <c r="Z74" i="37"/>
  <c r="AA74" i="37"/>
  <c r="Z75" i="37"/>
  <c r="AA75" i="37" s="1"/>
  <c r="Z76" i="37"/>
  <c r="AA76" i="37"/>
  <c r="Z77" i="37"/>
  <c r="AA77" i="37"/>
  <c r="Z78" i="37"/>
  <c r="AA78" i="37" s="1"/>
  <c r="Z79" i="37"/>
  <c r="AA79" i="37" s="1"/>
  <c r="Z80" i="37"/>
  <c r="AA80" i="37"/>
  <c r="Z81" i="37"/>
  <c r="AA81" i="37"/>
  <c r="Z82" i="37"/>
  <c r="AA82" i="37" s="1"/>
  <c r="Z83" i="37"/>
  <c r="AA83" i="37" s="1"/>
  <c r="Z84" i="37"/>
  <c r="AA84" i="37"/>
  <c r="Z85" i="37"/>
  <c r="AA85" i="37"/>
  <c r="Z86" i="37"/>
  <c r="AA86" i="37"/>
  <c r="Z87" i="37"/>
  <c r="AA87" i="37" s="1"/>
  <c r="Z88" i="37"/>
  <c r="AA88" i="37" s="1"/>
  <c r="Z89" i="37"/>
  <c r="AA89" i="37" s="1"/>
  <c r="Z90" i="37"/>
  <c r="AA90" i="37" s="1"/>
  <c r="Z91" i="37"/>
  <c r="AA91" i="37" s="1"/>
  <c r="Z92" i="37"/>
  <c r="AA92" i="37" s="1"/>
  <c r="Z93" i="37"/>
  <c r="AA93" i="37" s="1"/>
  <c r="Z94" i="37"/>
  <c r="AA94" i="37" s="1"/>
  <c r="Z95" i="37"/>
  <c r="AA95" i="37" s="1"/>
  <c r="Z96" i="37"/>
  <c r="AA96" i="37"/>
  <c r="Z97" i="37"/>
  <c r="AA97" i="37" s="1"/>
  <c r="Z98" i="37"/>
  <c r="AA98" i="37" s="1"/>
  <c r="Z99" i="37"/>
  <c r="AA99" i="37" s="1"/>
  <c r="Z100" i="37"/>
  <c r="AA100" i="37" s="1"/>
  <c r="Z101" i="37"/>
  <c r="AA101" i="37" s="1"/>
  <c r="Z102" i="37"/>
  <c r="AA102" i="37"/>
  <c r="Z103" i="37"/>
  <c r="AA103" i="37" s="1"/>
  <c r="Z104" i="37"/>
  <c r="AA104" i="37" s="1"/>
  <c r="Z105" i="37"/>
  <c r="AA105" i="37" s="1"/>
  <c r="Z106" i="37"/>
  <c r="AA106" i="37"/>
  <c r="Z107" i="37"/>
  <c r="AA107" i="37" s="1"/>
  <c r="Z108" i="37"/>
  <c r="AA108" i="37" s="1"/>
  <c r="Z109" i="37"/>
  <c r="AA109" i="37" s="1"/>
  <c r="Z110" i="37"/>
  <c r="AA110" i="37"/>
  <c r="Z111" i="37"/>
  <c r="AA111" i="37" s="1"/>
  <c r="Z112" i="37"/>
  <c r="AA112" i="37" s="1"/>
  <c r="Z113" i="37"/>
  <c r="AA113" i="37" s="1"/>
  <c r="Z114" i="37"/>
  <c r="AA114" i="37" s="1"/>
  <c r="Z115" i="37"/>
  <c r="AA115" i="37" s="1"/>
  <c r="Z116" i="37"/>
  <c r="AA116" i="37" s="1"/>
  <c r="Z117" i="37"/>
  <c r="AA117" i="37"/>
  <c r="Z118" i="37"/>
  <c r="AA118" i="37"/>
  <c r="Z119" i="37"/>
  <c r="AA119" i="37" s="1"/>
  <c r="Z120" i="37"/>
  <c r="AA120" i="37" s="1"/>
  <c r="Z121" i="37"/>
  <c r="AA121" i="37" s="1"/>
  <c r="Z122" i="37"/>
  <c r="AA122" i="37"/>
  <c r="Z123" i="37"/>
  <c r="AA123" i="37" s="1"/>
  <c r="Z124" i="37"/>
  <c r="AA124" i="37" s="1"/>
  <c r="Z125" i="37"/>
  <c r="AA125" i="37" s="1"/>
  <c r="Z126" i="37"/>
  <c r="AA126" i="37"/>
  <c r="Z128" i="37"/>
  <c r="AA128" i="37" s="1"/>
  <c r="Z129" i="37"/>
  <c r="AA129" i="37" s="1"/>
  <c r="Z130" i="37"/>
  <c r="AA130" i="37"/>
  <c r="Z131" i="37"/>
  <c r="AA131" i="37"/>
  <c r="Z132" i="37"/>
  <c r="AA132" i="37" s="1"/>
  <c r="Z133" i="37"/>
  <c r="AA133" i="37"/>
  <c r="Z134" i="37"/>
  <c r="AA134" i="37" s="1"/>
  <c r="Z135" i="37"/>
  <c r="AA135" i="37" s="1"/>
  <c r="Z136" i="37"/>
  <c r="AA136" i="37" s="1"/>
  <c r="Z137" i="37"/>
  <c r="AA137" i="37" s="1"/>
  <c r="Z138" i="37"/>
  <c r="AA138" i="37" s="1"/>
  <c r="Z139" i="37"/>
  <c r="AA139" i="37"/>
  <c r="Z140" i="37"/>
  <c r="AA140" i="37" s="1"/>
  <c r="Z141" i="37"/>
  <c r="AA141" i="37"/>
  <c r="Z142" i="37"/>
  <c r="AA142" i="37"/>
  <c r="Z143" i="37"/>
  <c r="AA143" i="37" s="1"/>
  <c r="Z144" i="37"/>
  <c r="AA144" i="37" s="1"/>
  <c r="Z145" i="37"/>
  <c r="AA145" i="37" s="1"/>
  <c r="Z146" i="37"/>
  <c r="AA146" i="37" s="1"/>
  <c r="Z147" i="37"/>
  <c r="AA147" i="37" s="1"/>
  <c r="Z148" i="37"/>
  <c r="AA148" i="37" s="1"/>
  <c r="Z149" i="37"/>
  <c r="AA149" i="37"/>
  <c r="Z150" i="37"/>
  <c r="AA150" i="37" s="1"/>
  <c r="Z151" i="37"/>
  <c r="AA151" i="37" s="1"/>
  <c r="Z152" i="37"/>
  <c r="AA152" i="37" s="1"/>
  <c r="Z153" i="37"/>
  <c r="AA153" i="37" s="1"/>
  <c r="Z154" i="37"/>
  <c r="AA154" i="37" s="1"/>
  <c r="Z155" i="37"/>
  <c r="AA155" i="37" s="1"/>
  <c r="Z156" i="37"/>
  <c r="AA156" i="37" s="1"/>
  <c r="Z157" i="37"/>
  <c r="AA157" i="37"/>
  <c r="Z158" i="37"/>
  <c r="AA158" i="37" s="1"/>
  <c r="Z159" i="37"/>
  <c r="AA159" i="37" s="1"/>
  <c r="Z160" i="37"/>
  <c r="AA160" i="37" s="1"/>
  <c r="Z161" i="37"/>
  <c r="AA161" i="37" s="1"/>
  <c r="Z162" i="37"/>
  <c r="AA162" i="37" s="1"/>
  <c r="Z163" i="37"/>
  <c r="AA163" i="37"/>
  <c r="Z164" i="37"/>
  <c r="AA164" i="37" s="1"/>
  <c r="Z165" i="37"/>
  <c r="AA165" i="37" s="1"/>
  <c r="Z166" i="37"/>
  <c r="AA166" i="37" s="1"/>
  <c r="Z167" i="37"/>
  <c r="AA167" i="37"/>
  <c r="Z168" i="37"/>
  <c r="AA168" i="37" s="1"/>
  <c r="Z169" i="37"/>
  <c r="AA169" i="37" s="1"/>
  <c r="Z170" i="37"/>
  <c r="AA170" i="37" s="1"/>
  <c r="Z171" i="37"/>
  <c r="AA171" i="37" s="1"/>
  <c r="Z172" i="37"/>
  <c r="AA172" i="37" s="1"/>
  <c r="Z173" i="37"/>
  <c r="AA173" i="37"/>
  <c r="Z174" i="37"/>
  <c r="AA174" i="37" s="1"/>
  <c r="Z175" i="37"/>
  <c r="AA175" i="37" s="1"/>
  <c r="Z176" i="37"/>
  <c r="AA176" i="37" s="1"/>
  <c r="Z177" i="37"/>
  <c r="AA177" i="37" s="1"/>
  <c r="Z178" i="37"/>
  <c r="AA178" i="37" s="1"/>
  <c r="Z179" i="37"/>
  <c r="AA179" i="37" s="1"/>
  <c r="Z180" i="37"/>
  <c r="AA180" i="37" s="1"/>
  <c r="Z181" i="37"/>
  <c r="AA181" i="37"/>
  <c r="Z182" i="37"/>
  <c r="AA182" i="37" s="1"/>
  <c r="Z183" i="37"/>
  <c r="AA183" i="37" s="1"/>
  <c r="Z184" i="37"/>
  <c r="AA184" i="37" s="1"/>
  <c r="Z185" i="37"/>
  <c r="AA185" i="37" s="1"/>
  <c r="Z186" i="37"/>
  <c r="AA186" i="37" s="1"/>
  <c r="Z187" i="37"/>
  <c r="AA187" i="37" s="1"/>
  <c r="Z188" i="37"/>
  <c r="AA188" i="37" s="1"/>
  <c r="Z189" i="37"/>
  <c r="AA189" i="37" s="1"/>
  <c r="Z190" i="37"/>
  <c r="AA190" i="37" s="1"/>
  <c r="Z191" i="37"/>
  <c r="AA191" i="37"/>
  <c r="Z192" i="37"/>
  <c r="AA192" i="37" s="1"/>
  <c r="Z193" i="37"/>
  <c r="AA193" i="37" s="1"/>
  <c r="Z194" i="37"/>
  <c r="AA194" i="37"/>
  <c r="Z195" i="37"/>
  <c r="AA195" i="37" s="1"/>
  <c r="Z196" i="37"/>
  <c r="AA196" i="37" s="1"/>
  <c r="Z197" i="37"/>
  <c r="AA197" i="37" s="1"/>
  <c r="Z198" i="37"/>
  <c r="AA198" i="37" s="1"/>
  <c r="Z199" i="37"/>
  <c r="AA199" i="37" s="1"/>
  <c r="Z200" i="37"/>
  <c r="AA200" i="37" s="1"/>
  <c r="Z201" i="37"/>
  <c r="AA201" i="37" s="1"/>
  <c r="Z202" i="37"/>
  <c r="AA202" i="37"/>
  <c r="Z203" i="37"/>
  <c r="AA203" i="37"/>
  <c r="Z204" i="37"/>
  <c r="AA204" i="37" s="1"/>
  <c r="Z205" i="37"/>
  <c r="AA205" i="37" s="1"/>
  <c r="Z206" i="37"/>
  <c r="AA206" i="37" s="1"/>
  <c r="Z207" i="37"/>
  <c r="AA207" i="37" s="1"/>
  <c r="Z208" i="37"/>
  <c r="AA208" i="37" s="1"/>
  <c r="Z209" i="37"/>
  <c r="AA209" i="37" s="1"/>
  <c r="Z210" i="37"/>
  <c r="AA210" i="37" s="1"/>
  <c r="Z211" i="37"/>
  <c r="AA211" i="37" s="1"/>
  <c r="Z212" i="37"/>
  <c r="AA212" i="37" s="1"/>
  <c r="Z213" i="37"/>
  <c r="AA213" i="37"/>
  <c r="Z214" i="37"/>
  <c r="AA214" i="37"/>
  <c r="Z215" i="37"/>
  <c r="AA215" i="37" s="1"/>
  <c r="Z216" i="37"/>
  <c r="AA216" i="37" s="1"/>
  <c r="Z217" i="37"/>
  <c r="AA217" i="37" s="1"/>
  <c r="Z218" i="37"/>
  <c r="AA218" i="37" s="1"/>
  <c r="Z219" i="37"/>
  <c r="AA219" i="37"/>
  <c r="Z220" i="37"/>
  <c r="AA220" i="37" s="1"/>
  <c r="Z221" i="37"/>
  <c r="AA221" i="37" s="1"/>
  <c r="Z222" i="37"/>
  <c r="AA222" i="37"/>
  <c r="Z223" i="37"/>
  <c r="AA223" i="37" s="1"/>
  <c r="Z224" i="37"/>
  <c r="AA224" i="37" s="1"/>
  <c r="Z225" i="37"/>
  <c r="AA225" i="37" s="1"/>
  <c r="Z226" i="37"/>
  <c r="AA226" i="37" s="1"/>
  <c r="Z227" i="37"/>
  <c r="AA227" i="37" s="1"/>
  <c r="Z228" i="37"/>
  <c r="AA228" i="37" s="1"/>
  <c r="Z229" i="37"/>
  <c r="AA229" i="37" s="1"/>
  <c r="Z230" i="37"/>
  <c r="AA230" i="37" s="1"/>
  <c r="Z231" i="37"/>
  <c r="AA231" i="37"/>
  <c r="Z232" i="37"/>
  <c r="AA232" i="37" s="1"/>
  <c r="Z233" i="37"/>
  <c r="AA233" i="37" s="1"/>
  <c r="Z234" i="37"/>
  <c r="AA234" i="37" s="1"/>
  <c r="Z235" i="37"/>
  <c r="AA235" i="37" s="1"/>
  <c r="Z236" i="37"/>
  <c r="AA236" i="37" s="1"/>
  <c r="Z237" i="37"/>
  <c r="AA237" i="37" s="1"/>
  <c r="Z238" i="37"/>
  <c r="AA238" i="37" s="1"/>
  <c r="Z239" i="37"/>
  <c r="AA239" i="37"/>
  <c r="Z240" i="37"/>
  <c r="AA240" i="37" s="1"/>
  <c r="Z241" i="37"/>
  <c r="AA241" i="37" s="1"/>
  <c r="Z242" i="37"/>
  <c r="AA242" i="37" s="1"/>
  <c r="Z243" i="37"/>
  <c r="AA243" i="37"/>
  <c r="Z244" i="37"/>
  <c r="AA244" i="37" s="1"/>
  <c r="Z245" i="37"/>
  <c r="AA245" i="37" s="1"/>
  <c r="Z246" i="37"/>
  <c r="AA246" i="37" s="1"/>
  <c r="Z247" i="37"/>
  <c r="AA247" i="37" s="1"/>
  <c r="Z248" i="37"/>
  <c r="AA248" i="37" s="1"/>
  <c r="Z249" i="37"/>
  <c r="AA249" i="37" s="1"/>
  <c r="Z250" i="37"/>
  <c r="AA250" i="37" s="1"/>
  <c r="Z251" i="37"/>
  <c r="AA251" i="37" s="1"/>
  <c r="Z252" i="37"/>
  <c r="AA252" i="37" s="1"/>
  <c r="Z253" i="37"/>
  <c r="AA253" i="37" s="1"/>
  <c r="Z254" i="37"/>
  <c r="AA254" i="37" s="1"/>
  <c r="Z255" i="37"/>
  <c r="AA255" i="37" s="1"/>
  <c r="Z256" i="37"/>
  <c r="AA256" i="37" s="1"/>
  <c r="Z257" i="37"/>
  <c r="AA257" i="37" s="1"/>
  <c r="Z258" i="37"/>
  <c r="AA258" i="37" s="1"/>
  <c r="Z259" i="37"/>
  <c r="AA259" i="37" s="1"/>
  <c r="Z260" i="37"/>
  <c r="AA260" i="37" s="1"/>
  <c r="Z261" i="37"/>
  <c r="AA261" i="37" s="1"/>
  <c r="Z262" i="37"/>
  <c r="AA262" i="37" s="1"/>
  <c r="Z263" i="37"/>
  <c r="AA263" i="37" s="1"/>
  <c r="Z264" i="37"/>
  <c r="AA264" i="37" s="1"/>
  <c r="Z265" i="37"/>
  <c r="AA265" i="37" s="1"/>
  <c r="Z266" i="37"/>
  <c r="AA266" i="37" s="1"/>
  <c r="Z267" i="37"/>
  <c r="AA267" i="37" s="1"/>
  <c r="Z268" i="37"/>
  <c r="AA268" i="37" s="1"/>
  <c r="Z269" i="37"/>
  <c r="AA269" i="37" s="1"/>
  <c r="Z271" i="37"/>
  <c r="AA271" i="37" s="1"/>
  <c r="Z272" i="37"/>
  <c r="AA272" i="37" s="1"/>
  <c r="Z273" i="37"/>
  <c r="AA273" i="37" s="1"/>
  <c r="Z274" i="37"/>
  <c r="AA274" i="37" s="1"/>
  <c r="Z275" i="37"/>
  <c r="AA275" i="37" s="1"/>
  <c r="Z276" i="37"/>
  <c r="AA276" i="37" s="1"/>
  <c r="Z277" i="37"/>
  <c r="AA277" i="37" s="1"/>
  <c r="Z278" i="37"/>
  <c r="AA278" i="37" s="1"/>
  <c r="Z279" i="37"/>
  <c r="AA279" i="37" s="1"/>
  <c r="Z280" i="37"/>
  <c r="AA280" i="37" s="1"/>
  <c r="Z281" i="37"/>
  <c r="AA281" i="37" s="1"/>
  <c r="Z282" i="37"/>
  <c r="AA282" i="37" s="1"/>
  <c r="Z283" i="37"/>
  <c r="AA283" i="37" s="1"/>
  <c r="Z284" i="37"/>
  <c r="AA284" i="37" s="1"/>
  <c r="Z285" i="37"/>
  <c r="AA285" i="37" s="1"/>
  <c r="Z286" i="37"/>
  <c r="AA286" i="37" s="1"/>
  <c r="Z287" i="37"/>
  <c r="AA287" i="37" s="1"/>
  <c r="Z288" i="37"/>
  <c r="AA288" i="37" s="1"/>
  <c r="Z289" i="37"/>
  <c r="AA289" i="37" s="1"/>
  <c r="Z290" i="37"/>
  <c r="AA290" i="37" s="1"/>
  <c r="Z291" i="37"/>
  <c r="AA291" i="37" s="1"/>
  <c r="Z292" i="37"/>
  <c r="AA292" i="37" s="1"/>
  <c r="Z293" i="37"/>
  <c r="AA293" i="37" s="1"/>
  <c r="Z294" i="37"/>
  <c r="AA294" i="37" s="1"/>
  <c r="Z295" i="37"/>
  <c r="AA295" i="37" s="1"/>
  <c r="Z296" i="37"/>
  <c r="AA296" i="37" s="1"/>
  <c r="Z297" i="37"/>
  <c r="AA297" i="37" s="1"/>
  <c r="Z298" i="37"/>
  <c r="AA298" i="37" s="1"/>
  <c r="Z299" i="37"/>
  <c r="AA299" i="37" s="1"/>
  <c r="Z300" i="37"/>
  <c r="AA300" i="37" s="1"/>
  <c r="Z301" i="37"/>
  <c r="AA301" i="37" s="1"/>
  <c r="Z302" i="37"/>
  <c r="AA302" i="37" s="1"/>
  <c r="Z303" i="37"/>
  <c r="AA303" i="37" s="1"/>
  <c r="Z304" i="37"/>
  <c r="AA304" i="37" s="1"/>
  <c r="Z305" i="37"/>
  <c r="AA305" i="37" s="1"/>
  <c r="Z306" i="37"/>
  <c r="AA306" i="37" s="1"/>
  <c r="Z307" i="37"/>
  <c r="AA307" i="37" s="1"/>
  <c r="Z308" i="37"/>
  <c r="AA308" i="37" s="1"/>
  <c r="Z309" i="37"/>
  <c r="AA309" i="37" s="1"/>
  <c r="Z310" i="37"/>
  <c r="AA310" i="37" s="1"/>
  <c r="Z311" i="37"/>
  <c r="AA311" i="37" s="1"/>
  <c r="Z312" i="37"/>
  <c r="AA312" i="37" s="1"/>
  <c r="Z313" i="37"/>
  <c r="AA313" i="37" s="1"/>
  <c r="Z314" i="37"/>
  <c r="AA314" i="37" s="1"/>
  <c r="Z315" i="37"/>
  <c r="AA315" i="37" s="1"/>
  <c r="Z316" i="37"/>
  <c r="AA316" i="37" s="1"/>
  <c r="Z317" i="37"/>
  <c r="AA317" i="37" s="1"/>
  <c r="Z318" i="37"/>
  <c r="AA318" i="37"/>
  <c r="Z319" i="37"/>
  <c r="AA319" i="37" s="1"/>
  <c r="Z320" i="37"/>
  <c r="AA320" i="37" s="1"/>
  <c r="Z321" i="37"/>
  <c r="AA321" i="37" s="1"/>
  <c r="Z322" i="37"/>
  <c r="AA322" i="37" s="1"/>
  <c r="Z323" i="37"/>
  <c r="AA323" i="37" s="1"/>
  <c r="Z324" i="37"/>
  <c r="AA324" i="37" s="1"/>
  <c r="Z325" i="37"/>
  <c r="AA325" i="37" s="1"/>
  <c r="Z326" i="37"/>
  <c r="AA326" i="37" s="1"/>
  <c r="Z327" i="37"/>
  <c r="AA327" i="37" s="1"/>
  <c r="Z328" i="37"/>
  <c r="AA328" i="37" s="1"/>
  <c r="Z329" i="37"/>
  <c r="AA329" i="37" s="1"/>
  <c r="Z330" i="37"/>
  <c r="AA330" i="37" s="1"/>
  <c r="Z331" i="37"/>
  <c r="AA331" i="37" s="1"/>
  <c r="Z332" i="37"/>
  <c r="AA332" i="37" s="1"/>
  <c r="Z333" i="37"/>
  <c r="AA333" i="37" s="1"/>
  <c r="Z334" i="37"/>
  <c r="AA334" i="37" s="1"/>
  <c r="Z335" i="37"/>
  <c r="AA335" i="37" s="1"/>
  <c r="Z336" i="37"/>
  <c r="AA336" i="37"/>
  <c r="Z337" i="37"/>
  <c r="AA337" i="37" s="1"/>
  <c r="Z338" i="37"/>
  <c r="AA338" i="37" s="1"/>
  <c r="Z339" i="37"/>
  <c r="AA339" i="37" s="1"/>
  <c r="Z341" i="37"/>
  <c r="AA341" i="37" s="1"/>
  <c r="Z342" i="37"/>
  <c r="AA342" i="37" s="1"/>
  <c r="Z343" i="37"/>
  <c r="AA343" i="37" s="1"/>
  <c r="Z344" i="37"/>
  <c r="AA344" i="37" s="1"/>
  <c r="Z345" i="37"/>
  <c r="AA345" i="37" s="1"/>
  <c r="Z346" i="37"/>
  <c r="AA346" i="37" s="1"/>
  <c r="Z347" i="37"/>
  <c r="AA347" i="37" s="1"/>
  <c r="Z348" i="37"/>
  <c r="AA348" i="37" s="1"/>
  <c r="Z349" i="37"/>
  <c r="AA349" i="37" s="1"/>
  <c r="Z350" i="37"/>
  <c r="AA350" i="37"/>
  <c r="Z351" i="37"/>
  <c r="AA351" i="37"/>
  <c r="Z352" i="37"/>
  <c r="AA352" i="37"/>
  <c r="Z353" i="37"/>
  <c r="AA353" i="37" s="1"/>
  <c r="Z354" i="37"/>
  <c r="AA354" i="37" s="1"/>
  <c r="Z355" i="37"/>
  <c r="AA355" i="37" s="1"/>
  <c r="Z356" i="37"/>
  <c r="AA356" i="37" s="1"/>
  <c r="Z357" i="37"/>
  <c r="AA357" i="37" s="1"/>
  <c r="Z358" i="37"/>
  <c r="AA358" i="37" s="1"/>
  <c r="Z359" i="37"/>
  <c r="AA359" i="37" s="1"/>
  <c r="Z360" i="37"/>
  <c r="AA360" i="37"/>
  <c r="Z361" i="37"/>
  <c r="AA361" i="37"/>
  <c r="Z362" i="37"/>
  <c r="AA362" i="37" s="1"/>
  <c r="Z363" i="37"/>
  <c r="AA363" i="37" s="1"/>
  <c r="Z364" i="37"/>
  <c r="AA364" i="37" s="1"/>
  <c r="Z365" i="37"/>
  <c r="AA365" i="37" s="1"/>
  <c r="Z366" i="37"/>
  <c r="AA366" i="37" s="1"/>
  <c r="Z367" i="37"/>
  <c r="AA367" i="37" s="1"/>
  <c r="Z368" i="37"/>
  <c r="AA368" i="37" s="1"/>
  <c r="Z369" i="37"/>
  <c r="AA369" i="37" s="1"/>
  <c r="Z370" i="37"/>
  <c r="AA370" i="37" s="1"/>
  <c r="Z371" i="37"/>
  <c r="AA371" i="37" s="1"/>
  <c r="Z372" i="37"/>
  <c r="AA372" i="37" s="1"/>
  <c r="Z373" i="37"/>
  <c r="AA373" i="37" s="1"/>
  <c r="Z374" i="37"/>
  <c r="AA374" i="37"/>
  <c r="Z375" i="37"/>
  <c r="AA375" i="37" s="1"/>
  <c r="Z376" i="37"/>
  <c r="AA376" i="37" s="1"/>
  <c r="Z377" i="37"/>
  <c r="AA377" i="37"/>
  <c r="Z378" i="37"/>
  <c r="AA378" i="37" s="1"/>
  <c r="Z379" i="37"/>
  <c r="AA379" i="37" s="1"/>
  <c r="Z380" i="37"/>
  <c r="AA380" i="37" s="1"/>
  <c r="Z381" i="37"/>
  <c r="AA381" i="37" s="1"/>
  <c r="Z382" i="37"/>
  <c r="AA382" i="37" s="1"/>
  <c r="Z383" i="37"/>
  <c r="AA383" i="37" s="1"/>
  <c r="Z384" i="37"/>
  <c r="AA384" i="37"/>
  <c r="Z385" i="37"/>
  <c r="AA385" i="37" s="1"/>
  <c r="Z386" i="37"/>
  <c r="AA386" i="37" s="1"/>
  <c r="Z387" i="37"/>
  <c r="AA387" i="37" s="1"/>
  <c r="Z388" i="37"/>
  <c r="AA388" i="37" s="1"/>
  <c r="Z389" i="37"/>
  <c r="AA389" i="37" s="1"/>
  <c r="Z390" i="37"/>
  <c r="AA390" i="37"/>
  <c r="Z391" i="37"/>
  <c r="AA391" i="37" s="1"/>
  <c r="Z392" i="37"/>
  <c r="AA392" i="37" s="1"/>
  <c r="Z393" i="37"/>
  <c r="AA393" i="37"/>
  <c r="Z394" i="37"/>
  <c r="AA394" i="37" s="1"/>
  <c r="Z395" i="37"/>
  <c r="AA395" i="37" s="1"/>
  <c r="Z396" i="37"/>
  <c r="AA396" i="37" s="1"/>
  <c r="Z397" i="37"/>
  <c r="AA397" i="37" s="1"/>
  <c r="Z398" i="37"/>
  <c r="AA398" i="37" s="1"/>
  <c r="Z399" i="37"/>
  <c r="AA399" i="37"/>
  <c r="Z400" i="37"/>
  <c r="AA400" i="37"/>
  <c r="Z401" i="37"/>
  <c r="AA401" i="37" s="1"/>
  <c r="Z402" i="37"/>
  <c r="AA402" i="37" s="1"/>
  <c r="Z403" i="37"/>
  <c r="AA403" i="37" s="1"/>
  <c r="Z404" i="37"/>
  <c r="AA404" i="37" s="1"/>
  <c r="Z405" i="37"/>
  <c r="AA405" i="37" s="1"/>
  <c r="Z406" i="37"/>
  <c r="AA406" i="37" s="1"/>
  <c r="Z407" i="37"/>
  <c r="AA407" i="37" s="1"/>
  <c r="Z408" i="37"/>
  <c r="AA408" i="37" s="1"/>
  <c r="Z409" i="37"/>
  <c r="AA409" i="37" s="1"/>
  <c r="Z410" i="37"/>
  <c r="AA410" i="37" s="1"/>
  <c r="Z411" i="37"/>
  <c r="AA411" i="37" s="1"/>
  <c r="Z412" i="37"/>
  <c r="AA412" i="37" s="1"/>
  <c r="Z413" i="37"/>
  <c r="AA413" i="37" s="1"/>
  <c r="Z414" i="37"/>
  <c r="AA414" i="37"/>
  <c r="Z415" i="37"/>
  <c r="AA415" i="37" s="1"/>
  <c r="Z416" i="37"/>
  <c r="AA416" i="37" s="1"/>
  <c r="Z417" i="37"/>
  <c r="AA417" i="37" s="1"/>
  <c r="Z418" i="37"/>
  <c r="AA418" i="37" s="1"/>
  <c r="Z419" i="37"/>
  <c r="AA419" i="37" s="1"/>
  <c r="Z420" i="37"/>
  <c r="AA420" i="37" s="1"/>
  <c r="Z421" i="37"/>
  <c r="AA421" i="37" s="1"/>
  <c r="Z423" i="37"/>
  <c r="AA423" i="37"/>
  <c r="Z424" i="37"/>
  <c r="AA424" i="37"/>
  <c r="Z425" i="37"/>
  <c r="AA425" i="37"/>
  <c r="Z426" i="37"/>
  <c r="AA426" i="37" s="1"/>
  <c r="Z427" i="37"/>
  <c r="AA427" i="37" s="1"/>
  <c r="Z428" i="37"/>
  <c r="AA428" i="37" s="1"/>
  <c r="Z429" i="37"/>
  <c r="AA429" i="37" s="1"/>
  <c r="Z430" i="37"/>
  <c r="AA430" i="37" s="1"/>
  <c r="Z431" i="37"/>
  <c r="AA431" i="37" s="1"/>
  <c r="Z432" i="37"/>
  <c r="AA432" i="37" s="1"/>
  <c r="Z433" i="37"/>
  <c r="AA433" i="37" s="1"/>
  <c r="Z434" i="37"/>
  <c r="AA434" i="37"/>
  <c r="Z435" i="37"/>
  <c r="AA435" i="37" s="1"/>
  <c r="Z436" i="37"/>
  <c r="AA436" i="37" s="1"/>
  <c r="Z437" i="37"/>
  <c r="AA437" i="37" s="1"/>
  <c r="Z438" i="37"/>
  <c r="AA438" i="37" s="1"/>
  <c r="Z439" i="37"/>
  <c r="AA439" i="37"/>
  <c r="Z441" i="37"/>
  <c r="AA441" i="37" s="1"/>
  <c r="Z442" i="37"/>
  <c r="AA442" i="37" s="1"/>
  <c r="Z443" i="37"/>
  <c r="AA443" i="37" s="1"/>
  <c r="Z444" i="37"/>
  <c r="AA444" i="37" s="1"/>
  <c r="Z445" i="37"/>
  <c r="AA445" i="37" s="1"/>
  <c r="Z446" i="37"/>
  <c r="AA446" i="37" s="1"/>
  <c r="Z447" i="37"/>
  <c r="AA447" i="37"/>
  <c r="Z448" i="37"/>
  <c r="AA448" i="37" s="1"/>
  <c r="Z449" i="37"/>
  <c r="AA449" i="37"/>
  <c r="Z450" i="37"/>
  <c r="AA450" i="37" s="1"/>
  <c r="Z451" i="37"/>
  <c r="AA451" i="37" s="1"/>
  <c r="Z452" i="37"/>
  <c r="AA452" i="37" s="1"/>
  <c r="Z453" i="37"/>
  <c r="AA453" i="37" s="1"/>
  <c r="Z457" i="37"/>
  <c r="AA457" i="37" s="1"/>
  <c r="Z458" i="37"/>
  <c r="AA458" i="37" s="1"/>
  <c r="Z459" i="37"/>
  <c r="AA459" i="37"/>
  <c r="Z460" i="37"/>
  <c r="AA460" i="37"/>
  <c r="Z461" i="37"/>
  <c r="AA461" i="37"/>
  <c r="Z462" i="37"/>
  <c r="AA462" i="37"/>
  <c r="Z463" i="37"/>
  <c r="AA463" i="37" s="1"/>
  <c r="Z464" i="37"/>
  <c r="AA464" i="37" s="1"/>
  <c r="Z465" i="37"/>
  <c r="AA465" i="37" s="1"/>
  <c r="Z466" i="37"/>
  <c r="AA466" i="37"/>
  <c r="Z467" i="37"/>
  <c r="AA467" i="37" s="1"/>
  <c r="Z468" i="37"/>
  <c r="AA468" i="37" s="1"/>
  <c r="Z469" i="37"/>
  <c r="AA469" i="37" s="1"/>
  <c r="Z470" i="37"/>
  <c r="AA470" i="37" s="1"/>
  <c r="Z471" i="37"/>
  <c r="AA471" i="37" s="1"/>
  <c r="Z472" i="37"/>
  <c r="AA472" i="37" s="1"/>
  <c r="Z473" i="37"/>
  <c r="AA473" i="37" s="1"/>
  <c r="Z474" i="37"/>
  <c r="AA474" i="37" s="1"/>
  <c r="Z475" i="37"/>
  <c r="AA475" i="37" s="1"/>
  <c r="Z476" i="37"/>
  <c r="AA476" i="37" s="1"/>
  <c r="Y477" i="37"/>
  <c r="AB477" i="37"/>
  <c r="AC477" i="37"/>
  <c r="AD477" i="37"/>
  <c r="Y4" i="37"/>
  <c r="F110" i="4" l="1"/>
  <c r="AA110" i="36"/>
  <c r="AA111" i="36"/>
  <c r="Z110" i="36"/>
  <c r="Z111" i="36"/>
  <c r="AA12" i="36"/>
  <c r="AA13" i="36"/>
  <c r="Z12" i="36"/>
  <c r="F319" i="4" l="1"/>
  <c r="F281" i="4"/>
  <c r="F187" i="4"/>
  <c r="F112" i="4"/>
  <c r="F113" i="4"/>
  <c r="F58" i="4"/>
  <c r="AA276" i="36"/>
  <c r="Z276" i="36"/>
  <c r="AA185" i="36"/>
  <c r="Z185" i="36"/>
  <c r="AA112" i="36"/>
  <c r="Z112" i="36"/>
  <c r="AA113" i="36"/>
  <c r="Z113" i="36"/>
  <c r="AA58" i="36"/>
  <c r="Z58" i="36"/>
  <c r="AA314" i="36"/>
  <c r="Z314" i="36"/>
  <c r="AA419" i="36" l="1"/>
  <c r="Z419" i="36"/>
  <c r="F427" i="4" l="1"/>
  <c r="F194" i="4"/>
  <c r="F391" i="4"/>
  <c r="F149" i="4"/>
  <c r="Z192" i="36"/>
  <c r="AA192" i="36" s="1"/>
  <c r="AD468" i="36"/>
  <c r="AC468" i="36"/>
  <c r="AB468" i="36"/>
  <c r="Y468" i="36"/>
  <c r="Z467" i="36"/>
  <c r="AA467" i="36" s="1"/>
  <c r="Z466" i="36"/>
  <c r="AA466" i="36" s="1"/>
  <c r="Z465" i="36"/>
  <c r="AA465" i="36" s="1"/>
  <c r="Z464" i="36"/>
  <c r="AA464" i="36" s="1"/>
  <c r="Z463" i="36"/>
  <c r="AA463" i="36" s="1"/>
  <c r="Z462" i="36"/>
  <c r="AA462" i="36" s="1"/>
  <c r="Z461" i="36"/>
  <c r="AA461" i="36" s="1"/>
  <c r="Z460" i="36"/>
  <c r="AA460" i="36" s="1"/>
  <c r="Z459" i="36"/>
  <c r="AA459" i="36" s="1"/>
  <c r="Z458" i="36"/>
  <c r="AA458" i="36" s="1"/>
  <c r="Z457" i="36"/>
  <c r="AA457" i="36" s="1"/>
  <c r="Z456" i="36"/>
  <c r="AA456" i="36" s="1"/>
  <c r="Z455" i="36"/>
  <c r="AA455" i="36" s="1"/>
  <c r="Z454" i="36"/>
  <c r="AA454" i="36" s="1"/>
  <c r="Z453" i="36"/>
  <c r="AA453" i="36" s="1"/>
  <c r="Z452" i="36"/>
  <c r="AA452" i="36" s="1"/>
  <c r="Z451" i="36"/>
  <c r="AA451" i="36" s="1"/>
  <c r="Z450" i="36"/>
  <c r="AA450" i="36" s="1"/>
  <c r="Z449" i="36"/>
  <c r="AA449" i="36" s="1"/>
  <c r="Z448" i="36"/>
  <c r="AA448" i="36" s="1"/>
  <c r="Z447" i="36"/>
  <c r="AA447" i="36" s="1"/>
  <c r="Z446" i="36"/>
  <c r="AA446" i="36" s="1"/>
  <c r="Z445" i="36"/>
  <c r="AA445" i="36" s="1"/>
  <c r="Z444" i="36"/>
  <c r="AA444" i="36" s="1"/>
  <c r="Z443" i="36"/>
  <c r="AA443" i="36" s="1"/>
  <c r="Z442" i="36"/>
  <c r="AA442" i="36" s="1"/>
  <c r="Z441" i="36"/>
  <c r="AA441" i="36" s="1"/>
  <c r="Z440" i="36"/>
  <c r="AA440" i="36" s="1"/>
  <c r="Z439" i="36"/>
  <c r="AA439" i="36" s="1"/>
  <c r="Z438" i="36"/>
  <c r="AA438" i="36" s="1"/>
  <c r="Z437" i="36"/>
  <c r="AA437" i="36" s="1"/>
  <c r="Z436" i="36"/>
  <c r="AA436" i="36" s="1"/>
  <c r="Z435" i="36"/>
  <c r="AA435" i="36" s="1"/>
  <c r="Z434" i="36"/>
  <c r="AA434" i="36" s="1"/>
  <c r="Z433" i="36"/>
  <c r="AA433" i="36" s="1"/>
  <c r="Z432" i="36"/>
  <c r="AA432" i="36" s="1"/>
  <c r="Z431" i="36"/>
  <c r="AA431" i="36" s="1"/>
  <c r="Z430" i="36"/>
  <c r="AA430" i="36" s="1"/>
  <c r="Z429" i="36"/>
  <c r="AA429" i="36" s="1"/>
  <c r="Z428" i="36"/>
  <c r="AA428" i="36" s="1"/>
  <c r="Z427" i="36"/>
  <c r="AA427" i="36" s="1"/>
  <c r="Z426" i="36"/>
  <c r="AA426" i="36" s="1"/>
  <c r="Z425" i="36"/>
  <c r="AA425" i="36" s="1"/>
  <c r="Z424" i="36"/>
  <c r="AA424" i="36" s="1"/>
  <c r="Z423" i="36"/>
  <c r="AA423" i="36" s="1"/>
  <c r="Z422" i="36"/>
  <c r="AA422" i="36" s="1"/>
  <c r="Z421" i="36"/>
  <c r="AA421" i="36" s="1"/>
  <c r="Z420" i="36"/>
  <c r="AA420" i="36" s="1"/>
  <c r="Z418" i="36"/>
  <c r="AA418" i="36" s="1"/>
  <c r="Z417" i="36"/>
  <c r="AA417" i="36" s="1"/>
  <c r="Z416" i="36"/>
  <c r="AA416" i="36" s="1"/>
  <c r="Z415" i="36"/>
  <c r="AA415" i="36" s="1"/>
  <c r="Z414" i="36"/>
  <c r="AA414" i="36" s="1"/>
  <c r="Z413" i="36"/>
  <c r="AA413" i="36" s="1"/>
  <c r="Z412" i="36"/>
  <c r="AA412" i="36" s="1"/>
  <c r="Z411" i="36"/>
  <c r="AA411" i="36" s="1"/>
  <c r="Z410" i="36"/>
  <c r="AA410" i="36" s="1"/>
  <c r="Z409" i="36"/>
  <c r="AA409" i="36" s="1"/>
  <c r="Z408" i="36"/>
  <c r="AA408" i="36" s="1"/>
  <c r="Z407" i="36"/>
  <c r="AA407" i="36" s="1"/>
  <c r="Z406" i="36"/>
  <c r="AA406" i="36" s="1"/>
  <c r="Z405" i="36"/>
  <c r="AA405" i="36" s="1"/>
  <c r="Z404" i="36"/>
  <c r="AA404" i="36" s="1"/>
  <c r="Z403" i="36"/>
  <c r="AA403" i="36" s="1"/>
  <c r="Z402" i="36"/>
  <c r="AA402" i="36" s="1"/>
  <c r="Z401" i="36"/>
  <c r="AA401" i="36" s="1"/>
  <c r="Z400" i="36"/>
  <c r="AA400" i="36" s="1"/>
  <c r="Z399" i="36"/>
  <c r="AA399" i="36" s="1"/>
  <c r="Z398" i="36"/>
  <c r="AA398" i="36" s="1"/>
  <c r="Z397" i="36"/>
  <c r="AA397" i="36" s="1"/>
  <c r="Z396" i="36"/>
  <c r="AA396" i="36" s="1"/>
  <c r="Z395" i="36"/>
  <c r="AA395" i="36" s="1"/>
  <c r="Z394" i="36"/>
  <c r="AA394" i="36" s="1"/>
  <c r="Z393" i="36"/>
  <c r="AA393" i="36" s="1"/>
  <c r="Z392" i="36"/>
  <c r="AA392" i="36" s="1"/>
  <c r="Z391" i="36"/>
  <c r="AA391" i="36" s="1"/>
  <c r="Z390" i="36"/>
  <c r="AA390" i="36" s="1"/>
  <c r="Z389" i="36"/>
  <c r="AA389" i="36" s="1"/>
  <c r="Z388" i="36"/>
  <c r="AA388" i="36" s="1"/>
  <c r="Z387" i="36"/>
  <c r="AA387" i="36" s="1"/>
  <c r="Z386" i="36"/>
  <c r="AA386" i="36" s="1"/>
  <c r="Z385" i="36"/>
  <c r="AA385" i="36" s="1"/>
  <c r="Z384" i="36"/>
  <c r="AA384" i="36" s="1"/>
  <c r="Z383" i="36"/>
  <c r="AA383" i="36" s="1"/>
  <c r="Z382" i="36"/>
  <c r="AA382" i="36" s="1"/>
  <c r="Z381" i="36"/>
  <c r="AA381" i="36" s="1"/>
  <c r="Z380" i="36"/>
  <c r="AA380" i="36" s="1"/>
  <c r="Z379" i="36"/>
  <c r="AA379" i="36" s="1"/>
  <c r="Z378" i="36"/>
  <c r="AA378" i="36" s="1"/>
  <c r="Z377" i="36"/>
  <c r="AA377" i="36" s="1"/>
  <c r="Z376" i="36"/>
  <c r="AA376" i="36" s="1"/>
  <c r="Z375" i="36"/>
  <c r="AA375" i="36" s="1"/>
  <c r="Z374" i="36"/>
  <c r="AA374" i="36" s="1"/>
  <c r="Z373" i="36"/>
  <c r="AA373" i="36" s="1"/>
  <c r="Z372" i="36"/>
  <c r="AA372" i="36" s="1"/>
  <c r="Z371" i="36"/>
  <c r="AA371" i="36" s="1"/>
  <c r="Z370" i="36"/>
  <c r="AA370" i="36" s="1"/>
  <c r="Z369" i="36"/>
  <c r="AA369" i="36" s="1"/>
  <c r="Z368" i="36"/>
  <c r="AA368" i="36" s="1"/>
  <c r="Z367" i="36"/>
  <c r="AA367" i="36" s="1"/>
  <c r="Z366" i="36"/>
  <c r="AA366" i="36" s="1"/>
  <c r="Z365" i="36"/>
  <c r="AA365" i="36" s="1"/>
  <c r="Z364" i="36"/>
  <c r="AA364" i="36" s="1"/>
  <c r="Z363" i="36"/>
  <c r="AA363" i="36" s="1"/>
  <c r="Z362" i="36"/>
  <c r="AA362" i="36" s="1"/>
  <c r="Z361" i="36"/>
  <c r="AA361" i="36" s="1"/>
  <c r="Z360" i="36"/>
  <c r="AA360" i="36" s="1"/>
  <c r="Z359" i="36"/>
  <c r="AA359" i="36" s="1"/>
  <c r="Z358" i="36"/>
  <c r="AA358" i="36" s="1"/>
  <c r="Z357" i="36"/>
  <c r="AA357" i="36" s="1"/>
  <c r="AA356" i="36"/>
  <c r="Z355" i="36"/>
  <c r="AA355" i="36" s="1"/>
  <c r="Z354" i="36"/>
  <c r="AA354" i="36" s="1"/>
  <c r="Z353" i="36"/>
  <c r="AA353" i="36" s="1"/>
  <c r="Z352" i="36"/>
  <c r="AA352" i="36" s="1"/>
  <c r="Z351" i="36"/>
  <c r="AA351" i="36" s="1"/>
  <c r="Z350" i="36"/>
  <c r="AA350" i="36" s="1"/>
  <c r="Z349" i="36"/>
  <c r="AA349" i="36" s="1"/>
  <c r="Z348" i="36"/>
  <c r="AA348" i="36" s="1"/>
  <c r="Z347" i="36"/>
  <c r="AA347" i="36" s="1"/>
  <c r="Z346" i="36"/>
  <c r="AA346" i="36" s="1"/>
  <c r="Z345" i="36"/>
  <c r="AA345" i="36" s="1"/>
  <c r="Z344" i="36"/>
  <c r="AA344" i="36" s="1"/>
  <c r="Z343" i="36"/>
  <c r="AA343" i="36" s="1"/>
  <c r="Z342" i="36"/>
  <c r="AA342" i="36" s="1"/>
  <c r="Z341" i="36"/>
  <c r="AA341" i="36" s="1"/>
  <c r="Z340" i="36"/>
  <c r="AA340" i="36" s="1"/>
  <c r="Z339" i="36"/>
  <c r="AA339" i="36" s="1"/>
  <c r="Z338" i="36"/>
  <c r="AA338" i="36" s="1"/>
  <c r="Z337" i="36"/>
  <c r="AA337" i="36" s="1"/>
  <c r="Z336" i="36"/>
  <c r="AA336" i="36" s="1"/>
  <c r="Z335" i="36"/>
  <c r="AA335" i="36" s="1"/>
  <c r="Z334" i="36"/>
  <c r="AA334" i="36" s="1"/>
  <c r="Z333" i="36"/>
  <c r="AA333" i="36" s="1"/>
  <c r="Z332" i="36"/>
  <c r="AA332" i="36" s="1"/>
  <c r="Z331" i="36"/>
  <c r="AA331" i="36" s="1"/>
  <c r="Z330" i="36"/>
  <c r="AA330" i="36" s="1"/>
  <c r="Z329" i="36"/>
  <c r="AA329" i="36" s="1"/>
  <c r="Z328" i="36"/>
  <c r="AA328" i="36" s="1"/>
  <c r="Z327" i="36"/>
  <c r="AA327" i="36" s="1"/>
  <c r="Z326" i="36"/>
  <c r="AA326" i="36" s="1"/>
  <c r="Z325" i="36"/>
  <c r="AA325" i="36" s="1"/>
  <c r="Z324" i="36"/>
  <c r="AA324" i="36" s="1"/>
  <c r="Z323" i="36"/>
  <c r="AA323" i="36" s="1"/>
  <c r="Z322" i="36"/>
  <c r="AA322" i="36" s="1"/>
  <c r="Z321" i="36"/>
  <c r="AA321" i="36" s="1"/>
  <c r="Z320" i="36"/>
  <c r="AA320" i="36" s="1"/>
  <c r="Z319" i="36"/>
  <c r="AA319" i="36" s="1"/>
  <c r="Z318" i="36"/>
  <c r="AA318" i="36" s="1"/>
  <c r="Z317" i="36"/>
  <c r="AA317" i="36" s="1"/>
  <c r="Z316" i="36"/>
  <c r="AA316" i="36" s="1"/>
  <c r="Z315" i="36"/>
  <c r="AA315" i="36" s="1"/>
  <c r="Z313" i="36"/>
  <c r="AA313" i="36" s="1"/>
  <c r="Z312" i="36"/>
  <c r="AA312" i="36" s="1"/>
  <c r="Z311" i="36"/>
  <c r="AA311" i="36" s="1"/>
  <c r="Z310" i="36"/>
  <c r="AA310" i="36" s="1"/>
  <c r="Z309" i="36"/>
  <c r="AA309" i="36" s="1"/>
  <c r="Z308" i="36"/>
  <c r="AA308" i="36" s="1"/>
  <c r="Z307" i="36"/>
  <c r="AA307" i="36" s="1"/>
  <c r="Z306" i="36"/>
  <c r="AA306" i="36" s="1"/>
  <c r="Z305" i="36"/>
  <c r="AA305" i="36" s="1"/>
  <c r="Z304" i="36"/>
  <c r="AA304" i="36" s="1"/>
  <c r="Z303" i="36"/>
  <c r="AA303" i="36" s="1"/>
  <c r="Z302" i="36"/>
  <c r="AA302" i="36" s="1"/>
  <c r="Z301" i="36"/>
  <c r="AA301" i="36" s="1"/>
  <c r="Z300" i="36"/>
  <c r="AA300" i="36" s="1"/>
  <c r="Z299" i="36"/>
  <c r="AA299" i="36" s="1"/>
  <c r="Z298" i="36"/>
  <c r="AA298" i="36" s="1"/>
  <c r="Z297" i="36"/>
  <c r="AA297" i="36" s="1"/>
  <c r="Z296" i="36"/>
  <c r="AA296" i="36" s="1"/>
  <c r="Z295" i="36"/>
  <c r="AA295" i="36" s="1"/>
  <c r="Z294" i="36"/>
  <c r="AA294" i="36" s="1"/>
  <c r="Z293" i="36"/>
  <c r="AA293" i="36" s="1"/>
  <c r="Z292" i="36"/>
  <c r="AA292" i="36" s="1"/>
  <c r="Z291" i="36"/>
  <c r="AA291" i="36" s="1"/>
  <c r="Z290" i="36"/>
  <c r="AA290" i="36" s="1"/>
  <c r="Z289" i="36"/>
  <c r="AA289" i="36" s="1"/>
  <c r="Z288" i="36"/>
  <c r="AA288" i="36" s="1"/>
  <c r="Z287" i="36"/>
  <c r="AA287" i="36" s="1"/>
  <c r="Z286" i="36"/>
  <c r="AA286" i="36" s="1"/>
  <c r="Z285" i="36"/>
  <c r="AA285" i="36" s="1"/>
  <c r="Z284" i="36"/>
  <c r="AA284" i="36" s="1"/>
  <c r="Z283" i="36"/>
  <c r="AA283" i="36" s="1"/>
  <c r="Z282" i="36"/>
  <c r="AA282" i="36" s="1"/>
  <c r="Z281" i="36"/>
  <c r="AA281" i="36" s="1"/>
  <c r="Z280" i="36"/>
  <c r="AA280" i="36" s="1"/>
  <c r="Z279" i="36"/>
  <c r="AA279" i="36" s="1"/>
  <c r="Z278" i="36"/>
  <c r="AA278" i="36" s="1"/>
  <c r="Z277" i="36"/>
  <c r="AA277" i="36" s="1"/>
  <c r="Z275" i="36"/>
  <c r="AA275" i="36" s="1"/>
  <c r="Z274" i="36"/>
  <c r="AA274" i="36" s="1"/>
  <c r="Z273" i="36"/>
  <c r="AA273" i="36" s="1"/>
  <c r="Z272" i="36"/>
  <c r="AA272" i="36" s="1"/>
  <c r="Z271" i="36"/>
  <c r="AA271" i="36" s="1"/>
  <c r="Z270" i="36"/>
  <c r="AA270" i="36" s="1"/>
  <c r="Z269" i="36"/>
  <c r="AA269" i="36" s="1"/>
  <c r="Z268" i="36"/>
  <c r="AA268" i="36" s="1"/>
  <c r="Z267" i="36"/>
  <c r="AA267" i="36" s="1"/>
  <c r="Z266" i="36"/>
  <c r="AA266" i="36" s="1"/>
  <c r="Z265" i="36"/>
  <c r="AA265" i="36" s="1"/>
  <c r="Z264" i="36"/>
  <c r="AA264" i="36" s="1"/>
  <c r="Z263" i="36"/>
  <c r="AA263" i="36" s="1"/>
  <c r="Z262" i="36"/>
  <c r="AA262" i="36" s="1"/>
  <c r="Z261" i="36"/>
  <c r="AA261" i="36" s="1"/>
  <c r="Z260" i="36"/>
  <c r="AA260" i="36" s="1"/>
  <c r="Z259" i="36"/>
  <c r="AA259" i="36" s="1"/>
  <c r="Z258" i="36"/>
  <c r="AA258" i="36" s="1"/>
  <c r="Z257" i="36"/>
  <c r="AA257" i="36" s="1"/>
  <c r="AA256" i="36"/>
  <c r="AA255" i="36"/>
  <c r="Z254" i="36"/>
  <c r="AA254" i="36" s="1"/>
  <c r="Z253" i="36"/>
  <c r="AA253" i="36" s="1"/>
  <c r="Z252" i="36"/>
  <c r="AA252" i="36" s="1"/>
  <c r="Z251" i="36"/>
  <c r="AA251" i="36" s="1"/>
  <c r="Z250" i="36"/>
  <c r="AA250" i="36" s="1"/>
  <c r="Z249" i="36"/>
  <c r="AA249" i="36" s="1"/>
  <c r="Z248" i="36"/>
  <c r="AA248" i="36" s="1"/>
  <c r="Z247" i="36"/>
  <c r="AA247" i="36" s="1"/>
  <c r="Z246" i="36"/>
  <c r="AA246" i="36" s="1"/>
  <c r="Z245" i="36"/>
  <c r="AA245" i="36" s="1"/>
  <c r="Z244" i="36"/>
  <c r="AA244" i="36" s="1"/>
  <c r="Z243" i="36"/>
  <c r="AA243" i="36" s="1"/>
  <c r="Z242" i="36"/>
  <c r="AA242" i="36" s="1"/>
  <c r="Z241" i="36"/>
  <c r="AA241" i="36" s="1"/>
  <c r="Z240" i="36"/>
  <c r="AA240" i="36" s="1"/>
  <c r="Z239" i="36"/>
  <c r="AA239" i="36" s="1"/>
  <c r="Z238" i="36"/>
  <c r="AA238" i="36" s="1"/>
  <c r="Z237" i="36"/>
  <c r="AA237" i="36" s="1"/>
  <c r="Z236" i="36"/>
  <c r="AA236" i="36" s="1"/>
  <c r="Z235" i="36"/>
  <c r="AA235" i="36" s="1"/>
  <c r="Z234" i="36"/>
  <c r="AA234" i="36" s="1"/>
  <c r="Z233" i="36"/>
  <c r="AA233" i="36" s="1"/>
  <c r="Z232" i="36"/>
  <c r="AA232" i="36" s="1"/>
  <c r="Z231" i="36"/>
  <c r="AA231" i="36" s="1"/>
  <c r="Z230" i="36"/>
  <c r="AA230" i="36" s="1"/>
  <c r="Z229" i="36"/>
  <c r="AA229" i="36" s="1"/>
  <c r="Z228" i="36"/>
  <c r="AA228" i="36" s="1"/>
  <c r="Z227" i="36"/>
  <c r="AA227" i="36" s="1"/>
  <c r="Z226" i="36"/>
  <c r="AA226" i="36" s="1"/>
  <c r="Z225" i="36"/>
  <c r="AA225" i="36" s="1"/>
  <c r="Z224" i="36"/>
  <c r="AA224" i="36" s="1"/>
  <c r="Z223" i="36"/>
  <c r="AA223" i="36" s="1"/>
  <c r="Z222" i="36"/>
  <c r="AA222" i="36" s="1"/>
  <c r="Z221" i="36"/>
  <c r="AA221" i="36" s="1"/>
  <c r="Z220" i="36"/>
  <c r="AA220" i="36" s="1"/>
  <c r="Z219" i="36"/>
  <c r="AA219" i="36" s="1"/>
  <c r="Z218" i="36"/>
  <c r="AA218" i="36" s="1"/>
  <c r="Z217" i="36"/>
  <c r="AA217" i="36" s="1"/>
  <c r="Z216" i="36"/>
  <c r="AA216" i="36" s="1"/>
  <c r="Z215" i="36"/>
  <c r="AA215" i="36" s="1"/>
  <c r="Z214" i="36"/>
  <c r="AA214" i="36" s="1"/>
  <c r="Z213" i="36"/>
  <c r="AA213" i="36" s="1"/>
  <c r="Z212" i="36"/>
  <c r="AA212" i="36" s="1"/>
  <c r="Z211" i="36"/>
  <c r="AA211" i="36" s="1"/>
  <c r="Z210" i="36"/>
  <c r="AA210" i="36" s="1"/>
  <c r="Z209" i="36"/>
  <c r="AA209" i="36" s="1"/>
  <c r="Z208" i="36"/>
  <c r="AA208" i="36" s="1"/>
  <c r="Z207" i="36"/>
  <c r="AA207" i="36" s="1"/>
  <c r="Z206" i="36"/>
  <c r="AA206" i="36" s="1"/>
  <c r="Z205" i="36"/>
  <c r="AA205" i="36" s="1"/>
  <c r="Z204" i="36"/>
  <c r="AA204" i="36" s="1"/>
  <c r="Z203" i="36"/>
  <c r="AA203" i="36" s="1"/>
  <c r="Z202" i="36"/>
  <c r="AA202" i="36" s="1"/>
  <c r="Z201" i="36"/>
  <c r="AA201" i="36" s="1"/>
  <c r="Z200" i="36"/>
  <c r="AA200" i="36" s="1"/>
  <c r="Z199" i="36"/>
  <c r="AA199" i="36" s="1"/>
  <c r="Z198" i="36"/>
  <c r="AA198" i="36" s="1"/>
  <c r="Z197" i="36"/>
  <c r="AA197" i="36" s="1"/>
  <c r="Z196" i="36"/>
  <c r="AA196" i="36" s="1"/>
  <c r="Z195" i="36"/>
  <c r="AA195" i="36" s="1"/>
  <c r="Z194" i="36"/>
  <c r="AA194" i="36" s="1"/>
  <c r="Z193" i="36"/>
  <c r="AA193" i="36" s="1"/>
  <c r="Z191" i="36"/>
  <c r="AA191" i="36" s="1"/>
  <c r="Z190" i="36"/>
  <c r="AA190" i="36" s="1"/>
  <c r="Z189" i="36"/>
  <c r="AA189" i="36" s="1"/>
  <c r="Z188" i="36"/>
  <c r="AA188" i="36" s="1"/>
  <c r="Z187" i="36"/>
  <c r="AA187" i="36" s="1"/>
  <c r="Z186" i="36"/>
  <c r="AA186" i="36" s="1"/>
  <c r="Z184" i="36"/>
  <c r="AA184" i="36" s="1"/>
  <c r="Z183" i="36"/>
  <c r="AA183" i="36" s="1"/>
  <c r="Z182" i="36"/>
  <c r="AA182" i="36" s="1"/>
  <c r="Z181" i="36"/>
  <c r="AA181" i="36" s="1"/>
  <c r="Z180" i="36"/>
  <c r="AA180" i="36" s="1"/>
  <c r="Z179" i="36"/>
  <c r="AA179" i="36" s="1"/>
  <c r="Z178" i="36"/>
  <c r="AA178" i="36" s="1"/>
  <c r="Z177" i="36"/>
  <c r="AA177" i="36" s="1"/>
  <c r="Z176" i="36"/>
  <c r="AA176" i="36" s="1"/>
  <c r="Z175" i="36"/>
  <c r="AA175" i="36" s="1"/>
  <c r="Z174" i="36"/>
  <c r="AA174" i="36" s="1"/>
  <c r="Z173" i="36"/>
  <c r="AA173" i="36" s="1"/>
  <c r="Z172" i="36"/>
  <c r="AA172" i="36" s="1"/>
  <c r="Z171" i="36"/>
  <c r="AA171" i="36" s="1"/>
  <c r="Z170" i="36"/>
  <c r="AA170" i="36" s="1"/>
  <c r="Z169" i="36"/>
  <c r="AA169" i="36" s="1"/>
  <c r="Z168" i="36"/>
  <c r="AA168" i="36" s="1"/>
  <c r="Z167" i="36"/>
  <c r="AA167" i="36" s="1"/>
  <c r="Z166" i="36"/>
  <c r="AA166" i="36" s="1"/>
  <c r="Z165" i="36"/>
  <c r="AA165" i="36" s="1"/>
  <c r="Z164" i="36"/>
  <c r="AA164" i="36" s="1"/>
  <c r="Z163" i="36"/>
  <c r="AA163" i="36" s="1"/>
  <c r="Z162" i="36"/>
  <c r="AA162" i="36" s="1"/>
  <c r="Z161" i="36"/>
  <c r="AA161" i="36" s="1"/>
  <c r="Z160" i="36"/>
  <c r="AA160" i="36" s="1"/>
  <c r="Z159" i="36"/>
  <c r="AA159" i="36" s="1"/>
  <c r="Z158" i="36"/>
  <c r="AA158" i="36" s="1"/>
  <c r="Z157" i="36"/>
  <c r="AA157" i="36" s="1"/>
  <c r="Z156" i="36"/>
  <c r="AA156" i="36" s="1"/>
  <c r="Z155" i="36"/>
  <c r="AA155" i="36" s="1"/>
  <c r="Z154" i="36"/>
  <c r="AA154" i="36" s="1"/>
  <c r="Z153" i="36"/>
  <c r="AA153" i="36" s="1"/>
  <c r="Z152" i="36"/>
  <c r="AA152" i="36" s="1"/>
  <c r="Z151" i="36"/>
  <c r="AA151" i="36" s="1"/>
  <c r="Z150" i="36"/>
  <c r="AA150" i="36" s="1"/>
  <c r="Z149" i="36"/>
  <c r="AA149" i="36" s="1"/>
  <c r="Z148" i="36"/>
  <c r="AA148" i="36" s="1"/>
  <c r="Z147" i="36"/>
  <c r="AA147" i="36" s="1"/>
  <c r="Z146" i="36"/>
  <c r="AA146" i="36" s="1"/>
  <c r="Z145" i="36"/>
  <c r="AA145" i="36" s="1"/>
  <c r="Z144" i="36"/>
  <c r="AA144" i="36" s="1"/>
  <c r="Z143" i="36"/>
  <c r="AA143" i="36" s="1"/>
  <c r="Z142" i="36"/>
  <c r="AA142" i="36" s="1"/>
  <c r="Z141" i="36"/>
  <c r="AA141" i="36" s="1"/>
  <c r="Z140" i="36"/>
  <c r="AA140" i="36" s="1"/>
  <c r="Z139" i="36"/>
  <c r="AA139" i="36" s="1"/>
  <c r="Z138" i="36"/>
  <c r="AA138" i="36" s="1"/>
  <c r="Z137" i="36"/>
  <c r="AA137" i="36" s="1"/>
  <c r="Z136" i="36"/>
  <c r="AA136" i="36" s="1"/>
  <c r="Z135" i="36"/>
  <c r="AA135" i="36" s="1"/>
  <c r="Z134" i="36"/>
  <c r="AA134" i="36" s="1"/>
  <c r="Z133" i="36"/>
  <c r="AA133" i="36" s="1"/>
  <c r="Z132" i="36"/>
  <c r="AA132" i="36" s="1"/>
  <c r="Z131" i="36"/>
  <c r="AA131" i="36" s="1"/>
  <c r="Z130" i="36"/>
  <c r="AA130" i="36" s="1"/>
  <c r="Z129" i="36"/>
  <c r="AA129" i="36" s="1"/>
  <c r="Z128" i="36"/>
  <c r="AA128" i="36" s="1"/>
  <c r="Z127" i="36"/>
  <c r="AA127" i="36" s="1"/>
  <c r="Z126" i="36"/>
  <c r="AA126" i="36" s="1"/>
  <c r="Z125" i="36"/>
  <c r="AA125" i="36" s="1"/>
  <c r="Z124" i="36"/>
  <c r="AA124" i="36" s="1"/>
  <c r="Z123" i="36"/>
  <c r="AA123" i="36" s="1"/>
  <c r="Z122" i="36"/>
  <c r="AA122" i="36" s="1"/>
  <c r="Z121" i="36"/>
  <c r="AA121" i="36" s="1"/>
  <c r="Z120" i="36"/>
  <c r="AA120" i="36" s="1"/>
  <c r="Z119" i="36"/>
  <c r="AA119" i="36" s="1"/>
  <c r="Z118" i="36"/>
  <c r="AA118" i="36" s="1"/>
  <c r="Z117" i="36"/>
  <c r="AA117" i="36" s="1"/>
  <c r="Z116" i="36"/>
  <c r="AA116" i="36" s="1"/>
  <c r="Z115" i="36"/>
  <c r="AA115" i="36" s="1"/>
  <c r="Z114" i="36"/>
  <c r="AA114" i="36" s="1"/>
  <c r="Z109" i="36"/>
  <c r="AA109" i="36" s="1"/>
  <c r="Z108" i="36"/>
  <c r="AA108" i="36" s="1"/>
  <c r="AA107" i="36"/>
  <c r="Z106" i="36"/>
  <c r="AA106" i="36" s="1"/>
  <c r="Z105" i="36"/>
  <c r="AA105" i="36" s="1"/>
  <c r="Z104" i="36"/>
  <c r="AA104" i="36" s="1"/>
  <c r="Z103" i="36"/>
  <c r="AA103" i="36" s="1"/>
  <c r="Z102" i="36"/>
  <c r="AA102" i="36" s="1"/>
  <c r="Z101" i="36"/>
  <c r="AA101" i="36" s="1"/>
  <c r="Z100" i="36"/>
  <c r="AA100" i="36" s="1"/>
  <c r="Z99" i="36"/>
  <c r="AA99" i="36" s="1"/>
  <c r="Z98" i="36"/>
  <c r="AA98" i="36" s="1"/>
  <c r="Z97" i="36"/>
  <c r="AA97" i="36" s="1"/>
  <c r="Z96" i="36"/>
  <c r="AA96" i="36" s="1"/>
  <c r="Z95" i="36"/>
  <c r="AA95" i="36" s="1"/>
  <c r="Z94" i="36"/>
  <c r="AA94" i="36" s="1"/>
  <c r="Z93" i="36"/>
  <c r="AA93" i="36" s="1"/>
  <c r="Z92" i="36"/>
  <c r="AA92" i="36" s="1"/>
  <c r="Z91" i="36"/>
  <c r="AA91" i="36" s="1"/>
  <c r="Z90" i="36"/>
  <c r="AA90" i="36" s="1"/>
  <c r="Z89" i="36"/>
  <c r="AA89" i="36" s="1"/>
  <c r="Z88" i="36"/>
  <c r="AA88" i="36" s="1"/>
  <c r="Z87" i="36"/>
  <c r="AA87" i="36" s="1"/>
  <c r="Z86" i="36"/>
  <c r="AA86" i="36" s="1"/>
  <c r="Z85" i="36"/>
  <c r="AA85" i="36" s="1"/>
  <c r="Z84" i="36"/>
  <c r="AA84" i="36" s="1"/>
  <c r="Z83" i="36"/>
  <c r="AA83" i="36" s="1"/>
  <c r="Z82" i="36"/>
  <c r="AA82" i="36" s="1"/>
  <c r="Z81" i="36"/>
  <c r="AA81" i="36" s="1"/>
  <c r="Z80" i="36"/>
  <c r="AA80" i="36" s="1"/>
  <c r="Z79" i="36"/>
  <c r="AA79" i="36" s="1"/>
  <c r="Z78" i="36"/>
  <c r="AA78" i="36" s="1"/>
  <c r="Z77" i="36"/>
  <c r="AA77" i="36" s="1"/>
  <c r="Z76" i="36"/>
  <c r="AA76" i="36" s="1"/>
  <c r="Z75" i="36"/>
  <c r="AA75" i="36" s="1"/>
  <c r="Z74" i="36"/>
  <c r="AA74" i="36" s="1"/>
  <c r="Z73" i="36"/>
  <c r="AA73" i="36" s="1"/>
  <c r="Z72" i="36"/>
  <c r="AA72" i="36" s="1"/>
  <c r="Z71" i="36"/>
  <c r="AA71" i="36" s="1"/>
  <c r="Z70" i="36"/>
  <c r="AA70" i="36" s="1"/>
  <c r="Z69" i="36"/>
  <c r="AA69" i="36" s="1"/>
  <c r="Z68" i="36"/>
  <c r="AA68" i="36" s="1"/>
  <c r="Z67" i="36"/>
  <c r="AA67" i="36" s="1"/>
  <c r="Z66" i="36"/>
  <c r="AA66" i="36" s="1"/>
  <c r="Z65" i="36"/>
  <c r="AA65" i="36" s="1"/>
  <c r="Z64" i="36"/>
  <c r="AA64" i="36" s="1"/>
  <c r="Z63" i="36"/>
  <c r="AA63" i="36" s="1"/>
  <c r="Z62" i="36"/>
  <c r="AA62" i="36" s="1"/>
  <c r="Z61" i="36"/>
  <c r="AA61" i="36" s="1"/>
  <c r="Z60" i="36"/>
  <c r="AA60" i="36" s="1"/>
  <c r="Z59" i="36"/>
  <c r="AA59" i="36" s="1"/>
  <c r="Z57" i="36"/>
  <c r="AA57" i="36" s="1"/>
  <c r="Z56" i="36"/>
  <c r="AA56" i="36" s="1"/>
  <c r="Z55" i="36"/>
  <c r="AA55" i="36" s="1"/>
  <c r="Z54" i="36"/>
  <c r="AA54" i="36" s="1"/>
  <c r="Z53" i="36"/>
  <c r="AA53" i="36" s="1"/>
  <c r="Z52" i="36"/>
  <c r="AA52" i="36" s="1"/>
  <c r="Z51" i="36"/>
  <c r="AA51" i="36" s="1"/>
  <c r="Z50" i="36"/>
  <c r="AA50" i="36" s="1"/>
  <c r="Z49" i="36"/>
  <c r="AA49" i="36" s="1"/>
  <c r="Z48" i="36"/>
  <c r="AA48" i="36" s="1"/>
  <c r="Z47" i="36"/>
  <c r="AA47" i="36" s="1"/>
  <c r="Z46" i="36"/>
  <c r="AA46" i="36" s="1"/>
  <c r="Z45" i="36"/>
  <c r="AA45" i="36" s="1"/>
  <c r="Z44" i="36"/>
  <c r="AA44" i="36" s="1"/>
  <c r="Z43" i="36"/>
  <c r="AA43" i="36" s="1"/>
  <c r="Z42" i="36"/>
  <c r="AA42" i="36" s="1"/>
  <c r="Z41" i="36"/>
  <c r="AA41" i="36" s="1"/>
  <c r="Z40" i="36"/>
  <c r="AA40" i="36" s="1"/>
  <c r="Z39" i="36"/>
  <c r="AA39" i="36" s="1"/>
  <c r="Z38" i="36"/>
  <c r="AA38" i="36" s="1"/>
  <c r="Z37" i="36"/>
  <c r="AA37" i="36" s="1"/>
  <c r="Z36" i="36"/>
  <c r="AA36" i="36" s="1"/>
  <c r="Z35" i="36"/>
  <c r="AA35" i="36" s="1"/>
  <c r="Z34" i="36"/>
  <c r="AA34" i="36" s="1"/>
  <c r="Z33" i="36"/>
  <c r="AA33" i="36" s="1"/>
  <c r="Z32" i="36"/>
  <c r="AA32" i="36" s="1"/>
  <c r="Z31" i="36"/>
  <c r="AA31" i="36" s="1"/>
  <c r="Z30" i="36"/>
  <c r="AA30" i="36" s="1"/>
  <c r="Z29" i="36"/>
  <c r="AA29" i="36" s="1"/>
  <c r="Z28" i="36"/>
  <c r="AA28" i="36" s="1"/>
  <c r="Z27" i="36"/>
  <c r="AA27" i="36" s="1"/>
  <c r="Z26" i="36"/>
  <c r="AA26" i="36" s="1"/>
  <c r="Z25" i="36"/>
  <c r="AA25" i="36" s="1"/>
  <c r="Z24" i="36"/>
  <c r="AA24" i="36" s="1"/>
  <c r="AA23" i="36"/>
  <c r="Z23" i="36"/>
  <c r="Z22" i="36"/>
  <c r="AA22" i="36" s="1"/>
  <c r="Z21" i="36"/>
  <c r="AA21" i="36" s="1"/>
  <c r="Z20" i="36"/>
  <c r="AA20" i="36" s="1"/>
  <c r="Z19" i="36"/>
  <c r="AA19" i="36" s="1"/>
  <c r="Z18" i="36"/>
  <c r="AA18" i="36" s="1"/>
  <c r="Z17" i="36"/>
  <c r="AA17" i="36" s="1"/>
  <c r="Z16" i="36"/>
  <c r="AA16" i="36" s="1"/>
  <c r="AA15" i="36"/>
  <c r="Z15" i="36"/>
  <c r="Z14" i="36"/>
  <c r="AA14" i="36" s="1"/>
  <c r="Z13" i="36"/>
  <c r="Z11" i="36"/>
  <c r="AA11" i="36" s="1"/>
  <c r="Z10" i="36"/>
  <c r="AA10" i="36" s="1"/>
  <c r="Z9" i="36"/>
  <c r="AA9" i="36" s="1"/>
  <c r="Z8" i="36"/>
  <c r="AA8" i="36" s="1"/>
  <c r="Z7" i="36"/>
  <c r="AA7" i="36" s="1"/>
  <c r="AA6" i="36"/>
  <c r="Z6" i="36"/>
  <c r="Z5" i="36"/>
  <c r="AA5" i="36" s="1"/>
  <c r="Y4" i="36"/>
  <c r="F440" i="4" l="1"/>
  <c r="F247" i="4"/>
  <c r="F415" i="4"/>
  <c r="F416" i="4"/>
  <c r="Y4" i="35"/>
  <c r="AA399" i="35"/>
  <c r="Z399" i="35"/>
  <c r="F320" i="4" l="1"/>
  <c r="F259" i="4"/>
  <c r="F260" i="4"/>
  <c r="AA305" i="35"/>
  <c r="Z305" i="35"/>
  <c r="AA247" i="35" l="1"/>
  <c r="AA248" i="35"/>
  <c r="Z255" i="35"/>
  <c r="Z249" i="35"/>
  <c r="AA249" i="35" s="1"/>
  <c r="F365" i="4" l="1"/>
  <c r="F275" i="4"/>
  <c r="AA349" i="35"/>
  <c r="Z349" i="35"/>
  <c r="AA289" i="35"/>
  <c r="Z289" i="35"/>
  <c r="AA262" i="35"/>
  <c r="Z262" i="35"/>
  <c r="F303" i="4" l="1"/>
  <c r="F18" i="4"/>
  <c r="Z18" i="35"/>
  <c r="AA18" i="35" s="1"/>
  <c r="F476" i="4" l="1"/>
  <c r="F261" i="4"/>
  <c r="DB477" i="4"/>
  <c r="DC477" i="4"/>
  <c r="DD477" i="4"/>
  <c r="DE477" i="4"/>
  <c r="DF477" i="4"/>
  <c r="DG477" i="4"/>
  <c r="DH477" i="4"/>
  <c r="DI477" i="4"/>
  <c r="DJ477" i="4"/>
  <c r="DK477" i="4"/>
  <c r="DL477" i="4"/>
  <c r="DM477" i="4"/>
  <c r="DN477" i="4"/>
  <c r="DO477" i="4"/>
  <c r="DP477" i="4"/>
  <c r="DQ477" i="4"/>
  <c r="DR477" i="4"/>
  <c r="DS477" i="4"/>
  <c r="DT477" i="4"/>
  <c r="DU477" i="4"/>
  <c r="DV477" i="4"/>
  <c r="DW477" i="4"/>
  <c r="DX477" i="4"/>
  <c r="DY477" i="4"/>
  <c r="DZ477" i="4"/>
  <c r="EA477" i="4"/>
  <c r="EB477" i="4"/>
  <c r="EC477" i="4"/>
  <c r="ED477" i="4"/>
  <c r="EE477" i="4"/>
  <c r="EF477" i="4"/>
  <c r="EG477" i="4"/>
  <c r="EH477" i="4"/>
  <c r="EI477" i="4"/>
  <c r="EJ477" i="4"/>
  <c r="EK477" i="4"/>
  <c r="EL477" i="4"/>
  <c r="EM477" i="4"/>
  <c r="EN477" i="4"/>
  <c r="EO477" i="4"/>
  <c r="EP477" i="4"/>
  <c r="EQ477" i="4"/>
  <c r="ER477" i="4"/>
  <c r="ES477" i="4"/>
  <c r="ET477" i="4"/>
  <c r="EU477" i="4"/>
  <c r="EV477" i="4"/>
  <c r="EW477" i="4"/>
  <c r="EX477" i="4"/>
  <c r="EY477" i="4"/>
  <c r="EZ477" i="4"/>
  <c r="FA477" i="4"/>
  <c r="FB477" i="4"/>
  <c r="FC477" i="4"/>
  <c r="FD477" i="4"/>
  <c r="FE477" i="4"/>
  <c r="FF477" i="4"/>
  <c r="FG477" i="4"/>
  <c r="FH477" i="4"/>
  <c r="FI477" i="4"/>
  <c r="FJ477" i="4"/>
  <c r="FK477" i="4"/>
  <c r="FL477" i="4"/>
  <c r="FM477" i="4"/>
  <c r="FN477" i="4"/>
  <c r="FO477" i="4"/>
  <c r="FP477" i="4"/>
  <c r="FQ477" i="4"/>
  <c r="FR477" i="4"/>
  <c r="FS477" i="4"/>
  <c r="FT477" i="4"/>
  <c r="FU477" i="4"/>
  <c r="FV477" i="4"/>
  <c r="FW477" i="4"/>
  <c r="FX477" i="4"/>
  <c r="FY477" i="4"/>
  <c r="FZ477" i="4"/>
  <c r="GA477" i="4"/>
  <c r="GB477" i="4"/>
  <c r="GC477" i="4"/>
  <c r="GD477" i="4"/>
  <c r="GE477" i="4"/>
  <c r="GF477" i="4"/>
  <c r="GG477" i="4"/>
  <c r="GH477" i="4"/>
  <c r="GI477" i="4"/>
  <c r="GJ477" i="4"/>
  <c r="GK477" i="4"/>
  <c r="GL477" i="4"/>
  <c r="GM477" i="4"/>
  <c r="GN477" i="4"/>
  <c r="GO477" i="4"/>
  <c r="GP477" i="4"/>
  <c r="GQ477" i="4"/>
  <c r="GR477" i="4"/>
  <c r="GS477" i="4"/>
  <c r="GT477" i="4"/>
  <c r="GU477" i="4"/>
  <c r="GV477" i="4"/>
  <c r="GW477" i="4"/>
  <c r="GX477" i="4"/>
  <c r="GY477" i="4"/>
  <c r="GZ477" i="4"/>
  <c r="HA477" i="4"/>
  <c r="HB477" i="4"/>
  <c r="HC477" i="4"/>
  <c r="HD477" i="4"/>
  <c r="HE477" i="4"/>
  <c r="DB156" i="4"/>
  <c r="D156" i="4" s="1"/>
  <c r="DC156" i="4"/>
  <c r="E156" i="4" s="1"/>
  <c r="DD156" i="4"/>
  <c r="DE156" i="4"/>
  <c r="DF156" i="4"/>
  <c r="DG156" i="4"/>
  <c r="DH156" i="4"/>
  <c r="DI156" i="4"/>
  <c r="DJ156" i="4"/>
  <c r="DK156" i="4"/>
  <c r="DL156" i="4"/>
  <c r="DM156" i="4"/>
  <c r="DN156" i="4"/>
  <c r="DO156" i="4"/>
  <c r="DP156" i="4"/>
  <c r="DQ156" i="4"/>
  <c r="DR156" i="4"/>
  <c r="DS156" i="4"/>
  <c r="DT156" i="4"/>
  <c r="DU156" i="4"/>
  <c r="DV156" i="4"/>
  <c r="DW156" i="4"/>
  <c r="DX156" i="4"/>
  <c r="DY156" i="4"/>
  <c r="DZ156" i="4"/>
  <c r="EA156" i="4"/>
  <c r="EB156" i="4"/>
  <c r="EC156" i="4"/>
  <c r="ED156" i="4"/>
  <c r="EE156" i="4"/>
  <c r="EF156" i="4"/>
  <c r="EG156" i="4"/>
  <c r="EH156" i="4"/>
  <c r="EI156" i="4"/>
  <c r="EJ156" i="4"/>
  <c r="EK156" i="4"/>
  <c r="EL156" i="4"/>
  <c r="EM156" i="4"/>
  <c r="EN156" i="4"/>
  <c r="EO156" i="4"/>
  <c r="EP156" i="4"/>
  <c r="EQ156" i="4"/>
  <c r="ER156" i="4"/>
  <c r="ES156" i="4"/>
  <c r="ET156" i="4"/>
  <c r="EU156" i="4"/>
  <c r="EV156" i="4"/>
  <c r="EW156" i="4"/>
  <c r="EX156" i="4"/>
  <c r="EY156" i="4"/>
  <c r="EZ156" i="4"/>
  <c r="FA156" i="4"/>
  <c r="FB156" i="4"/>
  <c r="FC156" i="4"/>
  <c r="FD156" i="4"/>
  <c r="FE156" i="4"/>
  <c r="FF156" i="4"/>
  <c r="FG156" i="4"/>
  <c r="FH156" i="4"/>
  <c r="FI156" i="4"/>
  <c r="FJ156" i="4"/>
  <c r="FK156" i="4"/>
  <c r="FL156" i="4"/>
  <c r="FM156" i="4"/>
  <c r="FN156" i="4"/>
  <c r="FO156" i="4"/>
  <c r="FP156" i="4"/>
  <c r="FQ156" i="4"/>
  <c r="FR156" i="4"/>
  <c r="FS156" i="4"/>
  <c r="FT156" i="4"/>
  <c r="FU156" i="4"/>
  <c r="FV156" i="4"/>
  <c r="FW156" i="4"/>
  <c r="FX156" i="4"/>
  <c r="FY156" i="4"/>
  <c r="FZ156" i="4"/>
  <c r="GA156" i="4"/>
  <c r="GB156" i="4"/>
  <c r="GC156" i="4"/>
  <c r="GD156" i="4"/>
  <c r="GE156" i="4"/>
  <c r="GF156" i="4"/>
  <c r="GG156" i="4"/>
  <c r="GH156" i="4"/>
  <c r="GI156" i="4"/>
  <c r="GJ156" i="4"/>
  <c r="GK156" i="4"/>
  <c r="GL156" i="4"/>
  <c r="GM156" i="4"/>
  <c r="GN156" i="4"/>
  <c r="GO156" i="4"/>
  <c r="GP156" i="4"/>
  <c r="GQ156" i="4"/>
  <c r="GR156" i="4"/>
  <c r="GS156" i="4"/>
  <c r="GT156" i="4"/>
  <c r="GU156" i="4"/>
  <c r="GV156" i="4"/>
  <c r="GW156" i="4"/>
  <c r="GX156" i="4"/>
  <c r="GY156" i="4"/>
  <c r="GZ156" i="4"/>
  <c r="HA156" i="4"/>
  <c r="HB156" i="4"/>
  <c r="HC156" i="4"/>
  <c r="HD156" i="4"/>
  <c r="HE156" i="4"/>
  <c r="AA112" i="35"/>
  <c r="Z112" i="35"/>
  <c r="AA453" i="35"/>
  <c r="Z453" i="35"/>
  <c r="AA184" i="35"/>
  <c r="Z184" i="35"/>
  <c r="AA64" i="35"/>
  <c r="Z64" i="35"/>
  <c r="AA148" i="35"/>
  <c r="Z148" i="35"/>
  <c r="I477" i="4" l="1"/>
  <c r="H477" i="4"/>
  <c r="G477" i="4"/>
  <c r="I156" i="4"/>
  <c r="E477" i="4"/>
  <c r="H156" i="4"/>
  <c r="D477" i="4"/>
  <c r="G156" i="4"/>
  <c r="F193" i="4"/>
  <c r="F118" i="4"/>
  <c r="F66" i="4"/>
  <c r="F155" i="4"/>
  <c r="F156" i="4"/>
  <c r="F57" i="4"/>
  <c r="F477" i="4" l="1"/>
  <c r="Y457" i="35"/>
  <c r="Z175" i="35"/>
  <c r="Z438" i="35"/>
  <c r="AD457" i="35"/>
  <c r="AC457" i="35"/>
  <c r="AB457" i="35"/>
  <c r="Z456" i="35"/>
  <c r="AA456" i="35" s="1"/>
  <c r="Z455" i="35"/>
  <c r="AA455" i="35" s="1"/>
  <c r="Z454" i="35"/>
  <c r="AA454" i="35" s="1"/>
  <c r="Z452" i="35"/>
  <c r="AA452" i="35" s="1"/>
  <c r="Z451" i="35"/>
  <c r="AA451" i="35" s="1"/>
  <c r="Z450" i="35"/>
  <c r="AA450" i="35" s="1"/>
  <c r="Z449" i="35"/>
  <c r="AA449" i="35" s="1"/>
  <c r="Z448" i="35"/>
  <c r="AA448" i="35" s="1"/>
  <c r="Z447" i="35"/>
  <c r="AA447" i="35" s="1"/>
  <c r="Z446" i="35"/>
  <c r="AA446" i="35" s="1"/>
  <c r="Z445" i="35"/>
  <c r="AA445" i="35" s="1"/>
  <c r="Z444" i="35"/>
  <c r="AA444" i="35" s="1"/>
  <c r="Z443" i="35"/>
  <c r="AA443" i="35" s="1"/>
  <c r="Z442" i="35"/>
  <c r="AA442" i="35" s="1"/>
  <c r="Z441" i="35"/>
  <c r="AA441" i="35" s="1"/>
  <c r="Z440" i="35"/>
  <c r="AA440" i="35" s="1"/>
  <c r="Z439" i="35"/>
  <c r="AA439" i="35" s="1"/>
  <c r="AA438" i="35"/>
  <c r="Z437" i="35"/>
  <c r="AA437" i="35" s="1"/>
  <c r="Z436" i="35"/>
  <c r="AA436" i="35" s="1"/>
  <c r="Z435" i="35"/>
  <c r="AA435" i="35" s="1"/>
  <c r="Z434" i="35"/>
  <c r="AA434" i="35" s="1"/>
  <c r="Z433" i="35"/>
  <c r="AA433" i="35" s="1"/>
  <c r="Z432" i="35"/>
  <c r="AA432" i="35" s="1"/>
  <c r="Z431" i="35"/>
  <c r="AA431" i="35" s="1"/>
  <c r="Z430" i="35"/>
  <c r="AA430" i="35" s="1"/>
  <c r="Z429" i="35"/>
  <c r="AA429" i="35" s="1"/>
  <c r="Z428" i="35"/>
  <c r="AA428" i="35" s="1"/>
  <c r="Z427" i="35"/>
  <c r="AA427" i="35" s="1"/>
  <c r="Z426" i="35"/>
  <c r="AA426" i="35" s="1"/>
  <c r="Z425" i="35"/>
  <c r="AA425" i="35" s="1"/>
  <c r="Z424" i="35"/>
  <c r="AA424" i="35" s="1"/>
  <c r="AA423" i="35"/>
  <c r="Z423" i="35"/>
  <c r="Z422" i="35"/>
  <c r="AA422" i="35" s="1"/>
  <c r="Z421" i="35"/>
  <c r="AA421" i="35" s="1"/>
  <c r="Z420" i="35"/>
  <c r="AA420" i="35" s="1"/>
  <c r="Z419" i="35"/>
  <c r="AA419" i="35" s="1"/>
  <c r="Z418" i="35"/>
  <c r="AA418" i="35" s="1"/>
  <c r="AA417" i="35"/>
  <c r="Z417" i="35"/>
  <c r="Z416" i="35"/>
  <c r="AA416" i="35" s="1"/>
  <c r="Z415" i="35"/>
  <c r="AA415" i="35" s="1"/>
  <c r="Z414" i="35"/>
  <c r="AA414" i="35" s="1"/>
  <c r="Z413" i="35"/>
  <c r="AA413" i="35" s="1"/>
  <c r="Z412" i="35"/>
  <c r="AA412" i="35" s="1"/>
  <c r="Z411" i="35"/>
  <c r="AA411" i="35" s="1"/>
  <c r="Z410" i="35"/>
  <c r="AA410" i="35" s="1"/>
  <c r="Z409" i="35"/>
  <c r="AA409" i="35" s="1"/>
  <c r="Z408" i="35"/>
  <c r="AA408" i="35" s="1"/>
  <c r="Z407" i="35"/>
  <c r="AA407" i="35" s="1"/>
  <c r="AA406" i="35"/>
  <c r="Z406" i="35"/>
  <c r="Z405" i="35"/>
  <c r="AA405" i="35" s="1"/>
  <c r="Z404" i="35"/>
  <c r="AA404" i="35" s="1"/>
  <c r="Z403" i="35"/>
  <c r="AA403" i="35" s="1"/>
  <c r="Z402" i="35"/>
  <c r="AA402" i="35" s="1"/>
  <c r="Z401" i="35"/>
  <c r="AA401" i="35" s="1"/>
  <c r="AA400" i="35"/>
  <c r="Z400" i="35"/>
  <c r="Z398" i="35"/>
  <c r="AA398" i="35" s="1"/>
  <c r="Z397" i="35"/>
  <c r="AA397" i="35" s="1"/>
  <c r="Z396" i="35"/>
  <c r="AA396" i="35" s="1"/>
  <c r="Z395" i="35"/>
  <c r="AA395" i="35" s="1"/>
  <c r="Z394" i="35"/>
  <c r="AA394" i="35" s="1"/>
  <c r="Z393" i="35"/>
  <c r="AA393" i="35" s="1"/>
  <c r="Z392" i="35"/>
  <c r="AA392" i="35" s="1"/>
  <c r="Z391" i="35"/>
  <c r="AA391" i="35" s="1"/>
  <c r="Z390" i="35"/>
  <c r="AA390" i="35" s="1"/>
  <c r="Z389" i="35"/>
  <c r="AA389" i="35" s="1"/>
  <c r="AA388" i="35"/>
  <c r="Z388" i="35"/>
  <c r="Z387" i="35"/>
  <c r="AA387" i="35" s="1"/>
  <c r="Z386" i="35"/>
  <c r="AA386" i="35" s="1"/>
  <c r="Z385" i="35"/>
  <c r="AA385" i="35" s="1"/>
  <c r="Z384" i="35"/>
  <c r="AA384" i="35" s="1"/>
  <c r="Z383" i="35"/>
  <c r="AA383" i="35" s="1"/>
  <c r="AA382" i="35"/>
  <c r="Z382" i="35"/>
  <c r="Z381" i="35"/>
  <c r="AA381" i="35" s="1"/>
  <c r="Z380" i="35"/>
  <c r="AA380" i="35" s="1"/>
  <c r="Z379" i="35"/>
  <c r="AA379" i="35" s="1"/>
  <c r="Z378" i="35"/>
  <c r="AA378" i="35" s="1"/>
  <c r="Z377" i="35"/>
  <c r="AA377" i="35" s="1"/>
  <c r="Z376" i="35"/>
  <c r="AA376" i="35" s="1"/>
  <c r="Z375" i="35"/>
  <c r="AA375" i="35" s="1"/>
  <c r="Z374" i="35"/>
  <c r="AA374" i="35" s="1"/>
  <c r="Z373" i="35"/>
  <c r="AA373" i="35" s="1"/>
  <c r="Z372" i="35"/>
  <c r="AA372" i="35" s="1"/>
  <c r="AA371" i="35"/>
  <c r="Z371" i="35"/>
  <c r="Z370" i="35"/>
  <c r="AA370" i="35" s="1"/>
  <c r="Z369" i="35"/>
  <c r="AA369" i="35" s="1"/>
  <c r="Z368" i="35"/>
  <c r="AA368" i="35" s="1"/>
  <c r="Z367" i="35"/>
  <c r="AA367" i="35" s="1"/>
  <c r="Z366" i="35"/>
  <c r="AA366" i="35" s="1"/>
  <c r="AA365" i="35"/>
  <c r="Z365" i="35"/>
  <c r="Z364" i="35"/>
  <c r="AA364" i="35" s="1"/>
  <c r="Z363" i="35"/>
  <c r="AA363" i="35" s="1"/>
  <c r="Z362" i="35"/>
  <c r="AA362" i="35" s="1"/>
  <c r="Z361" i="35"/>
  <c r="AA361" i="35" s="1"/>
  <c r="Z360" i="35"/>
  <c r="AA360" i="35" s="1"/>
  <c r="Z359" i="35"/>
  <c r="AA359" i="35" s="1"/>
  <c r="Z358" i="35"/>
  <c r="AA358" i="35" s="1"/>
  <c r="Z357" i="35"/>
  <c r="AA357" i="35" s="1"/>
  <c r="Z356" i="35"/>
  <c r="AA356" i="35" s="1"/>
  <c r="Z355" i="35"/>
  <c r="AA355" i="35" s="1"/>
  <c r="AA354" i="35"/>
  <c r="Z354" i="35"/>
  <c r="Z353" i="35"/>
  <c r="AA353" i="35" s="1"/>
  <c r="Z352" i="35"/>
  <c r="AA352" i="35" s="1"/>
  <c r="Z351" i="35"/>
  <c r="AA351" i="35" s="1"/>
  <c r="Z350" i="35"/>
  <c r="AA350" i="35" s="1"/>
  <c r="Z348" i="35"/>
  <c r="AA348" i="35" s="1"/>
  <c r="AA347" i="35"/>
  <c r="Z347" i="35"/>
  <c r="AA346" i="35"/>
  <c r="Z345" i="35"/>
  <c r="AA345" i="35" s="1"/>
  <c r="Z344" i="35"/>
  <c r="AA344" i="35" s="1"/>
  <c r="Z343" i="35"/>
  <c r="AA343" i="35" s="1"/>
  <c r="Z342" i="35"/>
  <c r="AA342" i="35" s="1"/>
  <c r="Z341" i="35"/>
  <c r="AA341" i="35" s="1"/>
  <c r="Z340" i="35"/>
  <c r="AA340" i="35" s="1"/>
  <c r="Z339" i="35"/>
  <c r="AA339" i="35" s="1"/>
  <c r="Z338" i="35"/>
  <c r="AA338" i="35" s="1"/>
  <c r="Z337" i="35"/>
  <c r="AA337" i="35" s="1"/>
  <c r="Z336" i="35"/>
  <c r="AA336" i="35" s="1"/>
  <c r="Z335" i="35"/>
  <c r="AA335" i="35" s="1"/>
  <c r="AA334" i="35"/>
  <c r="Z334" i="35"/>
  <c r="Z333" i="35"/>
  <c r="AA333" i="35" s="1"/>
  <c r="Z332" i="35"/>
  <c r="AA332" i="35" s="1"/>
  <c r="Z331" i="35"/>
  <c r="AA331" i="35" s="1"/>
  <c r="Z330" i="35"/>
  <c r="AA330" i="35" s="1"/>
  <c r="Z329" i="35"/>
  <c r="AA329" i="35" s="1"/>
  <c r="Z328" i="35"/>
  <c r="AA328" i="35" s="1"/>
  <c r="Z327" i="35"/>
  <c r="AA327" i="35" s="1"/>
  <c r="Z326" i="35"/>
  <c r="AA326" i="35" s="1"/>
  <c r="AA325" i="35"/>
  <c r="Z325" i="35"/>
  <c r="Z324" i="35"/>
  <c r="AA324" i="35" s="1"/>
  <c r="Z323" i="35"/>
  <c r="AA323" i="35" s="1"/>
  <c r="Z322" i="35"/>
  <c r="AA322" i="35" s="1"/>
  <c r="Z321" i="35"/>
  <c r="AA321" i="35" s="1"/>
  <c r="Z320" i="35"/>
  <c r="AA320" i="35" s="1"/>
  <c r="Z319" i="35"/>
  <c r="AA319" i="35" s="1"/>
  <c r="Z318" i="35"/>
  <c r="AA318" i="35" s="1"/>
  <c r="Z317" i="35"/>
  <c r="AA317" i="35" s="1"/>
  <c r="AA316" i="35"/>
  <c r="Z316" i="35"/>
  <c r="Z315" i="35"/>
  <c r="AA315" i="35" s="1"/>
  <c r="Z314" i="35"/>
  <c r="AA314" i="35" s="1"/>
  <c r="Z313" i="35"/>
  <c r="AA313" i="35" s="1"/>
  <c r="Z312" i="35"/>
  <c r="AA312" i="35" s="1"/>
  <c r="Z311" i="35"/>
  <c r="AA311" i="35" s="1"/>
  <c r="Z310" i="35"/>
  <c r="AA310" i="35" s="1"/>
  <c r="Z309" i="35"/>
  <c r="AA309" i="35" s="1"/>
  <c r="Z308" i="35"/>
  <c r="AA308" i="35" s="1"/>
  <c r="AA307" i="35"/>
  <c r="Z307" i="35"/>
  <c r="Z306" i="35"/>
  <c r="AA306" i="35" s="1"/>
  <c r="Z304" i="35"/>
  <c r="AA304" i="35" s="1"/>
  <c r="Z303" i="35"/>
  <c r="AA303" i="35" s="1"/>
  <c r="Z302" i="35"/>
  <c r="AA302" i="35" s="1"/>
  <c r="Z301" i="35"/>
  <c r="AA301" i="35" s="1"/>
  <c r="Z300" i="35"/>
  <c r="AA300" i="35" s="1"/>
  <c r="Z299" i="35"/>
  <c r="AA299" i="35" s="1"/>
  <c r="Z298" i="35"/>
  <c r="AA298" i="35" s="1"/>
  <c r="AA297" i="35"/>
  <c r="Z297" i="35"/>
  <c r="Z296" i="35"/>
  <c r="AA296" i="35" s="1"/>
  <c r="Z295" i="35"/>
  <c r="AA295" i="35" s="1"/>
  <c r="Z294" i="35"/>
  <c r="AA294" i="35" s="1"/>
  <c r="Z293" i="35"/>
  <c r="AA293" i="35" s="1"/>
  <c r="Z292" i="35"/>
  <c r="AA292" i="35" s="1"/>
  <c r="Z291" i="35"/>
  <c r="AA291" i="35" s="1"/>
  <c r="Z290" i="35"/>
  <c r="AA290" i="35" s="1"/>
  <c r="Z288" i="35"/>
  <c r="AA288" i="35" s="1"/>
  <c r="AA287" i="35"/>
  <c r="Z287" i="35"/>
  <c r="Z286" i="35"/>
  <c r="AA286" i="35" s="1"/>
  <c r="Z285" i="35"/>
  <c r="AA285" i="35" s="1"/>
  <c r="Z284" i="35"/>
  <c r="AA284" i="35" s="1"/>
  <c r="Z283" i="35"/>
  <c r="AA283" i="35" s="1"/>
  <c r="Z282" i="35"/>
  <c r="AA282" i="35" s="1"/>
  <c r="Z281" i="35"/>
  <c r="AA281" i="35" s="1"/>
  <c r="Z280" i="35"/>
  <c r="AA280" i="35" s="1"/>
  <c r="Z279" i="35"/>
  <c r="AA279" i="35" s="1"/>
  <c r="Z278" i="35"/>
  <c r="AA278" i="35" s="1"/>
  <c r="Z277" i="35"/>
  <c r="AA277" i="35" s="1"/>
  <c r="Z276" i="35"/>
  <c r="AA276" i="35" s="1"/>
  <c r="Z275" i="35"/>
  <c r="AA275" i="35" s="1"/>
  <c r="Z274" i="35"/>
  <c r="AA274" i="35" s="1"/>
  <c r="Z273" i="35"/>
  <c r="AA273" i="35" s="1"/>
  <c r="Z272" i="35"/>
  <c r="AA272" i="35" s="1"/>
  <c r="Z271" i="35"/>
  <c r="AA271" i="35" s="1"/>
  <c r="Z270" i="35"/>
  <c r="AA270" i="35" s="1"/>
  <c r="Z269" i="35"/>
  <c r="AA269" i="35" s="1"/>
  <c r="AA268" i="35"/>
  <c r="Z268" i="35"/>
  <c r="Z267" i="35"/>
  <c r="AA267" i="35" s="1"/>
  <c r="Z266" i="35"/>
  <c r="AA266" i="35" s="1"/>
  <c r="Z265" i="35"/>
  <c r="AA265" i="35" s="1"/>
  <c r="Z264" i="35"/>
  <c r="AA264" i="35" s="1"/>
  <c r="Z263" i="35"/>
  <c r="AA263" i="35" s="1"/>
  <c r="Z261" i="35"/>
  <c r="AA261" i="35" s="1"/>
  <c r="Z260" i="35"/>
  <c r="AA260" i="35" s="1"/>
  <c r="Z259" i="35"/>
  <c r="AA259" i="35" s="1"/>
  <c r="AA258" i="35"/>
  <c r="Z258" i="35"/>
  <c r="Z257" i="35"/>
  <c r="AA257" i="35" s="1"/>
  <c r="Z256" i="35"/>
  <c r="AA256" i="35" s="1"/>
  <c r="AA255" i="35"/>
  <c r="Z254" i="35"/>
  <c r="AA254" i="35" s="1"/>
  <c r="Z253" i="35"/>
  <c r="AA253" i="35" s="1"/>
  <c r="Z252" i="35"/>
  <c r="AA252" i="35" s="1"/>
  <c r="Z251" i="35"/>
  <c r="AA251" i="35" s="1"/>
  <c r="Z250" i="35"/>
  <c r="AA250" i="35" s="1"/>
  <c r="AA246" i="35"/>
  <c r="Z246" i="35"/>
  <c r="Z245" i="35"/>
  <c r="AA245" i="35" s="1"/>
  <c r="Z244" i="35"/>
  <c r="AA244" i="35" s="1"/>
  <c r="Z243" i="35"/>
  <c r="AA243" i="35" s="1"/>
  <c r="Z242" i="35"/>
  <c r="AA242" i="35" s="1"/>
  <c r="Z241" i="35"/>
  <c r="AA241" i="35" s="1"/>
  <c r="Z240" i="35"/>
  <c r="AA240" i="35" s="1"/>
  <c r="Z239" i="35"/>
  <c r="AA239" i="35" s="1"/>
  <c r="Z238" i="35"/>
  <c r="AA238" i="35" s="1"/>
  <c r="AA237" i="35"/>
  <c r="Z237" i="35"/>
  <c r="Z236" i="35"/>
  <c r="AA236" i="35" s="1"/>
  <c r="Z235" i="35"/>
  <c r="AA235" i="35" s="1"/>
  <c r="Z234" i="35"/>
  <c r="AA234" i="35" s="1"/>
  <c r="Z233" i="35"/>
  <c r="AA233" i="35" s="1"/>
  <c r="Z232" i="35"/>
  <c r="AA232" i="35" s="1"/>
  <c r="Z231" i="35"/>
  <c r="AA231" i="35" s="1"/>
  <c r="Z230" i="35"/>
  <c r="AA230" i="35" s="1"/>
  <c r="Z229" i="35"/>
  <c r="AA229" i="35" s="1"/>
  <c r="AA228" i="35"/>
  <c r="Z228" i="35"/>
  <c r="Z227" i="35"/>
  <c r="AA227" i="35" s="1"/>
  <c r="Z226" i="35"/>
  <c r="AA226" i="35" s="1"/>
  <c r="Z225" i="35"/>
  <c r="AA225" i="35" s="1"/>
  <c r="Z224" i="35"/>
  <c r="AA224" i="35" s="1"/>
  <c r="Z223" i="35"/>
  <c r="AA223" i="35" s="1"/>
  <c r="Z222" i="35"/>
  <c r="AA222" i="35" s="1"/>
  <c r="Z221" i="35"/>
  <c r="AA221" i="35" s="1"/>
  <c r="Z220" i="35"/>
  <c r="AA220" i="35" s="1"/>
  <c r="AA219" i="35"/>
  <c r="Z219" i="35"/>
  <c r="Z218" i="35"/>
  <c r="AA218" i="35" s="1"/>
  <c r="Z217" i="35"/>
  <c r="AA217" i="35" s="1"/>
  <c r="Z216" i="35"/>
  <c r="AA216" i="35" s="1"/>
  <c r="Z215" i="35"/>
  <c r="AA215" i="35" s="1"/>
  <c r="Z214" i="35"/>
  <c r="AA214" i="35" s="1"/>
  <c r="Z213" i="35"/>
  <c r="AA213" i="35" s="1"/>
  <c r="Z212" i="35"/>
  <c r="AA212" i="35" s="1"/>
  <c r="Z211" i="35"/>
  <c r="AA211" i="35" s="1"/>
  <c r="Z210" i="35"/>
  <c r="AA210" i="35" s="1"/>
  <c r="Z209" i="35"/>
  <c r="AA209" i="35" s="1"/>
  <c r="Z208" i="35"/>
  <c r="AA208" i="35" s="1"/>
  <c r="Z207" i="35"/>
  <c r="AA207" i="35" s="1"/>
  <c r="Z206" i="35"/>
  <c r="AA206" i="35" s="1"/>
  <c r="Z205" i="35"/>
  <c r="AA205" i="35" s="1"/>
  <c r="Z204" i="35"/>
  <c r="AA204" i="35" s="1"/>
  <c r="Z203" i="35"/>
  <c r="AA203" i="35" s="1"/>
  <c r="Z202" i="35"/>
  <c r="AA202" i="35" s="1"/>
  <c r="Z201" i="35"/>
  <c r="AA201" i="35" s="1"/>
  <c r="AA200" i="35"/>
  <c r="Z200" i="35"/>
  <c r="Z199" i="35"/>
  <c r="AA199" i="35" s="1"/>
  <c r="Z198" i="35"/>
  <c r="AA198" i="35" s="1"/>
  <c r="Z197" i="35"/>
  <c r="AA197" i="35" s="1"/>
  <c r="Z196" i="35"/>
  <c r="AA196" i="35" s="1"/>
  <c r="Z195" i="35"/>
  <c r="AA195" i="35" s="1"/>
  <c r="Z194" i="35"/>
  <c r="AA194" i="35" s="1"/>
  <c r="Z193" i="35"/>
  <c r="AA193" i="35" s="1"/>
  <c r="Z192" i="35"/>
  <c r="AA192" i="35" s="1"/>
  <c r="AA191" i="35"/>
  <c r="Z191" i="35"/>
  <c r="Z190" i="35"/>
  <c r="AA190" i="35" s="1"/>
  <c r="Z189" i="35"/>
  <c r="AA189" i="35" s="1"/>
  <c r="Z188" i="35"/>
  <c r="AA188" i="35" s="1"/>
  <c r="Z187" i="35"/>
  <c r="AA187" i="35" s="1"/>
  <c r="Z186" i="35"/>
  <c r="AA186" i="35" s="1"/>
  <c r="Z185" i="35"/>
  <c r="AA185" i="35" s="1"/>
  <c r="Z183" i="35"/>
  <c r="AA183" i="35" s="1"/>
  <c r="Z182" i="35"/>
  <c r="AA182" i="35" s="1"/>
  <c r="AA181" i="35"/>
  <c r="Z181" i="35"/>
  <c r="Z180" i="35"/>
  <c r="AA180" i="35" s="1"/>
  <c r="Z179" i="35"/>
  <c r="AA179" i="35" s="1"/>
  <c r="Z178" i="35"/>
  <c r="AA178" i="35" s="1"/>
  <c r="Z177" i="35"/>
  <c r="AA177" i="35" s="1"/>
  <c r="Z176" i="35"/>
  <c r="AA176" i="35" s="1"/>
  <c r="AA175" i="35"/>
  <c r="Z174" i="35"/>
  <c r="AA174" i="35" s="1"/>
  <c r="Z173" i="35"/>
  <c r="AA173" i="35" s="1"/>
  <c r="Z172" i="35"/>
  <c r="AA172" i="35" s="1"/>
  <c r="AA171" i="35"/>
  <c r="Z171" i="35"/>
  <c r="Z170" i="35"/>
  <c r="AA170" i="35" s="1"/>
  <c r="Z169" i="35"/>
  <c r="AA169" i="35" s="1"/>
  <c r="Z168" i="35"/>
  <c r="AA168" i="35" s="1"/>
  <c r="Z167" i="35"/>
  <c r="AA167" i="35" s="1"/>
  <c r="Z166" i="35"/>
  <c r="AA166" i="35" s="1"/>
  <c r="Z165" i="35"/>
  <c r="AA165" i="35" s="1"/>
  <c r="Z164" i="35"/>
  <c r="AA164" i="35" s="1"/>
  <c r="AA163" i="35"/>
  <c r="Z163" i="35"/>
  <c r="Z162" i="35"/>
  <c r="AA162" i="35" s="1"/>
  <c r="Z161" i="35"/>
  <c r="AA161" i="35" s="1"/>
  <c r="Z160" i="35"/>
  <c r="AA160" i="35" s="1"/>
  <c r="AA159" i="35"/>
  <c r="Z159" i="35"/>
  <c r="Z158" i="35"/>
  <c r="AA158" i="35" s="1"/>
  <c r="Z157" i="35"/>
  <c r="AA157" i="35" s="1"/>
  <c r="Z156" i="35"/>
  <c r="AA156" i="35" s="1"/>
  <c r="Z155" i="35"/>
  <c r="AA155" i="35" s="1"/>
  <c r="AA154" i="35"/>
  <c r="Z154" i="35"/>
  <c r="Z153" i="35"/>
  <c r="AA153" i="35" s="1"/>
  <c r="Z152" i="35"/>
  <c r="AA152" i="35" s="1"/>
  <c r="Z151" i="35"/>
  <c r="AA151" i="35" s="1"/>
  <c r="Z150" i="35"/>
  <c r="AA150" i="35" s="1"/>
  <c r="Z149" i="35"/>
  <c r="AA149" i="35" s="1"/>
  <c r="Z147" i="35"/>
  <c r="AA147" i="35" s="1"/>
  <c r="Z146" i="35"/>
  <c r="AA146" i="35" s="1"/>
  <c r="AA145" i="35"/>
  <c r="Z145" i="35"/>
  <c r="Z144" i="35"/>
  <c r="AA144" i="35" s="1"/>
  <c r="Z143" i="35"/>
  <c r="AA143" i="35" s="1"/>
  <c r="Z142" i="35"/>
  <c r="AA142" i="35" s="1"/>
  <c r="AA141" i="35"/>
  <c r="Z141" i="35"/>
  <c r="Z140" i="35"/>
  <c r="AA140" i="35" s="1"/>
  <c r="Z139" i="35"/>
  <c r="AA139" i="35" s="1"/>
  <c r="Z138" i="35"/>
  <c r="AA138" i="35" s="1"/>
  <c r="Z137" i="35"/>
  <c r="AA137" i="35" s="1"/>
  <c r="AA136" i="35"/>
  <c r="Z136" i="35"/>
  <c r="Z135" i="35"/>
  <c r="AA135" i="35" s="1"/>
  <c r="Z134" i="35"/>
  <c r="AA134" i="35" s="1"/>
  <c r="Z133" i="35"/>
  <c r="AA133" i="35" s="1"/>
  <c r="Z132" i="35"/>
  <c r="AA132" i="35" s="1"/>
  <c r="Z131" i="35"/>
  <c r="AA131" i="35" s="1"/>
  <c r="Z130" i="35"/>
  <c r="AA130" i="35" s="1"/>
  <c r="Z129" i="35"/>
  <c r="AA129" i="35" s="1"/>
  <c r="Z128" i="35"/>
  <c r="AA128" i="35" s="1"/>
  <c r="Z127" i="35"/>
  <c r="AA127" i="35" s="1"/>
  <c r="Z126" i="35"/>
  <c r="AA126" i="35" s="1"/>
  <c r="Z125" i="35"/>
  <c r="AA125" i="35" s="1"/>
  <c r="AA124" i="35"/>
  <c r="Z124" i="35"/>
  <c r="Z123" i="35"/>
  <c r="AA123" i="35" s="1"/>
  <c r="Z122" i="35"/>
  <c r="AA122" i="35" s="1"/>
  <c r="Z121" i="35"/>
  <c r="AA121" i="35" s="1"/>
  <c r="Z120" i="35"/>
  <c r="AA120" i="35" s="1"/>
  <c r="Z119" i="35"/>
  <c r="AA119" i="35" s="1"/>
  <c r="Z118" i="35"/>
  <c r="AA118" i="35" s="1"/>
  <c r="Z117" i="35"/>
  <c r="AA117" i="35" s="1"/>
  <c r="Z116" i="35"/>
  <c r="AA116" i="35" s="1"/>
  <c r="Z115" i="35"/>
  <c r="AA115" i="35" s="1"/>
  <c r="Z114" i="35"/>
  <c r="AA114" i="35" s="1"/>
  <c r="Z113" i="35"/>
  <c r="AA113" i="35" s="1"/>
  <c r="Z111" i="35"/>
  <c r="AA111" i="35" s="1"/>
  <c r="Z110" i="35"/>
  <c r="AA110" i="35" s="1"/>
  <c r="AA109" i="35"/>
  <c r="Z109" i="35"/>
  <c r="AA108" i="35"/>
  <c r="Z108" i="35"/>
  <c r="Z107" i="35"/>
  <c r="AA107" i="35" s="1"/>
  <c r="AA106" i="35"/>
  <c r="Z106" i="35"/>
  <c r="AA105" i="35"/>
  <c r="Z104" i="35"/>
  <c r="AA104" i="35" s="1"/>
  <c r="Z103" i="35"/>
  <c r="AA103" i="35" s="1"/>
  <c r="Z102" i="35"/>
  <c r="AA102" i="35" s="1"/>
  <c r="Z101" i="35"/>
  <c r="AA101" i="35" s="1"/>
  <c r="AA100" i="35"/>
  <c r="Z100" i="35"/>
  <c r="Z99" i="35"/>
  <c r="AA99" i="35" s="1"/>
  <c r="Z98" i="35"/>
  <c r="AA98" i="35" s="1"/>
  <c r="Z97" i="35"/>
  <c r="AA97" i="35" s="1"/>
  <c r="Z96" i="35"/>
  <c r="AA96" i="35" s="1"/>
  <c r="Z95" i="35"/>
  <c r="AA95" i="35" s="1"/>
  <c r="Z94" i="35"/>
  <c r="AA94" i="35" s="1"/>
  <c r="Z93" i="35"/>
  <c r="AA93" i="35" s="1"/>
  <c r="Z92" i="35"/>
  <c r="AA92" i="35" s="1"/>
  <c r="AA91" i="35"/>
  <c r="Z91" i="35"/>
  <c r="Z90" i="35"/>
  <c r="AA90" i="35" s="1"/>
  <c r="Z89" i="35"/>
  <c r="AA89" i="35" s="1"/>
  <c r="Z88" i="35"/>
  <c r="AA88" i="35" s="1"/>
  <c r="Z87" i="35"/>
  <c r="AA87" i="35" s="1"/>
  <c r="Z86" i="35"/>
  <c r="AA86" i="35" s="1"/>
  <c r="Z85" i="35"/>
  <c r="AA85" i="35" s="1"/>
  <c r="Z84" i="35"/>
  <c r="AA84" i="35" s="1"/>
  <c r="Z83" i="35"/>
  <c r="AA83" i="35" s="1"/>
  <c r="AA82" i="35"/>
  <c r="Z82" i="35"/>
  <c r="Z81" i="35"/>
  <c r="AA81" i="35" s="1"/>
  <c r="Z80" i="35"/>
  <c r="AA80" i="35" s="1"/>
  <c r="Z79" i="35"/>
  <c r="AA79" i="35" s="1"/>
  <c r="Z78" i="35"/>
  <c r="AA78" i="35" s="1"/>
  <c r="Z77" i="35"/>
  <c r="AA77" i="35" s="1"/>
  <c r="Z76" i="35"/>
  <c r="AA76" i="35" s="1"/>
  <c r="Z75" i="35"/>
  <c r="AA75" i="35" s="1"/>
  <c r="Z74" i="35"/>
  <c r="AA74" i="35" s="1"/>
  <c r="AA73" i="35"/>
  <c r="Z73" i="35"/>
  <c r="Z72" i="35"/>
  <c r="AA72" i="35" s="1"/>
  <c r="Z71" i="35"/>
  <c r="AA71" i="35" s="1"/>
  <c r="Z70" i="35"/>
  <c r="AA70" i="35" s="1"/>
  <c r="Z69" i="35"/>
  <c r="AA69" i="35" s="1"/>
  <c r="Z68" i="35"/>
  <c r="AA68" i="35" s="1"/>
  <c r="Z67" i="35"/>
  <c r="AA67" i="35" s="1"/>
  <c r="Z66" i="35"/>
  <c r="AA66" i="35" s="1"/>
  <c r="Z65" i="35"/>
  <c r="AA65" i="35" s="1"/>
  <c r="AA63" i="35"/>
  <c r="Z63" i="35"/>
  <c r="Z62" i="35"/>
  <c r="AA62" i="35" s="1"/>
  <c r="Z61" i="35"/>
  <c r="AA61" i="35" s="1"/>
  <c r="Z60" i="35"/>
  <c r="AA60" i="35" s="1"/>
  <c r="Z59" i="35"/>
  <c r="AA59" i="35" s="1"/>
  <c r="Z58" i="35"/>
  <c r="AA58" i="35" s="1"/>
  <c r="Z57" i="35"/>
  <c r="AA57" i="35" s="1"/>
  <c r="Z56" i="35"/>
  <c r="AA56" i="35" s="1"/>
  <c r="Z55" i="35"/>
  <c r="AA55" i="35" s="1"/>
  <c r="AA54" i="35"/>
  <c r="Z54" i="35"/>
  <c r="Z53" i="35"/>
  <c r="AA53" i="35" s="1"/>
  <c r="Z52" i="35"/>
  <c r="AA52" i="35" s="1"/>
  <c r="Z51" i="35"/>
  <c r="AA51" i="35" s="1"/>
  <c r="Z50" i="35"/>
  <c r="AA50" i="35" s="1"/>
  <c r="Z49" i="35"/>
  <c r="AA49" i="35" s="1"/>
  <c r="Z48" i="35"/>
  <c r="AA48" i="35" s="1"/>
  <c r="Z47" i="35"/>
  <c r="AA47" i="35" s="1"/>
  <c r="Z46" i="35"/>
  <c r="AA46" i="35" s="1"/>
  <c r="Z45" i="35"/>
  <c r="AA45" i="35" s="1"/>
  <c r="Z44" i="35"/>
  <c r="AA44" i="35" s="1"/>
  <c r="Z43" i="35"/>
  <c r="AA43" i="35" s="1"/>
  <c r="Z42" i="35"/>
  <c r="AA42" i="35" s="1"/>
  <c r="Z41" i="35"/>
  <c r="AA41" i="35" s="1"/>
  <c r="Z40" i="35"/>
  <c r="AA40" i="35" s="1"/>
  <c r="Z39" i="35"/>
  <c r="AA39" i="35" s="1"/>
  <c r="Z38" i="35"/>
  <c r="AA38" i="35" s="1"/>
  <c r="Z37" i="35"/>
  <c r="AA37" i="35" s="1"/>
  <c r="Z36" i="35"/>
  <c r="AA36" i="35" s="1"/>
  <c r="AA35" i="35"/>
  <c r="Z35" i="35"/>
  <c r="Z34" i="35"/>
  <c r="AA34" i="35" s="1"/>
  <c r="Z33" i="35"/>
  <c r="AA33" i="35" s="1"/>
  <c r="Z32" i="35"/>
  <c r="AA32" i="35" s="1"/>
  <c r="Z31" i="35"/>
  <c r="AA31" i="35" s="1"/>
  <c r="Z30" i="35"/>
  <c r="AA30" i="35" s="1"/>
  <c r="Z29" i="35"/>
  <c r="AA29" i="35" s="1"/>
  <c r="Z28" i="35"/>
  <c r="AA28" i="35" s="1"/>
  <c r="Z27" i="35"/>
  <c r="AA27" i="35" s="1"/>
  <c r="AA26" i="35"/>
  <c r="Z26" i="35"/>
  <c r="Z25" i="35"/>
  <c r="AA25" i="35" s="1"/>
  <c r="Z24" i="35"/>
  <c r="AA24" i="35" s="1"/>
  <c r="Z23" i="35"/>
  <c r="AA23" i="35" s="1"/>
  <c r="Z22" i="35"/>
  <c r="AA22" i="35" s="1"/>
  <c r="Z21" i="35"/>
  <c r="AA21" i="35" s="1"/>
  <c r="Z20" i="35"/>
  <c r="AA20" i="35" s="1"/>
  <c r="Z19" i="35"/>
  <c r="AA19" i="35" s="1"/>
  <c r="Z17" i="35"/>
  <c r="AA17" i="35" s="1"/>
  <c r="AA16" i="35"/>
  <c r="Z16" i="35"/>
  <c r="Z15" i="35"/>
  <c r="AA15" i="35" s="1"/>
  <c r="Z14" i="35"/>
  <c r="AA14" i="35" s="1"/>
  <c r="Z13" i="35"/>
  <c r="AA13" i="35" s="1"/>
  <c r="Z12" i="35"/>
  <c r="AA12" i="35" s="1"/>
  <c r="Z11" i="35"/>
  <c r="AA11" i="35" s="1"/>
  <c r="Z10" i="35"/>
  <c r="AA10" i="35" s="1"/>
  <c r="Z9" i="35"/>
  <c r="AA9" i="35" s="1"/>
  <c r="Z8" i="35"/>
  <c r="AA8" i="35" s="1"/>
  <c r="Z7" i="35"/>
  <c r="AA7" i="35" s="1"/>
  <c r="Z6" i="35"/>
  <c r="AA6" i="35" s="1"/>
  <c r="Z5" i="35"/>
  <c r="AA5" i="35" s="1"/>
  <c r="Y4" i="34" l="1"/>
  <c r="DB441" i="4"/>
  <c r="DC441" i="4"/>
  <c r="DD441" i="4"/>
  <c r="DE441" i="4"/>
  <c r="DF441" i="4"/>
  <c r="DG441" i="4"/>
  <c r="DH441" i="4"/>
  <c r="DI441" i="4"/>
  <c r="DJ441" i="4"/>
  <c r="DK441" i="4"/>
  <c r="DL441" i="4"/>
  <c r="DM441" i="4"/>
  <c r="DN441" i="4"/>
  <c r="DO441" i="4"/>
  <c r="DP441" i="4"/>
  <c r="DQ441" i="4"/>
  <c r="DR441" i="4"/>
  <c r="DS441" i="4"/>
  <c r="DT441" i="4"/>
  <c r="DU441" i="4"/>
  <c r="DV441" i="4"/>
  <c r="DW441" i="4"/>
  <c r="DX441" i="4"/>
  <c r="DY441" i="4"/>
  <c r="DZ441" i="4"/>
  <c r="EA441" i="4"/>
  <c r="EB441" i="4"/>
  <c r="EC441" i="4"/>
  <c r="ED441" i="4"/>
  <c r="EE441" i="4"/>
  <c r="EF441" i="4"/>
  <c r="EG441" i="4"/>
  <c r="EH441" i="4"/>
  <c r="EI441" i="4"/>
  <c r="EJ441" i="4"/>
  <c r="EK441" i="4"/>
  <c r="EL441" i="4"/>
  <c r="EM441" i="4"/>
  <c r="EN441" i="4"/>
  <c r="EO441" i="4"/>
  <c r="EP441" i="4"/>
  <c r="EQ441" i="4"/>
  <c r="ER441" i="4"/>
  <c r="ES441" i="4"/>
  <c r="ET441" i="4"/>
  <c r="EU441" i="4"/>
  <c r="EV441" i="4"/>
  <c r="EW441" i="4"/>
  <c r="EX441" i="4"/>
  <c r="EY441" i="4"/>
  <c r="EZ441" i="4"/>
  <c r="FA441" i="4"/>
  <c r="FB441" i="4"/>
  <c r="FC441" i="4"/>
  <c r="FD441" i="4"/>
  <c r="FE441" i="4"/>
  <c r="FF441" i="4"/>
  <c r="FG441" i="4"/>
  <c r="FH441" i="4"/>
  <c r="FI441" i="4"/>
  <c r="FJ441" i="4"/>
  <c r="FK441" i="4"/>
  <c r="FL441" i="4"/>
  <c r="FM441" i="4"/>
  <c r="FN441" i="4"/>
  <c r="FO441" i="4"/>
  <c r="FP441" i="4"/>
  <c r="FQ441" i="4"/>
  <c r="FR441" i="4"/>
  <c r="FS441" i="4"/>
  <c r="FT441" i="4"/>
  <c r="FU441" i="4"/>
  <c r="FV441" i="4"/>
  <c r="FW441" i="4"/>
  <c r="FX441" i="4"/>
  <c r="FY441" i="4"/>
  <c r="FZ441" i="4"/>
  <c r="GA441" i="4"/>
  <c r="GB441" i="4"/>
  <c r="GC441" i="4"/>
  <c r="GD441" i="4"/>
  <c r="GE441" i="4"/>
  <c r="GF441" i="4"/>
  <c r="GG441" i="4"/>
  <c r="GH441" i="4"/>
  <c r="GI441" i="4"/>
  <c r="GJ441" i="4"/>
  <c r="GK441" i="4"/>
  <c r="GL441" i="4"/>
  <c r="GM441" i="4"/>
  <c r="GN441" i="4"/>
  <c r="GO441" i="4"/>
  <c r="GP441" i="4"/>
  <c r="GQ441" i="4"/>
  <c r="GR441" i="4"/>
  <c r="GS441" i="4"/>
  <c r="GT441" i="4"/>
  <c r="GU441" i="4"/>
  <c r="GV441" i="4"/>
  <c r="GW441" i="4"/>
  <c r="GX441" i="4"/>
  <c r="GY441" i="4"/>
  <c r="GZ441" i="4"/>
  <c r="HA441" i="4"/>
  <c r="HB441" i="4"/>
  <c r="HC441" i="4"/>
  <c r="HD441" i="4"/>
  <c r="HE441" i="4"/>
  <c r="DB248" i="4"/>
  <c r="DC248" i="4"/>
  <c r="E248" i="4" s="1"/>
  <c r="DD248" i="4"/>
  <c r="DE248" i="4"/>
  <c r="DF248" i="4"/>
  <c r="DG248" i="4"/>
  <c r="DH248" i="4"/>
  <c r="DI248" i="4"/>
  <c r="DJ248" i="4"/>
  <c r="DK248" i="4"/>
  <c r="DL248" i="4"/>
  <c r="DM248" i="4"/>
  <c r="DN248" i="4"/>
  <c r="DO248" i="4"/>
  <c r="DP248" i="4"/>
  <c r="DQ248" i="4"/>
  <c r="DR248" i="4"/>
  <c r="DS248" i="4"/>
  <c r="DT248" i="4"/>
  <c r="DU248" i="4"/>
  <c r="DV248" i="4"/>
  <c r="DW248" i="4"/>
  <c r="DX248" i="4"/>
  <c r="DY248" i="4"/>
  <c r="DZ248" i="4"/>
  <c r="EA248" i="4"/>
  <c r="EB248" i="4"/>
  <c r="EC248" i="4"/>
  <c r="ED248" i="4"/>
  <c r="EE248" i="4"/>
  <c r="EF248" i="4"/>
  <c r="EG248" i="4"/>
  <c r="EH248" i="4"/>
  <c r="EI248" i="4"/>
  <c r="EJ248" i="4"/>
  <c r="EK248" i="4"/>
  <c r="EL248" i="4"/>
  <c r="EM248" i="4"/>
  <c r="EN248" i="4"/>
  <c r="EO248" i="4"/>
  <c r="EP248" i="4"/>
  <c r="EQ248" i="4"/>
  <c r="ER248" i="4"/>
  <c r="ES248" i="4"/>
  <c r="ET248" i="4"/>
  <c r="EU248" i="4"/>
  <c r="EV248" i="4"/>
  <c r="EW248" i="4"/>
  <c r="EX248" i="4"/>
  <c r="EY248" i="4"/>
  <c r="EZ248" i="4"/>
  <c r="FA248" i="4"/>
  <c r="FB248" i="4"/>
  <c r="FC248" i="4"/>
  <c r="FD248" i="4"/>
  <c r="FE248" i="4"/>
  <c r="FF248" i="4"/>
  <c r="FG248" i="4"/>
  <c r="FH248" i="4"/>
  <c r="FI248" i="4"/>
  <c r="FJ248" i="4"/>
  <c r="FK248" i="4"/>
  <c r="FL248" i="4"/>
  <c r="FM248" i="4"/>
  <c r="FN248" i="4"/>
  <c r="FO248" i="4"/>
  <c r="FP248" i="4"/>
  <c r="FQ248" i="4"/>
  <c r="FR248" i="4"/>
  <c r="FS248" i="4"/>
  <c r="FT248" i="4"/>
  <c r="FU248" i="4"/>
  <c r="FV248" i="4"/>
  <c r="FW248" i="4"/>
  <c r="FX248" i="4"/>
  <c r="FY248" i="4"/>
  <c r="FZ248" i="4"/>
  <c r="GA248" i="4"/>
  <c r="GB248" i="4"/>
  <c r="GC248" i="4"/>
  <c r="GD248" i="4"/>
  <c r="GE248" i="4"/>
  <c r="GF248" i="4"/>
  <c r="GG248" i="4"/>
  <c r="GH248" i="4"/>
  <c r="GI248" i="4"/>
  <c r="GJ248" i="4"/>
  <c r="GK248" i="4"/>
  <c r="GL248" i="4"/>
  <c r="GM248" i="4"/>
  <c r="GN248" i="4"/>
  <c r="GO248" i="4"/>
  <c r="GP248" i="4"/>
  <c r="GQ248" i="4"/>
  <c r="GR248" i="4"/>
  <c r="GS248" i="4"/>
  <c r="GT248" i="4"/>
  <c r="GU248" i="4"/>
  <c r="GV248" i="4"/>
  <c r="GW248" i="4"/>
  <c r="GX248" i="4"/>
  <c r="GY248" i="4"/>
  <c r="GZ248" i="4"/>
  <c r="HA248" i="4"/>
  <c r="HB248" i="4"/>
  <c r="HC248" i="4"/>
  <c r="HD248" i="4"/>
  <c r="HE248" i="4"/>
  <c r="AA231" i="34"/>
  <c r="Z231" i="34"/>
  <c r="AA408" i="34"/>
  <c r="Z408" i="34"/>
  <c r="Z31" i="34"/>
  <c r="Z55" i="34"/>
  <c r="AA55" i="34" s="1"/>
  <c r="Z139" i="34"/>
  <c r="AA139" i="34" s="1"/>
  <c r="D248" i="4" l="1"/>
  <c r="I441" i="4"/>
  <c r="H441" i="4"/>
  <c r="G441" i="4"/>
  <c r="I248" i="4"/>
  <c r="E441" i="4"/>
  <c r="H248" i="4"/>
  <c r="D441" i="4"/>
  <c r="G248" i="4"/>
  <c r="F248" i="4"/>
  <c r="DB104" i="4"/>
  <c r="DC104" i="4"/>
  <c r="DD104" i="4"/>
  <c r="DE104" i="4"/>
  <c r="DF104" i="4"/>
  <c r="H104" i="4" s="1"/>
  <c r="DG104" i="4"/>
  <c r="I104" i="4" s="1"/>
  <c r="DH104" i="4"/>
  <c r="DI104" i="4"/>
  <c r="DJ104" i="4"/>
  <c r="DK104" i="4"/>
  <c r="DL104" i="4"/>
  <c r="DM104" i="4"/>
  <c r="DN104" i="4"/>
  <c r="DO104" i="4"/>
  <c r="DP104" i="4"/>
  <c r="DQ104" i="4"/>
  <c r="DR104" i="4"/>
  <c r="DS104" i="4"/>
  <c r="DT104" i="4"/>
  <c r="DU104" i="4"/>
  <c r="DV104" i="4"/>
  <c r="DW104" i="4"/>
  <c r="DX104" i="4"/>
  <c r="DY104" i="4"/>
  <c r="DZ104" i="4"/>
  <c r="EA104" i="4"/>
  <c r="EB104" i="4"/>
  <c r="EC104" i="4"/>
  <c r="ED104" i="4"/>
  <c r="EE104" i="4"/>
  <c r="EF104" i="4"/>
  <c r="EG104" i="4"/>
  <c r="EH104" i="4"/>
  <c r="EI104" i="4"/>
  <c r="EJ104" i="4"/>
  <c r="EK104" i="4"/>
  <c r="EL104" i="4"/>
  <c r="EM104" i="4"/>
  <c r="EN104" i="4"/>
  <c r="EO104" i="4"/>
  <c r="EP104" i="4"/>
  <c r="EQ104" i="4"/>
  <c r="ER104" i="4"/>
  <c r="ES104" i="4"/>
  <c r="ET104" i="4"/>
  <c r="EU104" i="4"/>
  <c r="EV104" i="4"/>
  <c r="EW104" i="4"/>
  <c r="EX104" i="4"/>
  <c r="EY104" i="4"/>
  <c r="EZ104" i="4"/>
  <c r="FA104" i="4"/>
  <c r="FB104" i="4"/>
  <c r="FC104" i="4"/>
  <c r="FD104" i="4"/>
  <c r="FE104" i="4"/>
  <c r="FF104" i="4"/>
  <c r="FG104" i="4"/>
  <c r="FH104" i="4"/>
  <c r="FI104" i="4"/>
  <c r="FJ104" i="4"/>
  <c r="FK104" i="4"/>
  <c r="FL104" i="4"/>
  <c r="FM104" i="4"/>
  <c r="FN104" i="4"/>
  <c r="FO104" i="4"/>
  <c r="FP104" i="4"/>
  <c r="FQ104" i="4"/>
  <c r="FR104" i="4"/>
  <c r="FS104" i="4"/>
  <c r="FT104" i="4"/>
  <c r="FU104" i="4"/>
  <c r="FV104" i="4"/>
  <c r="FW104" i="4"/>
  <c r="FX104" i="4"/>
  <c r="FY104" i="4"/>
  <c r="FZ104" i="4"/>
  <c r="GA104" i="4"/>
  <c r="GB104" i="4"/>
  <c r="GC104" i="4"/>
  <c r="GD104" i="4"/>
  <c r="GE104" i="4"/>
  <c r="GF104" i="4"/>
  <c r="GG104" i="4"/>
  <c r="GH104" i="4"/>
  <c r="GI104" i="4"/>
  <c r="GJ104" i="4"/>
  <c r="GK104" i="4"/>
  <c r="GL104" i="4"/>
  <c r="GM104" i="4"/>
  <c r="GN104" i="4"/>
  <c r="GO104" i="4"/>
  <c r="GP104" i="4"/>
  <c r="GQ104" i="4"/>
  <c r="GR104" i="4"/>
  <c r="GS104" i="4"/>
  <c r="GT104" i="4"/>
  <c r="GU104" i="4"/>
  <c r="GV104" i="4"/>
  <c r="GW104" i="4"/>
  <c r="GX104" i="4"/>
  <c r="GY104" i="4"/>
  <c r="GZ104" i="4"/>
  <c r="HA104" i="4"/>
  <c r="HB104" i="4"/>
  <c r="HC104" i="4"/>
  <c r="HD104" i="4"/>
  <c r="HE104" i="4"/>
  <c r="Z91" i="34"/>
  <c r="AA91" i="34" s="1"/>
  <c r="Z152" i="34"/>
  <c r="AA152" i="34" s="1"/>
  <c r="Z99" i="34"/>
  <c r="AA99" i="34" s="1"/>
  <c r="G104" i="4" l="1"/>
  <c r="D104" i="4"/>
  <c r="E104" i="4"/>
  <c r="F441" i="4"/>
  <c r="F103" i="4"/>
  <c r="F95" i="4"/>
  <c r="F163" i="4"/>
  <c r="F104" i="4" l="1"/>
  <c r="AA425" i="34"/>
  <c r="AD443" i="34"/>
  <c r="AC443" i="34"/>
  <c r="AB443" i="34"/>
  <c r="Y443" i="34"/>
  <c r="Z442" i="34"/>
  <c r="AA442" i="34" s="1"/>
  <c r="Z441" i="34"/>
  <c r="AA441" i="34" s="1"/>
  <c r="Z440" i="34"/>
  <c r="AA440" i="34" s="1"/>
  <c r="Z439" i="34"/>
  <c r="AA439" i="34" s="1"/>
  <c r="Z438" i="34"/>
  <c r="AA438" i="34" s="1"/>
  <c r="Z437" i="34"/>
  <c r="AA437" i="34" s="1"/>
  <c r="Z436" i="34"/>
  <c r="AA436" i="34" s="1"/>
  <c r="Z435" i="34"/>
  <c r="AA435" i="34" s="1"/>
  <c r="Z434" i="34"/>
  <c r="AA434" i="34" s="1"/>
  <c r="Z433" i="34"/>
  <c r="AA433" i="34" s="1"/>
  <c r="Z432" i="34"/>
  <c r="AA432" i="34" s="1"/>
  <c r="Z431" i="34"/>
  <c r="AA431" i="34" s="1"/>
  <c r="Z430" i="34"/>
  <c r="AA430" i="34" s="1"/>
  <c r="Z429" i="34"/>
  <c r="AA429" i="34" s="1"/>
  <c r="Z428" i="34"/>
  <c r="AA428" i="34" s="1"/>
  <c r="Z427" i="34"/>
  <c r="AA427" i="34" s="1"/>
  <c r="Z426" i="34"/>
  <c r="AA426" i="34" s="1"/>
  <c r="Z424" i="34"/>
  <c r="AA424" i="34" s="1"/>
  <c r="Z423" i="34"/>
  <c r="AA423" i="34" s="1"/>
  <c r="Z422" i="34"/>
  <c r="AA422" i="34" s="1"/>
  <c r="Z421" i="34"/>
  <c r="AA421" i="34" s="1"/>
  <c r="Z420" i="34"/>
  <c r="AA420" i="34" s="1"/>
  <c r="Z419" i="34"/>
  <c r="AA419" i="34" s="1"/>
  <c r="Z418" i="34"/>
  <c r="AA418" i="34" s="1"/>
  <c r="Z417" i="34"/>
  <c r="AA417" i="34" s="1"/>
  <c r="Z416" i="34"/>
  <c r="AA416" i="34" s="1"/>
  <c r="Z415" i="34"/>
  <c r="AA415" i="34" s="1"/>
  <c r="Z414" i="34"/>
  <c r="AA414" i="34" s="1"/>
  <c r="Z413" i="34"/>
  <c r="AA413" i="34" s="1"/>
  <c r="Z412" i="34"/>
  <c r="AA412" i="34" s="1"/>
  <c r="Z411" i="34"/>
  <c r="AA411" i="34" s="1"/>
  <c r="Z410" i="34"/>
  <c r="AA410" i="34" s="1"/>
  <c r="Z409" i="34"/>
  <c r="AA409" i="34" s="1"/>
  <c r="Z407" i="34"/>
  <c r="AA407" i="34" s="1"/>
  <c r="Z406" i="34"/>
  <c r="AA406" i="34" s="1"/>
  <c r="Z405" i="34"/>
  <c r="AA405" i="34" s="1"/>
  <c r="Z404" i="34"/>
  <c r="AA404" i="34" s="1"/>
  <c r="Z403" i="34"/>
  <c r="AA403" i="34" s="1"/>
  <c r="Z402" i="34"/>
  <c r="AA402" i="34" s="1"/>
  <c r="Z401" i="34"/>
  <c r="AA401" i="34" s="1"/>
  <c r="Z400" i="34"/>
  <c r="AA400" i="34" s="1"/>
  <c r="Z399" i="34"/>
  <c r="AA399" i="34" s="1"/>
  <c r="Z398" i="34"/>
  <c r="AA398" i="34" s="1"/>
  <c r="Z397" i="34"/>
  <c r="AA397" i="34" s="1"/>
  <c r="Z396" i="34"/>
  <c r="AA396" i="34" s="1"/>
  <c r="Z395" i="34"/>
  <c r="AA395" i="34" s="1"/>
  <c r="Z394" i="34"/>
  <c r="AA394" i="34" s="1"/>
  <c r="Z393" i="34"/>
  <c r="AA393" i="34" s="1"/>
  <c r="Z392" i="34"/>
  <c r="AA392" i="34" s="1"/>
  <c r="Z391" i="34"/>
  <c r="AA391" i="34" s="1"/>
  <c r="Z390" i="34"/>
  <c r="AA390" i="34" s="1"/>
  <c r="Z389" i="34"/>
  <c r="AA389" i="34" s="1"/>
  <c r="Z388" i="34"/>
  <c r="AA388" i="34" s="1"/>
  <c r="Z387" i="34"/>
  <c r="AA387" i="34" s="1"/>
  <c r="Z386" i="34"/>
  <c r="AA386" i="34" s="1"/>
  <c r="Z385" i="34"/>
  <c r="AA385" i="34" s="1"/>
  <c r="Z384" i="34"/>
  <c r="AA384" i="34" s="1"/>
  <c r="Z383" i="34"/>
  <c r="AA383" i="34" s="1"/>
  <c r="AA382" i="34"/>
  <c r="Z382" i="34"/>
  <c r="Z381" i="34"/>
  <c r="AA381" i="34" s="1"/>
  <c r="Z380" i="34"/>
  <c r="AA380" i="34" s="1"/>
  <c r="Z379" i="34"/>
  <c r="AA379" i="34" s="1"/>
  <c r="Z378" i="34"/>
  <c r="AA378" i="34" s="1"/>
  <c r="Z377" i="34"/>
  <c r="AA377" i="34" s="1"/>
  <c r="Z376" i="34"/>
  <c r="AA376" i="34" s="1"/>
  <c r="Z375" i="34"/>
  <c r="AA375" i="34" s="1"/>
  <c r="Z374" i="34"/>
  <c r="AA374" i="34" s="1"/>
  <c r="Z373" i="34"/>
  <c r="AA373" i="34" s="1"/>
  <c r="Z372" i="34"/>
  <c r="AA372" i="34" s="1"/>
  <c r="Z371" i="34"/>
  <c r="AA371" i="34" s="1"/>
  <c r="Z370" i="34"/>
  <c r="AA370" i="34" s="1"/>
  <c r="Z369" i="34"/>
  <c r="AA369" i="34" s="1"/>
  <c r="Z368" i="34"/>
  <c r="AA368" i="34" s="1"/>
  <c r="Z367" i="34"/>
  <c r="AA367" i="34" s="1"/>
  <c r="Z366" i="34"/>
  <c r="AA366" i="34" s="1"/>
  <c r="Z365" i="34"/>
  <c r="AA365" i="34" s="1"/>
  <c r="Z364" i="34"/>
  <c r="AA364" i="34" s="1"/>
  <c r="Z363" i="34"/>
  <c r="AA363" i="34" s="1"/>
  <c r="Z362" i="34"/>
  <c r="AA362" i="34" s="1"/>
  <c r="Z361" i="34"/>
  <c r="AA361" i="34" s="1"/>
  <c r="Z360" i="34"/>
  <c r="AA360" i="34" s="1"/>
  <c r="Z359" i="34"/>
  <c r="AA359" i="34" s="1"/>
  <c r="Z358" i="34"/>
  <c r="AA358" i="34" s="1"/>
  <c r="Z357" i="34"/>
  <c r="AA357" i="34" s="1"/>
  <c r="Z356" i="34"/>
  <c r="AA356" i="34" s="1"/>
  <c r="Z355" i="34"/>
  <c r="AA355" i="34" s="1"/>
  <c r="Z354" i="34"/>
  <c r="AA354" i="34" s="1"/>
  <c r="Z353" i="34"/>
  <c r="AA353" i="34" s="1"/>
  <c r="Z352" i="34"/>
  <c r="AA352" i="34" s="1"/>
  <c r="Z351" i="34"/>
  <c r="AA351" i="34" s="1"/>
  <c r="Z350" i="34"/>
  <c r="AA350" i="34" s="1"/>
  <c r="Z349" i="34"/>
  <c r="AA349" i="34" s="1"/>
  <c r="Z348" i="34"/>
  <c r="AA348" i="34" s="1"/>
  <c r="Z347" i="34"/>
  <c r="AA347" i="34" s="1"/>
  <c r="Z346" i="34"/>
  <c r="AA346" i="34" s="1"/>
  <c r="Z345" i="34"/>
  <c r="AA345" i="34" s="1"/>
  <c r="Z344" i="34"/>
  <c r="AA344" i="34" s="1"/>
  <c r="Z343" i="34"/>
  <c r="AA343" i="34" s="1"/>
  <c r="Z342" i="34"/>
  <c r="AA342" i="34" s="1"/>
  <c r="Z341" i="34"/>
  <c r="AA341" i="34" s="1"/>
  <c r="Z340" i="34"/>
  <c r="AA340" i="34" s="1"/>
  <c r="Z339" i="34"/>
  <c r="AA339" i="34" s="1"/>
  <c r="Z338" i="34"/>
  <c r="AA338" i="34" s="1"/>
  <c r="Z337" i="34"/>
  <c r="AA337" i="34" s="1"/>
  <c r="Z336" i="34"/>
  <c r="AA336" i="34" s="1"/>
  <c r="AA335" i="34"/>
  <c r="Z334" i="34"/>
  <c r="AA334" i="34" s="1"/>
  <c r="Z333" i="34"/>
  <c r="AA333" i="34" s="1"/>
  <c r="Z332" i="34"/>
  <c r="AA332" i="34" s="1"/>
  <c r="Z331" i="34"/>
  <c r="AA331" i="34" s="1"/>
  <c r="Z330" i="34"/>
  <c r="AA330" i="34" s="1"/>
  <c r="Z329" i="34"/>
  <c r="AA329" i="34" s="1"/>
  <c r="Z328" i="34"/>
  <c r="AA328" i="34" s="1"/>
  <c r="Z327" i="34"/>
  <c r="AA327" i="34" s="1"/>
  <c r="Z326" i="34"/>
  <c r="AA326" i="34" s="1"/>
  <c r="Z325" i="34"/>
  <c r="AA325" i="34" s="1"/>
  <c r="Z324" i="34"/>
  <c r="AA324" i="34" s="1"/>
  <c r="Z323" i="34"/>
  <c r="AA323" i="34" s="1"/>
  <c r="Z322" i="34"/>
  <c r="AA322" i="34" s="1"/>
  <c r="Z321" i="34"/>
  <c r="AA321" i="34" s="1"/>
  <c r="Z320" i="34"/>
  <c r="AA320" i="34" s="1"/>
  <c r="Z319" i="34"/>
  <c r="AA319" i="34" s="1"/>
  <c r="Z318" i="34"/>
  <c r="AA318" i="34" s="1"/>
  <c r="Z317" i="34"/>
  <c r="AA317" i="34" s="1"/>
  <c r="Z316" i="34"/>
  <c r="AA316" i="34" s="1"/>
  <c r="Z315" i="34"/>
  <c r="AA315" i="34" s="1"/>
  <c r="Z314" i="34"/>
  <c r="AA314" i="34" s="1"/>
  <c r="Z313" i="34"/>
  <c r="AA313" i="34" s="1"/>
  <c r="Z312" i="34"/>
  <c r="AA312" i="34" s="1"/>
  <c r="Z311" i="34"/>
  <c r="AA311" i="34" s="1"/>
  <c r="Z310" i="34"/>
  <c r="AA310" i="34" s="1"/>
  <c r="Z309" i="34"/>
  <c r="AA309" i="34" s="1"/>
  <c r="Z308" i="34"/>
  <c r="AA308" i="34" s="1"/>
  <c r="Z307" i="34"/>
  <c r="AA307" i="34" s="1"/>
  <c r="Z306" i="34"/>
  <c r="AA306" i="34" s="1"/>
  <c r="Z305" i="34"/>
  <c r="AA305" i="34" s="1"/>
  <c r="Z304" i="34"/>
  <c r="AA304" i="34" s="1"/>
  <c r="Z303" i="34"/>
  <c r="AA303" i="34" s="1"/>
  <c r="Z302" i="34"/>
  <c r="AA302" i="34" s="1"/>
  <c r="Z301" i="34"/>
  <c r="AA301" i="34" s="1"/>
  <c r="Z300" i="34"/>
  <c r="AA300" i="34" s="1"/>
  <c r="Z299" i="34"/>
  <c r="AA299" i="34" s="1"/>
  <c r="Z298" i="34"/>
  <c r="AA298" i="34" s="1"/>
  <c r="Z297" i="34"/>
  <c r="AA297" i="34" s="1"/>
  <c r="Z296" i="34"/>
  <c r="AA296" i="34" s="1"/>
  <c r="Z295" i="34"/>
  <c r="AA295" i="34" s="1"/>
  <c r="Z294" i="34"/>
  <c r="AA294" i="34" s="1"/>
  <c r="Z293" i="34"/>
  <c r="AA293" i="34" s="1"/>
  <c r="Z292" i="34"/>
  <c r="AA292" i="34" s="1"/>
  <c r="Z291" i="34"/>
  <c r="AA291" i="34" s="1"/>
  <c r="Z290" i="34"/>
  <c r="AA290" i="34" s="1"/>
  <c r="Z289" i="34"/>
  <c r="AA289" i="34" s="1"/>
  <c r="Z288" i="34"/>
  <c r="AA288" i="34" s="1"/>
  <c r="Z287" i="34"/>
  <c r="AA287" i="34" s="1"/>
  <c r="Z286" i="34"/>
  <c r="AA286" i="34" s="1"/>
  <c r="Z285" i="34"/>
  <c r="AA285" i="34" s="1"/>
  <c r="Z284" i="34"/>
  <c r="AA284" i="34" s="1"/>
  <c r="Z283" i="34"/>
  <c r="AA283" i="34" s="1"/>
  <c r="Z282" i="34"/>
  <c r="AA282" i="34" s="1"/>
  <c r="Z281" i="34"/>
  <c r="AA281" i="34" s="1"/>
  <c r="Z280" i="34"/>
  <c r="AA280" i="34" s="1"/>
  <c r="Z279" i="34"/>
  <c r="AA279" i="34" s="1"/>
  <c r="Z278" i="34"/>
  <c r="AA278" i="34" s="1"/>
  <c r="Z277" i="34"/>
  <c r="AA277" i="34" s="1"/>
  <c r="Z276" i="34"/>
  <c r="AA276" i="34" s="1"/>
  <c r="Z275" i="34"/>
  <c r="AA275" i="34" s="1"/>
  <c r="Z274" i="34"/>
  <c r="AA274" i="34" s="1"/>
  <c r="Z273" i="34"/>
  <c r="AA273" i="34" s="1"/>
  <c r="Z272" i="34"/>
  <c r="AA272" i="34" s="1"/>
  <c r="Z271" i="34"/>
  <c r="AA271" i="34" s="1"/>
  <c r="Z270" i="34"/>
  <c r="AA270" i="34" s="1"/>
  <c r="Z269" i="34"/>
  <c r="AA269" i="34" s="1"/>
  <c r="Z268" i="34"/>
  <c r="AA268" i="34" s="1"/>
  <c r="Z267" i="34"/>
  <c r="AA267" i="34" s="1"/>
  <c r="Z266" i="34"/>
  <c r="AA266" i="34" s="1"/>
  <c r="Z265" i="34"/>
  <c r="AA265" i="34" s="1"/>
  <c r="Z264" i="34"/>
  <c r="AA264" i="34" s="1"/>
  <c r="Z263" i="34"/>
  <c r="AA263" i="34" s="1"/>
  <c r="Z262" i="34"/>
  <c r="AA262" i="34" s="1"/>
  <c r="Z261" i="34"/>
  <c r="AA261" i="34" s="1"/>
  <c r="Z260" i="34"/>
  <c r="AA260" i="34" s="1"/>
  <c r="Z259" i="34"/>
  <c r="AA259" i="34" s="1"/>
  <c r="Z258" i="34"/>
  <c r="AA258" i="34" s="1"/>
  <c r="Z257" i="34"/>
  <c r="AA257" i="34" s="1"/>
  <c r="Z256" i="34"/>
  <c r="AA256" i="34" s="1"/>
  <c r="Z255" i="34"/>
  <c r="AA255" i="34" s="1"/>
  <c r="Z254" i="34"/>
  <c r="AA254" i="34" s="1"/>
  <c r="Z253" i="34"/>
  <c r="AA253" i="34" s="1"/>
  <c r="Z252" i="34"/>
  <c r="AA252" i="34" s="1"/>
  <c r="Z251" i="34"/>
  <c r="AA251" i="34" s="1"/>
  <c r="Z250" i="34"/>
  <c r="AA250" i="34" s="1"/>
  <c r="Z249" i="34"/>
  <c r="AA249" i="34" s="1"/>
  <c r="Z248" i="34"/>
  <c r="AA248" i="34" s="1"/>
  <c r="Z247" i="34"/>
  <c r="AA247" i="34" s="1"/>
  <c r="Z246" i="34"/>
  <c r="AA246" i="34" s="1"/>
  <c r="Z245" i="34"/>
  <c r="AA245" i="34" s="1"/>
  <c r="Z244" i="34"/>
  <c r="AA244" i="34" s="1"/>
  <c r="Z243" i="34"/>
  <c r="AA243" i="34" s="1"/>
  <c r="Z242" i="34"/>
  <c r="AA242" i="34" s="1"/>
  <c r="Z241" i="34"/>
  <c r="AA241" i="34" s="1"/>
  <c r="Z240" i="34"/>
  <c r="AA240" i="34" s="1"/>
  <c r="Z239" i="34"/>
  <c r="AA239" i="34" s="1"/>
  <c r="Z238" i="34"/>
  <c r="AA238" i="34" s="1"/>
  <c r="Z237" i="34"/>
  <c r="AA237" i="34" s="1"/>
  <c r="Z236" i="34"/>
  <c r="AA236" i="34" s="1"/>
  <c r="Z235" i="34"/>
  <c r="AA235" i="34" s="1"/>
  <c r="Z234" i="34"/>
  <c r="AA234" i="34" s="1"/>
  <c r="Z233" i="34"/>
  <c r="AA233" i="34" s="1"/>
  <c r="Z232" i="34"/>
  <c r="AA232" i="34" s="1"/>
  <c r="Z230" i="34"/>
  <c r="AA230" i="34" s="1"/>
  <c r="Z229" i="34"/>
  <c r="AA229" i="34" s="1"/>
  <c r="Z228" i="34"/>
  <c r="AA228" i="34" s="1"/>
  <c r="Z227" i="34"/>
  <c r="AA227" i="34" s="1"/>
  <c r="Z226" i="34"/>
  <c r="AA226" i="34" s="1"/>
  <c r="Z225" i="34"/>
  <c r="AA225" i="34" s="1"/>
  <c r="Z224" i="34"/>
  <c r="AA224" i="34" s="1"/>
  <c r="Z223" i="34"/>
  <c r="AA223" i="34" s="1"/>
  <c r="Z222" i="34"/>
  <c r="AA222" i="34" s="1"/>
  <c r="Z221" i="34"/>
  <c r="AA221" i="34" s="1"/>
  <c r="Z220" i="34"/>
  <c r="AA220" i="34" s="1"/>
  <c r="Z219" i="34"/>
  <c r="AA219" i="34" s="1"/>
  <c r="Z218" i="34"/>
  <c r="AA218" i="34" s="1"/>
  <c r="Z217" i="34"/>
  <c r="AA217" i="34" s="1"/>
  <c r="Z216" i="34"/>
  <c r="AA216" i="34" s="1"/>
  <c r="Z215" i="34"/>
  <c r="AA215" i="34" s="1"/>
  <c r="Z214" i="34"/>
  <c r="AA214" i="34" s="1"/>
  <c r="Z213" i="34"/>
  <c r="AA213" i="34" s="1"/>
  <c r="Z212" i="34"/>
  <c r="AA212" i="34" s="1"/>
  <c r="Z211" i="34"/>
  <c r="AA211" i="34" s="1"/>
  <c r="Z210" i="34"/>
  <c r="AA210" i="34" s="1"/>
  <c r="Z209" i="34"/>
  <c r="AA209" i="34" s="1"/>
  <c r="Z208" i="34"/>
  <c r="AA208" i="34" s="1"/>
  <c r="Z207" i="34"/>
  <c r="AA207" i="34" s="1"/>
  <c r="Z206" i="34"/>
  <c r="AA206" i="34" s="1"/>
  <c r="Z205" i="34"/>
  <c r="AA205" i="34" s="1"/>
  <c r="Z204" i="34"/>
  <c r="AA204" i="34" s="1"/>
  <c r="Z203" i="34"/>
  <c r="AA203" i="34" s="1"/>
  <c r="Z202" i="34"/>
  <c r="AA202" i="34" s="1"/>
  <c r="Z201" i="34"/>
  <c r="AA201" i="34" s="1"/>
  <c r="Z200" i="34"/>
  <c r="AA200" i="34" s="1"/>
  <c r="Z199" i="34"/>
  <c r="AA199" i="34" s="1"/>
  <c r="Z198" i="34"/>
  <c r="AA198" i="34" s="1"/>
  <c r="Z197" i="34"/>
  <c r="AA197" i="34" s="1"/>
  <c r="Z196" i="34"/>
  <c r="AA196" i="34" s="1"/>
  <c r="Z195" i="34"/>
  <c r="AA195" i="34" s="1"/>
  <c r="Z194" i="34"/>
  <c r="AA194" i="34" s="1"/>
  <c r="Z193" i="34"/>
  <c r="AA193" i="34" s="1"/>
  <c r="Z192" i="34"/>
  <c r="AA192" i="34" s="1"/>
  <c r="Z191" i="34"/>
  <c r="AA191" i="34" s="1"/>
  <c r="Z190" i="34"/>
  <c r="AA190" i="34" s="1"/>
  <c r="Z189" i="34"/>
  <c r="AA189" i="34" s="1"/>
  <c r="Z188" i="34"/>
  <c r="AA188" i="34" s="1"/>
  <c r="Z187" i="34"/>
  <c r="AA187" i="34" s="1"/>
  <c r="Z186" i="34"/>
  <c r="AA186" i="34" s="1"/>
  <c r="Z185" i="34"/>
  <c r="AA185" i="34" s="1"/>
  <c r="Z184" i="34"/>
  <c r="AA184" i="34" s="1"/>
  <c r="Z183" i="34"/>
  <c r="AA183" i="34" s="1"/>
  <c r="Z182" i="34"/>
  <c r="AA182" i="34" s="1"/>
  <c r="Z181" i="34"/>
  <c r="AA181" i="34" s="1"/>
  <c r="Z180" i="34"/>
  <c r="AA180" i="34" s="1"/>
  <c r="Z179" i="34"/>
  <c r="AA179" i="34" s="1"/>
  <c r="Z178" i="34"/>
  <c r="AA178" i="34" s="1"/>
  <c r="Z177" i="34"/>
  <c r="AA177" i="34" s="1"/>
  <c r="Z176" i="34"/>
  <c r="AA176" i="34" s="1"/>
  <c r="Z175" i="34"/>
  <c r="AA175" i="34" s="1"/>
  <c r="Z174" i="34"/>
  <c r="AA174" i="34" s="1"/>
  <c r="Z173" i="34"/>
  <c r="AA173" i="34" s="1"/>
  <c r="Z172" i="34"/>
  <c r="AA172" i="34" s="1"/>
  <c r="AA171" i="34"/>
  <c r="Z170" i="34"/>
  <c r="AA170" i="34" s="1"/>
  <c r="Z169" i="34"/>
  <c r="AA169" i="34" s="1"/>
  <c r="Z168" i="34"/>
  <c r="AA168" i="34" s="1"/>
  <c r="Z167" i="34"/>
  <c r="AA167" i="34" s="1"/>
  <c r="Z166" i="34"/>
  <c r="AA166" i="34" s="1"/>
  <c r="Z165" i="34"/>
  <c r="AA165" i="34" s="1"/>
  <c r="Z164" i="34"/>
  <c r="AA164" i="34" s="1"/>
  <c r="Z163" i="34"/>
  <c r="AA163" i="34" s="1"/>
  <c r="Z162" i="34"/>
  <c r="AA162" i="34" s="1"/>
  <c r="Z161" i="34"/>
  <c r="AA161" i="34" s="1"/>
  <c r="Z160" i="34"/>
  <c r="AA160" i="34" s="1"/>
  <c r="Z159" i="34"/>
  <c r="AA159" i="34" s="1"/>
  <c r="Z158" i="34"/>
  <c r="AA158" i="34" s="1"/>
  <c r="Z157" i="34"/>
  <c r="AA157" i="34" s="1"/>
  <c r="Z156" i="34"/>
  <c r="AA156" i="34" s="1"/>
  <c r="Z155" i="34"/>
  <c r="AA155" i="34" s="1"/>
  <c r="Z154" i="34"/>
  <c r="AA154" i="34" s="1"/>
  <c r="Z153" i="34"/>
  <c r="AA153" i="34" s="1"/>
  <c r="Z151" i="34"/>
  <c r="AA151" i="34" s="1"/>
  <c r="Z150" i="34"/>
  <c r="AA150" i="34" s="1"/>
  <c r="Z149" i="34"/>
  <c r="AA149" i="34" s="1"/>
  <c r="Z148" i="34"/>
  <c r="AA148" i="34" s="1"/>
  <c r="Z147" i="34"/>
  <c r="AA147" i="34" s="1"/>
  <c r="Z146" i="34"/>
  <c r="AA146" i="34" s="1"/>
  <c r="Z145" i="34"/>
  <c r="AA145" i="34" s="1"/>
  <c r="Z144" i="34"/>
  <c r="AA144" i="34" s="1"/>
  <c r="Z143" i="34"/>
  <c r="AA143" i="34" s="1"/>
  <c r="Z142" i="34"/>
  <c r="AA142" i="34" s="1"/>
  <c r="Z141" i="34"/>
  <c r="AA141" i="34" s="1"/>
  <c r="Z140" i="34"/>
  <c r="AA140" i="34" s="1"/>
  <c r="Z138" i="34"/>
  <c r="AA138" i="34" s="1"/>
  <c r="Z137" i="34"/>
  <c r="AA137" i="34" s="1"/>
  <c r="Z136" i="34"/>
  <c r="AA136" i="34" s="1"/>
  <c r="Z135" i="34"/>
  <c r="AA135" i="34" s="1"/>
  <c r="Z134" i="34"/>
  <c r="AA134" i="34" s="1"/>
  <c r="Z133" i="34"/>
  <c r="AA133" i="34" s="1"/>
  <c r="Z132" i="34"/>
  <c r="AA132" i="34" s="1"/>
  <c r="Z131" i="34"/>
  <c r="AA131" i="34" s="1"/>
  <c r="Z130" i="34"/>
  <c r="AA130" i="34" s="1"/>
  <c r="Z129" i="34"/>
  <c r="AA129" i="34" s="1"/>
  <c r="Z128" i="34"/>
  <c r="AA128" i="34" s="1"/>
  <c r="Z127" i="34"/>
  <c r="AA127" i="34" s="1"/>
  <c r="Z126" i="34"/>
  <c r="AA126" i="34" s="1"/>
  <c r="Z125" i="34"/>
  <c r="AA125" i="34" s="1"/>
  <c r="Z124" i="34"/>
  <c r="AA124" i="34" s="1"/>
  <c r="Z123" i="34"/>
  <c r="AA123" i="34" s="1"/>
  <c r="Z122" i="34"/>
  <c r="AA122" i="34" s="1"/>
  <c r="Z121" i="34"/>
  <c r="AA121" i="34" s="1"/>
  <c r="Z120" i="34"/>
  <c r="AA120" i="34" s="1"/>
  <c r="Z119" i="34"/>
  <c r="AA119" i="34" s="1"/>
  <c r="Z118" i="34"/>
  <c r="AA118" i="34" s="1"/>
  <c r="Z117" i="34"/>
  <c r="AA117" i="34" s="1"/>
  <c r="Z116" i="34"/>
  <c r="AA116" i="34" s="1"/>
  <c r="Z115" i="34"/>
  <c r="AA115" i="34" s="1"/>
  <c r="Z114" i="34"/>
  <c r="AA114" i="34" s="1"/>
  <c r="Z113" i="34"/>
  <c r="AA113" i="34" s="1"/>
  <c r="Z112" i="34"/>
  <c r="AA112" i="34" s="1"/>
  <c r="Z111" i="34"/>
  <c r="AA111" i="34" s="1"/>
  <c r="Z110" i="34"/>
  <c r="AA110" i="34" s="1"/>
  <c r="Z109" i="34"/>
  <c r="AA109" i="34" s="1"/>
  <c r="Z108" i="34"/>
  <c r="AA108" i="34" s="1"/>
  <c r="Z107" i="34"/>
  <c r="AA107" i="34" s="1"/>
  <c r="Z106" i="34"/>
  <c r="AA106" i="34" s="1"/>
  <c r="Z105" i="34"/>
  <c r="AA105" i="34" s="1"/>
  <c r="Z104" i="34"/>
  <c r="AA104" i="34" s="1"/>
  <c r="AA103" i="34"/>
  <c r="Z102" i="34"/>
  <c r="AA102" i="34" s="1"/>
  <c r="Z101" i="34"/>
  <c r="AA101" i="34" s="1"/>
  <c r="Z100" i="34"/>
  <c r="AA100" i="34" s="1"/>
  <c r="Z98" i="34"/>
  <c r="AA98" i="34" s="1"/>
  <c r="Z97" i="34"/>
  <c r="AA97" i="34" s="1"/>
  <c r="Z96" i="34"/>
  <c r="AA96" i="34" s="1"/>
  <c r="Z95" i="34"/>
  <c r="AA95" i="34" s="1"/>
  <c r="Z94" i="34"/>
  <c r="AA94" i="34" s="1"/>
  <c r="Z93" i="34"/>
  <c r="AA93" i="34" s="1"/>
  <c r="Z92" i="34"/>
  <c r="AA92" i="34" s="1"/>
  <c r="Z90" i="34"/>
  <c r="AA90" i="34" s="1"/>
  <c r="Z89" i="34"/>
  <c r="AA89" i="34" s="1"/>
  <c r="Z88" i="34"/>
  <c r="AA88" i="34" s="1"/>
  <c r="Z87" i="34"/>
  <c r="AA87" i="34" s="1"/>
  <c r="Z86" i="34"/>
  <c r="AA86" i="34" s="1"/>
  <c r="Z85" i="34"/>
  <c r="AA85" i="34" s="1"/>
  <c r="Z84" i="34"/>
  <c r="AA84" i="34" s="1"/>
  <c r="Z83" i="34"/>
  <c r="AA83" i="34" s="1"/>
  <c r="Z82" i="34"/>
  <c r="AA82" i="34" s="1"/>
  <c r="Z81" i="34"/>
  <c r="AA81" i="34" s="1"/>
  <c r="Z80" i="34"/>
  <c r="AA80" i="34" s="1"/>
  <c r="Z79" i="34"/>
  <c r="AA79" i="34" s="1"/>
  <c r="Z78" i="34"/>
  <c r="AA78" i="34" s="1"/>
  <c r="Z77" i="34"/>
  <c r="AA77" i="34" s="1"/>
  <c r="Z76" i="34"/>
  <c r="AA76" i="34" s="1"/>
  <c r="Z75" i="34"/>
  <c r="AA75" i="34" s="1"/>
  <c r="Z74" i="34"/>
  <c r="AA74" i="34" s="1"/>
  <c r="Z73" i="34"/>
  <c r="AA73" i="34" s="1"/>
  <c r="Z72" i="34"/>
  <c r="AA72" i="34" s="1"/>
  <c r="Z71" i="34"/>
  <c r="AA71" i="34" s="1"/>
  <c r="Z70" i="34"/>
  <c r="AA70" i="34" s="1"/>
  <c r="Z69" i="34"/>
  <c r="AA69" i="34" s="1"/>
  <c r="Z68" i="34"/>
  <c r="AA68" i="34" s="1"/>
  <c r="Z67" i="34"/>
  <c r="AA67" i="34" s="1"/>
  <c r="Z66" i="34"/>
  <c r="AA66" i="34" s="1"/>
  <c r="Z65" i="34"/>
  <c r="AA65" i="34" s="1"/>
  <c r="Z64" i="34"/>
  <c r="AA64" i="34" s="1"/>
  <c r="Z63" i="34"/>
  <c r="AA63" i="34" s="1"/>
  <c r="Z62" i="34"/>
  <c r="AA62" i="34" s="1"/>
  <c r="Z61" i="34"/>
  <c r="AA61" i="34" s="1"/>
  <c r="Z60" i="34"/>
  <c r="AA60" i="34" s="1"/>
  <c r="Z59" i="34"/>
  <c r="AA59" i="34" s="1"/>
  <c r="Z58" i="34"/>
  <c r="AA58" i="34" s="1"/>
  <c r="Z57" i="34"/>
  <c r="AA57" i="34" s="1"/>
  <c r="Z56" i="34"/>
  <c r="AA56" i="34" s="1"/>
  <c r="Z54" i="34"/>
  <c r="AA54" i="34" s="1"/>
  <c r="Z53" i="34"/>
  <c r="AA53" i="34" s="1"/>
  <c r="Z52" i="34"/>
  <c r="AA52" i="34" s="1"/>
  <c r="Z51" i="34"/>
  <c r="AA51" i="34" s="1"/>
  <c r="Z50" i="34"/>
  <c r="AA50" i="34" s="1"/>
  <c r="Z49" i="34"/>
  <c r="AA49" i="34" s="1"/>
  <c r="Z48" i="34"/>
  <c r="AA48" i="34" s="1"/>
  <c r="Z47" i="34"/>
  <c r="AA47" i="34" s="1"/>
  <c r="Z46" i="34"/>
  <c r="AA46" i="34" s="1"/>
  <c r="Z45" i="34"/>
  <c r="AA45" i="34" s="1"/>
  <c r="Z44" i="34"/>
  <c r="AA44" i="34" s="1"/>
  <c r="Z43" i="34"/>
  <c r="AA43" i="34" s="1"/>
  <c r="Z42" i="34"/>
  <c r="AA42" i="34" s="1"/>
  <c r="Z41" i="34"/>
  <c r="AA41" i="34" s="1"/>
  <c r="Z40" i="34"/>
  <c r="AA40" i="34" s="1"/>
  <c r="Z39" i="34"/>
  <c r="AA39" i="34" s="1"/>
  <c r="Z38" i="34"/>
  <c r="AA38" i="34" s="1"/>
  <c r="Z37" i="34"/>
  <c r="AA37" i="34" s="1"/>
  <c r="Z36" i="34"/>
  <c r="AA36" i="34" s="1"/>
  <c r="Z35" i="34"/>
  <c r="AA35" i="34" s="1"/>
  <c r="Z34" i="34"/>
  <c r="AA34" i="34" s="1"/>
  <c r="Z33" i="34"/>
  <c r="AA33" i="34" s="1"/>
  <c r="Z32" i="34"/>
  <c r="AA32" i="34" s="1"/>
  <c r="AA31" i="34"/>
  <c r="Z30" i="34"/>
  <c r="AA30" i="34" s="1"/>
  <c r="Z29" i="34"/>
  <c r="AA29" i="34" s="1"/>
  <c r="Z28" i="34"/>
  <c r="AA28" i="34" s="1"/>
  <c r="Z27" i="34"/>
  <c r="AA27" i="34" s="1"/>
  <c r="Z26" i="34"/>
  <c r="AA26" i="34" s="1"/>
  <c r="Z25" i="34"/>
  <c r="AA25" i="34" s="1"/>
  <c r="Z24" i="34"/>
  <c r="AA24" i="34" s="1"/>
  <c r="Z23" i="34"/>
  <c r="AA23" i="34" s="1"/>
  <c r="Z22" i="34"/>
  <c r="AA22" i="34" s="1"/>
  <c r="Z21" i="34"/>
  <c r="AA21" i="34" s="1"/>
  <c r="Z20" i="34"/>
  <c r="AA20" i="34" s="1"/>
  <c r="Z19" i="34"/>
  <c r="AA19" i="34" s="1"/>
  <c r="Z18" i="34"/>
  <c r="AA18" i="34" s="1"/>
  <c r="Z17" i="34"/>
  <c r="AA17" i="34" s="1"/>
  <c r="Z16" i="34"/>
  <c r="AA16" i="34" s="1"/>
  <c r="Z15" i="34"/>
  <c r="AA15" i="34" s="1"/>
  <c r="Z14" i="34"/>
  <c r="AA14" i="34" s="1"/>
  <c r="Z13" i="34"/>
  <c r="AA13" i="34" s="1"/>
  <c r="Z12" i="34"/>
  <c r="AA12" i="34" s="1"/>
  <c r="Z11" i="34"/>
  <c r="AA11" i="34" s="1"/>
  <c r="Z10" i="34"/>
  <c r="AA10" i="34" s="1"/>
  <c r="Z9" i="34"/>
  <c r="AA9" i="34" s="1"/>
  <c r="Z8" i="34"/>
  <c r="AA8" i="34" s="1"/>
  <c r="Z7" i="34"/>
  <c r="AA7" i="34" s="1"/>
  <c r="Z6" i="34"/>
  <c r="AA6" i="34" s="1"/>
  <c r="Z5" i="34"/>
  <c r="AA5" i="34" s="1"/>
  <c r="F461" i="4" l="1"/>
  <c r="F479" i="4"/>
  <c r="F231" i="4"/>
  <c r="AA210" i="33"/>
  <c r="Z210" i="33"/>
  <c r="F19" i="4" l="1"/>
  <c r="F130" i="4"/>
  <c r="F154" i="4"/>
  <c r="F283" i="4"/>
  <c r="F317" i="4"/>
  <c r="F462" i="4"/>
  <c r="F21" i="4"/>
  <c r="F39" i="4"/>
  <c r="F64" i="4"/>
  <c r="F98" i="4"/>
  <c r="F133" i="4"/>
  <c r="F159" i="4"/>
  <c r="F160" i="4"/>
  <c r="F177" i="4"/>
  <c r="F183" i="4"/>
  <c r="F185" i="4"/>
  <c r="F198" i="4"/>
  <c r="F219" i="4"/>
  <c r="F221" i="4"/>
  <c r="F238" i="4"/>
  <c r="F239" i="4"/>
  <c r="F252" i="4"/>
  <c r="F270" i="4"/>
  <c r="F284" i="4"/>
  <c r="F285" i="4"/>
  <c r="F294" i="4"/>
  <c r="F323" i="4"/>
  <c r="F325" i="4"/>
  <c r="F345" i="4"/>
  <c r="F358" i="4"/>
  <c r="F362" i="4"/>
  <c r="F378" i="4"/>
  <c r="F379" i="4"/>
  <c r="F380" i="4"/>
  <c r="F386" i="4"/>
  <c r="F397" i="4"/>
  <c r="F409" i="4"/>
  <c r="F424" i="4"/>
  <c r="F429" i="4"/>
  <c r="F436" i="4"/>
  <c r="F453" i="4"/>
  <c r="F467" i="4"/>
  <c r="F469" i="4"/>
  <c r="F288" i="4"/>
  <c r="AA255" i="33"/>
  <c r="Z255" i="33"/>
  <c r="Z231" i="33"/>
  <c r="AA231" i="33"/>
  <c r="Z259" i="33"/>
  <c r="AA259" i="33"/>
  <c r="Z218" i="33"/>
  <c r="AA218" i="33"/>
  <c r="AD435" i="33"/>
  <c r="AC435" i="33"/>
  <c r="AB435" i="33"/>
  <c r="Y435" i="33"/>
  <c r="Z434" i="33"/>
  <c r="AA434" i="33"/>
  <c r="Z433" i="33"/>
  <c r="AA433" i="33"/>
  <c r="Z432" i="33"/>
  <c r="AA432" i="33"/>
  <c r="Z431" i="33"/>
  <c r="AA431" i="33"/>
  <c r="Z430" i="33"/>
  <c r="AA430" i="33"/>
  <c r="Z429" i="33"/>
  <c r="AA429" i="33"/>
  <c r="Z428" i="33"/>
  <c r="AA428" i="33"/>
  <c r="Z427" i="33"/>
  <c r="AA427" i="33"/>
  <c r="Z426" i="33"/>
  <c r="AA426" i="33"/>
  <c r="Z425" i="33"/>
  <c r="AA425" i="33"/>
  <c r="Z424" i="33"/>
  <c r="AA424" i="33"/>
  <c r="Z423" i="33"/>
  <c r="AA423" i="33"/>
  <c r="Z422" i="33"/>
  <c r="AA422" i="33"/>
  <c r="Z421" i="33"/>
  <c r="AA421" i="33"/>
  <c r="Z420" i="33"/>
  <c r="AA420" i="33"/>
  <c r="Z419" i="33"/>
  <c r="AA419" i="33"/>
  <c r="Z418" i="33"/>
  <c r="AA418" i="33"/>
  <c r="Z417" i="33"/>
  <c r="AA417" i="33"/>
  <c r="Z416" i="33"/>
  <c r="AA416" i="33"/>
  <c r="Z415" i="33"/>
  <c r="AA415" i="33"/>
  <c r="Z414" i="33"/>
  <c r="AA414" i="33"/>
  <c r="Z413" i="33"/>
  <c r="AA413" i="33"/>
  <c r="Z412" i="33"/>
  <c r="AA412" i="33"/>
  <c r="Z411" i="33"/>
  <c r="AA411" i="33" s="1"/>
  <c r="Z410" i="33"/>
  <c r="AA410" i="33"/>
  <c r="Z409" i="33"/>
  <c r="AA409" i="33"/>
  <c r="Z408" i="33"/>
  <c r="AA408" i="33"/>
  <c r="Z407" i="33"/>
  <c r="AA407" i="33"/>
  <c r="Z406" i="33"/>
  <c r="AA406" i="33" s="1"/>
  <c r="Z405" i="33"/>
  <c r="AA405" i="33"/>
  <c r="Z404" i="33"/>
  <c r="AA404" i="33" s="1"/>
  <c r="Z403" i="33"/>
  <c r="AA403" i="33"/>
  <c r="Z402" i="33"/>
  <c r="AA402" i="33"/>
  <c r="Z401" i="33"/>
  <c r="AA401" i="33"/>
  <c r="Z400" i="33"/>
  <c r="AA400" i="33"/>
  <c r="Z399" i="33"/>
  <c r="AA399" i="33"/>
  <c r="Z398" i="33"/>
  <c r="AA398" i="33"/>
  <c r="Z397" i="33"/>
  <c r="AA397" i="33"/>
  <c r="Z396" i="33"/>
  <c r="AA396" i="33"/>
  <c r="Z395" i="33"/>
  <c r="AA395" i="33"/>
  <c r="Z394" i="33"/>
  <c r="AA394" i="33"/>
  <c r="Z393" i="33"/>
  <c r="AA393" i="33"/>
  <c r="Z392" i="33"/>
  <c r="AA392" i="33"/>
  <c r="Z391" i="33"/>
  <c r="AA391" i="33"/>
  <c r="Z390" i="33"/>
  <c r="AA390" i="33"/>
  <c r="Z389" i="33"/>
  <c r="AA389" i="33"/>
  <c r="Z388" i="33"/>
  <c r="AA388" i="33"/>
  <c r="Z387" i="33"/>
  <c r="AA387" i="33"/>
  <c r="Z386" i="33"/>
  <c r="AA386" i="33"/>
  <c r="Z385" i="33"/>
  <c r="AA385" i="33"/>
  <c r="Z384" i="33"/>
  <c r="AA384" i="33"/>
  <c r="Z383" i="33"/>
  <c r="AA383" i="33"/>
  <c r="Z382" i="33"/>
  <c r="AA382" i="33"/>
  <c r="Z381" i="33"/>
  <c r="AA381" i="33"/>
  <c r="Z380" i="33"/>
  <c r="AA380" i="33"/>
  <c r="Z379" i="33"/>
  <c r="AA379" i="33"/>
  <c r="Z378" i="33"/>
  <c r="AA378" i="33"/>
  <c r="Z377" i="33"/>
  <c r="AA377" i="33"/>
  <c r="Z376" i="33"/>
  <c r="AA376" i="33"/>
  <c r="Z375" i="33"/>
  <c r="AA375" i="33"/>
  <c r="Z374" i="33"/>
  <c r="AA374" i="33"/>
  <c r="Z373" i="33"/>
  <c r="AA373" i="33"/>
  <c r="Z372" i="33"/>
  <c r="AA372" i="33"/>
  <c r="Z371" i="33"/>
  <c r="AA371" i="33"/>
  <c r="Z370" i="33"/>
  <c r="AA370" i="33"/>
  <c r="Z369" i="33"/>
  <c r="AA369" i="33"/>
  <c r="Z368" i="33"/>
  <c r="AA368" i="33"/>
  <c r="Z367" i="33"/>
  <c r="AA367" i="33"/>
  <c r="Z366" i="33"/>
  <c r="AA366" i="33"/>
  <c r="Z365" i="33"/>
  <c r="AA365" i="33"/>
  <c r="Z364" i="33"/>
  <c r="AA364" i="33"/>
  <c r="Z363" i="33"/>
  <c r="AA363" i="33"/>
  <c r="Z362" i="33"/>
  <c r="AA362" i="33"/>
  <c r="Z361" i="33"/>
  <c r="AA361" i="33"/>
  <c r="Z360" i="33"/>
  <c r="AA360" i="33"/>
  <c r="Z359" i="33"/>
  <c r="AA359" i="33"/>
  <c r="Z358" i="33"/>
  <c r="AA358" i="33"/>
  <c r="Z357" i="33"/>
  <c r="AA357" i="33"/>
  <c r="Z356" i="33"/>
  <c r="AA356" i="33"/>
  <c r="Z355" i="33"/>
  <c r="AA355" i="33"/>
  <c r="Z354" i="33"/>
  <c r="AA354" i="33"/>
  <c r="Z353" i="33"/>
  <c r="AA353" i="33"/>
  <c r="Z352" i="33"/>
  <c r="AA352" i="33"/>
  <c r="Z351" i="33"/>
  <c r="AA351" i="33"/>
  <c r="Z350" i="33"/>
  <c r="AA350" i="33"/>
  <c r="Z349" i="33"/>
  <c r="AA349" i="33"/>
  <c r="Z348" i="33"/>
  <c r="AA348" i="33"/>
  <c r="Z347" i="33"/>
  <c r="AA347" i="33"/>
  <c r="Z346" i="33"/>
  <c r="AA346" i="33"/>
  <c r="Z345" i="33"/>
  <c r="AA345" i="33"/>
  <c r="Z344" i="33"/>
  <c r="AA344" i="33"/>
  <c r="Z343" i="33"/>
  <c r="AA343" i="33"/>
  <c r="Z342" i="33"/>
  <c r="AA342" i="33" s="1"/>
  <c r="Z341" i="33"/>
  <c r="AA341" i="33"/>
  <c r="Z340" i="33"/>
  <c r="AA340" i="33"/>
  <c r="Z339" i="33"/>
  <c r="AA339" i="33"/>
  <c r="Z338" i="33"/>
  <c r="AA338" i="33"/>
  <c r="Z337" i="33"/>
  <c r="AA337" i="33"/>
  <c r="Z336" i="33"/>
  <c r="AA336" i="33"/>
  <c r="Z335" i="33"/>
  <c r="AA335" i="33"/>
  <c r="Z334" i="33"/>
  <c r="AA334" i="33"/>
  <c r="Z333" i="33"/>
  <c r="AA333" i="33" s="1"/>
  <c r="Z332" i="33"/>
  <c r="AA332" i="33"/>
  <c r="Z331" i="33"/>
  <c r="AA331" i="33"/>
  <c r="Z330" i="33"/>
  <c r="AA330" i="33"/>
  <c r="AA329" i="33"/>
  <c r="Z328" i="33"/>
  <c r="AA328" i="33"/>
  <c r="Z327" i="33"/>
  <c r="AA327" i="33"/>
  <c r="Z326" i="33"/>
  <c r="AA326" i="33"/>
  <c r="Z325" i="33"/>
  <c r="AA325" i="33"/>
  <c r="Z324" i="33"/>
  <c r="AA324" i="33"/>
  <c r="Z323" i="33"/>
  <c r="AA323" i="33"/>
  <c r="Z322" i="33"/>
  <c r="AA322" i="33"/>
  <c r="Z321" i="33"/>
  <c r="AA321" i="33"/>
  <c r="Z320" i="33"/>
  <c r="AA320" i="33"/>
  <c r="Z319" i="33"/>
  <c r="AA319" i="33"/>
  <c r="Z318" i="33"/>
  <c r="AA318" i="33"/>
  <c r="Z317" i="33"/>
  <c r="AA317" i="33"/>
  <c r="Z316" i="33"/>
  <c r="AA316" i="33"/>
  <c r="Z315" i="33"/>
  <c r="AA315" i="33"/>
  <c r="Z314" i="33"/>
  <c r="AA314" i="33"/>
  <c r="Z313" i="33"/>
  <c r="AA313" i="33"/>
  <c r="Z312" i="33"/>
  <c r="AA312" i="33"/>
  <c r="Z311" i="33"/>
  <c r="AA311" i="33"/>
  <c r="Z310" i="33"/>
  <c r="AA310" i="33"/>
  <c r="Z309" i="33"/>
  <c r="AA309" i="33"/>
  <c r="Z308" i="33"/>
  <c r="AA308" i="33"/>
  <c r="Z307" i="33"/>
  <c r="AA307" i="33"/>
  <c r="Z306" i="33"/>
  <c r="AA306" i="33"/>
  <c r="Z305" i="33"/>
  <c r="AA305" i="33"/>
  <c r="Z304" i="33"/>
  <c r="AA304" i="33"/>
  <c r="Z303" i="33"/>
  <c r="AA303" i="33"/>
  <c r="Z302" i="33"/>
  <c r="AA302" i="33" s="1"/>
  <c r="Z301" i="33"/>
  <c r="AA301" i="33"/>
  <c r="Z300" i="33"/>
  <c r="AA300" i="33"/>
  <c r="Z299" i="33"/>
  <c r="AA299" i="33"/>
  <c r="Z298" i="33"/>
  <c r="AA298" i="33"/>
  <c r="Z297" i="33"/>
  <c r="AA297" i="33"/>
  <c r="Z296" i="33"/>
  <c r="AA296" i="33"/>
  <c r="Z295" i="33"/>
  <c r="AA295" i="33"/>
  <c r="Z294" i="33"/>
  <c r="AA294" i="33"/>
  <c r="Z293" i="33"/>
  <c r="AA293" i="33"/>
  <c r="Z292" i="33"/>
  <c r="AA292" i="33"/>
  <c r="Z291" i="33"/>
  <c r="AA291" i="33"/>
  <c r="Z290" i="33"/>
  <c r="AA290" i="33"/>
  <c r="Z289" i="33"/>
  <c r="AA289" i="33"/>
  <c r="Z288" i="33"/>
  <c r="AA288" i="33"/>
  <c r="Z287" i="33"/>
  <c r="AA287" i="33"/>
  <c r="Z286" i="33"/>
  <c r="AA286" i="33"/>
  <c r="Z285" i="33"/>
  <c r="AA285" i="33"/>
  <c r="Z284" i="33"/>
  <c r="AA284" i="33"/>
  <c r="Z283" i="33"/>
  <c r="AA283" i="33"/>
  <c r="Z282" i="33"/>
  <c r="AA282" i="33"/>
  <c r="Z281" i="33"/>
  <c r="AA281" i="33"/>
  <c r="Z280" i="33"/>
  <c r="AA280" i="33"/>
  <c r="Z279" i="33"/>
  <c r="AA279" i="33"/>
  <c r="Z278" i="33"/>
  <c r="AA278" i="33"/>
  <c r="Z277" i="33"/>
  <c r="AA277" i="33"/>
  <c r="Z276" i="33"/>
  <c r="AA276" i="33" s="1"/>
  <c r="Z275" i="33"/>
  <c r="AA275" i="33" s="1"/>
  <c r="Z274" i="33"/>
  <c r="AA274" i="33" s="1"/>
  <c r="Z273" i="33"/>
  <c r="AA273" i="33"/>
  <c r="Z272" i="33"/>
  <c r="AA272" i="33"/>
  <c r="Z271" i="33"/>
  <c r="AA271" i="33"/>
  <c r="Z270" i="33"/>
  <c r="AA270" i="33"/>
  <c r="Z269" i="33"/>
  <c r="AA269" i="33"/>
  <c r="Z268" i="33"/>
  <c r="AA268" i="33"/>
  <c r="Z267" i="33"/>
  <c r="AA267" i="33"/>
  <c r="Z266" i="33"/>
  <c r="AA266" i="33"/>
  <c r="Z265" i="33"/>
  <c r="AA265" i="33"/>
  <c r="Z264" i="33"/>
  <c r="AA264" i="33"/>
  <c r="Z263" i="33"/>
  <c r="AA263" i="33"/>
  <c r="Z262" i="33"/>
  <c r="AA262" i="33"/>
  <c r="Z261" i="33"/>
  <c r="AA261" i="33"/>
  <c r="Z260" i="33"/>
  <c r="AA260" i="33"/>
  <c r="Z258" i="33"/>
  <c r="AA258" i="33"/>
  <c r="Z257" i="33"/>
  <c r="AA257" i="33"/>
  <c r="Z256" i="33"/>
  <c r="AA256" i="33"/>
  <c r="Z254" i="33"/>
  <c r="AA254" i="33"/>
  <c r="Z253" i="33"/>
  <c r="AA253" i="33"/>
  <c r="Z252" i="33"/>
  <c r="AA252" i="33" s="1"/>
  <c r="Z251" i="33"/>
  <c r="AA251" i="33"/>
  <c r="Z250" i="33"/>
  <c r="AA250" i="33"/>
  <c r="Z249" i="33"/>
  <c r="AA249" i="33"/>
  <c r="Z248" i="33"/>
  <c r="AA248" i="33" s="1"/>
  <c r="Z247" i="33"/>
  <c r="AA247" i="33"/>
  <c r="Z246" i="33"/>
  <c r="AA246" i="33"/>
  <c r="Z245" i="33"/>
  <c r="AA245" i="33"/>
  <c r="Z244" i="33"/>
  <c r="AA244" i="33"/>
  <c r="Z243" i="33"/>
  <c r="AA243" i="33"/>
  <c r="Z242" i="33"/>
  <c r="AA242" i="33"/>
  <c r="Z241" i="33"/>
  <c r="AA241" i="33"/>
  <c r="Z240" i="33"/>
  <c r="AA240" i="33"/>
  <c r="Z239" i="33"/>
  <c r="AA239" i="33"/>
  <c r="Z238" i="33"/>
  <c r="AA238" i="33"/>
  <c r="Z237" i="33"/>
  <c r="AA237" i="33"/>
  <c r="Z236" i="33"/>
  <c r="AA236" i="33"/>
  <c r="Z235" i="33"/>
  <c r="AA235" i="33"/>
  <c r="Z234" i="33"/>
  <c r="AA234" i="33"/>
  <c r="Z233" i="33"/>
  <c r="AA233" i="33"/>
  <c r="Z232" i="33"/>
  <c r="AA232" i="33"/>
  <c r="Z230" i="33"/>
  <c r="AA230" i="33"/>
  <c r="Z229" i="33"/>
  <c r="AA229" i="33"/>
  <c r="Z228" i="33"/>
  <c r="AA228" i="33"/>
  <c r="Z227" i="33"/>
  <c r="AA227" i="33"/>
  <c r="Z226" i="33"/>
  <c r="AA226" i="33"/>
  <c r="Z225" i="33"/>
  <c r="AA225" i="33"/>
  <c r="Z224" i="33"/>
  <c r="AA224" i="33"/>
  <c r="Z223" i="33"/>
  <c r="AA223" i="33"/>
  <c r="Z222" i="33"/>
  <c r="AA222" i="33"/>
  <c r="Z221" i="33"/>
  <c r="AA221" i="33"/>
  <c r="Z220" i="33"/>
  <c r="AA220" i="33"/>
  <c r="Z219" i="33"/>
  <c r="AA219" i="33"/>
  <c r="Z217" i="33"/>
  <c r="AA217" i="33"/>
  <c r="Z216" i="33"/>
  <c r="AA216" i="33"/>
  <c r="Z215" i="33"/>
  <c r="AA215" i="33"/>
  <c r="Z214" i="33"/>
  <c r="AA214" i="33"/>
  <c r="Z213" i="33"/>
  <c r="AA213" i="33"/>
  <c r="Z212" i="33"/>
  <c r="AA212" i="33"/>
  <c r="Z211" i="33"/>
  <c r="AA211" i="33"/>
  <c r="Z209" i="33"/>
  <c r="AA209" i="33"/>
  <c r="Z208" i="33"/>
  <c r="AA208" i="33"/>
  <c r="Z207" i="33"/>
  <c r="AA207" i="33"/>
  <c r="Z206" i="33"/>
  <c r="AA206" i="33"/>
  <c r="Z205" i="33"/>
  <c r="AA205" i="33"/>
  <c r="Z204" i="33"/>
  <c r="AA204" i="33"/>
  <c r="Z203" i="33"/>
  <c r="AA203" i="33"/>
  <c r="Z202" i="33"/>
  <c r="AA202" i="33"/>
  <c r="Z201" i="33"/>
  <c r="AA201" i="33"/>
  <c r="Z200" i="33"/>
  <c r="AA200" i="33"/>
  <c r="Z199" i="33"/>
  <c r="AA199" i="33"/>
  <c r="Z198" i="33"/>
  <c r="AA198" i="33"/>
  <c r="Z197" i="33"/>
  <c r="AA197" i="33"/>
  <c r="Z196" i="33"/>
  <c r="AA196" i="33"/>
  <c r="Z195" i="33"/>
  <c r="AA195" i="33"/>
  <c r="Z194" i="33"/>
  <c r="AA194" i="33"/>
  <c r="Z193" i="33"/>
  <c r="AA193" i="33"/>
  <c r="Z192" i="33"/>
  <c r="AA192" i="33"/>
  <c r="Z191" i="33"/>
  <c r="AA191" i="33"/>
  <c r="Z190" i="33"/>
  <c r="AA190" i="33"/>
  <c r="Z189" i="33"/>
  <c r="AA189" i="33"/>
  <c r="Z188" i="33"/>
  <c r="AA188" i="33"/>
  <c r="Z187" i="33"/>
  <c r="AA187" i="33"/>
  <c r="Z186" i="33"/>
  <c r="AA186" i="33"/>
  <c r="Z185" i="33"/>
  <c r="AA185" i="33"/>
  <c r="Z184" i="33"/>
  <c r="AA184" i="33"/>
  <c r="Z183" i="33"/>
  <c r="AA183" i="33"/>
  <c r="Z182" i="33"/>
  <c r="AA182" i="33"/>
  <c r="Z181" i="33"/>
  <c r="AA181" i="33"/>
  <c r="Z180" i="33"/>
  <c r="AA180" i="33"/>
  <c r="Z179" i="33"/>
  <c r="AA179" i="33"/>
  <c r="Z178" i="33"/>
  <c r="AA178" i="33"/>
  <c r="Z177" i="33"/>
  <c r="AA177" i="33"/>
  <c r="Z176" i="33"/>
  <c r="AA176" i="33"/>
  <c r="Z175" i="33"/>
  <c r="AA175" i="33"/>
  <c r="Z174" i="33"/>
  <c r="AA174" i="33"/>
  <c r="Z173" i="33"/>
  <c r="AA173" i="33"/>
  <c r="Z172" i="33"/>
  <c r="AA172" i="33"/>
  <c r="Z171" i="33"/>
  <c r="AA171" i="33"/>
  <c r="Z170" i="33"/>
  <c r="AA170" i="33"/>
  <c r="Z169" i="33"/>
  <c r="AA169" i="33"/>
  <c r="Z168" i="33"/>
  <c r="AA168" i="33"/>
  <c r="Z167" i="33"/>
  <c r="AA167" i="33"/>
  <c r="AA166" i="33"/>
  <c r="Z165" i="33"/>
  <c r="AA165" i="33"/>
  <c r="Z164" i="33"/>
  <c r="AA164" i="33"/>
  <c r="Z163" i="33"/>
  <c r="AA163" i="33"/>
  <c r="Z162" i="33"/>
  <c r="AA162" i="33"/>
  <c r="Z161" i="33"/>
  <c r="AA161" i="33"/>
  <c r="Z160" i="33"/>
  <c r="AA160" i="33"/>
  <c r="Z159" i="33"/>
  <c r="AA159" i="33"/>
  <c r="Z158" i="33"/>
  <c r="AA158" i="33"/>
  <c r="Z157" i="33"/>
  <c r="AA157" i="33"/>
  <c r="Z156" i="33"/>
  <c r="AA156" i="33"/>
  <c r="Z155" i="33"/>
  <c r="AA155" i="33"/>
  <c r="Z154" i="33"/>
  <c r="AA154" i="33" s="1"/>
  <c r="Z153" i="33"/>
  <c r="AA153" i="33"/>
  <c r="Z152" i="33"/>
  <c r="AA152" i="33"/>
  <c r="Z151" i="33"/>
  <c r="AA151" i="33"/>
  <c r="Z150" i="33"/>
  <c r="AA150" i="33"/>
  <c r="Z149" i="33"/>
  <c r="AA149" i="33"/>
  <c r="Z148" i="33"/>
  <c r="AA148" i="33"/>
  <c r="Z147" i="33"/>
  <c r="AA147" i="33"/>
  <c r="Z146" i="33"/>
  <c r="AA146" i="33"/>
  <c r="Z145" i="33"/>
  <c r="AA145" i="33"/>
  <c r="Z144" i="33"/>
  <c r="AA144" i="33"/>
  <c r="Z143" i="33"/>
  <c r="AA143" i="33"/>
  <c r="Z142" i="33"/>
  <c r="AA142" i="33"/>
  <c r="Z141" i="33"/>
  <c r="AA141" i="33"/>
  <c r="Z140" i="33"/>
  <c r="AA140" i="33"/>
  <c r="Z139" i="33"/>
  <c r="AA139" i="33"/>
  <c r="Z138" i="33"/>
  <c r="AA138" i="33"/>
  <c r="Z137" i="33"/>
  <c r="AA137" i="33"/>
  <c r="Z136" i="33"/>
  <c r="AA136" i="33"/>
  <c r="Z135" i="33"/>
  <c r="AA135" i="33"/>
  <c r="Z134" i="33"/>
  <c r="AA134" i="33"/>
  <c r="Z133" i="33"/>
  <c r="AA133" i="33"/>
  <c r="Z132" i="33"/>
  <c r="AA132" i="33"/>
  <c r="Z131" i="33"/>
  <c r="AA131" i="33"/>
  <c r="Z130" i="33"/>
  <c r="AA130" i="33"/>
  <c r="Z129" i="33"/>
  <c r="AA129" i="33"/>
  <c r="Z128" i="33"/>
  <c r="AA128" i="33"/>
  <c r="Z127" i="33"/>
  <c r="AA127" i="33"/>
  <c r="Z126" i="33"/>
  <c r="AA126" i="33"/>
  <c r="Z125" i="33"/>
  <c r="AA125" i="33"/>
  <c r="Z124" i="33"/>
  <c r="AA124" i="33"/>
  <c r="Z123" i="33"/>
  <c r="AA123" i="33"/>
  <c r="Z122" i="33"/>
  <c r="AA122" i="33"/>
  <c r="Z121" i="33"/>
  <c r="AA121" i="33"/>
  <c r="Z120" i="33"/>
  <c r="AA120" i="33" s="1"/>
  <c r="Z119" i="33"/>
  <c r="AA119" i="33"/>
  <c r="Z118" i="33"/>
  <c r="AA118" i="33"/>
  <c r="Z117" i="33"/>
  <c r="AA117" i="33"/>
  <c r="Z116" i="33"/>
  <c r="AA116" i="33"/>
  <c r="Z115" i="33"/>
  <c r="AA115" i="33"/>
  <c r="Z114" i="33"/>
  <c r="AA114" i="33"/>
  <c r="Z113" i="33"/>
  <c r="AA113" i="33"/>
  <c r="Z112" i="33"/>
  <c r="AA112" i="33"/>
  <c r="Z111" i="33"/>
  <c r="AA111" i="33"/>
  <c r="Z110" i="33"/>
  <c r="AA110" i="33"/>
  <c r="Z109" i="33"/>
  <c r="AA109" i="33"/>
  <c r="Z108" i="33"/>
  <c r="AA108" i="33" s="1"/>
  <c r="Z107" i="33"/>
  <c r="AA107" i="33"/>
  <c r="Z106" i="33"/>
  <c r="AA106" i="33"/>
  <c r="Z105" i="33"/>
  <c r="AA105" i="33"/>
  <c r="Z104" i="33"/>
  <c r="AA104" i="33"/>
  <c r="Z103" i="33"/>
  <c r="AA103" i="33"/>
  <c r="Z102" i="33"/>
  <c r="AA102" i="33"/>
  <c r="Z101" i="33"/>
  <c r="AA101" i="33"/>
  <c r="AA100" i="33"/>
  <c r="Z99" i="33"/>
  <c r="AA99" i="33"/>
  <c r="Z98" i="33"/>
  <c r="AA98" i="33" s="1"/>
  <c r="Z97" i="33"/>
  <c r="AA97" i="33" s="1"/>
  <c r="Z96" i="33"/>
  <c r="AA96" i="33"/>
  <c r="Z95" i="33"/>
  <c r="AA95" i="33"/>
  <c r="Z94" i="33"/>
  <c r="AA94" i="33"/>
  <c r="Z93" i="33"/>
  <c r="AA93" i="33"/>
  <c r="Z92" i="33"/>
  <c r="AA92" i="33"/>
  <c r="Z91" i="33"/>
  <c r="AA91" i="33"/>
  <c r="Z90" i="33"/>
  <c r="AA90" i="33"/>
  <c r="Z89" i="33"/>
  <c r="AA89" i="33"/>
  <c r="Z88" i="33"/>
  <c r="AA88" i="33"/>
  <c r="Z87" i="33"/>
  <c r="AA87" i="33"/>
  <c r="Z86" i="33"/>
  <c r="AA86" i="33" s="1"/>
  <c r="Z85" i="33"/>
  <c r="AA85" i="33"/>
  <c r="Z84" i="33"/>
  <c r="AA84" i="33"/>
  <c r="Z83" i="33"/>
  <c r="AA83" i="33"/>
  <c r="Z82" i="33"/>
  <c r="AA82" i="33"/>
  <c r="Z81" i="33"/>
  <c r="AA81" i="33"/>
  <c r="Z80" i="33"/>
  <c r="AA80" i="33"/>
  <c r="Z79" i="33"/>
  <c r="AA79" i="33"/>
  <c r="Z78" i="33"/>
  <c r="AA78" i="33"/>
  <c r="Z77" i="33"/>
  <c r="AA77" i="33"/>
  <c r="Z76" i="33"/>
  <c r="AA76" i="33"/>
  <c r="Z75" i="33"/>
  <c r="AA75" i="33"/>
  <c r="Z74" i="33"/>
  <c r="AA74" i="33"/>
  <c r="Z73" i="33"/>
  <c r="AA73" i="33"/>
  <c r="Z72" i="33"/>
  <c r="AA72" i="33"/>
  <c r="Z71" i="33"/>
  <c r="AA71" i="33"/>
  <c r="Z70" i="33"/>
  <c r="AA70" i="33"/>
  <c r="Z69" i="33"/>
  <c r="AA69" i="33"/>
  <c r="Z68" i="33"/>
  <c r="AA68" i="33"/>
  <c r="Z67" i="33"/>
  <c r="AA67" i="33" s="1"/>
  <c r="Z66" i="33"/>
  <c r="AA66" i="33"/>
  <c r="Z65" i="33"/>
  <c r="AA65" i="33"/>
  <c r="Z64" i="33"/>
  <c r="AA64" i="33"/>
  <c r="Z63" i="33"/>
  <c r="AA63" i="33"/>
  <c r="Z62" i="33"/>
  <c r="AA62" i="33"/>
  <c r="Z61" i="33"/>
  <c r="AA61" i="33"/>
  <c r="Z60" i="33"/>
  <c r="AA60" i="33"/>
  <c r="Z59" i="33"/>
  <c r="AA59" i="33"/>
  <c r="Z58" i="33"/>
  <c r="AA58" i="33"/>
  <c r="Z57" i="33"/>
  <c r="AA57" i="33"/>
  <c r="Z56" i="33"/>
  <c r="AA56" i="33"/>
  <c r="Z55" i="33"/>
  <c r="AA55" i="33" s="1"/>
  <c r="Z54" i="33"/>
  <c r="AA54" i="33"/>
  <c r="Z53" i="33"/>
  <c r="AA53" i="33"/>
  <c r="Z52" i="33"/>
  <c r="AA52" i="33"/>
  <c r="Z51" i="33"/>
  <c r="AA51" i="33"/>
  <c r="Z50" i="33"/>
  <c r="AA50" i="33"/>
  <c r="Z49" i="33"/>
  <c r="AA49" i="33"/>
  <c r="Z48" i="33"/>
  <c r="AA48" i="33"/>
  <c r="Z47" i="33"/>
  <c r="AA47" i="33"/>
  <c r="Z46" i="33"/>
  <c r="AA46" i="33"/>
  <c r="Z45" i="33"/>
  <c r="AA45" i="33"/>
  <c r="Z44" i="33"/>
  <c r="AA44" i="33"/>
  <c r="Z43" i="33"/>
  <c r="AA43" i="33"/>
  <c r="Z42" i="33"/>
  <c r="AA42" i="33"/>
  <c r="Z41" i="33"/>
  <c r="AA41" i="33"/>
  <c r="Z40" i="33"/>
  <c r="AA40" i="33"/>
  <c r="Z39" i="33"/>
  <c r="AA39" i="33"/>
  <c r="Z38" i="33"/>
  <c r="AA38" i="33"/>
  <c r="Z37" i="33"/>
  <c r="AA37" i="33"/>
  <c r="Z36" i="33"/>
  <c r="AA36" i="33"/>
  <c r="Z35" i="33"/>
  <c r="AA35" i="33" s="1"/>
  <c r="Z34" i="33"/>
  <c r="AA34" i="33"/>
  <c r="Z33" i="33"/>
  <c r="AA33" i="33"/>
  <c r="Z32" i="33"/>
  <c r="AA32" i="33"/>
  <c r="Z31" i="33"/>
  <c r="AA31" i="33"/>
  <c r="Z30" i="33"/>
  <c r="AA30" i="33"/>
  <c r="Z29" i="33"/>
  <c r="AA29" i="33"/>
  <c r="Z28" i="33"/>
  <c r="AA28" i="33"/>
  <c r="Z27" i="33"/>
  <c r="AA27" i="33"/>
  <c r="Z26" i="33"/>
  <c r="AA26" i="33"/>
  <c r="Z25" i="33"/>
  <c r="AA25" i="33"/>
  <c r="Z24" i="33"/>
  <c r="AA24" i="33"/>
  <c r="Z23" i="33"/>
  <c r="AA23" i="33"/>
  <c r="Z22" i="33"/>
  <c r="AA22" i="33"/>
  <c r="Z21" i="33"/>
  <c r="AA21" i="33"/>
  <c r="Z20" i="33"/>
  <c r="AA20" i="33"/>
  <c r="Z19" i="33"/>
  <c r="AA19" i="33"/>
  <c r="Z18" i="33"/>
  <c r="AA18" i="33"/>
  <c r="Z17" i="33"/>
  <c r="AA17" i="33"/>
  <c r="Z16" i="33"/>
  <c r="AA16" i="33"/>
  <c r="Z15" i="33"/>
  <c r="AA15" i="33"/>
  <c r="Z14" i="33"/>
  <c r="AA14" i="33"/>
  <c r="Z13" i="33"/>
  <c r="AA13" i="33"/>
  <c r="Z12" i="33"/>
  <c r="AA12" i="33"/>
  <c r="Z11" i="33"/>
  <c r="AA11" i="33"/>
  <c r="Z10" i="33"/>
  <c r="AA10" i="33"/>
  <c r="Z9" i="33"/>
  <c r="AA9" i="33"/>
  <c r="Z8" i="33"/>
  <c r="AA8" i="33"/>
  <c r="Z7" i="33"/>
  <c r="AA7" i="33"/>
  <c r="Z6" i="33"/>
  <c r="AA6" i="33"/>
  <c r="Z5" i="33"/>
  <c r="AA5" i="33"/>
  <c r="Y4" i="33"/>
  <c r="AA12" i="32"/>
  <c r="Z12" i="32"/>
  <c r="F305" i="4"/>
  <c r="F304" i="4"/>
  <c r="F245" i="4"/>
  <c r="Y430" i="32"/>
  <c r="Z429" i="32"/>
  <c r="AA429" i="32"/>
  <c r="AA165" i="32"/>
  <c r="Z165" i="32"/>
  <c r="AA222" i="32"/>
  <c r="Z222" i="32"/>
  <c r="AA144" i="32"/>
  <c r="Z144" i="32"/>
  <c r="Z270" i="32"/>
  <c r="AA270" i="32"/>
  <c r="AA272" i="32"/>
  <c r="Z272" i="32"/>
  <c r="DH8" i="4"/>
  <c r="F234" i="4"/>
  <c r="F263" i="4"/>
  <c r="F282" i="4"/>
  <c r="F286" i="4"/>
  <c r="F295" i="4"/>
  <c r="F5" i="4"/>
  <c r="F14" i="4"/>
  <c r="F20" i="4"/>
  <c r="F22" i="4"/>
  <c r="F28" i="4"/>
  <c r="F31" i="4"/>
  <c r="F42" i="4"/>
  <c r="F43" i="4"/>
  <c r="F46" i="4"/>
  <c r="F75" i="4"/>
  <c r="F76" i="4"/>
  <c r="F79" i="4"/>
  <c r="F89" i="4"/>
  <c r="F107" i="4"/>
  <c r="F125" i="4"/>
  <c r="F128" i="4"/>
  <c r="F129" i="4"/>
  <c r="F131" i="4"/>
  <c r="F135" i="4"/>
  <c r="F136" i="4"/>
  <c r="F137" i="4"/>
  <c r="F138" i="4"/>
  <c r="F152" i="4"/>
  <c r="F153" i="4"/>
  <c r="F162" i="4"/>
  <c r="F171" i="4"/>
  <c r="F313" i="4"/>
  <c r="F331" i="4"/>
  <c r="F338" i="4"/>
  <c r="F352" i="4"/>
  <c r="F368" i="4"/>
  <c r="F370" i="4"/>
  <c r="F371" i="4"/>
  <c r="F382" i="4"/>
  <c r="F390" i="4"/>
  <c r="F403" i="4"/>
  <c r="F404" i="4"/>
  <c r="F406" i="4"/>
  <c r="F407" i="4"/>
  <c r="F435" i="4"/>
  <c r="F438" i="4"/>
  <c r="F442" i="4"/>
  <c r="F451" i="4"/>
  <c r="F455" i="4"/>
  <c r="F460" i="4"/>
  <c r="F463" i="4"/>
  <c r="F470" i="4"/>
  <c r="F475" i="4"/>
  <c r="F478" i="4"/>
  <c r="DB146" i="4"/>
  <c r="DC146" i="4"/>
  <c r="DD146" i="4"/>
  <c r="DE146" i="4"/>
  <c r="DF146" i="4"/>
  <c r="DG146" i="4"/>
  <c r="DH146" i="4"/>
  <c r="DI146" i="4"/>
  <c r="DJ146" i="4"/>
  <c r="DK146" i="4"/>
  <c r="DL146" i="4"/>
  <c r="DM146" i="4"/>
  <c r="DN146" i="4"/>
  <c r="DO146" i="4"/>
  <c r="DP146" i="4"/>
  <c r="DQ146" i="4"/>
  <c r="DR146" i="4"/>
  <c r="DS146" i="4"/>
  <c r="DT146" i="4"/>
  <c r="DU146" i="4"/>
  <c r="DV146" i="4"/>
  <c r="DW146" i="4"/>
  <c r="DX146" i="4"/>
  <c r="DY146" i="4"/>
  <c r="DZ146" i="4"/>
  <c r="EA146" i="4"/>
  <c r="EB146" i="4"/>
  <c r="EC146" i="4"/>
  <c r="ED146" i="4"/>
  <c r="EE146" i="4"/>
  <c r="EF146" i="4"/>
  <c r="EG146" i="4"/>
  <c r="EH146" i="4"/>
  <c r="EI146" i="4"/>
  <c r="EJ146" i="4"/>
  <c r="EK146" i="4"/>
  <c r="EL146" i="4"/>
  <c r="EM146" i="4"/>
  <c r="EN146" i="4"/>
  <c r="EO146" i="4"/>
  <c r="EP146" i="4"/>
  <c r="EQ146" i="4"/>
  <c r="ER146" i="4"/>
  <c r="ES146" i="4"/>
  <c r="ET146" i="4"/>
  <c r="EU146" i="4"/>
  <c r="EV146" i="4"/>
  <c r="EW146" i="4"/>
  <c r="EX146" i="4"/>
  <c r="EY146" i="4"/>
  <c r="EZ146" i="4"/>
  <c r="FA146" i="4"/>
  <c r="FB146" i="4"/>
  <c r="FC146" i="4"/>
  <c r="FD146" i="4"/>
  <c r="FE146" i="4"/>
  <c r="FF146" i="4"/>
  <c r="FG146" i="4"/>
  <c r="FH146" i="4"/>
  <c r="FI146" i="4"/>
  <c r="FJ146" i="4"/>
  <c r="FK146" i="4"/>
  <c r="FL146" i="4"/>
  <c r="FM146" i="4"/>
  <c r="FN146" i="4"/>
  <c r="FO146" i="4"/>
  <c r="FP146" i="4"/>
  <c r="FQ146" i="4"/>
  <c r="FR146" i="4"/>
  <c r="FS146" i="4"/>
  <c r="FT146" i="4"/>
  <c r="FU146" i="4"/>
  <c r="FV146" i="4"/>
  <c r="FW146" i="4"/>
  <c r="FX146" i="4"/>
  <c r="FY146" i="4"/>
  <c r="FZ146" i="4"/>
  <c r="GA146" i="4"/>
  <c r="GB146" i="4"/>
  <c r="GC146" i="4"/>
  <c r="GD146" i="4"/>
  <c r="GE146" i="4"/>
  <c r="GF146" i="4"/>
  <c r="GG146" i="4"/>
  <c r="GH146" i="4"/>
  <c r="GI146" i="4"/>
  <c r="GJ146" i="4"/>
  <c r="GK146" i="4"/>
  <c r="GL146" i="4"/>
  <c r="GM146" i="4"/>
  <c r="GN146" i="4"/>
  <c r="GO146" i="4"/>
  <c r="GP146" i="4"/>
  <c r="GQ146" i="4"/>
  <c r="GR146" i="4"/>
  <c r="GS146" i="4"/>
  <c r="GT146" i="4"/>
  <c r="GU146" i="4"/>
  <c r="GV146" i="4"/>
  <c r="GW146" i="4"/>
  <c r="GX146" i="4"/>
  <c r="GY146" i="4"/>
  <c r="GZ146" i="4"/>
  <c r="HA146" i="4"/>
  <c r="HB146" i="4"/>
  <c r="HC146" i="4"/>
  <c r="HD146" i="4"/>
  <c r="HE146" i="4"/>
  <c r="Z131" i="32"/>
  <c r="AA131" i="32"/>
  <c r="Z132" i="32"/>
  <c r="AA132" i="32"/>
  <c r="AD430" i="32"/>
  <c r="AC430" i="32"/>
  <c r="AB430" i="32"/>
  <c r="Z428" i="32"/>
  <c r="AA428" i="32"/>
  <c r="Z427" i="32"/>
  <c r="AA427" i="32"/>
  <c r="Z426" i="32"/>
  <c r="AA426" i="32"/>
  <c r="Z425" i="32"/>
  <c r="AA425" i="32"/>
  <c r="Z424" i="32"/>
  <c r="AA424" i="32"/>
  <c r="Z423" i="32"/>
  <c r="AA423" i="32"/>
  <c r="Z422" i="32"/>
  <c r="AA422" i="32"/>
  <c r="Z421" i="32"/>
  <c r="AA421" i="32"/>
  <c r="Z420" i="32"/>
  <c r="AA420" i="32"/>
  <c r="Z419" i="32"/>
  <c r="AA419" i="32"/>
  <c r="Z418" i="32"/>
  <c r="AA418" i="32"/>
  <c r="Z417" i="32"/>
  <c r="AA417" i="32"/>
  <c r="Z416" i="32"/>
  <c r="AA416" i="32"/>
  <c r="Z415" i="32"/>
  <c r="AA415" i="32"/>
  <c r="Z414" i="32"/>
  <c r="AA414" i="32"/>
  <c r="Z413" i="32"/>
  <c r="AA413" i="32"/>
  <c r="Z412" i="32"/>
  <c r="AA412" i="32"/>
  <c r="Z411" i="32"/>
  <c r="AA411" i="32"/>
  <c r="Z410" i="32"/>
  <c r="AA410" i="32"/>
  <c r="Z409" i="32"/>
  <c r="AA409" i="32"/>
  <c r="Z408" i="32"/>
  <c r="AA408" i="32"/>
  <c r="Z407" i="32"/>
  <c r="AA407" i="32"/>
  <c r="Z406" i="32"/>
  <c r="AA406" i="32"/>
  <c r="Z405" i="32"/>
  <c r="AA405" i="32"/>
  <c r="Z404" i="32"/>
  <c r="AA404" i="32"/>
  <c r="Z403" i="32"/>
  <c r="AA403" i="32"/>
  <c r="Z402" i="32"/>
  <c r="AA402" i="32"/>
  <c r="Z401" i="32"/>
  <c r="AA401" i="32"/>
  <c r="Z400" i="32"/>
  <c r="AA400" i="32"/>
  <c r="Z399" i="32"/>
  <c r="AA399" i="32"/>
  <c r="Z398" i="32"/>
  <c r="AA398" i="32"/>
  <c r="Z397" i="32"/>
  <c r="AA397" i="32"/>
  <c r="Z396" i="32"/>
  <c r="AA396" i="32"/>
  <c r="Z395" i="32"/>
  <c r="AA395" i="32"/>
  <c r="Z394" i="32"/>
  <c r="AA394" i="32"/>
  <c r="Z393" i="32"/>
  <c r="AA393" i="32"/>
  <c r="Z392" i="32"/>
  <c r="AA392" i="32"/>
  <c r="Z391" i="32"/>
  <c r="AA391" i="32"/>
  <c r="Z390" i="32"/>
  <c r="AA390" i="32"/>
  <c r="Z389" i="32"/>
  <c r="AA389" i="32"/>
  <c r="Z388" i="32"/>
  <c r="AA388" i="32"/>
  <c r="Z387" i="32"/>
  <c r="AA387" i="32"/>
  <c r="Z386" i="32"/>
  <c r="AA386" i="32"/>
  <c r="Z385" i="32"/>
  <c r="AA385" i="32"/>
  <c r="Z384" i="32"/>
  <c r="AA384" i="32"/>
  <c r="Z383" i="32"/>
  <c r="AA383" i="32"/>
  <c r="Z382" i="32"/>
  <c r="AA382" i="32"/>
  <c r="Z381" i="32"/>
  <c r="AA381" i="32"/>
  <c r="Z380" i="32"/>
  <c r="AA380" i="32"/>
  <c r="Z379" i="32"/>
  <c r="AA379" i="32"/>
  <c r="Z378" i="32"/>
  <c r="AA378" i="32"/>
  <c r="Z377" i="32"/>
  <c r="AA377" i="32"/>
  <c r="Z376" i="32"/>
  <c r="AA376" i="32"/>
  <c r="Z375" i="32"/>
  <c r="AA375" i="32"/>
  <c r="Z374" i="32"/>
  <c r="AA374" i="32"/>
  <c r="Z373" i="32"/>
  <c r="AA373" i="32"/>
  <c r="Z372" i="32"/>
  <c r="AA372" i="32"/>
  <c r="Z371" i="32"/>
  <c r="AA371" i="32"/>
  <c r="Z370" i="32"/>
  <c r="AA370" i="32"/>
  <c r="Z369" i="32"/>
  <c r="AA369" i="32"/>
  <c r="Z368" i="32"/>
  <c r="AA368" i="32"/>
  <c r="Z367" i="32"/>
  <c r="AA367" i="32"/>
  <c r="Z366" i="32"/>
  <c r="AA366" i="32"/>
  <c r="Z365" i="32"/>
  <c r="AA365" i="32"/>
  <c r="Z364" i="32"/>
  <c r="AA364" i="32"/>
  <c r="Z363" i="32"/>
  <c r="AA363" i="32"/>
  <c r="Z362" i="32"/>
  <c r="AA362" i="32"/>
  <c r="Z361" i="32"/>
  <c r="AA361" i="32"/>
  <c r="Z360" i="32"/>
  <c r="AA360" i="32"/>
  <c r="Z359" i="32"/>
  <c r="AA359" i="32"/>
  <c r="Z358" i="32"/>
  <c r="AA358" i="32"/>
  <c r="Z357" i="32"/>
  <c r="AA357" i="32"/>
  <c r="Z356" i="32"/>
  <c r="AA356" i="32"/>
  <c r="Z355" i="32"/>
  <c r="AA355" i="32"/>
  <c r="Z354" i="32"/>
  <c r="AA354" i="32"/>
  <c r="Z353" i="32"/>
  <c r="AA353" i="32"/>
  <c r="Z352" i="32"/>
  <c r="AA352" i="32"/>
  <c r="Z351" i="32"/>
  <c r="AA351" i="32"/>
  <c r="Z350" i="32"/>
  <c r="AA350" i="32"/>
  <c r="Z349" i="32"/>
  <c r="AA349" i="32"/>
  <c r="Z348" i="32"/>
  <c r="AA348" i="32"/>
  <c r="Z347" i="32"/>
  <c r="AA347" i="32"/>
  <c r="Z346" i="32"/>
  <c r="AA346" i="32"/>
  <c r="Z345" i="32"/>
  <c r="AA345" i="32"/>
  <c r="Z344" i="32"/>
  <c r="AA344" i="32"/>
  <c r="Z343" i="32"/>
  <c r="AA343" i="32"/>
  <c r="Z342" i="32"/>
  <c r="AA342" i="32"/>
  <c r="Z341" i="32"/>
  <c r="AA341" i="32"/>
  <c r="Z340" i="32"/>
  <c r="AA340" i="32"/>
  <c r="Z339" i="32"/>
  <c r="AA339" i="32"/>
  <c r="Z338" i="32"/>
  <c r="AA338" i="32"/>
  <c r="Z337" i="32"/>
  <c r="AA337" i="32"/>
  <c r="Z336" i="32"/>
  <c r="AA336" i="32"/>
  <c r="Z335" i="32"/>
  <c r="AA335" i="32"/>
  <c r="Z334" i="32"/>
  <c r="AA334" i="32"/>
  <c r="Z333" i="32"/>
  <c r="AA333" i="32"/>
  <c r="Z332" i="32"/>
  <c r="AA332" i="32"/>
  <c r="Z331" i="32"/>
  <c r="AA331" i="32"/>
  <c r="Z330" i="32"/>
  <c r="AA330" i="32"/>
  <c r="Z329" i="32"/>
  <c r="AA329" i="32"/>
  <c r="Z328" i="32"/>
  <c r="AA328" i="32"/>
  <c r="Z327" i="32"/>
  <c r="AA327" i="32"/>
  <c r="Z326" i="32"/>
  <c r="AA326" i="32"/>
  <c r="Z325" i="32"/>
  <c r="AA325" i="32"/>
  <c r="AA324" i="32"/>
  <c r="Z323" i="32"/>
  <c r="AA323" i="32"/>
  <c r="Z322" i="32"/>
  <c r="AA322" i="32"/>
  <c r="Z321" i="32"/>
  <c r="AA321" i="32"/>
  <c r="Z320" i="32"/>
  <c r="AA320" i="32"/>
  <c r="Z319" i="32"/>
  <c r="AA319" i="32"/>
  <c r="Z318" i="32"/>
  <c r="AA318" i="32"/>
  <c r="Z317" i="32"/>
  <c r="AA317" i="32"/>
  <c r="Z316" i="32"/>
  <c r="AA316" i="32"/>
  <c r="Z315" i="32"/>
  <c r="AA315" i="32"/>
  <c r="Z314" i="32"/>
  <c r="AA314" i="32"/>
  <c r="Z313" i="32"/>
  <c r="AA313" i="32"/>
  <c r="Z312" i="32"/>
  <c r="AA312" i="32"/>
  <c r="Z311" i="32"/>
  <c r="AA311" i="32"/>
  <c r="Z310" i="32"/>
  <c r="AA310" i="32"/>
  <c r="Z309" i="32"/>
  <c r="AA309" i="32"/>
  <c r="Z308" i="32"/>
  <c r="AA308" i="32"/>
  <c r="Z307" i="32"/>
  <c r="AA307" i="32"/>
  <c r="Z306" i="32"/>
  <c r="AA306" i="32"/>
  <c r="Z305" i="32"/>
  <c r="AA305" i="32"/>
  <c r="Z304" i="32"/>
  <c r="AA304" i="32"/>
  <c r="Z303" i="32"/>
  <c r="AA303" i="32"/>
  <c r="Z302" i="32"/>
  <c r="AA302" i="32"/>
  <c r="Z301" i="32"/>
  <c r="AA301" i="32"/>
  <c r="Z300" i="32"/>
  <c r="AA300" i="32"/>
  <c r="Z299" i="32"/>
  <c r="AA299" i="32"/>
  <c r="Z298" i="32"/>
  <c r="AA298" i="32"/>
  <c r="Z297" i="32"/>
  <c r="AA297" i="32"/>
  <c r="Z296" i="32"/>
  <c r="AA296" i="32"/>
  <c r="Z295" i="32"/>
  <c r="AA295" i="32"/>
  <c r="Z294" i="32"/>
  <c r="AA294" i="32"/>
  <c r="Z293" i="32"/>
  <c r="AA293" i="32"/>
  <c r="Z292" i="32"/>
  <c r="AA292" i="32"/>
  <c r="Z291" i="32"/>
  <c r="AA291" i="32"/>
  <c r="Z290" i="32"/>
  <c r="AA290" i="32"/>
  <c r="Z289" i="32"/>
  <c r="AA289" i="32"/>
  <c r="Z288" i="32"/>
  <c r="AA288" i="32"/>
  <c r="Z287" i="32"/>
  <c r="AA287" i="32"/>
  <c r="Z286" i="32"/>
  <c r="AA286" i="32"/>
  <c r="Z285" i="32"/>
  <c r="AA285" i="32"/>
  <c r="Z284" i="32"/>
  <c r="AA284" i="32"/>
  <c r="Z283" i="32"/>
  <c r="AA283" i="32"/>
  <c r="Z282" i="32"/>
  <c r="AA282" i="32"/>
  <c r="Z281" i="32"/>
  <c r="AA281" i="32"/>
  <c r="Z280" i="32"/>
  <c r="AA280" i="32"/>
  <c r="Z279" i="32"/>
  <c r="AA279" i="32"/>
  <c r="Z278" i="32"/>
  <c r="AA278" i="32"/>
  <c r="Z277" i="32"/>
  <c r="AA277" i="32"/>
  <c r="Z276" i="32"/>
  <c r="AA276" i="32"/>
  <c r="Z275" i="32"/>
  <c r="AA275" i="32"/>
  <c r="Z274" i="32"/>
  <c r="AA274" i="32"/>
  <c r="Z273" i="32"/>
  <c r="AA273" i="32"/>
  <c r="Z271" i="32"/>
  <c r="AA271" i="32"/>
  <c r="Z269" i="32"/>
  <c r="AA269" i="32"/>
  <c r="Z268" i="32"/>
  <c r="AA268" i="32"/>
  <c r="Z267" i="32"/>
  <c r="AA267" i="32"/>
  <c r="Z266" i="32"/>
  <c r="AA266" i="32"/>
  <c r="Z265" i="32"/>
  <c r="AA265" i="32"/>
  <c r="Z264" i="32"/>
  <c r="AA264" i="32"/>
  <c r="Z263" i="32"/>
  <c r="AA263" i="32"/>
  <c r="Z262" i="32"/>
  <c r="AA262" i="32"/>
  <c r="Z261" i="32"/>
  <c r="AA261" i="32"/>
  <c r="Z260" i="32"/>
  <c r="AA260" i="32"/>
  <c r="Z259" i="32"/>
  <c r="AA259" i="32"/>
  <c r="Z258" i="32"/>
  <c r="AA258" i="32"/>
  <c r="Z257" i="32"/>
  <c r="AA257" i="32"/>
  <c r="Z256" i="32"/>
  <c r="AA256" i="32"/>
  <c r="Z255" i="32"/>
  <c r="AA255" i="32"/>
  <c r="Z254" i="32"/>
  <c r="AA254" i="32"/>
  <c r="Z253" i="32"/>
  <c r="AA253" i="32"/>
  <c r="Z252" i="32"/>
  <c r="AA252" i="32"/>
  <c r="Z251" i="32"/>
  <c r="AA251" i="32"/>
  <c r="Z250" i="32"/>
  <c r="AA250" i="32"/>
  <c r="Z249" i="32"/>
  <c r="AA249" i="32"/>
  <c r="Z248" i="32"/>
  <c r="AA248" i="32"/>
  <c r="Z247" i="32"/>
  <c r="AA247" i="32"/>
  <c r="Z246" i="32"/>
  <c r="AA246" i="32"/>
  <c r="Z245" i="32"/>
  <c r="AA245" i="32"/>
  <c r="Z244" i="32"/>
  <c r="AA244" i="32"/>
  <c r="Z243" i="32"/>
  <c r="AA243" i="32"/>
  <c r="Z242" i="32"/>
  <c r="AA242" i="32"/>
  <c r="Z241" i="32"/>
  <c r="AA241" i="32"/>
  <c r="Z240" i="32"/>
  <c r="AA240" i="32"/>
  <c r="Z239" i="32"/>
  <c r="AA239" i="32"/>
  <c r="Z238" i="32"/>
  <c r="AA238" i="32"/>
  <c r="Z237" i="32"/>
  <c r="AA237" i="32"/>
  <c r="Z236" i="32"/>
  <c r="AA236" i="32"/>
  <c r="Z235" i="32"/>
  <c r="AA235" i="32"/>
  <c r="Z234" i="32"/>
  <c r="AA234" i="32"/>
  <c r="Z233" i="32"/>
  <c r="AA233" i="32"/>
  <c r="Z232" i="32"/>
  <c r="AA232" i="32"/>
  <c r="Z231" i="32"/>
  <c r="AA231" i="32"/>
  <c r="Z230" i="32"/>
  <c r="AA230" i="32"/>
  <c r="Z229" i="32"/>
  <c r="AA229" i="32"/>
  <c r="Z228" i="32"/>
  <c r="AA228" i="32"/>
  <c r="Z227" i="32"/>
  <c r="AA227" i="32"/>
  <c r="Z226" i="32"/>
  <c r="AA226" i="32"/>
  <c r="Z225" i="32"/>
  <c r="AA225" i="32"/>
  <c r="Z224" i="32"/>
  <c r="AA224" i="32"/>
  <c r="Z223" i="32"/>
  <c r="AA223" i="32"/>
  <c r="Z221" i="32"/>
  <c r="AA221" i="32"/>
  <c r="Z220" i="32"/>
  <c r="AA220" i="32"/>
  <c r="Z219" i="32"/>
  <c r="AA219" i="32"/>
  <c r="Z218" i="32"/>
  <c r="AA218" i="32"/>
  <c r="Z217" i="32"/>
  <c r="AA217" i="32"/>
  <c r="Z216" i="32"/>
  <c r="AA216" i="32"/>
  <c r="Z215" i="32"/>
  <c r="AA215" i="32"/>
  <c r="Z214" i="32"/>
  <c r="AA214" i="32"/>
  <c r="Z213" i="32"/>
  <c r="AA213" i="32"/>
  <c r="Z212" i="32"/>
  <c r="AA212" i="32"/>
  <c r="Z211" i="32"/>
  <c r="AA211" i="32"/>
  <c r="Z210" i="32"/>
  <c r="AA210" i="32"/>
  <c r="Z209" i="32"/>
  <c r="AA209" i="32"/>
  <c r="Z208" i="32"/>
  <c r="AA208" i="32"/>
  <c r="Z207" i="32"/>
  <c r="AA207" i="32"/>
  <c r="Z206" i="32"/>
  <c r="AA206" i="32"/>
  <c r="Z205" i="32"/>
  <c r="AA205" i="32"/>
  <c r="Z204" i="32"/>
  <c r="AA204" i="32"/>
  <c r="Z203" i="32"/>
  <c r="AA203" i="32"/>
  <c r="Z202" i="32"/>
  <c r="AA202" i="32"/>
  <c r="Z201" i="32"/>
  <c r="AA201" i="32"/>
  <c r="Z200" i="32"/>
  <c r="AA200" i="32"/>
  <c r="Z199" i="32"/>
  <c r="AA199" i="32"/>
  <c r="Z198" i="32"/>
  <c r="AA198" i="32"/>
  <c r="Z197" i="32"/>
  <c r="AA197" i="32"/>
  <c r="Z196" i="32"/>
  <c r="AA196" i="32"/>
  <c r="Z195" i="32"/>
  <c r="AA195" i="32"/>
  <c r="Z194" i="32"/>
  <c r="AA194" i="32"/>
  <c r="Z193" i="32"/>
  <c r="AA193" i="32"/>
  <c r="Z192" i="32"/>
  <c r="AA192" i="32"/>
  <c r="Z191" i="32"/>
  <c r="AA191" i="32"/>
  <c r="Z190" i="32"/>
  <c r="AA190" i="32"/>
  <c r="Z189" i="32"/>
  <c r="AA189" i="32"/>
  <c r="Z188" i="32"/>
  <c r="AA188" i="32"/>
  <c r="Z187" i="32"/>
  <c r="AA187" i="32"/>
  <c r="Z186" i="32"/>
  <c r="AA186" i="32"/>
  <c r="Z185" i="32"/>
  <c r="AA185" i="32"/>
  <c r="Z184" i="32"/>
  <c r="AA184" i="32"/>
  <c r="Z183" i="32"/>
  <c r="AA183" i="32"/>
  <c r="Z182" i="32"/>
  <c r="AA182" i="32"/>
  <c r="Z181" i="32"/>
  <c r="AA181" i="32"/>
  <c r="Z180" i="32"/>
  <c r="AA180" i="32"/>
  <c r="Z179" i="32"/>
  <c r="AA179" i="32"/>
  <c r="Z178" i="32"/>
  <c r="AA178" i="32"/>
  <c r="Z177" i="32"/>
  <c r="AA177" i="32"/>
  <c r="Z176" i="32"/>
  <c r="AA176" i="32"/>
  <c r="Z175" i="32"/>
  <c r="AA175" i="32"/>
  <c r="Z174" i="32"/>
  <c r="AA174" i="32"/>
  <c r="Z173" i="32"/>
  <c r="AA173" i="32"/>
  <c r="Z172" i="32"/>
  <c r="AA172" i="32"/>
  <c r="Z171" i="32"/>
  <c r="AA171" i="32"/>
  <c r="Z170" i="32"/>
  <c r="AA170" i="32"/>
  <c r="Z169" i="32"/>
  <c r="AA169" i="32"/>
  <c r="Z168" i="32"/>
  <c r="AA168" i="32"/>
  <c r="Z167" i="32"/>
  <c r="AA167" i="32"/>
  <c r="AA166" i="32"/>
  <c r="Z164" i="32"/>
  <c r="AA164" i="32"/>
  <c r="Z163" i="32"/>
  <c r="AA163" i="32"/>
  <c r="Z162" i="32"/>
  <c r="AA162" i="32"/>
  <c r="Z161" i="32"/>
  <c r="AA161" i="32"/>
  <c r="Z160" i="32"/>
  <c r="AA160" i="32"/>
  <c r="Z159" i="32"/>
  <c r="AA159" i="32"/>
  <c r="Z158" i="32"/>
  <c r="AA158" i="32"/>
  <c r="Z157" i="32"/>
  <c r="AA157" i="32"/>
  <c r="Z156" i="32"/>
  <c r="AA156" i="32"/>
  <c r="Z155" i="32"/>
  <c r="AA155" i="32"/>
  <c r="Z154" i="32"/>
  <c r="AA154" i="32"/>
  <c r="Z153" i="32"/>
  <c r="AA153" i="32"/>
  <c r="Z152" i="32"/>
  <c r="AA152" i="32"/>
  <c r="Z151" i="32"/>
  <c r="AA151" i="32"/>
  <c r="Z150" i="32"/>
  <c r="AA150" i="32"/>
  <c r="Z149" i="32"/>
  <c r="AA149" i="32"/>
  <c r="Z148" i="32"/>
  <c r="AA148" i="32"/>
  <c r="Z147" i="32"/>
  <c r="AA147" i="32"/>
  <c r="Z146" i="32"/>
  <c r="AA146" i="32"/>
  <c r="Z145" i="32"/>
  <c r="AA145" i="32"/>
  <c r="Z143" i="32"/>
  <c r="AA143" i="32"/>
  <c r="Z142" i="32"/>
  <c r="AA142" i="32"/>
  <c r="Z141" i="32"/>
  <c r="AA141" i="32"/>
  <c r="Z140" i="32"/>
  <c r="AA140" i="32"/>
  <c r="Z139" i="32"/>
  <c r="AA139" i="32"/>
  <c r="Z138" i="32"/>
  <c r="AA138" i="32"/>
  <c r="Z137" i="32"/>
  <c r="AA137" i="32"/>
  <c r="Z136" i="32"/>
  <c r="AA136" i="32"/>
  <c r="Z135" i="32"/>
  <c r="AA135" i="32"/>
  <c r="Z134" i="32"/>
  <c r="AA134" i="32"/>
  <c r="Z133" i="32"/>
  <c r="AA133" i="32"/>
  <c r="Z130" i="32"/>
  <c r="AA130" i="32"/>
  <c r="Z129" i="32"/>
  <c r="AA129" i="32"/>
  <c r="Z128" i="32"/>
  <c r="AA128" i="32"/>
  <c r="Z127" i="32"/>
  <c r="AA127" i="32"/>
  <c r="Z126" i="32"/>
  <c r="AA126" i="32"/>
  <c r="Z125" i="32"/>
  <c r="AA125" i="32"/>
  <c r="Z124" i="32"/>
  <c r="AA124" i="32"/>
  <c r="Z123" i="32"/>
  <c r="AA123" i="32"/>
  <c r="Z122" i="32"/>
  <c r="AA122" i="32"/>
  <c r="Z121" i="32"/>
  <c r="AA121" i="32"/>
  <c r="Z120" i="32"/>
  <c r="AA120" i="32"/>
  <c r="Z119" i="32"/>
  <c r="AA119" i="32"/>
  <c r="Z118" i="32"/>
  <c r="AA118" i="32"/>
  <c r="Z117" i="32"/>
  <c r="AA117" i="32"/>
  <c r="Z116" i="32"/>
  <c r="AA116" i="32"/>
  <c r="Z115" i="32"/>
  <c r="AA115" i="32"/>
  <c r="Z114" i="32"/>
  <c r="AA114" i="32"/>
  <c r="Z113" i="32"/>
  <c r="AA113" i="32"/>
  <c r="Z112" i="32"/>
  <c r="AA112" i="32"/>
  <c r="Z111" i="32"/>
  <c r="AA111" i="32"/>
  <c r="Z110" i="32"/>
  <c r="AA110" i="32"/>
  <c r="Z109" i="32"/>
  <c r="AA109" i="32"/>
  <c r="Z108" i="32"/>
  <c r="AA108" i="32"/>
  <c r="Z107" i="32"/>
  <c r="AA107" i="32"/>
  <c r="Z106" i="32"/>
  <c r="AA106" i="32"/>
  <c r="Z105" i="32"/>
  <c r="AA105" i="32"/>
  <c r="Z104" i="32"/>
  <c r="AA104" i="32"/>
  <c r="Z103" i="32"/>
  <c r="AA103" i="32"/>
  <c r="Z102" i="32"/>
  <c r="AA102" i="32"/>
  <c r="Z101" i="32"/>
  <c r="AA101" i="32"/>
  <c r="AA100" i="32"/>
  <c r="Z99" i="32"/>
  <c r="AA99" i="32"/>
  <c r="Z98" i="32"/>
  <c r="AA98" i="32"/>
  <c r="Z97" i="32"/>
  <c r="AA97" i="32"/>
  <c r="Z96" i="32"/>
  <c r="AA96" i="32"/>
  <c r="Z95" i="32"/>
  <c r="AA95" i="32"/>
  <c r="Z94" i="32"/>
  <c r="AA94" i="32"/>
  <c r="Z93" i="32"/>
  <c r="AA93" i="32"/>
  <c r="Z92" i="32"/>
  <c r="AA92" i="32"/>
  <c r="Z91" i="32"/>
  <c r="AA91" i="32"/>
  <c r="Z90" i="32"/>
  <c r="AA90" i="32"/>
  <c r="Z89" i="32"/>
  <c r="AA89" i="32"/>
  <c r="Z88" i="32"/>
  <c r="AA88" i="32"/>
  <c r="Z87" i="32"/>
  <c r="AA87" i="32"/>
  <c r="Z86" i="32"/>
  <c r="AA86" i="32"/>
  <c r="Z85" i="32"/>
  <c r="AA85" i="32"/>
  <c r="Z84" i="32"/>
  <c r="AA84" i="32"/>
  <c r="Z83" i="32"/>
  <c r="AA83" i="32"/>
  <c r="Z82" i="32"/>
  <c r="AA82" i="32"/>
  <c r="Z81" i="32"/>
  <c r="AA81" i="32"/>
  <c r="Z80" i="32"/>
  <c r="AA80" i="32"/>
  <c r="Z79" i="32"/>
  <c r="AA79" i="32"/>
  <c r="Z78" i="32"/>
  <c r="AA78" i="32"/>
  <c r="Z77" i="32"/>
  <c r="AA77" i="32"/>
  <c r="Z76" i="32"/>
  <c r="AA76" i="32"/>
  <c r="Z75" i="32"/>
  <c r="AA75" i="32"/>
  <c r="Z74" i="32"/>
  <c r="AA74" i="32"/>
  <c r="Z73" i="32"/>
  <c r="AA73" i="32"/>
  <c r="Z72" i="32"/>
  <c r="AA72" i="32"/>
  <c r="Z71" i="32"/>
  <c r="AA71" i="32"/>
  <c r="Z70" i="32"/>
  <c r="AA70" i="32"/>
  <c r="Z69" i="32"/>
  <c r="AA69" i="32"/>
  <c r="Z68" i="32"/>
  <c r="AA68" i="32"/>
  <c r="Z67" i="32"/>
  <c r="AA67" i="32"/>
  <c r="Z66" i="32"/>
  <c r="AA66" i="32"/>
  <c r="Z65" i="32"/>
  <c r="AA65" i="32"/>
  <c r="Z64" i="32"/>
  <c r="AA64" i="32"/>
  <c r="Z63" i="32"/>
  <c r="AA63" i="32"/>
  <c r="Z62" i="32"/>
  <c r="AA62" i="32"/>
  <c r="Z61" i="32"/>
  <c r="AA61" i="32"/>
  <c r="Z60" i="32"/>
  <c r="AA60" i="32"/>
  <c r="Z59" i="32"/>
  <c r="AA59" i="32"/>
  <c r="Z58" i="32"/>
  <c r="AA58" i="32"/>
  <c r="Z57" i="32"/>
  <c r="AA57" i="32"/>
  <c r="Z56" i="32"/>
  <c r="AA56" i="32"/>
  <c r="Z55" i="32"/>
  <c r="AA55" i="32"/>
  <c r="Z54" i="32"/>
  <c r="AA54" i="32"/>
  <c r="Z53" i="32"/>
  <c r="AA53" i="32"/>
  <c r="Z52" i="32"/>
  <c r="AA52" i="32"/>
  <c r="Z51" i="32"/>
  <c r="AA51" i="32"/>
  <c r="Z50" i="32"/>
  <c r="AA50" i="32"/>
  <c r="Z49" i="32"/>
  <c r="AA49" i="32"/>
  <c r="Z48" i="32"/>
  <c r="AA48" i="32"/>
  <c r="Z47" i="32"/>
  <c r="AA47" i="32"/>
  <c r="Z46" i="32"/>
  <c r="AA46" i="32"/>
  <c r="Z45" i="32"/>
  <c r="AA45" i="32"/>
  <c r="Z44" i="32"/>
  <c r="AA44" i="32"/>
  <c r="Z43" i="32"/>
  <c r="AA43" i="32"/>
  <c r="Z42" i="32"/>
  <c r="AA42" i="32"/>
  <c r="Z41" i="32"/>
  <c r="AA41" i="32"/>
  <c r="Z40" i="32"/>
  <c r="AA40" i="32"/>
  <c r="Z39" i="32"/>
  <c r="AA39" i="32"/>
  <c r="Z38" i="32"/>
  <c r="AA38" i="32"/>
  <c r="Z37" i="32"/>
  <c r="AA37" i="32"/>
  <c r="Z36" i="32"/>
  <c r="AA36" i="32"/>
  <c r="Z35" i="32"/>
  <c r="AA35" i="32"/>
  <c r="Z34" i="32"/>
  <c r="AA34" i="32"/>
  <c r="Z33" i="32"/>
  <c r="AA33" i="32"/>
  <c r="Z32" i="32"/>
  <c r="AA32" i="32"/>
  <c r="Z31" i="32"/>
  <c r="AA31" i="32"/>
  <c r="Z30" i="32"/>
  <c r="AA30" i="32"/>
  <c r="Z29" i="32"/>
  <c r="AA29" i="32"/>
  <c r="Z28" i="32"/>
  <c r="AA28" i="32"/>
  <c r="Z27" i="32"/>
  <c r="AA27" i="32"/>
  <c r="Z26" i="32"/>
  <c r="AA26" i="32"/>
  <c r="Z25" i="32"/>
  <c r="AA25" i="32"/>
  <c r="Z24" i="32"/>
  <c r="AA24" i="32"/>
  <c r="Z23" i="32"/>
  <c r="AA23" i="32"/>
  <c r="Z22" i="32"/>
  <c r="AA22" i="32"/>
  <c r="Z21" i="32"/>
  <c r="AA21" i="32"/>
  <c r="Z20" i="32"/>
  <c r="AA20" i="32"/>
  <c r="Z19" i="32"/>
  <c r="AA19" i="32"/>
  <c r="Z18" i="32"/>
  <c r="AA18" i="32"/>
  <c r="Z17" i="32"/>
  <c r="AA17" i="32"/>
  <c r="Z16" i="32"/>
  <c r="AA16" i="32"/>
  <c r="Z15" i="32"/>
  <c r="AA15" i="32"/>
  <c r="Z14" i="32"/>
  <c r="AA14" i="32"/>
  <c r="Z13" i="32"/>
  <c r="AA13" i="32"/>
  <c r="Z11" i="32"/>
  <c r="AA11" i="32"/>
  <c r="Z10" i="32"/>
  <c r="AA10" i="32"/>
  <c r="Z9" i="32"/>
  <c r="AA9" i="32"/>
  <c r="Z8" i="32"/>
  <c r="AA8" i="32"/>
  <c r="Z7" i="32"/>
  <c r="AA7" i="32"/>
  <c r="Z6" i="32"/>
  <c r="AA6" i="32"/>
  <c r="Z5" i="32"/>
  <c r="AA5" i="32"/>
  <c r="Y4" i="32"/>
  <c r="F321" i="4"/>
  <c r="AA276" i="31"/>
  <c r="Z276" i="31"/>
  <c r="Z312" i="31"/>
  <c r="AA312" i="31"/>
  <c r="AA19" i="31"/>
  <c r="Z19" i="31"/>
  <c r="AA388" i="31"/>
  <c r="Z388" i="31"/>
  <c r="AA264" i="31"/>
  <c r="Z264" i="31"/>
  <c r="AA316" i="31"/>
  <c r="Z382" i="31"/>
  <c r="AA382" i="31"/>
  <c r="Y4" i="31"/>
  <c r="Z386" i="31"/>
  <c r="AA261" i="31"/>
  <c r="Z261" i="31"/>
  <c r="Z5" i="31"/>
  <c r="AA5" i="31"/>
  <c r="Z6" i="31"/>
  <c r="AA6" i="31"/>
  <c r="Z7" i="31"/>
  <c r="AA7" i="31"/>
  <c r="Z8" i="31"/>
  <c r="AA8" i="31"/>
  <c r="Z9" i="31"/>
  <c r="AA9" i="31"/>
  <c r="Z10" i="31"/>
  <c r="AA10" i="31"/>
  <c r="Z11" i="31"/>
  <c r="AA11" i="31"/>
  <c r="Z12" i="31"/>
  <c r="AA12" i="31"/>
  <c r="Z13" i="31"/>
  <c r="AA13" i="31"/>
  <c r="Z14" i="31"/>
  <c r="AA14" i="31"/>
  <c r="Z15" i="31"/>
  <c r="AA15" i="31"/>
  <c r="Z16" i="31"/>
  <c r="AA16" i="31"/>
  <c r="Z17" i="31"/>
  <c r="AA17" i="31"/>
  <c r="Z18" i="31"/>
  <c r="AA18" i="31"/>
  <c r="Z20" i="31"/>
  <c r="AA20" i="31"/>
  <c r="Z21" i="31"/>
  <c r="AA21" i="31"/>
  <c r="Z22" i="31"/>
  <c r="AA22" i="31"/>
  <c r="Z23" i="31"/>
  <c r="AA23" i="31"/>
  <c r="Z24" i="31"/>
  <c r="AA24" i="31"/>
  <c r="Z25" i="31"/>
  <c r="AA25" i="31"/>
  <c r="Z26" i="31"/>
  <c r="AA26" i="31"/>
  <c r="Z27" i="31"/>
  <c r="AA27" i="31"/>
  <c r="Z28" i="31"/>
  <c r="AA28" i="31"/>
  <c r="Z29" i="31"/>
  <c r="AA29" i="31"/>
  <c r="Z30" i="31"/>
  <c r="AA30" i="31"/>
  <c r="Z31" i="31"/>
  <c r="AA31" i="31"/>
  <c r="Z32" i="31"/>
  <c r="AA32" i="31"/>
  <c r="Z33" i="31"/>
  <c r="AA33" i="31"/>
  <c r="Z34" i="31"/>
  <c r="AA34" i="31"/>
  <c r="Z35" i="31"/>
  <c r="AA35" i="31"/>
  <c r="Z36" i="31"/>
  <c r="AA36" i="31"/>
  <c r="Z37" i="31"/>
  <c r="AA37" i="31"/>
  <c r="Z38" i="31"/>
  <c r="AA38" i="31"/>
  <c r="Z39" i="31"/>
  <c r="AA39" i="31"/>
  <c r="Z40" i="31"/>
  <c r="AA40" i="31"/>
  <c r="Z41" i="31"/>
  <c r="AA41" i="31"/>
  <c r="Z42" i="31"/>
  <c r="AA42" i="31"/>
  <c r="Z43" i="31"/>
  <c r="AA43" i="31"/>
  <c r="Z44" i="31"/>
  <c r="AA44" i="31"/>
  <c r="Z45" i="31"/>
  <c r="AA45" i="31"/>
  <c r="Z46" i="31"/>
  <c r="AA46" i="31"/>
  <c r="Z47" i="31"/>
  <c r="AA47" i="31"/>
  <c r="Z48" i="31"/>
  <c r="AA48" i="31"/>
  <c r="Z49" i="31"/>
  <c r="AA49" i="31"/>
  <c r="Z50" i="31"/>
  <c r="AA50" i="31"/>
  <c r="Z51" i="31"/>
  <c r="AA51" i="31"/>
  <c r="Z52" i="31"/>
  <c r="AA52" i="31"/>
  <c r="Z53" i="31"/>
  <c r="AA53" i="31"/>
  <c r="Z54" i="31"/>
  <c r="AA54" i="31"/>
  <c r="Z55" i="31"/>
  <c r="AA55" i="31"/>
  <c r="Z56" i="31"/>
  <c r="AA56" i="31"/>
  <c r="Z57" i="31"/>
  <c r="AA57" i="31"/>
  <c r="Z58" i="31"/>
  <c r="AA58" i="31"/>
  <c r="Z59" i="31"/>
  <c r="AA59" i="31"/>
  <c r="Z60" i="31"/>
  <c r="AA60" i="31"/>
  <c r="Z61" i="31"/>
  <c r="AA61" i="31"/>
  <c r="Z62" i="31"/>
  <c r="AA62" i="31"/>
  <c r="Z63" i="31"/>
  <c r="AA63" i="31"/>
  <c r="Z64" i="31"/>
  <c r="AA64" i="31"/>
  <c r="Z65" i="31"/>
  <c r="AA65" i="31"/>
  <c r="Z66" i="31"/>
  <c r="AA66" i="31"/>
  <c r="Z67" i="31"/>
  <c r="AA67" i="31"/>
  <c r="Z68" i="31"/>
  <c r="AA68" i="31"/>
  <c r="Z69" i="31"/>
  <c r="AA69" i="31"/>
  <c r="Z70" i="31"/>
  <c r="AA70" i="31"/>
  <c r="Z71" i="31"/>
  <c r="AA71" i="31"/>
  <c r="Z72" i="31"/>
  <c r="AA72" i="31"/>
  <c r="Z73" i="31"/>
  <c r="AA73" i="31"/>
  <c r="Z74" i="31"/>
  <c r="AA74" i="31"/>
  <c r="Z75" i="31"/>
  <c r="AA75" i="31"/>
  <c r="Z76" i="31"/>
  <c r="AA76" i="31"/>
  <c r="Z77" i="31"/>
  <c r="AA77" i="31"/>
  <c r="Z78" i="31"/>
  <c r="AA78" i="31"/>
  <c r="Z79" i="31"/>
  <c r="AA79" i="31"/>
  <c r="Z80" i="31"/>
  <c r="AA80" i="31"/>
  <c r="Z81" i="31"/>
  <c r="AA81" i="31"/>
  <c r="Z82" i="31"/>
  <c r="AA82" i="31"/>
  <c r="Z83" i="31"/>
  <c r="AA83" i="31"/>
  <c r="Z84" i="31"/>
  <c r="AA84" i="31"/>
  <c r="Z85" i="31"/>
  <c r="AA85" i="31"/>
  <c r="Z86" i="31"/>
  <c r="AA86" i="31"/>
  <c r="Z122" i="31"/>
  <c r="AA122" i="31"/>
  <c r="Z123" i="31"/>
  <c r="F240" i="4"/>
  <c r="Z211" i="31"/>
  <c r="AA211" i="31"/>
  <c r="Z212" i="31"/>
  <c r="AA212" i="31"/>
  <c r="F59" i="4"/>
  <c r="F186" i="4"/>
  <c r="F196" i="4"/>
  <c r="F204" i="4"/>
  <c r="F222" i="4"/>
  <c r="F225" i="4"/>
  <c r="F251" i="4"/>
  <c r="F296" i="4"/>
  <c r="F336" i="4"/>
  <c r="F339" i="4"/>
  <c r="F348" i="4"/>
  <c r="F353" i="4"/>
  <c r="F437" i="4"/>
  <c r="F445" i="4"/>
  <c r="AD421" i="31"/>
  <c r="AC421" i="31"/>
  <c r="AB421" i="31"/>
  <c r="Z420" i="31"/>
  <c r="AA420" i="31"/>
  <c r="Z419" i="31"/>
  <c r="AA419" i="31"/>
  <c r="Z418" i="31"/>
  <c r="AA418" i="31"/>
  <c r="Z417" i="31"/>
  <c r="AA417" i="31"/>
  <c r="Z416" i="31"/>
  <c r="AA416" i="31"/>
  <c r="Z415" i="31"/>
  <c r="AA415" i="31"/>
  <c r="Z414" i="31"/>
  <c r="AA414" i="31"/>
  <c r="Z413" i="31"/>
  <c r="AA413" i="31"/>
  <c r="Z412" i="31"/>
  <c r="AA412" i="31"/>
  <c r="Z411" i="31"/>
  <c r="AA411" i="31"/>
  <c r="Z410" i="31"/>
  <c r="AA410" i="31"/>
  <c r="Z409" i="31"/>
  <c r="AA409" i="31"/>
  <c r="Z408" i="31"/>
  <c r="AA408" i="31"/>
  <c r="Z407" i="31"/>
  <c r="AA407" i="31"/>
  <c r="Z406" i="31"/>
  <c r="AA406" i="31"/>
  <c r="Z405" i="31"/>
  <c r="AA405" i="31"/>
  <c r="Z404" i="31"/>
  <c r="AA404" i="31"/>
  <c r="Z403" i="31"/>
  <c r="AA403" i="31"/>
  <c r="Z402" i="31"/>
  <c r="AA402" i="31"/>
  <c r="Z401" i="31"/>
  <c r="AA401" i="31"/>
  <c r="Z400" i="31"/>
  <c r="AA400" i="31"/>
  <c r="Z399" i="31"/>
  <c r="AA399" i="31"/>
  <c r="Z398" i="31"/>
  <c r="AA398" i="31"/>
  <c r="Z397" i="31"/>
  <c r="AA397" i="31"/>
  <c r="Z396" i="31"/>
  <c r="AA396" i="31"/>
  <c r="Z395" i="31"/>
  <c r="AA395" i="31"/>
  <c r="Z394" i="31"/>
  <c r="AA394" i="31"/>
  <c r="Z393" i="31"/>
  <c r="AA393" i="31"/>
  <c r="Z392" i="31"/>
  <c r="AA392" i="31"/>
  <c r="Z391" i="31"/>
  <c r="AA391" i="31"/>
  <c r="Z390" i="31"/>
  <c r="AA390" i="31"/>
  <c r="Z389" i="31"/>
  <c r="AA389" i="31"/>
  <c r="Z387" i="31"/>
  <c r="AA387" i="31"/>
  <c r="AA386" i="31"/>
  <c r="Z385" i="31"/>
  <c r="AA385" i="31"/>
  <c r="Z384" i="31"/>
  <c r="AA384" i="31"/>
  <c r="Z383" i="31"/>
  <c r="AA383" i="31"/>
  <c r="Z381" i="31"/>
  <c r="AA381" i="31"/>
  <c r="Z380" i="31"/>
  <c r="AA380" i="31"/>
  <c r="Z379" i="31"/>
  <c r="AA379" i="31"/>
  <c r="Z378" i="31"/>
  <c r="AA378" i="31"/>
  <c r="Z377" i="31"/>
  <c r="AA377" i="31"/>
  <c r="Z376" i="31"/>
  <c r="AA376" i="31"/>
  <c r="Z375" i="31"/>
  <c r="AA375" i="31"/>
  <c r="Z374" i="31"/>
  <c r="AA374" i="31"/>
  <c r="Z373" i="31"/>
  <c r="AA373" i="31"/>
  <c r="Z372" i="31"/>
  <c r="AA372" i="31"/>
  <c r="Z371" i="31"/>
  <c r="AA371" i="31"/>
  <c r="Z370" i="31"/>
  <c r="AA370" i="31"/>
  <c r="Z369" i="31"/>
  <c r="AA369" i="31"/>
  <c r="Z368" i="31"/>
  <c r="AA368" i="31"/>
  <c r="Z367" i="31"/>
  <c r="AA367" i="31"/>
  <c r="Z366" i="31"/>
  <c r="AA366" i="31"/>
  <c r="Z365" i="31"/>
  <c r="AA365" i="31"/>
  <c r="Z364" i="31"/>
  <c r="AA364" i="31"/>
  <c r="Z363" i="31"/>
  <c r="AA363" i="31"/>
  <c r="Z362" i="31"/>
  <c r="AA362" i="31"/>
  <c r="Z361" i="31"/>
  <c r="AA361" i="31"/>
  <c r="Z360" i="31"/>
  <c r="AA360" i="31"/>
  <c r="Z359" i="31"/>
  <c r="AA359" i="31"/>
  <c r="Z358" i="31"/>
  <c r="AA358" i="31"/>
  <c r="Z357" i="31"/>
  <c r="AA357" i="31"/>
  <c r="Z356" i="31"/>
  <c r="AA356" i="31"/>
  <c r="Z355" i="31"/>
  <c r="AA355" i="31"/>
  <c r="Z354" i="31"/>
  <c r="AA354" i="31"/>
  <c r="Z353" i="31"/>
  <c r="AA353" i="31"/>
  <c r="Z352" i="31"/>
  <c r="AA352" i="31"/>
  <c r="Z351" i="31"/>
  <c r="AA351" i="31"/>
  <c r="Z350" i="31"/>
  <c r="AA350" i="31"/>
  <c r="Z349" i="31"/>
  <c r="AA349" i="31"/>
  <c r="Z348" i="31"/>
  <c r="AA348" i="31"/>
  <c r="Z347" i="31"/>
  <c r="AA347" i="31"/>
  <c r="Z346" i="31"/>
  <c r="AA346" i="31"/>
  <c r="Z345" i="31"/>
  <c r="AA345" i="31"/>
  <c r="Z344" i="31"/>
  <c r="AA344" i="31"/>
  <c r="Z343" i="31"/>
  <c r="AA343" i="31"/>
  <c r="Z342" i="31"/>
  <c r="AA342" i="31"/>
  <c r="Z341" i="31"/>
  <c r="AA341" i="31"/>
  <c r="Z340" i="31"/>
  <c r="AA340" i="31"/>
  <c r="Z339" i="31"/>
  <c r="AA339" i="31"/>
  <c r="Z338" i="31"/>
  <c r="AA338" i="31"/>
  <c r="Z337" i="31"/>
  <c r="AA337" i="31"/>
  <c r="Z336" i="31"/>
  <c r="AA336" i="31"/>
  <c r="Z335" i="31"/>
  <c r="AA335" i="31"/>
  <c r="Z334" i="31"/>
  <c r="AA334" i="31"/>
  <c r="Z333" i="31"/>
  <c r="AA333" i="31"/>
  <c r="Z332" i="31"/>
  <c r="AA332" i="31"/>
  <c r="Z331" i="31"/>
  <c r="AA331" i="31"/>
  <c r="Z330" i="31"/>
  <c r="AA330" i="31"/>
  <c r="Z329" i="31"/>
  <c r="AA329" i="31"/>
  <c r="Z328" i="31"/>
  <c r="AA328" i="31"/>
  <c r="Z327" i="31"/>
  <c r="AA327" i="31"/>
  <c r="Z326" i="31"/>
  <c r="AA326" i="31"/>
  <c r="Z325" i="31"/>
  <c r="AA325" i="31"/>
  <c r="Z324" i="31"/>
  <c r="AA324" i="31"/>
  <c r="Z323" i="31"/>
  <c r="AA323" i="31"/>
  <c r="Z322" i="31"/>
  <c r="AA322" i="31"/>
  <c r="Z321" i="31"/>
  <c r="AA321" i="31"/>
  <c r="Z320" i="31"/>
  <c r="AA320" i="31"/>
  <c r="Z319" i="31"/>
  <c r="AA319" i="31"/>
  <c r="Z318" i="31"/>
  <c r="AA318" i="31"/>
  <c r="Z317" i="31"/>
  <c r="AA317" i="31"/>
  <c r="Z315" i="31"/>
  <c r="AA315" i="31"/>
  <c r="Z314" i="31"/>
  <c r="AA314" i="31"/>
  <c r="Z313" i="31"/>
  <c r="AA313" i="31"/>
  <c r="Z311" i="31"/>
  <c r="AA311" i="31"/>
  <c r="Z310" i="31"/>
  <c r="AA310" i="31"/>
  <c r="Z309" i="31"/>
  <c r="AA309" i="31"/>
  <c r="Z308" i="31"/>
  <c r="AA308" i="31"/>
  <c r="Z307" i="31"/>
  <c r="AA307" i="31"/>
  <c r="Z306" i="31"/>
  <c r="AA306" i="31"/>
  <c r="Z305" i="31"/>
  <c r="AA305" i="31"/>
  <c r="Z304" i="31"/>
  <c r="AA304" i="31"/>
  <c r="Z303" i="31"/>
  <c r="AA303" i="31"/>
  <c r="Z302" i="31"/>
  <c r="AA302" i="31"/>
  <c r="Z301" i="31"/>
  <c r="AA301" i="31"/>
  <c r="Z300" i="31"/>
  <c r="AA300" i="31"/>
  <c r="Z299" i="31"/>
  <c r="AA299" i="31"/>
  <c r="Z298" i="31"/>
  <c r="AA298" i="31"/>
  <c r="Z297" i="31"/>
  <c r="AA297" i="31"/>
  <c r="Z296" i="31"/>
  <c r="AA296" i="31"/>
  <c r="Z295" i="31"/>
  <c r="AA295" i="31"/>
  <c r="Z294" i="31"/>
  <c r="AA294" i="31"/>
  <c r="Z293" i="31"/>
  <c r="AA293" i="31"/>
  <c r="Z292" i="31"/>
  <c r="AA292" i="31"/>
  <c r="Z291" i="31"/>
  <c r="AA291" i="31"/>
  <c r="Z290" i="31"/>
  <c r="AA290" i="31"/>
  <c r="Z289" i="31"/>
  <c r="AA289" i="31"/>
  <c r="Z288" i="31"/>
  <c r="AA288" i="31"/>
  <c r="Z287" i="31"/>
  <c r="AA287" i="31"/>
  <c r="Z286" i="31"/>
  <c r="AA286" i="31"/>
  <c r="Z285" i="31"/>
  <c r="AA285" i="31"/>
  <c r="Z284" i="31"/>
  <c r="AA284" i="31"/>
  <c r="Z283" i="31"/>
  <c r="AA283" i="31"/>
  <c r="Z282" i="31"/>
  <c r="AA282" i="31"/>
  <c r="Z281" i="31"/>
  <c r="AA281" i="31"/>
  <c r="Z280" i="31"/>
  <c r="AA280" i="31"/>
  <c r="Z279" i="31"/>
  <c r="AA279" i="31"/>
  <c r="Z278" i="31"/>
  <c r="AA278" i="31"/>
  <c r="Z277" i="31"/>
  <c r="AA277" i="31"/>
  <c r="Z275" i="31"/>
  <c r="AA275" i="31"/>
  <c r="Z274" i="31"/>
  <c r="AA274" i="31"/>
  <c r="Z273" i="31"/>
  <c r="AA273" i="31"/>
  <c r="Z272" i="31"/>
  <c r="AA272" i="31"/>
  <c r="Z271" i="31"/>
  <c r="AA271" i="31"/>
  <c r="Z270" i="31"/>
  <c r="AA270" i="31"/>
  <c r="Z269" i="31"/>
  <c r="AA269" i="31"/>
  <c r="Z268" i="31"/>
  <c r="AA268" i="31"/>
  <c r="Z267" i="31"/>
  <c r="AA267" i="31"/>
  <c r="Z266" i="31"/>
  <c r="AA266" i="31"/>
  <c r="Z265" i="31"/>
  <c r="AA265" i="31"/>
  <c r="Z263" i="31"/>
  <c r="AA263" i="31"/>
  <c r="Z262" i="31"/>
  <c r="AA262" i="31"/>
  <c r="Z260" i="31"/>
  <c r="AA260" i="31"/>
  <c r="Z259" i="31"/>
  <c r="AA259" i="31"/>
  <c r="Z258" i="31"/>
  <c r="AA258" i="31"/>
  <c r="Z257" i="31"/>
  <c r="AA257" i="31"/>
  <c r="Z256" i="31"/>
  <c r="AA256" i="31"/>
  <c r="Z255" i="31"/>
  <c r="AA255" i="31"/>
  <c r="Z254" i="31"/>
  <c r="AA254" i="31"/>
  <c r="Z253" i="31"/>
  <c r="AA253" i="31"/>
  <c r="Z252" i="31"/>
  <c r="AA252" i="31"/>
  <c r="Z251" i="31"/>
  <c r="AA251" i="31"/>
  <c r="Z250" i="31"/>
  <c r="AA250" i="31"/>
  <c r="Z249" i="31"/>
  <c r="AA249" i="31"/>
  <c r="Z248" i="31"/>
  <c r="AA248" i="31"/>
  <c r="Z247" i="31"/>
  <c r="AA247" i="31"/>
  <c r="Z246" i="31"/>
  <c r="AA246" i="31"/>
  <c r="Z245" i="31"/>
  <c r="AA245" i="31"/>
  <c r="Z244" i="31"/>
  <c r="AA244" i="31"/>
  <c r="Z243" i="31"/>
  <c r="AA243" i="31"/>
  <c r="Z242" i="31"/>
  <c r="AA242" i="31"/>
  <c r="Z241" i="31"/>
  <c r="AA241" i="31"/>
  <c r="Z240" i="31"/>
  <c r="AA240" i="31"/>
  <c r="Z239" i="31"/>
  <c r="AA239" i="31"/>
  <c r="Z238" i="31"/>
  <c r="AA238" i="31"/>
  <c r="Z237" i="31"/>
  <c r="AA237" i="31"/>
  <c r="Z236" i="31"/>
  <c r="AA236" i="31"/>
  <c r="Z235" i="31"/>
  <c r="AA235" i="31"/>
  <c r="Z234" i="31"/>
  <c r="AA234" i="31"/>
  <c r="Z233" i="31"/>
  <c r="AA233" i="31"/>
  <c r="Z232" i="31"/>
  <c r="AA232" i="31"/>
  <c r="Z231" i="31"/>
  <c r="AA231" i="31"/>
  <c r="Z230" i="31"/>
  <c r="AA230" i="31"/>
  <c r="Z229" i="31"/>
  <c r="AA229" i="31"/>
  <c r="Z228" i="31"/>
  <c r="AA228" i="31"/>
  <c r="Z227" i="31"/>
  <c r="AA227" i="31"/>
  <c r="Z226" i="31"/>
  <c r="AA226" i="31"/>
  <c r="Z225" i="31"/>
  <c r="AA225" i="31"/>
  <c r="Z224" i="31"/>
  <c r="AA224" i="31"/>
  <c r="Z223" i="31"/>
  <c r="AA223" i="31"/>
  <c r="Z222" i="31"/>
  <c r="AA222" i="31"/>
  <c r="Z221" i="31"/>
  <c r="AA221" i="31"/>
  <c r="Z220" i="31"/>
  <c r="AA220" i="31"/>
  <c r="Z219" i="31"/>
  <c r="AA219" i="31"/>
  <c r="Z218" i="31"/>
  <c r="AA218" i="31"/>
  <c r="Z217" i="31"/>
  <c r="AA217" i="31"/>
  <c r="Z216" i="31"/>
  <c r="AA216" i="31"/>
  <c r="Z215" i="31"/>
  <c r="AA215" i="31"/>
  <c r="Z214" i="31"/>
  <c r="AA214" i="31"/>
  <c r="Z213" i="31"/>
  <c r="AA213" i="31"/>
  <c r="Z210" i="31"/>
  <c r="AA210" i="31"/>
  <c r="Z209" i="31"/>
  <c r="AA209" i="31"/>
  <c r="Z208" i="31"/>
  <c r="AA208" i="31"/>
  <c r="Z207" i="31"/>
  <c r="AA207" i="31"/>
  <c r="Z206" i="31"/>
  <c r="AA206" i="31"/>
  <c r="Z205" i="31"/>
  <c r="AA205" i="31"/>
  <c r="Z204" i="31"/>
  <c r="AA204" i="31"/>
  <c r="Z203" i="31"/>
  <c r="AA203" i="31"/>
  <c r="Z202" i="31"/>
  <c r="AA202" i="31"/>
  <c r="Z201" i="31"/>
  <c r="AA201" i="31"/>
  <c r="Z200" i="31"/>
  <c r="AA200" i="31"/>
  <c r="Z199" i="31"/>
  <c r="AA199" i="31"/>
  <c r="Z198" i="31"/>
  <c r="AA198" i="31"/>
  <c r="Z197" i="31"/>
  <c r="AA197" i="31"/>
  <c r="Z196" i="31"/>
  <c r="AA196" i="31"/>
  <c r="Z195" i="31"/>
  <c r="AA195" i="31"/>
  <c r="Z194" i="31"/>
  <c r="AA194" i="31"/>
  <c r="Z193" i="31"/>
  <c r="AA193" i="31"/>
  <c r="Z192" i="31"/>
  <c r="AA192" i="31"/>
  <c r="Z191" i="31"/>
  <c r="AA191" i="31"/>
  <c r="Z190" i="31"/>
  <c r="AA190" i="31"/>
  <c r="Z189" i="31"/>
  <c r="AA189" i="31"/>
  <c r="Z188" i="31"/>
  <c r="AA188" i="31"/>
  <c r="Z187" i="31"/>
  <c r="AA187" i="31"/>
  <c r="Z186" i="31"/>
  <c r="AA186" i="31"/>
  <c r="Z185" i="31"/>
  <c r="AA185" i="31"/>
  <c r="Z184" i="31"/>
  <c r="AA184" i="31"/>
  <c r="Z183" i="31"/>
  <c r="AA183" i="31"/>
  <c r="Z182" i="31"/>
  <c r="AA182" i="31"/>
  <c r="Z181" i="31"/>
  <c r="AA181" i="31"/>
  <c r="Z180" i="31"/>
  <c r="AA180" i="31"/>
  <c r="Z179" i="31"/>
  <c r="AA179" i="31"/>
  <c r="Z178" i="31"/>
  <c r="AA178" i="31"/>
  <c r="Z177" i="31"/>
  <c r="AA177" i="31"/>
  <c r="Z176" i="31"/>
  <c r="AA176" i="31"/>
  <c r="Z175" i="31"/>
  <c r="AA175" i="31"/>
  <c r="Z174" i="31"/>
  <c r="AA174" i="31"/>
  <c r="Z173" i="31"/>
  <c r="AA173" i="31"/>
  <c r="Z172" i="31"/>
  <c r="AA172" i="31"/>
  <c r="Z171" i="31"/>
  <c r="AA171" i="31"/>
  <c r="Z170" i="31"/>
  <c r="AA170" i="31"/>
  <c r="Z169" i="31"/>
  <c r="AA169" i="31"/>
  <c r="Z168" i="31"/>
  <c r="AA168" i="31"/>
  <c r="Z167" i="31"/>
  <c r="AA167" i="31"/>
  <c r="Z166" i="31"/>
  <c r="AA166" i="31"/>
  <c r="Z165" i="31"/>
  <c r="AA165" i="31"/>
  <c r="Z164" i="31"/>
  <c r="AA164" i="31"/>
  <c r="Z163" i="31"/>
  <c r="AA163" i="31"/>
  <c r="Z162" i="31"/>
  <c r="AA162" i="31"/>
  <c r="AA161" i="31"/>
  <c r="Z160" i="31"/>
  <c r="AA160" i="31"/>
  <c r="Z159" i="31"/>
  <c r="AA159" i="31"/>
  <c r="Z158" i="31"/>
  <c r="AA158" i="31"/>
  <c r="Z157" i="31"/>
  <c r="AA157" i="31"/>
  <c r="Z156" i="31"/>
  <c r="AA156" i="31"/>
  <c r="Z155" i="31"/>
  <c r="AA155" i="31"/>
  <c r="Z154" i="31"/>
  <c r="AA154" i="31"/>
  <c r="Z153" i="31"/>
  <c r="AA153" i="31"/>
  <c r="Z152" i="31"/>
  <c r="AA152" i="31"/>
  <c r="Z151" i="31"/>
  <c r="AA151" i="31"/>
  <c r="Z150" i="31"/>
  <c r="AA150" i="31"/>
  <c r="Z149" i="31"/>
  <c r="AA149" i="31"/>
  <c r="Z148" i="31"/>
  <c r="AA148" i="31"/>
  <c r="Z147" i="31"/>
  <c r="AA147" i="31"/>
  <c r="Z146" i="31"/>
  <c r="AA146" i="31"/>
  <c r="Z145" i="31"/>
  <c r="AA145" i="31"/>
  <c r="Z144" i="31"/>
  <c r="AA144" i="31"/>
  <c r="Z143" i="31"/>
  <c r="AA143" i="31"/>
  <c r="Z142" i="31"/>
  <c r="AA142" i="31"/>
  <c r="Z141" i="31"/>
  <c r="AA141" i="31"/>
  <c r="Z140" i="31"/>
  <c r="AA140" i="31"/>
  <c r="Z139" i="31"/>
  <c r="AA139" i="31"/>
  <c r="Z138" i="31"/>
  <c r="AA138" i="31"/>
  <c r="Z137" i="31"/>
  <c r="AA137" i="31"/>
  <c r="Z136" i="31"/>
  <c r="AA136" i="31"/>
  <c r="Z135" i="31"/>
  <c r="AA135" i="31"/>
  <c r="Z134" i="31"/>
  <c r="AA134" i="31"/>
  <c r="Z133" i="31"/>
  <c r="AA133" i="31"/>
  <c r="Z132" i="31"/>
  <c r="AA132" i="31"/>
  <c r="Z131" i="31"/>
  <c r="AA131" i="31"/>
  <c r="Z130" i="31"/>
  <c r="AA130" i="31"/>
  <c r="Z129" i="31"/>
  <c r="AA129" i="31"/>
  <c r="Z128" i="31"/>
  <c r="AA128" i="31"/>
  <c r="Z127" i="31"/>
  <c r="AA127" i="31"/>
  <c r="Z126" i="31"/>
  <c r="AA126" i="31"/>
  <c r="Z125" i="31"/>
  <c r="AA125" i="31"/>
  <c r="Z124" i="31"/>
  <c r="AA124" i="31"/>
  <c r="AA123" i="31"/>
  <c r="Z121" i="31"/>
  <c r="AA121" i="31"/>
  <c r="Z120" i="31"/>
  <c r="AA120" i="31"/>
  <c r="Z119" i="31"/>
  <c r="AA119" i="31"/>
  <c r="Z118" i="31"/>
  <c r="AA118" i="31"/>
  <c r="Z117" i="31"/>
  <c r="AA117" i="31"/>
  <c r="Z116" i="31"/>
  <c r="AA116" i="31"/>
  <c r="Z115" i="31"/>
  <c r="AA115" i="31"/>
  <c r="Z114" i="31"/>
  <c r="AA114" i="31"/>
  <c r="Z113" i="31"/>
  <c r="AA113" i="31"/>
  <c r="Z112" i="31"/>
  <c r="AA112" i="31"/>
  <c r="Z111" i="31"/>
  <c r="AA111" i="31"/>
  <c r="Z110" i="31"/>
  <c r="AA110" i="31"/>
  <c r="Z109" i="31"/>
  <c r="AA109" i="31"/>
  <c r="Z108" i="31"/>
  <c r="AA108" i="31"/>
  <c r="Z107" i="31"/>
  <c r="AA107" i="31"/>
  <c r="Z106" i="31"/>
  <c r="AA106" i="31"/>
  <c r="Z105" i="31"/>
  <c r="AA105" i="31"/>
  <c r="Z104" i="31"/>
  <c r="AA104" i="31"/>
  <c r="Z103" i="31"/>
  <c r="AA103" i="31"/>
  <c r="Z102" i="31"/>
  <c r="AA102" i="31"/>
  <c r="Z101" i="31"/>
  <c r="AA101" i="31"/>
  <c r="Z100" i="31"/>
  <c r="AA100" i="31"/>
  <c r="AA99" i="31"/>
  <c r="Z98" i="31"/>
  <c r="AA98" i="31"/>
  <c r="Z97" i="31"/>
  <c r="AA97" i="31"/>
  <c r="Z96" i="31"/>
  <c r="AA96" i="31"/>
  <c r="Z95" i="31"/>
  <c r="AA95" i="31"/>
  <c r="Z94" i="31"/>
  <c r="AA94" i="31"/>
  <c r="Z93" i="31"/>
  <c r="AA93" i="31"/>
  <c r="Z92" i="31"/>
  <c r="AA92" i="31"/>
  <c r="Z91" i="31"/>
  <c r="AA91" i="31"/>
  <c r="Z90" i="31"/>
  <c r="AA90" i="31"/>
  <c r="Z89" i="31"/>
  <c r="AA89" i="31"/>
  <c r="Z88" i="31"/>
  <c r="AA88" i="31"/>
  <c r="Z87" i="31"/>
  <c r="AA87" i="31"/>
  <c r="AA12" i="30"/>
  <c r="Z12" i="30"/>
  <c r="AA377" i="30"/>
  <c r="Z377" i="30"/>
  <c r="F405" i="4"/>
  <c r="F6" i="4"/>
  <c r="AA6" i="30"/>
  <c r="Z6" i="30"/>
  <c r="AA82" i="30"/>
  <c r="Z82" i="30"/>
  <c r="AA348" i="30"/>
  <c r="AA347" i="30"/>
  <c r="AA346" i="30"/>
  <c r="Z348" i="30"/>
  <c r="Z347" i="30"/>
  <c r="Z346" i="30"/>
  <c r="AA252" i="30"/>
  <c r="Z252" i="30"/>
  <c r="Z240" i="30"/>
  <c r="AA240" i="30"/>
  <c r="Z37" i="30"/>
  <c r="AA37" i="30"/>
  <c r="Z353" i="30"/>
  <c r="AA353" i="30"/>
  <c r="Z352" i="30"/>
  <c r="AA352" i="30"/>
  <c r="Z36" i="30"/>
  <c r="AA36" i="30"/>
  <c r="Z250" i="30"/>
  <c r="AA250" i="30"/>
  <c r="Z84" i="30"/>
  <c r="Z130" i="30"/>
  <c r="AA130" i="30"/>
  <c r="Z25" i="30"/>
  <c r="AA25" i="30"/>
  <c r="F52" i="4"/>
  <c r="F90" i="4"/>
  <c r="F139" i="4"/>
  <c r="F243" i="4"/>
  <c r="F423" i="4"/>
  <c r="AA98" i="30"/>
  <c r="Z335" i="30"/>
  <c r="AA335" i="30"/>
  <c r="AD410" i="30"/>
  <c r="AC410" i="30"/>
  <c r="AB410" i="30"/>
  <c r="Z409" i="30"/>
  <c r="AA409" i="30"/>
  <c r="Z408" i="30"/>
  <c r="AA408" i="30"/>
  <c r="Z407" i="30"/>
  <c r="AA407" i="30"/>
  <c r="Z406" i="30"/>
  <c r="AA406" i="30"/>
  <c r="Z405" i="30"/>
  <c r="AA405" i="30"/>
  <c r="Z404" i="30"/>
  <c r="AA404" i="30"/>
  <c r="Z403" i="30"/>
  <c r="AA403" i="30"/>
  <c r="Z402" i="30"/>
  <c r="AA402" i="30"/>
  <c r="Z401" i="30"/>
  <c r="AA401" i="30"/>
  <c r="Z400" i="30"/>
  <c r="AA400" i="30"/>
  <c r="Z399" i="30"/>
  <c r="AA399" i="30"/>
  <c r="Z398" i="30"/>
  <c r="AA398" i="30"/>
  <c r="Z397" i="30"/>
  <c r="AA397" i="30"/>
  <c r="Z396" i="30"/>
  <c r="AA396" i="30"/>
  <c r="Z395" i="30"/>
  <c r="AA395" i="30"/>
  <c r="Z394" i="30"/>
  <c r="AA394" i="30"/>
  <c r="Z393" i="30"/>
  <c r="AA393" i="30"/>
  <c r="Z392" i="30"/>
  <c r="AA392" i="30"/>
  <c r="Z391" i="30"/>
  <c r="AA391" i="30"/>
  <c r="Z390" i="30"/>
  <c r="AA390" i="30"/>
  <c r="Z389" i="30"/>
  <c r="AA389" i="30"/>
  <c r="Z388" i="30"/>
  <c r="AA388" i="30"/>
  <c r="Z387" i="30"/>
  <c r="AA387" i="30"/>
  <c r="Z386" i="30"/>
  <c r="AA386" i="30"/>
  <c r="Z385" i="30"/>
  <c r="AA385" i="30"/>
  <c r="Z384" i="30"/>
  <c r="AA384" i="30"/>
  <c r="Z383" i="30"/>
  <c r="AA383" i="30"/>
  <c r="Z382" i="30"/>
  <c r="AA382" i="30"/>
  <c r="Z381" i="30"/>
  <c r="AA381" i="30"/>
  <c r="Z380" i="30"/>
  <c r="AA380" i="30"/>
  <c r="Z379" i="30"/>
  <c r="AA379" i="30"/>
  <c r="Z378" i="30"/>
  <c r="AA378" i="30"/>
  <c r="Z376" i="30"/>
  <c r="AA376" i="30"/>
  <c r="Z375" i="30"/>
  <c r="AA375" i="30"/>
  <c r="Z374" i="30"/>
  <c r="AA374" i="30"/>
  <c r="Z373" i="30"/>
  <c r="AA373" i="30"/>
  <c r="Z372" i="30"/>
  <c r="AA372" i="30"/>
  <c r="Z371" i="30"/>
  <c r="AA371" i="30"/>
  <c r="Z370" i="30"/>
  <c r="AA370" i="30"/>
  <c r="Z369" i="30"/>
  <c r="AA369" i="30"/>
  <c r="Z368" i="30"/>
  <c r="AA368" i="30"/>
  <c r="Z367" i="30"/>
  <c r="AA367" i="30"/>
  <c r="Z366" i="30"/>
  <c r="AA366" i="30"/>
  <c r="Z365" i="30"/>
  <c r="AA365" i="30"/>
  <c r="Z364" i="30"/>
  <c r="AA364" i="30"/>
  <c r="Z363" i="30"/>
  <c r="AA363" i="30"/>
  <c r="Z362" i="30"/>
  <c r="AA362" i="30"/>
  <c r="Z361" i="30"/>
  <c r="AA361" i="30"/>
  <c r="Z360" i="30"/>
  <c r="AA360" i="30"/>
  <c r="Z359" i="30"/>
  <c r="AA359" i="30"/>
  <c r="Z358" i="30"/>
  <c r="AA358" i="30"/>
  <c r="Z357" i="30"/>
  <c r="AA357" i="30"/>
  <c r="Z356" i="30"/>
  <c r="AA356" i="30"/>
  <c r="Z355" i="30"/>
  <c r="AA355" i="30"/>
  <c r="Z354" i="30"/>
  <c r="AA354" i="30"/>
  <c r="Z351" i="30"/>
  <c r="AA351" i="30"/>
  <c r="Z350" i="30"/>
  <c r="AA350" i="30"/>
  <c r="Z349" i="30"/>
  <c r="AA349" i="30"/>
  <c r="Z345" i="30"/>
  <c r="AA345" i="30"/>
  <c r="Z344" i="30"/>
  <c r="AA344" i="30"/>
  <c r="Z343" i="30"/>
  <c r="AA343" i="30"/>
  <c r="Z342" i="30"/>
  <c r="AA342" i="30"/>
  <c r="Z341" i="30"/>
  <c r="AA341" i="30"/>
  <c r="Z340" i="30"/>
  <c r="AA340" i="30"/>
  <c r="Z339" i="30"/>
  <c r="AA339" i="30"/>
  <c r="Z338" i="30"/>
  <c r="AA338" i="30"/>
  <c r="Z337" i="30"/>
  <c r="AA337" i="30"/>
  <c r="Z336" i="30"/>
  <c r="AA336" i="30"/>
  <c r="Z334" i="30"/>
  <c r="AA334" i="30"/>
  <c r="Z333" i="30"/>
  <c r="AA333" i="30"/>
  <c r="Z332" i="30"/>
  <c r="AA332" i="30"/>
  <c r="Z331" i="30"/>
  <c r="AA331" i="30"/>
  <c r="Z330" i="30"/>
  <c r="AA330" i="30"/>
  <c r="Z329" i="30"/>
  <c r="AA329" i="30"/>
  <c r="Z328" i="30"/>
  <c r="AA328" i="30"/>
  <c r="Z327" i="30"/>
  <c r="AA327" i="30"/>
  <c r="Z326" i="30"/>
  <c r="AA326" i="30"/>
  <c r="Z325" i="30"/>
  <c r="AA325" i="30"/>
  <c r="Z324" i="30"/>
  <c r="AA324" i="30"/>
  <c r="Z323" i="30"/>
  <c r="AA323" i="30"/>
  <c r="Z322" i="30"/>
  <c r="AA322" i="30"/>
  <c r="Z321" i="30"/>
  <c r="AA321" i="30"/>
  <c r="Z320" i="30"/>
  <c r="AA320" i="30"/>
  <c r="Z319" i="30"/>
  <c r="AA319" i="30"/>
  <c r="Z318" i="30"/>
  <c r="AA318" i="30"/>
  <c r="Z317" i="30"/>
  <c r="AA317" i="30"/>
  <c r="Z316" i="30"/>
  <c r="AA316" i="30"/>
  <c r="Z315" i="30"/>
  <c r="AA315" i="30"/>
  <c r="Z314" i="30"/>
  <c r="AA314" i="30"/>
  <c r="Z313" i="30"/>
  <c r="AA313" i="30"/>
  <c r="Z312" i="30"/>
  <c r="AA312" i="30"/>
  <c r="Z311" i="30"/>
  <c r="AA311" i="30"/>
  <c r="Z310" i="30"/>
  <c r="AA310" i="30"/>
  <c r="Z309" i="30"/>
  <c r="AA309" i="30"/>
  <c r="Z308" i="30"/>
  <c r="AA308" i="30"/>
  <c r="Z307" i="30"/>
  <c r="AA307" i="30"/>
  <c r="Z306" i="30"/>
  <c r="AA306" i="30"/>
  <c r="Z305" i="30"/>
  <c r="AA305" i="30"/>
  <c r="Z304" i="30"/>
  <c r="AA304" i="30"/>
  <c r="Z303" i="30"/>
  <c r="AA303" i="30"/>
  <c r="Z302" i="30"/>
  <c r="AA302" i="30"/>
  <c r="Z301" i="30"/>
  <c r="AA301" i="30"/>
  <c r="Z300" i="30"/>
  <c r="AA300" i="30"/>
  <c r="Z299" i="30"/>
  <c r="AA299" i="30"/>
  <c r="Z298" i="30"/>
  <c r="AA298" i="30"/>
  <c r="Z297" i="30"/>
  <c r="AA297" i="30"/>
  <c r="Z296" i="30"/>
  <c r="AA296" i="30"/>
  <c r="Z295" i="30"/>
  <c r="AA295" i="30"/>
  <c r="Z294" i="30"/>
  <c r="AA294" i="30"/>
  <c r="Z293" i="30"/>
  <c r="AA293" i="30"/>
  <c r="Z292" i="30"/>
  <c r="AA292" i="30"/>
  <c r="Z291" i="30"/>
  <c r="AA291" i="30"/>
  <c r="Z290" i="30"/>
  <c r="AA290" i="30"/>
  <c r="Z289" i="30"/>
  <c r="AA289" i="30"/>
  <c r="Z288" i="30"/>
  <c r="AA288" i="30"/>
  <c r="Z287" i="30"/>
  <c r="AA287" i="30"/>
  <c r="Z286" i="30"/>
  <c r="AA286" i="30"/>
  <c r="Z285" i="30"/>
  <c r="AA285" i="30"/>
  <c r="Z284" i="30"/>
  <c r="AA284" i="30"/>
  <c r="Z283" i="30"/>
  <c r="AA283" i="30"/>
  <c r="Z282" i="30"/>
  <c r="AA282" i="30"/>
  <c r="Z281" i="30"/>
  <c r="AA281" i="30"/>
  <c r="Z280" i="30"/>
  <c r="AA280" i="30"/>
  <c r="Z279" i="30"/>
  <c r="AA279" i="30"/>
  <c r="Z278" i="30"/>
  <c r="AA278" i="30"/>
  <c r="Z277" i="30"/>
  <c r="AA277" i="30"/>
  <c r="Z276" i="30"/>
  <c r="AA276" i="30"/>
  <c r="Z275" i="30"/>
  <c r="AA275" i="30"/>
  <c r="Z274" i="30"/>
  <c r="AA274" i="30"/>
  <c r="Z273" i="30"/>
  <c r="AA273" i="30"/>
  <c r="Z272" i="30"/>
  <c r="AA272" i="30"/>
  <c r="Z271" i="30"/>
  <c r="AA271" i="30"/>
  <c r="Z270" i="30"/>
  <c r="AA270" i="30"/>
  <c r="Z269" i="30"/>
  <c r="AA269" i="30"/>
  <c r="Z268" i="30"/>
  <c r="AA268" i="30"/>
  <c r="Z267" i="30"/>
  <c r="AA267" i="30"/>
  <c r="Z266" i="30"/>
  <c r="AA266" i="30"/>
  <c r="Z265" i="30"/>
  <c r="AA265" i="30"/>
  <c r="Z264" i="30"/>
  <c r="AA264" i="30"/>
  <c r="Z263" i="30"/>
  <c r="AA263" i="30"/>
  <c r="Z262" i="30"/>
  <c r="AA262" i="30"/>
  <c r="Z261" i="30"/>
  <c r="AA261" i="30"/>
  <c r="Z260" i="30"/>
  <c r="AA260" i="30"/>
  <c r="Z259" i="30"/>
  <c r="AA259" i="30"/>
  <c r="Z258" i="30"/>
  <c r="AA258" i="30"/>
  <c r="Z257" i="30"/>
  <c r="AA257" i="30"/>
  <c r="Z256" i="30"/>
  <c r="AA256" i="30"/>
  <c r="Z255" i="30"/>
  <c r="AA255" i="30"/>
  <c r="Z254" i="30"/>
  <c r="AA254" i="30"/>
  <c r="Z253" i="30"/>
  <c r="AA253" i="30"/>
  <c r="Z251" i="30"/>
  <c r="AA251" i="30"/>
  <c r="Z249" i="30"/>
  <c r="AA249" i="30"/>
  <c r="Z248" i="30"/>
  <c r="AA248" i="30"/>
  <c r="Z247" i="30"/>
  <c r="AA247" i="30"/>
  <c r="Z246" i="30"/>
  <c r="AA246" i="30"/>
  <c r="Z245" i="30"/>
  <c r="AA245" i="30"/>
  <c r="Z244" i="30"/>
  <c r="AA244" i="30"/>
  <c r="Z243" i="30"/>
  <c r="AA243" i="30"/>
  <c r="Z242" i="30"/>
  <c r="AA242" i="30"/>
  <c r="Z241" i="30"/>
  <c r="AA241" i="30"/>
  <c r="Z239" i="30"/>
  <c r="AA239" i="30"/>
  <c r="Z238" i="30"/>
  <c r="AA238" i="30"/>
  <c r="Z237" i="30"/>
  <c r="AA237" i="30"/>
  <c r="Z236" i="30"/>
  <c r="AA236" i="30"/>
  <c r="Z235" i="30"/>
  <c r="AA235" i="30"/>
  <c r="Z234" i="30"/>
  <c r="AA234" i="30"/>
  <c r="Z233" i="30"/>
  <c r="AA233" i="30"/>
  <c r="Z232" i="30"/>
  <c r="AA232" i="30"/>
  <c r="Z231" i="30"/>
  <c r="AA231" i="30"/>
  <c r="Z230" i="30"/>
  <c r="AA230" i="30"/>
  <c r="Z229" i="30"/>
  <c r="AA229" i="30"/>
  <c r="Z228" i="30"/>
  <c r="AA228" i="30"/>
  <c r="Z227" i="30"/>
  <c r="AA227" i="30"/>
  <c r="Z226" i="30"/>
  <c r="AA226" i="30"/>
  <c r="Z225" i="30"/>
  <c r="AA225" i="30"/>
  <c r="Z224" i="30"/>
  <c r="AA224" i="30"/>
  <c r="Z223" i="30"/>
  <c r="AA223" i="30"/>
  <c r="Z222" i="30"/>
  <c r="AA222" i="30"/>
  <c r="Z221" i="30"/>
  <c r="AA221" i="30"/>
  <c r="Z220" i="30"/>
  <c r="AA220" i="30"/>
  <c r="Z219" i="30"/>
  <c r="AA219" i="30"/>
  <c r="Z218" i="30"/>
  <c r="AA218" i="30"/>
  <c r="Z217" i="30"/>
  <c r="AA217" i="30"/>
  <c r="Z216" i="30"/>
  <c r="AA216" i="30"/>
  <c r="Z215" i="30"/>
  <c r="AA215" i="30"/>
  <c r="Z214" i="30"/>
  <c r="AA214" i="30"/>
  <c r="Z213" i="30"/>
  <c r="AA213" i="30"/>
  <c r="Z212" i="30"/>
  <c r="AA212" i="30"/>
  <c r="Z211" i="30"/>
  <c r="AA211" i="30"/>
  <c r="Z210" i="30"/>
  <c r="AA210" i="30"/>
  <c r="Z209" i="30"/>
  <c r="AA209" i="30"/>
  <c r="Z208" i="30"/>
  <c r="AA208" i="30"/>
  <c r="Z207" i="30"/>
  <c r="AA207" i="30"/>
  <c r="Z206" i="30"/>
  <c r="AA206" i="30"/>
  <c r="Z205" i="30"/>
  <c r="AA205" i="30"/>
  <c r="Z204" i="30"/>
  <c r="AA204" i="30"/>
  <c r="Z203" i="30"/>
  <c r="AA203" i="30"/>
  <c r="Z202" i="30"/>
  <c r="AA202" i="30"/>
  <c r="Z201" i="30"/>
  <c r="AA201" i="30"/>
  <c r="Z200" i="30"/>
  <c r="AA200" i="30"/>
  <c r="Z199" i="30"/>
  <c r="AA199" i="30"/>
  <c r="Z198" i="30"/>
  <c r="AA198" i="30"/>
  <c r="Z197" i="30"/>
  <c r="AA197" i="30"/>
  <c r="Z196" i="30"/>
  <c r="AA196" i="30"/>
  <c r="Z195" i="30"/>
  <c r="AA195" i="30"/>
  <c r="Z194" i="30"/>
  <c r="AA194" i="30"/>
  <c r="Z193" i="30"/>
  <c r="AA193" i="30"/>
  <c r="Z192" i="30"/>
  <c r="AA192" i="30"/>
  <c r="Z191" i="30"/>
  <c r="AA191" i="30"/>
  <c r="Z190" i="30"/>
  <c r="AA190" i="30"/>
  <c r="Z189" i="30"/>
  <c r="AA189" i="30"/>
  <c r="Z188" i="30"/>
  <c r="AA188" i="30"/>
  <c r="Z187" i="30"/>
  <c r="AA187" i="30"/>
  <c r="Z186" i="30"/>
  <c r="AA186" i="30"/>
  <c r="Z185" i="30"/>
  <c r="AA185" i="30"/>
  <c r="Z184" i="30"/>
  <c r="AA184" i="30"/>
  <c r="Z183" i="30"/>
  <c r="AA183" i="30"/>
  <c r="Z182" i="30"/>
  <c r="AA182" i="30"/>
  <c r="Z181" i="30"/>
  <c r="AA181" i="30"/>
  <c r="Z180" i="30"/>
  <c r="AA180" i="30"/>
  <c r="Z179" i="30"/>
  <c r="AA179" i="30"/>
  <c r="Z178" i="30"/>
  <c r="AA178" i="30"/>
  <c r="Z177" i="30"/>
  <c r="AA177" i="30"/>
  <c r="Z176" i="30"/>
  <c r="AA176" i="30"/>
  <c r="Z175" i="30"/>
  <c r="AA175" i="30"/>
  <c r="Z174" i="30"/>
  <c r="AA174" i="30"/>
  <c r="Z173" i="30"/>
  <c r="AA173" i="30"/>
  <c r="Z172" i="30"/>
  <c r="AA172" i="30"/>
  <c r="Z171" i="30"/>
  <c r="AA171" i="30"/>
  <c r="Z170" i="30"/>
  <c r="AA170" i="30"/>
  <c r="Z169" i="30"/>
  <c r="AA169" i="30"/>
  <c r="Z168" i="30"/>
  <c r="AA168" i="30"/>
  <c r="Z167" i="30"/>
  <c r="AA167" i="30"/>
  <c r="Z166" i="30"/>
  <c r="AA166" i="30"/>
  <c r="Z165" i="30"/>
  <c r="AA165" i="30"/>
  <c r="Z164" i="30"/>
  <c r="AA164" i="30"/>
  <c r="Z163" i="30"/>
  <c r="AA163" i="30"/>
  <c r="Z162" i="30"/>
  <c r="AA162" i="30"/>
  <c r="Z161" i="30"/>
  <c r="AA161" i="30"/>
  <c r="Z160" i="30"/>
  <c r="AA160" i="30"/>
  <c r="AA159" i="30"/>
  <c r="Z158" i="30"/>
  <c r="AA158" i="30"/>
  <c r="Z157" i="30"/>
  <c r="AA157" i="30"/>
  <c r="Z156" i="30"/>
  <c r="AA156" i="30"/>
  <c r="Z155" i="30"/>
  <c r="AA155" i="30"/>
  <c r="Z154" i="30"/>
  <c r="AA154" i="30"/>
  <c r="Z153" i="30"/>
  <c r="AA153" i="30"/>
  <c r="Z152" i="30"/>
  <c r="AA152" i="30"/>
  <c r="Z151" i="30"/>
  <c r="AA151" i="30"/>
  <c r="Z150" i="30"/>
  <c r="AA150" i="30"/>
  <c r="Z149" i="30"/>
  <c r="AA149" i="30"/>
  <c r="Z148" i="30"/>
  <c r="AA148" i="30"/>
  <c r="Z147" i="30"/>
  <c r="AA147" i="30"/>
  <c r="Z146" i="30"/>
  <c r="AA146" i="30"/>
  <c r="Z145" i="30"/>
  <c r="AA145" i="30"/>
  <c r="Z144" i="30"/>
  <c r="AA144" i="30"/>
  <c r="Z143" i="30"/>
  <c r="AA143" i="30"/>
  <c r="Z142" i="30"/>
  <c r="AA142" i="30"/>
  <c r="Z141" i="30"/>
  <c r="AA141" i="30"/>
  <c r="Z140" i="30"/>
  <c r="AA140" i="30"/>
  <c r="Z139" i="30"/>
  <c r="AA139" i="30"/>
  <c r="Z138" i="30"/>
  <c r="AA138" i="30"/>
  <c r="Z137" i="30"/>
  <c r="AA137" i="30"/>
  <c r="Z136" i="30"/>
  <c r="AA136" i="30"/>
  <c r="Z135" i="30"/>
  <c r="AA135" i="30"/>
  <c r="Z134" i="30"/>
  <c r="AA134" i="30"/>
  <c r="Z133" i="30"/>
  <c r="AA133" i="30"/>
  <c r="Z132" i="30"/>
  <c r="AA132" i="30"/>
  <c r="Z131" i="30"/>
  <c r="AA131" i="30"/>
  <c r="Z129" i="30"/>
  <c r="AA129" i="30"/>
  <c r="Z128" i="30"/>
  <c r="AA128" i="30"/>
  <c r="Z127" i="30"/>
  <c r="AA127" i="30"/>
  <c r="Z126" i="30"/>
  <c r="AA126" i="30"/>
  <c r="Z125" i="30"/>
  <c r="AA125" i="30"/>
  <c r="Z124" i="30"/>
  <c r="AA124" i="30"/>
  <c r="Z123" i="30"/>
  <c r="AA123" i="30"/>
  <c r="Z122" i="30"/>
  <c r="AA122" i="30"/>
  <c r="Z121" i="30"/>
  <c r="AA121" i="30"/>
  <c r="Z120" i="30"/>
  <c r="AA120" i="30"/>
  <c r="Z119" i="30"/>
  <c r="AA119" i="30"/>
  <c r="Z118" i="30"/>
  <c r="AA118" i="30"/>
  <c r="Z117" i="30"/>
  <c r="AA117" i="30"/>
  <c r="Z116" i="30"/>
  <c r="AA116" i="30"/>
  <c r="Z115" i="30"/>
  <c r="AA115" i="30"/>
  <c r="Z114" i="30"/>
  <c r="AA114" i="30"/>
  <c r="Z113" i="30"/>
  <c r="AA113" i="30"/>
  <c r="Z112" i="30"/>
  <c r="AA112" i="30"/>
  <c r="Z111" i="30"/>
  <c r="AA111" i="30"/>
  <c r="Z110" i="30"/>
  <c r="AA110" i="30"/>
  <c r="Z109" i="30"/>
  <c r="AA109" i="30"/>
  <c r="Z108" i="30"/>
  <c r="AA108" i="30"/>
  <c r="Z107" i="30"/>
  <c r="AA107" i="30"/>
  <c r="Z106" i="30"/>
  <c r="AA106" i="30"/>
  <c r="Z105" i="30"/>
  <c r="AA105" i="30"/>
  <c r="Z104" i="30"/>
  <c r="AA104" i="30"/>
  <c r="Z103" i="30"/>
  <c r="AA103" i="30"/>
  <c r="Z102" i="30"/>
  <c r="AA102" i="30"/>
  <c r="Z101" i="30"/>
  <c r="AA101" i="30"/>
  <c r="Z100" i="30"/>
  <c r="AA100" i="30"/>
  <c r="Z99" i="30"/>
  <c r="AA99" i="30"/>
  <c r="Z97" i="30"/>
  <c r="AA97" i="30"/>
  <c r="Z96" i="30"/>
  <c r="AA96" i="30"/>
  <c r="Z95" i="30"/>
  <c r="AA95" i="30"/>
  <c r="Z94" i="30"/>
  <c r="AA94" i="30"/>
  <c r="Z93" i="30"/>
  <c r="AA93" i="30"/>
  <c r="Z92" i="30"/>
  <c r="AA92" i="30"/>
  <c r="Z91" i="30"/>
  <c r="AA91" i="30"/>
  <c r="Z90" i="30"/>
  <c r="AA90" i="30"/>
  <c r="Z89" i="30"/>
  <c r="AA89" i="30"/>
  <c r="Z88" i="30"/>
  <c r="AA88" i="30"/>
  <c r="Z87" i="30"/>
  <c r="AA87" i="30"/>
  <c r="Z86" i="30"/>
  <c r="AA86" i="30"/>
  <c r="Z85" i="30"/>
  <c r="AA85" i="30"/>
  <c r="AA84" i="30"/>
  <c r="Z83" i="30"/>
  <c r="AA83" i="30"/>
  <c r="Z81" i="30"/>
  <c r="AA81" i="30"/>
  <c r="Z80" i="30"/>
  <c r="AA80" i="30"/>
  <c r="Z79" i="30"/>
  <c r="AA79" i="30"/>
  <c r="Z78" i="30"/>
  <c r="AA78" i="30"/>
  <c r="Z77" i="30"/>
  <c r="AA77" i="30"/>
  <c r="Z76" i="30"/>
  <c r="AA76" i="30"/>
  <c r="Z75" i="30"/>
  <c r="AA75" i="30"/>
  <c r="Z74" i="30"/>
  <c r="AA74" i="30"/>
  <c r="Z73" i="30"/>
  <c r="AA73" i="30"/>
  <c r="Z72" i="30"/>
  <c r="AA72" i="30"/>
  <c r="Z71" i="30"/>
  <c r="AA71" i="30"/>
  <c r="Z70" i="30"/>
  <c r="AA70" i="30"/>
  <c r="Z69" i="30"/>
  <c r="AA69" i="30"/>
  <c r="Z68" i="30"/>
  <c r="AA68" i="30"/>
  <c r="Z67" i="30"/>
  <c r="AA67" i="30"/>
  <c r="Z66" i="30"/>
  <c r="AA66" i="30"/>
  <c r="Z65" i="30"/>
  <c r="AA65" i="30"/>
  <c r="Z64" i="30"/>
  <c r="AA64" i="30"/>
  <c r="Z63" i="30"/>
  <c r="AA63" i="30"/>
  <c r="Z62" i="30"/>
  <c r="AA62" i="30"/>
  <c r="Z61" i="30"/>
  <c r="AA61" i="30"/>
  <c r="Z60" i="30"/>
  <c r="AA60" i="30"/>
  <c r="Z59" i="30"/>
  <c r="AA59" i="30"/>
  <c r="Z58" i="30"/>
  <c r="AA58" i="30"/>
  <c r="Z57" i="30"/>
  <c r="AA57" i="30"/>
  <c r="Z56" i="30"/>
  <c r="AA56" i="30"/>
  <c r="Z55" i="30"/>
  <c r="AA55" i="30"/>
  <c r="Z54" i="30"/>
  <c r="AA54" i="30"/>
  <c r="Z53" i="30"/>
  <c r="AA53" i="30"/>
  <c r="Z52" i="30"/>
  <c r="AA52" i="30"/>
  <c r="Z51" i="30"/>
  <c r="AA51" i="30"/>
  <c r="Z50" i="30"/>
  <c r="AA50" i="30"/>
  <c r="Z49" i="30"/>
  <c r="AA49" i="30"/>
  <c r="Z48" i="30"/>
  <c r="AA48" i="30"/>
  <c r="Z47" i="30"/>
  <c r="AA47" i="30"/>
  <c r="Z46" i="30"/>
  <c r="AA46" i="30"/>
  <c r="Z45" i="30"/>
  <c r="AA45" i="30"/>
  <c r="Z44" i="30"/>
  <c r="AA44" i="30"/>
  <c r="Z43" i="30"/>
  <c r="AA43" i="30"/>
  <c r="Z42" i="30"/>
  <c r="AA42" i="30"/>
  <c r="Z41" i="30"/>
  <c r="AA41" i="30"/>
  <c r="Z40" i="30"/>
  <c r="AA40" i="30"/>
  <c r="Z39" i="30"/>
  <c r="AA39" i="30"/>
  <c r="Z38" i="30"/>
  <c r="AA38" i="30"/>
  <c r="Z35" i="30"/>
  <c r="AA35" i="30"/>
  <c r="Z34" i="30"/>
  <c r="AA34" i="30"/>
  <c r="Z33" i="30"/>
  <c r="AA33" i="30"/>
  <c r="Z32" i="30"/>
  <c r="AA32" i="30"/>
  <c r="Z31" i="30"/>
  <c r="AA31" i="30"/>
  <c r="Z30" i="30"/>
  <c r="AA30" i="30"/>
  <c r="Z29" i="30"/>
  <c r="AA29" i="30"/>
  <c r="Z28" i="30"/>
  <c r="AA28" i="30"/>
  <c r="Z27" i="30"/>
  <c r="AA27" i="30"/>
  <c r="Z26" i="30"/>
  <c r="AA26" i="30"/>
  <c r="Z24" i="30"/>
  <c r="AA24" i="30"/>
  <c r="Z23" i="30"/>
  <c r="AA23" i="30"/>
  <c r="Z22" i="30"/>
  <c r="AA22" i="30"/>
  <c r="Z21" i="30"/>
  <c r="AA21" i="30"/>
  <c r="Z20" i="30"/>
  <c r="AA20" i="30"/>
  <c r="Z19" i="30"/>
  <c r="AA19" i="30"/>
  <c r="Z18" i="30"/>
  <c r="AA18" i="30"/>
  <c r="Z17" i="30"/>
  <c r="AA17" i="30"/>
  <c r="Z16" i="30"/>
  <c r="AA16" i="30"/>
  <c r="Z15" i="30"/>
  <c r="AA15" i="30"/>
  <c r="Z14" i="30"/>
  <c r="AA14" i="30"/>
  <c r="Z13" i="30"/>
  <c r="AA13" i="30"/>
  <c r="Z11" i="30"/>
  <c r="AA11" i="30"/>
  <c r="Z10" i="30"/>
  <c r="AA10" i="30"/>
  <c r="Z9" i="30"/>
  <c r="AA9" i="30"/>
  <c r="Z8" i="30"/>
  <c r="AA8" i="30"/>
  <c r="Z7" i="30"/>
  <c r="AA7" i="30"/>
  <c r="Z5" i="30"/>
  <c r="AA5" i="30"/>
  <c r="Y4" i="30"/>
  <c r="DB383" i="4"/>
  <c r="DC383" i="4"/>
  <c r="DD383" i="4"/>
  <c r="DE383" i="4"/>
  <c r="DF383" i="4"/>
  <c r="DG383" i="4"/>
  <c r="DH383" i="4"/>
  <c r="DI383" i="4"/>
  <c r="DJ383" i="4"/>
  <c r="DK383" i="4"/>
  <c r="DL383" i="4"/>
  <c r="DM383" i="4"/>
  <c r="DN383" i="4"/>
  <c r="DO383" i="4"/>
  <c r="DP383" i="4"/>
  <c r="DQ383" i="4"/>
  <c r="DR383" i="4"/>
  <c r="DS383" i="4"/>
  <c r="DT383" i="4"/>
  <c r="DU383" i="4"/>
  <c r="DV383" i="4"/>
  <c r="DW383" i="4"/>
  <c r="DX383" i="4"/>
  <c r="DY383" i="4"/>
  <c r="DZ383" i="4"/>
  <c r="EA383" i="4"/>
  <c r="EB383" i="4"/>
  <c r="EC383" i="4"/>
  <c r="ED383" i="4"/>
  <c r="EE383" i="4"/>
  <c r="EF383" i="4"/>
  <c r="EG383" i="4"/>
  <c r="EH383" i="4"/>
  <c r="EI383" i="4"/>
  <c r="EJ383" i="4"/>
  <c r="EK383" i="4"/>
  <c r="EL383" i="4"/>
  <c r="EM383" i="4"/>
  <c r="EN383" i="4"/>
  <c r="EO383" i="4"/>
  <c r="EP383" i="4"/>
  <c r="EQ383" i="4"/>
  <c r="ER383" i="4"/>
  <c r="ES383" i="4"/>
  <c r="ET383" i="4"/>
  <c r="EU383" i="4"/>
  <c r="EV383" i="4"/>
  <c r="EW383" i="4"/>
  <c r="EX383" i="4"/>
  <c r="EY383" i="4"/>
  <c r="EZ383" i="4"/>
  <c r="FA383" i="4"/>
  <c r="FB383" i="4"/>
  <c r="FC383" i="4"/>
  <c r="FD383" i="4"/>
  <c r="FE383" i="4"/>
  <c r="FF383" i="4"/>
  <c r="FG383" i="4"/>
  <c r="FH383" i="4"/>
  <c r="FI383" i="4"/>
  <c r="FJ383" i="4"/>
  <c r="FK383" i="4"/>
  <c r="FL383" i="4"/>
  <c r="FM383" i="4"/>
  <c r="FN383" i="4"/>
  <c r="FO383" i="4"/>
  <c r="FP383" i="4"/>
  <c r="FQ383" i="4"/>
  <c r="FR383" i="4"/>
  <c r="FS383" i="4"/>
  <c r="FT383" i="4"/>
  <c r="FU383" i="4"/>
  <c r="FV383" i="4"/>
  <c r="FW383" i="4"/>
  <c r="FX383" i="4"/>
  <c r="FY383" i="4"/>
  <c r="FZ383" i="4"/>
  <c r="GA383" i="4"/>
  <c r="GB383" i="4"/>
  <c r="GC383" i="4"/>
  <c r="GD383" i="4"/>
  <c r="GE383" i="4"/>
  <c r="GF383" i="4"/>
  <c r="GG383" i="4"/>
  <c r="GH383" i="4"/>
  <c r="GI383" i="4"/>
  <c r="GJ383" i="4"/>
  <c r="GK383" i="4"/>
  <c r="GL383" i="4"/>
  <c r="GM383" i="4"/>
  <c r="GN383" i="4"/>
  <c r="GO383" i="4"/>
  <c r="GP383" i="4"/>
  <c r="GQ383" i="4"/>
  <c r="GR383" i="4"/>
  <c r="GS383" i="4"/>
  <c r="GT383" i="4"/>
  <c r="GU383" i="4"/>
  <c r="GV383" i="4"/>
  <c r="GW383" i="4"/>
  <c r="GX383" i="4"/>
  <c r="GY383" i="4"/>
  <c r="GZ383" i="4"/>
  <c r="HA383" i="4"/>
  <c r="HB383" i="4"/>
  <c r="HC383" i="4"/>
  <c r="HD383" i="4"/>
  <c r="HE383" i="4"/>
  <c r="DB77" i="4"/>
  <c r="DC77" i="4"/>
  <c r="DD77" i="4"/>
  <c r="DE77" i="4"/>
  <c r="DF77" i="4"/>
  <c r="DG77" i="4"/>
  <c r="DH77" i="4"/>
  <c r="DI77" i="4"/>
  <c r="DJ77" i="4"/>
  <c r="DK77" i="4"/>
  <c r="DL77" i="4"/>
  <c r="DM77" i="4"/>
  <c r="DN77" i="4"/>
  <c r="DO77" i="4"/>
  <c r="DP77" i="4"/>
  <c r="DQ77" i="4"/>
  <c r="DR77" i="4"/>
  <c r="DS77" i="4"/>
  <c r="DT77" i="4"/>
  <c r="DU77" i="4"/>
  <c r="DV77" i="4"/>
  <c r="DW77" i="4"/>
  <c r="DX77" i="4"/>
  <c r="DY77" i="4"/>
  <c r="DZ77" i="4"/>
  <c r="EA77" i="4"/>
  <c r="EB77" i="4"/>
  <c r="EC77" i="4"/>
  <c r="ED77" i="4"/>
  <c r="EE77" i="4"/>
  <c r="EF77" i="4"/>
  <c r="EG77" i="4"/>
  <c r="EH77" i="4"/>
  <c r="EI77" i="4"/>
  <c r="EJ77" i="4"/>
  <c r="EK77" i="4"/>
  <c r="EL77" i="4"/>
  <c r="EM77" i="4"/>
  <c r="EN77" i="4"/>
  <c r="EO77" i="4"/>
  <c r="EP77" i="4"/>
  <c r="EQ77" i="4"/>
  <c r="ER77" i="4"/>
  <c r="ES77" i="4"/>
  <c r="ET77" i="4"/>
  <c r="EU77" i="4"/>
  <c r="EV77" i="4"/>
  <c r="EW77" i="4"/>
  <c r="EX77" i="4"/>
  <c r="EY77" i="4"/>
  <c r="EZ77" i="4"/>
  <c r="FA77" i="4"/>
  <c r="FB77" i="4"/>
  <c r="FC77" i="4"/>
  <c r="FD77" i="4"/>
  <c r="FE77" i="4"/>
  <c r="FF77" i="4"/>
  <c r="FG77" i="4"/>
  <c r="FH77" i="4"/>
  <c r="FI77" i="4"/>
  <c r="FJ77" i="4"/>
  <c r="FK77" i="4"/>
  <c r="FL77" i="4"/>
  <c r="FM77" i="4"/>
  <c r="FN77" i="4"/>
  <c r="FO77" i="4"/>
  <c r="FP77" i="4"/>
  <c r="FQ77" i="4"/>
  <c r="FR77" i="4"/>
  <c r="FS77" i="4"/>
  <c r="FT77" i="4"/>
  <c r="FU77" i="4"/>
  <c r="FV77" i="4"/>
  <c r="FW77" i="4"/>
  <c r="FX77" i="4"/>
  <c r="FY77" i="4"/>
  <c r="FZ77" i="4"/>
  <c r="GA77" i="4"/>
  <c r="GB77" i="4"/>
  <c r="GC77" i="4"/>
  <c r="GD77" i="4"/>
  <c r="GE77" i="4"/>
  <c r="GF77" i="4"/>
  <c r="GG77" i="4"/>
  <c r="GH77" i="4"/>
  <c r="GI77" i="4"/>
  <c r="GJ77" i="4"/>
  <c r="GK77" i="4"/>
  <c r="GL77" i="4"/>
  <c r="GM77" i="4"/>
  <c r="GN77" i="4"/>
  <c r="GO77" i="4"/>
  <c r="GP77" i="4"/>
  <c r="GQ77" i="4"/>
  <c r="GR77" i="4"/>
  <c r="GS77" i="4"/>
  <c r="GT77" i="4"/>
  <c r="GU77" i="4"/>
  <c r="GV77" i="4"/>
  <c r="GW77" i="4"/>
  <c r="GX77" i="4"/>
  <c r="GY77" i="4"/>
  <c r="GZ77" i="4"/>
  <c r="HA77" i="4"/>
  <c r="HB77" i="4"/>
  <c r="HC77" i="4"/>
  <c r="HD77" i="4"/>
  <c r="HE77" i="4"/>
  <c r="AA316" i="29"/>
  <c r="Z316" i="29"/>
  <c r="AA64" i="29"/>
  <c r="Z64" i="29"/>
  <c r="AA248" i="29"/>
  <c r="Z248" i="29"/>
  <c r="Z333" i="29"/>
  <c r="AA333" i="29"/>
  <c r="Z25" i="29"/>
  <c r="AA25" i="29"/>
  <c r="Z190" i="29"/>
  <c r="AA190" i="29"/>
  <c r="Z373" i="29"/>
  <c r="AA373" i="29"/>
  <c r="Z363" i="29"/>
  <c r="AA363" i="29"/>
  <c r="F35" i="4"/>
  <c r="F87" i="4"/>
  <c r="F151" i="4"/>
  <c r="F161" i="4"/>
  <c r="F167" i="4"/>
  <c r="F172" i="4"/>
  <c r="F208" i="4"/>
  <c r="F233" i="4"/>
  <c r="F308" i="4"/>
  <c r="F324" i="4"/>
  <c r="F355" i="4"/>
  <c r="F396" i="4"/>
  <c r="Z315" i="29"/>
  <c r="AA315" i="29"/>
  <c r="Z314" i="29"/>
  <c r="AA314" i="29"/>
  <c r="Z342" i="29"/>
  <c r="AA342" i="29"/>
  <c r="Z233" i="29"/>
  <c r="AD393" i="29"/>
  <c r="AC393" i="29"/>
  <c r="AB393" i="29"/>
  <c r="Z392" i="29"/>
  <c r="AA392" i="29"/>
  <c r="Z391" i="29"/>
  <c r="AA391" i="29"/>
  <c r="Z390" i="29"/>
  <c r="AA390" i="29"/>
  <c r="Z389" i="29"/>
  <c r="AA389" i="29"/>
  <c r="Z388" i="29"/>
  <c r="AA388" i="29"/>
  <c r="Z387" i="29"/>
  <c r="AA387" i="29"/>
  <c r="Z386" i="29"/>
  <c r="AA386" i="29"/>
  <c r="Z385" i="29"/>
  <c r="AA385" i="29"/>
  <c r="Z384" i="29"/>
  <c r="AA384" i="29"/>
  <c r="Z383" i="29"/>
  <c r="AA383" i="29"/>
  <c r="Z382" i="29"/>
  <c r="AA382" i="29"/>
  <c r="Z381" i="29"/>
  <c r="AA381" i="29"/>
  <c r="Z380" i="29"/>
  <c r="AA380" i="29"/>
  <c r="Z379" i="29"/>
  <c r="AA379" i="29"/>
  <c r="Z378" i="29"/>
  <c r="AA378" i="29"/>
  <c r="Z377" i="29"/>
  <c r="AA377" i="29"/>
  <c r="Z376" i="29"/>
  <c r="AA376" i="29"/>
  <c r="Z375" i="29"/>
  <c r="AA375" i="29"/>
  <c r="Z374" i="29"/>
  <c r="AA374" i="29"/>
  <c r="Z372" i="29"/>
  <c r="AA372" i="29"/>
  <c r="Z371" i="29"/>
  <c r="AA371" i="29"/>
  <c r="Z370" i="29"/>
  <c r="AA370" i="29"/>
  <c r="Z369" i="29"/>
  <c r="AA369" i="29"/>
  <c r="Z368" i="29"/>
  <c r="AA368" i="29"/>
  <c r="Z367" i="29"/>
  <c r="AA367" i="29"/>
  <c r="Z366" i="29"/>
  <c r="AA366" i="29"/>
  <c r="Z365" i="29"/>
  <c r="AA365" i="29"/>
  <c r="Z364" i="29"/>
  <c r="AA364" i="29"/>
  <c r="Z362" i="29"/>
  <c r="AA362" i="29"/>
  <c r="Z361" i="29"/>
  <c r="AA361" i="29"/>
  <c r="Z360" i="29"/>
  <c r="AA360" i="29"/>
  <c r="Z359" i="29"/>
  <c r="AA359" i="29"/>
  <c r="Z358" i="29"/>
  <c r="AA358" i="29"/>
  <c r="Z357" i="29"/>
  <c r="AA357" i="29"/>
  <c r="Z356" i="29"/>
  <c r="AA356" i="29"/>
  <c r="Z355" i="29"/>
  <c r="AA355" i="29"/>
  <c r="Z354" i="29"/>
  <c r="AA354" i="29"/>
  <c r="Z353" i="29"/>
  <c r="AA353" i="29"/>
  <c r="Z352" i="29"/>
  <c r="AA352" i="29"/>
  <c r="Z351" i="29"/>
  <c r="AA351" i="29"/>
  <c r="Z350" i="29"/>
  <c r="AA350" i="29"/>
  <c r="Z349" i="29"/>
  <c r="AA349" i="29"/>
  <c r="Z348" i="29"/>
  <c r="AA348" i="29"/>
  <c r="Z347" i="29"/>
  <c r="AA347" i="29"/>
  <c r="Z346" i="29"/>
  <c r="AA346" i="29"/>
  <c r="Z345" i="29"/>
  <c r="AA345" i="29"/>
  <c r="Z344" i="29"/>
  <c r="AA344" i="29"/>
  <c r="Z343" i="29"/>
  <c r="AA343" i="29"/>
  <c r="Z341" i="29"/>
  <c r="AA341" i="29"/>
  <c r="Z340" i="29"/>
  <c r="AA340" i="29"/>
  <c r="Z339" i="29"/>
  <c r="AA339" i="29"/>
  <c r="Z338" i="29"/>
  <c r="AA338" i="29"/>
  <c r="Z337" i="29"/>
  <c r="AA337" i="29"/>
  <c r="Z336" i="29"/>
  <c r="AA336" i="29"/>
  <c r="Z335" i="29"/>
  <c r="AA335" i="29"/>
  <c r="Z334" i="29"/>
  <c r="AA334" i="29"/>
  <c r="Z332" i="29"/>
  <c r="AA332" i="29"/>
  <c r="Z331" i="29"/>
  <c r="AA331" i="29"/>
  <c r="Z330" i="29"/>
  <c r="AA330" i="29"/>
  <c r="Z329" i="29"/>
  <c r="AA329" i="29"/>
  <c r="Z328" i="29"/>
  <c r="AA328" i="29"/>
  <c r="Z327" i="29"/>
  <c r="AA327" i="29"/>
  <c r="Z326" i="29"/>
  <c r="AA326" i="29"/>
  <c r="Z325" i="29"/>
  <c r="AA325" i="29"/>
  <c r="Z324" i="29"/>
  <c r="AA324" i="29"/>
  <c r="Z323" i="29"/>
  <c r="AA323" i="29"/>
  <c r="Z322" i="29"/>
  <c r="AA322" i="29"/>
  <c r="Z321" i="29"/>
  <c r="AA321" i="29"/>
  <c r="Z320" i="29"/>
  <c r="AA320" i="29"/>
  <c r="Z319" i="29"/>
  <c r="AA319" i="29"/>
  <c r="Z318" i="29"/>
  <c r="AA318" i="29"/>
  <c r="Z317" i="29"/>
  <c r="AA317" i="29"/>
  <c r="Z313" i="29"/>
  <c r="AA313" i="29"/>
  <c r="Z312" i="29"/>
  <c r="AA312" i="29"/>
  <c r="Z311" i="29"/>
  <c r="AA311" i="29"/>
  <c r="Z310" i="29"/>
  <c r="AA310" i="29"/>
  <c r="Z309" i="29"/>
  <c r="AA309" i="29"/>
  <c r="Z308" i="29"/>
  <c r="AA308" i="29"/>
  <c r="Z307" i="29"/>
  <c r="AA307" i="29"/>
  <c r="Z306" i="29"/>
  <c r="AA306" i="29"/>
  <c r="Z305" i="29"/>
  <c r="AA305" i="29"/>
  <c r="Z304" i="29"/>
  <c r="AA304" i="29"/>
  <c r="Z303" i="29"/>
  <c r="AA303" i="29"/>
  <c r="Z302" i="29"/>
  <c r="AA302" i="29"/>
  <c r="Z301" i="29"/>
  <c r="AA301" i="29"/>
  <c r="Z300" i="29"/>
  <c r="AA300" i="29"/>
  <c r="Z299" i="29"/>
  <c r="AA299" i="29"/>
  <c r="Z298" i="29"/>
  <c r="AA298" i="29"/>
  <c r="Z297" i="29"/>
  <c r="AA297" i="29"/>
  <c r="Z296" i="29"/>
  <c r="AA296" i="29"/>
  <c r="Z295" i="29"/>
  <c r="AA295" i="29"/>
  <c r="Z294" i="29"/>
  <c r="AA294" i="29"/>
  <c r="Z293" i="29"/>
  <c r="AA293" i="29"/>
  <c r="Z292" i="29"/>
  <c r="AA292" i="29"/>
  <c r="Z291" i="29"/>
  <c r="AA291" i="29"/>
  <c r="Z290" i="29"/>
  <c r="AA290" i="29"/>
  <c r="Z289" i="29"/>
  <c r="AA289" i="29"/>
  <c r="Z288" i="29"/>
  <c r="AA288" i="29"/>
  <c r="Z287" i="29"/>
  <c r="AA287" i="29"/>
  <c r="Z286" i="29"/>
  <c r="AA286" i="29"/>
  <c r="Z285" i="29"/>
  <c r="AA285" i="29"/>
  <c r="Z284" i="29"/>
  <c r="AA284" i="29"/>
  <c r="Z283" i="29"/>
  <c r="AA283" i="29"/>
  <c r="Z282" i="29"/>
  <c r="AA282" i="29"/>
  <c r="Z281" i="29"/>
  <c r="AA281" i="29"/>
  <c r="Z280" i="29"/>
  <c r="AA280" i="29"/>
  <c r="Z279" i="29"/>
  <c r="AA279" i="29"/>
  <c r="Z278" i="29"/>
  <c r="AA278" i="29"/>
  <c r="Z277" i="29"/>
  <c r="AA277" i="29"/>
  <c r="Z276" i="29"/>
  <c r="AA276" i="29"/>
  <c r="Z275" i="29"/>
  <c r="AA275" i="29"/>
  <c r="Z274" i="29"/>
  <c r="AA274" i="29"/>
  <c r="Z273" i="29"/>
  <c r="AA273" i="29"/>
  <c r="Z272" i="29"/>
  <c r="AA272" i="29"/>
  <c r="Z271" i="29"/>
  <c r="AA271" i="29"/>
  <c r="Z270" i="29"/>
  <c r="AA270" i="29"/>
  <c r="Z269" i="29"/>
  <c r="AA269" i="29"/>
  <c r="Z268" i="29"/>
  <c r="AA268" i="29"/>
  <c r="Z267" i="29"/>
  <c r="AA267" i="29"/>
  <c r="Z266" i="29"/>
  <c r="AA266" i="29"/>
  <c r="Z265" i="29"/>
  <c r="AA265" i="29"/>
  <c r="Z264" i="29"/>
  <c r="AA264" i="29"/>
  <c r="Z263" i="29"/>
  <c r="AA263" i="29"/>
  <c r="Z262" i="29"/>
  <c r="AA262" i="29"/>
  <c r="Z261" i="29"/>
  <c r="AA261" i="29"/>
  <c r="Z260" i="29"/>
  <c r="AA260" i="29"/>
  <c r="Z259" i="29"/>
  <c r="AA259" i="29"/>
  <c r="Z258" i="29"/>
  <c r="AA258" i="29"/>
  <c r="Z257" i="29"/>
  <c r="AA257" i="29"/>
  <c r="Z256" i="29"/>
  <c r="AA256" i="29"/>
  <c r="Z255" i="29"/>
  <c r="AA255" i="29"/>
  <c r="Z254" i="29"/>
  <c r="AA254" i="29"/>
  <c r="Z253" i="29"/>
  <c r="AA253" i="29"/>
  <c r="Z252" i="29"/>
  <c r="AA252" i="29"/>
  <c r="Z251" i="29"/>
  <c r="AA251" i="29"/>
  <c r="Z250" i="29"/>
  <c r="AA250" i="29"/>
  <c r="Z249" i="29"/>
  <c r="AA249" i="29"/>
  <c r="Z247" i="29"/>
  <c r="AA247" i="29"/>
  <c r="Z246" i="29"/>
  <c r="AA246" i="29"/>
  <c r="Z245" i="29"/>
  <c r="AA245" i="29"/>
  <c r="Z244" i="29"/>
  <c r="AA244" i="29"/>
  <c r="Z243" i="29"/>
  <c r="AA243" i="29"/>
  <c r="Z242" i="29"/>
  <c r="AA242" i="29"/>
  <c r="Z241" i="29"/>
  <c r="AA241" i="29"/>
  <c r="Z240" i="29"/>
  <c r="AA240" i="29"/>
  <c r="Z239" i="29"/>
  <c r="AA239" i="29"/>
  <c r="Z238" i="29"/>
  <c r="AA238" i="29"/>
  <c r="Z237" i="29"/>
  <c r="AA237" i="29"/>
  <c r="Z236" i="29"/>
  <c r="AA236" i="29"/>
  <c r="Z235" i="29"/>
  <c r="AA235" i="29"/>
  <c r="Z234" i="29"/>
  <c r="AA234" i="29"/>
  <c r="AA233" i="29"/>
  <c r="Z232" i="29"/>
  <c r="AA232" i="29"/>
  <c r="Z231" i="29"/>
  <c r="AA231" i="29"/>
  <c r="Z230" i="29"/>
  <c r="AA230" i="29"/>
  <c r="Z229" i="29"/>
  <c r="AA229" i="29"/>
  <c r="Z228" i="29"/>
  <c r="AA228" i="29"/>
  <c r="Z227" i="29"/>
  <c r="AA227" i="29"/>
  <c r="Z226" i="29"/>
  <c r="AA226" i="29"/>
  <c r="Z225" i="29"/>
  <c r="AA225" i="29"/>
  <c r="Z224" i="29"/>
  <c r="AA224" i="29"/>
  <c r="Z223" i="29"/>
  <c r="AA223" i="29"/>
  <c r="Z222" i="29"/>
  <c r="AA222" i="29"/>
  <c r="Z221" i="29"/>
  <c r="AA221" i="29"/>
  <c r="Z220" i="29"/>
  <c r="AA220" i="29"/>
  <c r="Z219" i="29"/>
  <c r="AA219" i="29"/>
  <c r="Z218" i="29"/>
  <c r="AA218" i="29"/>
  <c r="Z217" i="29"/>
  <c r="AA217" i="29"/>
  <c r="Z216" i="29"/>
  <c r="AA216" i="29"/>
  <c r="Z215" i="29"/>
  <c r="AA215" i="29"/>
  <c r="Z214" i="29"/>
  <c r="AA214" i="29"/>
  <c r="Z213" i="29"/>
  <c r="AA213" i="29"/>
  <c r="Z212" i="29"/>
  <c r="AA212" i="29"/>
  <c r="Z211" i="29"/>
  <c r="AA211" i="29"/>
  <c r="Z210" i="29"/>
  <c r="AA210" i="29"/>
  <c r="Z209" i="29"/>
  <c r="AA209" i="29"/>
  <c r="Z208" i="29"/>
  <c r="AA208" i="29"/>
  <c r="Z207" i="29"/>
  <c r="AA207" i="29"/>
  <c r="Z206" i="29"/>
  <c r="AA206" i="29"/>
  <c r="Z205" i="29"/>
  <c r="AA205" i="29"/>
  <c r="Z204" i="29"/>
  <c r="AA204" i="29"/>
  <c r="Z203" i="29"/>
  <c r="AA203" i="29"/>
  <c r="Z202" i="29"/>
  <c r="AA202" i="29"/>
  <c r="Z201" i="29"/>
  <c r="AA201" i="29"/>
  <c r="Z200" i="29"/>
  <c r="AA200" i="29"/>
  <c r="Z199" i="29"/>
  <c r="AA199" i="29"/>
  <c r="Z198" i="29"/>
  <c r="AA198" i="29"/>
  <c r="Z197" i="29"/>
  <c r="AA197" i="29"/>
  <c r="Z196" i="29"/>
  <c r="AA196" i="29"/>
  <c r="Z195" i="29"/>
  <c r="AA195" i="29"/>
  <c r="Z194" i="29"/>
  <c r="AA194" i="29"/>
  <c r="Z193" i="29"/>
  <c r="AA193" i="29"/>
  <c r="Z192" i="29"/>
  <c r="AA192" i="29"/>
  <c r="Z191" i="29"/>
  <c r="AA191" i="29"/>
  <c r="Z189" i="29"/>
  <c r="AA189" i="29"/>
  <c r="Z188" i="29"/>
  <c r="AA188" i="29"/>
  <c r="Z187" i="29"/>
  <c r="AA187" i="29"/>
  <c r="Z186" i="29"/>
  <c r="AA186" i="29"/>
  <c r="Z185" i="29"/>
  <c r="AA185" i="29"/>
  <c r="Z184" i="29"/>
  <c r="AA184" i="29"/>
  <c r="Z183" i="29"/>
  <c r="AA183" i="29"/>
  <c r="Z182" i="29"/>
  <c r="AA182" i="29"/>
  <c r="Z181" i="29"/>
  <c r="AA181" i="29"/>
  <c r="Z180" i="29"/>
  <c r="AA180" i="29"/>
  <c r="Z179" i="29"/>
  <c r="AA179" i="29"/>
  <c r="Z178" i="29"/>
  <c r="AA178" i="29"/>
  <c r="Z177" i="29"/>
  <c r="AA177" i="29"/>
  <c r="Z176" i="29"/>
  <c r="AA176" i="29"/>
  <c r="Z175" i="29"/>
  <c r="AA175" i="29"/>
  <c r="Z174" i="29"/>
  <c r="AA174" i="29"/>
  <c r="Z173" i="29"/>
  <c r="AA173" i="29"/>
  <c r="Z172" i="29"/>
  <c r="AA172" i="29"/>
  <c r="Z171" i="29"/>
  <c r="AA171" i="29"/>
  <c r="Z170" i="29"/>
  <c r="AA170" i="29"/>
  <c r="Z169" i="29"/>
  <c r="AA169" i="29"/>
  <c r="Z168" i="29"/>
  <c r="AA168" i="29"/>
  <c r="Z167" i="29"/>
  <c r="AA167" i="29"/>
  <c r="Z166" i="29"/>
  <c r="AA166" i="29"/>
  <c r="Z165" i="29"/>
  <c r="AA165" i="29"/>
  <c r="Z164" i="29"/>
  <c r="AA164" i="29"/>
  <c r="Z163" i="29"/>
  <c r="AA163" i="29"/>
  <c r="Z162" i="29"/>
  <c r="AA162" i="29"/>
  <c r="Z161" i="29"/>
  <c r="AA161" i="29"/>
  <c r="Z160" i="29"/>
  <c r="AA160" i="29"/>
  <c r="Z159" i="29"/>
  <c r="AA159" i="29"/>
  <c r="Z158" i="29"/>
  <c r="AA158" i="29"/>
  <c r="Z157" i="29"/>
  <c r="AA157" i="29"/>
  <c r="Z156" i="29"/>
  <c r="AA156" i="29"/>
  <c r="Z155" i="29"/>
  <c r="AA155" i="29"/>
  <c r="Z154" i="29"/>
  <c r="AA154" i="29"/>
  <c r="Z153" i="29"/>
  <c r="AA153" i="29"/>
  <c r="AA152" i="29"/>
  <c r="Z151" i="29"/>
  <c r="AA151" i="29"/>
  <c r="Z150" i="29"/>
  <c r="AA150" i="29"/>
  <c r="Z149" i="29"/>
  <c r="AA149" i="29"/>
  <c r="Z148" i="29"/>
  <c r="AA148" i="29"/>
  <c r="Z147" i="29"/>
  <c r="AA147" i="29"/>
  <c r="Z146" i="29"/>
  <c r="AA146" i="29"/>
  <c r="Z145" i="29"/>
  <c r="AA145" i="29"/>
  <c r="Z144" i="29"/>
  <c r="AA144" i="29"/>
  <c r="Z143" i="29"/>
  <c r="AA143" i="29"/>
  <c r="Z142" i="29"/>
  <c r="AA142" i="29"/>
  <c r="Z141" i="29"/>
  <c r="AA141" i="29"/>
  <c r="Z140" i="29"/>
  <c r="AA140" i="29"/>
  <c r="Z139" i="29"/>
  <c r="AA139" i="29"/>
  <c r="Z138" i="29"/>
  <c r="AA138" i="29"/>
  <c r="Z137" i="29"/>
  <c r="AA137" i="29"/>
  <c r="Z136" i="29"/>
  <c r="AA136" i="29"/>
  <c r="Z135" i="29"/>
  <c r="AA135" i="29"/>
  <c r="Z134" i="29"/>
  <c r="AA134" i="29"/>
  <c r="Z133" i="29"/>
  <c r="AA133" i="29"/>
  <c r="Z132" i="29"/>
  <c r="AA132" i="29"/>
  <c r="Z131" i="29"/>
  <c r="AA131" i="29"/>
  <c r="Z130" i="29"/>
  <c r="AA130" i="29"/>
  <c r="Z129" i="29"/>
  <c r="AA129" i="29"/>
  <c r="Z128" i="29"/>
  <c r="AA128" i="29"/>
  <c r="Z127" i="29"/>
  <c r="AA127" i="29"/>
  <c r="Z126" i="29"/>
  <c r="AA126" i="29"/>
  <c r="Z125" i="29"/>
  <c r="AA125" i="29"/>
  <c r="Z124" i="29"/>
  <c r="AA124" i="29"/>
  <c r="Z123" i="29"/>
  <c r="AA123" i="29"/>
  <c r="Z122" i="29"/>
  <c r="AA122" i="29"/>
  <c r="Z121" i="29"/>
  <c r="AA121" i="29"/>
  <c r="Z120" i="29"/>
  <c r="AA120" i="29"/>
  <c r="Z119" i="29"/>
  <c r="AA119" i="29"/>
  <c r="Z118" i="29"/>
  <c r="AA118" i="29"/>
  <c r="Z117" i="29"/>
  <c r="AA117" i="29"/>
  <c r="Z116" i="29"/>
  <c r="AA116" i="29"/>
  <c r="Z115" i="29"/>
  <c r="AA115" i="29"/>
  <c r="Z114" i="29"/>
  <c r="AA114" i="29"/>
  <c r="Z113" i="29"/>
  <c r="AA113" i="29"/>
  <c r="Z112" i="29"/>
  <c r="AA112" i="29"/>
  <c r="Z111" i="29"/>
  <c r="AA111" i="29"/>
  <c r="Z110" i="29"/>
  <c r="AA110" i="29"/>
  <c r="Z109" i="29"/>
  <c r="AA109" i="29"/>
  <c r="Z108" i="29"/>
  <c r="AA108" i="29"/>
  <c r="Z107" i="29"/>
  <c r="AA107" i="29"/>
  <c r="Z106" i="29"/>
  <c r="AA106" i="29"/>
  <c r="Z105" i="29"/>
  <c r="AA105" i="29"/>
  <c r="Z104" i="29"/>
  <c r="AA104" i="29"/>
  <c r="Z103" i="29"/>
  <c r="AA103" i="29"/>
  <c r="Z102" i="29"/>
  <c r="AA102" i="29"/>
  <c r="Z101" i="29"/>
  <c r="AA101" i="29"/>
  <c r="Z100" i="29"/>
  <c r="AA100" i="29"/>
  <c r="Z99" i="29"/>
  <c r="AA99" i="29"/>
  <c r="Z98" i="29"/>
  <c r="AA98" i="29"/>
  <c r="Z97" i="29"/>
  <c r="AA97" i="29"/>
  <c r="Z96" i="29"/>
  <c r="AA96" i="29"/>
  <c r="Z95" i="29"/>
  <c r="AA95" i="29"/>
  <c r="Z94" i="29"/>
  <c r="AA94" i="29"/>
  <c r="Z93" i="29"/>
  <c r="AA93" i="29"/>
  <c r="Z91" i="29"/>
  <c r="AA91" i="29"/>
  <c r="Z90" i="29"/>
  <c r="AA90" i="29"/>
  <c r="Z89" i="29"/>
  <c r="AA89" i="29"/>
  <c r="Z88" i="29"/>
  <c r="AA88" i="29"/>
  <c r="Z87" i="29"/>
  <c r="AA87" i="29"/>
  <c r="Z86" i="29"/>
  <c r="AA86" i="29"/>
  <c r="Z85" i="29"/>
  <c r="AA85" i="29"/>
  <c r="Z84" i="29"/>
  <c r="AA84" i="29"/>
  <c r="Z83" i="29"/>
  <c r="AA83" i="29"/>
  <c r="Z82" i="29"/>
  <c r="AA82" i="29"/>
  <c r="Z81" i="29"/>
  <c r="AA81" i="29"/>
  <c r="Z80" i="29"/>
  <c r="AA80" i="29"/>
  <c r="Z79" i="29"/>
  <c r="AA79" i="29"/>
  <c r="Z78" i="29"/>
  <c r="AA78" i="29"/>
  <c r="Z77" i="29"/>
  <c r="AA77" i="29"/>
  <c r="Z76" i="29"/>
  <c r="AA76" i="29"/>
  <c r="Z75" i="29"/>
  <c r="AA75" i="29"/>
  <c r="Z74" i="29"/>
  <c r="AA74" i="29"/>
  <c r="Z73" i="29"/>
  <c r="AA73" i="29"/>
  <c r="Z72" i="29"/>
  <c r="AA72" i="29"/>
  <c r="Z71" i="29"/>
  <c r="AA71" i="29"/>
  <c r="Z70" i="29"/>
  <c r="AA70" i="29"/>
  <c r="Z69" i="29"/>
  <c r="AA69" i="29"/>
  <c r="Z68" i="29"/>
  <c r="AA68" i="29"/>
  <c r="Z67" i="29"/>
  <c r="AA67" i="29"/>
  <c r="Z66" i="29"/>
  <c r="AA66" i="29"/>
  <c r="Z65" i="29"/>
  <c r="AA65" i="29"/>
  <c r="Z63" i="29"/>
  <c r="AA63" i="29"/>
  <c r="Z62" i="29"/>
  <c r="AA62" i="29"/>
  <c r="Z61" i="29"/>
  <c r="AA61" i="29"/>
  <c r="Z60" i="29"/>
  <c r="AA60" i="29"/>
  <c r="Z59" i="29"/>
  <c r="AA59" i="29"/>
  <c r="Z58" i="29"/>
  <c r="AA58" i="29"/>
  <c r="Z57" i="29"/>
  <c r="AA57" i="29"/>
  <c r="Z56" i="29"/>
  <c r="AA56" i="29"/>
  <c r="Z55" i="29"/>
  <c r="AA55" i="29"/>
  <c r="Z54" i="29"/>
  <c r="AA54" i="29"/>
  <c r="Z53" i="29"/>
  <c r="AA53" i="29"/>
  <c r="Z52" i="29"/>
  <c r="AA52" i="29"/>
  <c r="Z51" i="29"/>
  <c r="AA51" i="29"/>
  <c r="Z50" i="29"/>
  <c r="AA50" i="29"/>
  <c r="Z49" i="29"/>
  <c r="AA49" i="29"/>
  <c r="Z48" i="29"/>
  <c r="AA48" i="29"/>
  <c r="Z47" i="29"/>
  <c r="AA47" i="29"/>
  <c r="Z46" i="29"/>
  <c r="AA46" i="29"/>
  <c r="Z45" i="29"/>
  <c r="AA45" i="29"/>
  <c r="Z44" i="29"/>
  <c r="AA44" i="29"/>
  <c r="Z43" i="29"/>
  <c r="AA43" i="29"/>
  <c r="Z42" i="29"/>
  <c r="AA42" i="29"/>
  <c r="Z41" i="29"/>
  <c r="AA41" i="29"/>
  <c r="Z40" i="29"/>
  <c r="AA40" i="29"/>
  <c r="Z39" i="29"/>
  <c r="AA39" i="29"/>
  <c r="Z38" i="29"/>
  <c r="AA38" i="29"/>
  <c r="Z37" i="29"/>
  <c r="AA37" i="29"/>
  <c r="Z36" i="29"/>
  <c r="AA36" i="29"/>
  <c r="Z35" i="29"/>
  <c r="AA35" i="29"/>
  <c r="Z34" i="29"/>
  <c r="AA34" i="29"/>
  <c r="Z33" i="29"/>
  <c r="AA33" i="29"/>
  <c r="Z32" i="29"/>
  <c r="AA32" i="29"/>
  <c r="Z31" i="29"/>
  <c r="AA31" i="29"/>
  <c r="Z30" i="29"/>
  <c r="AA30" i="29"/>
  <c r="Z29" i="29"/>
  <c r="AA29" i="29"/>
  <c r="Z28" i="29"/>
  <c r="AA28" i="29"/>
  <c r="Z27" i="29"/>
  <c r="AA27" i="29"/>
  <c r="Z26" i="29"/>
  <c r="AA26" i="29"/>
  <c r="Z24" i="29"/>
  <c r="AA24" i="29"/>
  <c r="Z23" i="29"/>
  <c r="AA23" i="29"/>
  <c r="Z22" i="29"/>
  <c r="AA22" i="29"/>
  <c r="Z21" i="29"/>
  <c r="AA21" i="29"/>
  <c r="Z20" i="29"/>
  <c r="AA20" i="29"/>
  <c r="Z19" i="29"/>
  <c r="AA19" i="29"/>
  <c r="Z18" i="29"/>
  <c r="AA18" i="29"/>
  <c r="Z17" i="29"/>
  <c r="AA17" i="29"/>
  <c r="Z16" i="29"/>
  <c r="AA16" i="29"/>
  <c r="Z15" i="29"/>
  <c r="AA15" i="29"/>
  <c r="Z14" i="29"/>
  <c r="AA14" i="29"/>
  <c r="Z13" i="29"/>
  <c r="AA13" i="29"/>
  <c r="Z12" i="29"/>
  <c r="AA12" i="29"/>
  <c r="Z11" i="29"/>
  <c r="AA11" i="29"/>
  <c r="Z10" i="29"/>
  <c r="AA10" i="29"/>
  <c r="Z9" i="29"/>
  <c r="AA9" i="29"/>
  <c r="Z8" i="29"/>
  <c r="AA8" i="29"/>
  <c r="Z7" i="29"/>
  <c r="AA7" i="29"/>
  <c r="Z6" i="29"/>
  <c r="AA6" i="29"/>
  <c r="Z5" i="29"/>
  <c r="AA5" i="29"/>
  <c r="Y4" i="29"/>
  <c r="AA110" i="28"/>
  <c r="Z110" i="28"/>
  <c r="AA373" i="28"/>
  <c r="Z373" i="28"/>
  <c r="Z363" i="28"/>
  <c r="AA363" i="28"/>
  <c r="AA259" i="28"/>
  <c r="Z259" i="28"/>
  <c r="AA232" i="28"/>
  <c r="Z232" i="28"/>
  <c r="Z317" i="28"/>
  <c r="AA317" i="28"/>
  <c r="Z116" i="28"/>
  <c r="AA116" i="28"/>
  <c r="Z125" i="28"/>
  <c r="AA125" i="28"/>
  <c r="Z124" i="28"/>
  <c r="AA124" i="28"/>
  <c r="Z123" i="28"/>
  <c r="AA123" i="28"/>
  <c r="Z82" i="28"/>
  <c r="AA82" i="28"/>
  <c r="Z359" i="28"/>
  <c r="AA359" i="28"/>
  <c r="Z132" i="28"/>
  <c r="AA132" i="28"/>
  <c r="AA230" i="28"/>
  <c r="Z165" i="28"/>
  <c r="AA165" i="28"/>
  <c r="Z181" i="28"/>
  <c r="AA181" i="28"/>
  <c r="F102" i="4"/>
  <c r="F176" i="4"/>
  <c r="F223" i="4"/>
  <c r="F274" i="4"/>
  <c r="AD382" i="28"/>
  <c r="AC382" i="28"/>
  <c r="AB382" i="28"/>
  <c r="Z381" i="28"/>
  <c r="AA381" i="28"/>
  <c r="Z380" i="28"/>
  <c r="AA380" i="28"/>
  <c r="Z379" i="28"/>
  <c r="AA379" i="28"/>
  <c r="Z378" i="28"/>
  <c r="AA378" i="28"/>
  <c r="Z377" i="28"/>
  <c r="AA377" i="28"/>
  <c r="Z376" i="28"/>
  <c r="AA376" i="28"/>
  <c r="Z375" i="28"/>
  <c r="AA375" i="28"/>
  <c r="Z374" i="28"/>
  <c r="AA374" i="28"/>
  <c r="Z372" i="28"/>
  <c r="AA372" i="28"/>
  <c r="Z371" i="28"/>
  <c r="AA371" i="28"/>
  <c r="Z370" i="28"/>
  <c r="AA370" i="28"/>
  <c r="Z369" i="28"/>
  <c r="AA369" i="28"/>
  <c r="Z368" i="28"/>
  <c r="AA368" i="28"/>
  <c r="Z367" i="28"/>
  <c r="AA367" i="28"/>
  <c r="Z366" i="28"/>
  <c r="AA366" i="28"/>
  <c r="Z365" i="28"/>
  <c r="AA365" i="28"/>
  <c r="Z364" i="28"/>
  <c r="AA364" i="28"/>
  <c r="Z362" i="28"/>
  <c r="AA362" i="28"/>
  <c r="Z361" i="28"/>
  <c r="AA361" i="28"/>
  <c r="Z360" i="28"/>
  <c r="AA360" i="28"/>
  <c r="Z358" i="28"/>
  <c r="AA358" i="28"/>
  <c r="Z357" i="28"/>
  <c r="AA357" i="28"/>
  <c r="Z356" i="28"/>
  <c r="AA356" i="28"/>
  <c r="Z355" i="28"/>
  <c r="AA355" i="28"/>
  <c r="Z354" i="28"/>
  <c r="AA354" i="28"/>
  <c r="Z353" i="28"/>
  <c r="AA353" i="28"/>
  <c r="Z352" i="28"/>
  <c r="AA352" i="28"/>
  <c r="Z351" i="28"/>
  <c r="AA351" i="28"/>
  <c r="Z350" i="28"/>
  <c r="AA350" i="28"/>
  <c r="Z349" i="28"/>
  <c r="AA349" i="28"/>
  <c r="Z348" i="28"/>
  <c r="AA348" i="28"/>
  <c r="Z347" i="28"/>
  <c r="AA347" i="28"/>
  <c r="Z346" i="28"/>
  <c r="AA346" i="28"/>
  <c r="Z345" i="28"/>
  <c r="AA345" i="28"/>
  <c r="Z344" i="28"/>
  <c r="AA344" i="28"/>
  <c r="Z343" i="28"/>
  <c r="AA343" i="28"/>
  <c r="Z342" i="28"/>
  <c r="AA342" i="28"/>
  <c r="Z341" i="28"/>
  <c r="AA341" i="28"/>
  <c r="Z340" i="28"/>
  <c r="AA340" i="28"/>
  <c r="Z339" i="28"/>
  <c r="AA339" i="28"/>
  <c r="Z338" i="28"/>
  <c r="AA338" i="28"/>
  <c r="Z337" i="28"/>
  <c r="AA337" i="28"/>
  <c r="Z336" i="28"/>
  <c r="AA336" i="28"/>
  <c r="Z335" i="28"/>
  <c r="AA335" i="28"/>
  <c r="Z334" i="28"/>
  <c r="AA334" i="28"/>
  <c r="Z333" i="28"/>
  <c r="AA333" i="28"/>
  <c r="Z332" i="28"/>
  <c r="AA332" i="28"/>
  <c r="Z331" i="28"/>
  <c r="AA331" i="28"/>
  <c r="Z330" i="28"/>
  <c r="AA330" i="28"/>
  <c r="Z329" i="28"/>
  <c r="AA329" i="28"/>
  <c r="Z328" i="28"/>
  <c r="AA328" i="28"/>
  <c r="Z327" i="28"/>
  <c r="AA327" i="28"/>
  <c r="Z326" i="28"/>
  <c r="AA326" i="28"/>
  <c r="Z325" i="28"/>
  <c r="AA325" i="28"/>
  <c r="Z324" i="28"/>
  <c r="AA324" i="28"/>
  <c r="Z323" i="28"/>
  <c r="AA323" i="28"/>
  <c r="Z322" i="28"/>
  <c r="AA322" i="28"/>
  <c r="Z321" i="28"/>
  <c r="AA321" i="28"/>
  <c r="Z320" i="28"/>
  <c r="AA320" i="28"/>
  <c r="Z319" i="28"/>
  <c r="AA319" i="28"/>
  <c r="Z318" i="28"/>
  <c r="AA318" i="28"/>
  <c r="Z316" i="28"/>
  <c r="AA316" i="28"/>
  <c r="Z315" i="28"/>
  <c r="AA315" i="28"/>
  <c r="Z314" i="28"/>
  <c r="AA314" i="28"/>
  <c r="Z313" i="28"/>
  <c r="AA313" i="28"/>
  <c r="Z312" i="28"/>
  <c r="AA312" i="28"/>
  <c r="Z311" i="28"/>
  <c r="AA311" i="28"/>
  <c r="Z310" i="28"/>
  <c r="AA310" i="28"/>
  <c r="Z309" i="28"/>
  <c r="AA309" i="28"/>
  <c r="Z308" i="28"/>
  <c r="AA308" i="28"/>
  <c r="Z307" i="28"/>
  <c r="AA307" i="28"/>
  <c r="Z306" i="28"/>
  <c r="AA306" i="28"/>
  <c r="Z305" i="28"/>
  <c r="AA305" i="28"/>
  <c r="Z304" i="28"/>
  <c r="AA304" i="28"/>
  <c r="Z303" i="28"/>
  <c r="AA303" i="28"/>
  <c r="Z302" i="28"/>
  <c r="AA302" i="28"/>
  <c r="Z301" i="28"/>
  <c r="AA301" i="28"/>
  <c r="Z300" i="28"/>
  <c r="AA300" i="28"/>
  <c r="Z299" i="28"/>
  <c r="AA299" i="28"/>
  <c r="Z298" i="28"/>
  <c r="AA298" i="28"/>
  <c r="Z297" i="28"/>
  <c r="AA297" i="28"/>
  <c r="Z296" i="28"/>
  <c r="AA296" i="28"/>
  <c r="Z295" i="28"/>
  <c r="AA295" i="28"/>
  <c r="Z294" i="28"/>
  <c r="AA294" i="28"/>
  <c r="Z293" i="28"/>
  <c r="AA293" i="28"/>
  <c r="Z292" i="28"/>
  <c r="AA292" i="28"/>
  <c r="Z291" i="28"/>
  <c r="AA291" i="28"/>
  <c r="Z290" i="28"/>
  <c r="AA290" i="28"/>
  <c r="Z289" i="28"/>
  <c r="AA289" i="28"/>
  <c r="Z288" i="28"/>
  <c r="AA288" i="28"/>
  <c r="Z287" i="28"/>
  <c r="AA287" i="28"/>
  <c r="Z286" i="28"/>
  <c r="AA286" i="28"/>
  <c r="Z285" i="28"/>
  <c r="AA285" i="28"/>
  <c r="Z284" i="28"/>
  <c r="AA284" i="28"/>
  <c r="Z283" i="28"/>
  <c r="AA283" i="28"/>
  <c r="Z282" i="28"/>
  <c r="AA282" i="28"/>
  <c r="Z281" i="28"/>
  <c r="AA281" i="28"/>
  <c r="Z280" i="28"/>
  <c r="AA280" i="28"/>
  <c r="Z279" i="28"/>
  <c r="AA279" i="28"/>
  <c r="Z278" i="28"/>
  <c r="AA278" i="28"/>
  <c r="Z277" i="28"/>
  <c r="AA277" i="28"/>
  <c r="Z276" i="28"/>
  <c r="AA276" i="28"/>
  <c r="Z275" i="28"/>
  <c r="AA275" i="28"/>
  <c r="Z274" i="28"/>
  <c r="AA274" i="28"/>
  <c r="Z273" i="28"/>
  <c r="AA273" i="28"/>
  <c r="Z272" i="28"/>
  <c r="AA272" i="28"/>
  <c r="Z271" i="28"/>
  <c r="AA271" i="28"/>
  <c r="Z270" i="28"/>
  <c r="AA270" i="28"/>
  <c r="Z269" i="28"/>
  <c r="AA269" i="28"/>
  <c r="Z268" i="28"/>
  <c r="AA268" i="28"/>
  <c r="Z267" i="28"/>
  <c r="AA267" i="28"/>
  <c r="Z266" i="28"/>
  <c r="AA266" i="28"/>
  <c r="Z265" i="28"/>
  <c r="AA265" i="28"/>
  <c r="Z264" i="28"/>
  <c r="AA264" i="28"/>
  <c r="Z263" i="28"/>
  <c r="AA263" i="28"/>
  <c r="Z262" i="28"/>
  <c r="AA262" i="28"/>
  <c r="Z261" i="28"/>
  <c r="AA261" i="28"/>
  <c r="Z260" i="28"/>
  <c r="AA260" i="28"/>
  <c r="Z258" i="28"/>
  <c r="AA258" i="28"/>
  <c r="Z257" i="28"/>
  <c r="AA257" i="28"/>
  <c r="Z256" i="28"/>
  <c r="AA256" i="28"/>
  <c r="Z255" i="28"/>
  <c r="AA255" i="28"/>
  <c r="Z254" i="28"/>
  <c r="AA254" i="28"/>
  <c r="Z253" i="28"/>
  <c r="AA253" i="28"/>
  <c r="Z252" i="28"/>
  <c r="AA252" i="28"/>
  <c r="Z251" i="28"/>
  <c r="AA251" i="28"/>
  <c r="Z250" i="28"/>
  <c r="AA250" i="28"/>
  <c r="Z249" i="28"/>
  <c r="AA249" i="28"/>
  <c r="Z248" i="28"/>
  <c r="AA248" i="28"/>
  <c r="Z247" i="28"/>
  <c r="AA247" i="28"/>
  <c r="Z246" i="28"/>
  <c r="AA246" i="28"/>
  <c r="Z245" i="28"/>
  <c r="AA245" i="28"/>
  <c r="Z244" i="28"/>
  <c r="AA244" i="28"/>
  <c r="Z243" i="28"/>
  <c r="AA243" i="28"/>
  <c r="Z242" i="28"/>
  <c r="AA242" i="28"/>
  <c r="Z241" i="28"/>
  <c r="AA241" i="28"/>
  <c r="Z240" i="28"/>
  <c r="AA240" i="28"/>
  <c r="Z239" i="28"/>
  <c r="AA239" i="28"/>
  <c r="Z238" i="28"/>
  <c r="AA238" i="28"/>
  <c r="Z237" i="28"/>
  <c r="AA237" i="28"/>
  <c r="Z236" i="28"/>
  <c r="AA236" i="28"/>
  <c r="Z235" i="28"/>
  <c r="AA235" i="28"/>
  <c r="Z234" i="28"/>
  <c r="AA234" i="28"/>
  <c r="Z233" i="28"/>
  <c r="AA233" i="28"/>
  <c r="Z231" i="28"/>
  <c r="AA231" i="28"/>
  <c r="Z229" i="28"/>
  <c r="AA229" i="28"/>
  <c r="Z228" i="28"/>
  <c r="AA228" i="28"/>
  <c r="Z227" i="28"/>
  <c r="AA227" i="28"/>
  <c r="Z226" i="28"/>
  <c r="AA226" i="28"/>
  <c r="Z225" i="28"/>
  <c r="AA225" i="28"/>
  <c r="Z224" i="28"/>
  <c r="AA224" i="28"/>
  <c r="Z223" i="28"/>
  <c r="AA223" i="28"/>
  <c r="Z222" i="28"/>
  <c r="AA222" i="28"/>
  <c r="Z221" i="28"/>
  <c r="AA221" i="28"/>
  <c r="Z220" i="28"/>
  <c r="AA220" i="28"/>
  <c r="Z219" i="28"/>
  <c r="AA219" i="28"/>
  <c r="Z218" i="28"/>
  <c r="AA218" i="28"/>
  <c r="Z217" i="28"/>
  <c r="AA217" i="28"/>
  <c r="Z216" i="28"/>
  <c r="AA216" i="28"/>
  <c r="Z215" i="28"/>
  <c r="AA215" i="28"/>
  <c r="Z214" i="28"/>
  <c r="AA214" i="28"/>
  <c r="Z213" i="28"/>
  <c r="AA213" i="28"/>
  <c r="Z212" i="28"/>
  <c r="AA212" i="28"/>
  <c r="Z211" i="28"/>
  <c r="AA211" i="28"/>
  <c r="Z210" i="28"/>
  <c r="AA210" i="28"/>
  <c r="Z209" i="28"/>
  <c r="AA209" i="28"/>
  <c r="Z208" i="28"/>
  <c r="AA208" i="28"/>
  <c r="Z207" i="28"/>
  <c r="AA207" i="28"/>
  <c r="Z206" i="28"/>
  <c r="AA206" i="28"/>
  <c r="Z205" i="28"/>
  <c r="AA205" i="28"/>
  <c r="Z204" i="28"/>
  <c r="AA204" i="28"/>
  <c r="Z203" i="28"/>
  <c r="AA203" i="28"/>
  <c r="Z202" i="28"/>
  <c r="AA202" i="28"/>
  <c r="Z201" i="28"/>
  <c r="AA201" i="28"/>
  <c r="Z200" i="28"/>
  <c r="AA200" i="28"/>
  <c r="Z199" i="28"/>
  <c r="AA199" i="28"/>
  <c r="Z198" i="28"/>
  <c r="AA198" i="28"/>
  <c r="Z197" i="28"/>
  <c r="AA197" i="28"/>
  <c r="Z196" i="28"/>
  <c r="AA196" i="28"/>
  <c r="Z195" i="28"/>
  <c r="AA195" i="28"/>
  <c r="Z194" i="28"/>
  <c r="AA194" i="28"/>
  <c r="Z193" i="28"/>
  <c r="AA193" i="28"/>
  <c r="Z192" i="28"/>
  <c r="AA192" i="28"/>
  <c r="Z191" i="28"/>
  <c r="AA191" i="28"/>
  <c r="Z190" i="28"/>
  <c r="AA190" i="28"/>
  <c r="Z189" i="28"/>
  <c r="AA189" i="28"/>
  <c r="Z188" i="28"/>
  <c r="AA188" i="28"/>
  <c r="Z187" i="28"/>
  <c r="AA187" i="28"/>
  <c r="Z186" i="28"/>
  <c r="AA186" i="28"/>
  <c r="Z185" i="28"/>
  <c r="AA185" i="28"/>
  <c r="Z184" i="28"/>
  <c r="AA184" i="28"/>
  <c r="Z183" i="28"/>
  <c r="AA183" i="28"/>
  <c r="Z182" i="28"/>
  <c r="AA182" i="28"/>
  <c r="Z180" i="28"/>
  <c r="AA180" i="28"/>
  <c r="Z179" i="28"/>
  <c r="AA179" i="28"/>
  <c r="Z178" i="28"/>
  <c r="AA178" i="28"/>
  <c r="Z177" i="28"/>
  <c r="AA177" i="28"/>
  <c r="Z176" i="28"/>
  <c r="AA176" i="28"/>
  <c r="Z175" i="28"/>
  <c r="AA175" i="28"/>
  <c r="Z174" i="28"/>
  <c r="AA174" i="28"/>
  <c r="Z173" i="28"/>
  <c r="AA173" i="28"/>
  <c r="Z172" i="28"/>
  <c r="AA172" i="28"/>
  <c r="Z171" i="28"/>
  <c r="AA171" i="28"/>
  <c r="Z170" i="28"/>
  <c r="AA170" i="28"/>
  <c r="Z169" i="28"/>
  <c r="AA169" i="28"/>
  <c r="Z168" i="28"/>
  <c r="AA168" i="28"/>
  <c r="Z167" i="28"/>
  <c r="AA167" i="28"/>
  <c r="Z166" i="28"/>
  <c r="AA166" i="28"/>
  <c r="Z164" i="28"/>
  <c r="AA164" i="28"/>
  <c r="Z163" i="28"/>
  <c r="AA163" i="28"/>
  <c r="Z162" i="28"/>
  <c r="AA162" i="28"/>
  <c r="Z161" i="28"/>
  <c r="AA161" i="28"/>
  <c r="Z160" i="28"/>
  <c r="AA160" i="28"/>
  <c r="Z159" i="28"/>
  <c r="AA159" i="28"/>
  <c r="Z158" i="28"/>
  <c r="AA158" i="28"/>
  <c r="Z157" i="28"/>
  <c r="AA157" i="28"/>
  <c r="Z156" i="28"/>
  <c r="AA156" i="28"/>
  <c r="Z155" i="28"/>
  <c r="AA155" i="28"/>
  <c r="Z154" i="28"/>
  <c r="AA154" i="28"/>
  <c r="Z153" i="28"/>
  <c r="AA153" i="28"/>
  <c r="Z152" i="28"/>
  <c r="AA152" i="28"/>
  <c r="Z151" i="28"/>
  <c r="AA151" i="28"/>
  <c r="AA150" i="28"/>
  <c r="Z149" i="28"/>
  <c r="AA149" i="28"/>
  <c r="Z148" i="28"/>
  <c r="AA148" i="28"/>
  <c r="Z147" i="28"/>
  <c r="AA147" i="28"/>
  <c r="Z146" i="28"/>
  <c r="AA146" i="28"/>
  <c r="Z145" i="28"/>
  <c r="AA145" i="28"/>
  <c r="Z144" i="28"/>
  <c r="AA144" i="28"/>
  <c r="Z143" i="28"/>
  <c r="AA143" i="28"/>
  <c r="Z142" i="28"/>
  <c r="AA142" i="28"/>
  <c r="Z141" i="28"/>
  <c r="AA141" i="28"/>
  <c r="Z140" i="28"/>
  <c r="AA140" i="28"/>
  <c r="Z139" i="28"/>
  <c r="AA139" i="28"/>
  <c r="Z138" i="28"/>
  <c r="AA138" i="28"/>
  <c r="Z137" i="28"/>
  <c r="AA137" i="28"/>
  <c r="Z136" i="28"/>
  <c r="AA136" i="28"/>
  <c r="Z135" i="28"/>
  <c r="AA135" i="28"/>
  <c r="Z134" i="28"/>
  <c r="AA134" i="28"/>
  <c r="Z133" i="28"/>
  <c r="AA133" i="28"/>
  <c r="Z131" i="28"/>
  <c r="AA131" i="28"/>
  <c r="Z130" i="28"/>
  <c r="AA130" i="28"/>
  <c r="Z129" i="28"/>
  <c r="AA129" i="28"/>
  <c r="Z128" i="28"/>
  <c r="AA128" i="28"/>
  <c r="Z127" i="28"/>
  <c r="AA127" i="28"/>
  <c r="Z126" i="28"/>
  <c r="AA126" i="28"/>
  <c r="Z122" i="28"/>
  <c r="AA122" i="28"/>
  <c r="Z121" i="28"/>
  <c r="AA121" i="28"/>
  <c r="Z120" i="28"/>
  <c r="AA120" i="28"/>
  <c r="Z119" i="28"/>
  <c r="AA119" i="28"/>
  <c r="Z118" i="28"/>
  <c r="AA118" i="28"/>
  <c r="Z117" i="28"/>
  <c r="AA117" i="28"/>
  <c r="Z115" i="28"/>
  <c r="AA115" i="28"/>
  <c r="Z114" i="28"/>
  <c r="AA114" i="28"/>
  <c r="Z113" i="28"/>
  <c r="AA113" i="28"/>
  <c r="Z112" i="28"/>
  <c r="AA112" i="28"/>
  <c r="Z111" i="28"/>
  <c r="AA111" i="28"/>
  <c r="Z109" i="28"/>
  <c r="AA109" i="28"/>
  <c r="Z108" i="28"/>
  <c r="AA108" i="28"/>
  <c r="Z107" i="28"/>
  <c r="AA107" i="28"/>
  <c r="Z106" i="28"/>
  <c r="AA106" i="28"/>
  <c r="Z105" i="28"/>
  <c r="AA105" i="28"/>
  <c r="Z104" i="28"/>
  <c r="AA104" i="28"/>
  <c r="Z103" i="28"/>
  <c r="AA103" i="28"/>
  <c r="Z102" i="28"/>
  <c r="AA102" i="28"/>
  <c r="Z101" i="28"/>
  <c r="AA101" i="28"/>
  <c r="Z100" i="28"/>
  <c r="AA100" i="28"/>
  <c r="Z99" i="28"/>
  <c r="AA99" i="28"/>
  <c r="Z98" i="28"/>
  <c r="AA98" i="28"/>
  <c r="Z97" i="28"/>
  <c r="AA97" i="28"/>
  <c r="Z96" i="28"/>
  <c r="AA96" i="28"/>
  <c r="Z95" i="28"/>
  <c r="AA95" i="28"/>
  <c r="Z94" i="28"/>
  <c r="AA94" i="28"/>
  <c r="Z93" i="28"/>
  <c r="AA93" i="28"/>
  <c r="Z92" i="28"/>
  <c r="AA92" i="28"/>
  <c r="Z91" i="28"/>
  <c r="AA91" i="28"/>
  <c r="Z89" i="28"/>
  <c r="AA89" i="28"/>
  <c r="Z88" i="28"/>
  <c r="AA88" i="28"/>
  <c r="Z87" i="28"/>
  <c r="AA87" i="28"/>
  <c r="Z86" i="28"/>
  <c r="AA86" i="28"/>
  <c r="Z85" i="28"/>
  <c r="AA85" i="28"/>
  <c r="Z84" i="28"/>
  <c r="AA84" i="28"/>
  <c r="Z83" i="28"/>
  <c r="AA83" i="28"/>
  <c r="Z81" i="28"/>
  <c r="AA81" i="28"/>
  <c r="Z80" i="28"/>
  <c r="AA80" i="28"/>
  <c r="Z79" i="28"/>
  <c r="AA79" i="28"/>
  <c r="Z78" i="28"/>
  <c r="AA78" i="28"/>
  <c r="Z77" i="28"/>
  <c r="AA77" i="28"/>
  <c r="Z76" i="28"/>
  <c r="AA76" i="28"/>
  <c r="Z75" i="28"/>
  <c r="AA75" i="28"/>
  <c r="Z74" i="28"/>
  <c r="AA74" i="28"/>
  <c r="Z73" i="28"/>
  <c r="AA73" i="28"/>
  <c r="Z72" i="28"/>
  <c r="AA72" i="28"/>
  <c r="Z71" i="28"/>
  <c r="AA71" i="28"/>
  <c r="Z70" i="28"/>
  <c r="AA70" i="28"/>
  <c r="Z69" i="28"/>
  <c r="AA69" i="28"/>
  <c r="Z68" i="28"/>
  <c r="AA68" i="28"/>
  <c r="Z67" i="28"/>
  <c r="AA67" i="28"/>
  <c r="Z66" i="28"/>
  <c r="AA66" i="28"/>
  <c r="Z65" i="28"/>
  <c r="AA65" i="28"/>
  <c r="Z64" i="28"/>
  <c r="AA64" i="28"/>
  <c r="Z63" i="28"/>
  <c r="AA63" i="28"/>
  <c r="Z62" i="28"/>
  <c r="AA62" i="28"/>
  <c r="Z61" i="28"/>
  <c r="AA61" i="28"/>
  <c r="Z60" i="28"/>
  <c r="AA60" i="28"/>
  <c r="Z59" i="28"/>
  <c r="AA59" i="28"/>
  <c r="Z58" i="28"/>
  <c r="AA58" i="28"/>
  <c r="Z57" i="28"/>
  <c r="AA57" i="28"/>
  <c r="Z56" i="28"/>
  <c r="AA56" i="28"/>
  <c r="Z55" i="28"/>
  <c r="AA55" i="28"/>
  <c r="Z54" i="28"/>
  <c r="AA54" i="28"/>
  <c r="Z53" i="28"/>
  <c r="AA53" i="28"/>
  <c r="Z52" i="28"/>
  <c r="AA52" i="28"/>
  <c r="Z51" i="28"/>
  <c r="AA51" i="28"/>
  <c r="Z50" i="28"/>
  <c r="AA50" i="28"/>
  <c r="Z49" i="28"/>
  <c r="AA49" i="28"/>
  <c r="Z48" i="28"/>
  <c r="AA48" i="28"/>
  <c r="Z47" i="28"/>
  <c r="AA47" i="28"/>
  <c r="Z46" i="28"/>
  <c r="AA46" i="28"/>
  <c r="Z45" i="28"/>
  <c r="AA45" i="28"/>
  <c r="Z44" i="28"/>
  <c r="AA44" i="28"/>
  <c r="Z43" i="28"/>
  <c r="AA43" i="28"/>
  <c r="Z42" i="28"/>
  <c r="AA42" i="28"/>
  <c r="Z41" i="28"/>
  <c r="AA41" i="28"/>
  <c r="Z40" i="28"/>
  <c r="AA40" i="28"/>
  <c r="Z39" i="28"/>
  <c r="AA39" i="28"/>
  <c r="Z38" i="28"/>
  <c r="AA38" i="28"/>
  <c r="Z37" i="28"/>
  <c r="AA37" i="28"/>
  <c r="Z36" i="28"/>
  <c r="AA36" i="28"/>
  <c r="Z35" i="28"/>
  <c r="AA35" i="28"/>
  <c r="Z34" i="28"/>
  <c r="AA34" i="28"/>
  <c r="Z33" i="28"/>
  <c r="AA33" i="28"/>
  <c r="Z32" i="28"/>
  <c r="AA32" i="28"/>
  <c r="Z31" i="28"/>
  <c r="AA31" i="28"/>
  <c r="Z30" i="28"/>
  <c r="AA30" i="28"/>
  <c r="Z29" i="28"/>
  <c r="AA29" i="28"/>
  <c r="Z28" i="28"/>
  <c r="AA28" i="28"/>
  <c r="Z27" i="28"/>
  <c r="AA27" i="28"/>
  <c r="Z26" i="28"/>
  <c r="AA26" i="28"/>
  <c r="Z25" i="28"/>
  <c r="AA25" i="28"/>
  <c r="Z24" i="28"/>
  <c r="AA24" i="28"/>
  <c r="Z23" i="28"/>
  <c r="AA23" i="28"/>
  <c r="Z22" i="28"/>
  <c r="AA22" i="28"/>
  <c r="Z21" i="28"/>
  <c r="AA21" i="28"/>
  <c r="Z20" i="28"/>
  <c r="AA20" i="28"/>
  <c r="Z19" i="28"/>
  <c r="AA19" i="28"/>
  <c r="Z18" i="28"/>
  <c r="AA18" i="28"/>
  <c r="Z17" i="28"/>
  <c r="AA17" i="28"/>
  <c r="Z16" i="28"/>
  <c r="AA16" i="28"/>
  <c r="Z15" i="28"/>
  <c r="AA15" i="28"/>
  <c r="Z14" i="28"/>
  <c r="AA14" i="28"/>
  <c r="Z13" i="28"/>
  <c r="AA13" i="28"/>
  <c r="Z12" i="28"/>
  <c r="AA12" i="28"/>
  <c r="Z11" i="28"/>
  <c r="AA11" i="28"/>
  <c r="Z10" i="28"/>
  <c r="AA10" i="28"/>
  <c r="Z9" i="28"/>
  <c r="AA9" i="28"/>
  <c r="Z8" i="28"/>
  <c r="AA8" i="28"/>
  <c r="Z7" i="28"/>
  <c r="AA7" i="28"/>
  <c r="Z6" i="28"/>
  <c r="AA6" i="28"/>
  <c r="Z5" i="28"/>
  <c r="AA5" i="28"/>
  <c r="Y4" i="28"/>
  <c r="DB356" i="4"/>
  <c r="DC356" i="4"/>
  <c r="DD356" i="4"/>
  <c r="DE356" i="4"/>
  <c r="DF356" i="4"/>
  <c r="DG356" i="4"/>
  <c r="DH356" i="4"/>
  <c r="DI356" i="4"/>
  <c r="DJ356" i="4"/>
  <c r="DK356" i="4"/>
  <c r="DL356" i="4"/>
  <c r="DM356" i="4"/>
  <c r="DN356" i="4"/>
  <c r="DO356" i="4"/>
  <c r="DP356" i="4"/>
  <c r="DQ356" i="4"/>
  <c r="DR356" i="4"/>
  <c r="DS356" i="4"/>
  <c r="DT356" i="4"/>
  <c r="DU356" i="4"/>
  <c r="DV356" i="4"/>
  <c r="DW356" i="4"/>
  <c r="DX356" i="4"/>
  <c r="DY356" i="4"/>
  <c r="DZ356" i="4"/>
  <c r="EA356" i="4"/>
  <c r="EB356" i="4"/>
  <c r="EC356" i="4"/>
  <c r="ED356" i="4"/>
  <c r="EE356" i="4"/>
  <c r="EF356" i="4"/>
  <c r="EG356" i="4"/>
  <c r="EH356" i="4"/>
  <c r="EI356" i="4"/>
  <c r="EJ356" i="4"/>
  <c r="EK356" i="4"/>
  <c r="EL356" i="4"/>
  <c r="EM356" i="4"/>
  <c r="EN356" i="4"/>
  <c r="EO356" i="4"/>
  <c r="EP356" i="4"/>
  <c r="EQ356" i="4"/>
  <c r="ER356" i="4"/>
  <c r="ES356" i="4"/>
  <c r="ET356" i="4"/>
  <c r="EU356" i="4"/>
  <c r="EV356" i="4"/>
  <c r="EW356" i="4"/>
  <c r="EX356" i="4"/>
  <c r="EY356" i="4"/>
  <c r="EZ356" i="4"/>
  <c r="FA356" i="4"/>
  <c r="FB356" i="4"/>
  <c r="FC356" i="4"/>
  <c r="FD356" i="4"/>
  <c r="FE356" i="4"/>
  <c r="FF356" i="4"/>
  <c r="FG356" i="4"/>
  <c r="FH356" i="4"/>
  <c r="FI356" i="4"/>
  <c r="FJ356" i="4"/>
  <c r="FK356" i="4"/>
  <c r="FL356" i="4"/>
  <c r="FM356" i="4"/>
  <c r="FN356" i="4"/>
  <c r="FO356" i="4"/>
  <c r="FP356" i="4"/>
  <c r="FQ356" i="4"/>
  <c r="FR356" i="4"/>
  <c r="FS356" i="4"/>
  <c r="FT356" i="4"/>
  <c r="FU356" i="4"/>
  <c r="FV356" i="4"/>
  <c r="FW356" i="4"/>
  <c r="FX356" i="4"/>
  <c r="FY356" i="4"/>
  <c r="FZ356" i="4"/>
  <c r="GA356" i="4"/>
  <c r="GB356" i="4"/>
  <c r="GC356" i="4"/>
  <c r="GD356" i="4"/>
  <c r="GE356" i="4"/>
  <c r="GF356" i="4"/>
  <c r="GG356" i="4"/>
  <c r="GH356" i="4"/>
  <c r="GI356" i="4"/>
  <c r="GJ356" i="4"/>
  <c r="GK356" i="4"/>
  <c r="GL356" i="4"/>
  <c r="GM356" i="4"/>
  <c r="GN356" i="4"/>
  <c r="GO356" i="4"/>
  <c r="GP356" i="4"/>
  <c r="GQ356" i="4"/>
  <c r="GR356" i="4"/>
  <c r="GS356" i="4"/>
  <c r="GT356" i="4"/>
  <c r="GU356" i="4"/>
  <c r="GV356" i="4"/>
  <c r="GW356" i="4"/>
  <c r="GX356" i="4"/>
  <c r="GY356" i="4"/>
  <c r="GZ356" i="4"/>
  <c r="HA356" i="4"/>
  <c r="HB356" i="4"/>
  <c r="HC356" i="4"/>
  <c r="HD356" i="4"/>
  <c r="HE356" i="4"/>
  <c r="DB287" i="4"/>
  <c r="DC287" i="4"/>
  <c r="DD287" i="4"/>
  <c r="DE287" i="4"/>
  <c r="DF287" i="4"/>
  <c r="DG287" i="4"/>
  <c r="DH287" i="4"/>
  <c r="DI287" i="4"/>
  <c r="DJ287" i="4"/>
  <c r="DK287" i="4"/>
  <c r="DL287" i="4"/>
  <c r="DM287" i="4"/>
  <c r="DN287" i="4"/>
  <c r="DO287" i="4"/>
  <c r="DP287" i="4"/>
  <c r="DQ287" i="4"/>
  <c r="DR287" i="4"/>
  <c r="DS287" i="4"/>
  <c r="DT287" i="4"/>
  <c r="DU287" i="4"/>
  <c r="DV287" i="4"/>
  <c r="DW287" i="4"/>
  <c r="DX287" i="4"/>
  <c r="DY287" i="4"/>
  <c r="DZ287" i="4"/>
  <c r="EA287" i="4"/>
  <c r="EB287" i="4"/>
  <c r="EC287" i="4"/>
  <c r="ED287" i="4"/>
  <c r="EE287" i="4"/>
  <c r="EF287" i="4"/>
  <c r="EG287" i="4"/>
  <c r="EH287" i="4"/>
  <c r="EI287" i="4"/>
  <c r="EJ287" i="4"/>
  <c r="EK287" i="4"/>
  <c r="EL287" i="4"/>
  <c r="EM287" i="4"/>
  <c r="EN287" i="4"/>
  <c r="EO287" i="4"/>
  <c r="EP287" i="4"/>
  <c r="EQ287" i="4"/>
  <c r="ER287" i="4"/>
  <c r="ES287" i="4"/>
  <c r="ET287" i="4"/>
  <c r="EU287" i="4"/>
  <c r="EV287" i="4"/>
  <c r="EW287" i="4"/>
  <c r="EX287" i="4"/>
  <c r="EY287" i="4"/>
  <c r="EZ287" i="4"/>
  <c r="FA287" i="4"/>
  <c r="FB287" i="4"/>
  <c r="FC287" i="4"/>
  <c r="FD287" i="4"/>
  <c r="FE287" i="4"/>
  <c r="FF287" i="4"/>
  <c r="FG287" i="4"/>
  <c r="FH287" i="4"/>
  <c r="FI287" i="4"/>
  <c r="FJ287" i="4"/>
  <c r="FK287" i="4"/>
  <c r="FL287" i="4"/>
  <c r="FM287" i="4"/>
  <c r="FN287" i="4"/>
  <c r="FO287" i="4"/>
  <c r="FP287" i="4"/>
  <c r="FQ287" i="4"/>
  <c r="FR287" i="4"/>
  <c r="FS287" i="4"/>
  <c r="FT287" i="4"/>
  <c r="FU287" i="4"/>
  <c r="FV287" i="4"/>
  <c r="FW287" i="4"/>
  <c r="FX287" i="4"/>
  <c r="FY287" i="4"/>
  <c r="FZ287" i="4"/>
  <c r="GA287" i="4"/>
  <c r="GB287" i="4"/>
  <c r="GC287" i="4"/>
  <c r="GD287" i="4"/>
  <c r="GE287" i="4"/>
  <c r="GF287" i="4"/>
  <c r="GG287" i="4"/>
  <c r="GH287" i="4"/>
  <c r="GI287" i="4"/>
  <c r="GJ287" i="4"/>
  <c r="GK287" i="4"/>
  <c r="GL287" i="4"/>
  <c r="GM287" i="4"/>
  <c r="GN287" i="4"/>
  <c r="GO287" i="4"/>
  <c r="GP287" i="4"/>
  <c r="GQ287" i="4"/>
  <c r="GR287" i="4"/>
  <c r="GS287" i="4"/>
  <c r="GT287" i="4"/>
  <c r="GU287" i="4"/>
  <c r="GV287" i="4"/>
  <c r="GW287" i="4"/>
  <c r="GX287" i="4"/>
  <c r="GY287" i="4"/>
  <c r="GZ287" i="4"/>
  <c r="HA287" i="4"/>
  <c r="HB287" i="4"/>
  <c r="HC287" i="4"/>
  <c r="HD287" i="4"/>
  <c r="HE287" i="4"/>
  <c r="AA221" i="27"/>
  <c r="Z221" i="27"/>
  <c r="AA276" i="27"/>
  <c r="Z276" i="27"/>
  <c r="AA132" i="27"/>
  <c r="Z132" i="27"/>
  <c r="AA85" i="27"/>
  <c r="Z85" i="27"/>
  <c r="DB165" i="4"/>
  <c r="DC165" i="4"/>
  <c r="DD165" i="4"/>
  <c r="DE165" i="4"/>
  <c r="DF165" i="4"/>
  <c r="DG165" i="4"/>
  <c r="DH165" i="4"/>
  <c r="DI165" i="4"/>
  <c r="DJ165" i="4"/>
  <c r="DK165" i="4"/>
  <c r="DL165" i="4"/>
  <c r="DM165" i="4"/>
  <c r="DN165" i="4"/>
  <c r="DO165" i="4"/>
  <c r="DP165" i="4"/>
  <c r="DQ165" i="4"/>
  <c r="DR165" i="4"/>
  <c r="DS165" i="4"/>
  <c r="DT165" i="4"/>
  <c r="DU165" i="4"/>
  <c r="DV165" i="4"/>
  <c r="DW165" i="4"/>
  <c r="DX165" i="4"/>
  <c r="DY165" i="4"/>
  <c r="DZ165" i="4"/>
  <c r="EA165" i="4"/>
  <c r="EB165" i="4"/>
  <c r="EC165" i="4"/>
  <c r="ED165" i="4"/>
  <c r="EE165" i="4"/>
  <c r="EF165" i="4"/>
  <c r="EG165" i="4"/>
  <c r="EH165" i="4"/>
  <c r="EI165" i="4"/>
  <c r="EJ165" i="4"/>
  <c r="EK165" i="4"/>
  <c r="EL165" i="4"/>
  <c r="EM165" i="4"/>
  <c r="EN165" i="4"/>
  <c r="EO165" i="4"/>
  <c r="EP165" i="4"/>
  <c r="EQ165" i="4"/>
  <c r="ER165" i="4"/>
  <c r="ES165" i="4"/>
  <c r="ET165" i="4"/>
  <c r="EU165" i="4"/>
  <c r="EV165" i="4"/>
  <c r="EW165" i="4"/>
  <c r="EX165" i="4"/>
  <c r="EY165" i="4"/>
  <c r="EZ165" i="4"/>
  <c r="FA165" i="4"/>
  <c r="FB165" i="4"/>
  <c r="FC165" i="4"/>
  <c r="FD165" i="4"/>
  <c r="FE165" i="4"/>
  <c r="FF165" i="4"/>
  <c r="FG165" i="4"/>
  <c r="FH165" i="4"/>
  <c r="FI165" i="4"/>
  <c r="FJ165" i="4"/>
  <c r="FK165" i="4"/>
  <c r="FL165" i="4"/>
  <c r="FM165" i="4"/>
  <c r="FN165" i="4"/>
  <c r="FO165" i="4"/>
  <c r="FP165" i="4"/>
  <c r="FQ165" i="4"/>
  <c r="FR165" i="4"/>
  <c r="FS165" i="4"/>
  <c r="FT165" i="4"/>
  <c r="FU165" i="4"/>
  <c r="FV165" i="4"/>
  <c r="FW165" i="4"/>
  <c r="FX165" i="4"/>
  <c r="FY165" i="4"/>
  <c r="FZ165" i="4"/>
  <c r="GA165" i="4"/>
  <c r="GB165" i="4"/>
  <c r="GC165" i="4"/>
  <c r="GD165" i="4"/>
  <c r="GE165" i="4"/>
  <c r="GF165" i="4"/>
  <c r="GG165" i="4"/>
  <c r="GH165" i="4"/>
  <c r="GI165" i="4"/>
  <c r="GJ165" i="4"/>
  <c r="GK165" i="4"/>
  <c r="GL165" i="4"/>
  <c r="GM165" i="4"/>
  <c r="GN165" i="4"/>
  <c r="GO165" i="4"/>
  <c r="GP165" i="4"/>
  <c r="GQ165" i="4"/>
  <c r="GR165" i="4"/>
  <c r="GS165" i="4"/>
  <c r="GT165" i="4"/>
  <c r="GU165" i="4"/>
  <c r="GV165" i="4"/>
  <c r="GW165" i="4"/>
  <c r="GX165" i="4"/>
  <c r="GY165" i="4"/>
  <c r="GZ165" i="4"/>
  <c r="HA165" i="4"/>
  <c r="HB165" i="4"/>
  <c r="HC165" i="4"/>
  <c r="HD165" i="4"/>
  <c r="HE165" i="4"/>
  <c r="Z294" i="27"/>
  <c r="AA294" i="27"/>
  <c r="Z125" i="27"/>
  <c r="AA125" i="27"/>
  <c r="AA175" i="27"/>
  <c r="Z175" i="27"/>
  <c r="DB65" i="4"/>
  <c r="DC65" i="4"/>
  <c r="DD65" i="4"/>
  <c r="DE65" i="4"/>
  <c r="DF65" i="4"/>
  <c r="DG65" i="4"/>
  <c r="DH65" i="4"/>
  <c r="DI65" i="4"/>
  <c r="DJ65" i="4"/>
  <c r="DK65" i="4"/>
  <c r="DL65" i="4"/>
  <c r="DM65" i="4"/>
  <c r="DN65" i="4"/>
  <c r="DO65" i="4"/>
  <c r="DP65" i="4"/>
  <c r="DQ65" i="4"/>
  <c r="DR65" i="4"/>
  <c r="DS65" i="4"/>
  <c r="DT65" i="4"/>
  <c r="DU65" i="4"/>
  <c r="DV65" i="4"/>
  <c r="DW65" i="4"/>
  <c r="DX65" i="4"/>
  <c r="DY65" i="4"/>
  <c r="DZ65" i="4"/>
  <c r="EA65" i="4"/>
  <c r="EB65" i="4"/>
  <c r="EC65" i="4"/>
  <c r="ED65" i="4"/>
  <c r="EE65" i="4"/>
  <c r="EF65" i="4"/>
  <c r="EG65" i="4"/>
  <c r="EH65" i="4"/>
  <c r="EI65" i="4"/>
  <c r="EJ65" i="4"/>
  <c r="EK65" i="4"/>
  <c r="EL65" i="4"/>
  <c r="EM65" i="4"/>
  <c r="EN65" i="4"/>
  <c r="EO65" i="4"/>
  <c r="EP65" i="4"/>
  <c r="EQ65" i="4"/>
  <c r="ER65" i="4"/>
  <c r="ES65" i="4"/>
  <c r="ET65" i="4"/>
  <c r="EU65" i="4"/>
  <c r="EV65" i="4"/>
  <c r="EW65" i="4"/>
  <c r="EX65" i="4"/>
  <c r="EY65" i="4"/>
  <c r="EZ65" i="4"/>
  <c r="FA65" i="4"/>
  <c r="FB65" i="4"/>
  <c r="FC65" i="4"/>
  <c r="FD65" i="4"/>
  <c r="FE65" i="4"/>
  <c r="FF65" i="4"/>
  <c r="FG65" i="4"/>
  <c r="FH65" i="4"/>
  <c r="FI65" i="4"/>
  <c r="FJ65" i="4"/>
  <c r="FK65" i="4"/>
  <c r="FL65" i="4"/>
  <c r="FM65" i="4"/>
  <c r="FN65" i="4"/>
  <c r="FO65" i="4"/>
  <c r="FP65" i="4"/>
  <c r="FQ65" i="4"/>
  <c r="FR65" i="4"/>
  <c r="FS65" i="4"/>
  <c r="FT65" i="4"/>
  <c r="FU65" i="4"/>
  <c r="FV65" i="4"/>
  <c r="FW65" i="4"/>
  <c r="FX65" i="4"/>
  <c r="FY65" i="4"/>
  <c r="FZ65" i="4"/>
  <c r="GA65" i="4"/>
  <c r="GB65" i="4"/>
  <c r="GC65" i="4"/>
  <c r="GD65" i="4"/>
  <c r="GE65" i="4"/>
  <c r="GF65" i="4"/>
  <c r="GG65" i="4"/>
  <c r="GH65" i="4"/>
  <c r="GI65" i="4"/>
  <c r="GJ65" i="4"/>
  <c r="GK65" i="4"/>
  <c r="GL65" i="4"/>
  <c r="GM65" i="4"/>
  <c r="GN65" i="4"/>
  <c r="GO65" i="4"/>
  <c r="GP65" i="4"/>
  <c r="GQ65" i="4"/>
  <c r="GR65" i="4"/>
  <c r="GS65" i="4"/>
  <c r="GT65" i="4"/>
  <c r="GU65" i="4"/>
  <c r="GV65" i="4"/>
  <c r="GW65" i="4"/>
  <c r="GX65" i="4"/>
  <c r="GY65" i="4"/>
  <c r="GZ65" i="4"/>
  <c r="HA65" i="4"/>
  <c r="HB65" i="4"/>
  <c r="HC65" i="4"/>
  <c r="HD65" i="4"/>
  <c r="HE65" i="4"/>
  <c r="Z52" i="27"/>
  <c r="AA52" i="27"/>
  <c r="DB264" i="4"/>
  <c r="DC264" i="4"/>
  <c r="DD264" i="4"/>
  <c r="DE264" i="4"/>
  <c r="DF264" i="4"/>
  <c r="DG264" i="4"/>
  <c r="DH264" i="4"/>
  <c r="DI264" i="4"/>
  <c r="DJ264" i="4"/>
  <c r="DK264" i="4"/>
  <c r="DL264" i="4"/>
  <c r="DM264" i="4"/>
  <c r="DN264" i="4"/>
  <c r="DO264" i="4"/>
  <c r="DP264" i="4"/>
  <c r="DQ264" i="4"/>
  <c r="DR264" i="4"/>
  <c r="DS264" i="4"/>
  <c r="DT264" i="4"/>
  <c r="DU264" i="4"/>
  <c r="DV264" i="4"/>
  <c r="DW264" i="4"/>
  <c r="DX264" i="4"/>
  <c r="DY264" i="4"/>
  <c r="DZ264" i="4"/>
  <c r="EA264" i="4"/>
  <c r="EB264" i="4"/>
  <c r="EC264" i="4"/>
  <c r="ED264" i="4"/>
  <c r="EE264" i="4"/>
  <c r="EF264" i="4"/>
  <c r="EG264" i="4"/>
  <c r="EH264" i="4"/>
  <c r="EI264" i="4"/>
  <c r="EJ264" i="4"/>
  <c r="EK264" i="4"/>
  <c r="EL264" i="4"/>
  <c r="EM264" i="4"/>
  <c r="EN264" i="4"/>
  <c r="EO264" i="4"/>
  <c r="EP264" i="4"/>
  <c r="EQ264" i="4"/>
  <c r="ER264" i="4"/>
  <c r="ES264" i="4"/>
  <c r="ET264" i="4"/>
  <c r="EU264" i="4"/>
  <c r="EV264" i="4"/>
  <c r="EW264" i="4"/>
  <c r="EX264" i="4"/>
  <c r="EY264" i="4"/>
  <c r="EZ264" i="4"/>
  <c r="FA264" i="4"/>
  <c r="FB264" i="4"/>
  <c r="FC264" i="4"/>
  <c r="FD264" i="4"/>
  <c r="FE264" i="4"/>
  <c r="FF264" i="4"/>
  <c r="FG264" i="4"/>
  <c r="FH264" i="4"/>
  <c r="FI264" i="4"/>
  <c r="FJ264" i="4"/>
  <c r="FK264" i="4"/>
  <c r="FL264" i="4"/>
  <c r="FM264" i="4"/>
  <c r="FN264" i="4"/>
  <c r="FO264" i="4"/>
  <c r="FP264" i="4"/>
  <c r="FQ264" i="4"/>
  <c r="FR264" i="4"/>
  <c r="FS264" i="4"/>
  <c r="FT264" i="4"/>
  <c r="FU264" i="4"/>
  <c r="FV264" i="4"/>
  <c r="FW264" i="4"/>
  <c r="FX264" i="4"/>
  <c r="FY264" i="4"/>
  <c r="FZ264" i="4"/>
  <c r="GA264" i="4"/>
  <c r="GB264" i="4"/>
  <c r="GC264" i="4"/>
  <c r="GD264" i="4"/>
  <c r="GE264" i="4"/>
  <c r="GF264" i="4"/>
  <c r="GG264" i="4"/>
  <c r="GH264" i="4"/>
  <c r="GI264" i="4"/>
  <c r="GJ264" i="4"/>
  <c r="GK264" i="4"/>
  <c r="GL264" i="4"/>
  <c r="GM264" i="4"/>
  <c r="GN264" i="4"/>
  <c r="GO264" i="4"/>
  <c r="GP264" i="4"/>
  <c r="GQ264" i="4"/>
  <c r="GR264" i="4"/>
  <c r="GS264" i="4"/>
  <c r="GT264" i="4"/>
  <c r="GU264" i="4"/>
  <c r="GV264" i="4"/>
  <c r="GW264" i="4"/>
  <c r="GX264" i="4"/>
  <c r="GY264" i="4"/>
  <c r="GZ264" i="4"/>
  <c r="HA264" i="4"/>
  <c r="HB264" i="4"/>
  <c r="HC264" i="4"/>
  <c r="HD264" i="4"/>
  <c r="HE264" i="4"/>
  <c r="Z275" i="27"/>
  <c r="AA275" i="27"/>
  <c r="Z153" i="27"/>
  <c r="AA153" i="27"/>
  <c r="Z152" i="27"/>
  <c r="AA152" i="27"/>
  <c r="Z205" i="27"/>
  <c r="AA205" i="27"/>
  <c r="DB452" i="4"/>
  <c r="DC452" i="4"/>
  <c r="DD452" i="4"/>
  <c r="DE452" i="4"/>
  <c r="DF452" i="4"/>
  <c r="DG452" i="4"/>
  <c r="DH452" i="4"/>
  <c r="DI452" i="4"/>
  <c r="DJ452" i="4"/>
  <c r="DK452" i="4"/>
  <c r="DL452" i="4"/>
  <c r="DM452" i="4"/>
  <c r="DN452" i="4"/>
  <c r="DO452" i="4"/>
  <c r="DP452" i="4"/>
  <c r="DQ452" i="4"/>
  <c r="DR452" i="4"/>
  <c r="DS452" i="4"/>
  <c r="DT452" i="4"/>
  <c r="DU452" i="4"/>
  <c r="DV452" i="4"/>
  <c r="DW452" i="4"/>
  <c r="DX452" i="4"/>
  <c r="DY452" i="4"/>
  <c r="DZ452" i="4"/>
  <c r="EA452" i="4"/>
  <c r="EB452" i="4"/>
  <c r="EC452" i="4"/>
  <c r="ED452" i="4"/>
  <c r="EE452" i="4"/>
  <c r="EF452" i="4"/>
  <c r="EG452" i="4"/>
  <c r="EH452" i="4"/>
  <c r="EI452" i="4"/>
  <c r="EJ452" i="4"/>
  <c r="EK452" i="4"/>
  <c r="EL452" i="4"/>
  <c r="EM452" i="4"/>
  <c r="EN452" i="4"/>
  <c r="EO452" i="4"/>
  <c r="EP452" i="4"/>
  <c r="EQ452" i="4"/>
  <c r="ER452" i="4"/>
  <c r="ES452" i="4"/>
  <c r="ET452" i="4"/>
  <c r="EU452" i="4"/>
  <c r="EV452" i="4"/>
  <c r="EW452" i="4"/>
  <c r="EX452" i="4"/>
  <c r="EY452" i="4"/>
  <c r="EZ452" i="4"/>
  <c r="FA452" i="4"/>
  <c r="FB452" i="4"/>
  <c r="FC452" i="4"/>
  <c r="FD452" i="4"/>
  <c r="FE452" i="4"/>
  <c r="FF452" i="4"/>
  <c r="FG452" i="4"/>
  <c r="FH452" i="4"/>
  <c r="FI452" i="4"/>
  <c r="FJ452" i="4"/>
  <c r="FK452" i="4"/>
  <c r="FL452" i="4"/>
  <c r="FM452" i="4"/>
  <c r="FN452" i="4"/>
  <c r="FO452" i="4"/>
  <c r="FP452" i="4"/>
  <c r="FQ452" i="4"/>
  <c r="FR452" i="4"/>
  <c r="FS452" i="4"/>
  <c r="FT452" i="4"/>
  <c r="FU452" i="4"/>
  <c r="FV452" i="4"/>
  <c r="FW452" i="4"/>
  <c r="FX452" i="4"/>
  <c r="FY452" i="4"/>
  <c r="FZ452" i="4"/>
  <c r="GA452" i="4"/>
  <c r="GB452" i="4"/>
  <c r="GC452" i="4"/>
  <c r="GD452" i="4"/>
  <c r="GE452" i="4"/>
  <c r="GF452" i="4"/>
  <c r="GG452" i="4"/>
  <c r="GH452" i="4"/>
  <c r="GI452" i="4"/>
  <c r="GJ452" i="4"/>
  <c r="GK452" i="4"/>
  <c r="GL452" i="4"/>
  <c r="GM452" i="4"/>
  <c r="GN452" i="4"/>
  <c r="GO452" i="4"/>
  <c r="GP452" i="4"/>
  <c r="GQ452" i="4"/>
  <c r="GR452" i="4"/>
  <c r="GS452" i="4"/>
  <c r="GT452" i="4"/>
  <c r="GU452" i="4"/>
  <c r="GV452" i="4"/>
  <c r="GW452" i="4"/>
  <c r="GX452" i="4"/>
  <c r="GY452" i="4"/>
  <c r="GZ452" i="4"/>
  <c r="HA452" i="4"/>
  <c r="HB452" i="4"/>
  <c r="HC452" i="4"/>
  <c r="HD452" i="4"/>
  <c r="HE452" i="4"/>
  <c r="DB253" i="4"/>
  <c r="DC253" i="4"/>
  <c r="DD253" i="4"/>
  <c r="DE253" i="4"/>
  <c r="DF253" i="4"/>
  <c r="DG253" i="4"/>
  <c r="DH253" i="4"/>
  <c r="DI253" i="4"/>
  <c r="DJ253" i="4"/>
  <c r="DK253" i="4"/>
  <c r="DL253" i="4"/>
  <c r="DM253" i="4"/>
  <c r="DN253" i="4"/>
  <c r="DO253" i="4"/>
  <c r="DP253" i="4"/>
  <c r="DQ253" i="4"/>
  <c r="DR253" i="4"/>
  <c r="DS253" i="4"/>
  <c r="DT253" i="4"/>
  <c r="DU253" i="4"/>
  <c r="DV253" i="4"/>
  <c r="DW253" i="4"/>
  <c r="DX253" i="4"/>
  <c r="DY253" i="4"/>
  <c r="DZ253" i="4"/>
  <c r="EA253" i="4"/>
  <c r="EB253" i="4"/>
  <c r="EC253" i="4"/>
  <c r="ED253" i="4"/>
  <c r="EE253" i="4"/>
  <c r="EF253" i="4"/>
  <c r="EG253" i="4"/>
  <c r="EH253" i="4"/>
  <c r="EI253" i="4"/>
  <c r="EJ253" i="4"/>
  <c r="EK253" i="4"/>
  <c r="EL253" i="4"/>
  <c r="EM253" i="4"/>
  <c r="EN253" i="4"/>
  <c r="EO253" i="4"/>
  <c r="EP253" i="4"/>
  <c r="EQ253" i="4"/>
  <c r="ER253" i="4"/>
  <c r="ES253" i="4"/>
  <c r="ET253" i="4"/>
  <c r="EU253" i="4"/>
  <c r="EV253" i="4"/>
  <c r="EW253" i="4"/>
  <c r="EX253" i="4"/>
  <c r="EY253" i="4"/>
  <c r="EZ253" i="4"/>
  <c r="FA253" i="4"/>
  <c r="FB253" i="4"/>
  <c r="FC253" i="4"/>
  <c r="FD253" i="4"/>
  <c r="FE253" i="4"/>
  <c r="FF253" i="4"/>
  <c r="FG253" i="4"/>
  <c r="FH253" i="4"/>
  <c r="FI253" i="4"/>
  <c r="FJ253" i="4"/>
  <c r="FK253" i="4"/>
  <c r="FL253" i="4"/>
  <c r="FM253" i="4"/>
  <c r="FN253" i="4"/>
  <c r="FO253" i="4"/>
  <c r="FP253" i="4"/>
  <c r="FQ253" i="4"/>
  <c r="FR253" i="4"/>
  <c r="FS253" i="4"/>
  <c r="FT253" i="4"/>
  <c r="FU253" i="4"/>
  <c r="FV253" i="4"/>
  <c r="FW253" i="4"/>
  <c r="FX253" i="4"/>
  <c r="FY253" i="4"/>
  <c r="FZ253" i="4"/>
  <c r="GA253" i="4"/>
  <c r="GB253" i="4"/>
  <c r="GC253" i="4"/>
  <c r="GD253" i="4"/>
  <c r="GE253" i="4"/>
  <c r="GF253" i="4"/>
  <c r="GG253" i="4"/>
  <c r="GH253" i="4"/>
  <c r="GI253" i="4"/>
  <c r="GJ253" i="4"/>
  <c r="GK253" i="4"/>
  <c r="GL253" i="4"/>
  <c r="GM253" i="4"/>
  <c r="GN253" i="4"/>
  <c r="GO253" i="4"/>
  <c r="GP253" i="4"/>
  <c r="GQ253" i="4"/>
  <c r="GR253" i="4"/>
  <c r="GS253" i="4"/>
  <c r="GT253" i="4"/>
  <c r="GU253" i="4"/>
  <c r="GV253" i="4"/>
  <c r="GW253" i="4"/>
  <c r="GX253" i="4"/>
  <c r="GY253" i="4"/>
  <c r="GZ253" i="4"/>
  <c r="HA253" i="4"/>
  <c r="HB253" i="4"/>
  <c r="HC253" i="4"/>
  <c r="HD253" i="4"/>
  <c r="HE253" i="4"/>
  <c r="Z178" i="27"/>
  <c r="AA178" i="27"/>
  <c r="Z331" i="27"/>
  <c r="AA331" i="27"/>
  <c r="Z199" i="27"/>
  <c r="AA199" i="27"/>
  <c r="Z330" i="27"/>
  <c r="AA330" i="27"/>
  <c r="Z111" i="27"/>
  <c r="AA111" i="27"/>
  <c r="Z212" i="27"/>
  <c r="AA212" i="27"/>
  <c r="Z346" i="27"/>
  <c r="AA346" i="27"/>
  <c r="Z228" i="27"/>
  <c r="AA228" i="27"/>
  <c r="Z253" i="27"/>
  <c r="Z358" i="27"/>
  <c r="AA358" i="27"/>
  <c r="Z342" i="27"/>
  <c r="AA342" i="27"/>
  <c r="Z174" i="27"/>
  <c r="AA174" i="27"/>
  <c r="Z173" i="27"/>
  <c r="AA173" i="27"/>
  <c r="AD366" i="27"/>
  <c r="AC366" i="27"/>
  <c r="AB366" i="27"/>
  <c r="Z365" i="27"/>
  <c r="AA365" i="27"/>
  <c r="Z364" i="27"/>
  <c r="AA364" i="27"/>
  <c r="Z363" i="27"/>
  <c r="AA363" i="27"/>
  <c r="Z362" i="27"/>
  <c r="AA362" i="27"/>
  <c r="Z361" i="27"/>
  <c r="AA361" i="27"/>
  <c r="Z360" i="27"/>
  <c r="AA360" i="27"/>
  <c r="Z359" i="27"/>
  <c r="AA359" i="27"/>
  <c r="Z357" i="27"/>
  <c r="AA357" i="27"/>
  <c r="Z356" i="27"/>
  <c r="AA356" i="27"/>
  <c r="Z355" i="27"/>
  <c r="AA355" i="27"/>
  <c r="Z354" i="27"/>
  <c r="AA354" i="27"/>
  <c r="Z353" i="27"/>
  <c r="AA353" i="27"/>
  <c r="Z352" i="27"/>
  <c r="AA352" i="27"/>
  <c r="Z351" i="27"/>
  <c r="AA351" i="27"/>
  <c r="Z350" i="27"/>
  <c r="AA350" i="27"/>
  <c r="Z349" i="27"/>
  <c r="AA349" i="27"/>
  <c r="Z348" i="27"/>
  <c r="AA348" i="27"/>
  <c r="Z347" i="27"/>
  <c r="AA347" i="27"/>
  <c r="Z345" i="27"/>
  <c r="AA345" i="27"/>
  <c r="Z344" i="27"/>
  <c r="AA344" i="27"/>
  <c r="Z343" i="27"/>
  <c r="AA343" i="27"/>
  <c r="Z341" i="27"/>
  <c r="AA341" i="27"/>
  <c r="Z340" i="27"/>
  <c r="AA340" i="27"/>
  <c r="Z339" i="27"/>
  <c r="AA339" i="27"/>
  <c r="Z338" i="27"/>
  <c r="AA338" i="27"/>
  <c r="Z337" i="27"/>
  <c r="AA337" i="27"/>
  <c r="Z336" i="27"/>
  <c r="AA336" i="27"/>
  <c r="Z335" i="27"/>
  <c r="AA335" i="27"/>
  <c r="Z334" i="27"/>
  <c r="AA334" i="27"/>
  <c r="Z333" i="27"/>
  <c r="AA333" i="27"/>
  <c r="Z332" i="27"/>
  <c r="AA332" i="27"/>
  <c r="Z329" i="27"/>
  <c r="AA329" i="27"/>
  <c r="Z328" i="27"/>
  <c r="AA328" i="27"/>
  <c r="Z327" i="27"/>
  <c r="AA327" i="27"/>
  <c r="Z326" i="27"/>
  <c r="AA326" i="27"/>
  <c r="Z325" i="27"/>
  <c r="AA325" i="27"/>
  <c r="Z324" i="27"/>
  <c r="AA324" i="27"/>
  <c r="Z323" i="27"/>
  <c r="AA323" i="27"/>
  <c r="Z322" i="27"/>
  <c r="AA322" i="27"/>
  <c r="Z321" i="27"/>
  <c r="AA321" i="27"/>
  <c r="Z320" i="27"/>
  <c r="AA320" i="27"/>
  <c r="Z319" i="27"/>
  <c r="AA319" i="27"/>
  <c r="Z318" i="27"/>
  <c r="AA318" i="27"/>
  <c r="Z317" i="27"/>
  <c r="AA317" i="27"/>
  <c r="Z316" i="27"/>
  <c r="AA316" i="27"/>
  <c r="Z315" i="27"/>
  <c r="AA315" i="27"/>
  <c r="Z314" i="27"/>
  <c r="AA314" i="27"/>
  <c r="Z313" i="27"/>
  <c r="AA313" i="27"/>
  <c r="Z312" i="27"/>
  <c r="AA312" i="27"/>
  <c r="Z311" i="27"/>
  <c r="AA311" i="27"/>
  <c r="Z310" i="27"/>
  <c r="AA310" i="27"/>
  <c r="Z309" i="27"/>
  <c r="AA309" i="27"/>
  <c r="Z308" i="27"/>
  <c r="AA308" i="27"/>
  <c r="Z307" i="27"/>
  <c r="AA307" i="27"/>
  <c r="Z306" i="27"/>
  <c r="AA306" i="27"/>
  <c r="Z305" i="27"/>
  <c r="AA305" i="27"/>
  <c r="Z304" i="27"/>
  <c r="AA304" i="27"/>
  <c r="Z303" i="27"/>
  <c r="AA303" i="27"/>
  <c r="Z302" i="27"/>
  <c r="AA302" i="27"/>
  <c r="Z301" i="27"/>
  <c r="AA301" i="27"/>
  <c r="Z300" i="27"/>
  <c r="AA300" i="27"/>
  <c r="Z299" i="27"/>
  <c r="AA299" i="27"/>
  <c r="Z298" i="27"/>
  <c r="AA298" i="27"/>
  <c r="Z297" i="27"/>
  <c r="AA297" i="27"/>
  <c r="Z296" i="27"/>
  <c r="AA296" i="27"/>
  <c r="Z295" i="27"/>
  <c r="AA295" i="27"/>
  <c r="Z293" i="27"/>
  <c r="AA293" i="27"/>
  <c r="Z292" i="27"/>
  <c r="AA292" i="27"/>
  <c r="Z291" i="27"/>
  <c r="AA291" i="27"/>
  <c r="Z290" i="27"/>
  <c r="AA290" i="27"/>
  <c r="Z289" i="27"/>
  <c r="AA289" i="27"/>
  <c r="Z288" i="27"/>
  <c r="AA288" i="27"/>
  <c r="Z287" i="27"/>
  <c r="AA287" i="27"/>
  <c r="Z286" i="27"/>
  <c r="AA286" i="27"/>
  <c r="Z285" i="27"/>
  <c r="AA285" i="27"/>
  <c r="Z284" i="27"/>
  <c r="AA284" i="27"/>
  <c r="Z283" i="27"/>
  <c r="AA283" i="27"/>
  <c r="Z282" i="27"/>
  <c r="AA282" i="27"/>
  <c r="Z281" i="27"/>
  <c r="AA281" i="27"/>
  <c r="Z280" i="27"/>
  <c r="AA280" i="27"/>
  <c r="Z279" i="27"/>
  <c r="AA279" i="27"/>
  <c r="Z278" i="27"/>
  <c r="AA278" i="27"/>
  <c r="Z277" i="27"/>
  <c r="AA277" i="27"/>
  <c r="Z274" i="27"/>
  <c r="AA274" i="27"/>
  <c r="Z273" i="27"/>
  <c r="AA273" i="27"/>
  <c r="Z272" i="27"/>
  <c r="AA272" i="27"/>
  <c r="Z271" i="27"/>
  <c r="AA271" i="27"/>
  <c r="Z270" i="27"/>
  <c r="AA270" i="27"/>
  <c r="Z269" i="27"/>
  <c r="AA269" i="27"/>
  <c r="Z268" i="27"/>
  <c r="AA268" i="27"/>
  <c r="Z267" i="27"/>
  <c r="AA267" i="27"/>
  <c r="Z266" i="27"/>
  <c r="AA266" i="27"/>
  <c r="Z265" i="27"/>
  <c r="AA265" i="27"/>
  <c r="Z264" i="27"/>
  <c r="AA264" i="27"/>
  <c r="Z263" i="27"/>
  <c r="AA263" i="27"/>
  <c r="Z262" i="27"/>
  <c r="AA262" i="27"/>
  <c r="Z261" i="27"/>
  <c r="AA261" i="27"/>
  <c r="Z260" i="27"/>
  <c r="AA260" i="27"/>
  <c r="Z259" i="27"/>
  <c r="AA259" i="27"/>
  <c r="Z258" i="27"/>
  <c r="AA258" i="27"/>
  <c r="Z257" i="27"/>
  <c r="AA257" i="27"/>
  <c r="Z256" i="27"/>
  <c r="AA256" i="27"/>
  <c r="Z255" i="27"/>
  <c r="AA255" i="27"/>
  <c r="Z254" i="27"/>
  <c r="AA254" i="27"/>
  <c r="AA253" i="27"/>
  <c r="Z252" i="27"/>
  <c r="AA252" i="27"/>
  <c r="Z251" i="27"/>
  <c r="AA251" i="27"/>
  <c r="Z250" i="27"/>
  <c r="AA250" i="27"/>
  <c r="Z249" i="27"/>
  <c r="AA249" i="27"/>
  <c r="Z248" i="27"/>
  <c r="AA248" i="27"/>
  <c r="Z247" i="27"/>
  <c r="AA247" i="27"/>
  <c r="Z246" i="27"/>
  <c r="AA246" i="27"/>
  <c r="Z245" i="27"/>
  <c r="AA245" i="27"/>
  <c r="Z244" i="27"/>
  <c r="AA244" i="27"/>
  <c r="Z243" i="27"/>
  <c r="AA243" i="27"/>
  <c r="Z242" i="27"/>
  <c r="AA242" i="27"/>
  <c r="Z241" i="27"/>
  <c r="AA241" i="27"/>
  <c r="Z240" i="27"/>
  <c r="AA240" i="27"/>
  <c r="Z239" i="27"/>
  <c r="AA239" i="27"/>
  <c r="Z238" i="27"/>
  <c r="AA238" i="27"/>
  <c r="Z237" i="27"/>
  <c r="AA237" i="27"/>
  <c r="Z236" i="27"/>
  <c r="AA236" i="27"/>
  <c r="Z235" i="27"/>
  <c r="AA235" i="27"/>
  <c r="Z234" i="27"/>
  <c r="AA234" i="27"/>
  <c r="Z233" i="27"/>
  <c r="AA233" i="27"/>
  <c r="Z232" i="27"/>
  <c r="AA232" i="27"/>
  <c r="Z231" i="27"/>
  <c r="AA231" i="27"/>
  <c r="Z230" i="27"/>
  <c r="AA230" i="27"/>
  <c r="Z229" i="27"/>
  <c r="AA229" i="27"/>
  <c r="Z227" i="27"/>
  <c r="AA227" i="27"/>
  <c r="Z226" i="27"/>
  <c r="AA226" i="27"/>
  <c r="Z225" i="27"/>
  <c r="AA225" i="27"/>
  <c r="Z224" i="27"/>
  <c r="AA224" i="27"/>
  <c r="Z223" i="27"/>
  <c r="AA223" i="27"/>
  <c r="Z222" i="27"/>
  <c r="AA222" i="27"/>
  <c r="Z220" i="27"/>
  <c r="AA220" i="27"/>
  <c r="Z219" i="27"/>
  <c r="AA219" i="27"/>
  <c r="Z218" i="27"/>
  <c r="AA218" i="27"/>
  <c r="Z217" i="27"/>
  <c r="AA217" i="27"/>
  <c r="Z216" i="27"/>
  <c r="AA216" i="27"/>
  <c r="Z215" i="27"/>
  <c r="AA215" i="27"/>
  <c r="Z214" i="27"/>
  <c r="AA214" i="27"/>
  <c r="Z213" i="27"/>
  <c r="AA213" i="27"/>
  <c r="Z211" i="27"/>
  <c r="AA211" i="27"/>
  <c r="Z210" i="27"/>
  <c r="AA210" i="27"/>
  <c r="Z209" i="27"/>
  <c r="AA209" i="27"/>
  <c r="Z208" i="27"/>
  <c r="AA208" i="27"/>
  <c r="Z207" i="27"/>
  <c r="AA207" i="27"/>
  <c r="Z206" i="27"/>
  <c r="AA206" i="27"/>
  <c r="Z204" i="27"/>
  <c r="AA204" i="27"/>
  <c r="Z203" i="27"/>
  <c r="AA203" i="27"/>
  <c r="Z202" i="27"/>
  <c r="AA202" i="27"/>
  <c r="Z201" i="27"/>
  <c r="AA201" i="27"/>
  <c r="Z200" i="27"/>
  <c r="AA200" i="27"/>
  <c r="Z198" i="27"/>
  <c r="AA198" i="27"/>
  <c r="Z197" i="27"/>
  <c r="AA197" i="27"/>
  <c r="Z196" i="27"/>
  <c r="AA196" i="27"/>
  <c r="Z195" i="27"/>
  <c r="AA195" i="27"/>
  <c r="Z194" i="27"/>
  <c r="AA194" i="27"/>
  <c r="Z193" i="27"/>
  <c r="AA193" i="27"/>
  <c r="Z192" i="27"/>
  <c r="AA192" i="27"/>
  <c r="Z191" i="27"/>
  <c r="AA191" i="27"/>
  <c r="Z190" i="27"/>
  <c r="AA190" i="27"/>
  <c r="Z189" i="27"/>
  <c r="AA189" i="27"/>
  <c r="Z188" i="27"/>
  <c r="AA188" i="27"/>
  <c r="Z187" i="27"/>
  <c r="AA187" i="27"/>
  <c r="Z186" i="27"/>
  <c r="AA186" i="27"/>
  <c r="Z185" i="27"/>
  <c r="AA185" i="27"/>
  <c r="Z184" i="27"/>
  <c r="AA184" i="27"/>
  <c r="Z183" i="27"/>
  <c r="AA183" i="27"/>
  <c r="Z182" i="27"/>
  <c r="AA182" i="27"/>
  <c r="Z181" i="27"/>
  <c r="AA181" i="27"/>
  <c r="Z180" i="27"/>
  <c r="AA180" i="27"/>
  <c r="Z179" i="27"/>
  <c r="AA179" i="27"/>
  <c r="Z177" i="27"/>
  <c r="AA177" i="27"/>
  <c r="Z176" i="27"/>
  <c r="AA176" i="27"/>
  <c r="Z172" i="27"/>
  <c r="AA172" i="27"/>
  <c r="Z171" i="27"/>
  <c r="AA171" i="27"/>
  <c r="Z170" i="27"/>
  <c r="AA170" i="27"/>
  <c r="Z169" i="27"/>
  <c r="AA169" i="27"/>
  <c r="Z168" i="27"/>
  <c r="AA168" i="27"/>
  <c r="Z167" i="27"/>
  <c r="AA167" i="27"/>
  <c r="Z166" i="27"/>
  <c r="AA166" i="27"/>
  <c r="Z165" i="27"/>
  <c r="AA165" i="27"/>
  <c r="Z164" i="27"/>
  <c r="AA164" i="27"/>
  <c r="Z163" i="27"/>
  <c r="AA163" i="27"/>
  <c r="Z162" i="27"/>
  <c r="AA162" i="27"/>
  <c r="Z161" i="27"/>
  <c r="AA161" i="27"/>
  <c r="Z160" i="27"/>
  <c r="AA160" i="27"/>
  <c r="Z159" i="27"/>
  <c r="AA159" i="27"/>
  <c r="Z158" i="27"/>
  <c r="AA158" i="27"/>
  <c r="Z157" i="27"/>
  <c r="AA157" i="27"/>
  <c r="Z156" i="27"/>
  <c r="AA156" i="27"/>
  <c r="Z155" i="27"/>
  <c r="AA155" i="27"/>
  <c r="Z154" i="27"/>
  <c r="AA154" i="27"/>
  <c r="Z151" i="27"/>
  <c r="AA151" i="27"/>
  <c r="Z150" i="27"/>
  <c r="AA150" i="27"/>
  <c r="Z149" i="27"/>
  <c r="AA149" i="27"/>
  <c r="Z148" i="27"/>
  <c r="AA148" i="27"/>
  <c r="Z147" i="27"/>
  <c r="AA147" i="27"/>
  <c r="Z146" i="27"/>
  <c r="AA146" i="27"/>
  <c r="Z145" i="27"/>
  <c r="AA145" i="27"/>
  <c r="Z144" i="27"/>
  <c r="AA144" i="27"/>
  <c r="AA143" i="27"/>
  <c r="Z142" i="27"/>
  <c r="AA142" i="27"/>
  <c r="Z141" i="27"/>
  <c r="AA141" i="27"/>
  <c r="Z140" i="27"/>
  <c r="AA140" i="27"/>
  <c r="Z139" i="27"/>
  <c r="AA139" i="27"/>
  <c r="Z138" i="27"/>
  <c r="AA138" i="27"/>
  <c r="Z137" i="27"/>
  <c r="AA137" i="27"/>
  <c r="Z136" i="27"/>
  <c r="AA136" i="27"/>
  <c r="Z135" i="27"/>
  <c r="AA135" i="27"/>
  <c r="Z134" i="27"/>
  <c r="AA134" i="27"/>
  <c r="Z133" i="27"/>
  <c r="AA133" i="27"/>
  <c r="Z131" i="27"/>
  <c r="AA131" i="27"/>
  <c r="AA130" i="27"/>
  <c r="Z130" i="27"/>
  <c r="AA129" i="27"/>
  <c r="Z129" i="27"/>
  <c r="Z128" i="27"/>
  <c r="AA128" i="27"/>
  <c r="Z127" i="27"/>
  <c r="AA127" i="27"/>
  <c r="Z126" i="27"/>
  <c r="AA126" i="27"/>
  <c r="Z124" i="27"/>
  <c r="AA124" i="27"/>
  <c r="Z123" i="27"/>
  <c r="AA123" i="27"/>
  <c r="Z122" i="27"/>
  <c r="AA122" i="27"/>
  <c r="Z121" i="27"/>
  <c r="AA121" i="27"/>
  <c r="Z120" i="27"/>
  <c r="AA120" i="27"/>
  <c r="Z119" i="27"/>
  <c r="AA119" i="27"/>
  <c r="Z118" i="27"/>
  <c r="AA118" i="27"/>
  <c r="Z117" i="27"/>
  <c r="AA117" i="27"/>
  <c r="Z116" i="27"/>
  <c r="AA116" i="27"/>
  <c r="Z115" i="27"/>
  <c r="AA115" i="27"/>
  <c r="Z114" i="27"/>
  <c r="AA114" i="27"/>
  <c r="Z113" i="27"/>
  <c r="AA113" i="27"/>
  <c r="Z112" i="27"/>
  <c r="AA112" i="27"/>
  <c r="Z110" i="27"/>
  <c r="AA110" i="27"/>
  <c r="Z109" i="27"/>
  <c r="AA109" i="27"/>
  <c r="Z108" i="27"/>
  <c r="AA108" i="27"/>
  <c r="Z107" i="27"/>
  <c r="AA107" i="27"/>
  <c r="Z106" i="27"/>
  <c r="AA106" i="27"/>
  <c r="Z105" i="27"/>
  <c r="AA105" i="27"/>
  <c r="Z104" i="27"/>
  <c r="AA104" i="27"/>
  <c r="Z103" i="27"/>
  <c r="AA103" i="27"/>
  <c r="Z102" i="27"/>
  <c r="AA102" i="27"/>
  <c r="Z101" i="27"/>
  <c r="AA101" i="27"/>
  <c r="Z100" i="27"/>
  <c r="AA100" i="27"/>
  <c r="Z99" i="27"/>
  <c r="AA99" i="27"/>
  <c r="Z98" i="27"/>
  <c r="AA98" i="27"/>
  <c r="Z97" i="27"/>
  <c r="AA97" i="27"/>
  <c r="Z96" i="27"/>
  <c r="AA96" i="27"/>
  <c r="Z95" i="27"/>
  <c r="AA95" i="27"/>
  <c r="Z94" i="27"/>
  <c r="AA94" i="27"/>
  <c r="Z93" i="27"/>
  <c r="AA93" i="27"/>
  <c r="Z92" i="27"/>
  <c r="AA92" i="27"/>
  <c r="Z91" i="27"/>
  <c r="AA91" i="27"/>
  <c r="Z90" i="27"/>
  <c r="AA90" i="27"/>
  <c r="Z88" i="27"/>
  <c r="AA88" i="27"/>
  <c r="Z87" i="27"/>
  <c r="AA87" i="27"/>
  <c r="Z86" i="27"/>
  <c r="AA86" i="27"/>
  <c r="Z84" i="27"/>
  <c r="AA84" i="27"/>
  <c r="Z83" i="27"/>
  <c r="AA83" i="27"/>
  <c r="Z82" i="27"/>
  <c r="AA82" i="27"/>
  <c r="Z81" i="27"/>
  <c r="AA81" i="27"/>
  <c r="Z80" i="27"/>
  <c r="AA80" i="27"/>
  <c r="Z79" i="27"/>
  <c r="AA79" i="27"/>
  <c r="Z78" i="27"/>
  <c r="AA78" i="27"/>
  <c r="Z77" i="27"/>
  <c r="AA77" i="27"/>
  <c r="Z76" i="27"/>
  <c r="AA76" i="27"/>
  <c r="Z75" i="27"/>
  <c r="AA75" i="27"/>
  <c r="Z74" i="27"/>
  <c r="AA74" i="27"/>
  <c r="Z73" i="27"/>
  <c r="AA73" i="27"/>
  <c r="Z72" i="27"/>
  <c r="AA72" i="27"/>
  <c r="Z71" i="27"/>
  <c r="AA71" i="27"/>
  <c r="Z70" i="27"/>
  <c r="AA70" i="27"/>
  <c r="Z69" i="27"/>
  <c r="AA69" i="27"/>
  <c r="Z68" i="27"/>
  <c r="AA68" i="27"/>
  <c r="Z67" i="27"/>
  <c r="AA67" i="27"/>
  <c r="Z66" i="27"/>
  <c r="AA66" i="27"/>
  <c r="Z65" i="27"/>
  <c r="AA65" i="27"/>
  <c r="Z64" i="27"/>
  <c r="AA64" i="27"/>
  <c r="Z63" i="27"/>
  <c r="AA63" i="27"/>
  <c r="Z62" i="27"/>
  <c r="AA62" i="27"/>
  <c r="Z61" i="27"/>
  <c r="AA61" i="27"/>
  <c r="Z60" i="27"/>
  <c r="AA60" i="27"/>
  <c r="Z59" i="27"/>
  <c r="AA59" i="27"/>
  <c r="Z58" i="27"/>
  <c r="AA58" i="27"/>
  <c r="Z57" i="27"/>
  <c r="AA57" i="27"/>
  <c r="Z56" i="27"/>
  <c r="AA56" i="27"/>
  <c r="Z55" i="27"/>
  <c r="AA55" i="27"/>
  <c r="Z54" i="27"/>
  <c r="AA54" i="27"/>
  <c r="Z53" i="27"/>
  <c r="AA53" i="27"/>
  <c r="Z51" i="27"/>
  <c r="AA51" i="27"/>
  <c r="Z50" i="27"/>
  <c r="AA50" i="27"/>
  <c r="Z49" i="27"/>
  <c r="AA49" i="27"/>
  <c r="Z48" i="27"/>
  <c r="AA48" i="27"/>
  <c r="Z47" i="27"/>
  <c r="AA47" i="27"/>
  <c r="Z46" i="27"/>
  <c r="AA46" i="27"/>
  <c r="Z45" i="27"/>
  <c r="AA45" i="27"/>
  <c r="Z44" i="27"/>
  <c r="AA44" i="27"/>
  <c r="Z43" i="27"/>
  <c r="AA43" i="27"/>
  <c r="Z42" i="27"/>
  <c r="AA42" i="27"/>
  <c r="Z41" i="27"/>
  <c r="AA41" i="27"/>
  <c r="Z40" i="27"/>
  <c r="AA40" i="27"/>
  <c r="Z39" i="27"/>
  <c r="AA39" i="27"/>
  <c r="Z38" i="27"/>
  <c r="AA38" i="27"/>
  <c r="Z37" i="27"/>
  <c r="AA37" i="27"/>
  <c r="Z36" i="27"/>
  <c r="AA36" i="27"/>
  <c r="Z35" i="27"/>
  <c r="AA35" i="27"/>
  <c r="Z34" i="27"/>
  <c r="AA34" i="27"/>
  <c r="Z33" i="27"/>
  <c r="AA33" i="27"/>
  <c r="Z32" i="27"/>
  <c r="AA32" i="27"/>
  <c r="Z31" i="27"/>
  <c r="AA31" i="27"/>
  <c r="Z30" i="27"/>
  <c r="AA30" i="27"/>
  <c r="Z29" i="27"/>
  <c r="AA29" i="27"/>
  <c r="Z28" i="27"/>
  <c r="AA28" i="27"/>
  <c r="Z27" i="27"/>
  <c r="AA27" i="27"/>
  <c r="Z26" i="27"/>
  <c r="AA26" i="27"/>
  <c r="Z25" i="27"/>
  <c r="AA25" i="27"/>
  <c r="Z24" i="27"/>
  <c r="AA24" i="27"/>
  <c r="Z23" i="27"/>
  <c r="AA23" i="27"/>
  <c r="Z22" i="27"/>
  <c r="AA22" i="27"/>
  <c r="Z21" i="27"/>
  <c r="AA21" i="27"/>
  <c r="Z20" i="27"/>
  <c r="AA20" i="27"/>
  <c r="Z19" i="27"/>
  <c r="AA19" i="27"/>
  <c r="Z18" i="27"/>
  <c r="AA18" i="27"/>
  <c r="Z17" i="27"/>
  <c r="AA17" i="27"/>
  <c r="Z16" i="27"/>
  <c r="AA16" i="27"/>
  <c r="Z15" i="27"/>
  <c r="AA15" i="27"/>
  <c r="Z14" i="27"/>
  <c r="AA14" i="27"/>
  <c r="Z13" i="27"/>
  <c r="AA13" i="27"/>
  <c r="Z12" i="27"/>
  <c r="AA12" i="27"/>
  <c r="Z11" i="27"/>
  <c r="AA11" i="27"/>
  <c r="Z10" i="27"/>
  <c r="AA10" i="27"/>
  <c r="Z9" i="27"/>
  <c r="AA9" i="27"/>
  <c r="Z8" i="27"/>
  <c r="AA8" i="27"/>
  <c r="Z7" i="27"/>
  <c r="AA7" i="27"/>
  <c r="Z6" i="27"/>
  <c r="AA6" i="27"/>
  <c r="Z5" i="27"/>
  <c r="AA5" i="27"/>
  <c r="Y4" i="27"/>
  <c r="DB127" i="4"/>
  <c r="DC127" i="4"/>
  <c r="DD127" i="4"/>
  <c r="DE127" i="4"/>
  <c r="DF127" i="4"/>
  <c r="DG127" i="4"/>
  <c r="DH127" i="4"/>
  <c r="DI127" i="4"/>
  <c r="DJ127" i="4"/>
  <c r="DK127" i="4"/>
  <c r="DL127" i="4"/>
  <c r="DM127" i="4"/>
  <c r="DN127" i="4"/>
  <c r="DO127" i="4"/>
  <c r="DP127" i="4"/>
  <c r="DQ127" i="4"/>
  <c r="DR127" i="4"/>
  <c r="DS127" i="4"/>
  <c r="DT127" i="4"/>
  <c r="DU127" i="4"/>
  <c r="DV127" i="4"/>
  <c r="DW127" i="4"/>
  <c r="DX127" i="4"/>
  <c r="DY127" i="4"/>
  <c r="DZ127" i="4"/>
  <c r="EA127" i="4"/>
  <c r="EB127" i="4"/>
  <c r="EC127" i="4"/>
  <c r="ED127" i="4"/>
  <c r="EE127" i="4"/>
  <c r="EF127" i="4"/>
  <c r="EG127" i="4"/>
  <c r="EH127" i="4"/>
  <c r="EI127" i="4"/>
  <c r="EJ127" i="4"/>
  <c r="EK127" i="4"/>
  <c r="EL127" i="4"/>
  <c r="EM127" i="4"/>
  <c r="EN127" i="4"/>
  <c r="EO127" i="4"/>
  <c r="EP127" i="4"/>
  <c r="EQ127" i="4"/>
  <c r="ER127" i="4"/>
  <c r="ES127" i="4"/>
  <c r="ET127" i="4"/>
  <c r="EU127" i="4"/>
  <c r="EV127" i="4"/>
  <c r="EW127" i="4"/>
  <c r="EX127" i="4"/>
  <c r="EY127" i="4"/>
  <c r="EZ127" i="4"/>
  <c r="FA127" i="4"/>
  <c r="FB127" i="4"/>
  <c r="FC127" i="4"/>
  <c r="FD127" i="4"/>
  <c r="FE127" i="4"/>
  <c r="FF127" i="4"/>
  <c r="FG127" i="4"/>
  <c r="FH127" i="4"/>
  <c r="FI127" i="4"/>
  <c r="FJ127" i="4"/>
  <c r="FK127" i="4"/>
  <c r="FL127" i="4"/>
  <c r="FM127" i="4"/>
  <c r="FN127" i="4"/>
  <c r="FO127" i="4"/>
  <c r="FP127" i="4"/>
  <c r="FQ127" i="4"/>
  <c r="FR127" i="4"/>
  <c r="FS127" i="4"/>
  <c r="FT127" i="4"/>
  <c r="FU127" i="4"/>
  <c r="FV127" i="4"/>
  <c r="FW127" i="4"/>
  <c r="FX127" i="4"/>
  <c r="FY127" i="4"/>
  <c r="FZ127" i="4"/>
  <c r="GA127" i="4"/>
  <c r="GB127" i="4"/>
  <c r="GC127" i="4"/>
  <c r="GD127" i="4"/>
  <c r="GE127" i="4"/>
  <c r="GF127" i="4"/>
  <c r="GG127" i="4"/>
  <c r="GH127" i="4"/>
  <c r="GI127" i="4"/>
  <c r="GJ127" i="4"/>
  <c r="GK127" i="4"/>
  <c r="GL127" i="4"/>
  <c r="GM127" i="4"/>
  <c r="GN127" i="4"/>
  <c r="GO127" i="4"/>
  <c r="GP127" i="4"/>
  <c r="GQ127" i="4"/>
  <c r="GR127" i="4"/>
  <c r="GS127" i="4"/>
  <c r="GT127" i="4"/>
  <c r="GU127" i="4"/>
  <c r="GV127" i="4"/>
  <c r="GW127" i="4"/>
  <c r="GX127" i="4"/>
  <c r="GY127" i="4"/>
  <c r="GZ127" i="4"/>
  <c r="HA127" i="4"/>
  <c r="HB127" i="4"/>
  <c r="HC127" i="4"/>
  <c r="HD127" i="4"/>
  <c r="HE127" i="4"/>
  <c r="AA17" i="25"/>
  <c r="Z17" i="25"/>
  <c r="Z175" i="25"/>
  <c r="AA175" i="25"/>
  <c r="Z289" i="25"/>
  <c r="AA289" i="25"/>
  <c r="Z291" i="25"/>
  <c r="AA291" i="25"/>
  <c r="Z296" i="25"/>
  <c r="AA296" i="25"/>
  <c r="Z152" i="25"/>
  <c r="AA152" i="25"/>
  <c r="Z15" i="25"/>
  <c r="AA15" i="25"/>
  <c r="Z132" i="25"/>
  <c r="AA132" i="25"/>
  <c r="Z252" i="25"/>
  <c r="AA252" i="25"/>
  <c r="Z271" i="25"/>
  <c r="AA271" i="25"/>
  <c r="Z295" i="25"/>
  <c r="AA295" i="25"/>
  <c r="Z176" i="25"/>
  <c r="AA176" i="25"/>
  <c r="Z341" i="25"/>
  <c r="AA341" i="25"/>
  <c r="Z288" i="25"/>
  <c r="AA288" i="25"/>
  <c r="Z290" i="25"/>
  <c r="AA290" i="25"/>
  <c r="Z16" i="25"/>
  <c r="AA16" i="25"/>
  <c r="Z100" i="25"/>
  <c r="AA100" i="25"/>
  <c r="Z124" i="25"/>
  <c r="AA124" i="25"/>
  <c r="Z319" i="25"/>
  <c r="AA319" i="25"/>
  <c r="Z251" i="25"/>
  <c r="AA251" i="25"/>
  <c r="Z339" i="25"/>
  <c r="AA339" i="25"/>
  <c r="AA237" i="25"/>
  <c r="Z238" i="25"/>
  <c r="AA238" i="25"/>
  <c r="DB114" i="4"/>
  <c r="DC114" i="4"/>
  <c r="DD114" i="4"/>
  <c r="DE114" i="4"/>
  <c r="DF114" i="4"/>
  <c r="DG114" i="4"/>
  <c r="DH114" i="4"/>
  <c r="DI114" i="4"/>
  <c r="DJ114" i="4"/>
  <c r="DK114" i="4"/>
  <c r="DL114" i="4"/>
  <c r="DM114" i="4"/>
  <c r="DN114" i="4"/>
  <c r="DO114" i="4"/>
  <c r="DP114" i="4"/>
  <c r="DQ114" i="4"/>
  <c r="DR114" i="4"/>
  <c r="DS114" i="4"/>
  <c r="DT114" i="4"/>
  <c r="DU114" i="4"/>
  <c r="DV114" i="4"/>
  <c r="DW114" i="4"/>
  <c r="DX114" i="4"/>
  <c r="DY114" i="4"/>
  <c r="DZ114" i="4"/>
  <c r="EA114" i="4"/>
  <c r="EB114" i="4"/>
  <c r="EC114" i="4"/>
  <c r="ED114" i="4"/>
  <c r="EE114" i="4"/>
  <c r="EF114" i="4"/>
  <c r="EG114" i="4"/>
  <c r="EH114" i="4"/>
  <c r="EI114" i="4"/>
  <c r="EJ114" i="4"/>
  <c r="EK114" i="4"/>
  <c r="EL114" i="4"/>
  <c r="EM114" i="4"/>
  <c r="EN114" i="4"/>
  <c r="EO114" i="4"/>
  <c r="EP114" i="4"/>
  <c r="EQ114" i="4"/>
  <c r="ER114" i="4"/>
  <c r="ES114" i="4"/>
  <c r="ET114" i="4"/>
  <c r="EU114" i="4"/>
  <c r="EV114" i="4"/>
  <c r="EW114" i="4"/>
  <c r="EX114" i="4"/>
  <c r="EY114" i="4"/>
  <c r="EZ114" i="4"/>
  <c r="FA114" i="4"/>
  <c r="FB114" i="4"/>
  <c r="FC114" i="4"/>
  <c r="FD114" i="4"/>
  <c r="FE114" i="4"/>
  <c r="FF114" i="4"/>
  <c r="FG114" i="4"/>
  <c r="FH114" i="4"/>
  <c r="FI114" i="4"/>
  <c r="FJ114" i="4"/>
  <c r="FK114" i="4"/>
  <c r="FL114" i="4"/>
  <c r="FM114" i="4"/>
  <c r="FN114" i="4"/>
  <c r="FO114" i="4"/>
  <c r="FP114" i="4"/>
  <c r="FQ114" i="4"/>
  <c r="FR114" i="4"/>
  <c r="FS114" i="4"/>
  <c r="FT114" i="4"/>
  <c r="FU114" i="4"/>
  <c r="FV114" i="4"/>
  <c r="FW114" i="4"/>
  <c r="FX114" i="4"/>
  <c r="FY114" i="4"/>
  <c r="FZ114" i="4"/>
  <c r="GA114" i="4"/>
  <c r="GB114" i="4"/>
  <c r="GC114" i="4"/>
  <c r="GD114" i="4"/>
  <c r="GE114" i="4"/>
  <c r="GF114" i="4"/>
  <c r="GG114" i="4"/>
  <c r="GH114" i="4"/>
  <c r="GI114" i="4"/>
  <c r="GJ114" i="4"/>
  <c r="GK114" i="4"/>
  <c r="GL114" i="4"/>
  <c r="GM114" i="4"/>
  <c r="GN114" i="4"/>
  <c r="GO114" i="4"/>
  <c r="GP114" i="4"/>
  <c r="GQ114" i="4"/>
  <c r="GR114" i="4"/>
  <c r="GS114" i="4"/>
  <c r="GT114" i="4"/>
  <c r="GU114" i="4"/>
  <c r="GV114" i="4"/>
  <c r="GW114" i="4"/>
  <c r="GX114" i="4"/>
  <c r="GY114" i="4"/>
  <c r="GZ114" i="4"/>
  <c r="HA114" i="4"/>
  <c r="HB114" i="4"/>
  <c r="HC114" i="4"/>
  <c r="HD114" i="4"/>
  <c r="HE114" i="4"/>
  <c r="DB47" i="4"/>
  <c r="DC47" i="4"/>
  <c r="DD47" i="4"/>
  <c r="DE47" i="4"/>
  <c r="DF47" i="4"/>
  <c r="DG47" i="4"/>
  <c r="DH47" i="4"/>
  <c r="DI47" i="4"/>
  <c r="DJ47" i="4"/>
  <c r="DK47" i="4"/>
  <c r="DL47" i="4"/>
  <c r="DM47" i="4"/>
  <c r="DN47" i="4"/>
  <c r="DO47" i="4"/>
  <c r="DP47" i="4"/>
  <c r="DQ47" i="4"/>
  <c r="DR47" i="4"/>
  <c r="DS47" i="4"/>
  <c r="DT47" i="4"/>
  <c r="DU47" i="4"/>
  <c r="DV47" i="4"/>
  <c r="DW47" i="4"/>
  <c r="DX47" i="4"/>
  <c r="DY47" i="4"/>
  <c r="DZ47" i="4"/>
  <c r="EA47" i="4"/>
  <c r="EB47" i="4"/>
  <c r="EC47" i="4"/>
  <c r="ED47" i="4"/>
  <c r="EE47" i="4"/>
  <c r="EF47" i="4"/>
  <c r="EG47" i="4"/>
  <c r="EH47" i="4"/>
  <c r="EI47" i="4"/>
  <c r="EJ47" i="4"/>
  <c r="EK47" i="4"/>
  <c r="EL47" i="4"/>
  <c r="EM47" i="4"/>
  <c r="EN47" i="4"/>
  <c r="EO47" i="4"/>
  <c r="EP47" i="4"/>
  <c r="EQ47" i="4"/>
  <c r="ER47" i="4"/>
  <c r="ES47" i="4"/>
  <c r="ET47" i="4"/>
  <c r="EU47" i="4"/>
  <c r="EV47" i="4"/>
  <c r="EW47" i="4"/>
  <c r="EX47" i="4"/>
  <c r="EY47" i="4"/>
  <c r="EZ47" i="4"/>
  <c r="FA47" i="4"/>
  <c r="FB47" i="4"/>
  <c r="FC47" i="4"/>
  <c r="FD47" i="4"/>
  <c r="FE47" i="4"/>
  <c r="FF47" i="4"/>
  <c r="FG47" i="4"/>
  <c r="FH47" i="4"/>
  <c r="FI47" i="4"/>
  <c r="FJ47" i="4"/>
  <c r="FK47" i="4"/>
  <c r="FL47" i="4"/>
  <c r="FM47" i="4"/>
  <c r="FN47" i="4"/>
  <c r="FO47" i="4"/>
  <c r="FP47" i="4"/>
  <c r="FQ47" i="4"/>
  <c r="FR47" i="4"/>
  <c r="FS47" i="4"/>
  <c r="FT47" i="4"/>
  <c r="FU47" i="4"/>
  <c r="FV47" i="4"/>
  <c r="FW47" i="4"/>
  <c r="FX47" i="4"/>
  <c r="FY47" i="4"/>
  <c r="FZ47" i="4"/>
  <c r="GA47" i="4"/>
  <c r="GB47" i="4"/>
  <c r="GC47" i="4"/>
  <c r="GD47" i="4"/>
  <c r="GE47" i="4"/>
  <c r="GF47" i="4"/>
  <c r="GG47" i="4"/>
  <c r="GH47" i="4"/>
  <c r="GI47" i="4"/>
  <c r="GJ47" i="4"/>
  <c r="GK47" i="4"/>
  <c r="GL47" i="4"/>
  <c r="GM47" i="4"/>
  <c r="GN47" i="4"/>
  <c r="GO47" i="4"/>
  <c r="GP47" i="4"/>
  <c r="GQ47" i="4"/>
  <c r="GR47" i="4"/>
  <c r="GS47" i="4"/>
  <c r="GT47" i="4"/>
  <c r="GU47" i="4"/>
  <c r="GV47" i="4"/>
  <c r="GW47" i="4"/>
  <c r="GX47" i="4"/>
  <c r="GY47" i="4"/>
  <c r="GZ47" i="4"/>
  <c r="HA47" i="4"/>
  <c r="HB47" i="4"/>
  <c r="HC47" i="4"/>
  <c r="HD47" i="4"/>
  <c r="HE47" i="4"/>
  <c r="Z180" i="25"/>
  <c r="AA180" i="25"/>
  <c r="Z37" i="25"/>
  <c r="AA37" i="25"/>
  <c r="Z74" i="25"/>
  <c r="AA74" i="25"/>
  <c r="Z11" i="25"/>
  <c r="AA11" i="25"/>
  <c r="Z156" i="25"/>
  <c r="AA156" i="25"/>
  <c r="Z36" i="25"/>
  <c r="AA36" i="25"/>
  <c r="Z268" i="25"/>
  <c r="AA268" i="25"/>
  <c r="Z327" i="25"/>
  <c r="AA327" i="25"/>
  <c r="Z308" i="25"/>
  <c r="AA308" i="25"/>
  <c r="Z253" i="25"/>
  <c r="AA253" i="25"/>
  <c r="Z182" i="25"/>
  <c r="AA182" i="25"/>
  <c r="Z181" i="25"/>
  <c r="AA181" i="25"/>
  <c r="DB343" i="4"/>
  <c r="DC343" i="4"/>
  <c r="DD343" i="4"/>
  <c r="DE343" i="4"/>
  <c r="DF343" i="4"/>
  <c r="DG343" i="4"/>
  <c r="DH343" i="4"/>
  <c r="DI343" i="4"/>
  <c r="DJ343" i="4"/>
  <c r="DK343" i="4"/>
  <c r="DL343" i="4"/>
  <c r="DM343" i="4"/>
  <c r="DN343" i="4"/>
  <c r="DO343" i="4"/>
  <c r="DP343" i="4"/>
  <c r="DQ343" i="4"/>
  <c r="DR343" i="4"/>
  <c r="DS343" i="4"/>
  <c r="DT343" i="4"/>
  <c r="DU343" i="4"/>
  <c r="DV343" i="4"/>
  <c r="DW343" i="4"/>
  <c r="DX343" i="4"/>
  <c r="DY343" i="4"/>
  <c r="DZ343" i="4"/>
  <c r="EA343" i="4"/>
  <c r="EB343" i="4"/>
  <c r="EC343" i="4"/>
  <c r="ED343" i="4"/>
  <c r="EE343" i="4"/>
  <c r="EF343" i="4"/>
  <c r="EG343" i="4"/>
  <c r="EH343" i="4"/>
  <c r="EI343" i="4"/>
  <c r="EJ343" i="4"/>
  <c r="EK343" i="4"/>
  <c r="EL343" i="4"/>
  <c r="EM343" i="4"/>
  <c r="EN343" i="4"/>
  <c r="EO343" i="4"/>
  <c r="EP343" i="4"/>
  <c r="EQ343" i="4"/>
  <c r="ER343" i="4"/>
  <c r="ES343" i="4"/>
  <c r="ET343" i="4"/>
  <c r="EU343" i="4"/>
  <c r="EV343" i="4"/>
  <c r="EW343" i="4"/>
  <c r="EX343" i="4"/>
  <c r="EY343" i="4"/>
  <c r="EZ343" i="4"/>
  <c r="FA343" i="4"/>
  <c r="FB343" i="4"/>
  <c r="FC343" i="4"/>
  <c r="FD343" i="4"/>
  <c r="FE343" i="4"/>
  <c r="FF343" i="4"/>
  <c r="FG343" i="4"/>
  <c r="FH343" i="4"/>
  <c r="FI343" i="4"/>
  <c r="FJ343" i="4"/>
  <c r="FK343" i="4"/>
  <c r="FL343" i="4"/>
  <c r="FM343" i="4"/>
  <c r="FN343" i="4"/>
  <c r="FO343" i="4"/>
  <c r="FP343" i="4"/>
  <c r="FQ343" i="4"/>
  <c r="FR343" i="4"/>
  <c r="FS343" i="4"/>
  <c r="FT343" i="4"/>
  <c r="FU343" i="4"/>
  <c r="FV343" i="4"/>
  <c r="FW343" i="4"/>
  <c r="FX343" i="4"/>
  <c r="FY343" i="4"/>
  <c r="FZ343" i="4"/>
  <c r="GA343" i="4"/>
  <c r="GB343" i="4"/>
  <c r="GC343" i="4"/>
  <c r="GD343" i="4"/>
  <c r="GE343" i="4"/>
  <c r="GF343" i="4"/>
  <c r="GG343" i="4"/>
  <c r="GH343" i="4"/>
  <c r="GI343" i="4"/>
  <c r="GJ343" i="4"/>
  <c r="GK343" i="4"/>
  <c r="GL343" i="4"/>
  <c r="GM343" i="4"/>
  <c r="GN343" i="4"/>
  <c r="GO343" i="4"/>
  <c r="GP343" i="4"/>
  <c r="GQ343" i="4"/>
  <c r="GR343" i="4"/>
  <c r="GS343" i="4"/>
  <c r="GT343" i="4"/>
  <c r="GU343" i="4"/>
  <c r="GV343" i="4"/>
  <c r="GW343" i="4"/>
  <c r="GX343" i="4"/>
  <c r="GY343" i="4"/>
  <c r="GZ343" i="4"/>
  <c r="HA343" i="4"/>
  <c r="HB343" i="4"/>
  <c r="HC343" i="4"/>
  <c r="HD343" i="4"/>
  <c r="HE343" i="4"/>
  <c r="Z245" i="25"/>
  <c r="AA245" i="25"/>
  <c r="Z110" i="25"/>
  <c r="AA110" i="25"/>
  <c r="Z128" i="25"/>
  <c r="AA128" i="25"/>
  <c r="Z109" i="25"/>
  <c r="AA109" i="25"/>
  <c r="Z201" i="25"/>
  <c r="AA201" i="25"/>
  <c r="DB56" i="4"/>
  <c r="DC56" i="4"/>
  <c r="DD56" i="4"/>
  <c r="DE56" i="4"/>
  <c r="DF56" i="4"/>
  <c r="DG56" i="4"/>
  <c r="DH56" i="4"/>
  <c r="DI56" i="4"/>
  <c r="DJ56" i="4"/>
  <c r="DK56" i="4"/>
  <c r="DL56" i="4"/>
  <c r="DM56" i="4"/>
  <c r="DN56" i="4"/>
  <c r="DO56" i="4"/>
  <c r="DP56" i="4"/>
  <c r="DQ56" i="4"/>
  <c r="DR56" i="4"/>
  <c r="DS56" i="4"/>
  <c r="DT56" i="4"/>
  <c r="DU56" i="4"/>
  <c r="DV56" i="4"/>
  <c r="DW56" i="4"/>
  <c r="DX56" i="4"/>
  <c r="DY56" i="4"/>
  <c r="DZ56" i="4"/>
  <c r="EA56" i="4"/>
  <c r="EB56" i="4"/>
  <c r="EC56" i="4"/>
  <c r="ED56" i="4"/>
  <c r="EE56" i="4"/>
  <c r="EF56" i="4"/>
  <c r="EG56" i="4"/>
  <c r="EH56" i="4"/>
  <c r="EI56" i="4"/>
  <c r="EJ56" i="4"/>
  <c r="EK56" i="4"/>
  <c r="EL56" i="4"/>
  <c r="EM56" i="4"/>
  <c r="EN56" i="4"/>
  <c r="EO56" i="4"/>
  <c r="EP56" i="4"/>
  <c r="EQ56" i="4"/>
  <c r="ER56" i="4"/>
  <c r="ES56" i="4"/>
  <c r="ET56" i="4"/>
  <c r="EU56" i="4"/>
  <c r="EV56" i="4"/>
  <c r="EW56" i="4"/>
  <c r="EX56" i="4"/>
  <c r="EY56" i="4"/>
  <c r="EZ56" i="4"/>
  <c r="FA56" i="4"/>
  <c r="FB56" i="4"/>
  <c r="FC56" i="4"/>
  <c r="FD56" i="4"/>
  <c r="FE56" i="4"/>
  <c r="FF56" i="4"/>
  <c r="FG56" i="4"/>
  <c r="FH56" i="4"/>
  <c r="FI56" i="4"/>
  <c r="FJ56" i="4"/>
  <c r="FK56" i="4"/>
  <c r="FL56" i="4"/>
  <c r="FM56" i="4"/>
  <c r="FN56" i="4"/>
  <c r="FO56" i="4"/>
  <c r="FP56" i="4"/>
  <c r="FQ56" i="4"/>
  <c r="FR56" i="4"/>
  <c r="FS56" i="4"/>
  <c r="FT56" i="4"/>
  <c r="FU56" i="4"/>
  <c r="FV56" i="4"/>
  <c r="FW56" i="4"/>
  <c r="FX56" i="4"/>
  <c r="FY56" i="4"/>
  <c r="FZ56" i="4"/>
  <c r="GA56" i="4"/>
  <c r="GB56" i="4"/>
  <c r="GC56" i="4"/>
  <c r="GD56" i="4"/>
  <c r="GE56" i="4"/>
  <c r="GF56" i="4"/>
  <c r="GG56" i="4"/>
  <c r="GH56" i="4"/>
  <c r="GI56" i="4"/>
  <c r="GJ56" i="4"/>
  <c r="GK56" i="4"/>
  <c r="GL56" i="4"/>
  <c r="GM56" i="4"/>
  <c r="GN56" i="4"/>
  <c r="GO56" i="4"/>
  <c r="GP56" i="4"/>
  <c r="GQ56" i="4"/>
  <c r="GR56" i="4"/>
  <c r="GS56" i="4"/>
  <c r="GT56" i="4"/>
  <c r="GU56" i="4"/>
  <c r="GV56" i="4"/>
  <c r="GW56" i="4"/>
  <c r="GX56" i="4"/>
  <c r="GY56" i="4"/>
  <c r="GZ56" i="4"/>
  <c r="HA56" i="4"/>
  <c r="HB56" i="4"/>
  <c r="HC56" i="4"/>
  <c r="HD56" i="4"/>
  <c r="HE56" i="4"/>
  <c r="Z329" i="25"/>
  <c r="AA329" i="25"/>
  <c r="Z45" i="25"/>
  <c r="AA45" i="25"/>
  <c r="Z315" i="25"/>
  <c r="AA315" i="25"/>
  <c r="Z227" i="25"/>
  <c r="AA227" i="25"/>
  <c r="AD342" i="25"/>
  <c r="AC342" i="25"/>
  <c r="AB342" i="25"/>
  <c r="Z340" i="25"/>
  <c r="AA340" i="25"/>
  <c r="Z338" i="25"/>
  <c r="AA338" i="25"/>
  <c r="Z337" i="25"/>
  <c r="AA337" i="25"/>
  <c r="Z336" i="25"/>
  <c r="AA336" i="25"/>
  <c r="Z335" i="25"/>
  <c r="AA335" i="25"/>
  <c r="Z334" i="25"/>
  <c r="AA334" i="25"/>
  <c r="Z333" i="25"/>
  <c r="AA333" i="25"/>
  <c r="Z332" i="25"/>
  <c r="AA332" i="25"/>
  <c r="Z331" i="25"/>
  <c r="AA331" i="25"/>
  <c r="Z330" i="25"/>
  <c r="AA330" i="25"/>
  <c r="Z328" i="25"/>
  <c r="AA328" i="25"/>
  <c r="Z326" i="25"/>
  <c r="AA326" i="25"/>
  <c r="Z325" i="25"/>
  <c r="AA325" i="25"/>
  <c r="Z324" i="25"/>
  <c r="AA324" i="25"/>
  <c r="Z323" i="25"/>
  <c r="AA323" i="25"/>
  <c r="Z322" i="25"/>
  <c r="AA322" i="25"/>
  <c r="Z321" i="25"/>
  <c r="AA321" i="25"/>
  <c r="Z320" i="25"/>
  <c r="AA320" i="25"/>
  <c r="Z318" i="25"/>
  <c r="AA318" i="25"/>
  <c r="Z317" i="25"/>
  <c r="AA317" i="25"/>
  <c r="Z316" i="25"/>
  <c r="AA316" i="25"/>
  <c r="Z314" i="25"/>
  <c r="AA314" i="25"/>
  <c r="Z313" i="25"/>
  <c r="AA313" i="25"/>
  <c r="Z312" i="25"/>
  <c r="AA312" i="25"/>
  <c r="Z311" i="25"/>
  <c r="AA311" i="25"/>
  <c r="Z310" i="25"/>
  <c r="AA310" i="25"/>
  <c r="Z309" i="25"/>
  <c r="AA309" i="25"/>
  <c r="Z307" i="25"/>
  <c r="AA307" i="25"/>
  <c r="Z306" i="25"/>
  <c r="AA306" i="25"/>
  <c r="Z305" i="25"/>
  <c r="AA305" i="25"/>
  <c r="Z304" i="25"/>
  <c r="AA304" i="25"/>
  <c r="Z303" i="25"/>
  <c r="AA303" i="25"/>
  <c r="Z302" i="25"/>
  <c r="AA302" i="25"/>
  <c r="Z301" i="25"/>
  <c r="AA301" i="25"/>
  <c r="Z300" i="25"/>
  <c r="AA300" i="25"/>
  <c r="Z299" i="25"/>
  <c r="AA299" i="25"/>
  <c r="Z298" i="25"/>
  <c r="AA298" i="25"/>
  <c r="Z297" i="25"/>
  <c r="AA297" i="25"/>
  <c r="Z294" i="25"/>
  <c r="AA294" i="25"/>
  <c r="Z293" i="25"/>
  <c r="AA293" i="25"/>
  <c r="Z292" i="25"/>
  <c r="AA292" i="25"/>
  <c r="Z287" i="25"/>
  <c r="AA287" i="25"/>
  <c r="Z286" i="25"/>
  <c r="AA286" i="25"/>
  <c r="Z285" i="25"/>
  <c r="AA285" i="25"/>
  <c r="Z284" i="25"/>
  <c r="AA284" i="25"/>
  <c r="Z283" i="25"/>
  <c r="AA283" i="25"/>
  <c r="Z282" i="25"/>
  <c r="AA282" i="25"/>
  <c r="Z281" i="25"/>
  <c r="AA281" i="25"/>
  <c r="Z280" i="25"/>
  <c r="AA280" i="25"/>
  <c r="Z279" i="25"/>
  <c r="AA279" i="25"/>
  <c r="Z278" i="25"/>
  <c r="AA278" i="25"/>
  <c r="Z277" i="25"/>
  <c r="AA277" i="25"/>
  <c r="Z276" i="25"/>
  <c r="AA276" i="25"/>
  <c r="Z275" i="25"/>
  <c r="AA275" i="25"/>
  <c r="Z274" i="25"/>
  <c r="AA274" i="25"/>
  <c r="Z273" i="25"/>
  <c r="AA273" i="25"/>
  <c r="Z272" i="25"/>
  <c r="AA272" i="25"/>
  <c r="Z270" i="25"/>
  <c r="AA270" i="25"/>
  <c r="Z269" i="25"/>
  <c r="AA269" i="25"/>
  <c r="Z267" i="25"/>
  <c r="AA267" i="25"/>
  <c r="Z266" i="25"/>
  <c r="AA266" i="25"/>
  <c r="Z265" i="25"/>
  <c r="AA265" i="25"/>
  <c r="Z264" i="25"/>
  <c r="AA264" i="25"/>
  <c r="Z263" i="25"/>
  <c r="AA263" i="25"/>
  <c r="Z262" i="25"/>
  <c r="AA262" i="25"/>
  <c r="Z261" i="25"/>
  <c r="AA261" i="25"/>
  <c r="Z260" i="25"/>
  <c r="AA260" i="25"/>
  <c r="Z259" i="25"/>
  <c r="AA259" i="25"/>
  <c r="Z258" i="25"/>
  <c r="AA258" i="25"/>
  <c r="Z257" i="25"/>
  <c r="AA257" i="25"/>
  <c r="Z256" i="25"/>
  <c r="AA256" i="25"/>
  <c r="Z255" i="25"/>
  <c r="AA255" i="25"/>
  <c r="Z254" i="25"/>
  <c r="AA254" i="25"/>
  <c r="Z250" i="25"/>
  <c r="AA250" i="25"/>
  <c r="Z249" i="25"/>
  <c r="AA249" i="25"/>
  <c r="Z248" i="25"/>
  <c r="AA248" i="25"/>
  <c r="Z247" i="25"/>
  <c r="AA247" i="25"/>
  <c r="Z246" i="25"/>
  <c r="AA246" i="25"/>
  <c r="Z244" i="25"/>
  <c r="AA244" i="25"/>
  <c r="Z243" i="25"/>
  <c r="AA243" i="25"/>
  <c r="Z242" i="25"/>
  <c r="AA242" i="25"/>
  <c r="Z241" i="25"/>
  <c r="AA241" i="25"/>
  <c r="Z240" i="25"/>
  <c r="AA240" i="25"/>
  <c r="Z239" i="25"/>
  <c r="AA239" i="25"/>
  <c r="Z236" i="25"/>
  <c r="AA236" i="25"/>
  <c r="Z235" i="25"/>
  <c r="AA235" i="25"/>
  <c r="Z234" i="25"/>
  <c r="AA234" i="25"/>
  <c r="Z233" i="25"/>
  <c r="AA233" i="25"/>
  <c r="Z232" i="25"/>
  <c r="AA232" i="25"/>
  <c r="Z231" i="25"/>
  <c r="AA231" i="25"/>
  <c r="Z230" i="25"/>
  <c r="AA230" i="25"/>
  <c r="Z229" i="25"/>
  <c r="AA229" i="25"/>
  <c r="Z228" i="25"/>
  <c r="AA228" i="25"/>
  <c r="Z226" i="25"/>
  <c r="AA226" i="25"/>
  <c r="Z225" i="25"/>
  <c r="AA225" i="25"/>
  <c r="Z224" i="25"/>
  <c r="AA224" i="25"/>
  <c r="Z223" i="25"/>
  <c r="AA223" i="25"/>
  <c r="Z222" i="25"/>
  <c r="AA222" i="25"/>
  <c r="Z221" i="25"/>
  <c r="AA221" i="25"/>
  <c r="Z220" i="25"/>
  <c r="AA220" i="25"/>
  <c r="Z219" i="25"/>
  <c r="AA219" i="25"/>
  <c r="Z218" i="25"/>
  <c r="AA218" i="25"/>
  <c r="Z217" i="25"/>
  <c r="AA217" i="25"/>
  <c r="Z216" i="25"/>
  <c r="AA216" i="25"/>
  <c r="Z215" i="25"/>
  <c r="AA215" i="25"/>
  <c r="Z214" i="25"/>
  <c r="AA214" i="25"/>
  <c r="Z213" i="25"/>
  <c r="AA213" i="25"/>
  <c r="Z212" i="25"/>
  <c r="AA212" i="25"/>
  <c r="Z211" i="25"/>
  <c r="AA211" i="25"/>
  <c r="Z210" i="25"/>
  <c r="AA210" i="25"/>
  <c r="Z209" i="25"/>
  <c r="AA209" i="25"/>
  <c r="Z208" i="25"/>
  <c r="AA208" i="25"/>
  <c r="Z207" i="25"/>
  <c r="AA207" i="25"/>
  <c r="Z206" i="25"/>
  <c r="AA206" i="25"/>
  <c r="Z205" i="25"/>
  <c r="AA205" i="25"/>
  <c r="Z204" i="25"/>
  <c r="AA204" i="25"/>
  <c r="Z203" i="25"/>
  <c r="AA203" i="25"/>
  <c r="Z202" i="25"/>
  <c r="AA202" i="25"/>
  <c r="Z200" i="25"/>
  <c r="AA200" i="25"/>
  <c r="Z199" i="25"/>
  <c r="AA199" i="25"/>
  <c r="Z198" i="25"/>
  <c r="AA198" i="25"/>
  <c r="Z197" i="25"/>
  <c r="AA197" i="25"/>
  <c r="Z196" i="25"/>
  <c r="AA196" i="25"/>
  <c r="Z195" i="25"/>
  <c r="AA195" i="25"/>
  <c r="Z194" i="25"/>
  <c r="AA194" i="25"/>
  <c r="Z193" i="25"/>
  <c r="AA193" i="25"/>
  <c r="Z192" i="25"/>
  <c r="AA192" i="25"/>
  <c r="Z191" i="25"/>
  <c r="AA191" i="25"/>
  <c r="Z190" i="25"/>
  <c r="AA190" i="25"/>
  <c r="Z189" i="25"/>
  <c r="AA189" i="25"/>
  <c r="Z188" i="25"/>
  <c r="AA188" i="25"/>
  <c r="Z187" i="25"/>
  <c r="AA187" i="25"/>
  <c r="Z186" i="25"/>
  <c r="AA186" i="25"/>
  <c r="Z185" i="25"/>
  <c r="AA185" i="25"/>
  <c r="Z184" i="25"/>
  <c r="AA184" i="25"/>
  <c r="Z183" i="25"/>
  <c r="AA183" i="25"/>
  <c r="Z179" i="25"/>
  <c r="AA179" i="25"/>
  <c r="Z178" i="25"/>
  <c r="AA178" i="25"/>
  <c r="Z177" i="25"/>
  <c r="AA177" i="25"/>
  <c r="Z174" i="25"/>
  <c r="AA174" i="25"/>
  <c r="Z173" i="25"/>
  <c r="AA173" i="25"/>
  <c r="Z172" i="25"/>
  <c r="AA172" i="25"/>
  <c r="Z171" i="25"/>
  <c r="AA171" i="25"/>
  <c r="Z170" i="25"/>
  <c r="AA170" i="25"/>
  <c r="Z169" i="25"/>
  <c r="AA169" i="25"/>
  <c r="Z168" i="25"/>
  <c r="AA168" i="25"/>
  <c r="Z167" i="25"/>
  <c r="AA167" i="25"/>
  <c r="Z166" i="25"/>
  <c r="AA166" i="25"/>
  <c r="Z165" i="25"/>
  <c r="AA165" i="25"/>
  <c r="Z164" i="25"/>
  <c r="AA164" i="25"/>
  <c r="Z163" i="25"/>
  <c r="AA163" i="25"/>
  <c r="Z162" i="25"/>
  <c r="AA162" i="25"/>
  <c r="Z161" i="25"/>
  <c r="AA161" i="25"/>
  <c r="Z160" i="25"/>
  <c r="AA160" i="25"/>
  <c r="Z159" i="25"/>
  <c r="AA159" i="25"/>
  <c r="Z158" i="25"/>
  <c r="AA158" i="25"/>
  <c r="Z157" i="25"/>
  <c r="AA157" i="25"/>
  <c r="Z155" i="25"/>
  <c r="AA155" i="25"/>
  <c r="Z154" i="25"/>
  <c r="AA154" i="25"/>
  <c r="Z153" i="25"/>
  <c r="AA153" i="25"/>
  <c r="Z151" i="25"/>
  <c r="AA151" i="25"/>
  <c r="Z150" i="25"/>
  <c r="AA150" i="25"/>
  <c r="Z149" i="25"/>
  <c r="AA149" i="25"/>
  <c r="Z148" i="25"/>
  <c r="AA148" i="25"/>
  <c r="Z147" i="25"/>
  <c r="AA147" i="25"/>
  <c r="Z146" i="25"/>
  <c r="AA146" i="25"/>
  <c r="Z145" i="25"/>
  <c r="AA145" i="25"/>
  <c r="Z144" i="25"/>
  <c r="AA144" i="25"/>
  <c r="Z143" i="25"/>
  <c r="AA143" i="25"/>
  <c r="Z142" i="25"/>
  <c r="AA142" i="25"/>
  <c r="Z141" i="25"/>
  <c r="AA141" i="25"/>
  <c r="Z140" i="25"/>
  <c r="AA140" i="25"/>
  <c r="Z139" i="25"/>
  <c r="AA139" i="25"/>
  <c r="AA138" i="25"/>
  <c r="Z137" i="25"/>
  <c r="AA137" i="25"/>
  <c r="Z136" i="25"/>
  <c r="AA136" i="25"/>
  <c r="Z135" i="25"/>
  <c r="AA135" i="25"/>
  <c r="Z134" i="25"/>
  <c r="AA134" i="25"/>
  <c r="Z133" i="25"/>
  <c r="AA133" i="25"/>
  <c r="Z131" i="25"/>
  <c r="AA131" i="25"/>
  <c r="Z130" i="25"/>
  <c r="AA130" i="25"/>
  <c r="Z129" i="25"/>
  <c r="AA129" i="25"/>
  <c r="Z127" i="25"/>
  <c r="AA127" i="25"/>
  <c r="Z126" i="25"/>
  <c r="AA126" i="25"/>
  <c r="Z125" i="25"/>
  <c r="AA125" i="25"/>
  <c r="Z123" i="25"/>
  <c r="AA123" i="25"/>
  <c r="Z122" i="25"/>
  <c r="AA122" i="25"/>
  <c r="Z121" i="25"/>
  <c r="AA121" i="25"/>
  <c r="Z120" i="25"/>
  <c r="AA120" i="25"/>
  <c r="Z119" i="25"/>
  <c r="AA119" i="25"/>
  <c r="Z118" i="25"/>
  <c r="AA118" i="25"/>
  <c r="Z117" i="25"/>
  <c r="AA117" i="25"/>
  <c r="Z116" i="25"/>
  <c r="AA116" i="25"/>
  <c r="Z115" i="25"/>
  <c r="AA115" i="25"/>
  <c r="Z114" i="25"/>
  <c r="AA114" i="25"/>
  <c r="Z113" i="25"/>
  <c r="AA113" i="25"/>
  <c r="Z112" i="25"/>
  <c r="AA112" i="25"/>
  <c r="Z111" i="25"/>
  <c r="AA111" i="25"/>
  <c r="Z108" i="25"/>
  <c r="AA108" i="25"/>
  <c r="Z107" i="25"/>
  <c r="AA107" i="25"/>
  <c r="Z106" i="25"/>
  <c r="AA106" i="25"/>
  <c r="Z105" i="25"/>
  <c r="AA105" i="25"/>
  <c r="Z104" i="25"/>
  <c r="AA104" i="25"/>
  <c r="Z103" i="25"/>
  <c r="AA103" i="25"/>
  <c r="Z102" i="25"/>
  <c r="AA102" i="25"/>
  <c r="Z101" i="25"/>
  <c r="AA101" i="25"/>
  <c r="Z99" i="25"/>
  <c r="AA99" i="25"/>
  <c r="Z98" i="25"/>
  <c r="AA98" i="25"/>
  <c r="Z97" i="25"/>
  <c r="AA97" i="25"/>
  <c r="Z96" i="25"/>
  <c r="AA96" i="25"/>
  <c r="Z95" i="25"/>
  <c r="AA95" i="25"/>
  <c r="Z94" i="25"/>
  <c r="AA94" i="25"/>
  <c r="Z93" i="25"/>
  <c r="AA93" i="25"/>
  <c r="Z92" i="25"/>
  <c r="AA92" i="25"/>
  <c r="Z91" i="25"/>
  <c r="AA91" i="25"/>
  <c r="Z90" i="25"/>
  <c r="AA90" i="25"/>
  <c r="Z89" i="25"/>
  <c r="AA89" i="25"/>
  <c r="Z88" i="25"/>
  <c r="AA88" i="25"/>
  <c r="Z86" i="25"/>
  <c r="AA86" i="25"/>
  <c r="Z85" i="25"/>
  <c r="AA85" i="25"/>
  <c r="Z84" i="25"/>
  <c r="AA84" i="25"/>
  <c r="Z83" i="25"/>
  <c r="AA83" i="25"/>
  <c r="Z82" i="25"/>
  <c r="AA82" i="25"/>
  <c r="Z81" i="25"/>
  <c r="AA81" i="25"/>
  <c r="Z80" i="25"/>
  <c r="AA80" i="25"/>
  <c r="Z79" i="25"/>
  <c r="AA79" i="25"/>
  <c r="Z78" i="25"/>
  <c r="AA78" i="25"/>
  <c r="Z77" i="25"/>
  <c r="AA77" i="25"/>
  <c r="Z76" i="25"/>
  <c r="AA76" i="25"/>
  <c r="Z75" i="25"/>
  <c r="AA75" i="25"/>
  <c r="Z73" i="25"/>
  <c r="AA73" i="25"/>
  <c r="Z72" i="25"/>
  <c r="AA72" i="25"/>
  <c r="Z71" i="25"/>
  <c r="AA71" i="25"/>
  <c r="Z70" i="25"/>
  <c r="AA70" i="25"/>
  <c r="Z69" i="25"/>
  <c r="AA69" i="25"/>
  <c r="Z68" i="25"/>
  <c r="AA68" i="25"/>
  <c r="Z67" i="25"/>
  <c r="AA67" i="25"/>
  <c r="Z66" i="25"/>
  <c r="AA66" i="25"/>
  <c r="Z65" i="25"/>
  <c r="AA65" i="25"/>
  <c r="Z64" i="25"/>
  <c r="AA64" i="25"/>
  <c r="Z63" i="25"/>
  <c r="AA63" i="25"/>
  <c r="Z62" i="25"/>
  <c r="AA62" i="25"/>
  <c r="Z61" i="25"/>
  <c r="AA61" i="25"/>
  <c r="Z60" i="25"/>
  <c r="AA60" i="25"/>
  <c r="Z59" i="25"/>
  <c r="AA59" i="25"/>
  <c r="Z58" i="25"/>
  <c r="AA58" i="25"/>
  <c r="Z57" i="25"/>
  <c r="AA57" i="25"/>
  <c r="Z56" i="25"/>
  <c r="AA56" i="25"/>
  <c r="Z55" i="25"/>
  <c r="AA55" i="25"/>
  <c r="Z54" i="25"/>
  <c r="AA54" i="25"/>
  <c r="Z53" i="25"/>
  <c r="AA53" i="25"/>
  <c r="Z52" i="25"/>
  <c r="AA52" i="25"/>
  <c r="Z51" i="25"/>
  <c r="AA51" i="25"/>
  <c r="Z50" i="25"/>
  <c r="AA50" i="25"/>
  <c r="Z49" i="25"/>
  <c r="AA49" i="25"/>
  <c r="Z48" i="25"/>
  <c r="AA48" i="25"/>
  <c r="Z47" i="25"/>
  <c r="AA47" i="25"/>
  <c r="Z46" i="25"/>
  <c r="AA46" i="25"/>
  <c r="Z44" i="25"/>
  <c r="AA44" i="25"/>
  <c r="Z43" i="25"/>
  <c r="AA43" i="25"/>
  <c r="Z42" i="25"/>
  <c r="AA42" i="25"/>
  <c r="Z41" i="25"/>
  <c r="AA41" i="25"/>
  <c r="Z40" i="25"/>
  <c r="AA40" i="25"/>
  <c r="Z39" i="25"/>
  <c r="AA39" i="25"/>
  <c r="Z38" i="25"/>
  <c r="AA38" i="25"/>
  <c r="Z35" i="25"/>
  <c r="AA35" i="25"/>
  <c r="Z34" i="25"/>
  <c r="AA34" i="25"/>
  <c r="Z33" i="25"/>
  <c r="AA33" i="25"/>
  <c r="Z32" i="25"/>
  <c r="AA32" i="25"/>
  <c r="Z31" i="25"/>
  <c r="AA31" i="25"/>
  <c r="Z30" i="25"/>
  <c r="AA30" i="25"/>
  <c r="Z29" i="25"/>
  <c r="AA29" i="25"/>
  <c r="Z28" i="25"/>
  <c r="AA28" i="25"/>
  <c r="Z27" i="25"/>
  <c r="AA27" i="25"/>
  <c r="Z26" i="25"/>
  <c r="AA26" i="25"/>
  <c r="Z25" i="25"/>
  <c r="AA25" i="25"/>
  <c r="Z24" i="25"/>
  <c r="AA24" i="25"/>
  <c r="Z23" i="25"/>
  <c r="AA23" i="25"/>
  <c r="Z22" i="25"/>
  <c r="AA22" i="25"/>
  <c r="Z21" i="25"/>
  <c r="AA21" i="25"/>
  <c r="Z20" i="25"/>
  <c r="AA20" i="25"/>
  <c r="Z19" i="25"/>
  <c r="AA19" i="25"/>
  <c r="Z18" i="25"/>
  <c r="AA18" i="25"/>
  <c r="Z14" i="25"/>
  <c r="AA14" i="25"/>
  <c r="Z13" i="25"/>
  <c r="AA13" i="25"/>
  <c r="Z12" i="25"/>
  <c r="AA12" i="25"/>
  <c r="Z10" i="25"/>
  <c r="AA10" i="25"/>
  <c r="Z9" i="25"/>
  <c r="AA9" i="25"/>
  <c r="Z8" i="25"/>
  <c r="AA8" i="25"/>
  <c r="Z7" i="25"/>
  <c r="AA7" i="25"/>
  <c r="Z6" i="25"/>
  <c r="AA6" i="25"/>
  <c r="Z5" i="25"/>
  <c r="AA5" i="25"/>
  <c r="Y4" i="25"/>
  <c r="Y4" i="24"/>
  <c r="AA281" i="24"/>
  <c r="Z281" i="24"/>
  <c r="AA286" i="24"/>
  <c r="Z286" i="24"/>
  <c r="DD44" i="4"/>
  <c r="DB80" i="4"/>
  <c r="DC80" i="4"/>
  <c r="DD80" i="4"/>
  <c r="DE80" i="4"/>
  <c r="DF80" i="4"/>
  <c r="DG80" i="4"/>
  <c r="DH80" i="4"/>
  <c r="DI80" i="4"/>
  <c r="DJ80" i="4"/>
  <c r="DK80" i="4"/>
  <c r="DL80" i="4"/>
  <c r="DM80" i="4"/>
  <c r="DN80" i="4"/>
  <c r="DO80" i="4"/>
  <c r="DP80" i="4"/>
  <c r="DQ80" i="4"/>
  <c r="DR80" i="4"/>
  <c r="DS80" i="4"/>
  <c r="DT80" i="4"/>
  <c r="DU80" i="4"/>
  <c r="DV80" i="4"/>
  <c r="DW80" i="4"/>
  <c r="DX80" i="4"/>
  <c r="DY80" i="4"/>
  <c r="DZ80" i="4"/>
  <c r="EA80" i="4"/>
  <c r="EB80" i="4"/>
  <c r="EC80" i="4"/>
  <c r="ED80" i="4"/>
  <c r="EE80" i="4"/>
  <c r="EF80" i="4"/>
  <c r="EG80" i="4"/>
  <c r="EH80" i="4"/>
  <c r="EI80" i="4"/>
  <c r="EJ80" i="4"/>
  <c r="EK80" i="4"/>
  <c r="EL80" i="4"/>
  <c r="EM80" i="4"/>
  <c r="EN80" i="4"/>
  <c r="EO80" i="4"/>
  <c r="EP80" i="4"/>
  <c r="EQ80" i="4"/>
  <c r="ER80" i="4"/>
  <c r="ES80" i="4"/>
  <c r="ET80" i="4"/>
  <c r="EU80" i="4"/>
  <c r="EV80" i="4"/>
  <c r="EW80" i="4"/>
  <c r="EX80" i="4"/>
  <c r="EY80" i="4"/>
  <c r="EZ80" i="4"/>
  <c r="FA80" i="4"/>
  <c r="FB80" i="4"/>
  <c r="FC80" i="4"/>
  <c r="FD80" i="4"/>
  <c r="FE80" i="4"/>
  <c r="FF80" i="4"/>
  <c r="FG80" i="4"/>
  <c r="FH80" i="4"/>
  <c r="FI80" i="4"/>
  <c r="FJ80" i="4"/>
  <c r="FK80" i="4"/>
  <c r="FL80" i="4"/>
  <c r="FM80" i="4"/>
  <c r="FN80" i="4"/>
  <c r="FO80" i="4"/>
  <c r="FP80" i="4"/>
  <c r="FQ80" i="4"/>
  <c r="FR80" i="4"/>
  <c r="FS80" i="4"/>
  <c r="FT80" i="4"/>
  <c r="FU80" i="4"/>
  <c r="FV80" i="4"/>
  <c r="FW80" i="4"/>
  <c r="FX80" i="4"/>
  <c r="FY80" i="4"/>
  <c r="FZ80" i="4"/>
  <c r="GA80" i="4"/>
  <c r="GB80" i="4"/>
  <c r="GC80" i="4"/>
  <c r="GD80" i="4"/>
  <c r="GE80" i="4"/>
  <c r="GF80" i="4"/>
  <c r="GG80" i="4"/>
  <c r="GH80" i="4"/>
  <c r="GI80" i="4"/>
  <c r="GJ80" i="4"/>
  <c r="GK80" i="4"/>
  <c r="GL80" i="4"/>
  <c r="GM80" i="4"/>
  <c r="GN80" i="4"/>
  <c r="GO80" i="4"/>
  <c r="GP80" i="4"/>
  <c r="GQ80" i="4"/>
  <c r="GR80" i="4"/>
  <c r="GS80" i="4"/>
  <c r="GT80" i="4"/>
  <c r="GU80" i="4"/>
  <c r="GV80" i="4"/>
  <c r="GW80" i="4"/>
  <c r="GX80" i="4"/>
  <c r="GY80" i="4"/>
  <c r="GZ80" i="4"/>
  <c r="HA80" i="4"/>
  <c r="HB80" i="4"/>
  <c r="HC80" i="4"/>
  <c r="HD80" i="4"/>
  <c r="HE80" i="4"/>
  <c r="Z29" i="24"/>
  <c r="AA29" i="24"/>
  <c r="Z57" i="24"/>
  <c r="AA57" i="24"/>
  <c r="Z279" i="24"/>
  <c r="AA279" i="24"/>
  <c r="Z40" i="24"/>
  <c r="AA40" i="24"/>
  <c r="Z229" i="24"/>
  <c r="AA229" i="24"/>
  <c r="Z288" i="24"/>
  <c r="AA288" i="24"/>
  <c r="Z196" i="24"/>
  <c r="AA196" i="24"/>
  <c r="Z119" i="24"/>
  <c r="AA119" i="24"/>
  <c r="Z15" i="24"/>
  <c r="AA15" i="24"/>
  <c r="Z24" i="24"/>
  <c r="AA24" i="24"/>
  <c r="AD299" i="24"/>
  <c r="AC299" i="24"/>
  <c r="AB299" i="24"/>
  <c r="Z298" i="24"/>
  <c r="AA298" i="24"/>
  <c r="Z297" i="24"/>
  <c r="AA297" i="24"/>
  <c r="Z296" i="24"/>
  <c r="AA296" i="24"/>
  <c r="Z295" i="24"/>
  <c r="AA295" i="24"/>
  <c r="Z294" i="24"/>
  <c r="AA294" i="24"/>
  <c r="Z293" i="24"/>
  <c r="AA293" i="24"/>
  <c r="Z292" i="24"/>
  <c r="AA292" i="24"/>
  <c r="Z291" i="24"/>
  <c r="AA291" i="24"/>
  <c r="Z290" i="24"/>
  <c r="AA290" i="24"/>
  <c r="Z289" i="24"/>
  <c r="AA289" i="24"/>
  <c r="Z287" i="24"/>
  <c r="AA287" i="24"/>
  <c r="Z285" i="24"/>
  <c r="AA285" i="24"/>
  <c r="Z284" i="24"/>
  <c r="AA284" i="24"/>
  <c r="Z283" i="24"/>
  <c r="AA283" i="24"/>
  <c r="Z282" i="24"/>
  <c r="AA282" i="24"/>
  <c r="Z280" i="24"/>
  <c r="AA280" i="24"/>
  <c r="Z278" i="24"/>
  <c r="AA278" i="24"/>
  <c r="Z277" i="24"/>
  <c r="AA277" i="24"/>
  <c r="Z276" i="24"/>
  <c r="AA276" i="24"/>
  <c r="Z275" i="24"/>
  <c r="AA275" i="24"/>
  <c r="Z274" i="24"/>
  <c r="AA274" i="24"/>
  <c r="Z273" i="24"/>
  <c r="AA273" i="24"/>
  <c r="Z272" i="24"/>
  <c r="AA272" i="24"/>
  <c r="Z271" i="24"/>
  <c r="AA271" i="24"/>
  <c r="Z270" i="24"/>
  <c r="AA270" i="24"/>
  <c r="Z269" i="24"/>
  <c r="AA269" i="24"/>
  <c r="Z268" i="24"/>
  <c r="AA268" i="24"/>
  <c r="Z267" i="24"/>
  <c r="AA267" i="24"/>
  <c r="Z266" i="24"/>
  <c r="AA266" i="24"/>
  <c r="Z265" i="24"/>
  <c r="AA265" i="24"/>
  <c r="Z264" i="24"/>
  <c r="AA264" i="24"/>
  <c r="Z263" i="24"/>
  <c r="AA263" i="24"/>
  <c r="Z262" i="24"/>
  <c r="AA262" i="24"/>
  <c r="Z261" i="24"/>
  <c r="AA261" i="24"/>
  <c r="Z260" i="24"/>
  <c r="AA260" i="24"/>
  <c r="Z259" i="24"/>
  <c r="AA259" i="24"/>
  <c r="Z258" i="24"/>
  <c r="AA258" i="24"/>
  <c r="Z257" i="24"/>
  <c r="AA257" i="24"/>
  <c r="Z256" i="24"/>
  <c r="AA256" i="24"/>
  <c r="Z255" i="24"/>
  <c r="AA255" i="24"/>
  <c r="Z254" i="24"/>
  <c r="AA254" i="24"/>
  <c r="Z253" i="24"/>
  <c r="AA253" i="24"/>
  <c r="Z252" i="24"/>
  <c r="AA252" i="24"/>
  <c r="Z251" i="24"/>
  <c r="AA251" i="24"/>
  <c r="Z250" i="24"/>
  <c r="AA250" i="24"/>
  <c r="Z249" i="24"/>
  <c r="AA249" i="24"/>
  <c r="Z248" i="24"/>
  <c r="AA248" i="24"/>
  <c r="Z247" i="24"/>
  <c r="AA247" i="24"/>
  <c r="Z246" i="24"/>
  <c r="AA246" i="24"/>
  <c r="Z245" i="24"/>
  <c r="AA245" i="24"/>
  <c r="Z244" i="24"/>
  <c r="AA244" i="24"/>
  <c r="Z243" i="24"/>
  <c r="AA243" i="24"/>
  <c r="Z242" i="24"/>
  <c r="AA242" i="24"/>
  <c r="Z241" i="24"/>
  <c r="AA241" i="24"/>
  <c r="Z240" i="24"/>
  <c r="AA240" i="24"/>
  <c r="Z239" i="24"/>
  <c r="AA239" i="24"/>
  <c r="Z238" i="24"/>
  <c r="AA238" i="24"/>
  <c r="Z237" i="24"/>
  <c r="AA237" i="24"/>
  <c r="Z236" i="24"/>
  <c r="AA236" i="24"/>
  <c r="Z235" i="24"/>
  <c r="AA235" i="24"/>
  <c r="Z234" i="24"/>
  <c r="AA234" i="24"/>
  <c r="Z233" i="24"/>
  <c r="AA233" i="24"/>
  <c r="Z232" i="24"/>
  <c r="AA232" i="24"/>
  <c r="Z231" i="24"/>
  <c r="AA231" i="24"/>
  <c r="Z230" i="24"/>
  <c r="AA230" i="24"/>
  <c r="Z228" i="24"/>
  <c r="AA228" i="24"/>
  <c r="Z227" i="24"/>
  <c r="AA227" i="24"/>
  <c r="Z226" i="24"/>
  <c r="AA226" i="24"/>
  <c r="Z225" i="24"/>
  <c r="AA225" i="24"/>
  <c r="Z224" i="24"/>
  <c r="AA224" i="24"/>
  <c r="Z223" i="24"/>
  <c r="AA223" i="24"/>
  <c r="Z222" i="24"/>
  <c r="AA222" i="24"/>
  <c r="Z221" i="24"/>
  <c r="AA221" i="24"/>
  <c r="Z220" i="24"/>
  <c r="AA220" i="24"/>
  <c r="Z219" i="24"/>
  <c r="AA219" i="24"/>
  <c r="Z218" i="24"/>
  <c r="AA218" i="24"/>
  <c r="Z217" i="24"/>
  <c r="AA217" i="24"/>
  <c r="Z216" i="24"/>
  <c r="AA216" i="24"/>
  <c r="Z215" i="24"/>
  <c r="AA215" i="24"/>
  <c r="Z214" i="24"/>
  <c r="AA214" i="24"/>
  <c r="Z213" i="24"/>
  <c r="AA213" i="24"/>
  <c r="Z212" i="24"/>
  <c r="AA212" i="24"/>
  <c r="Z211" i="24"/>
  <c r="AA211" i="24"/>
  <c r="Z210" i="24"/>
  <c r="AA210" i="24"/>
  <c r="Z209" i="24"/>
  <c r="AA209" i="24"/>
  <c r="Z208" i="24"/>
  <c r="AA208" i="24"/>
  <c r="Z207" i="24"/>
  <c r="AA207" i="24"/>
  <c r="Z206" i="24"/>
  <c r="AA206" i="24"/>
  <c r="Z205" i="24"/>
  <c r="AA205" i="24"/>
  <c r="Z204" i="24"/>
  <c r="AA204" i="24"/>
  <c r="Z203" i="24"/>
  <c r="AA203" i="24"/>
  <c r="Z202" i="24"/>
  <c r="AA202" i="24"/>
  <c r="Z201" i="24"/>
  <c r="AA201" i="24"/>
  <c r="Z200" i="24"/>
  <c r="AA200" i="24"/>
  <c r="Z199" i="24"/>
  <c r="AA199" i="24"/>
  <c r="Z198" i="24"/>
  <c r="AA198" i="24"/>
  <c r="Z197" i="24"/>
  <c r="AA197" i="24"/>
  <c r="Z195" i="24"/>
  <c r="AA195" i="24"/>
  <c r="Z194" i="24"/>
  <c r="AA194" i="24"/>
  <c r="Z193" i="24"/>
  <c r="AA193" i="24"/>
  <c r="Z192" i="24"/>
  <c r="AA192" i="24"/>
  <c r="Z191" i="24"/>
  <c r="AA191" i="24"/>
  <c r="Z190" i="24"/>
  <c r="AA190" i="24"/>
  <c r="Z189" i="24"/>
  <c r="AA189" i="24"/>
  <c r="Z188" i="24"/>
  <c r="AA188" i="24"/>
  <c r="Z187" i="24"/>
  <c r="AA187" i="24"/>
  <c r="Z186" i="24"/>
  <c r="AA186" i="24"/>
  <c r="Z185" i="24"/>
  <c r="AA185" i="24"/>
  <c r="Z184" i="24"/>
  <c r="AA184" i="24"/>
  <c r="Z183" i="24"/>
  <c r="AA183" i="24"/>
  <c r="Z182" i="24"/>
  <c r="AA182" i="24"/>
  <c r="Z181" i="24"/>
  <c r="AA181" i="24"/>
  <c r="Z180" i="24"/>
  <c r="AA180" i="24"/>
  <c r="Z179" i="24"/>
  <c r="AA179" i="24"/>
  <c r="Z178" i="24"/>
  <c r="AA178" i="24"/>
  <c r="Z177" i="24"/>
  <c r="AA177" i="24"/>
  <c r="Z176" i="24"/>
  <c r="AA176" i="24"/>
  <c r="Z175" i="24"/>
  <c r="AA175" i="24"/>
  <c r="Z174" i="24"/>
  <c r="AA174" i="24"/>
  <c r="Z173" i="24"/>
  <c r="AA173" i="24"/>
  <c r="Z172" i="24"/>
  <c r="AA172" i="24"/>
  <c r="Z171" i="24"/>
  <c r="AA171" i="24"/>
  <c r="Z170" i="24"/>
  <c r="AA170" i="24"/>
  <c r="Z169" i="24"/>
  <c r="AA169" i="24"/>
  <c r="Z168" i="24"/>
  <c r="AA168" i="24"/>
  <c r="Z167" i="24"/>
  <c r="AA167" i="24"/>
  <c r="Z166" i="24"/>
  <c r="AA166" i="24"/>
  <c r="Z165" i="24"/>
  <c r="AA165" i="24"/>
  <c r="Z164" i="24"/>
  <c r="AA164" i="24"/>
  <c r="Z163" i="24"/>
  <c r="AA163" i="24"/>
  <c r="Z162" i="24"/>
  <c r="AA162" i="24"/>
  <c r="Z161" i="24"/>
  <c r="AA161" i="24"/>
  <c r="Z160" i="24"/>
  <c r="AA160" i="24"/>
  <c r="Z159" i="24"/>
  <c r="AA159" i="24"/>
  <c r="Z158" i="24"/>
  <c r="AA158" i="24"/>
  <c r="Z157" i="24"/>
  <c r="AA157" i="24"/>
  <c r="Z156" i="24"/>
  <c r="AA156" i="24"/>
  <c r="Z155" i="24"/>
  <c r="AA155" i="24"/>
  <c r="Z154" i="24"/>
  <c r="AA154" i="24"/>
  <c r="Z153" i="24"/>
  <c r="AA153" i="24"/>
  <c r="Z152" i="24"/>
  <c r="AA152" i="24"/>
  <c r="Z151" i="24"/>
  <c r="AA151" i="24"/>
  <c r="Z150" i="24"/>
  <c r="AA150" i="24"/>
  <c r="Z149" i="24"/>
  <c r="AA149" i="24"/>
  <c r="Z148" i="24"/>
  <c r="AA148" i="24"/>
  <c r="Z147" i="24"/>
  <c r="AA147" i="24"/>
  <c r="Z146" i="24"/>
  <c r="AA146" i="24"/>
  <c r="Z145" i="24"/>
  <c r="AA145" i="24"/>
  <c r="Z144" i="24"/>
  <c r="AA144" i="24"/>
  <c r="Z143" i="24"/>
  <c r="AA143" i="24"/>
  <c r="Z142" i="24"/>
  <c r="AA142" i="24"/>
  <c r="Z141" i="24"/>
  <c r="AA141" i="24"/>
  <c r="Z140" i="24"/>
  <c r="AA140" i="24"/>
  <c r="Z139" i="24"/>
  <c r="AA139" i="24"/>
  <c r="Z138" i="24"/>
  <c r="AA138" i="24"/>
  <c r="Z137" i="24"/>
  <c r="AA137" i="24"/>
  <c r="Z136" i="24"/>
  <c r="AA136" i="24"/>
  <c r="Z135" i="24"/>
  <c r="AA135" i="24"/>
  <c r="Z134" i="24"/>
  <c r="AA134" i="24"/>
  <c r="Z133" i="24"/>
  <c r="AA133" i="24"/>
  <c r="Z132" i="24"/>
  <c r="AA132" i="24"/>
  <c r="Z131" i="24"/>
  <c r="AA131" i="24"/>
  <c r="Z130" i="24"/>
  <c r="AA130" i="24"/>
  <c r="Z129" i="24"/>
  <c r="AA129" i="24"/>
  <c r="Z128" i="24"/>
  <c r="AA128" i="24"/>
  <c r="Z127" i="24"/>
  <c r="AA127" i="24"/>
  <c r="Z126" i="24"/>
  <c r="AA126" i="24"/>
  <c r="Z125" i="24"/>
  <c r="AA125" i="24"/>
  <c r="AA124" i="24"/>
  <c r="Z123" i="24"/>
  <c r="AA123" i="24"/>
  <c r="Z122" i="24"/>
  <c r="AA122" i="24"/>
  <c r="Z121" i="24"/>
  <c r="AA121" i="24"/>
  <c r="Z120" i="24"/>
  <c r="AA120" i="24"/>
  <c r="Z118" i="24"/>
  <c r="AA118" i="24"/>
  <c r="Z117" i="24"/>
  <c r="AA117" i="24"/>
  <c r="Z116" i="24"/>
  <c r="AA116" i="24"/>
  <c r="Z115" i="24"/>
  <c r="AA115" i="24"/>
  <c r="Z114" i="24"/>
  <c r="AA114" i="24"/>
  <c r="Z113" i="24"/>
  <c r="AA113" i="24"/>
  <c r="Z112" i="24"/>
  <c r="AA112" i="24"/>
  <c r="Z111" i="24"/>
  <c r="AA111" i="24"/>
  <c r="Z110" i="24"/>
  <c r="AA110" i="24"/>
  <c r="Z109" i="24"/>
  <c r="AA109" i="24"/>
  <c r="Z108" i="24"/>
  <c r="AA108" i="24"/>
  <c r="Z107" i="24"/>
  <c r="AA107" i="24"/>
  <c r="Z106" i="24"/>
  <c r="AA106" i="24"/>
  <c r="Z105" i="24"/>
  <c r="AA105" i="24"/>
  <c r="Z104" i="24"/>
  <c r="AA104" i="24"/>
  <c r="Z103" i="24"/>
  <c r="AA103" i="24"/>
  <c r="Z102" i="24"/>
  <c r="AA102" i="24"/>
  <c r="Z101" i="24"/>
  <c r="AA101" i="24"/>
  <c r="Z100" i="24"/>
  <c r="AA100" i="24"/>
  <c r="Z99" i="24"/>
  <c r="AA99" i="24"/>
  <c r="Z98" i="24"/>
  <c r="AA98" i="24"/>
  <c r="Z97" i="24"/>
  <c r="AA97" i="24"/>
  <c r="Z96" i="24"/>
  <c r="AA96" i="24"/>
  <c r="Z95" i="24"/>
  <c r="AA95" i="24"/>
  <c r="Z94" i="24"/>
  <c r="AA94" i="24"/>
  <c r="Z93" i="24"/>
  <c r="AA93" i="24"/>
  <c r="Z92" i="24"/>
  <c r="AA92" i="24"/>
  <c r="Z91" i="24"/>
  <c r="AA91" i="24"/>
  <c r="Z90" i="24"/>
  <c r="AA90" i="24"/>
  <c r="Z89" i="24"/>
  <c r="AA89" i="24"/>
  <c r="Z88" i="24"/>
  <c r="AA88" i="24"/>
  <c r="Z87" i="24"/>
  <c r="AA87" i="24"/>
  <c r="Z86" i="24"/>
  <c r="AA86" i="24"/>
  <c r="Z85" i="24"/>
  <c r="AA85" i="24"/>
  <c r="Z84" i="24"/>
  <c r="AA84" i="24"/>
  <c r="Z83" i="24"/>
  <c r="AA83" i="24"/>
  <c r="Z82" i="24"/>
  <c r="AA82" i="24"/>
  <c r="Z81" i="24"/>
  <c r="AA81" i="24"/>
  <c r="Z80" i="24"/>
  <c r="AA80" i="24"/>
  <c r="Z78" i="24"/>
  <c r="AA78" i="24"/>
  <c r="Z77" i="24"/>
  <c r="AA77" i="24"/>
  <c r="Z76" i="24"/>
  <c r="AA76" i="24"/>
  <c r="Z75" i="24"/>
  <c r="AA75" i="24"/>
  <c r="Z74" i="24"/>
  <c r="AA74" i="24"/>
  <c r="Z73" i="24"/>
  <c r="AA73" i="24"/>
  <c r="Z72" i="24"/>
  <c r="AA72" i="24"/>
  <c r="Z71" i="24"/>
  <c r="AA71" i="24"/>
  <c r="Z70" i="24"/>
  <c r="AA70" i="24"/>
  <c r="Z69" i="24"/>
  <c r="AA69" i="24"/>
  <c r="Z68" i="24"/>
  <c r="AA68" i="24"/>
  <c r="Z67" i="24"/>
  <c r="AA67" i="24"/>
  <c r="Z66" i="24"/>
  <c r="AA66" i="24"/>
  <c r="Z65" i="24"/>
  <c r="AA65" i="24"/>
  <c r="Z64" i="24"/>
  <c r="AA64" i="24"/>
  <c r="Z63" i="24"/>
  <c r="AA63" i="24"/>
  <c r="Z62" i="24"/>
  <c r="AA62" i="24"/>
  <c r="Z61" i="24"/>
  <c r="AA61" i="24"/>
  <c r="Z60" i="24"/>
  <c r="AA60" i="24"/>
  <c r="Z59" i="24"/>
  <c r="AA59" i="24"/>
  <c r="Z58" i="24"/>
  <c r="AA58" i="24"/>
  <c r="Z56" i="24"/>
  <c r="AA56" i="24"/>
  <c r="Z55" i="24"/>
  <c r="AA55" i="24"/>
  <c r="Z54" i="24"/>
  <c r="AA54" i="24"/>
  <c r="Z53" i="24"/>
  <c r="AA53" i="24"/>
  <c r="Z52" i="24"/>
  <c r="AA52" i="24"/>
  <c r="Z51" i="24"/>
  <c r="AA51" i="24"/>
  <c r="Z50" i="24"/>
  <c r="AA50" i="24"/>
  <c r="Z49" i="24"/>
  <c r="AA49" i="24"/>
  <c r="Z48" i="24"/>
  <c r="AA48" i="24"/>
  <c r="Z47" i="24"/>
  <c r="AA47" i="24"/>
  <c r="Z46" i="24"/>
  <c r="AA46" i="24"/>
  <c r="Z45" i="24"/>
  <c r="AA45" i="24"/>
  <c r="Z44" i="24"/>
  <c r="AA44" i="24"/>
  <c r="Z43" i="24"/>
  <c r="AA43" i="24"/>
  <c r="Z42" i="24"/>
  <c r="AA42" i="24"/>
  <c r="Z41" i="24"/>
  <c r="AA41" i="24"/>
  <c r="Z39" i="24"/>
  <c r="AA39" i="24"/>
  <c r="Z38" i="24"/>
  <c r="AA38" i="24"/>
  <c r="Z37" i="24"/>
  <c r="AA37" i="24"/>
  <c r="Z36" i="24"/>
  <c r="AA36" i="24"/>
  <c r="Z35" i="24"/>
  <c r="AA35" i="24"/>
  <c r="Z34" i="24"/>
  <c r="AA34" i="24"/>
  <c r="Z33" i="24"/>
  <c r="AA33" i="24"/>
  <c r="Z32" i="24"/>
  <c r="AA32" i="24"/>
  <c r="Z31" i="24"/>
  <c r="AA31" i="24"/>
  <c r="Z30" i="24"/>
  <c r="AA30" i="24"/>
  <c r="Z28" i="24"/>
  <c r="AA28" i="24"/>
  <c r="Z27" i="24"/>
  <c r="AA27" i="24"/>
  <c r="Z26" i="24"/>
  <c r="AA26" i="24"/>
  <c r="Z25" i="24"/>
  <c r="AA25" i="24"/>
  <c r="Z23" i="24"/>
  <c r="AA23" i="24"/>
  <c r="Z22" i="24"/>
  <c r="AA22" i="24"/>
  <c r="Z21" i="24"/>
  <c r="AA21" i="24"/>
  <c r="Z20" i="24"/>
  <c r="AA20" i="24"/>
  <c r="Z19" i="24"/>
  <c r="AA19" i="24"/>
  <c r="Z18" i="24"/>
  <c r="AA18" i="24"/>
  <c r="Z17" i="24"/>
  <c r="AA17" i="24"/>
  <c r="Z16" i="24"/>
  <c r="AA16" i="24"/>
  <c r="Z14" i="24"/>
  <c r="AA14" i="24"/>
  <c r="Z13" i="24"/>
  <c r="AA13" i="24"/>
  <c r="Z12" i="24"/>
  <c r="AA12" i="24"/>
  <c r="Z11" i="24"/>
  <c r="AA11" i="24"/>
  <c r="Z10" i="24"/>
  <c r="AA10" i="24"/>
  <c r="Z9" i="24"/>
  <c r="AA9" i="24"/>
  <c r="Z8" i="24"/>
  <c r="AA8" i="24"/>
  <c r="Z7" i="24"/>
  <c r="AA7" i="24"/>
  <c r="Z6" i="24"/>
  <c r="AA6" i="24"/>
  <c r="Z5" i="24"/>
  <c r="AA5" i="24"/>
  <c r="AA105" i="23"/>
  <c r="Z105" i="23"/>
  <c r="AA118" i="23"/>
  <c r="Z99" i="23"/>
  <c r="AA99" i="23"/>
  <c r="Z119" i="23"/>
  <c r="AA119" i="23"/>
  <c r="Z91" i="23"/>
  <c r="AA91" i="23"/>
  <c r="Z6" i="23"/>
  <c r="AA6" i="23"/>
  <c r="Z121" i="23"/>
  <c r="AA121" i="23"/>
  <c r="Z90" i="23"/>
  <c r="AA90" i="23"/>
  <c r="Z89" i="23"/>
  <c r="AA89" i="23"/>
  <c r="Z88" i="23"/>
  <c r="AA88" i="23"/>
  <c r="Z152" i="23"/>
  <c r="AA152" i="23"/>
  <c r="AD101" i="1"/>
  <c r="AP249" i="5"/>
  <c r="AP177" i="5"/>
  <c r="AP67" i="5"/>
  <c r="AP68" i="5"/>
  <c r="AP69" i="5"/>
  <c r="AP70" i="5"/>
  <c r="AP71" i="5"/>
  <c r="AP72" i="5"/>
  <c r="AP73" i="5"/>
  <c r="AP74" i="5"/>
  <c r="AP75" i="5"/>
  <c r="AP76" i="5"/>
  <c r="AP77" i="5"/>
  <c r="AP78" i="5"/>
  <c r="AP79" i="5"/>
  <c r="AP80" i="5"/>
  <c r="AP81" i="5"/>
  <c r="AP82" i="5"/>
  <c r="AP83" i="5"/>
  <c r="AP84" i="5"/>
  <c r="AP85" i="5"/>
  <c r="AP86" i="5"/>
  <c r="AP87" i="5"/>
  <c r="AP88" i="5"/>
  <c r="AP89" i="5"/>
  <c r="AP90" i="5"/>
  <c r="AP91" i="5"/>
  <c r="AP92" i="5"/>
  <c r="AP93" i="5"/>
  <c r="AP94" i="5"/>
  <c r="AP95" i="5"/>
  <c r="AP96" i="5"/>
  <c r="AP97" i="5"/>
  <c r="AP98" i="5"/>
  <c r="AP99" i="5"/>
  <c r="AP100" i="5"/>
  <c r="AP101" i="5"/>
  <c r="AP102" i="5"/>
  <c r="AP103" i="5"/>
  <c r="AP104" i="5"/>
  <c r="AP105" i="5"/>
  <c r="AP106" i="5"/>
  <c r="AP107" i="5"/>
  <c r="AP108" i="5"/>
  <c r="AP109" i="5"/>
  <c r="AP110" i="5"/>
  <c r="AP111" i="5"/>
  <c r="AP112" i="5"/>
  <c r="AP113" i="5"/>
  <c r="AP114" i="5"/>
  <c r="AP115" i="5"/>
  <c r="AP116" i="5"/>
  <c r="AP117" i="5"/>
  <c r="AP118" i="5"/>
  <c r="AP119" i="5"/>
  <c r="AP120" i="5"/>
  <c r="AP121" i="5"/>
  <c r="AP122" i="5"/>
  <c r="AP123" i="5"/>
  <c r="AP124" i="5"/>
  <c r="AP125" i="5"/>
  <c r="AP126" i="5"/>
  <c r="AP127" i="5"/>
  <c r="AP128" i="5"/>
  <c r="AP129" i="5"/>
  <c r="AP130" i="5"/>
  <c r="AP131" i="5"/>
  <c r="AP132" i="5"/>
  <c r="AP133" i="5"/>
  <c r="AP134" i="5"/>
  <c r="AP135" i="5"/>
  <c r="AP136" i="5"/>
  <c r="AP137" i="5"/>
  <c r="AP138" i="5"/>
  <c r="AP139" i="5"/>
  <c r="AP140" i="5"/>
  <c r="AP141" i="5"/>
  <c r="AP142" i="5"/>
  <c r="AP143" i="5"/>
  <c r="AP144" i="5"/>
  <c r="AP145" i="5"/>
  <c r="AP146" i="5"/>
  <c r="AP147" i="5"/>
  <c r="AP148" i="5"/>
  <c r="AP149" i="5"/>
  <c r="AP150" i="5"/>
  <c r="AP151" i="5"/>
  <c r="AP152" i="5"/>
  <c r="AP153" i="5"/>
  <c r="AP154" i="5"/>
  <c r="AP155" i="5"/>
  <c r="AP156" i="5"/>
  <c r="AP157" i="5"/>
  <c r="AP158" i="5"/>
  <c r="AP159" i="5"/>
  <c r="AP160" i="5"/>
  <c r="AP161" i="5"/>
  <c r="AP162" i="5"/>
  <c r="AP163" i="5"/>
  <c r="AP164" i="5"/>
  <c r="AP165" i="5"/>
  <c r="AP166" i="5"/>
  <c r="AP167" i="5"/>
  <c r="AP168" i="5"/>
  <c r="AP169" i="5"/>
  <c r="AP170" i="5"/>
  <c r="AP171" i="5"/>
  <c r="AP172" i="5"/>
  <c r="AP173" i="5"/>
  <c r="AP174" i="5"/>
  <c r="AP175" i="5"/>
  <c r="AP176" i="5"/>
  <c r="AP178" i="5"/>
  <c r="AP179" i="5"/>
  <c r="AP180" i="5"/>
  <c r="AP181" i="5"/>
  <c r="AP182" i="5"/>
  <c r="AP183" i="5"/>
  <c r="AP184" i="5"/>
  <c r="AP185" i="5"/>
  <c r="AP186" i="5"/>
  <c r="AP187" i="5"/>
  <c r="AP188" i="5"/>
  <c r="AP189" i="5"/>
  <c r="AP190" i="5"/>
  <c r="AP191" i="5"/>
  <c r="AP192" i="5"/>
  <c r="AP193" i="5"/>
  <c r="AP194" i="5"/>
  <c r="AP195" i="5"/>
  <c r="AP196" i="5"/>
  <c r="AP197" i="5"/>
  <c r="AP198" i="5"/>
  <c r="AP199" i="5"/>
  <c r="AP200" i="5"/>
  <c r="AP201" i="5"/>
  <c r="AP202" i="5"/>
  <c r="AP203" i="5"/>
  <c r="AP204" i="5"/>
  <c r="AP205" i="5"/>
  <c r="AP206" i="5"/>
  <c r="AP207" i="5"/>
  <c r="AP208" i="5"/>
  <c r="AP209" i="5"/>
  <c r="AP210" i="5"/>
  <c r="AP211" i="5"/>
  <c r="AP212" i="5"/>
  <c r="AP213" i="5"/>
  <c r="AP214" i="5"/>
  <c r="AP215" i="5"/>
  <c r="AP216" i="5"/>
  <c r="AP217" i="5"/>
  <c r="AP218" i="5"/>
  <c r="AP219" i="5"/>
  <c r="AP220" i="5"/>
  <c r="AP221" i="5"/>
  <c r="AP222" i="5"/>
  <c r="AP223" i="5"/>
  <c r="AP224" i="5"/>
  <c r="AP225" i="5"/>
  <c r="AP226" i="5"/>
  <c r="AP227" i="5"/>
  <c r="AP228" i="5"/>
  <c r="AP229" i="5"/>
  <c r="AP230" i="5"/>
  <c r="AP231" i="5"/>
  <c r="AP232" i="5"/>
  <c r="AP233" i="5"/>
  <c r="AP234" i="5"/>
  <c r="AP235" i="5"/>
  <c r="AP236" i="5"/>
  <c r="AP237" i="5"/>
  <c r="AP238" i="5"/>
  <c r="AP239" i="5"/>
  <c r="AP240" i="5"/>
  <c r="AP241" i="5"/>
  <c r="AP242" i="5"/>
  <c r="AP243" i="5"/>
  <c r="AP244" i="5"/>
  <c r="AP245" i="5"/>
  <c r="AP246" i="5"/>
  <c r="AP247" i="5"/>
  <c r="AP248" i="5"/>
  <c r="AP250" i="5"/>
  <c r="AP251" i="5"/>
  <c r="AP252" i="5"/>
  <c r="AP253" i="5"/>
  <c r="AP254" i="5"/>
  <c r="AP255" i="5"/>
  <c r="AP256" i="5"/>
  <c r="AP257" i="5"/>
  <c r="AP258" i="5"/>
  <c r="AP259" i="5"/>
  <c r="AP260" i="5"/>
  <c r="AP261" i="5"/>
  <c r="AP262" i="5"/>
  <c r="AP263" i="5"/>
  <c r="AP264" i="5"/>
  <c r="AP265" i="5"/>
  <c r="AP59" i="5"/>
  <c r="AP60" i="5"/>
  <c r="AP61" i="5"/>
  <c r="AP62" i="5"/>
  <c r="AP63" i="5"/>
  <c r="AP64" i="5"/>
  <c r="AP65" i="5"/>
  <c r="AP66" i="5"/>
  <c r="AP7" i="5"/>
  <c r="AP8" i="5"/>
  <c r="AP9" i="5"/>
  <c r="AP10" i="5"/>
  <c r="AP11" i="5"/>
  <c r="AP12" i="5"/>
  <c r="AP13" i="5"/>
  <c r="AP14" i="5"/>
  <c r="AP15" i="5"/>
  <c r="AP16" i="5"/>
  <c r="AP17" i="5"/>
  <c r="AP18" i="5"/>
  <c r="AP19" i="5"/>
  <c r="AP20" i="5"/>
  <c r="AP21" i="5"/>
  <c r="AP22" i="5"/>
  <c r="AP23" i="5"/>
  <c r="AP24" i="5"/>
  <c r="AP25" i="5"/>
  <c r="AP26" i="5"/>
  <c r="AP27" i="5"/>
  <c r="AP28" i="5"/>
  <c r="AP29" i="5"/>
  <c r="AP30" i="5"/>
  <c r="AP31" i="5"/>
  <c r="AP32" i="5"/>
  <c r="AP33" i="5"/>
  <c r="AP34" i="5"/>
  <c r="AP35" i="5"/>
  <c r="AP36" i="5"/>
  <c r="AP37" i="5"/>
  <c r="AP38" i="5"/>
  <c r="AP39" i="5"/>
  <c r="AP40" i="5"/>
  <c r="AP41" i="5"/>
  <c r="AP42" i="5"/>
  <c r="AP43" i="5"/>
  <c r="AP44" i="5"/>
  <c r="AP45" i="5"/>
  <c r="AP46" i="5"/>
  <c r="AP47" i="5"/>
  <c r="AP48" i="5"/>
  <c r="AP49" i="5"/>
  <c r="AP50" i="5"/>
  <c r="AP51" i="5"/>
  <c r="AP52" i="5"/>
  <c r="AP53" i="5"/>
  <c r="AP54" i="5"/>
  <c r="AP55" i="5"/>
  <c r="AP56" i="5"/>
  <c r="AP57" i="5"/>
  <c r="AP58" i="5"/>
  <c r="AP6" i="5"/>
  <c r="AP5" i="5"/>
  <c r="Z21" i="23"/>
  <c r="AA21" i="23"/>
  <c r="Z200" i="23"/>
  <c r="AA200" i="23"/>
  <c r="Z201" i="23"/>
  <c r="AA201" i="23"/>
  <c r="Z120" i="23"/>
  <c r="AA120" i="23"/>
  <c r="Z211" i="23"/>
  <c r="AA211" i="23"/>
  <c r="Z213" i="23"/>
  <c r="AA213" i="23"/>
  <c r="Z233" i="23"/>
  <c r="AA233" i="23"/>
  <c r="Z34" i="23"/>
  <c r="AA34" i="23"/>
  <c r="Z50" i="23"/>
  <c r="AA50" i="23"/>
  <c r="FZ367" i="4"/>
  <c r="DF7" i="4"/>
  <c r="DL7" i="4"/>
  <c r="DR7" i="4"/>
  <c r="DX7" i="4"/>
  <c r="ED7" i="4"/>
  <c r="EJ7" i="4"/>
  <c r="EP7" i="4"/>
  <c r="EV7" i="4"/>
  <c r="FB7" i="4"/>
  <c r="FH7" i="4"/>
  <c r="FN7" i="4"/>
  <c r="FT7" i="4"/>
  <c r="FZ7" i="4"/>
  <c r="GF7" i="4"/>
  <c r="GL7" i="4"/>
  <c r="GR7" i="4"/>
  <c r="GX7" i="4"/>
  <c r="HD7" i="4"/>
  <c r="DF8" i="4"/>
  <c r="DL8" i="4"/>
  <c r="DR8" i="4"/>
  <c r="DX8" i="4"/>
  <c r="ED8" i="4"/>
  <c r="EJ8" i="4"/>
  <c r="EP8" i="4"/>
  <c r="EV8" i="4"/>
  <c r="FB8" i="4"/>
  <c r="FH8" i="4"/>
  <c r="FN8" i="4"/>
  <c r="FT8" i="4"/>
  <c r="FZ8" i="4"/>
  <c r="GF8" i="4"/>
  <c r="GL8" i="4"/>
  <c r="GR8" i="4"/>
  <c r="GX8" i="4"/>
  <c r="HD8" i="4"/>
  <c r="DF9" i="4"/>
  <c r="DL9" i="4"/>
  <c r="DR9" i="4"/>
  <c r="DX9" i="4"/>
  <c r="ED9" i="4"/>
  <c r="EJ9" i="4"/>
  <c r="EP9" i="4"/>
  <c r="EV9" i="4"/>
  <c r="FB9" i="4"/>
  <c r="FH9" i="4"/>
  <c r="FN9" i="4"/>
  <c r="FT9" i="4"/>
  <c r="FZ9" i="4"/>
  <c r="GF9" i="4"/>
  <c r="GL9" i="4"/>
  <c r="GR9" i="4"/>
  <c r="GX9" i="4"/>
  <c r="HD9" i="4"/>
  <c r="DF10" i="4"/>
  <c r="DL10" i="4"/>
  <c r="DR10" i="4"/>
  <c r="DX10" i="4"/>
  <c r="ED10" i="4"/>
  <c r="EJ10" i="4"/>
  <c r="EP10" i="4"/>
  <c r="EV10" i="4"/>
  <c r="FB10" i="4"/>
  <c r="FH10" i="4"/>
  <c r="FN10" i="4"/>
  <c r="FT10" i="4"/>
  <c r="FZ10" i="4"/>
  <c r="GF10" i="4"/>
  <c r="GL10" i="4"/>
  <c r="GR10" i="4"/>
  <c r="GX10" i="4"/>
  <c r="HD10" i="4"/>
  <c r="DF15" i="4"/>
  <c r="DL15" i="4"/>
  <c r="DR15" i="4"/>
  <c r="DX15" i="4"/>
  <c r="ED15" i="4"/>
  <c r="EJ15" i="4"/>
  <c r="EP15" i="4"/>
  <c r="EV15" i="4"/>
  <c r="FB15" i="4"/>
  <c r="FH15" i="4"/>
  <c r="FN15" i="4"/>
  <c r="FT15" i="4"/>
  <c r="FZ15" i="4"/>
  <c r="GF15" i="4"/>
  <c r="GL15" i="4"/>
  <c r="GR15" i="4"/>
  <c r="GX15" i="4"/>
  <c r="HD15" i="4"/>
  <c r="DF16" i="4"/>
  <c r="DL16" i="4"/>
  <c r="DR16" i="4"/>
  <c r="DX16" i="4"/>
  <c r="ED16" i="4"/>
  <c r="EJ16" i="4"/>
  <c r="EP16" i="4"/>
  <c r="EV16" i="4"/>
  <c r="FB16" i="4"/>
  <c r="FH16" i="4"/>
  <c r="FN16" i="4"/>
  <c r="FT16" i="4"/>
  <c r="FZ16" i="4"/>
  <c r="GF16" i="4"/>
  <c r="GL16" i="4"/>
  <c r="GR16" i="4"/>
  <c r="GX16" i="4"/>
  <c r="HD16" i="4"/>
  <c r="DF17" i="4"/>
  <c r="DL17" i="4"/>
  <c r="DR17" i="4"/>
  <c r="DX17" i="4"/>
  <c r="ED17" i="4"/>
  <c r="EJ17" i="4"/>
  <c r="EP17" i="4"/>
  <c r="EV17" i="4"/>
  <c r="FB17" i="4"/>
  <c r="FH17" i="4"/>
  <c r="FN17" i="4"/>
  <c r="FT17" i="4"/>
  <c r="FZ17" i="4"/>
  <c r="GF17" i="4"/>
  <c r="GL17" i="4"/>
  <c r="GR17" i="4"/>
  <c r="GX17" i="4"/>
  <c r="HD17" i="4"/>
  <c r="DF23" i="4"/>
  <c r="DL23" i="4"/>
  <c r="DR23" i="4"/>
  <c r="DX23" i="4"/>
  <c r="ED23" i="4"/>
  <c r="EJ23" i="4"/>
  <c r="EP23" i="4"/>
  <c r="EV23" i="4"/>
  <c r="FB23" i="4"/>
  <c r="FH23" i="4"/>
  <c r="FN23" i="4"/>
  <c r="FT23" i="4"/>
  <c r="FZ23" i="4"/>
  <c r="GF23" i="4"/>
  <c r="GL23" i="4"/>
  <c r="GR23" i="4"/>
  <c r="GX23" i="4"/>
  <c r="HD23" i="4"/>
  <c r="DF25" i="4"/>
  <c r="DL25" i="4"/>
  <c r="DR25" i="4"/>
  <c r="DX25" i="4"/>
  <c r="ED25" i="4"/>
  <c r="EJ25" i="4"/>
  <c r="EP25" i="4"/>
  <c r="EV25" i="4"/>
  <c r="FB25" i="4"/>
  <c r="FH25" i="4"/>
  <c r="FN25" i="4"/>
  <c r="FT25" i="4"/>
  <c r="FZ25" i="4"/>
  <c r="GF25" i="4"/>
  <c r="GL25" i="4"/>
  <c r="GR25" i="4"/>
  <c r="GX25" i="4"/>
  <c r="HD25" i="4"/>
  <c r="DF26" i="4"/>
  <c r="DL26" i="4"/>
  <c r="DR26" i="4"/>
  <c r="DX26" i="4"/>
  <c r="ED26" i="4"/>
  <c r="EJ26" i="4"/>
  <c r="EP26" i="4"/>
  <c r="EV26" i="4"/>
  <c r="FB26" i="4"/>
  <c r="FH26" i="4"/>
  <c r="FN26" i="4"/>
  <c r="FT26" i="4"/>
  <c r="FZ26" i="4"/>
  <c r="GF26" i="4"/>
  <c r="GL26" i="4"/>
  <c r="GR26" i="4"/>
  <c r="GX26" i="4"/>
  <c r="HD26" i="4"/>
  <c r="DF27" i="4"/>
  <c r="DL27" i="4"/>
  <c r="DR27" i="4"/>
  <c r="DX27" i="4"/>
  <c r="ED27" i="4"/>
  <c r="EJ27" i="4"/>
  <c r="EP27" i="4"/>
  <c r="EV27" i="4"/>
  <c r="FB27" i="4"/>
  <c r="FH27" i="4"/>
  <c r="FN27" i="4"/>
  <c r="FT27" i="4"/>
  <c r="FZ27" i="4"/>
  <c r="GF27" i="4"/>
  <c r="GL27" i="4"/>
  <c r="GR27" i="4"/>
  <c r="GX27" i="4"/>
  <c r="HD27" i="4"/>
  <c r="DF29" i="4"/>
  <c r="DL29" i="4"/>
  <c r="DR29" i="4"/>
  <c r="DX29" i="4"/>
  <c r="ED29" i="4"/>
  <c r="EJ29" i="4"/>
  <c r="EP29" i="4"/>
  <c r="EV29" i="4"/>
  <c r="FB29" i="4"/>
  <c r="FH29" i="4"/>
  <c r="FN29" i="4"/>
  <c r="FT29" i="4"/>
  <c r="FZ29" i="4"/>
  <c r="GF29" i="4"/>
  <c r="GL29" i="4"/>
  <c r="GR29" i="4"/>
  <c r="GX29" i="4"/>
  <c r="HD29" i="4"/>
  <c r="DF30" i="4"/>
  <c r="DL30" i="4"/>
  <c r="DR30" i="4"/>
  <c r="DX30" i="4"/>
  <c r="ED30" i="4"/>
  <c r="EJ30" i="4"/>
  <c r="EP30" i="4"/>
  <c r="EV30" i="4"/>
  <c r="FB30" i="4"/>
  <c r="FH30" i="4"/>
  <c r="FN30" i="4"/>
  <c r="FT30" i="4"/>
  <c r="FZ30" i="4"/>
  <c r="GF30" i="4"/>
  <c r="GL30" i="4"/>
  <c r="GR30" i="4"/>
  <c r="GX30" i="4"/>
  <c r="HD30" i="4"/>
  <c r="DF32" i="4"/>
  <c r="DL32" i="4"/>
  <c r="DR32" i="4"/>
  <c r="DX32" i="4"/>
  <c r="ED32" i="4"/>
  <c r="EJ32" i="4"/>
  <c r="EP32" i="4"/>
  <c r="EV32" i="4"/>
  <c r="FB32" i="4"/>
  <c r="FH32" i="4"/>
  <c r="FN32" i="4"/>
  <c r="FT32" i="4"/>
  <c r="FZ32" i="4"/>
  <c r="GF32" i="4"/>
  <c r="GL32" i="4"/>
  <c r="GR32" i="4"/>
  <c r="GX32" i="4"/>
  <c r="HD32" i="4"/>
  <c r="DF34" i="4"/>
  <c r="DL34" i="4"/>
  <c r="DR34" i="4"/>
  <c r="DX34" i="4"/>
  <c r="ED34" i="4"/>
  <c r="EJ34" i="4"/>
  <c r="EP34" i="4"/>
  <c r="EV34" i="4"/>
  <c r="FB34" i="4"/>
  <c r="FH34" i="4"/>
  <c r="FN34" i="4"/>
  <c r="FT34" i="4"/>
  <c r="FZ34" i="4"/>
  <c r="GF34" i="4"/>
  <c r="GL34" i="4"/>
  <c r="GR34" i="4"/>
  <c r="GX34" i="4"/>
  <c r="HD34" i="4"/>
  <c r="DF36" i="4"/>
  <c r="DL36" i="4"/>
  <c r="DR36" i="4"/>
  <c r="DX36" i="4"/>
  <c r="ED36" i="4"/>
  <c r="EJ36" i="4"/>
  <c r="EP36" i="4"/>
  <c r="EV36" i="4"/>
  <c r="FB36" i="4"/>
  <c r="FH36" i="4"/>
  <c r="FN36" i="4"/>
  <c r="FT36" i="4"/>
  <c r="FZ36" i="4"/>
  <c r="GF36" i="4"/>
  <c r="GL36" i="4"/>
  <c r="GR36" i="4"/>
  <c r="GX36" i="4"/>
  <c r="HD36" i="4"/>
  <c r="DF37" i="4"/>
  <c r="DL37" i="4"/>
  <c r="DR37" i="4"/>
  <c r="DX37" i="4"/>
  <c r="ED37" i="4"/>
  <c r="EJ37" i="4"/>
  <c r="EP37" i="4"/>
  <c r="EV37" i="4"/>
  <c r="FB37" i="4"/>
  <c r="FH37" i="4"/>
  <c r="FN37" i="4"/>
  <c r="FT37" i="4"/>
  <c r="FZ37" i="4"/>
  <c r="GF37" i="4"/>
  <c r="GL37" i="4"/>
  <c r="GR37" i="4"/>
  <c r="GX37" i="4"/>
  <c r="HD37" i="4"/>
  <c r="DF38" i="4"/>
  <c r="DL38" i="4"/>
  <c r="DR38" i="4"/>
  <c r="DX38" i="4"/>
  <c r="ED38" i="4"/>
  <c r="EJ38" i="4"/>
  <c r="EP38" i="4"/>
  <c r="EV38" i="4"/>
  <c r="FB38" i="4"/>
  <c r="FH38" i="4"/>
  <c r="FN38" i="4"/>
  <c r="FT38" i="4"/>
  <c r="FZ38" i="4"/>
  <c r="GF38" i="4"/>
  <c r="GL38" i="4"/>
  <c r="GR38" i="4"/>
  <c r="GX38" i="4"/>
  <c r="HD38" i="4"/>
  <c r="DF41" i="4"/>
  <c r="DL41" i="4"/>
  <c r="DR41" i="4"/>
  <c r="DX41" i="4"/>
  <c r="ED41" i="4"/>
  <c r="EJ41" i="4"/>
  <c r="EP41" i="4"/>
  <c r="EV41" i="4"/>
  <c r="FB41" i="4"/>
  <c r="FH41" i="4"/>
  <c r="FN41" i="4"/>
  <c r="FT41" i="4"/>
  <c r="FZ41" i="4"/>
  <c r="GF41" i="4"/>
  <c r="GL41" i="4"/>
  <c r="GR41" i="4"/>
  <c r="GX41" i="4"/>
  <c r="HD41" i="4"/>
  <c r="DF44" i="4"/>
  <c r="DL44" i="4"/>
  <c r="DR44" i="4"/>
  <c r="DX44" i="4"/>
  <c r="ED44" i="4"/>
  <c r="EJ44" i="4"/>
  <c r="EP44" i="4"/>
  <c r="EV44" i="4"/>
  <c r="FB44" i="4"/>
  <c r="FH44" i="4"/>
  <c r="FN44" i="4"/>
  <c r="FT44" i="4"/>
  <c r="FZ44" i="4"/>
  <c r="GF44" i="4"/>
  <c r="GL44" i="4"/>
  <c r="GR44" i="4"/>
  <c r="GX44" i="4"/>
  <c r="HD44" i="4"/>
  <c r="DF48" i="4"/>
  <c r="DL48" i="4"/>
  <c r="DR48" i="4"/>
  <c r="DX48" i="4"/>
  <c r="ED48" i="4"/>
  <c r="EJ48" i="4"/>
  <c r="EP48" i="4"/>
  <c r="EV48" i="4"/>
  <c r="FB48" i="4"/>
  <c r="FH48" i="4"/>
  <c r="FN48" i="4"/>
  <c r="FT48" i="4"/>
  <c r="FZ48" i="4"/>
  <c r="GF48" i="4"/>
  <c r="GL48" i="4"/>
  <c r="GR48" i="4"/>
  <c r="GX48" i="4"/>
  <c r="HD48" i="4"/>
  <c r="DF49" i="4"/>
  <c r="DL49" i="4"/>
  <c r="DR49" i="4"/>
  <c r="DX49" i="4"/>
  <c r="ED49" i="4"/>
  <c r="EJ49" i="4"/>
  <c r="EP49" i="4"/>
  <c r="EV49" i="4"/>
  <c r="FB49" i="4"/>
  <c r="FH49" i="4"/>
  <c r="FN49" i="4"/>
  <c r="FT49" i="4"/>
  <c r="FZ49" i="4"/>
  <c r="GF49" i="4"/>
  <c r="GL49" i="4"/>
  <c r="GR49" i="4"/>
  <c r="GX49" i="4"/>
  <c r="HD49" i="4"/>
  <c r="DF50" i="4"/>
  <c r="DL50" i="4"/>
  <c r="DR50" i="4"/>
  <c r="DX50" i="4"/>
  <c r="ED50" i="4"/>
  <c r="EJ50" i="4"/>
  <c r="EP50" i="4"/>
  <c r="EV50" i="4"/>
  <c r="FB50" i="4"/>
  <c r="FH50" i="4"/>
  <c r="FN50" i="4"/>
  <c r="FT50" i="4"/>
  <c r="FZ50" i="4"/>
  <c r="GF50" i="4"/>
  <c r="GL50" i="4"/>
  <c r="GR50" i="4"/>
  <c r="GX50" i="4"/>
  <c r="HD50" i="4"/>
  <c r="DF51" i="4"/>
  <c r="DL51" i="4"/>
  <c r="DR51" i="4"/>
  <c r="DX51" i="4"/>
  <c r="ED51" i="4"/>
  <c r="EJ51" i="4"/>
  <c r="EP51" i="4"/>
  <c r="EV51" i="4"/>
  <c r="FB51" i="4"/>
  <c r="FH51" i="4"/>
  <c r="FN51" i="4"/>
  <c r="FT51" i="4"/>
  <c r="FZ51" i="4"/>
  <c r="GF51" i="4"/>
  <c r="GL51" i="4"/>
  <c r="GR51" i="4"/>
  <c r="GX51" i="4"/>
  <c r="HD51" i="4"/>
  <c r="DF53" i="4"/>
  <c r="DL53" i="4"/>
  <c r="DR53" i="4"/>
  <c r="DX53" i="4"/>
  <c r="ED53" i="4"/>
  <c r="EJ53" i="4"/>
  <c r="EP53" i="4"/>
  <c r="EV53" i="4"/>
  <c r="FB53" i="4"/>
  <c r="FH53" i="4"/>
  <c r="FN53" i="4"/>
  <c r="FT53" i="4"/>
  <c r="FZ53" i="4"/>
  <c r="GF53" i="4"/>
  <c r="GL53" i="4"/>
  <c r="GR53" i="4"/>
  <c r="GX53" i="4"/>
  <c r="HD53" i="4"/>
  <c r="DF60" i="4"/>
  <c r="DL60" i="4"/>
  <c r="DR60" i="4"/>
  <c r="DX60" i="4"/>
  <c r="ED60" i="4"/>
  <c r="EJ60" i="4"/>
  <c r="EP60" i="4"/>
  <c r="EV60" i="4"/>
  <c r="FB60" i="4"/>
  <c r="FH60" i="4"/>
  <c r="FN60" i="4"/>
  <c r="FT60" i="4"/>
  <c r="FZ60" i="4"/>
  <c r="GF60" i="4"/>
  <c r="GL60" i="4"/>
  <c r="GR60" i="4"/>
  <c r="GX60" i="4"/>
  <c r="HD60" i="4"/>
  <c r="DF61" i="4"/>
  <c r="DL61" i="4"/>
  <c r="DR61" i="4"/>
  <c r="DX61" i="4"/>
  <c r="ED61" i="4"/>
  <c r="EJ61" i="4"/>
  <c r="EP61" i="4"/>
  <c r="EV61" i="4"/>
  <c r="FB61" i="4"/>
  <c r="FH61" i="4"/>
  <c r="FN61" i="4"/>
  <c r="FT61" i="4"/>
  <c r="FZ61" i="4"/>
  <c r="GF61" i="4"/>
  <c r="GL61" i="4"/>
  <c r="GR61" i="4"/>
  <c r="GX61" i="4"/>
  <c r="HD61" i="4"/>
  <c r="DF62" i="4"/>
  <c r="DL62" i="4"/>
  <c r="DR62" i="4"/>
  <c r="DX62" i="4"/>
  <c r="ED62" i="4"/>
  <c r="EJ62" i="4"/>
  <c r="EP62" i="4"/>
  <c r="EV62" i="4"/>
  <c r="FB62" i="4"/>
  <c r="FH62" i="4"/>
  <c r="FN62" i="4"/>
  <c r="FT62" i="4"/>
  <c r="FZ62" i="4"/>
  <c r="GF62" i="4"/>
  <c r="GL62" i="4"/>
  <c r="GR62" i="4"/>
  <c r="GX62" i="4"/>
  <c r="HD62" i="4"/>
  <c r="DF63" i="4"/>
  <c r="DL63" i="4"/>
  <c r="DR63" i="4"/>
  <c r="DX63" i="4"/>
  <c r="ED63" i="4"/>
  <c r="EJ63" i="4"/>
  <c r="EP63" i="4"/>
  <c r="EV63" i="4"/>
  <c r="FB63" i="4"/>
  <c r="FH63" i="4"/>
  <c r="FN63" i="4"/>
  <c r="FT63" i="4"/>
  <c r="FZ63" i="4"/>
  <c r="GF63" i="4"/>
  <c r="GL63" i="4"/>
  <c r="GR63" i="4"/>
  <c r="GX63" i="4"/>
  <c r="HD63" i="4"/>
  <c r="DF67" i="4"/>
  <c r="DL67" i="4"/>
  <c r="DR67" i="4"/>
  <c r="DX67" i="4"/>
  <c r="ED67" i="4"/>
  <c r="EJ67" i="4"/>
  <c r="EP67" i="4"/>
  <c r="EV67" i="4"/>
  <c r="FB67" i="4"/>
  <c r="FH67" i="4"/>
  <c r="FN67" i="4"/>
  <c r="FT67" i="4"/>
  <c r="FZ67" i="4"/>
  <c r="GF67" i="4"/>
  <c r="GL67" i="4"/>
  <c r="GR67" i="4"/>
  <c r="GX67" i="4"/>
  <c r="HD67" i="4"/>
  <c r="DF68" i="4"/>
  <c r="DL68" i="4"/>
  <c r="DR68" i="4"/>
  <c r="DX68" i="4"/>
  <c r="ED68" i="4"/>
  <c r="EJ68" i="4"/>
  <c r="EP68" i="4"/>
  <c r="EV68" i="4"/>
  <c r="FB68" i="4"/>
  <c r="FH68" i="4"/>
  <c r="FN68" i="4"/>
  <c r="FT68" i="4"/>
  <c r="FZ68" i="4"/>
  <c r="GF68" i="4"/>
  <c r="GL68" i="4"/>
  <c r="GR68" i="4"/>
  <c r="GX68" i="4"/>
  <c r="HD68" i="4"/>
  <c r="DF69" i="4"/>
  <c r="DL69" i="4"/>
  <c r="DR69" i="4"/>
  <c r="DX69" i="4"/>
  <c r="ED69" i="4"/>
  <c r="EJ69" i="4"/>
  <c r="EP69" i="4"/>
  <c r="EV69" i="4"/>
  <c r="FB69" i="4"/>
  <c r="FH69" i="4"/>
  <c r="FN69" i="4"/>
  <c r="FT69" i="4"/>
  <c r="FZ69" i="4"/>
  <c r="GF69" i="4"/>
  <c r="GL69" i="4"/>
  <c r="GR69" i="4"/>
  <c r="GX69" i="4"/>
  <c r="HD69" i="4"/>
  <c r="DF70" i="4"/>
  <c r="DL70" i="4"/>
  <c r="DR70" i="4"/>
  <c r="DX70" i="4"/>
  <c r="ED70" i="4"/>
  <c r="EJ70" i="4"/>
  <c r="EP70" i="4"/>
  <c r="EV70" i="4"/>
  <c r="FB70" i="4"/>
  <c r="FH70" i="4"/>
  <c r="FN70" i="4"/>
  <c r="FT70" i="4"/>
  <c r="FZ70" i="4"/>
  <c r="GF70" i="4"/>
  <c r="GL70" i="4"/>
  <c r="GR70" i="4"/>
  <c r="GX70" i="4"/>
  <c r="HD70" i="4"/>
  <c r="DF71" i="4"/>
  <c r="DL71" i="4"/>
  <c r="DR71" i="4"/>
  <c r="DX71" i="4"/>
  <c r="ED71" i="4"/>
  <c r="EJ71" i="4"/>
  <c r="EP71" i="4"/>
  <c r="EV71" i="4"/>
  <c r="FB71" i="4"/>
  <c r="FH71" i="4"/>
  <c r="FN71" i="4"/>
  <c r="FT71" i="4"/>
  <c r="FZ71" i="4"/>
  <c r="GF71" i="4"/>
  <c r="GL71" i="4"/>
  <c r="GR71" i="4"/>
  <c r="GX71" i="4"/>
  <c r="HD71" i="4"/>
  <c r="DF72" i="4"/>
  <c r="DL72" i="4"/>
  <c r="DR72" i="4"/>
  <c r="DX72" i="4"/>
  <c r="ED72" i="4"/>
  <c r="EJ72" i="4"/>
  <c r="EP72" i="4"/>
  <c r="EV72" i="4"/>
  <c r="FB72" i="4"/>
  <c r="FH72" i="4"/>
  <c r="FN72" i="4"/>
  <c r="FT72" i="4"/>
  <c r="FZ72" i="4"/>
  <c r="GF72" i="4"/>
  <c r="GL72" i="4"/>
  <c r="GR72" i="4"/>
  <c r="GX72" i="4"/>
  <c r="HD72" i="4"/>
  <c r="DF73" i="4"/>
  <c r="DL73" i="4"/>
  <c r="DR73" i="4"/>
  <c r="DX73" i="4"/>
  <c r="ED73" i="4"/>
  <c r="EJ73" i="4"/>
  <c r="EP73" i="4"/>
  <c r="EV73" i="4"/>
  <c r="FB73" i="4"/>
  <c r="FH73" i="4"/>
  <c r="FN73" i="4"/>
  <c r="FT73" i="4"/>
  <c r="FZ73" i="4"/>
  <c r="GF73" i="4"/>
  <c r="GL73" i="4"/>
  <c r="GR73" i="4"/>
  <c r="GX73" i="4"/>
  <c r="HD73" i="4"/>
  <c r="DF74" i="4"/>
  <c r="DL74" i="4"/>
  <c r="DR74" i="4"/>
  <c r="DX74" i="4"/>
  <c r="ED74" i="4"/>
  <c r="EJ74" i="4"/>
  <c r="EP74" i="4"/>
  <c r="EV74" i="4"/>
  <c r="FB74" i="4"/>
  <c r="FH74" i="4"/>
  <c r="FN74" i="4"/>
  <c r="FT74" i="4"/>
  <c r="FZ74" i="4"/>
  <c r="GF74" i="4"/>
  <c r="GL74" i="4"/>
  <c r="GR74" i="4"/>
  <c r="GX74" i="4"/>
  <c r="HD74" i="4"/>
  <c r="DF78" i="4"/>
  <c r="DL78" i="4"/>
  <c r="DR78" i="4"/>
  <c r="DX78" i="4"/>
  <c r="ED78" i="4"/>
  <c r="EJ78" i="4"/>
  <c r="EP78" i="4"/>
  <c r="EV78" i="4"/>
  <c r="FB78" i="4"/>
  <c r="FH78" i="4"/>
  <c r="FN78" i="4"/>
  <c r="FT78" i="4"/>
  <c r="FZ78" i="4"/>
  <c r="GF78" i="4"/>
  <c r="GL78" i="4"/>
  <c r="GR78" i="4"/>
  <c r="GX78" i="4"/>
  <c r="HD78" i="4"/>
  <c r="DF81" i="4"/>
  <c r="DL81" i="4"/>
  <c r="DR81" i="4"/>
  <c r="DX81" i="4"/>
  <c r="ED81" i="4"/>
  <c r="EJ81" i="4"/>
  <c r="EP81" i="4"/>
  <c r="EV81" i="4"/>
  <c r="FB81" i="4"/>
  <c r="FH81" i="4"/>
  <c r="FN81" i="4"/>
  <c r="FT81" i="4"/>
  <c r="FZ81" i="4"/>
  <c r="GF81" i="4"/>
  <c r="GL81" i="4"/>
  <c r="GR81" i="4"/>
  <c r="GX81" i="4"/>
  <c r="HD81" i="4"/>
  <c r="DF82" i="4"/>
  <c r="DL82" i="4"/>
  <c r="DR82" i="4"/>
  <c r="DX82" i="4"/>
  <c r="ED82" i="4"/>
  <c r="EJ82" i="4"/>
  <c r="EP82" i="4"/>
  <c r="EV82" i="4"/>
  <c r="FB82" i="4"/>
  <c r="FH82" i="4"/>
  <c r="FN82" i="4"/>
  <c r="FT82" i="4"/>
  <c r="FZ82" i="4"/>
  <c r="GF82" i="4"/>
  <c r="GL82" i="4"/>
  <c r="GR82" i="4"/>
  <c r="GX82" i="4"/>
  <c r="HD82" i="4"/>
  <c r="DF83" i="4"/>
  <c r="DL83" i="4"/>
  <c r="DR83" i="4"/>
  <c r="DX83" i="4"/>
  <c r="ED83" i="4"/>
  <c r="EJ83" i="4"/>
  <c r="EP83" i="4"/>
  <c r="EV83" i="4"/>
  <c r="FB83" i="4"/>
  <c r="FH83" i="4"/>
  <c r="FN83" i="4"/>
  <c r="FT83" i="4"/>
  <c r="FZ83" i="4"/>
  <c r="GF83" i="4"/>
  <c r="GL83" i="4"/>
  <c r="GR83" i="4"/>
  <c r="GX83" i="4"/>
  <c r="HD83" i="4"/>
  <c r="DF84" i="4"/>
  <c r="DL84" i="4"/>
  <c r="DR84" i="4"/>
  <c r="DX84" i="4"/>
  <c r="ED84" i="4"/>
  <c r="EJ84" i="4"/>
  <c r="EP84" i="4"/>
  <c r="EV84" i="4"/>
  <c r="FB84" i="4"/>
  <c r="FH84" i="4"/>
  <c r="FN84" i="4"/>
  <c r="FT84" i="4"/>
  <c r="FZ84" i="4"/>
  <c r="GF84" i="4"/>
  <c r="GL84" i="4"/>
  <c r="GR84" i="4"/>
  <c r="GX84" i="4"/>
  <c r="HD84" i="4"/>
  <c r="DF85" i="4"/>
  <c r="DL85" i="4"/>
  <c r="DR85" i="4"/>
  <c r="DX85" i="4"/>
  <c r="ED85" i="4"/>
  <c r="EJ85" i="4"/>
  <c r="EP85" i="4"/>
  <c r="EV85" i="4"/>
  <c r="FB85" i="4"/>
  <c r="FH85" i="4"/>
  <c r="FN85" i="4"/>
  <c r="FT85" i="4"/>
  <c r="FZ85" i="4"/>
  <c r="GF85" i="4"/>
  <c r="GL85" i="4"/>
  <c r="GR85" i="4"/>
  <c r="GX85" i="4"/>
  <c r="HD85" i="4"/>
  <c r="DF86" i="4"/>
  <c r="DL86" i="4"/>
  <c r="DR86" i="4"/>
  <c r="DX86" i="4"/>
  <c r="ED86" i="4"/>
  <c r="EJ86" i="4"/>
  <c r="EP86" i="4"/>
  <c r="EV86" i="4"/>
  <c r="FB86" i="4"/>
  <c r="FH86" i="4"/>
  <c r="FN86" i="4"/>
  <c r="FT86" i="4"/>
  <c r="FZ86" i="4"/>
  <c r="GF86" i="4"/>
  <c r="GL86" i="4"/>
  <c r="GR86" i="4"/>
  <c r="GX86" i="4"/>
  <c r="HD86" i="4"/>
  <c r="DF88" i="4"/>
  <c r="DL88" i="4"/>
  <c r="DR88" i="4"/>
  <c r="DX88" i="4"/>
  <c r="ED88" i="4"/>
  <c r="EJ88" i="4"/>
  <c r="EP88" i="4"/>
  <c r="EV88" i="4"/>
  <c r="FB88" i="4"/>
  <c r="FH88" i="4"/>
  <c r="FN88" i="4"/>
  <c r="FT88" i="4"/>
  <c r="FZ88" i="4"/>
  <c r="GF88" i="4"/>
  <c r="GL88" i="4"/>
  <c r="GR88" i="4"/>
  <c r="GX88" i="4"/>
  <c r="HD88" i="4"/>
  <c r="DF91" i="4"/>
  <c r="DL91" i="4"/>
  <c r="DR91" i="4"/>
  <c r="DX91" i="4"/>
  <c r="ED91" i="4"/>
  <c r="EJ91" i="4"/>
  <c r="EP91" i="4"/>
  <c r="EV91" i="4"/>
  <c r="FB91" i="4"/>
  <c r="FH91" i="4"/>
  <c r="FN91" i="4"/>
  <c r="FT91" i="4"/>
  <c r="FZ91" i="4"/>
  <c r="GF91" i="4"/>
  <c r="GL91" i="4"/>
  <c r="GR91" i="4"/>
  <c r="GX91" i="4"/>
  <c r="HD91" i="4"/>
  <c r="DF92" i="4"/>
  <c r="DL92" i="4"/>
  <c r="DR92" i="4"/>
  <c r="DX92" i="4"/>
  <c r="ED92" i="4"/>
  <c r="EJ92" i="4"/>
  <c r="EP92" i="4"/>
  <c r="EV92" i="4"/>
  <c r="FB92" i="4"/>
  <c r="FH92" i="4"/>
  <c r="FN92" i="4"/>
  <c r="FT92" i="4"/>
  <c r="FZ92" i="4"/>
  <c r="GF92" i="4"/>
  <c r="GL92" i="4"/>
  <c r="GR92" i="4"/>
  <c r="GX92" i="4"/>
  <c r="HD92" i="4"/>
  <c r="DF93" i="4"/>
  <c r="DL93" i="4"/>
  <c r="DR93" i="4"/>
  <c r="DX93" i="4"/>
  <c r="ED93" i="4"/>
  <c r="EJ93" i="4"/>
  <c r="EP93" i="4"/>
  <c r="EV93" i="4"/>
  <c r="FB93" i="4"/>
  <c r="FH93" i="4"/>
  <c r="FN93" i="4"/>
  <c r="FT93" i="4"/>
  <c r="FZ93" i="4"/>
  <c r="GF93" i="4"/>
  <c r="GL93" i="4"/>
  <c r="GR93" i="4"/>
  <c r="GX93" i="4"/>
  <c r="HD93" i="4"/>
  <c r="DF94" i="4"/>
  <c r="DL94" i="4"/>
  <c r="DR94" i="4"/>
  <c r="DX94" i="4"/>
  <c r="ED94" i="4"/>
  <c r="EJ94" i="4"/>
  <c r="EP94" i="4"/>
  <c r="EV94" i="4"/>
  <c r="FB94" i="4"/>
  <c r="FH94" i="4"/>
  <c r="FN94" i="4"/>
  <c r="FT94" i="4"/>
  <c r="FZ94" i="4"/>
  <c r="GF94" i="4"/>
  <c r="GL94" i="4"/>
  <c r="GR94" i="4"/>
  <c r="GX94" i="4"/>
  <c r="HD94" i="4"/>
  <c r="DF96" i="4"/>
  <c r="DL96" i="4"/>
  <c r="DR96" i="4"/>
  <c r="DX96" i="4"/>
  <c r="ED96" i="4"/>
  <c r="EJ96" i="4"/>
  <c r="EP96" i="4"/>
  <c r="EV96" i="4"/>
  <c r="FB96" i="4"/>
  <c r="FH96" i="4"/>
  <c r="FN96" i="4"/>
  <c r="FT96" i="4"/>
  <c r="FZ96" i="4"/>
  <c r="GF96" i="4"/>
  <c r="GL96" i="4"/>
  <c r="GR96" i="4"/>
  <c r="GX96" i="4"/>
  <c r="HD96" i="4"/>
  <c r="DF97" i="4"/>
  <c r="DL97" i="4"/>
  <c r="DR97" i="4"/>
  <c r="DX97" i="4"/>
  <c r="ED97" i="4"/>
  <c r="EJ97" i="4"/>
  <c r="EP97" i="4"/>
  <c r="EV97" i="4"/>
  <c r="FB97" i="4"/>
  <c r="FH97" i="4"/>
  <c r="FN97" i="4"/>
  <c r="FT97" i="4"/>
  <c r="FZ97" i="4"/>
  <c r="GF97" i="4"/>
  <c r="GL97" i="4"/>
  <c r="GR97" i="4"/>
  <c r="GX97" i="4"/>
  <c r="HD97" i="4"/>
  <c r="DF99" i="4"/>
  <c r="DL99" i="4"/>
  <c r="DR99" i="4"/>
  <c r="DX99" i="4"/>
  <c r="ED99" i="4"/>
  <c r="EJ99" i="4"/>
  <c r="EP99" i="4"/>
  <c r="EV99" i="4"/>
  <c r="FB99" i="4"/>
  <c r="FH99" i="4"/>
  <c r="FN99" i="4"/>
  <c r="FT99" i="4"/>
  <c r="FZ99" i="4"/>
  <c r="GF99" i="4"/>
  <c r="GL99" i="4"/>
  <c r="GR99" i="4"/>
  <c r="GX99" i="4"/>
  <c r="HD99" i="4"/>
  <c r="DF100" i="4"/>
  <c r="DL100" i="4"/>
  <c r="DR100" i="4"/>
  <c r="DX100" i="4"/>
  <c r="ED100" i="4"/>
  <c r="EJ100" i="4"/>
  <c r="EP100" i="4"/>
  <c r="EV100" i="4"/>
  <c r="FB100" i="4"/>
  <c r="FH100" i="4"/>
  <c r="FN100" i="4"/>
  <c r="FT100" i="4"/>
  <c r="FZ100" i="4"/>
  <c r="GF100" i="4"/>
  <c r="GL100" i="4"/>
  <c r="GR100" i="4"/>
  <c r="GX100" i="4"/>
  <c r="HD100" i="4"/>
  <c r="DF101" i="4"/>
  <c r="DL101" i="4"/>
  <c r="DR101" i="4"/>
  <c r="DX101" i="4"/>
  <c r="ED101" i="4"/>
  <c r="EJ101" i="4"/>
  <c r="EP101" i="4"/>
  <c r="EV101" i="4"/>
  <c r="FB101" i="4"/>
  <c r="FH101" i="4"/>
  <c r="FN101" i="4"/>
  <c r="FT101" i="4"/>
  <c r="FZ101" i="4"/>
  <c r="GF101" i="4"/>
  <c r="GL101" i="4"/>
  <c r="GR101" i="4"/>
  <c r="GX101" i="4"/>
  <c r="HD101" i="4"/>
  <c r="DF105" i="4"/>
  <c r="DL105" i="4"/>
  <c r="DR105" i="4"/>
  <c r="DX105" i="4"/>
  <c r="ED105" i="4"/>
  <c r="EJ105" i="4"/>
  <c r="EP105" i="4"/>
  <c r="EV105" i="4"/>
  <c r="FB105" i="4"/>
  <c r="FH105" i="4"/>
  <c r="FN105" i="4"/>
  <c r="FT105" i="4"/>
  <c r="FZ105" i="4"/>
  <c r="GF105" i="4"/>
  <c r="GL105" i="4"/>
  <c r="GR105" i="4"/>
  <c r="GX105" i="4"/>
  <c r="HD105" i="4"/>
  <c r="DF106" i="4"/>
  <c r="DL106" i="4"/>
  <c r="DR106" i="4"/>
  <c r="DX106" i="4"/>
  <c r="ED106" i="4"/>
  <c r="EJ106" i="4"/>
  <c r="EP106" i="4"/>
  <c r="EV106" i="4"/>
  <c r="FB106" i="4"/>
  <c r="FH106" i="4"/>
  <c r="FN106" i="4"/>
  <c r="FT106" i="4"/>
  <c r="FZ106" i="4"/>
  <c r="GF106" i="4"/>
  <c r="GL106" i="4"/>
  <c r="GR106" i="4"/>
  <c r="GX106" i="4"/>
  <c r="HD106" i="4"/>
  <c r="DF108" i="4"/>
  <c r="DL108" i="4"/>
  <c r="DR108" i="4"/>
  <c r="DX108" i="4"/>
  <c r="ED108" i="4"/>
  <c r="EJ108" i="4"/>
  <c r="EP108" i="4"/>
  <c r="EV108" i="4"/>
  <c r="FB108" i="4"/>
  <c r="FH108" i="4"/>
  <c r="FN108" i="4"/>
  <c r="FT108" i="4"/>
  <c r="FZ108" i="4"/>
  <c r="GF108" i="4"/>
  <c r="GL108" i="4"/>
  <c r="GR108" i="4"/>
  <c r="GX108" i="4"/>
  <c r="HD108" i="4"/>
  <c r="DF109" i="4"/>
  <c r="DL109" i="4"/>
  <c r="DR109" i="4"/>
  <c r="DX109" i="4"/>
  <c r="ED109" i="4"/>
  <c r="EJ109" i="4"/>
  <c r="EP109" i="4"/>
  <c r="EV109" i="4"/>
  <c r="FB109" i="4"/>
  <c r="FH109" i="4"/>
  <c r="FN109" i="4"/>
  <c r="FT109" i="4"/>
  <c r="FZ109" i="4"/>
  <c r="GF109" i="4"/>
  <c r="GL109" i="4"/>
  <c r="GR109" i="4"/>
  <c r="GX109" i="4"/>
  <c r="HD109" i="4"/>
  <c r="DF115" i="4"/>
  <c r="DL115" i="4"/>
  <c r="DR115" i="4"/>
  <c r="DX115" i="4"/>
  <c r="ED115" i="4"/>
  <c r="EJ115" i="4"/>
  <c r="EP115" i="4"/>
  <c r="EV115" i="4"/>
  <c r="FB115" i="4"/>
  <c r="FH115" i="4"/>
  <c r="FN115" i="4"/>
  <c r="FT115" i="4"/>
  <c r="FZ115" i="4"/>
  <c r="GF115" i="4"/>
  <c r="GL115" i="4"/>
  <c r="GR115" i="4"/>
  <c r="GX115" i="4"/>
  <c r="HD115" i="4"/>
  <c r="DF116" i="4"/>
  <c r="DL116" i="4"/>
  <c r="DR116" i="4"/>
  <c r="DX116" i="4"/>
  <c r="ED116" i="4"/>
  <c r="EJ116" i="4"/>
  <c r="EP116" i="4"/>
  <c r="EV116" i="4"/>
  <c r="FB116" i="4"/>
  <c r="FH116" i="4"/>
  <c r="FN116" i="4"/>
  <c r="FT116" i="4"/>
  <c r="FZ116" i="4"/>
  <c r="GF116" i="4"/>
  <c r="GL116" i="4"/>
  <c r="GR116" i="4"/>
  <c r="GX116" i="4"/>
  <c r="HD116" i="4"/>
  <c r="DF117" i="4"/>
  <c r="DL117" i="4"/>
  <c r="DR117" i="4"/>
  <c r="DX117" i="4"/>
  <c r="ED117" i="4"/>
  <c r="EJ117" i="4"/>
  <c r="EP117" i="4"/>
  <c r="EV117" i="4"/>
  <c r="FB117" i="4"/>
  <c r="FH117" i="4"/>
  <c r="FN117" i="4"/>
  <c r="FT117" i="4"/>
  <c r="FZ117" i="4"/>
  <c r="GF117" i="4"/>
  <c r="GL117" i="4"/>
  <c r="GR117" i="4"/>
  <c r="GX117" i="4"/>
  <c r="HD117" i="4"/>
  <c r="DF119" i="4"/>
  <c r="DL119" i="4"/>
  <c r="DR119" i="4"/>
  <c r="DX119" i="4"/>
  <c r="ED119" i="4"/>
  <c r="EJ119" i="4"/>
  <c r="EP119" i="4"/>
  <c r="EV119" i="4"/>
  <c r="FB119" i="4"/>
  <c r="FH119" i="4"/>
  <c r="FN119" i="4"/>
  <c r="FT119" i="4"/>
  <c r="FZ119" i="4"/>
  <c r="GF119" i="4"/>
  <c r="GL119" i="4"/>
  <c r="GR119" i="4"/>
  <c r="GX119" i="4"/>
  <c r="HD119" i="4"/>
  <c r="DF120" i="4"/>
  <c r="DL120" i="4"/>
  <c r="DR120" i="4"/>
  <c r="DX120" i="4"/>
  <c r="ED120" i="4"/>
  <c r="EJ120" i="4"/>
  <c r="EP120" i="4"/>
  <c r="EV120" i="4"/>
  <c r="FB120" i="4"/>
  <c r="FH120" i="4"/>
  <c r="FN120" i="4"/>
  <c r="FT120" i="4"/>
  <c r="FZ120" i="4"/>
  <c r="GF120" i="4"/>
  <c r="GL120" i="4"/>
  <c r="GR120" i="4"/>
  <c r="GX120" i="4"/>
  <c r="HD120" i="4"/>
  <c r="DF121" i="4"/>
  <c r="DL121" i="4"/>
  <c r="DR121" i="4"/>
  <c r="DX121" i="4"/>
  <c r="ED121" i="4"/>
  <c r="EJ121" i="4"/>
  <c r="EP121" i="4"/>
  <c r="EV121" i="4"/>
  <c r="FB121" i="4"/>
  <c r="FH121" i="4"/>
  <c r="FN121" i="4"/>
  <c r="FT121" i="4"/>
  <c r="FZ121" i="4"/>
  <c r="GF121" i="4"/>
  <c r="GL121" i="4"/>
  <c r="GR121" i="4"/>
  <c r="GX121" i="4"/>
  <c r="HD121" i="4"/>
  <c r="DF122" i="4"/>
  <c r="DL122" i="4"/>
  <c r="DR122" i="4"/>
  <c r="DX122" i="4"/>
  <c r="ED122" i="4"/>
  <c r="EJ122" i="4"/>
  <c r="EP122" i="4"/>
  <c r="EV122" i="4"/>
  <c r="FB122" i="4"/>
  <c r="FH122" i="4"/>
  <c r="FN122" i="4"/>
  <c r="FT122" i="4"/>
  <c r="FZ122" i="4"/>
  <c r="GF122" i="4"/>
  <c r="GL122" i="4"/>
  <c r="GR122" i="4"/>
  <c r="GX122" i="4"/>
  <c r="HD122" i="4"/>
  <c r="DF123" i="4"/>
  <c r="DL123" i="4"/>
  <c r="DR123" i="4"/>
  <c r="DX123" i="4"/>
  <c r="ED123" i="4"/>
  <c r="EJ123" i="4"/>
  <c r="EP123" i="4"/>
  <c r="EV123" i="4"/>
  <c r="FB123" i="4"/>
  <c r="FH123" i="4"/>
  <c r="FN123" i="4"/>
  <c r="FT123" i="4"/>
  <c r="FZ123" i="4"/>
  <c r="GF123" i="4"/>
  <c r="GL123" i="4"/>
  <c r="GR123" i="4"/>
  <c r="GX123" i="4"/>
  <c r="HD123" i="4"/>
  <c r="DF132" i="4"/>
  <c r="DL132" i="4"/>
  <c r="DR132" i="4"/>
  <c r="DX132" i="4"/>
  <c r="ED132" i="4"/>
  <c r="EJ132" i="4"/>
  <c r="EP132" i="4"/>
  <c r="EV132" i="4"/>
  <c r="FB132" i="4"/>
  <c r="FH132" i="4"/>
  <c r="FN132" i="4"/>
  <c r="FT132" i="4"/>
  <c r="FZ132" i="4"/>
  <c r="GF132" i="4"/>
  <c r="GL132" i="4"/>
  <c r="GR132" i="4"/>
  <c r="GX132" i="4"/>
  <c r="HD132" i="4"/>
  <c r="DF134" i="4"/>
  <c r="DL134" i="4"/>
  <c r="DR134" i="4"/>
  <c r="DX134" i="4"/>
  <c r="ED134" i="4"/>
  <c r="EJ134" i="4"/>
  <c r="EP134" i="4"/>
  <c r="EV134" i="4"/>
  <c r="FB134" i="4"/>
  <c r="FH134" i="4"/>
  <c r="FN134" i="4"/>
  <c r="FT134" i="4"/>
  <c r="FZ134" i="4"/>
  <c r="GF134" i="4"/>
  <c r="GL134" i="4"/>
  <c r="GR134" i="4"/>
  <c r="GX134" i="4"/>
  <c r="HD134" i="4"/>
  <c r="DF141" i="4"/>
  <c r="DL141" i="4"/>
  <c r="DR141" i="4"/>
  <c r="DX141" i="4"/>
  <c r="ED141" i="4"/>
  <c r="EJ141" i="4"/>
  <c r="EP141" i="4"/>
  <c r="EV141" i="4"/>
  <c r="FB141" i="4"/>
  <c r="FH141" i="4"/>
  <c r="FN141" i="4"/>
  <c r="FT141" i="4"/>
  <c r="FZ141" i="4"/>
  <c r="GF141" i="4"/>
  <c r="GL141" i="4"/>
  <c r="GR141" i="4"/>
  <c r="GX141" i="4"/>
  <c r="HD141" i="4"/>
  <c r="DF142" i="4"/>
  <c r="DL142" i="4"/>
  <c r="DR142" i="4"/>
  <c r="DX142" i="4"/>
  <c r="ED142" i="4"/>
  <c r="EJ142" i="4"/>
  <c r="EP142" i="4"/>
  <c r="EV142" i="4"/>
  <c r="FB142" i="4"/>
  <c r="FH142" i="4"/>
  <c r="FN142" i="4"/>
  <c r="FT142" i="4"/>
  <c r="FZ142" i="4"/>
  <c r="GF142" i="4"/>
  <c r="GL142" i="4"/>
  <c r="GR142" i="4"/>
  <c r="GX142" i="4"/>
  <c r="HD142" i="4"/>
  <c r="DF143" i="4"/>
  <c r="DL143" i="4"/>
  <c r="DR143" i="4"/>
  <c r="DX143" i="4"/>
  <c r="ED143" i="4"/>
  <c r="EJ143" i="4"/>
  <c r="EP143" i="4"/>
  <c r="EV143" i="4"/>
  <c r="FB143" i="4"/>
  <c r="FH143" i="4"/>
  <c r="FN143" i="4"/>
  <c r="FT143" i="4"/>
  <c r="FZ143" i="4"/>
  <c r="GF143" i="4"/>
  <c r="GL143" i="4"/>
  <c r="GR143" i="4"/>
  <c r="GX143" i="4"/>
  <c r="HD143" i="4"/>
  <c r="DF150" i="4"/>
  <c r="DL150" i="4"/>
  <c r="DR150" i="4"/>
  <c r="DX150" i="4"/>
  <c r="ED150" i="4"/>
  <c r="EJ150" i="4"/>
  <c r="EP150" i="4"/>
  <c r="EV150" i="4"/>
  <c r="FB150" i="4"/>
  <c r="FH150" i="4"/>
  <c r="FN150" i="4"/>
  <c r="FT150" i="4"/>
  <c r="FZ150" i="4"/>
  <c r="GF150" i="4"/>
  <c r="GL150" i="4"/>
  <c r="GR150" i="4"/>
  <c r="GX150" i="4"/>
  <c r="HD150" i="4"/>
  <c r="DF157" i="4"/>
  <c r="DL157" i="4"/>
  <c r="DR157" i="4"/>
  <c r="DX157" i="4"/>
  <c r="ED157" i="4"/>
  <c r="EJ157" i="4"/>
  <c r="EP157" i="4"/>
  <c r="EV157" i="4"/>
  <c r="FB157" i="4"/>
  <c r="FH157" i="4"/>
  <c r="FN157" i="4"/>
  <c r="FT157" i="4"/>
  <c r="FZ157" i="4"/>
  <c r="GF157" i="4"/>
  <c r="GL157" i="4"/>
  <c r="GR157" i="4"/>
  <c r="GX157" i="4"/>
  <c r="HD157" i="4"/>
  <c r="DF158" i="4"/>
  <c r="DL158" i="4"/>
  <c r="DR158" i="4"/>
  <c r="DX158" i="4"/>
  <c r="ED158" i="4"/>
  <c r="EJ158" i="4"/>
  <c r="EP158" i="4"/>
  <c r="EV158" i="4"/>
  <c r="FB158" i="4"/>
  <c r="FH158" i="4"/>
  <c r="FN158" i="4"/>
  <c r="FT158" i="4"/>
  <c r="FZ158" i="4"/>
  <c r="GF158" i="4"/>
  <c r="GL158" i="4"/>
  <c r="GR158" i="4"/>
  <c r="GX158" i="4"/>
  <c r="HD158" i="4"/>
  <c r="DF166" i="4"/>
  <c r="DL166" i="4"/>
  <c r="DR166" i="4"/>
  <c r="DX166" i="4"/>
  <c r="ED166" i="4"/>
  <c r="EJ166" i="4"/>
  <c r="EP166" i="4"/>
  <c r="EV166" i="4"/>
  <c r="FB166" i="4"/>
  <c r="FH166" i="4"/>
  <c r="FN166" i="4"/>
  <c r="FT166" i="4"/>
  <c r="FZ166" i="4"/>
  <c r="GF166" i="4"/>
  <c r="GL166" i="4"/>
  <c r="GR166" i="4"/>
  <c r="GX166" i="4"/>
  <c r="HD166" i="4"/>
  <c r="DF168" i="4"/>
  <c r="DL168" i="4"/>
  <c r="DR168" i="4"/>
  <c r="DX168" i="4"/>
  <c r="ED168" i="4"/>
  <c r="EJ168" i="4"/>
  <c r="EP168" i="4"/>
  <c r="EV168" i="4"/>
  <c r="FB168" i="4"/>
  <c r="FH168" i="4"/>
  <c r="FN168" i="4"/>
  <c r="FT168" i="4"/>
  <c r="FZ168" i="4"/>
  <c r="GF168" i="4"/>
  <c r="GL168" i="4"/>
  <c r="GR168" i="4"/>
  <c r="GX168" i="4"/>
  <c r="HD168" i="4"/>
  <c r="DF169" i="4"/>
  <c r="DL169" i="4"/>
  <c r="DR169" i="4"/>
  <c r="DX169" i="4"/>
  <c r="ED169" i="4"/>
  <c r="EJ169" i="4"/>
  <c r="EP169" i="4"/>
  <c r="EV169" i="4"/>
  <c r="FB169" i="4"/>
  <c r="FH169" i="4"/>
  <c r="FN169" i="4"/>
  <c r="FT169" i="4"/>
  <c r="FZ169" i="4"/>
  <c r="GF169" i="4"/>
  <c r="GL169" i="4"/>
  <c r="GR169" i="4"/>
  <c r="GX169" i="4"/>
  <c r="HD169" i="4"/>
  <c r="DF170" i="4"/>
  <c r="DL170" i="4"/>
  <c r="DR170" i="4"/>
  <c r="DX170" i="4"/>
  <c r="ED170" i="4"/>
  <c r="EJ170" i="4"/>
  <c r="EP170" i="4"/>
  <c r="EV170" i="4"/>
  <c r="FB170" i="4"/>
  <c r="FH170" i="4"/>
  <c r="FN170" i="4"/>
  <c r="FT170" i="4"/>
  <c r="FZ170" i="4"/>
  <c r="GF170" i="4"/>
  <c r="GL170" i="4"/>
  <c r="GR170" i="4"/>
  <c r="GX170" i="4"/>
  <c r="HD170" i="4"/>
  <c r="DF173" i="4"/>
  <c r="DL173" i="4"/>
  <c r="DR173" i="4"/>
  <c r="DX173" i="4"/>
  <c r="ED173" i="4"/>
  <c r="EJ173" i="4"/>
  <c r="EP173" i="4"/>
  <c r="EV173" i="4"/>
  <c r="FB173" i="4"/>
  <c r="FH173" i="4"/>
  <c r="FN173" i="4"/>
  <c r="FT173" i="4"/>
  <c r="FZ173" i="4"/>
  <c r="GF173" i="4"/>
  <c r="GL173" i="4"/>
  <c r="GR173" i="4"/>
  <c r="GX173" i="4"/>
  <c r="HD173" i="4"/>
  <c r="DF174" i="4"/>
  <c r="DL174" i="4"/>
  <c r="DR174" i="4"/>
  <c r="DX174" i="4"/>
  <c r="ED174" i="4"/>
  <c r="EJ174" i="4"/>
  <c r="EP174" i="4"/>
  <c r="EV174" i="4"/>
  <c r="FB174" i="4"/>
  <c r="FH174" i="4"/>
  <c r="FN174" i="4"/>
  <c r="FT174" i="4"/>
  <c r="FZ174" i="4"/>
  <c r="GF174" i="4"/>
  <c r="GL174" i="4"/>
  <c r="GR174" i="4"/>
  <c r="GX174" i="4"/>
  <c r="HD174" i="4"/>
  <c r="DF175" i="4"/>
  <c r="DL175" i="4"/>
  <c r="DR175" i="4"/>
  <c r="DX175" i="4"/>
  <c r="ED175" i="4"/>
  <c r="EJ175" i="4"/>
  <c r="EP175" i="4"/>
  <c r="EV175" i="4"/>
  <c r="FB175" i="4"/>
  <c r="FH175" i="4"/>
  <c r="FN175" i="4"/>
  <c r="FT175" i="4"/>
  <c r="FZ175" i="4"/>
  <c r="GF175" i="4"/>
  <c r="GL175" i="4"/>
  <c r="GR175" i="4"/>
  <c r="GX175" i="4"/>
  <c r="HD175" i="4"/>
  <c r="DF178" i="4"/>
  <c r="DL178" i="4"/>
  <c r="DR178" i="4"/>
  <c r="DX178" i="4"/>
  <c r="ED178" i="4"/>
  <c r="EJ178" i="4"/>
  <c r="EP178" i="4"/>
  <c r="EV178" i="4"/>
  <c r="FB178" i="4"/>
  <c r="FH178" i="4"/>
  <c r="FN178" i="4"/>
  <c r="FT178" i="4"/>
  <c r="FZ178" i="4"/>
  <c r="GF178" i="4"/>
  <c r="GL178" i="4"/>
  <c r="GR178" i="4"/>
  <c r="GX178" i="4"/>
  <c r="HD178" i="4"/>
  <c r="DF179" i="4"/>
  <c r="DL179" i="4"/>
  <c r="DR179" i="4"/>
  <c r="DX179" i="4"/>
  <c r="ED179" i="4"/>
  <c r="EJ179" i="4"/>
  <c r="EP179" i="4"/>
  <c r="EV179" i="4"/>
  <c r="FB179" i="4"/>
  <c r="FH179" i="4"/>
  <c r="FN179" i="4"/>
  <c r="FT179" i="4"/>
  <c r="FZ179" i="4"/>
  <c r="GF179" i="4"/>
  <c r="GL179" i="4"/>
  <c r="GR179" i="4"/>
  <c r="GX179" i="4"/>
  <c r="HD179" i="4"/>
  <c r="DF180" i="4"/>
  <c r="DL180" i="4"/>
  <c r="DR180" i="4"/>
  <c r="DX180" i="4"/>
  <c r="ED180" i="4"/>
  <c r="EJ180" i="4"/>
  <c r="EP180" i="4"/>
  <c r="EV180" i="4"/>
  <c r="FB180" i="4"/>
  <c r="FH180" i="4"/>
  <c r="FN180" i="4"/>
  <c r="FT180" i="4"/>
  <c r="FZ180" i="4"/>
  <c r="GF180" i="4"/>
  <c r="GL180" i="4"/>
  <c r="GR180" i="4"/>
  <c r="GX180" i="4"/>
  <c r="HD180" i="4"/>
  <c r="DF181" i="4"/>
  <c r="DL181" i="4"/>
  <c r="DR181" i="4"/>
  <c r="DX181" i="4"/>
  <c r="ED181" i="4"/>
  <c r="EJ181" i="4"/>
  <c r="EP181" i="4"/>
  <c r="EV181" i="4"/>
  <c r="FB181" i="4"/>
  <c r="FH181" i="4"/>
  <c r="FN181" i="4"/>
  <c r="FT181" i="4"/>
  <c r="FZ181" i="4"/>
  <c r="GF181" i="4"/>
  <c r="GL181" i="4"/>
  <c r="GR181" i="4"/>
  <c r="GX181" i="4"/>
  <c r="HD181" i="4"/>
  <c r="DF188" i="4"/>
  <c r="DL188" i="4"/>
  <c r="DR188" i="4"/>
  <c r="DX188" i="4"/>
  <c r="ED188" i="4"/>
  <c r="EJ188" i="4"/>
  <c r="EP188" i="4"/>
  <c r="EV188" i="4"/>
  <c r="FB188" i="4"/>
  <c r="FH188" i="4"/>
  <c r="FN188" i="4"/>
  <c r="FT188" i="4"/>
  <c r="FZ188" i="4"/>
  <c r="GF188" i="4"/>
  <c r="GL188" i="4"/>
  <c r="GR188" i="4"/>
  <c r="GX188" i="4"/>
  <c r="HD188" i="4"/>
  <c r="DF190" i="4"/>
  <c r="DL190" i="4"/>
  <c r="DR190" i="4"/>
  <c r="DX190" i="4"/>
  <c r="ED190" i="4"/>
  <c r="EJ190" i="4"/>
  <c r="EP190" i="4"/>
  <c r="EV190" i="4"/>
  <c r="FB190" i="4"/>
  <c r="FH190" i="4"/>
  <c r="FN190" i="4"/>
  <c r="FT190" i="4"/>
  <c r="FZ190" i="4"/>
  <c r="GF190" i="4"/>
  <c r="GL190" i="4"/>
  <c r="GR190" i="4"/>
  <c r="GX190" i="4"/>
  <c r="HD190" i="4"/>
  <c r="DF191" i="4"/>
  <c r="DL191" i="4"/>
  <c r="DR191" i="4"/>
  <c r="DX191" i="4"/>
  <c r="ED191" i="4"/>
  <c r="EJ191" i="4"/>
  <c r="EP191" i="4"/>
  <c r="EV191" i="4"/>
  <c r="FB191" i="4"/>
  <c r="FH191" i="4"/>
  <c r="FN191" i="4"/>
  <c r="FT191" i="4"/>
  <c r="FZ191" i="4"/>
  <c r="GF191" i="4"/>
  <c r="GL191" i="4"/>
  <c r="GR191" i="4"/>
  <c r="GX191" i="4"/>
  <c r="HD191" i="4"/>
  <c r="DF192" i="4"/>
  <c r="DL192" i="4"/>
  <c r="DR192" i="4"/>
  <c r="DX192" i="4"/>
  <c r="ED192" i="4"/>
  <c r="EJ192" i="4"/>
  <c r="EP192" i="4"/>
  <c r="EV192" i="4"/>
  <c r="FB192" i="4"/>
  <c r="FH192" i="4"/>
  <c r="FN192" i="4"/>
  <c r="FT192" i="4"/>
  <c r="FZ192" i="4"/>
  <c r="GF192" i="4"/>
  <c r="GL192" i="4"/>
  <c r="GR192" i="4"/>
  <c r="GX192" i="4"/>
  <c r="HD192" i="4"/>
  <c r="DF197" i="4"/>
  <c r="DL197" i="4"/>
  <c r="DR197" i="4"/>
  <c r="DX197" i="4"/>
  <c r="ED197" i="4"/>
  <c r="EJ197" i="4"/>
  <c r="EP197" i="4"/>
  <c r="EV197" i="4"/>
  <c r="FB197" i="4"/>
  <c r="FH197" i="4"/>
  <c r="FN197" i="4"/>
  <c r="FT197" i="4"/>
  <c r="FZ197" i="4"/>
  <c r="GF197" i="4"/>
  <c r="GL197" i="4"/>
  <c r="GR197" i="4"/>
  <c r="GX197" i="4"/>
  <c r="HD197" i="4"/>
  <c r="DF199" i="4"/>
  <c r="DL199" i="4"/>
  <c r="DR199" i="4"/>
  <c r="DX199" i="4"/>
  <c r="ED199" i="4"/>
  <c r="EJ199" i="4"/>
  <c r="EP199" i="4"/>
  <c r="EV199" i="4"/>
  <c r="FB199" i="4"/>
  <c r="FH199" i="4"/>
  <c r="FN199" i="4"/>
  <c r="FT199" i="4"/>
  <c r="FZ199" i="4"/>
  <c r="GF199" i="4"/>
  <c r="GL199" i="4"/>
  <c r="GR199" i="4"/>
  <c r="GX199" i="4"/>
  <c r="HD199" i="4"/>
  <c r="DF200" i="4"/>
  <c r="DL200" i="4"/>
  <c r="DR200" i="4"/>
  <c r="DX200" i="4"/>
  <c r="ED200" i="4"/>
  <c r="EJ200" i="4"/>
  <c r="EP200" i="4"/>
  <c r="EV200" i="4"/>
  <c r="FB200" i="4"/>
  <c r="FH200" i="4"/>
  <c r="FN200" i="4"/>
  <c r="FT200" i="4"/>
  <c r="FZ200" i="4"/>
  <c r="GF200" i="4"/>
  <c r="GL200" i="4"/>
  <c r="GR200" i="4"/>
  <c r="GX200" i="4"/>
  <c r="HD200" i="4"/>
  <c r="DF205" i="4"/>
  <c r="DL205" i="4"/>
  <c r="DR205" i="4"/>
  <c r="DX205" i="4"/>
  <c r="ED205" i="4"/>
  <c r="EJ205" i="4"/>
  <c r="EP205" i="4"/>
  <c r="EV205" i="4"/>
  <c r="FB205" i="4"/>
  <c r="FH205" i="4"/>
  <c r="FN205" i="4"/>
  <c r="FT205" i="4"/>
  <c r="FZ205" i="4"/>
  <c r="GF205" i="4"/>
  <c r="GL205" i="4"/>
  <c r="GR205" i="4"/>
  <c r="GX205" i="4"/>
  <c r="HD205" i="4"/>
  <c r="DF206" i="4"/>
  <c r="DL206" i="4"/>
  <c r="DR206" i="4"/>
  <c r="DX206" i="4"/>
  <c r="ED206" i="4"/>
  <c r="EJ206" i="4"/>
  <c r="EP206" i="4"/>
  <c r="EV206" i="4"/>
  <c r="FB206" i="4"/>
  <c r="FH206" i="4"/>
  <c r="FN206" i="4"/>
  <c r="FT206" i="4"/>
  <c r="FZ206" i="4"/>
  <c r="GF206" i="4"/>
  <c r="GL206" i="4"/>
  <c r="GR206" i="4"/>
  <c r="GX206" i="4"/>
  <c r="HD206" i="4"/>
  <c r="DF207" i="4"/>
  <c r="DL207" i="4"/>
  <c r="DR207" i="4"/>
  <c r="DX207" i="4"/>
  <c r="ED207" i="4"/>
  <c r="EJ207" i="4"/>
  <c r="EP207" i="4"/>
  <c r="EV207" i="4"/>
  <c r="FB207" i="4"/>
  <c r="FH207" i="4"/>
  <c r="FN207" i="4"/>
  <c r="FT207" i="4"/>
  <c r="FZ207" i="4"/>
  <c r="GF207" i="4"/>
  <c r="GL207" i="4"/>
  <c r="GR207" i="4"/>
  <c r="GX207" i="4"/>
  <c r="HD207" i="4"/>
  <c r="DF209" i="4"/>
  <c r="DL209" i="4"/>
  <c r="DR209" i="4"/>
  <c r="DX209" i="4"/>
  <c r="ED209" i="4"/>
  <c r="EJ209" i="4"/>
  <c r="EP209" i="4"/>
  <c r="EV209" i="4"/>
  <c r="FB209" i="4"/>
  <c r="FH209" i="4"/>
  <c r="FN209" i="4"/>
  <c r="FT209" i="4"/>
  <c r="FZ209" i="4"/>
  <c r="GF209" i="4"/>
  <c r="GL209" i="4"/>
  <c r="GR209" i="4"/>
  <c r="GX209" i="4"/>
  <c r="HD209" i="4"/>
  <c r="DF210" i="4"/>
  <c r="DL210" i="4"/>
  <c r="DR210" i="4"/>
  <c r="DX210" i="4"/>
  <c r="ED210" i="4"/>
  <c r="EJ210" i="4"/>
  <c r="EP210" i="4"/>
  <c r="EV210" i="4"/>
  <c r="FB210" i="4"/>
  <c r="FH210" i="4"/>
  <c r="FN210" i="4"/>
  <c r="FT210" i="4"/>
  <c r="FZ210" i="4"/>
  <c r="GF210" i="4"/>
  <c r="GL210" i="4"/>
  <c r="GR210" i="4"/>
  <c r="GX210" i="4"/>
  <c r="HD210" i="4"/>
  <c r="DF211" i="4"/>
  <c r="DL211" i="4"/>
  <c r="DR211" i="4"/>
  <c r="DX211" i="4"/>
  <c r="ED211" i="4"/>
  <c r="EJ211" i="4"/>
  <c r="EP211" i="4"/>
  <c r="EV211" i="4"/>
  <c r="FB211" i="4"/>
  <c r="FH211" i="4"/>
  <c r="FN211" i="4"/>
  <c r="FT211" i="4"/>
  <c r="FZ211" i="4"/>
  <c r="GF211" i="4"/>
  <c r="GL211" i="4"/>
  <c r="GR211" i="4"/>
  <c r="GX211" i="4"/>
  <c r="HD211" i="4"/>
  <c r="DF212" i="4"/>
  <c r="DL212" i="4"/>
  <c r="DR212" i="4"/>
  <c r="DX212" i="4"/>
  <c r="ED212" i="4"/>
  <c r="EJ212" i="4"/>
  <c r="EP212" i="4"/>
  <c r="EV212" i="4"/>
  <c r="FB212" i="4"/>
  <c r="FH212" i="4"/>
  <c r="FN212" i="4"/>
  <c r="FT212" i="4"/>
  <c r="FZ212" i="4"/>
  <c r="GF212" i="4"/>
  <c r="GL212" i="4"/>
  <c r="GR212" i="4"/>
  <c r="GX212" i="4"/>
  <c r="HD212" i="4"/>
  <c r="DF213" i="4"/>
  <c r="DL213" i="4"/>
  <c r="DR213" i="4"/>
  <c r="DX213" i="4"/>
  <c r="ED213" i="4"/>
  <c r="EJ213" i="4"/>
  <c r="EP213" i="4"/>
  <c r="EV213" i="4"/>
  <c r="FB213" i="4"/>
  <c r="FH213" i="4"/>
  <c r="FN213" i="4"/>
  <c r="FT213" i="4"/>
  <c r="FZ213" i="4"/>
  <c r="GF213" i="4"/>
  <c r="GL213" i="4"/>
  <c r="GR213" i="4"/>
  <c r="GX213" i="4"/>
  <c r="HD213" i="4"/>
  <c r="DF214" i="4"/>
  <c r="DL214" i="4"/>
  <c r="DR214" i="4"/>
  <c r="DX214" i="4"/>
  <c r="ED214" i="4"/>
  <c r="EJ214" i="4"/>
  <c r="EP214" i="4"/>
  <c r="EV214" i="4"/>
  <c r="FB214" i="4"/>
  <c r="FH214" i="4"/>
  <c r="FN214" i="4"/>
  <c r="FT214" i="4"/>
  <c r="FZ214" i="4"/>
  <c r="GF214" i="4"/>
  <c r="GL214" i="4"/>
  <c r="GR214" i="4"/>
  <c r="GX214" i="4"/>
  <c r="HD214" i="4"/>
  <c r="DF215" i="4"/>
  <c r="DL215" i="4"/>
  <c r="DR215" i="4"/>
  <c r="DX215" i="4"/>
  <c r="ED215" i="4"/>
  <c r="EJ215" i="4"/>
  <c r="EP215" i="4"/>
  <c r="EV215" i="4"/>
  <c r="FB215" i="4"/>
  <c r="FH215" i="4"/>
  <c r="FN215" i="4"/>
  <c r="FT215" i="4"/>
  <c r="FZ215" i="4"/>
  <c r="GF215" i="4"/>
  <c r="GL215" i="4"/>
  <c r="GR215" i="4"/>
  <c r="GX215" i="4"/>
  <c r="HD215" i="4"/>
  <c r="DF216" i="4"/>
  <c r="DL216" i="4"/>
  <c r="DR216" i="4"/>
  <c r="DX216" i="4"/>
  <c r="ED216" i="4"/>
  <c r="EJ216" i="4"/>
  <c r="EP216" i="4"/>
  <c r="EV216" i="4"/>
  <c r="FB216" i="4"/>
  <c r="FH216" i="4"/>
  <c r="FN216" i="4"/>
  <c r="FT216" i="4"/>
  <c r="FZ216" i="4"/>
  <c r="GF216" i="4"/>
  <c r="GL216" i="4"/>
  <c r="GR216" i="4"/>
  <c r="GX216" i="4"/>
  <c r="HD216" i="4"/>
  <c r="DF217" i="4"/>
  <c r="DL217" i="4"/>
  <c r="DR217" i="4"/>
  <c r="DX217" i="4"/>
  <c r="ED217" i="4"/>
  <c r="EJ217" i="4"/>
  <c r="EP217" i="4"/>
  <c r="EV217" i="4"/>
  <c r="FB217" i="4"/>
  <c r="FH217" i="4"/>
  <c r="FN217" i="4"/>
  <c r="FT217" i="4"/>
  <c r="FZ217" i="4"/>
  <c r="GF217" i="4"/>
  <c r="GL217" i="4"/>
  <c r="GR217" i="4"/>
  <c r="GX217" i="4"/>
  <c r="HD217" i="4"/>
  <c r="DF226" i="4"/>
  <c r="DL226" i="4"/>
  <c r="DR226" i="4"/>
  <c r="DX226" i="4"/>
  <c r="ED226" i="4"/>
  <c r="EJ226" i="4"/>
  <c r="EP226" i="4"/>
  <c r="EV226" i="4"/>
  <c r="FB226" i="4"/>
  <c r="FH226" i="4"/>
  <c r="FN226" i="4"/>
  <c r="FT226" i="4"/>
  <c r="FZ226" i="4"/>
  <c r="GF226" i="4"/>
  <c r="GL226" i="4"/>
  <c r="GR226" i="4"/>
  <c r="GX226" i="4"/>
  <c r="HD226" i="4"/>
  <c r="DF227" i="4"/>
  <c r="DL227" i="4"/>
  <c r="DR227" i="4"/>
  <c r="DX227" i="4"/>
  <c r="ED227" i="4"/>
  <c r="EJ227" i="4"/>
  <c r="EP227" i="4"/>
  <c r="EV227" i="4"/>
  <c r="FB227" i="4"/>
  <c r="FH227" i="4"/>
  <c r="FN227" i="4"/>
  <c r="FT227" i="4"/>
  <c r="FZ227" i="4"/>
  <c r="GF227" i="4"/>
  <c r="GL227" i="4"/>
  <c r="GR227" i="4"/>
  <c r="GX227" i="4"/>
  <c r="HD227" i="4"/>
  <c r="DF228" i="4"/>
  <c r="DL228" i="4"/>
  <c r="DR228" i="4"/>
  <c r="DX228" i="4"/>
  <c r="ED228" i="4"/>
  <c r="EJ228" i="4"/>
  <c r="EP228" i="4"/>
  <c r="EV228" i="4"/>
  <c r="FB228" i="4"/>
  <c r="FH228" i="4"/>
  <c r="FN228" i="4"/>
  <c r="FT228" i="4"/>
  <c r="FZ228" i="4"/>
  <c r="GF228" i="4"/>
  <c r="GL228" i="4"/>
  <c r="GR228" i="4"/>
  <c r="GX228" i="4"/>
  <c r="HD228" i="4"/>
  <c r="DF229" i="4"/>
  <c r="DL229" i="4"/>
  <c r="DR229" i="4"/>
  <c r="DX229" i="4"/>
  <c r="ED229" i="4"/>
  <c r="EJ229" i="4"/>
  <c r="EP229" i="4"/>
  <c r="EV229" i="4"/>
  <c r="FB229" i="4"/>
  <c r="FH229" i="4"/>
  <c r="FN229" i="4"/>
  <c r="FT229" i="4"/>
  <c r="FZ229" i="4"/>
  <c r="GF229" i="4"/>
  <c r="GL229" i="4"/>
  <c r="GR229" i="4"/>
  <c r="GX229" i="4"/>
  <c r="HD229" i="4"/>
  <c r="DF230" i="4"/>
  <c r="DL230" i="4"/>
  <c r="DR230" i="4"/>
  <c r="DX230" i="4"/>
  <c r="ED230" i="4"/>
  <c r="EJ230" i="4"/>
  <c r="EP230" i="4"/>
  <c r="EV230" i="4"/>
  <c r="FB230" i="4"/>
  <c r="FH230" i="4"/>
  <c r="FN230" i="4"/>
  <c r="FT230" i="4"/>
  <c r="FZ230" i="4"/>
  <c r="GF230" i="4"/>
  <c r="GL230" i="4"/>
  <c r="GR230" i="4"/>
  <c r="GX230" i="4"/>
  <c r="HD230" i="4"/>
  <c r="DF232" i="4"/>
  <c r="DL232" i="4"/>
  <c r="DR232" i="4"/>
  <c r="DX232" i="4"/>
  <c r="ED232" i="4"/>
  <c r="EJ232" i="4"/>
  <c r="EP232" i="4"/>
  <c r="EV232" i="4"/>
  <c r="FB232" i="4"/>
  <c r="FH232" i="4"/>
  <c r="FN232" i="4"/>
  <c r="FT232" i="4"/>
  <c r="FZ232" i="4"/>
  <c r="GF232" i="4"/>
  <c r="GL232" i="4"/>
  <c r="GR232" i="4"/>
  <c r="GX232" i="4"/>
  <c r="HD232" i="4"/>
  <c r="DF236" i="4"/>
  <c r="DL236" i="4"/>
  <c r="DR236" i="4"/>
  <c r="DX236" i="4"/>
  <c r="ED236" i="4"/>
  <c r="EJ236" i="4"/>
  <c r="EP236" i="4"/>
  <c r="EV236" i="4"/>
  <c r="FB236" i="4"/>
  <c r="FH236" i="4"/>
  <c r="FN236" i="4"/>
  <c r="FT236" i="4"/>
  <c r="FZ236" i="4"/>
  <c r="GF236" i="4"/>
  <c r="GL236" i="4"/>
  <c r="GR236" i="4"/>
  <c r="GX236" i="4"/>
  <c r="HD236" i="4"/>
  <c r="DF237" i="4"/>
  <c r="DL237" i="4"/>
  <c r="DR237" i="4"/>
  <c r="DX237" i="4"/>
  <c r="ED237" i="4"/>
  <c r="EJ237" i="4"/>
  <c r="EP237" i="4"/>
  <c r="EV237" i="4"/>
  <c r="FB237" i="4"/>
  <c r="FH237" i="4"/>
  <c r="FN237" i="4"/>
  <c r="FT237" i="4"/>
  <c r="FZ237" i="4"/>
  <c r="GF237" i="4"/>
  <c r="GL237" i="4"/>
  <c r="GR237" i="4"/>
  <c r="GX237" i="4"/>
  <c r="HD237" i="4"/>
  <c r="DF241" i="4"/>
  <c r="DL241" i="4"/>
  <c r="DR241" i="4"/>
  <c r="DX241" i="4"/>
  <c r="ED241" i="4"/>
  <c r="EJ241" i="4"/>
  <c r="EP241" i="4"/>
  <c r="EV241" i="4"/>
  <c r="FB241" i="4"/>
  <c r="FH241" i="4"/>
  <c r="FN241" i="4"/>
  <c r="FT241" i="4"/>
  <c r="FZ241" i="4"/>
  <c r="GF241" i="4"/>
  <c r="GL241" i="4"/>
  <c r="GR241" i="4"/>
  <c r="GX241" i="4"/>
  <c r="HD241" i="4"/>
  <c r="DF246" i="4"/>
  <c r="DL246" i="4"/>
  <c r="DR246" i="4"/>
  <c r="DX246" i="4"/>
  <c r="ED246" i="4"/>
  <c r="EJ246" i="4"/>
  <c r="EP246" i="4"/>
  <c r="EV246" i="4"/>
  <c r="FB246" i="4"/>
  <c r="FH246" i="4"/>
  <c r="FN246" i="4"/>
  <c r="FT246" i="4"/>
  <c r="FZ246" i="4"/>
  <c r="GF246" i="4"/>
  <c r="GL246" i="4"/>
  <c r="GR246" i="4"/>
  <c r="GX246" i="4"/>
  <c r="HD246" i="4"/>
  <c r="DF249" i="4"/>
  <c r="DL249" i="4"/>
  <c r="DR249" i="4"/>
  <c r="DX249" i="4"/>
  <c r="ED249" i="4"/>
  <c r="EJ249" i="4"/>
  <c r="EP249" i="4"/>
  <c r="EV249" i="4"/>
  <c r="FB249" i="4"/>
  <c r="FH249" i="4"/>
  <c r="FN249" i="4"/>
  <c r="FT249" i="4"/>
  <c r="FZ249" i="4"/>
  <c r="GF249" i="4"/>
  <c r="GL249" i="4"/>
  <c r="GR249" i="4"/>
  <c r="GX249" i="4"/>
  <c r="HD249" i="4"/>
  <c r="DF250" i="4"/>
  <c r="DL250" i="4"/>
  <c r="DR250" i="4"/>
  <c r="DX250" i="4"/>
  <c r="ED250" i="4"/>
  <c r="EJ250" i="4"/>
  <c r="EP250" i="4"/>
  <c r="EV250" i="4"/>
  <c r="FB250" i="4"/>
  <c r="FH250" i="4"/>
  <c r="FN250" i="4"/>
  <c r="FT250" i="4"/>
  <c r="FZ250" i="4"/>
  <c r="GF250" i="4"/>
  <c r="GL250" i="4"/>
  <c r="GR250" i="4"/>
  <c r="GX250" i="4"/>
  <c r="HD250" i="4"/>
  <c r="DF256" i="4"/>
  <c r="DL256" i="4"/>
  <c r="DR256" i="4"/>
  <c r="DX256" i="4"/>
  <c r="ED256" i="4"/>
  <c r="EJ256" i="4"/>
  <c r="EP256" i="4"/>
  <c r="EV256" i="4"/>
  <c r="FB256" i="4"/>
  <c r="FH256" i="4"/>
  <c r="FN256" i="4"/>
  <c r="FT256" i="4"/>
  <c r="FZ256" i="4"/>
  <c r="GF256" i="4"/>
  <c r="GL256" i="4"/>
  <c r="GR256" i="4"/>
  <c r="GX256" i="4"/>
  <c r="HD256" i="4"/>
  <c r="DF257" i="4"/>
  <c r="DL257" i="4"/>
  <c r="DR257" i="4"/>
  <c r="DX257" i="4"/>
  <c r="ED257" i="4"/>
  <c r="EJ257" i="4"/>
  <c r="EP257" i="4"/>
  <c r="EV257" i="4"/>
  <c r="FB257" i="4"/>
  <c r="FH257" i="4"/>
  <c r="FN257" i="4"/>
  <c r="FT257" i="4"/>
  <c r="FZ257" i="4"/>
  <c r="GF257" i="4"/>
  <c r="GL257" i="4"/>
  <c r="GR257" i="4"/>
  <c r="GX257" i="4"/>
  <c r="HD257" i="4"/>
  <c r="DF258" i="4"/>
  <c r="DL258" i="4"/>
  <c r="DR258" i="4"/>
  <c r="DX258" i="4"/>
  <c r="ED258" i="4"/>
  <c r="EJ258" i="4"/>
  <c r="EP258" i="4"/>
  <c r="EV258" i="4"/>
  <c r="FB258" i="4"/>
  <c r="FH258" i="4"/>
  <c r="FN258" i="4"/>
  <c r="FT258" i="4"/>
  <c r="FZ258" i="4"/>
  <c r="GF258" i="4"/>
  <c r="GL258" i="4"/>
  <c r="GR258" i="4"/>
  <c r="GX258" i="4"/>
  <c r="HD258" i="4"/>
  <c r="DF262" i="4"/>
  <c r="DL262" i="4"/>
  <c r="DR262" i="4"/>
  <c r="DX262" i="4"/>
  <c r="ED262" i="4"/>
  <c r="EJ262" i="4"/>
  <c r="EP262" i="4"/>
  <c r="EV262" i="4"/>
  <c r="FB262" i="4"/>
  <c r="FH262" i="4"/>
  <c r="FN262" i="4"/>
  <c r="FT262" i="4"/>
  <c r="FZ262" i="4"/>
  <c r="GF262" i="4"/>
  <c r="GL262" i="4"/>
  <c r="GR262" i="4"/>
  <c r="GX262" i="4"/>
  <c r="HD262" i="4"/>
  <c r="DF265" i="4"/>
  <c r="DL265" i="4"/>
  <c r="DR265" i="4"/>
  <c r="DX265" i="4"/>
  <c r="ED265" i="4"/>
  <c r="EJ265" i="4"/>
  <c r="EP265" i="4"/>
  <c r="EV265" i="4"/>
  <c r="FB265" i="4"/>
  <c r="FH265" i="4"/>
  <c r="FN265" i="4"/>
  <c r="FT265" i="4"/>
  <c r="FZ265" i="4"/>
  <c r="GF265" i="4"/>
  <c r="GL265" i="4"/>
  <c r="GR265" i="4"/>
  <c r="GX265" i="4"/>
  <c r="HD265" i="4"/>
  <c r="DF266" i="4"/>
  <c r="DL266" i="4"/>
  <c r="DR266" i="4"/>
  <c r="DX266" i="4"/>
  <c r="ED266" i="4"/>
  <c r="EJ266" i="4"/>
  <c r="EP266" i="4"/>
  <c r="EV266" i="4"/>
  <c r="FB266" i="4"/>
  <c r="FH266" i="4"/>
  <c r="FN266" i="4"/>
  <c r="FT266" i="4"/>
  <c r="FZ266" i="4"/>
  <c r="GF266" i="4"/>
  <c r="GL266" i="4"/>
  <c r="GR266" i="4"/>
  <c r="GX266" i="4"/>
  <c r="HD266" i="4"/>
  <c r="DF267" i="4"/>
  <c r="DL267" i="4"/>
  <c r="DR267" i="4"/>
  <c r="DX267" i="4"/>
  <c r="ED267" i="4"/>
  <c r="EJ267" i="4"/>
  <c r="EP267" i="4"/>
  <c r="EV267" i="4"/>
  <c r="FB267" i="4"/>
  <c r="FH267" i="4"/>
  <c r="FN267" i="4"/>
  <c r="FT267" i="4"/>
  <c r="FZ267" i="4"/>
  <c r="GF267" i="4"/>
  <c r="GL267" i="4"/>
  <c r="GR267" i="4"/>
  <c r="GX267" i="4"/>
  <c r="HD267" i="4"/>
  <c r="DF269" i="4"/>
  <c r="DL269" i="4"/>
  <c r="DR269" i="4"/>
  <c r="DX269" i="4"/>
  <c r="ED269" i="4"/>
  <c r="EJ269" i="4"/>
  <c r="EP269" i="4"/>
  <c r="EV269" i="4"/>
  <c r="FB269" i="4"/>
  <c r="FH269" i="4"/>
  <c r="FN269" i="4"/>
  <c r="FT269" i="4"/>
  <c r="FZ269" i="4"/>
  <c r="GF269" i="4"/>
  <c r="GL269" i="4"/>
  <c r="GR269" i="4"/>
  <c r="GX269" i="4"/>
  <c r="HD269" i="4"/>
  <c r="DF271" i="4"/>
  <c r="DL271" i="4"/>
  <c r="DR271" i="4"/>
  <c r="DX271" i="4"/>
  <c r="ED271" i="4"/>
  <c r="EJ271" i="4"/>
  <c r="EP271" i="4"/>
  <c r="EV271" i="4"/>
  <c r="FB271" i="4"/>
  <c r="FH271" i="4"/>
  <c r="FN271" i="4"/>
  <c r="FT271" i="4"/>
  <c r="FZ271" i="4"/>
  <c r="GF271" i="4"/>
  <c r="GL271" i="4"/>
  <c r="GR271" i="4"/>
  <c r="GX271" i="4"/>
  <c r="HD271" i="4"/>
  <c r="DF273" i="4"/>
  <c r="DL273" i="4"/>
  <c r="DR273" i="4"/>
  <c r="DX273" i="4"/>
  <c r="ED273" i="4"/>
  <c r="EJ273" i="4"/>
  <c r="EP273" i="4"/>
  <c r="EV273" i="4"/>
  <c r="FB273" i="4"/>
  <c r="FH273" i="4"/>
  <c r="FN273" i="4"/>
  <c r="FT273" i="4"/>
  <c r="FZ273" i="4"/>
  <c r="GF273" i="4"/>
  <c r="GL273" i="4"/>
  <c r="GR273" i="4"/>
  <c r="GX273" i="4"/>
  <c r="HD273" i="4"/>
  <c r="DF276" i="4"/>
  <c r="DL276" i="4"/>
  <c r="DR276" i="4"/>
  <c r="DX276" i="4"/>
  <c r="ED276" i="4"/>
  <c r="EJ276" i="4"/>
  <c r="EP276" i="4"/>
  <c r="EV276" i="4"/>
  <c r="FB276" i="4"/>
  <c r="FH276" i="4"/>
  <c r="FN276" i="4"/>
  <c r="FT276" i="4"/>
  <c r="FZ276" i="4"/>
  <c r="GF276" i="4"/>
  <c r="GL276" i="4"/>
  <c r="GR276" i="4"/>
  <c r="GX276" i="4"/>
  <c r="HD276" i="4"/>
  <c r="DF277" i="4"/>
  <c r="DL277" i="4"/>
  <c r="DR277" i="4"/>
  <c r="DX277" i="4"/>
  <c r="ED277" i="4"/>
  <c r="EJ277" i="4"/>
  <c r="EP277" i="4"/>
  <c r="EV277" i="4"/>
  <c r="FB277" i="4"/>
  <c r="FH277" i="4"/>
  <c r="FN277" i="4"/>
  <c r="FT277" i="4"/>
  <c r="FZ277" i="4"/>
  <c r="GF277" i="4"/>
  <c r="GL277" i="4"/>
  <c r="GR277" i="4"/>
  <c r="GX277" i="4"/>
  <c r="HD277" i="4"/>
  <c r="DF278" i="4"/>
  <c r="DL278" i="4"/>
  <c r="DR278" i="4"/>
  <c r="DX278" i="4"/>
  <c r="ED278" i="4"/>
  <c r="EJ278" i="4"/>
  <c r="EP278" i="4"/>
  <c r="EV278" i="4"/>
  <c r="FB278" i="4"/>
  <c r="FH278" i="4"/>
  <c r="FN278" i="4"/>
  <c r="FT278" i="4"/>
  <c r="FZ278" i="4"/>
  <c r="GF278" i="4"/>
  <c r="GL278" i="4"/>
  <c r="GR278" i="4"/>
  <c r="GX278" i="4"/>
  <c r="HD278" i="4"/>
  <c r="DF279" i="4"/>
  <c r="DL279" i="4"/>
  <c r="DR279" i="4"/>
  <c r="DX279" i="4"/>
  <c r="ED279" i="4"/>
  <c r="EJ279" i="4"/>
  <c r="EP279" i="4"/>
  <c r="EV279" i="4"/>
  <c r="FB279" i="4"/>
  <c r="FH279" i="4"/>
  <c r="FN279" i="4"/>
  <c r="FT279" i="4"/>
  <c r="FZ279" i="4"/>
  <c r="GF279" i="4"/>
  <c r="GL279" i="4"/>
  <c r="GR279" i="4"/>
  <c r="GX279" i="4"/>
  <c r="HD279" i="4"/>
  <c r="DF280" i="4"/>
  <c r="DL280" i="4"/>
  <c r="DR280" i="4"/>
  <c r="DX280" i="4"/>
  <c r="ED280" i="4"/>
  <c r="EJ280" i="4"/>
  <c r="EP280" i="4"/>
  <c r="EV280" i="4"/>
  <c r="FB280" i="4"/>
  <c r="FH280" i="4"/>
  <c r="FN280" i="4"/>
  <c r="FT280" i="4"/>
  <c r="FZ280" i="4"/>
  <c r="GF280" i="4"/>
  <c r="GL280" i="4"/>
  <c r="GR280" i="4"/>
  <c r="GX280" i="4"/>
  <c r="HD280" i="4"/>
  <c r="DF289" i="4"/>
  <c r="DL289" i="4"/>
  <c r="DR289" i="4"/>
  <c r="DX289" i="4"/>
  <c r="ED289" i="4"/>
  <c r="EJ289" i="4"/>
  <c r="EP289" i="4"/>
  <c r="EV289" i="4"/>
  <c r="FB289" i="4"/>
  <c r="FH289" i="4"/>
  <c r="FN289" i="4"/>
  <c r="FT289" i="4"/>
  <c r="FZ289" i="4"/>
  <c r="GF289" i="4"/>
  <c r="GL289" i="4"/>
  <c r="GR289" i="4"/>
  <c r="GX289" i="4"/>
  <c r="HD289" i="4"/>
  <c r="DF290" i="4"/>
  <c r="DL290" i="4"/>
  <c r="DR290" i="4"/>
  <c r="DX290" i="4"/>
  <c r="ED290" i="4"/>
  <c r="EJ290" i="4"/>
  <c r="EP290" i="4"/>
  <c r="EV290" i="4"/>
  <c r="FB290" i="4"/>
  <c r="FH290" i="4"/>
  <c r="FN290" i="4"/>
  <c r="FT290" i="4"/>
  <c r="FZ290" i="4"/>
  <c r="GF290" i="4"/>
  <c r="GL290" i="4"/>
  <c r="GR290" i="4"/>
  <c r="GX290" i="4"/>
  <c r="HD290" i="4"/>
  <c r="DF291" i="4"/>
  <c r="DL291" i="4"/>
  <c r="DR291" i="4"/>
  <c r="DX291" i="4"/>
  <c r="ED291" i="4"/>
  <c r="EJ291" i="4"/>
  <c r="EP291" i="4"/>
  <c r="EV291" i="4"/>
  <c r="FB291" i="4"/>
  <c r="FH291" i="4"/>
  <c r="FN291" i="4"/>
  <c r="FT291" i="4"/>
  <c r="FZ291" i="4"/>
  <c r="GF291" i="4"/>
  <c r="GL291" i="4"/>
  <c r="GR291" i="4"/>
  <c r="GX291" i="4"/>
  <c r="HD291" i="4"/>
  <c r="DF292" i="4"/>
  <c r="DL292" i="4"/>
  <c r="DR292" i="4"/>
  <c r="DX292" i="4"/>
  <c r="ED292" i="4"/>
  <c r="EJ292" i="4"/>
  <c r="EP292" i="4"/>
  <c r="EV292" i="4"/>
  <c r="FB292" i="4"/>
  <c r="FH292" i="4"/>
  <c r="FN292" i="4"/>
  <c r="FT292" i="4"/>
  <c r="FZ292" i="4"/>
  <c r="GF292" i="4"/>
  <c r="GL292" i="4"/>
  <c r="GR292" i="4"/>
  <c r="GX292" i="4"/>
  <c r="HD292" i="4"/>
  <c r="DF293" i="4"/>
  <c r="DL293" i="4"/>
  <c r="DR293" i="4"/>
  <c r="DX293" i="4"/>
  <c r="ED293" i="4"/>
  <c r="EJ293" i="4"/>
  <c r="EP293" i="4"/>
  <c r="EV293" i="4"/>
  <c r="FB293" i="4"/>
  <c r="FH293" i="4"/>
  <c r="FN293" i="4"/>
  <c r="FT293" i="4"/>
  <c r="FZ293" i="4"/>
  <c r="GF293" i="4"/>
  <c r="GL293" i="4"/>
  <c r="GR293" i="4"/>
  <c r="GX293" i="4"/>
  <c r="HD293" i="4"/>
  <c r="DF297" i="4"/>
  <c r="DL297" i="4"/>
  <c r="DR297" i="4"/>
  <c r="DX297" i="4"/>
  <c r="ED297" i="4"/>
  <c r="EJ297" i="4"/>
  <c r="EP297" i="4"/>
  <c r="EV297" i="4"/>
  <c r="FB297" i="4"/>
  <c r="FH297" i="4"/>
  <c r="FN297" i="4"/>
  <c r="FT297" i="4"/>
  <c r="FZ297" i="4"/>
  <c r="GF297" i="4"/>
  <c r="GL297" i="4"/>
  <c r="GR297" i="4"/>
  <c r="GX297" i="4"/>
  <c r="HD297" i="4"/>
  <c r="DF298" i="4"/>
  <c r="DL298" i="4"/>
  <c r="DR298" i="4"/>
  <c r="DX298" i="4"/>
  <c r="ED298" i="4"/>
  <c r="EJ298" i="4"/>
  <c r="EP298" i="4"/>
  <c r="EV298" i="4"/>
  <c r="FB298" i="4"/>
  <c r="FH298" i="4"/>
  <c r="FN298" i="4"/>
  <c r="FT298" i="4"/>
  <c r="FZ298" i="4"/>
  <c r="GF298" i="4"/>
  <c r="GL298" i="4"/>
  <c r="GR298" i="4"/>
  <c r="GX298" i="4"/>
  <c r="HD298" i="4"/>
  <c r="DF299" i="4"/>
  <c r="DL299" i="4"/>
  <c r="DR299" i="4"/>
  <c r="DX299" i="4"/>
  <c r="ED299" i="4"/>
  <c r="EJ299" i="4"/>
  <c r="EP299" i="4"/>
  <c r="EV299" i="4"/>
  <c r="FB299" i="4"/>
  <c r="FH299" i="4"/>
  <c r="FN299" i="4"/>
  <c r="FT299" i="4"/>
  <c r="FZ299" i="4"/>
  <c r="GF299" i="4"/>
  <c r="GL299" i="4"/>
  <c r="GR299" i="4"/>
  <c r="GX299" i="4"/>
  <c r="HD299" i="4"/>
  <c r="DF302" i="4"/>
  <c r="DL302" i="4"/>
  <c r="DR302" i="4"/>
  <c r="DX302" i="4"/>
  <c r="ED302" i="4"/>
  <c r="EJ302" i="4"/>
  <c r="EP302" i="4"/>
  <c r="EV302" i="4"/>
  <c r="FB302" i="4"/>
  <c r="FH302" i="4"/>
  <c r="FN302" i="4"/>
  <c r="FT302" i="4"/>
  <c r="FZ302" i="4"/>
  <c r="GF302" i="4"/>
  <c r="GL302" i="4"/>
  <c r="GR302" i="4"/>
  <c r="GX302" i="4"/>
  <c r="HD302" i="4"/>
  <c r="DF309" i="4"/>
  <c r="DL309" i="4"/>
  <c r="DR309" i="4"/>
  <c r="DX309" i="4"/>
  <c r="ED309" i="4"/>
  <c r="EJ309" i="4"/>
  <c r="EP309" i="4"/>
  <c r="EV309" i="4"/>
  <c r="FB309" i="4"/>
  <c r="FH309" i="4"/>
  <c r="FN309" i="4"/>
  <c r="FT309" i="4"/>
  <c r="FZ309" i="4"/>
  <c r="GF309" i="4"/>
  <c r="GL309" i="4"/>
  <c r="GR309" i="4"/>
  <c r="GX309" i="4"/>
  <c r="HD309" i="4"/>
  <c r="DF310" i="4"/>
  <c r="DL310" i="4"/>
  <c r="DR310" i="4"/>
  <c r="DX310" i="4"/>
  <c r="ED310" i="4"/>
  <c r="EJ310" i="4"/>
  <c r="EP310" i="4"/>
  <c r="EV310" i="4"/>
  <c r="FB310" i="4"/>
  <c r="FH310" i="4"/>
  <c r="FN310" i="4"/>
  <c r="FT310" i="4"/>
  <c r="FZ310" i="4"/>
  <c r="GF310" i="4"/>
  <c r="GL310" i="4"/>
  <c r="GR310" i="4"/>
  <c r="GX310" i="4"/>
  <c r="HD310" i="4"/>
  <c r="DF311" i="4"/>
  <c r="DL311" i="4"/>
  <c r="DR311" i="4"/>
  <c r="DX311" i="4"/>
  <c r="ED311" i="4"/>
  <c r="EJ311" i="4"/>
  <c r="EP311" i="4"/>
  <c r="EV311" i="4"/>
  <c r="FB311" i="4"/>
  <c r="FH311" i="4"/>
  <c r="FN311" i="4"/>
  <c r="FT311" i="4"/>
  <c r="FZ311" i="4"/>
  <c r="GF311" i="4"/>
  <c r="GL311" i="4"/>
  <c r="GR311" i="4"/>
  <c r="GX311" i="4"/>
  <c r="HD311" i="4"/>
  <c r="DF312" i="4"/>
  <c r="DL312" i="4"/>
  <c r="DR312" i="4"/>
  <c r="DX312" i="4"/>
  <c r="ED312" i="4"/>
  <c r="EJ312" i="4"/>
  <c r="EP312" i="4"/>
  <c r="EV312" i="4"/>
  <c r="FB312" i="4"/>
  <c r="FH312" i="4"/>
  <c r="FN312" i="4"/>
  <c r="FT312" i="4"/>
  <c r="FZ312" i="4"/>
  <c r="GF312" i="4"/>
  <c r="GL312" i="4"/>
  <c r="GR312" i="4"/>
  <c r="GX312" i="4"/>
  <c r="HD312" i="4"/>
  <c r="DF314" i="4"/>
  <c r="DL314" i="4"/>
  <c r="DR314" i="4"/>
  <c r="DX314" i="4"/>
  <c r="ED314" i="4"/>
  <c r="EJ314" i="4"/>
  <c r="EP314" i="4"/>
  <c r="EV314" i="4"/>
  <c r="FB314" i="4"/>
  <c r="FH314" i="4"/>
  <c r="FN314" i="4"/>
  <c r="FT314" i="4"/>
  <c r="FZ314" i="4"/>
  <c r="GF314" i="4"/>
  <c r="GL314" i="4"/>
  <c r="GR314" i="4"/>
  <c r="GX314" i="4"/>
  <c r="HD314" i="4"/>
  <c r="DF315" i="4"/>
  <c r="DL315" i="4"/>
  <c r="DR315" i="4"/>
  <c r="DX315" i="4"/>
  <c r="ED315" i="4"/>
  <c r="EJ315" i="4"/>
  <c r="EP315" i="4"/>
  <c r="EV315" i="4"/>
  <c r="FB315" i="4"/>
  <c r="FH315" i="4"/>
  <c r="FN315" i="4"/>
  <c r="FT315" i="4"/>
  <c r="FZ315" i="4"/>
  <c r="GF315" i="4"/>
  <c r="GL315" i="4"/>
  <c r="GR315" i="4"/>
  <c r="GX315" i="4"/>
  <c r="HD315" i="4"/>
  <c r="DF316" i="4"/>
  <c r="DL316" i="4"/>
  <c r="DR316" i="4"/>
  <c r="DX316" i="4"/>
  <c r="ED316" i="4"/>
  <c r="EJ316" i="4"/>
  <c r="EP316" i="4"/>
  <c r="EV316" i="4"/>
  <c r="FB316" i="4"/>
  <c r="FH316" i="4"/>
  <c r="FN316" i="4"/>
  <c r="FT316" i="4"/>
  <c r="FZ316" i="4"/>
  <c r="GF316" i="4"/>
  <c r="GL316" i="4"/>
  <c r="GR316" i="4"/>
  <c r="GX316" i="4"/>
  <c r="HD316" i="4"/>
  <c r="DF318" i="4"/>
  <c r="DL318" i="4"/>
  <c r="DR318" i="4"/>
  <c r="DX318" i="4"/>
  <c r="ED318" i="4"/>
  <c r="EJ318" i="4"/>
  <c r="EP318" i="4"/>
  <c r="EV318" i="4"/>
  <c r="FB318" i="4"/>
  <c r="FH318" i="4"/>
  <c r="FN318" i="4"/>
  <c r="FT318" i="4"/>
  <c r="FZ318" i="4"/>
  <c r="GF318" i="4"/>
  <c r="GL318" i="4"/>
  <c r="GR318" i="4"/>
  <c r="GX318" i="4"/>
  <c r="HD318" i="4"/>
  <c r="DF322" i="4"/>
  <c r="DL322" i="4"/>
  <c r="DR322" i="4"/>
  <c r="DX322" i="4"/>
  <c r="ED322" i="4"/>
  <c r="EJ322" i="4"/>
  <c r="EP322" i="4"/>
  <c r="EV322" i="4"/>
  <c r="FB322" i="4"/>
  <c r="FH322" i="4"/>
  <c r="FN322" i="4"/>
  <c r="FT322" i="4"/>
  <c r="FZ322" i="4"/>
  <c r="GF322" i="4"/>
  <c r="GL322" i="4"/>
  <c r="GR322" i="4"/>
  <c r="GX322" i="4"/>
  <c r="HD322" i="4"/>
  <c r="DF326" i="4"/>
  <c r="DL326" i="4"/>
  <c r="DR326" i="4"/>
  <c r="DX326" i="4"/>
  <c r="ED326" i="4"/>
  <c r="EJ326" i="4"/>
  <c r="EP326" i="4"/>
  <c r="EV326" i="4"/>
  <c r="FB326" i="4"/>
  <c r="FH326" i="4"/>
  <c r="FN326" i="4"/>
  <c r="FT326" i="4"/>
  <c r="FZ326" i="4"/>
  <c r="GF326" i="4"/>
  <c r="GL326" i="4"/>
  <c r="GR326" i="4"/>
  <c r="GX326" i="4"/>
  <c r="HD326" i="4"/>
  <c r="DF327" i="4"/>
  <c r="DL327" i="4"/>
  <c r="DR327" i="4"/>
  <c r="DX327" i="4"/>
  <c r="ED327" i="4"/>
  <c r="EJ327" i="4"/>
  <c r="EP327" i="4"/>
  <c r="EV327" i="4"/>
  <c r="FB327" i="4"/>
  <c r="FH327" i="4"/>
  <c r="FN327" i="4"/>
  <c r="FT327" i="4"/>
  <c r="FZ327" i="4"/>
  <c r="GF327" i="4"/>
  <c r="GL327" i="4"/>
  <c r="GR327" i="4"/>
  <c r="GX327" i="4"/>
  <c r="HD327" i="4"/>
  <c r="DF328" i="4"/>
  <c r="DL328" i="4"/>
  <c r="DR328" i="4"/>
  <c r="DX328" i="4"/>
  <c r="ED328" i="4"/>
  <c r="EJ328" i="4"/>
  <c r="EP328" i="4"/>
  <c r="EV328" i="4"/>
  <c r="FB328" i="4"/>
  <c r="FH328" i="4"/>
  <c r="FN328" i="4"/>
  <c r="FT328" i="4"/>
  <c r="FZ328" i="4"/>
  <c r="GF328" i="4"/>
  <c r="GL328" i="4"/>
  <c r="GR328" i="4"/>
  <c r="GX328" i="4"/>
  <c r="HD328" i="4"/>
  <c r="DF329" i="4"/>
  <c r="DL329" i="4"/>
  <c r="DR329" i="4"/>
  <c r="DX329" i="4"/>
  <c r="ED329" i="4"/>
  <c r="EJ329" i="4"/>
  <c r="EP329" i="4"/>
  <c r="EV329" i="4"/>
  <c r="FB329" i="4"/>
  <c r="FH329" i="4"/>
  <c r="FN329" i="4"/>
  <c r="FT329" i="4"/>
  <c r="FZ329" i="4"/>
  <c r="GF329" i="4"/>
  <c r="GL329" i="4"/>
  <c r="GR329" i="4"/>
  <c r="GX329" i="4"/>
  <c r="HD329" i="4"/>
  <c r="DF330" i="4"/>
  <c r="DL330" i="4"/>
  <c r="DR330" i="4"/>
  <c r="DX330" i="4"/>
  <c r="ED330" i="4"/>
  <c r="EJ330" i="4"/>
  <c r="EP330" i="4"/>
  <c r="EV330" i="4"/>
  <c r="FB330" i="4"/>
  <c r="FH330" i="4"/>
  <c r="FN330" i="4"/>
  <c r="FT330" i="4"/>
  <c r="FZ330" i="4"/>
  <c r="GF330" i="4"/>
  <c r="GL330" i="4"/>
  <c r="GR330" i="4"/>
  <c r="GX330" i="4"/>
  <c r="HD330" i="4"/>
  <c r="DF332" i="4"/>
  <c r="DL332" i="4"/>
  <c r="DR332" i="4"/>
  <c r="DX332" i="4"/>
  <c r="ED332" i="4"/>
  <c r="EJ332" i="4"/>
  <c r="EP332" i="4"/>
  <c r="EV332" i="4"/>
  <c r="FB332" i="4"/>
  <c r="FH332" i="4"/>
  <c r="FN332" i="4"/>
  <c r="FT332" i="4"/>
  <c r="FZ332" i="4"/>
  <c r="GF332" i="4"/>
  <c r="GL332" i="4"/>
  <c r="GR332" i="4"/>
  <c r="GX332" i="4"/>
  <c r="HD332" i="4"/>
  <c r="DF333" i="4"/>
  <c r="DL333" i="4"/>
  <c r="DR333" i="4"/>
  <c r="DX333" i="4"/>
  <c r="ED333" i="4"/>
  <c r="EJ333" i="4"/>
  <c r="EP333" i="4"/>
  <c r="EV333" i="4"/>
  <c r="FB333" i="4"/>
  <c r="FH333" i="4"/>
  <c r="FN333" i="4"/>
  <c r="FT333" i="4"/>
  <c r="FZ333" i="4"/>
  <c r="GF333" i="4"/>
  <c r="GL333" i="4"/>
  <c r="GR333" i="4"/>
  <c r="GX333" i="4"/>
  <c r="HD333" i="4"/>
  <c r="DF334" i="4"/>
  <c r="DL334" i="4"/>
  <c r="DR334" i="4"/>
  <c r="DX334" i="4"/>
  <c r="ED334" i="4"/>
  <c r="EJ334" i="4"/>
  <c r="EP334" i="4"/>
  <c r="EV334" i="4"/>
  <c r="FB334" i="4"/>
  <c r="FH334" i="4"/>
  <c r="FN334" i="4"/>
  <c r="FT334" i="4"/>
  <c r="FZ334" i="4"/>
  <c r="GF334" i="4"/>
  <c r="GL334" i="4"/>
  <c r="GR334" i="4"/>
  <c r="GX334" i="4"/>
  <c r="HD334" i="4"/>
  <c r="DF335" i="4"/>
  <c r="DL335" i="4"/>
  <c r="DR335" i="4"/>
  <c r="DX335" i="4"/>
  <c r="ED335" i="4"/>
  <c r="EJ335" i="4"/>
  <c r="EP335" i="4"/>
  <c r="EV335" i="4"/>
  <c r="FB335" i="4"/>
  <c r="FH335" i="4"/>
  <c r="FN335" i="4"/>
  <c r="FT335" i="4"/>
  <c r="FZ335" i="4"/>
  <c r="GF335" i="4"/>
  <c r="GL335" i="4"/>
  <c r="GR335" i="4"/>
  <c r="GX335" i="4"/>
  <c r="HD335" i="4"/>
  <c r="DF337" i="4"/>
  <c r="DL337" i="4"/>
  <c r="DR337" i="4"/>
  <c r="DX337" i="4"/>
  <c r="ED337" i="4"/>
  <c r="EJ337" i="4"/>
  <c r="EP337" i="4"/>
  <c r="EV337" i="4"/>
  <c r="FB337" i="4"/>
  <c r="FH337" i="4"/>
  <c r="FN337" i="4"/>
  <c r="FT337" i="4"/>
  <c r="FZ337" i="4"/>
  <c r="GF337" i="4"/>
  <c r="GL337" i="4"/>
  <c r="GR337" i="4"/>
  <c r="GX337" i="4"/>
  <c r="HD337" i="4"/>
  <c r="DF340" i="4"/>
  <c r="DL340" i="4"/>
  <c r="DR340" i="4"/>
  <c r="DX340" i="4"/>
  <c r="ED340" i="4"/>
  <c r="EJ340" i="4"/>
  <c r="EP340" i="4"/>
  <c r="EV340" i="4"/>
  <c r="FB340" i="4"/>
  <c r="FH340" i="4"/>
  <c r="FN340" i="4"/>
  <c r="FT340" i="4"/>
  <c r="FZ340" i="4"/>
  <c r="GF340" i="4"/>
  <c r="GL340" i="4"/>
  <c r="GR340" i="4"/>
  <c r="GX340" i="4"/>
  <c r="HD340" i="4"/>
  <c r="DF341" i="4"/>
  <c r="DL341" i="4"/>
  <c r="DR341" i="4"/>
  <c r="DX341" i="4"/>
  <c r="ED341" i="4"/>
  <c r="EJ341" i="4"/>
  <c r="EP341" i="4"/>
  <c r="EV341" i="4"/>
  <c r="FB341" i="4"/>
  <c r="FH341" i="4"/>
  <c r="FN341" i="4"/>
  <c r="FT341" i="4"/>
  <c r="FZ341" i="4"/>
  <c r="GF341" i="4"/>
  <c r="GL341" i="4"/>
  <c r="GR341" i="4"/>
  <c r="GX341" i="4"/>
  <c r="HD341" i="4"/>
  <c r="DF344" i="4"/>
  <c r="DL344" i="4"/>
  <c r="DR344" i="4"/>
  <c r="DX344" i="4"/>
  <c r="ED344" i="4"/>
  <c r="EJ344" i="4"/>
  <c r="EP344" i="4"/>
  <c r="EV344" i="4"/>
  <c r="FB344" i="4"/>
  <c r="FH344" i="4"/>
  <c r="FN344" i="4"/>
  <c r="FT344" i="4"/>
  <c r="FZ344" i="4"/>
  <c r="GF344" i="4"/>
  <c r="GL344" i="4"/>
  <c r="GR344" i="4"/>
  <c r="GX344" i="4"/>
  <c r="HD344" i="4"/>
  <c r="DF349" i="4"/>
  <c r="DL349" i="4"/>
  <c r="DR349" i="4"/>
  <c r="DX349" i="4"/>
  <c r="ED349" i="4"/>
  <c r="EJ349" i="4"/>
  <c r="EP349" i="4"/>
  <c r="EV349" i="4"/>
  <c r="FB349" i="4"/>
  <c r="FH349" i="4"/>
  <c r="FN349" i="4"/>
  <c r="FT349" i="4"/>
  <c r="FZ349" i="4"/>
  <c r="GF349" i="4"/>
  <c r="GL349" i="4"/>
  <c r="GR349" i="4"/>
  <c r="GX349" i="4"/>
  <c r="HD349" i="4"/>
  <c r="DF350" i="4"/>
  <c r="DL350" i="4"/>
  <c r="DR350" i="4"/>
  <c r="DX350" i="4"/>
  <c r="ED350" i="4"/>
  <c r="EJ350" i="4"/>
  <c r="EP350" i="4"/>
  <c r="EV350" i="4"/>
  <c r="FB350" i="4"/>
  <c r="FH350" i="4"/>
  <c r="FN350" i="4"/>
  <c r="FT350" i="4"/>
  <c r="FZ350" i="4"/>
  <c r="GF350" i="4"/>
  <c r="GL350" i="4"/>
  <c r="GR350" i="4"/>
  <c r="GX350" i="4"/>
  <c r="HD350" i="4"/>
  <c r="DF351" i="4"/>
  <c r="DL351" i="4"/>
  <c r="DR351" i="4"/>
  <c r="DX351" i="4"/>
  <c r="ED351" i="4"/>
  <c r="EJ351" i="4"/>
  <c r="EP351" i="4"/>
  <c r="EV351" i="4"/>
  <c r="FB351" i="4"/>
  <c r="FH351" i="4"/>
  <c r="FN351" i="4"/>
  <c r="FT351" i="4"/>
  <c r="FZ351" i="4"/>
  <c r="GF351" i="4"/>
  <c r="GL351" i="4"/>
  <c r="GR351" i="4"/>
  <c r="GX351" i="4"/>
  <c r="HD351" i="4"/>
  <c r="DF357" i="4"/>
  <c r="DL357" i="4"/>
  <c r="DR357" i="4"/>
  <c r="DX357" i="4"/>
  <c r="ED357" i="4"/>
  <c r="EJ357" i="4"/>
  <c r="EP357" i="4"/>
  <c r="EV357" i="4"/>
  <c r="FB357" i="4"/>
  <c r="FH357" i="4"/>
  <c r="FN357" i="4"/>
  <c r="FT357" i="4"/>
  <c r="FZ357" i="4"/>
  <c r="GF357" i="4"/>
  <c r="GL357" i="4"/>
  <c r="GR357" i="4"/>
  <c r="GX357" i="4"/>
  <c r="HD357" i="4"/>
  <c r="DF359" i="4"/>
  <c r="DL359" i="4"/>
  <c r="DR359" i="4"/>
  <c r="DX359" i="4"/>
  <c r="ED359" i="4"/>
  <c r="EJ359" i="4"/>
  <c r="EP359" i="4"/>
  <c r="EV359" i="4"/>
  <c r="FB359" i="4"/>
  <c r="FH359" i="4"/>
  <c r="FN359" i="4"/>
  <c r="FT359" i="4"/>
  <c r="FZ359" i="4"/>
  <c r="GF359" i="4"/>
  <c r="GL359" i="4"/>
  <c r="GR359" i="4"/>
  <c r="GX359" i="4"/>
  <c r="HD359" i="4"/>
  <c r="DF360" i="4"/>
  <c r="DL360" i="4"/>
  <c r="DR360" i="4"/>
  <c r="DX360" i="4"/>
  <c r="ED360" i="4"/>
  <c r="EJ360" i="4"/>
  <c r="EP360" i="4"/>
  <c r="EV360" i="4"/>
  <c r="FB360" i="4"/>
  <c r="FH360" i="4"/>
  <c r="FN360" i="4"/>
  <c r="FT360" i="4"/>
  <c r="FZ360" i="4"/>
  <c r="GF360" i="4"/>
  <c r="GL360" i="4"/>
  <c r="GR360" i="4"/>
  <c r="GX360" i="4"/>
  <c r="HD360" i="4"/>
  <c r="DF361" i="4"/>
  <c r="DL361" i="4"/>
  <c r="DR361" i="4"/>
  <c r="DX361" i="4"/>
  <c r="ED361" i="4"/>
  <c r="EJ361" i="4"/>
  <c r="EP361" i="4"/>
  <c r="EV361" i="4"/>
  <c r="FB361" i="4"/>
  <c r="FH361" i="4"/>
  <c r="FN361" i="4"/>
  <c r="FT361" i="4"/>
  <c r="FZ361" i="4"/>
  <c r="GF361" i="4"/>
  <c r="GL361" i="4"/>
  <c r="GR361" i="4"/>
  <c r="GX361" i="4"/>
  <c r="HD361" i="4"/>
  <c r="DF363" i="4"/>
  <c r="DL363" i="4"/>
  <c r="DR363" i="4"/>
  <c r="DX363" i="4"/>
  <c r="ED363" i="4"/>
  <c r="EJ363" i="4"/>
  <c r="EP363" i="4"/>
  <c r="EV363" i="4"/>
  <c r="FB363" i="4"/>
  <c r="FH363" i="4"/>
  <c r="FN363" i="4"/>
  <c r="FT363" i="4"/>
  <c r="FZ363" i="4"/>
  <c r="GF363" i="4"/>
  <c r="GL363" i="4"/>
  <c r="GR363" i="4"/>
  <c r="GX363" i="4"/>
  <c r="HD363" i="4"/>
  <c r="DF364" i="4"/>
  <c r="DL364" i="4"/>
  <c r="DR364" i="4"/>
  <c r="DX364" i="4"/>
  <c r="ED364" i="4"/>
  <c r="EJ364" i="4"/>
  <c r="EP364" i="4"/>
  <c r="EV364" i="4"/>
  <c r="FB364" i="4"/>
  <c r="FH364" i="4"/>
  <c r="FN364" i="4"/>
  <c r="FT364" i="4"/>
  <c r="FZ364" i="4"/>
  <c r="GF364" i="4"/>
  <c r="GL364" i="4"/>
  <c r="GR364" i="4"/>
  <c r="GX364" i="4"/>
  <c r="HD364" i="4"/>
  <c r="DF366" i="4"/>
  <c r="DL366" i="4"/>
  <c r="DR366" i="4"/>
  <c r="DX366" i="4"/>
  <c r="ED366" i="4"/>
  <c r="EJ366" i="4"/>
  <c r="EP366" i="4"/>
  <c r="EV366" i="4"/>
  <c r="FB366" i="4"/>
  <c r="FH366" i="4"/>
  <c r="FN366" i="4"/>
  <c r="FT366" i="4"/>
  <c r="FZ366" i="4"/>
  <c r="GF366" i="4"/>
  <c r="GL366" i="4"/>
  <c r="GR366" i="4"/>
  <c r="GX366" i="4"/>
  <c r="HD366" i="4"/>
  <c r="DF367" i="4"/>
  <c r="DL367" i="4"/>
  <c r="DR367" i="4"/>
  <c r="DX367" i="4"/>
  <c r="ED367" i="4"/>
  <c r="EJ367" i="4"/>
  <c r="EP367" i="4"/>
  <c r="EV367" i="4"/>
  <c r="FB367" i="4"/>
  <c r="FH367" i="4"/>
  <c r="FT367" i="4"/>
  <c r="GF367" i="4"/>
  <c r="GL367" i="4"/>
  <c r="GR367" i="4"/>
  <c r="GX367" i="4"/>
  <c r="HD367" i="4"/>
  <c r="DF369" i="4"/>
  <c r="DL369" i="4"/>
  <c r="DR369" i="4"/>
  <c r="DX369" i="4"/>
  <c r="ED369" i="4"/>
  <c r="EJ369" i="4"/>
  <c r="EP369" i="4"/>
  <c r="EV369" i="4"/>
  <c r="FB369" i="4"/>
  <c r="FH369" i="4"/>
  <c r="FN369" i="4"/>
  <c r="FT369" i="4"/>
  <c r="FZ369" i="4"/>
  <c r="GF369" i="4"/>
  <c r="GL369" i="4"/>
  <c r="GR369" i="4"/>
  <c r="GX369" i="4"/>
  <c r="HD369" i="4"/>
  <c r="DF372" i="4"/>
  <c r="DL372" i="4"/>
  <c r="DR372" i="4"/>
  <c r="DX372" i="4"/>
  <c r="ED372" i="4"/>
  <c r="EJ372" i="4"/>
  <c r="EP372" i="4"/>
  <c r="EV372" i="4"/>
  <c r="FB372" i="4"/>
  <c r="FH372" i="4"/>
  <c r="FN372" i="4"/>
  <c r="FT372" i="4"/>
  <c r="FZ372" i="4"/>
  <c r="GF372" i="4"/>
  <c r="GL372" i="4"/>
  <c r="GR372" i="4"/>
  <c r="GX372" i="4"/>
  <c r="HD372" i="4"/>
  <c r="DF373" i="4"/>
  <c r="DL373" i="4"/>
  <c r="DR373" i="4"/>
  <c r="DX373" i="4"/>
  <c r="ED373" i="4"/>
  <c r="EJ373" i="4"/>
  <c r="EP373" i="4"/>
  <c r="EV373" i="4"/>
  <c r="FB373" i="4"/>
  <c r="FH373" i="4"/>
  <c r="FN373" i="4"/>
  <c r="FT373" i="4"/>
  <c r="FZ373" i="4"/>
  <c r="GF373" i="4"/>
  <c r="GL373" i="4"/>
  <c r="GR373" i="4"/>
  <c r="GX373" i="4"/>
  <c r="HD373" i="4"/>
  <c r="DF374" i="4"/>
  <c r="DL374" i="4"/>
  <c r="DR374" i="4"/>
  <c r="DX374" i="4"/>
  <c r="ED374" i="4"/>
  <c r="EJ374" i="4"/>
  <c r="EP374" i="4"/>
  <c r="EV374" i="4"/>
  <c r="FB374" i="4"/>
  <c r="FH374" i="4"/>
  <c r="FN374" i="4"/>
  <c r="FT374" i="4"/>
  <c r="FZ374" i="4"/>
  <c r="GF374" i="4"/>
  <c r="GL374" i="4"/>
  <c r="GR374" i="4"/>
  <c r="GX374" i="4"/>
  <c r="HD374" i="4"/>
  <c r="DF375" i="4"/>
  <c r="DL375" i="4"/>
  <c r="DR375" i="4"/>
  <c r="DX375" i="4"/>
  <c r="ED375" i="4"/>
  <c r="EJ375" i="4"/>
  <c r="EP375" i="4"/>
  <c r="EV375" i="4"/>
  <c r="FB375" i="4"/>
  <c r="FH375" i="4"/>
  <c r="FN375" i="4"/>
  <c r="FT375" i="4"/>
  <c r="FZ375" i="4"/>
  <c r="GF375" i="4"/>
  <c r="GL375" i="4"/>
  <c r="GR375" i="4"/>
  <c r="GX375" i="4"/>
  <c r="HD375" i="4"/>
  <c r="DF377" i="4"/>
  <c r="DL377" i="4"/>
  <c r="DR377" i="4"/>
  <c r="DX377" i="4"/>
  <c r="ED377" i="4"/>
  <c r="EJ377" i="4"/>
  <c r="EP377" i="4"/>
  <c r="EV377" i="4"/>
  <c r="FB377" i="4"/>
  <c r="FH377" i="4"/>
  <c r="FN377" i="4"/>
  <c r="FT377" i="4"/>
  <c r="FZ377" i="4"/>
  <c r="GF377" i="4"/>
  <c r="GL377" i="4"/>
  <c r="GR377" i="4"/>
  <c r="GX377" i="4"/>
  <c r="HD377" i="4"/>
  <c r="DF384" i="4"/>
  <c r="DL384" i="4"/>
  <c r="DR384" i="4"/>
  <c r="DX384" i="4"/>
  <c r="ED384" i="4"/>
  <c r="EJ384" i="4"/>
  <c r="EP384" i="4"/>
  <c r="EV384" i="4"/>
  <c r="FB384" i="4"/>
  <c r="FH384" i="4"/>
  <c r="FN384" i="4"/>
  <c r="FT384" i="4"/>
  <c r="FZ384" i="4"/>
  <c r="GF384" i="4"/>
  <c r="GL384" i="4"/>
  <c r="GR384" i="4"/>
  <c r="GX384" i="4"/>
  <c r="HD384" i="4"/>
  <c r="DF385" i="4"/>
  <c r="DL385" i="4"/>
  <c r="DR385" i="4"/>
  <c r="DX385" i="4"/>
  <c r="ED385" i="4"/>
  <c r="EJ385" i="4"/>
  <c r="EP385" i="4"/>
  <c r="EV385" i="4"/>
  <c r="FB385" i="4"/>
  <c r="FH385" i="4"/>
  <c r="FN385" i="4"/>
  <c r="FT385" i="4"/>
  <c r="FZ385" i="4"/>
  <c r="GF385" i="4"/>
  <c r="GL385" i="4"/>
  <c r="GR385" i="4"/>
  <c r="GX385" i="4"/>
  <c r="HD385" i="4"/>
  <c r="DF387" i="4"/>
  <c r="DL387" i="4"/>
  <c r="DR387" i="4"/>
  <c r="DX387" i="4"/>
  <c r="ED387" i="4"/>
  <c r="EJ387" i="4"/>
  <c r="EP387" i="4"/>
  <c r="EV387" i="4"/>
  <c r="FB387" i="4"/>
  <c r="FH387" i="4"/>
  <c r="FN387" i="4"/>
  <c r="FT387" i="4"/>
  <c r="FZ387" i="4"/>
  <c r="GF387" i="4"/>
  <c r="GL387" i="4"/>
  <c r="GR387" i="4"/>
  <c r="GX387" i="4"/>
  <c r="HD387" i="4"/>
  <c r="DF388" i="4"/>
  <c r="DL388" i="4"/>
  <c r="DR388" i="4"/>
  <c r="DX388" i="4"/>
  <c r="ED388" i="4"/>
  <c r="EJ388" i="4"/>
  <c r="EP388" i="4"/>
  <c r="EV388" i="4"/>
  <c r="FB388" i="4"/>
  <c r="FH388" i="4"/>
  <c r="FN388" i="4"/>
  <c r="FT388" i="4"/>
  <c r="FZ388" i="4"/>
  <c r="GF388" i="4"/>
  <c r="GL388" i="4"/>
  <c r="GR388" i="4"/>
  <c r="GX388" i="4"/>
  <c r="HD388" i="4"/>
  <c r="DF389" i="4"/>
  <c r="DL389" i="4"/>
  <c r="DR389" i="4"/>
  <c r="DX389" i="4"/>
  <c r="ED389" i="4"/>
  <c r="EJ389" i="4"/>
  <c r="EP389" i="4"/>
  <c r="EV389" i="4"/>
  <c r="FB389" i="4"/>
  <c r="FH389" i="4"/>
  <c r="FN389" i="4"/>
  <c r="FT389" i="4"/>
  <c r="FZ389" i="4"/>
  <c r="GF389" i="4"/>
  <c r="GL389" i="4"/>
  <c r="GR389" i="4"/>
  <c r="GX389" i="4"/>
  <c r="HD389" i="4"/>
  <c r="DF392" i="4"/>
  <c r="DL392" i="4"/>
  <c r="DR392" i="4"/>
  <c r="DX392" i="4"/>
  <c r="ED392" i="4"/>
  <c r="EJ392" i="4"/>
  <c r="EP392" i="4"/>
  <c r="EV392" i="4"/>
  <c r="FB392" i="4"/>
  <c r="FH392" i="4"/>
  <c r="FN392" i="4"/>
  <c r="FT392" i="4"/>
  <c r="FZ392" i="4"/>
  <c r="GF392" i="4"/>
  <c r="GL392" i="4"/>
  <c r="GR392" i="4"/>
  <c r="GX392" i="4"/>
  <c r="HD392" i="4"/>
  <c r="DF393" i="4"/>
  <c r="DL393" i="4"/>
  <c r="DR393" i="4"/>
  <c r="DX393" i="4"/>
  <c r="ED393" i="4"/>
  <c r="EJ393" i="4"/>
  <c r="EP393" i="4"/>
  <c r="EV393" i="4"/>
  <c r="FB393" i="4"/>
  <c r="FH393" i="4"/>
  <c r="FN393" i="4"/>
  <c r="FT393" i="4"/>
  <c r="FZ393" i="4"/>
  <c r="GF393" i="4"/>
  <c r="GL393" i="4"/>
  <c r="GR393" i="4"/>
  <c r="GX393" i="4"/>
  <c r="HD393" i="4"/>
  <c r="DF398" i="4"/>
  <c r="DL398" i="4"/>
  <c r="DR398" i="4"/>
  <c r="DX398" i="4"/>
  <c r="ED398" i="4"/>
  <c r="EJ398" i="4"/>
  <c r="EP398" i="4"/>
  <c r="EV398" i="4"/>
  <c r="FB398" i="4"/>
  <c r="FH398" i="4"/>
  <c r="FN398" i="4"/>
  <c r="FT398" i="4"/>
  <c r="FZ398" i="4"/>
  <c r="GF398" i="4"/>
  <c r="GL398" i="4"/>
  <c r="GR398" i="4"/>
  <c r="GX398" i="4"/>
  <c r="HD398" i="4"/>
  <c r="DF399" i="4"/>
  <c r="DL399" i="4"/>
  <c r="DR399" i="4"/>
  <c r="DX399" i="4"/>
  <c r="ED399" i="4"/>
  <c r="EJ399" i="4"/>
  <c r="EP399" i="4"/>
  <c r="EV399" i="4"/>
  <c r="FB399" i="4"/>
  <c r="FH399" i="4"/>
  <c r="FN399" i="4"/>
  <c r="FT399" i="4"/>
  <c r="FZ399" i="4"/>
  <c r="GF399" i="4"/>
  <c r="GL399" i="4"/>
  <c r="GR399" i="4"/>
  <c r="GX399" i="4"/>
  <c r="HD399" i="4"/>
  <c r="DF402" i="4"/>
  <c r="DL402" i="4"/>
  <c r="DR402" i="4"/>
  <c r="DX402" i="4"/>
  <c r="ED402" i="4"/>
  <c r="EJ402" i="4"/>
  <c r="EP402" i="4"/>
  <c r="EV402" i="4"/>
  <c r="FB402" i="4"/>
  <c r="FH402" i="4"/>
  <c r="FN402" i="4"/>
  <c r="FT402" i="4"/>
  <c r="FZ402" i="4"/>
  <c r="GF402" i="4"/>
  <c r="GL402" i="4"/>
  <c r="GR402" i="4"/>
  <c r="GX402" i="4"/>
  <c r="HD402" i="4"/>
  <c r="DF408" i="4"/>
  <c r="DL408" i="4"/>
  <c r="DR408" i="4"/>
  <c r="DX408" i="4"/>
  <c r="ED408" i="4"/>
  <c r="EJ408" i="4"/>
  <c r="EP408" i="4"/>
  <c r="EV408" i="4"/>
  <c r="FB408" i="4"/>
  <c r="FH408" i="4"/>
  <c r="FN408" i="4"/>
  <c r="FT408" i="4"/>
  <c r="FZ408" i="4"/>
  <c r="GF408" i="4"/>
  <c r="GL408" i="4"/>
  <c r="GR408" i="4"/>
  <c r="GX408" i="4"/>
  <c r="HD408" i="4"/>
  <c r="DF411" i="4"/>
  <c r="DL411" i="4"/>
  <c r="DR411" i="4"/>
  <c r="DX411" i="4"/>
  <c r="ED411" i="4"/>
  <c r="EJ411" i="4"/>
  <c r="EP411" i="4"/>
  <c r="EV411" i="4"/>
  <c r="FB411" i="4"/>
  <c r="FH411" i="4"/>
  <c r="FN411" i="4"/>
  <c r="FT411" i="4"/>
  <c r="FZ411" i="4"/>
  <c r="GF411" i="4"/>
  <c r="GL411" i="4"/>
  <c r="GR411" i="4"/>
  <c r="GX411" i="4"/>
  <c r="HD411" i="4"/>
  <c r="DF412" i="4"/>
  <c r="DL412" i="4"/>
  <c r="DR412" i="4"/>
  <c r="DX412" i="4"/>
  <c r="ED412" i="4"/>
  <c r="EJ412" i="4"/>
  <c r="EP412" i="4"/>
  <c r="EV412" i="4"/>
  <c r="FB412" i="4"/>
  <c r="FH412" i="4"/>
  <c r="FN412" i="4"/>
  <c r="FT412" i="4"/>
  <c r="FZ412" i="4"/>
  <c r="GF412" i="4"/>
  <c r="GL412" i="4"/>
  <c r="GR412" i="4"/>
  <c r="GX412" i="4"/>
  <c r="HD412" i="4"/>
  <c r="DF413" i="4"/>
  <c r="DL413" i="4"/>
  <c r="DR413" i="4"/>
  <c r="DX413" i="4"/>
  <c r="ED413" i="4"/>
  <c r="EJ413" i="4"/>
  <c r="EP413" i="4"/>
  <c r="EV413" i="4"/>
  <c r="FB413" i="4"/>
  <c r="FH413" i="4"/>
  <c r="FN413" i="4"/>
  <c r="FT413" i="4"/>
  <c r="FZ413" i="4"/>
  <c r="GF413" i="4"/>
  <c r="GL413" i="4"/>
  <c r="GR413" i="4"/>
  <c r="GX413" i="4"/>
  <c r="HD413" i="4"/>
  <c r="DF414" i="4"/>
  <c r="DL414" i="4"/>
  <c r="DR414" i="4"/>
  <c r="DX414" i="4"/>
  <c r="ED414" i="4"/>
  <c r="EJ414" i="4"/>
  <c r="EP414" i="4"/>
  <c r="EV414" i="4"/>
  <c r="FB414" i="4"/>
  <c r="FH414" i="4"/>
  <c r="FN414" i="4"/>
  <c r="FT414" i="4"/>
  <c r="FZ414" i="4"/>
  <c r="GF414" i="4"/>
  <c r="GL414" i="4"/>
  <c r="GR414" i="4"/>
  <c r="GX414" i="4"/>
  <c r="HD414" i="4"/>
  <c r="DF417" i="4"/>
  <c r="DL417" i="4"/>
  <c r="DR417" i="4"/>
  <c r="DX417" i="4"/>
  <c r="ED417" i="4"/>
  <c r="EJ417" i="4"/>
  <c r="EP417" i="4"/>
  <c r="EV417" i="4"/>
  <c r="FB417" i="4"/>
  <c r="FH417" i="4"/>
  <c r="FN417" i="4"/>
  <c r="FT417" i="4"/>
  <c r="FZ417" i="4"/>
  <c r="GF417" i="4"/>
  <c r="GL417" i="4"/>
  <c r="GR417" i="4"/>
  <c r="GX417" i="4"/>
  <c r="HD417" i="4"/>
  <c r="DF418" i="4"/>
  <c r="DL418" i="4"/>
  <c r="DR418" i="4"/>
  <c r="DX418" i="4"/>
  <c r="ED418" i="4"/>
  <c r="EJ418" i="4"/>
  <c r="EP418" i="4"/>
  <c r="EV418" i="4"/>
  <c r="FB418" i="4"/>
  <c r="FH418" i="4"/>
  <c r="FN418" i="4"/>
  <c r="FT418" i="4"/>
  <c r="FZ418" i="4"/>
  <c r="GF418" i="4"/>
  <c r="GL418" i="4"/>
  <c r="GR418" i="4"/>
  <c r="GX418" i="4"/>
  <c r="HD418" i="4"/>
  <c r="DF419" i="4"/>
  <c r="DL419" i="4"/>
  <c r="DR419" i="4"/>
  <c r="DX419" i="4"/>
  <c r="ED419" i="4"/>
  <c r="EJ419" i="4"/>
  <c r="EP419" i="4"/>
  <c r="EV419" i="4"/>
  <c r="FB419" i="4"/>
  <c r="FH419" i="4"/>
  <c r="FN419" i="4"/>
  <c r="FT419" i="4"/>
  <c r="FZ419" i="4"/>
  <c r="GF419" i="4"/>
  <c r="GL419" i="4"/>
  <c r="GR419" i="4"/>
  <c r="GX419" i="4"/>
  <c r="HD419" i="4"/>
  <c r="DF420" i="4"/>
  <c r="DL420" i="4"/>
  <c r="DR420" i="4"/>
  <c r="DX420" i="4"/>
  <c r="ED420" i="4"/>
  <c r="EJ420" i="4"/>
  <c r="EP420" i="4"/>
  <c r="EV420" i="4"/>
  <c r="FB420" i="4"/>
  <c r="FH420" i="4"/>
  <c r="FN420" i="4"/>
  <c r="FT420" i="4"/>
  <c r="FZ420" i="4"/>
  <c r="GF420" i="4"/>
  <c r="GL420" i="4"/>
  <c r="GR420" i="4"/>
  <c r="GX420" i="4"/>
  <c r="HD420" i="4"/>
  <c r="DF421" i="4"/>
  <c r="DL421" i="4"/>
  <c r="DR421" i="4"/>
  <c r="DX421" i="4"/>
  <c r="ED421" i="4"/>
  <c r="EJ421" i="4"/>
  <c r="EP421" i="4"/>
  <c r="EV421" i="4"/>
  <c r="FB421" i="4"/>
  <c r="FH421" i="4"/>
  <c r="FN421" i="4"/>
  <c r="FT421" i="4"/>
  <c r="FZ421" i="4"/>
  <c r="GF421" i="4"/>
  <c r="GL421" i="4"/>
  <c r="GR421" i="4"/>
  <c r="GX421" i="4"/>
  <c r="HD421" i="4"/>
  <c r="DF422" i="4"/>
  <c r="DL422" i="4"/>
  <c r="DR422" i="4"/>
  <c r="DX422" i="4"/>
  <c r="ED422" i="4"/>
  <c r="EJ422" i="4"/>
  <c r="EP422" i="4"/>
  <c r="EV422" i="4"/>
  <c r="FB422" i="4"/>
  <c r="FH422" i="4"/>
  <c r="FN422" i="4"/>
  <c r="FT422" i="4"/>
  <c r="FZ422" i="4"/>
  <c r="GF422" i="4"/>
  <c r="GL422" i="4"/>
  <c r="GR422" i="4"/>
  <c r="GX422" i="4"/>
  <c r="HD422" i="4"/>
  <c r="DF426" i="4"/>
  <c r="DL426" i="4"/>
  <c r="DR426" i="4"/>
  <c r="DX426" i="4"/>
  <c r="ED426" i="4"/>
  <c r="EJ426" i="4"/>
  <c r="EP426" i="4"/>
  <c r="EV426" i="4"/>
  <c r="FB426" i="4"/>
  <c r="FH426" i="4"/>
  <c r="FN426" i="4"/>
  <c r="FT426" i="4"/>
  <c r="FZ426" i="4"/>
  <c r="GF426" i="4"/>
  <c r="GL426" i="4"/>
  <c r="GR426" i="4"/>
  <c r="GX426" i="4"/>
  <c r="HD426" i="4"/>
  <c r="DF430" i="4"/>
  <c r="DL430" i="4"/>
  <c r="DR430" i="4"/>
  <c r="DX430" i="4"/>
  <c r="ED430" i="4"/>
  <c r="EJ430" i="4"/>
  <c r="EP430" i="4"/>
  <c r="EV430" i="4"/>
  <c r="FB430" i="4"/>
  <c r="FH430" i="4"/>
  <c r="FN430" i="4"/>
  <c r="FT430" i="4"/>
  <c r="FZ430" i="4"/>
  <c r="GF430" i="4"/>
  <c r="GL430" i="4"/>
  <c r="GR430" i="4"/>
  <c r="GX430" i="4"/>
  <c r="HD430" i="4"/>
  <c r="DF431" i="4"/>
  <c r="DL431" i="4"/>
  <c r="DR431" i="4"/>
  <c r="DX431" i="4"/>
  <c r="ED431" i="4"/>
  <c r="EJ431" i="4"/>
  <c r="EP431" i="4"/>
  <c r="EV431" i="4"/>
  <c r="FB431" i="4"/>
  <c r="FH431" i="4"/>
  <c r="FN431" i="4"/>
  <c r="FT431" i="4"/>
  <c r="FZ431" i="4"/>
  <c r="GF431" i="4"/>
  <c r="GL431" i="4"/>
  <c r="GR431" i="4"/>
  <c r="GX431" i="4"/>
  <c r="HD431" i="4"/>
  <c r="DF432" i="4"/>
  <c r="DL432" i="4"/>
  <c r="DR432" i="4"/>
  <c r="DX432" i="4"/>
  <c r="ED432" i="4"/>
  <c r="EJ432" i="4"/>
  <c r="EP432" i="4"/>
  <c r="EV432" i="4"/>
  <c r="FB432" i="4"/>
  <c r="FH432" i="4"/>
  <c r="FN432" i="4"/>
  <c r="FT432" i="4"/>
  <c r="FZ432" i="4"/>
  <c r="GF432" i="4"/>
  <c r="GL432" i="4"/>
  <c r="GR432" i="4"/>
  <c r="GX432" i="4"/>
  <c r="HD432" i="4"/>
  <c r="DF434" i="4"/>
  <c r="DL434" i="4"/>
  <c r="DR434" i="4"/>
  <c r="DX434" i="4"/>
  <c r="ED434" i="4"/>
  <c r="EJ434" i="4"/>
  <c r="EP434" i="4"/>
  <c r="EV434" i="4"/>
  <c r="FB434" i="4"/>
  <c r="FH434" i="4"/>
  <c r="FN434" i="4"/>
  <c r="FT434" i="4"/>
  <c r="FZ434" i="4"/>
  <c r="GF434" i="4"/>
  <c r="GL434" i="4"/>
  <c r="GR434" i="4"/>
  <c r="GX434" i="4"/>
  <c r="HD434" i="4"/>
  <c r="DF447" i="4"/>
  <c r="DL447" i="4"/>
  <c r="DR447" i="4"/>
  <c r="DX447" i="4"/>
  <c r="ED447" i="4"/>
  <c r="EJ447" i="4"/>
  <c r="EP447" i="4"/>
  <c r="EV447" i="4"/>
  <c r="FB447" i="4"/>
  <c r="FH447" i="4"/>
  <c r="FN447" i="4"/>
  <c r="FT447" i="4"/>
  <c r="FZ447" i="4"/>
  <c r="GF447" i="4"/>
  <c r="GL447" i="4"/>
  <c r="GR447" i="4"/>
  <c r="GX447" i="4"/>
  <c r="HD447" i="4"/>
  <c r="DF448" i="4"/>
  <c r="DL448" i="4"/>
  <c r="DR448" i="4"/>
  <c r="DX448" i="4"/>
  <c r="ED448" i="4"/>
  <c r="EJ448" i="4"/>
  <c r="EP448" i="4"/>
  <c r="EV448" i="4"/>
  <c r="FB448" i="4"/>
  <c r="FH448" i="4"/>
  <c r="FN448" i="4"/>
  <c r="FT448" i="4"/>
  <c r="FZ448" i="4"/>
  <c r="GF448" i="4"/>
  <c r="GL448" i="4"/>
  <c r="GR448" i="4"/>
  <c r="GX448" i="4"/>
  <c r="HD448" i="4"/>
  <c r="DF449" i="4"/>
  <c r="DL449" i="4"/>
  <c r="DR449" i="4"/>
  <c r="DX449" i="4"/>
  <c r="ED449" i="4"/>
  <c r="EJ449" i="4"/>
  <c r="EP449" i="4"/>
  <c r="EV449" i="4"/>
  <c r="FB449" i="4"/>
  <c r="FH449" i="4"/>
  <c r="FN449" i="4"/>
  <c r="FT449" i="4"/>
  <c r="FZ449" i="4"/>
  <c r="GF449" i="4"/>
  <c r="GL449" i="4"/>
  <c r="GR449" i="4"/>
  <c r="GX449" i="4"/>
  <c r="HD449" i="4"/>
  <c r="DF456" i="4"/>
  <c r="DL456" i="4"/>
  <c r="DR456" i="4"/>
  <c r="DX456" i="4"/>
  <c r="ED456" i="4"/>
  <c r="EJ456" i="4"/>
  <c r="EP456" i="4"/>
  <c r="EV456" i="4"/>
  <c r="FB456" i="4"/>
  <c r="FH456" i="4"/>
  <c r="FN456" i="4"/>
  <c r="FT456" i="4"/>
  <c r="FZ456" i="4"/>
  <c r="GF456" i="4"/>
  <c r="GL456" i="4"/>
  <c r="GR456" i="4"/>
  <c r="GX456" i="4"/>
  <c r="HD456" i="4"/>
  <c r="DF464" i="4"/>
  <c r="DL464" i="4"/>
  <c r="DR464" i="4"/>
  <c r="DX464" i="4"/>
  <c r="ED464" i="4"/>
  <c r="EJ464" i="4"/>
  <c r="EP464" i="4"/>
  <c r="EV464" i="4"/>
  <c r="FB464" i="4"/>
  <c r="FH464" i="4"/>
  <c r="FN464" i="4"/>
  <c r="FT464" i="4"/>
  <c r="FZ464" i="4"/>
  <c r="GF464" i="4"/>
  <c r="GL464" i="4"/>
  <c r="GR464" i="4"/>
  <c r="GX464" i="4"/>
  <c r="HD464" i="4"/>
  <c r="DF465" i="4"/>
  <c r="DL465" i="4"/>
  <c r="DR465" i="4"/>
  <c r="DX465" i="4"/>
  <c r="ED465" i="4"/>
  <c r="EJ465" i="4"/>
  <c r="EP465" i="4"/>
  <c r="EV465" i="4"/>
  <c r="FB465" i="4"/>
  <c r="FH465" i="4"/>
  <c r="FN465" i="4"/>
  <c r="FT465" i="4"/>
  <c r="FZ465" i="4"/>
  <c r="GF465" i="4"/>
  <c r="GL465" i="4"/>
  <c r="GR465" i="4"/>
  <c r="GX465" i="4"/>
  <c r="HD465" i="4"/>
  <c r="DF466" i="4"/>
  <c r="DL466" i="4"/>
  <c r="DR466" i="4"/>
  <c r="DX466" i="4"/>
  <c r="ED466" i="4"/>
  <c r="EJ466" i="4"/>
  <c r="EP466" i="4"/>
  <c r="EV466" i="4"/>
  <c r="FB466" i="4"/>
  <c r="FH466" i="4"/>
  <c r="FN466" i="4"/>
  <c r="FT466" i="4"/>
  <c r="FZ466" i="4"/>
  <c r="GF466" i="4"/>
  <c r="GL466" i="4"/>
  <c r="GR466" i="4"/>
  <c r="GX466" i="4"/>
  <c r="HD466" i="4"/>
  <c r="DF468" i="4"/>
  <c r="DL468" i="4"/>
  <c r="DR468" i="4"/>
  <c r="DX468" i="4"/>
  <c r="ED468" i="4"/>
  <c r="EJ468" i="4"/>
  <c r="EP468" i="4"/>
  <c r="EV468" i="4"/>
  <c r="FB468" i="4"/>
  <c r="FH468" i="4"/>
  <c r="FN468" i="4"/>
  <c r="FT468" i="4"/>
  <c r="FZ468" i="4"/>
  <c r="GF468" i="4"/>
  <c r="GL468" i="4"/>
  <c r="GR468" i="4"/>
  <c r="GX468" i="4"/>
  <c r="HD468" i="4"/>
  <c r="DF471" i="4"/>
  <c r="DL471" i="4"/>
  <c r="DR471" i="4"/>
  <c r="DX471" i="4"/>
  <c r="ED471" i="4"/>
  <c r="EJ471" i="4"/>
  <c r="EP471" i="4"/>
  <c r="EV471" i="4"/>
  <c r="FB471" i="4"/>
  <c r="FH471" i="4"/>
  <c r="FN471" i="4"/>
  <c r="FT471" i="4"/>
  <c r="FZ471" i="4"/>
  <c r="GF471" i="4"/>
  <c r="GL471" i="4"/>
  <c r="GR471" i="4"/>
  <c r="GX471" i="4"/>
  <c r="HD471" i="4"/>
  <c r="DF472" i="4"/>
  <c r="DL472" i="4"/>
  <c r="DR472" i="4"/>
  <c r="DX472" i="4"/>
  <c r="ED472" i="4"/>
  <c r="EJ472" i="4"/>
  <c r="EP472" i="4"/>
  <c r="EV472" i="4"/>
  <c r="FB472" i="4"/>
  <c r="FH472" i="4"/>
  <c r="FN472" i="4"/>
  <c r="FT472" i="4"/>
  <c r="FZ472" i="4"/>
  <c r="GF472" i="4"/>
  <c r="GL472" i="4"/>
  <c r="GR472" i="4"/>
  <c r="GX472" i="4"/>
  <c r="HD472" i="4"/>
  <c r="DF473" i="4"/>
  <c r="DL473" i="4"/>
  <c r="DR473" i="4"/>
  <c r="DX473" i="4"/>
  <c r="ED473" i="4"/>
  <c r="EJ473" i="4"/>
  <c r="EP473" i="4"/>
  <c r="EV473" i="4"/>
  <c r="FB473" i="4"/>
  <c r="FH473" i="4"/>
  <c r="FN473" i="4"/>
  <c r="FT473" i="4"/>
  <c r="FZ473" i="4"/>
  <c r="GF473" i="4"/>
  <c r="GL473" i="4"/>
  <c r="GR473" i="4"/>
  <c r="GX473" i="4"/>
  <c r="HD473" i="4"/>
  <c r="DF474" i="4"/>
  <c r="DL474" i="4"/>
  <c r="DR474" i="4"/>
  <c r="DX474" i="4"/>
  <c r="ED474" i="4"/>
  <c r="EJ474" i="4"/>
  <c r="EP474" i="4"/>
  <c r="EV474" i="4"/>
  <c r="FB474" i="4"/>
  <c r="FH474" i="4"/>
  <c r="FN474" i="4"/>
  <c r="FT474" i="4"/>
  <c r="FZ474" i="4"/>
  <c r="GF474" i="4"/>
  <c r="GL474" i="4"/>
  <c r="GR474" i="4"/>
  <c r="GX474" i="4"/>
  <c r="HD474" i="4"/>
  <c r="Z243" i="6"/>
  <c r="DL480" i="4"/>
  <c r="DG10" i="4"/>
  <c r="DM10" i="4"/>
  <c r="DS10" i="4"/>
  <c r="DY10" i="4"/>
  <c r="EE10" i="4"/>
  <c r="EK10" i="4"/>
  <c r="EQ10" i="4"/>
  <c r="EW10" i="4"/>
  <c r="FC10" i="4"/>
  <c r="FI10" i="4"/>
  <c r="FO10" i="4"/>
  <c r="FU10" i="4"/>
  <c r="GA10" i="4"/>
  <c r="GG10" i="4"/>
  <c r="GM10" i="4"/>
  <c r="GS10" i="4"/>
  <c r="GY10" i="4"/>
  <c r="HE10" i="4"/>
  <c r="DE38" i="4"/>
  <c r="DK38" i="4"/>
  <c r="DQ38" i="4"/>
  <c r="DW38" i="4"/>
  <c r="EC38" i="4"/>
  <c r="EI38" i="4"/>
  <c r="EO38" i="4"/>
  <c r="EU38" i="4"/>
  <c r="FA38" i="4"/>
  <c r="FG38" i="4"/>
  <c r="FM38" i="4"/>
  <c r="FS38" i="4"/>
  <c r="FY38" i="4"/>
  <c r="GE38" i="4"/>
  <c r="GK38" i="4"/>
  <c r="GQ38" i="4"/>
  <c r="GW38" i="4"/>
  <c r="HC38" i="4"/>
  <c r="DE41" i="4"/>
  <c r="DK41" i="4"/>
  <c r="DQ41" i="4"/>
  <c r="DW41" i="4"/>
  <c r="EC41" i="4"/>
  <c r="EI41" i="4"/>
  <c r="EO41" i="4"/>
  <c r="EU41" i="4"/>
  <c r="FA41" i="4"/>
  <c r="FG41" i="4"/>
  <c r="FM41" i="4"/>
  <c r="FS41" i="4"/>
  <c r="FY41" i="4"/>
  <c r="GE41" i="4"/>
  <c r="GK41" i="4"/>
  <c r="GQ41" i="4"/>
  <c r="GW41" i="4"/>
  <c r="HC41" i="4"/>
  <c r="DE44" i="4"/>
  <c r="DK44" i="4"/>
  <c r="DQ44" i="4"/>
  <c r="DW44" i="4"/>
  <c r="EC44" i="4"/>
  <c r="EI44" i="4"/>
  <c r="EO44" i="4"/>
  <c r="EU44" i="4"/>
  <c r="FA44" i="4"/>
  <c r="FG44" i="4"/>
  <c r="FM44" i="4"/>
  <c r="FS44" i="4"/>
  <c r="FY44" i="4"/>
  <c r="GE44" i="4"/>
  <c r="GK44" i="4"/>
  <c r="GQ44" i="4"/>
  <c r="GW44" i="4"/>
  <c r="HC44" i="4"/>
  <c r="DE48" i="4"/>
  <c r="DK48" i="4"/>
  <c r="DQ48" i="4"/>
  <c r="DW48" i="4"/>
  <c r="EC48" i="4"/>
  <c r="EI48" i="4"/>
  <c r="EO48" i="4"/>
  <c r="EU48" i="4"/>
  <c r="FA48" i="4"/>
  <c r="FG48" i="4"/>
  <c r="FM48" i="4"/>
  <c r="FS48" i="4"/>
  <c r="FY48" i="4"/>
  <c r="GE48" i="4"/>
  <c r="GK48" i="4"/>
  <c r="GQ48" i="4"/>
  <c r="GW48" i="4"/>
  <c r="HC48" i="4"/>
  <c r="DE49" i="4"/>
  <c r="DK49" i="4"/>
  <c r="DQ49" i="4"/>
  <c r="DW49" i="4"/>
  <c r="EC49" i="4"/>
  <c r="EI49" i="4"/>
  <c r="EO49" i="4"/>
  <c r="EU49" i="4"/>
  <c r="FA49" i="4"/>
  <c r="FG49" i="4"/>
  <c r="FM49" i="4"/>
  <c r="FS49" i="4"/>
  <c r="FY49" i="4"/>
  <c r="GE49" i="4"/>
  <c r="GK49" i="4"/>
  <c r="GQ49" i="4"/>
  <c r="GW49" i="4"/>
  <c r="HC49" i="4"/>
  <c r="DE50" i="4"/>
  <c r="DK50" i="4"/>
  <c r="DQ50" i="4"/>
  <c r="DW50" i="4"/>
  <c r="EC50" i="4"/>
  <c r="EI50" i="4"/>
  <c r="EO50" i="4"/>
  <c r="EU50" i="4"/>
  <c r="FA50" i="4"/>
  <c r="FG50" i="4"/>
  <c r="FM50" i="4"/>
  <c r="FS50" i="4"/>
  <c r="FY50" i="4"/>
  <c r="GE50" i="4"/>
  <c r="GK50" i="4"/>
  <c r="GQ50" i="4"/>
  <c r="GW50" i="4"/>
  <c r="HC50" i="4"/>
  <c r="DE51" i="4"/>
  <c r="DK51" i="4"/>
  <c r="DQ51" i="4"/>
  <c r="DW51" i="4"/>
  <c r="EC51" i="4"/>
  <c r="EI51" i="4"/>
  <c r="EO51" i="4"/>
  <c r="EU51" i="4"/>
  <c r="FA51" i="4"/>
  <c r="FG51" i="4"/>
  <c r="FM51" i="4"/>
  <c r="FS51" i="4"/>
  <c r="FY51" i="4"/>
  <c r="GE51" i="4"/>
  <c r="GK51" i="4"/>
  <c r="GQ51" i="4"/>
  <c r="GW51" i="4"/>
  <c r="HC51" i="4"/>
  <c r="DE53" i="4"/>
  <c r="DK53" i="4"/>
  <c r="DQ53" i="4"/>
  <c r="DW53" i="4"/>
  <c r="EC53" i="4"/>
  <c r="EI53" i="4"/>
  <c r="EO53" i="4"/>
  <c r="EU53" i="4"/>
  <c r="FA53" i="4"/>
  <c r="FG53" i="4"/>
  <c r="FM53" i="4"/>
  <c r="FS53" i="4"/>
  <c r="FY53" i="4"/>
  <c r="GE53" i="4"/>
  <c r="GK53" i="4"/>
  <c r="GQ53" i="4"/>
  <c r="GW53" i="4"/>
  <c r="HC53" i="4"/>
  <c r="DE60" i="4"/>
  <c r="DK60" i="4"/>
  <c r="DQ60" i="4"/>
  <c r="DW60" i="4"/>
  <c r="EC60" i="4"/>
  <c r="EI60" i="4"/>
  <c r="EO60" i="4"/>
  <c r="EU60" i="4"/>
  <c r="FA60" i="4"/>
  <c r="FG60" i="4"/>
  <c r="FM60" i="4"/>
  <c r="FS60" i="4"/>
  <c r="FY60" i="4"/>
  <c r="GE60" i="4"/>
  <c r="GK60" i="4"/>
  <c r="GQ60" i="4"/>
  <c r="GW60" i="4"/>
  <c r="HC60" i="4"/>
  <c r="DE61" i="4"/>
  <c r="DK61" i="4"/>
  <c r="DQ61" i="4"/>
  <c r="DW61" i="4"/>
  <c r="EC61" i="4"/>
  <c r="EI61" i="4"/>
  <c r="EO61" i="4"/>
  <c r="EU61" i="4"/>
  <c r="FA61" i="4"/>
  <c r="FG61" i="4"/>
  <c r="FM61" i="4"/>
  <c r="FS61" i="4"/>
  <c r="FY61" i="4"/>
  <c r="GE61" i="4"/>
  <c r="GK61" i="4"/>
  <c r="GQ61" i="4"/>
  <c r="GW61" i="4"/>
  <c r="HC61" i="4"/>
  <c r="DE62" i="4"/>
  <c r="DK62" i="4"/>
  <c r="DQ62" i="4"/>
  <c r="DW62" i="4"/>
  <c r="EC62" i="4"/>
  <c r="EI62" i="4"/>
  <c r="EO62" i="4"/>
  <c r="EU62" i="4"/>
  <c r="FA62" i="4"/>
  <c r="FG62" i="4"/>
  <c r="FM62" i="4"/>
  <c r="FS62" i="4"/>
  <c r="FY62" i="4"/>
  <c r="GE62" i="4"/>
  <c r="GK62" i="4"/>
  <c r="GQ62" i="4"/>
  <c r="GW62" i="4"/>
  <c r="HC62" i="4"/>
  <c r="DE63" i="4"/>
  <c r="DK63" i="4"/>
  <c r="DQ63" i="4"/>
  <c r="DW63" i="4"/>
  <c r="EC63" i="4"/>
  <c r="EI63" i="4"/>
  <c r="EO63" i="4"/>
  <c r="EU63" i="4"/>
  <c r="FA63" i="4"/>
  <c r="FG63" i="4"/>
  <c r="FM63" i="4"/>
  <c r="FS63" i="4"/>
  <c r="FY63" i="4"/>
  <c r="GE63" i="4"/>
  <c r="GK63" i="4"/>
  <c r="GQ63" i="4"/>
  <c r="GW63" i="4"/>
  <c r="HC63" i="4"/>
  <c r="DE67" i="4"/>
  <c r="DK67" i="4"/>
  <c r="DQ67" i="4"/>
  <c r="DW67" i="4"/>
  <c r="EC67" i="4"/>
  <c r="EI67" i="4"/>
  <c r="EO67" i="4"/>
  <c r="EU67" i="4"/>
  <c r="FA67" i="4"/>
  <c r="FG67" i="4"/>
  <c r="FM67" i="4"/>
  <c r="FS67" i="4"/>
  <c r="FY67" i="4"/>
  <c r="GE67" i="4"/>
  <c r="GK67" i="4"/>
  <c r="GQ67" i="4"/>
  <c r="GW67" i="4"/>
  <c r="HC67" i="4"/>
  <c r="DE68" i="4"/>
  <c r="DK68" i="4"/>
  <c r="DQ68" i="4"/>
  <c r="DW68" i="4"/>
  <c r="EC68" i="4"/>
  <c r="EI68" i="4"/>
  <c r="EO68" i="4"/>
  <c r="EU68" i="4"/>
  <c r="FA68" i="4"/>
  <c r="FG68" i="4"/>
  <c r="FM68" i="4"/>
  <c r="FS68" i="4"/>
  <c r="FY68" i="4"/>
  <c r="GE68" i="4"/>
  <c r="GK68" i="4"/>
  <c r="GQ68" i="4"/>
  <c r="GW68" i="4"/>
  <c r="HC68" i="4"/>
  <c r="DE69" i="4"/>
  <c r="DK69" i="4"/>
  <c r="DQ69" i="4"/>
  <c r="DW69" i="4"/>
  <c r="EC69" i="4"/>
  <c r="EI69" i="4"/>
  <c r="EO69" i="4"/>
  <c r="EU69" i="4"/>
  <c r="FA69" i="4"/>
  <c r="FG69" i="4"/>
  <c r="FM69" i="4"/>
  <c r="FS69" i="4"/>
  <c r="FY69" i="4"/>
  <c r="GE69" i="4"/>
  <c r="GK69" i="4"/>
  <c r="GQ69" i="4"/>
  <c r="GW69" i="4"/>
  <c r="HC69" i="4"/>
  <c r="DE70" i="4"/>
  <c r="DK70" i="4"/>
  <c r="DQ70" i="4"/>
  <c r="DW70" i="4"/>
  <c r="EC70" i="4"/>
  <c r="EI70" i="4"/>
  <c r="EO70" i="4"/>
  <c r="EU70" i="4"/>
  <c r="FA70" i="4"/>
  <c r="FG70" i="4"/>
  <c r="FM70" i="4"/>
  <c r="FS70" i="4"/>
  <c r="FY70" i="4"/>
  <c r="GE70" i="4"/>
  <c r="GK70" i="4"/>
  <c r="GQ70" i="4"/>
  <c r="GW70" i="4"/>
  <c r="HC70" i="4"/>
  <c r="DE71" i="4"/>
  <c r="DK71" i="4"/>
  <c r="DQ71" i="4"/>
  <c r="DW71" i="4"/>
  <c r="EC71" i="4"/>
  <c r="EI71" i="4"/>
  <c r="EO71" i="4"/>
  <c r="EU71" i="4"/>
  <c r="FA71" i="4"/>
  <c r="FG71" i="4"/>
  <c r="FM71" i="4"/>
  <c r="FS71" i="4"/>
  <c r="FY71" i="4"/>
  <c r="GE71" i="4"/>
  <c r="GK71" i="4"/>
  <c r="GQ71" i="4"/>
  <c r="GW71" i="4"/>
  <c r="HC71" i="4"/>
  <c r="DE72" i="4"/>
  <c r="DK72" i="4"/>
  <c r="DQ72" i="4"/>
  <c r="DW72" i="4"/>
  <c r="EC72" i="4"/>
  <c r="EI72" i="4"/>
  <c r="EO72" i="4"/>
  <c r="EU72" i="4"/>
  <c r="FA72" i="4"/>
  <c r="FG72" i="4"/>
  <c r="FM72" i="4"/>
  <c r="FS72" i="4"/>
  <c r="FY72" i="4"/>
  <c r="GE72" i="4"/>
  <c r="GK72" i="4"/>
  <c r="GQ72" i="4"/>
  <c r="GW72" i="4"/>
  <c r="HC72" i="4"/>
  <c r="DE73" i="4"/>
  <c r="DK73" i="4"/>
  <c r="DQ73" i="4"/>
  <c r="DW73" i="4"/>
  <c r="EC73" i="4"/>
  <c r="EI73" i="4"/>
  <c r="EO73" i="4"/>
  <c r="EU73" i="4"/>
  <c r="FA73" i="4"/>
  <c r="FG73" i="4"/>
  <c r="FM73" i="4"/>
  <c r="FS73" i="4"/>
  <c r="FY73" i="4"/>
  <c r="GE73" i="4"/>
  <c r="GK73" i="4"/>
  <c r="GQ73" i="4"/>
  <c r="GW73" i="4"/>
  <c r="HC73" i="4"/>
  <c r="DE74" i="4"/>
  <c r="DK74" i="4"/>
  <c r="DQ74" i="4"/>
  <c r="DW74" i="4"/>
  <c r="EC74" i="4"/>
  <c r="EI74" i="4"/>
  <c r="EO74" i="4"/>
  <c r="EU74" i="4"/>
  <c r="FA74" i="4"/>
  <c r="FG74" i="4"/>
  <c r="FM74" i="4"/>
  <c r="FS74" i="4"/>
  <c r="FY74" i="4"/>
  <c r="GE74" i="4"/>
  <c r="GK74" i="4"/>
  <c r="GQ74" i="4"/>
  <c r="GW74" i="4"/>
  <c r="HC74" i="4"/>
  <c r="DE78" i="4"/>
  <c r="DK78" i="4"/>
  <c r="DQ78" i="4"/>
  <c r="DW78" i="4"/>
  <c r="EC78" i="4"/>
  <c r="EI78" i="4"/>
  <c r="EO78" i="4"/>
  <c r="EU78" i="4"/>
  <c r="FA78" i="4"/>
  <c r="FG78" i="4"/>
  <c r="FM78" i="4"/>
  <c r="FS78" i="4"/>
  <c r="FY78" i="4"/>
  <c r="GE78" i="4"/>
  <c r="GK78" i="4"/>
  <c r="GQ78" i="4"/>
  <c r="GW78" i="4"/>
  <c r="HC78" i="4"/>
  <c r="DE81" i="4"/>
  <c r="DK81" i="4"/>
  <c r="DQ81" i="4"/>
  <c r="DW81" i="4"/>
  <c r="EC81" i="4"/>
  <c r="EI81" i="4"/>
  <c r="EO81" i="4"/>
  <c r="EU81" i="4"/>
  <c r="FA81" i="4"/>
  <c r="FG81" i="4"/>
  <c r="FM81" i="4"/>
  <c r="FS81" i="4"/>
  <c r="FY81" i="4"/>
  <c r="GE81" i="4"/>
  <c r="GK81" i="4"/>
  <c r="GQ81" i="4"/>
  <c r="GW81" i="4"/>
  <c r="HC81" i="4"/>
  <c r="DE82" i="4"/>
  <c r="DK82" i="4"/>
  <c r="DQ82" i="4"/>
  <c r="DW82" i="4"/>
  <c r="EC82" i="4"/>
  <c r="EI82" i="4"/>
  <c r="EO82" i="4"/>
  <c r="EU82" i="4"/>
  <c r="FA82" i="4"/>
  <c r="FG82" i="4"/>
  <c r="FM82" i="4"/>
  <c r="FS82" i="4"/>
  <c r="FY82" i="4"/>
  <c r="GE82" i="4"/>
  <c r="GK82" i="4"/>
  <c r="GQ82" i="4"/>
  <c r="GW82" i="4"/>
  <c r="HC82" i="4"/>
  <c r="DE83" i="4"/>
  <c r="DK83" i="4"/>
  <c r="DQ83" i="4"/>
  <c r="DW83" i="4"/>
  <c r="EC83" i="4"/>
  <c r="EI83" i="4"/>
  <c r="EO83" i="4"/>
  <c r="EU83" i="4"/>
  <c r="FA83" i="4"/>
  <c r="FG83" i="4"/>
  <c r="FM83" i="4"/>
  <c r="FS83" i="4"/>
  <c r="FY83" i="4"/>
  <c r="GE83" i="4"/>
  <c r="GK83" i="4"/>
  <c r="GQ83" i="4"/>
  <c r="GW83" i="4"/>
  <c r="HC83" i="4"/>
  <c r="DE84" i="4"/>
  <c r="DK84" i="4"/>
  <c r="DQ84" i="4"/>
  <c r="DW84" i="4"/>
  <c r="EC84" i="4"/>
  <c r="EI84" i="4"/>
  <c r="EO84" i="4"/>
  <c r="EU84" i="4"/>
  <c r="FA84" i="4"/>
  <c r="FG84" i="4"/>
  <c r="FM84" i="4"/>
  <c r="FS84" i="4"/>
  <c r="FY84" i="4"/>
  <c r="GE84" i="4"/>
  <c r="GK84" i="4"/>
  <c r="GQ84" i="4"/>
  <c r="GW84" i="4"/>
  <c r="HC84" i="4"/>
  <c r="DE85" i="4"/>
  <c r="DK85" i="4"/>
  <c r="DQ85" i="4"/>
  <c r="DW85" i="4"/>
  <c r="EC85" i="4"/>
  <c r="EI85" i="4"/>
  <c r="EO85" i="4"/>
  <c r="EU85" i="4"/>
  <c r="FA85" i="4"/>
  <c r="FG85" i="4"/>
  <c r="FM85" i="4"/>
  <c r="FS85" i="4"/>
  <c r="FY85" i="4"/>
  <c r="GE85" i="4"/>
  <c r="GK85" i="4"/>
  <c r="GQ85" i="4"/>
  <c r="GW85" i="4"/>
  <c r="HC85" i="4"/>
  <c r="DE86" i="4"/>
  <c r="DK86" i="4"/>
  <c r="DQ86" i="4"/>
  <c r="DW86" i="4"/>
  <c r="EC86" i="4"/>
  <c r="EI86" i="4"/>
  <c r="EO86" i="4"/>
  <c r="EU86" i="4"/>
  <c r="FA86" i="4"/>
  <c r="FG86" i="4"/>
  <c r="FM86" i="4"/>
  <c r="FS86" i="4"/>
  <c r="FY86" i="4"/>
  <c r="GE86" i="4"/>
  <c r="GK86" i="4"/>
  <c r="GQ86" i="4"/>
  <c r="GW86" i="4"/>
  <c r="HC86" i="4"/>
  <c r="DE88" i="4"/>
  <c r="DK88" i="4"/>
  <c r="DQ88" i="4"/>
  <c r="DW88" i="4"/>
  <c r="EC88" i="4"/>
  <c r="EI88" i="4"/>
  <c r="EO88" i="4"/>
  <c r="EU88" i="4"/>
  <c r="FA88" i="4"/>
  <c r="FG88" i="4"/>
  <c r="FM88" i="4"/>
  <c r="FS88" i="4"/>
  <c r="FY88" i="4"/>
  <c r="GE88" i="4"/>
  <c r="GK88" i="4"/>
  <c r="GQ88" i="4"/>
  <c r="GW88" i="4"/>
  <c r="HC88" i="4"/>
  <c r="DE91" i="4"/>
  <c r="DK91" i="4"/>
  <c r="DQ91" i="4"/>
  <c r="DW91" i="4"/>
  <c r="EC91" i="4"/>
  <c r="EI91" i="4"/>
  <c r="EO91" i="4"/>
  <c r="EU91" i="4"/>
  <c r="FA91" i="4"/>
  <c r="FG91" i="4"/>
  <c r="FM91" i="4"/>
  <c r="FS91" i="4"/>
  <c r="FY91" i="4"/>
  <c r="GE91" i="4"/>
  <c r="GK91" i="4"/>
  <c r="GQ91" i="4"/>
  <c r="GW91" i="4"/>
  <c r="HC91" i="4"/>
  <c r="DE92" i="4"/>
  <c r="DK92" i="4"/>
  <c r="DQ92" i="4"/>
  <c r="DW92" i="4"/>
  <c r="EC92" i="4"/>
  <c r="EI92" i="4"/>
  <c r="EO92" i="4"/>
  <c r="EU92" i="4"/>
  <c r="FA92" i="4"/>
  <c r="FG92" i="4"/>
  <c r="FM92" i="4"/>
  <c r="FS92" i="4"/>
  <c r="FY92" i="4"/>
  <c r="GE92" i="4"/>
  <c r="GK92" i="4"/>
  <c r="GQ92" i="4"/>
  <c r="GW92" i="4"/>
  <c r="HC92" i="4"/>
  <c r="DE93" i="4"/>
  <c r="DK93" i="4"/>
  <c r="DQ93" i="4"/>
  <c r="DW93" i="4"/>
  <c r="EC93" i="4"/>
  <c r="EI93" i="4"/>
  <c r="EO93" i="4"/>
  <c r="EU93" i="4"/>
  <c r="FA93" i="4"/>
  <c r="FG93" i="4"/>
  <c r="FM93" i="4"/>
  <c r="FS93" i="4"/>
  <c r="FY93" i="4"/>
  <c r="GE93" i="4"/>
  <c r="GK93" i="4"/>
  <c r="GQ93" i="4"/>
  <c r="GW93" i="4"/>
  <c r="HC93" i="4"/>
  <c r="DE94" i="4"/>
  <c r="DK94" i="4"/>
  <c r="DQ94" i="4"/>
  <c r="DW94" i="4"/>
  <c r="EC94" i="4"/>
  <c r="EI94" i="4"/>
  <c r="EO94" i="4"/>
  <c r="EU94" i="4"/>
  <c r="FA94" i="4"/>
  <c r="FG94" i="4"/>
  <c r="FM94" i="4"/>
  <c r="FS94" i="4"/>
  <c r="FY94" i="4"/>
  <c r="GE94" i="4"/>
  <c r="GK94" i="4"/>
  <c r="GQ94" i="4"/>
  <c r="GW94" i="4"/>
  <c r="HC94" i="4"/>
  <c r="DE96" i="4"/>
  <c r="DK96" i="4"/>
  <c r="DQ96" i="4"/>
  <c r="DW96" i="4"/>
  <c r="EC96" i="4"/>
  <c r="EI96" i="4"/>
  <c r="EO96" i="4"/>
  <c r="EU96" i="4"/>
  <c r="FA96" i="4"/>
  <c r="FG96" i="4"/>
  <c r="FM96" i="4"/>
  <c r="FS96" i="4"/>
  <c r="FY96" i="4"/>
  <c r="GE96" i="4"/>
  <c r="GK96" i="4"/>
  <c r="GQ96" i="4"/>
  <c r="GW96" i="4"/>
  <c r="HC96" i="4"/>
  <c r="DE97" i="4"/>
  <c r="DK97" i="4"/>
  <c r="DQ97" i="4"/>
  <c r="DW97" i="4"/>
  <c r="EC97" i="4"/>
  <c r="EI97" i="4"/>
  <c r="EO97" i="4"/>
  <c r="EU97" i="4"/>
  <c r="FA97" i="4"/>
  <c r="FG97" i="4"/>
  <c r="FM97" i="4"/>
  <c r="FS97" i="4"/>
  <c r="FY97" i="4"/>
  <c r="GE97" i="4"/>
  <c r="GK97" i="4"/>
  <c r="GQ97" i="4"/>
  <c r="GW97" i="4"/>
  <c r="HC97" i="4"/>
  <c r="DE99" i="4"/>
  <c r="DK99" i="4"/>
  <c r="DQ99" i="4"/>
  <c r="DW99" i="4"/>
  <c r="EC99" i="4"/>
  <c r="EI99" i="4"/>
  <c r="EO99" i="4"/>
  <c r="EU99" i="4"/>
  <c r="FA99" i="4"/>
  <c r="FG99" i="4"/>
  <c r="FM99" i="4"/>
  <c r="FS99" i="4"/>
  <c r="FY99" i="4"/>
  <c r="GE99" i="4"/>
  <c r="GK99" i="4"/>
  <c r="GQ99" i="4"/>
  <c r="GW99" i="4"/>
  <c r="HC99" i="4"/>
  <c r="DE100" i="4"/>
  <c r="DK100" i="4"/>
  <c r="DQ100" i="4"/>
  <c r="DW100" i="4"/>
  <c r="EC100" i="4"/>
  <c r="EI100" i="4"/>
  <c r="EO100" i="4"/>
  <c r="EU100" i="4"/>
  <c r="FA100" i="4"/>
  <c r="FG100" i="4"/>
  <c r="FM100" i="4"/>
  <c r="FS100" i="4"/>
  <c r="FY100" i="4"/>
  <c r="GE100" i="4"/>
  <c r="GK100" i="4"/>
  <c r="GQ100" i="4"/>
  <c r="GW100" i="4"/>
  <c r="HC100" i="4"/>
  <c r="DE101" i="4"/>
  <c r="DK101" i="4"/>
  <c r="DQ101" i="4"/>
  <c r="DW101" i="4"/>
  <c r="EC101" i="4"/>
  <c r="EI101" i="4"/>
  <c r="EO101" i="4"/>
  <c r="EU101" i="4"/>
  <c r="FA101" i="4"/>
  <c r="FG101" i="4"/>
  <c r="FM101" i="4"/>
  <c r="FS101" i="4"/>
  <c r="FY101" i="4"/>
  <c r="GE101" i="4"/>
  <c r="GK101" i="4"/>
  <c r="GQ101" i="4"/>
  <c r="GW101" i="4"/>
  <c r="HC101" i="4"/>
  <c r="DE105" i="4"/>
  <c r="DK105" i="4"/>
  <c r="DQ105" i="4"/>
  <c r="DW105" i="4"/>
  <c r="EC105" i="4"/>
  <c r="EI105" i="4"/>
  <c r="EO105" i="4"/>
  <c r="EU105" i="4"/>
  <c r="FA105" i="4"/>
  <c r="FG105" i="4"/>
  <c r="FM105" i="4"/>
  <c r="FS105" i="4"/>
  <c r="FY105" i="4"/>
  <c r="GE105" i="4"/>
  <c r="GK105" i="4"/>
  <c r="GQ105" i="4"/>
  <c r="GW105" i="4"/>
  <c r="HC105" i="4"/>
  <c r="DE106" i="4"/>
  <c r="DK106" i="4"/>
  <c r="DQ106" i="4"/>
  <c r="DW106" i="4"/>
  <c r="EC106" i="4"/>
  <c r="EI106" i="4"/>
  <c r="EO106" i="4"/>
  <c r="EU106" i="4"/>
  <c r="FA106" i="4"/>
  <c r="FG106" i="4"/>
  <c r="FM106" i="4"/>
  <c r="FS106" i="4"/>
  <c r="FY106" i="4"/>
  <c r="GE106" i="4"/>
  <c r="GK106" i="4"/>
  <c r="GQ106" i="4"/>
  <c r="GW106" i="4"/>
  <c r="HC106" i="4"/>
  <c r="DE108" i="4"/>
  <c r="DK108" i="4"/>
  <c r="DQ108" i="4"/>
  <c r="DW108" i="4"/>
  <c r="EC108" i="4"/>
  <c r="EI108" i="4"/>
  <c r="EO108" i="4"/>
  <c r="EU108" i="4"/>
  <c r="FA108" i="4"/>
  <c r="FG108" i="4"/>
  <c r="FM108" i="4"/>
  <c r="FS108" i="4"/>
  <c r="FY108" i="4"/>
  <c r="GE108" i="4"/>
  <c r="GK108" i="4"/>
  <c r="GQ108" i="4"/>
  <c r="GW108" i="4"/>
  <c r="HC108" i="4"/>
  <c r="DE109" i="4"/>
  <c r="DK109" i="4"/>
  <c r="DQ109" i="4"/>
  <c r="DW109" i="4"/>
  <c r="EC109" i="4"/>
  <c r="EI109" i="4"/>
  <c r="EO109" i="4"/>
  <c r="EU109" i="4"/>
  <c r="FA109" i="4"/>
  <c r="FG109" i="4"/>
  <c r="FM109" i="4"/>
  <c r="FS109" i="4"/>
  <c r="FY109" i="4"/>
  <c r="GE109" i="4"/>
  <c r="GK109" i="4"/>
  <c r="GQ109" i="4"/>
  <c r="GW109" i="4"/>
  <c r="HC109" i="4"/>
  <c r="DE115" i="4"/>
  <c r="DK115" i="4"/>
  <c r="DQ115" i="4"/>
  <c r="DW115" i="4"/>
  <c r="EC115" i="4"/>
  <c r="EI115" i="4"/>
  <c r="EO115" i="4"/>
  <c r="EU115" i="4"/>
  <c r="FA115" i="4"/>
  <c r="FG115" i="4"/>
  <c r="FM115" i="4"/>
  <c r="FS115" i="4"/>
  <c r="FY115" i="4"/>
  <c r="GE115" i="4"/>
  <c r="GK115" i="4"/>
  <c r="GQ115" i="4"/>
  <c r="GW115" i="4"/>
  <c r="HC115" i="4"/>
  <c r="DE116" i="4"/>
  <c r="DK116" i="4"/>
  <c r="DQ116" i="4"/>
  <c r="DW116" i="4"/>
  <c r="EC116" i="4"/>
  <c r="EI116" i="4"/>
  <c r="EO116" i="4"/>
  <c r="EU116" i="4"/>
  <c r="FA116" i="4"/>
  <c r="FG116" i="4"/>
  <c r="FM116" i="4"/>
  <c r="FS116" i="4"/>
  <c r="FY116" i="4"/>
  <c r="GE116" i="4"/>
  <c r="GK116" i="4"/>
  <c r="GQ116" i="4"/>
  <c r="GW116" i="4"/>
  <c r="HC116" i="4"/>
  <c r="DE117" i="4"/>
  <c r="DK117" i="4"/>
  <c r="DQ117" i="4"/>
  <c r="DW117" i="4"/>
  <c r="EC117" i="4"/>
  <c r="EI117" i="4"/>
  <c r="EO117" i="4"/>
  <c r="EU117" i="4"/>
  <c r="FA117" i="4"/>
  <c r="FG117" i="4"/>
  <c r="FM117" i="4"/>
  <c r="FS117" i="4"/>
  <c r="FY117" i="4"/>
  <c r="GE117" i="4"/>
  <c r="GK117" i="4"/>
  <c r="GQ117" i="4"/>
  <c r="GW117" i="4"/>
  <c r="HC117" i="4"/>
  <c r="DE119" i="4"/>
  <c r="DK119" i="4"/>
  <c r="DQ119" i="4"/>
  <c r="DW119" i="4"/>
  <c r="EC119" i="4"/>
  <c r="EI119" i="4"/>
  <c r="EO119" i="4"/>
  <c r="EU119" i="4"/>
  <c r="FA119" i="4"/>
  <c r="FG119" i="4"/>
  <c r="FM119" i="4"/>
  <c r="FS119" i="4"/>
  <c r="FY119" i="4"/>
  <c r="GE119" i="4"/>
  <c r="GK119" i="4"/>
  <c r="GQ119" i="4"/>
  <c r="GW119" i="4"/>
  <c r="HC119" i="4"/>
  <c r="DE120" i="4"/>
  <c r="DK120" i="4"/>
  <c r="DQ120" i="4"/>
  <c r="DW120" i="4"/>
  <c r="EC120" i="4"/>
  <c r="EI120" i="4"/>
  <c r="EO120" i="4"/>
  <c r="EU120" i="4"/>
  <c r="FA120" i="4"/>
  <c r="FG120" i="4"/>
  <c r="FM120" i="4"/>
  <c r="FS120" i="4"/>
  <c r="FY120" i="4"/>
  <c r="GE120" i="4"/>
  <c r="GK120" i="4"/>
  <c r="GQ120" i="4"/>
  <c r="GW120" i="4"/>
  <c r="HC120" i="4"/>
  <c r="DE121" i="4"/>
  <c r="DK121" i="4"/>
  <c r="DQ121" i="4"/>
  <c r="DW121" i="4"/>
  <c r="EC121" i="4"/>
  <c r="EI121" i="4"/>
  <c r="EO121" i="4"/>
  <c r="EU121" i="4"/>
  <c r="FA121" i="4"/>
  <c r="FG121" i="4"/>
  <c r="FM121" i="4"/>
  <c r="FS121" i="4"/>
  <c r="FY121" i="4"/>
  <c r="GE121" i="4"/>
  <c r="GK121" i="4"/>
  <c r="GQ121" i="4"/>
  <c r="GW121" i="4"/>
  <c r="HC121" i="4"/>
  <c r="DE122" i="4"/>
  <c r="DK122" i="4"/>
  <c r="DQ122" i="4"/>
  <c r="DW122" i="4"/>
  <c r="EC122" i="4"/>
  <c r="EI122" i="4"/>
  <c r="EO122" i="4"/>
  <c r="EU122" i="4"/>
  <c r="FA122" i="4"/>
  <c r="FG122" i="4"/>
  <c r="FM122" i="4"/>
  <c r="FS122" i="4"/>
  <c r="FY122" i="4"/>
  <c r="GE122" i="4"/>
  <c r="GK122" i="4"/>
  <c r="GQ122" i="4"/>
  <c r="GW122" i="4"/>
  <c r="HC122" i="4"/>
  <c r="DE123" i="4"/>
  <c r="DK123" i="4"/>
  <c r="DQ123" i="4"/>
  <c r="DW123" i="4"/>
  <c r="EC123" i="4"/>
  <c r="EI123" i="4"/>
  <c r="EO123" i="4"/>
  <c r="EU123" i="4"/>
  <c r="FA123" i="4"/>
  <c r="FG123" i="4"/>
  <c r="FM123" i="4"/>
  <c r="FS123" i="4"/>
  <c r="FY123" i="4"/>
  <c r="GE123" i="4"/>
  <c r="GK123" i="4"/>
  <c r="GQ123" i="4"/>
  <c r="GW123" i="4"/>
  <c r="HC123" i="4"/>
  <c r="DE132" i="4"/>
  <c r="DK132" i="4"/>
  <c r="DQ132" i="4"/>
  <c r="DW132" i="4"/>
  <c r="EC132" i="4"/>
  <c r="EI132" i="4"/>
  <c r="EO132" i="4"/>
  <c r="EU132" i="4"/>
  <c r="FA132" i="4"/>
  <c r="FG132" i="4"/>
  <c r="FM132" i="4"/>
  <c r="FS132" i="4"/>
  <c r="FY132" i="4"/>
  <c r="GE132" i="4"/>
  <c r="GK132" i="4"/>
  <c r="GQ132" i="4"/>
  <c r="GW132" i="4"/>
  <c r="HC132" i="4"/>
  <c r="DE134" i="4"/>
  <c r="DK134" i="4"/>
  <c r="DQ134" i="4"/>
  <c r="DW134" i="4"/>
  <c r="EC134" i="4"/>
  <c r="EI134" i="4"/>
  <c r="EO134" i="4"/>
  <c r="EU134" i="4"/>
  <c r="FA134" i="4"/>
  <c r="FG134" i="4"/>
  <c r="FM134" i="4"/>
  <c r="FS134" i="4"/>
  <c r="FY134" i="4"/>
  <c r="GE134" i="4"/>
  <c r="GK134" i="4"/>
  <c r="GQ134" i="4"/>
  <c r="GW134" i="4"/>
  <c r="HC134" i="4"/>
  <c r="DE141" i="4"/>
  <c r="DK141" i="4"/>
  <c r="DQ141" i="4"/>
  <c r="DW141" i="4"/>
  <c r="EC141" i="4"/>
  <c r="EI141" i="4"/>
  <c r="EO141" i="4"/>
  <c r="EU141" i="4"/>
  <c r="FA141" i="4"/>
  <c r="FG141" i="4"/>
  <c r="FM141" i="4"/>
  <c r="FS141" i="4"/>
  <c r="FY141" i="4"/>
  <c r="GE141" i="4"/>
  <c r="GK141" i="4"/>
  <c r="GQ141" i="4"/>
  <c r="GW141" i="4"/>
  <c r="HC141" i="4"/>
  <c r="DE142" i="4"/>
  <c r="DK142" i="4"/>
  <c r="DQ142" i="4"/>
  <c r="DW142" i="4"/>
  <c r="EC142" i="4"/>
  <c r="EI142" i="4"/>
  <c r="EO142" i="4"/>
  <c r="EU142" i="4"/>
  <c r="FA142" i="4"/>
  <c r="FG142" i="4"/>
  <c r="FM142" i="4"/>
  <c r="FS142" i="4"/>
  <c r="FY142" i="4"/>
  <c r="GE142" i="4"/>
  <c r="GK142" i="4"/>
  <c r="GQ142" i="4"/>
  <c r="GW142" i="4"/>
  <c r="HC142" i="4"/>
  <c r="DE143" i="4"/>
  <c r="DK143" i="4"/>
  <c r="DQ143" i="4"/>
  <c r="DW143" i="4"/>
  <c r="EC143" i="4"/>
  <c r="EI143" i="4"/>
  <c r="EO143" i="4"/>
  <c r="EU143" i="4"/>
  <c r="FA143" i="4"/>
  <c r="FG143" i="4"/>
  <c r="FM143" i="4"/>
  <c r="FS143" i="4"/>
  <c r="FY143" i="4"/>
  <c r="GE143" i="4"/>
  <c r="GK143" i="4"/>
  <c r="GQ143" i="4"/>
  <c r="GW143" i="4"/>
  <c r="HC143" i="4"/>
  <c r="DE150" i="4"/>
  <c r="DK150" i="4"/>
  <c r="DQ150" i="4"/>
  <c r="DW150" i="4"/>
  <c r="EC150" i="4"/>
  <c r="EI150" i="4"/>
  <c r="EO150" i="4"/>
  <c r="EU150" i="4"/>
  <c r="FA150" i="4"/>
  <c r="FG150" i="4"/>
  <c r="FM150" i="4"/>
  <c r="FS150" i="4"/>
  <c r="FY150" i="4"/>
  <c r="GE150" i="4"/>
  <c r="GK150" i="4"/>
  <c r="GQ150" i="4"/>
  <c r="GW150" i="4"/>
  <c r="HC150" i="4"/>
  <c r="DE157" i="4"/>
  <c r="DK157" i="4"/>
  <c r="DQ157" i="4"/>
  <c r="DW157" i="4"/>
  <c r="EC157" i="4"/>
  <c r="EI157" i="4"/>
  <c r="EO157" i="4"/>
  <c r="EU157" i="4"/>
  <c r="FA157" i="4"/>
  <c r="FG157" i="4"/>
  <c r="FM157" i="4"/>
  <c r="FS157" i="4"/>
  <c r="FY157" i="4"/>
  <c r="GE157" i="4"/>
  <c r="GK157" i="4"/>
  <c r="GQ157" i="4"/>
  <c r="GW157" i="4"/>
  <c r="HC157" i="4"/>
  <c r="DE158" i="4"/>
  <c r="DK158" i="4"/>
  <c r="DQ158" i="4"/>
  <c r="DW158" i="4"/>
  <c r="EC158" i="4"/>
  <c r="EI158" i="4"/>
  <c r="EO158" i="4"/>
  <c r="EU158" i="4"/>
  <c r="FA158" i="4"/>
  <c r="FG158" i="4"/>
  <c r="FM158" i="4"/>
  <c r="FS158" i="4"/>
  <c r="FY158" i="4"/>
  <c r="GE158" i="4"/>
  <c r="GK158" i="4"/>
  <c r="GQ158" i="4"/>
  <c r="GW158" i="4"/>
  <c r="HC158" i="4"/>
  <c r="DE166" i="4"/>
  <c r="DK166" i="4"/>
  <c r="DQ166" i="4"/>
  <c r="DW166" i="4"/>
  <c r="EC166" i="4"/>
  <c r="EI166" i="4"/>
  <c r="EO166" i="4"/>
  <c r="EU166" i="4"/>
  <c r="FA166" i="4"/>
  <c r="FG166" i="4"/>
  <c r="FM166" i="4"/>
  <c r="FS166" i="4"/>
  <c r="FY166" i="4"/>
  <c r="GE166" i="4"/>
  <c r="GK166" i="4"/>
  <c r="GQ166" i="4"/>
  <c r="GW166" i="4"/>
  <c r="HC166" i="4"/>
  <c r="DE168" i="4"/>
  <c r="DK168" i="4"/>
  <c r="DQ168" i="4"/>
  <c r="DW168" i="4"/>
  <c r="EC168" i="4"/>
  <c r="EI168" i="4"/>
  <c r="EO168" i="4"/>
  <c r="EU168" i="4"/>
  <c r="FA168" i="4"/>
  <c r="FG168" i="4"/>
  <c r="FM168" i="4"/>
  <c r="FS168" i="4"/>
  <c r="FY168" i="4"/>
  <c r="GE168" i="4"/>
  <c r="GK168" i="4"/>
  <c r="GQ168" i="4"/>
  <c r="GW168" i="4"/>
  <c r="HC168" i="4"/>
  <c r="DE169" i="4"/>
  <c r="DK169" i="4"/>
  <c r="DQ169" i="4"/>
  <c r="DW169" i="4"/>
  <c r="EC169" i="4"/>
  <c r="EI169" i="4"/>
  <c r="EO169" i="4"/>
  <c r="EU169" i="4"/>
  <c r="FA169" i="4"/>
  <c r="FG169" i="4"/>
  <c r="FM169" i="4"/>
  <c r="FS169" i="4"/>
  <c r="FY169" i="4"/>
  <c r="GE169" i="4"/>
  <c r="GK169" i="4"/>
  <c r="GQ169" i="4"/>
  <c r="GW169" i="4"/>
  <c r="HC169" i="4"/>
  <c r="DE170" i="4"/>
  <c r="DK170" i="4"/>
  <c r="DQ170" i="4"/>
  <c r="DW170" i="4"/>
  <c r="EC170" i="4"/>
  <c r="EI170" i="4"/>
  <c r="EO170" i="4"/>
  <c r="EU170" i="4"/>
  <c r="FA170" i="4"/>
  <c r="FG170" i="4"/>
  <c r="FM170" i="4"/>
  <c r="FS170" i="4"/>
  <c r="FY170" i="4"/>
  <c r="GE170" i="4"/>
  <c r="GK170" i="4"/>
  <c r="GQ170" i="4"/>
  <c r="GW170" i="4"/>
  <c r="HC170" i="4"/>
  <c r="DE173" i="4"/>
  <c r="DK173" i="4"/>
  <c r="DQ173" i="4"/>
  <c r="DW173" i="4"/>
  <c r="EC173" i="4"/>
  <c r="EI173" i="4"/>
  <c r="EO173" i="4"/>
  <c r="EU173" i="4"/>
  <c r="FA173" i="4"/>
  <c r="FG173" i="4"/>
  <c r="FM173" i="4"/>
  <c r="FS173" i="4"/>
  <c r="FY173" i="4"/>
  <c r="GE173" i="4"/>
  <c r="GK173" i="4"/>
  <c r="GQ173" i="4"/>
  <c r="GW173" i="4"/>
  <c r="HC173" i="4"/>
  <c r="DE174" i="4"/>
  <c r="DK174" i="4"/>
  <c r="DQ174" i="4"/>
  <c r="DW174" i="4"/>
  <c r="EC174" i="4"/>
  <c r="EI174" i="4"/>
  <c r="EO174" i="4"/>
  <c r="EU174" i="4"/>
  <c r="FA174" i="4"/>
  <c r="FG174" i="4"/>
  <c r="FM174" i="4"/>
  <c r="FS174" i="4"/>
  <c r="FY174" i="4"/>
  <c r="GE174" i="4"/>
  <c r="GK174" i="4"/>
  <c r="GQ174" i="4"/>
  <c r="GW174" i="4"/>
  <c r="HC174" i="4"/>
  <c r="DE175" i="4"/>
  <c r="DK175" i="4"/>
  <c r="DQ175" i="4"/>
  <c r="DW175" i="4"/>
  <c r="EC175" i="4"/>
  <c r="EI175" i="4"/>
  <c r="EO175" i="4"/>
  <c r="EU175" i="4"/>
  <c r="FA175" i="4"/>
  <c r="FG175" i="4"/>
  <c r="FM175" i="4"/>
  <c r="FS175" i="4"/>
  <c r="FY175" i="4"/>
  <c r="GE175" i="4"/>
  <c r="GK175" i="4"/>
  <c r="GQ175" i="4"/>
  <c r="GW175" i="4"/>
  <c r="HC175" i="4"/>
  <c r="DE178" i="4"/>
  <c r="DK178" i="4"/>
  <c r="DQ178" i="4"/>
  <c r="DW178" i="4"/>
  <c r="EC178" i="4"/>
  <c r="EI178" i="4"/>
  <c r="EO178" i="4"/>
  <c r="EU178" i="4"/>
  <c r="FA178" i="4"/>
  <c r="FG178" i="4"/>
  <c r="FM178" i="4"/>
  <c r="FS178" i="4"/>
  <c r="FY178" i="4"/>
  <c r="GE178" i="4"/>
  <c r="GK178" i="4"/>
  <c r="GQ178" i="4"/>
  <c r="GW178" i="4"/>
  <c r="HC178" i="4"/>
  <c r="DE179" i="4"/>
  <c r="DK179" i="4"/>
  <c r="DQ179" i="4"/>
  <c r="DW179" i="4"/>
  <c r="EC179" i="4"/>
  <c r="EI179" i="4"/>
  <c r="EO179" i="4"/>
  <c r="EU179" i="4"/>
  <c r="FA179" i="4"/>
  <c r="FG179" i="4"/>
  <c r="FM179" i="4"/>
  <c r="FS179" i="4"/>
  <c r="FY179" i="4"/>
  <c r="GE179" i="4"/>
  <c r="GK179" i="4"/>
  <c r="GQ179" i="4"/>
  <c r="GW179" i="4"/>
  <c r="HC179" i="4"/>
  <c r="DE180" i="4"/>
  <c r="DK180" i="4"/>
  <c r="DQ180" i="4"/>
  <c r="DW180" i="4"/>
  <c r="EC180" i="4"/>
  <c r="EI180" i="4"/>
  <c r="EO180" i="4"/>
  <c r="EU180" i="4"/>
  <c r="FA180" i="4"/>
  <c r="FG180" i="4"/>
  <c r="FM180" i="4"/>
  <c r="FS180" i="4"/>
  <c r="FY180" i="4"/>
  <c r="GE180" i="4"/>
  <c r="GK180" i="4"/>
  <c r="GQ180" i="4"/>
  <c r="GW180" i="4"/>
  <c r="HC180" i="4"/>
  <c r="DE181" i="4"/>
  <c r="DK181" i="4"/>
  <c r="DQ181" i="4"/>
  <c r="DW181" i="4"/>
  <c r="EC181" i="4"/>
  <c r="EI181" i="4"/>
  <c r="EO181" i="4"/>
  <c r="EU181" i="4"/>
  <c r="FA181" i="4"/>
  <c r="FG181" i="4"/>
  <c r="FM181" i="4"/>
  <c r="FS181" i="4"/>
  <c r="FY181" i="4"/>
  <c r="GE181" i="4"/>
  <c r="GK181" i="4"/>
  <c r="GQ181" i="4"/>
  <c r="GW181" i="4"/>
  <c r="HC181" i="4"/>
  <c r="DE188" i="4"/>
  <c r="DK188" i="4"/>
  <c r="DQ188" i="4"/>
  <c r="DW188" i="4"/>
  <c r="EC188" i="4"/>
  <c r="EI188" i="4"/>
  <c r="EO188" i="4"/>
  <c r="EU188" i="4"/>
  <c r="FA188" i="4"/>
  <c r="FG188" i="4"/>
  <c r="FM188" i="4"/>
  <c r="FS188" i="4"/>
  <c r="FY188" i="4"/>
  <c r="GE188" i="4"/>
  <c r="GK188" i="4"/>
  <c r="GQ188" i="4"/>
  <c r="GW188" i="4"/>
  <c r="HC188" i="4"/>
  <c r="DE190" i="4"/>
  <c r="DK190" i="4"/>
  <c r="DQ190" i="4"/>
  <c r="DW190" i="4"/>
  <c r="EC190" i="4"/>
  <c r="EI190" i="4"/>
  <c r="EO190" i="4"/>
  <c r="EU190" i="4"/>
  <c r="FA190" i="4"/>
  <c r="FG190" i="4"/>
  <c r="FM190" i="4"/>
  <c r="FS190" i="4"/>
  <c r="FY190" i="4"/>
  <c r="GE190" i="4"/>
  <c r="GK190" i="4"/>
  <c r="GQ190" i="4"/>
  <c r="GW190" i="4"/>
  <c r="HC190" i="4"/>
  <c r="DE191" i="4"/>
  <c r="DK191" i="4"/>
  <c r="DQ191" i="4"/>
  <c r="DW191" i="4"/>
  <c r="EC191" i="4"/>
  <c r="EI191" i="4"/>
  <c r="EO191" i="4"/>
  <c r="EU191" i="4"/>
  <c r="FA191" i="4"/>
  <c r="FG191" i="4"/>
  <c r="FM191" i="4"/>
  <c r="FS191" i="4"/>
  <c r="FY191" i="4"/>
  <c r="GE191" i="4"/>
  <c r="GK191" i="4"/>
  <c r="GQ191" i="4"/>
  <c r="GW191" i="4"/>
  <c r="HC191" i="4"/>
  <c r="DE192" i="4"/>
  <c r="DK192" i="4"/>
  <c r="DQ192" i="4"/>
  <c r="DW192" i="4"/>
  <c r="EC192" i="4"/>
  <c r="EI192" i="4"/>
  <c r="EO192" i="4"/>
  <c r="EU192" i="4"/>
  <c r="FA192" i="4"/>
  <c r="FG192" i="4"/>
  <c r="FM192" i="4"/>
  <c r="FS192" i="4"/>
  <c r="FY192" i="4"/>
  <c r="GE192" i="4"/>
  <c r="GK192" i="4"/>
  <c r="GQ192" i="4"/>
  <c r="GW192" i="4"/>
  <c r="HC192" i="4"/>
  <c r="DE197" i="4"/>
  <c r="DK197" i="4"/>
  <c r="DQ197" i="4"/>
  <c r="DW197" i="4"/>
  <c r="EC197" i="4"/>
  <c r="EI197" i="4"/>
  <c r="EO197" i="4"/>
  <c r="EU197" i="4"/>
  <c r="FA197" i="4"/>
  <c r="FG197" i="4"/>
  <c r="FM197" i="4"/>
  <c r="FS197" i="4"/>
  <c r="FY197" i="4"/>
  <c r="GE197" i="4"/>
  <c r="GK197" i="4"/>
  <c r="GQ197" i="4"/>
  <c r="GW197" i="4"/>
  <c r="HC197" i="4"/>
  <c r="DE199" i="4"/>
  <c r="DK199" i="4"/>
  <c r="DQ199" i="4"/>
  <c r="DW199" i="4"/>
  <c r="EC199" i="4"/>
  <c r="EI199" i="4"/>
  <c r="EO199" i="4"/>
  <c r="EU199" i="4"/>
  <c r="FA199" i="4"/>
  <c r="FG199" i="4"/>
  <c r="FM199" i="4"/>
  <c r="FS199" i="4"/>
  <c r="FY199" i="4"/>
  <c r="GE199" i="4"/>
  <c r="GK199" i="4"/>
  <c r="GQ199" i="4"/>
  <c r="GW199" i="4"/>
  <c r="HC199" i="4"/>
  <c r="DE200" i="4"/>
  <c r="DK200" i="4"/>
  <c r="DQ200" i="4"/>
  <c r="DW200" i="4"/>
  <c r="EC200" i="4"/>
  <c r="EI200" i="4"/>
  <c r="EO200" i="4"/>
  <c r="EU200" i="4"/>
  <c r="FA200" i="4"/>
  <c r="FG200" i="4"/>
  <c r="FM200" i="4"/>
  <c r="FS200" i="4"/>
  <c r="FY200" i="4"/>
  <c r="GE200" i="4"/>
  <c r="GK200" i="4"/>
  <c r="GQ200" i="4"/>
  <c r="GW200" i="4"/>
  <c r="HC200" i="4"/>
  <c r="DE205" i="4"/>
  <c r="DK205" i="4"/>
  <c r="DQ205" i="4"/>
  <c r="DW205" i="4"/>
  <c r="EC205" i="4"/>
  <c r="EI205" i="4"/>
  <c r="EO205" i="4"/>
  <c r="EU205" i="4"/>
  <c r="FA205" i="4"/>
  <c r="FG205" i="4"/>
  <c r="FM205" i="4"/>
  <c r="FS205" i="4"/>
  <c r="FY205" i="4"/>
  <c r="GE205" i="4"/>
  <c r="GK205" i="4"/>
  <c r="GQ205" i="4"/>
  <c r="GW205" i="4"/>
  <c r="HC205" i="4"/>
  <c r="DE206" i="4"/>
  <c r="DK206" i="4"/>
  <c r="DQ206" i="4"/>
  <c r="DW206" i="4"/>
  <c r="EC206" i="4"/>
  <c r="EI206" i="4"/>
  <c r="EO206" i="4"/>
  <c r="EU206" i="4"/>
  <c r="FA206" i="4"/>
  <c r="FG206" i="4"/>
  <c r="FM206" i="4"/>
  <c r="FS206" i="4"/>
  <c r="FY206" i="4"/>
  <c r="GE206" i="4"/>
  <c r="GK206" i="4"/>
  <c r="GQ206" i="4"/>
  <c r="GW206" i="4"/>
  <c r="HC206" i="4"/>
  <c r="DE207" i="4"/>
  <c r="DK207" i="4"/>
  <c r="DQ207" i="4"/>
  <c r="DW207" i="4"/>
  <c r="EC207" i="4"/>
  <c r="EI207" i="4"/>
  <c r="EO207" i="4"/>
  <c r="EU207" i="4"/>
  <c r="FA207" i="4"/>
  <c r="FG207" i="4"/>
  <c r="FM207" i="4"/>
  <c r="FS207" i="4"/>
  <c r="FY207" i="4"/>
  <c r="GE207" i="4"/>
  <c r="GK207" i="4"/>
  <c r="GQ207" i="4"/>
  <c r="GW207" i="4"/>
  <c r="HC207" i="4"/>
  <c r="DE209" i="4"/>
  <c r="DK209" i="4"/>
  <c r="DQ209" i="4"/>
  <c r="DW209" i="4"/>
  <c r="EC209" i="4"/>
  <c r="EI209" i="4"/>
  <c r="EO209" i="4"/>
  <c r="EU209" i="4"/>
  <c r="FA209" i="4"/>
  <c r="FG209" i="4"/>
  <c r="FM209" i="4"/>
  <c r="FS209" i="4"/>
  <c r="FY209" i="4"/>
  <c r="GE209" i="4"/>
  <c r="GK209" i="4"/>
  <c r="GQ209" i="4"/>
  <c r="GW209" i="4"/>
  <c r="HC209" i="4"/>
  <c r="DE210" i="4"/>
  <c r="DK210" i="4"/>
  <c r="DQ210" i="4"/>
  <c r="DW210" i="4"/>
  <c r="EC210" i="4"/>
  <c r="EI210" i="4"/>
  <c r="EO210" i="4"/>
  <c r="EU210" i="4"/>
  <c r="FA210" i="4"/>
  <c r="FG210" i="4"/>
  <c r="FM210" i="4"/>
  <c r="FS210" i="4"/>
  <c r="FY210" i="4"/>
  <c r="GE210" i="4"/>
  <c r="GK210" i="4"/>
  <c r="GQ210" i="4"/>
  <c r="GW210" i="4"/>
  <c r="HC210" i="4"/>
  <c r="DE211" i="4"/>
  <c r="DK211" i="4"/>
  <c r="DQ211" i="4"/>
  <c r="DW211" i="4"/>
  <c r="EC211" i="4"/>
  <c r="EI211" i="4"/>
  <c r="EO211" i="4"/>
  <c r="EU211" i="4"/>
  <c r="FA211" i="4"/>
  <c r="FG211" i="4"/>
  <c r="FM211" i="4"/>
  <c r="FS211" i="4"/>
  <c r="FY211" i="4"/>
  <c r="GE211" i="4"/>
  <c r="GK211" i="4"/>
  <c r="GQ211" i="4"/>
  <c r="GW211" i="4"/>
  <c r="HC211" i="4"/>
  <c r="DE212" i="4"/>
  <c r="DK212" i="4"/>
  <c r="DQ212" i="4"/>
  <c r="DW212" i="4"/>
  <c r="EC212" i="4"/>
  <c r="EI212" i="4"/>
  <c r="EO212" i="4"/>
  <c r="EU212" i="4"/>
  <c r="FA212" i="4"/>
  <c r="FG212" i="4"/>
  <c r="FM212" i="4"/>
  <c r="FS212" i="4"/>
  <c r="FY212" i="4"/>
  <c r="GE212" i="4"/>
  <c r="GK212" i="4"/>
  <c r="GQ212" i="4"/>
  <c r="GW212" i="4"/>
  <c r="HC212" i="4"/>
  <c r="DE213" i="4"/>
  <c r="DK213" i="4"/>
  <c r="DQ213" i="4"/>
  <c r="DW213" i="4"/>
  <c r="EC213" i="4"/>
  <c r="EI213" i="4"/>
  <c r="EO213" i="4"/>
  <c r="EU213" i="4"/>
  <c r="FA213" i="4"/>
  <c r="FG213" i="4"/>
  <c r="FM213" i="4"/>
  <c r="FS213" i="4"/>
  <c r="FY213" i="4"/>
  <c r="GE213" i="4"/>
  <c r="GK213" i="4"/>
  <c r="GQ213" i="4"/>
  <c r="GW213" i="4"/>
  <c r="HC213" i="4"/>
  <c r="DE214" i="4"/>
  <c r="DK214" i="4"/>
  <c r="DQ214" i="4"/>
  <c r="DW214" i="4"/>
  <c r="EC214" i="4"/>
  <c r="EI214" i="4"/>
  <c r="EO214" i="4"/>
  <c r="EU214" i="4"/>
  <c r="FA214" i="4"/>
  <c r="FG214" i="4"/>
  <c r="FM214" i="4"/>
  <c r="FS214" i="4"/>
  <c r="FY214" i="4"/>
  <c r="GE214" i="4"/>
  <c r="GK214" i="4"/>
  <c r="GQ214" i="4"/>
  <c r="GW214" i="4"/>
  <c r="HC214" i="4"/>
  <c r="DE215" i="4"/>
  <c r="DK215" i="4"/>
  <c r="DQ215" i="4"/>
  <c r="DW215" i="4"/>
  <c r="EC215" i="4"/>
  <c r="EI215" i="4"/>
  <c r="EO215" i="4"/>
  <c r="EU215" i="4"/>
  <c r="FA215" i="4"/>
  <c r="FG215" i="4"/>
  <c r="FM215" i="4"/>
  <c r="FS215" i="4"/>
  <c r="FY215" i="4"/>
  <c r="GE215" i="4"/>
  <c r="GK215" i="4"/>
  <c r="GQ215" i="4"/>
  <c r="GW215" i="4"/>
  <c r="HC215" i="4"/>
  <c r="DE216" i="4"/>
  <c r="DK216" i="4"/>
  <c r="DQ216" i="4"/>
  <c r="DW216" i="4"/>
  <c r="EC216" i="4"/>
  <c r="EI216" i="4"/>
  <c r="EO216" i="4"/>
  <c r="EU216" i="4"/>
  <c r="FA216" i="4"/>
  <c r="FG216" i="4"/>
  <c r="FM216" i="4"/>
  <c r="FS216" i="4"/>
  <c r="FY216" i="4"/>
  <c r="GE216" i="4"/>
  <c r="GK216" i="4"/>
  <c r="GQ216" i="4"/>
  <c r="GW216" i="4"/>
  <c r="HC216" i="4"/>
  <c r="DE217" i="4"/>
  <c r="DK217" i="4"/>
  <c r="DQ217" i="4"/>
  <c r="DW217" i="4"/>
  <c r="EC217" i="4"/>
  <c r="EI217" i="4"/>
  <c r="EO217" i="4"/>
  <c r="EU217" i="4"/>
  <c r="FA217" i="4"/>
  <c r="FG217" i="4"/>
  <c r="FM217" i="4"/>
  <c r="FS217" i="4"/>
  <c r="FY217" i="4"/>
  <c r="GE217" i="4"/>
  <c r="GK217" i="4"/>
  <c r="GQ217" i="4"/>
  <c r="GW217" i="4"/>
  <c r="HC217" i="4"/>
  <c r="DE226" i="4"/>
  <c r="DK226" i="4"/>
  <c r="DQ226" i="4"/>
  <c r="DW226" i="4"/>
  <c r="EC226" i="4"/>
  <c r="EI226" i="4"/>
  <c r="EO226" i="4"/>
  <c r="EU226" i="4"/>
  <c r="FA226" i="4"/>
  <c r="FG226" i="4"/>
  <c r="FM226" i="4"/>
  <c r="FS226" i="4"/>
  <c r="FY226" i="4"/>
  <c r="GE226" i="4"/>
  <c r="GK226" i="4"/>
  <c r="GQ226" i="4"/>
  <c r="GW226" i="4"/>
  <c r="HC226" i="4"/>
  <c r="DE227" i="4"/>
  <c r="DK227" i="4"/>
  <c r="DQ227" i="4"/>
  <c r="DW227" i="4"/>
  <c r="EC227" i="4"/>
  <c r="EI227" i="4"/>
  <c r="EO227" i="4"/>
  <c r="EU227" i="4"/>
  <c r="FA227" i="4"/>
  <c r="FG227" i="4"/>
  <c r="FM227" i="4"/>
  <c r="FS227" i="4"/>
  <c r="FY227" i="4"/>
  <c r="GE227" i="4"/>
  <c r="GK227" i="4"/>
  <c r="GQ227" i="4"/>
  <c r="GW227" i="4"/>
  <c r="HC227" i="4"/>
  <c r="DE228" i="4"/>
  <c r="DK228" i="4"/>
  <c r="DQ228" i="4"/>
  <c r="DW228" i="4"/>
  <c r="EC228" i="4"/>
  <c r="EI228" i="4"/>
  <c r="EO228" i="4"/>
  <c r="EU228" i="4"/>
  <c r="FA228" i="4"/>
  <c r="FG228" i="4"/>
  <c r="FM228" i="4"/>
  <c r="FS228" i="4"/>
  <c r="FY228" i="4"/>
  <c r="GE228" i="4"/>
  <c r="GK228" i="4"/>
  <c r="GQ228" i="4"/>
  <c r="GW228" i="4"/>
  <c r="HC228" i="4"/>
  <c r="DE229" i="4"/>
  <c r="DK229" i="4"/>
  <c r="DQ229" i="4"/>
  <c r="DW229" i="4"/>
  <c r="EC229" i="4"/>
  <c r="EI229" i="4"/>
  <c r="EO229" i="4"/>
  <c r="EU229" i="4"/>
  <c r="FA229" i="4"/>
  <c r="FG229" i="4"/>
  <c r="FM229" i="4"/>
  <c r="FS229" i="4"/>
  <c r="FY229" i="4"/>
  <c r="GE229" i="4"/>
  <c r="GK229" i="4"/>
  <c r="GQ229" i="4"/>
  <c r="GW229" i="4"/>
  <c r="HC229" i="4"/>
  <c r="DE230" i="4"/>
  <c r="DK230" i="4"/>
  <c r="DQ230" i="4"/>
  <c r="DW230" i="4"/>
  <c r="EC230" i="4"/>
  <c r="EI230" i="4"/>
  <c r="EO230" i="4"/>
  <c r="EU230" i="4"/>
  <c r="FA230" i="4"/>
  <c r="FG230" i="4"/>
  <c r="FM230" i="4"/>
  <c r="FS230" i="4"/>
  <c r="FY230" i="4"/>
  <c r="GE230" i="4"/>
  <c r="GK230" i="4"/>
  <c r="GQ230" i="4"/>
  <c r="GW230" i="4"/>
  <c r="HC230" i="4"/>
  <c r="DE232" i="4"/>
  <c r="DK232" i="4"/>
  <c r="DQ232" i="4"/>
  <c r="DW232" i="4"/>
  <c r="EC232" i="4"/>
  <c r="EI232" i="4"/>
  <c r="EO232" i="4"/>
  <c r="EU232" i="4"/>
  <c r="FA232" i="4"/>
  <c r="FG232" i="4"/>
  <c r="FM232" i="4"/>
  <c r="FS232" i="4"/>
  <c r="FY232" i="4"/>
  <c r="GE232" i="4"/>
  <c r="GK232" i="4"/>
  <c r="GQ232" i="4"/>
  <c r="GW232" i="4"/>
  <c r="HC232" i="4"/>
  <c r="DE236" i="4"/>
  <c r="DK236" i="4"/>
  <c r="DQ236" i="4"/>
  <c r="DW236" i="4"/>
  <c r="EC236" i="4"/>
  <c r="EI236" i="4"/>
  <c r="EO236" i="4"/>
  <c r="EU236" i="4"/>
  <c r="FA236" i="4"/>
  <c r="FG236" i="4"/>
  <c r="FM236" i="4"/>
  <c r="FS236" i="4"/>
  <c r="FY236" i="4"/>
  <c r="GE236" i="4"/>
  <c r="GK236" i="4"/>
  <c r="GQ236" i="4"/>
  <c r="GW236" i="4"/>
  <c r="HC236" i="4"/>
  <c r="DE237" i="4"/>
  <c r="DK237" i="4"/>
  <c r="DQ237" i="4"/>
  <c r="DW237" i="4"/>
  <c r="EC237" i="4"/>
  <c r="EI237" i="4"/>
  <c r="EO237" i="4"/>
  <c r="EU237" i="4"/>
  <c r="FA237" i="4"/>
  <c r="FG237" i="4"/>
  <c r="FM237" i="4"/>
  <c r="FS237" i="4"/>
  <c r="FY237" i="4"/>
  <c r="GE237" i="4"/>
  <c r="GK237" i="4"/>
  <c r="GQ237" i="4"/>
  <c r="GW237" i="4"/>
  <c r="HC237" i="4"/>
  <c r="DE241" i="4"/>
  <c r="DK241" i="4"/>
  <c r="DQ241" i="4"/>
  <c r="DW241" i="4"/>
  <c r="EC241" i="4"/>
  <c r="EI241" i="4"/>
  <c r="EO241" i="4"/>
  <c r="EU241" i="4"/>
  <c r="FA241" i="4"/>
  <c r="FG241" i="4"/>
  <c r="FM241" i="4"/>
  <c r="FS241" i="4"/>
  <c r="FY241" i="4"/>
  <c r="GE241" i="4"/>
  <c r="GK241" i="4"/>
  <c r="GQ241" i="4"/>
  <c r="GW241" i="4"/>
  <c r="HC241" i="4"/>
  <c r="DE246" i="4"/>
  <c r="DK246" i="4"/>
  <c r="DQ246" i="4"/>
  <c r="DW246" i="4"/>
  <c r="EC246" i="4"/>
  <c r="EI246" i="4"/>
  <c r="EO246" i="4"/>
  <c r="EU246" i="4"/>
  <c r="FA246" i="4"/>
  <c r="FG246" i="4"/>
  <c r="FM246" i="4"/>
  <c r="FS246" i="4"/>
  <c r="FY246" i="4"/>
  <c r="GE246" i="4"/>
  <c r="GK246" i="4"/>
  <c r="GQ246" i="4"/>
  <c r="GW246" i="4"/>
  <c r="HC246" i="4"/>
  <c r="DE249" i="4"/>
  <c r="DK249" i="4"/>
  <c r="DQ249" i="4"/>
  <c r="DW249" i="4"/>
  <c r="EC249" i="4"/>
  <c r="EI249" i="4"/>
  <c r="EO249" i="4"/>
  <c r="EU249" i="4"/>
  <c r="FA249" i="4"/>
  <c r="FG249" i="4"/>
  <c r="FM249" i="4"/>
  <c r="FS249" i="4"/>
  <c r="FY249" i="4"/>
  <c r="GE249" i="4"/>
  <c r="GK249" i="4"/>
  <c r="GQ249" i="4"/>
  <c r="GW249" i="4"/>
  <c r="HC249" i="4"/>
  <c r="DE250" i="4"/>
  <c r="DK250" i="4"/>
  <c r="DQ250" i="4"/>
  <c r="DW250" i="4"/>
  <c r="EC250" i="4"/>
  <c r="EI250" i="4"/>
  <c r="EO250" i="4"/>
  <c r="EU250" i="4"/>
  <c r="FA250" i="4"/>
  <c r="FG250" i="4"/>
  <c r="FM250" i="4"/>
  <c r="FS250" i="4"/>
  <c r="FY250" i="4"/>
  <c r="GE250" i="4"/>
  <c r="GK250" i="4"/>
  <c r="GQ250" i="4"/>
  <c r="GW250" i="4"/>
  <c r="HC250" i="4"/>
  <c r="DE256" i="4"/>
  <c r="DK256" i="4"/>
  <c r="DQ256" i="4"/>
  <c r="DW256" i="4"/>
  <c r="EC256" i="4"/>
  <c r="EI256" i="4"/>
  <c r="EO256" i="4"/>
  <c r="EU256" i="4"/>
  <c r="FA256" i="4"/>
  <c r="FG256" i="4"/>
  <c r="FM256" i="4"/>
  <c r="FS256" i="4"/>
  <c r="FY256" i="4"/>
  <c r="GE256" i="4"/>
  <c r="GK256" i="4"/>
  <c r="GQ256" i="4"/>
  <c r="GW256" i="4"/>
  <c r="HC256" i="4"/>
  <c r="DE257" i="4"/>
  <c r="DK257" i="4"/>
  <c r="DQ257" i="4"/>
  <c r="DW257" i="4"/>
  <c r="EC257" i="4"/>
  <c r="EI257" i="4"/>
  <c r="EO257" i="4"/>
  <c r="EU257" i="4"/>
  <c r="FA257" i="4"/>
  <c r="FG257" i="4"/>
  <c r="FM257" i="4"/>
  <c r="FS257" i="4"/>
  <c r="FY257" i="4"/>
  <c r="GE257" i="4"/>
  <c r="GK257" i="4"/>
  <c r="GQ257" i="4"/>
  <c r="GW257" i="4"/>
  <c r="HC257" i="4"/>
  <c r="DE258" i="4"/>
  <c r="DK258" i="4"/>
  <c r="DQ258" i="4"/>
  <c r="DW258" i="4"/>
  <c r="EC258" i="4"/>
  <c r="EI258" i="4"/>
  <c r="EO258" i="4"/>
  <c r="EU258" i="4"/>
  <c r="FA258" i="4"/>
  <c r="FG258" i="4"/>
  <c r="FM258" i="4"/>
  <c r="FS258" i="4"/>
  <c r="FY258" i="4"/>
  <c r="GE258" i="4"/>
  <c r="GK258" i="4"/>
  <c r="GQ258" i="4"/>
  <c r="GW258" i="4"/>
  <c r="HC258" i="4"/>
  <c r="DE262" i="4"/>
  <c r="DK262" i="4"/>
  <c r="DQ262" i="4"/>
  <c r="DW262" i="4"/>
  <c r="EC262" i="4"/>
  <c r="EI262" i="4"/>
  <c r="EO262" i="4"/>
  <c r="EU262" i="4"/>
  <c r="FA262" i="4"/>
  <c r="FG262" i="4"/>
  <c r="FM262" i="4"/>
  <c r="FS262" i="4"/>
  <c r="FY262" i="4"/>
  <c r="GE262" i="4"/>
  <c r="GK262" i="4"/>
  <c r="GQ262" i="4"/>
  <c r="GW262" i="4"/>
  <c r="HC262" i="4"/>
  <c r="DE265" i="4"/>
  <c r="DK265" i="4"/>
  <c r="DQ265" i="4"/>
  <c r="DW265" i="4"/>
  <c r="EC265" i="4"/>
  <c r="EI265" i="4"/>
  <c r="EO265" i="4"/>
  <c r="EU265" i="4"/>
  <c r="FA265" i="4"/>
  <c r="FG265" i="4"/>
  <c r="FM265" i="4"/>
  <c r="FS265" i="4"/>
  <c r="FY265" i="4"/>
  <c r="GE265" i="4"/>
  <c r="GK265" i="4"/>
  <c r="GQ265" i="4"/>
  <c r="GW265" i="4"/>
  <c r="HC265" i="4"/>
  <c r="DE266" i="4"/>
  <c r="DK266" i="4"/>
  <c r="DQ266" i="4"/>
  <c r="DW266" i="4"/>
  <c r="EC266" i="4"/>
  <c r="EI266" i="4"/>
  <c r="EO266" i="4"/>
  <c r="EU266" i="4"/>
  <c r="FA266" i="4"/>
  <c r="FG266" i="4"/>
  <c r="FM266" i="4"/>
  <c r="FS266" i="4"/>
  <c r="FY266" i="4"/>
  <c r="GE266" i="4"/>
  <c r="GK266" i="4"/>
  <c r="GQ266" i="4"/>
  <c r="GW266" i="4"/>
  <c r="HC266" i="4"/>
  <c r="DE267" i="4"/>
  <c r="DK267" i="4"/>
  <c r="DQ267" i="4"/>
  <c r="DW267" i="4"/>
  <c r="EC267" i="4"/>
  <c r="EI267" i="4"/>
  <c r="EO267" i="4"/>
  <c r="EU267" i="4"/>
  <c r="FA267" i="4"/>
  <c r="FG267" i="4"/>
  <c r="FM267" i="4"/>
  <c r="FS267" i="4"/>
  <c r="FY267" i="4"/>
  <c r="GE267" i="4"/>
  <c r="GK267" i="4"/>
  <c r="GQ267" i="4"/>
  <c r="GW267" i="4"/>
  <c r="HC267" i="4"/>
  <c r="DE269" i="4"/>
  <c r="DK269" i="4"/>
  <c r="DQ269" i="4"/>
  <c r="DW269" i="4"/>
  <c r="EC269" i="4"/>
  <c r="EI269" i="4"/>
  <c r="EO269" i="4"/>
  <c r="EU269" i="4"/>
  <c r="FA269" i="4"/>
  <c r="FG269" i="4"/>
  <c r="FM269" i="4"/>
  <c r="FS269" i="4"/>
  <c r="FY269" i="4"/>
  <c r="GE269" i="4"/>
  <c r="GK269" i="4"/>
  <c r="GQ269" i="4"/>
  <c r="GW269" i="4"/>
  <c r="HC269" i="4"/>
  <c r="DE271" i="4"/>
  <c r="DK271" i="4"/>
  <c r="DQ271" i="4"/>
  <c r="DW271" i="4"/>
  <c r="EC271" i="4"/>
  <c r="EI271" i="4"/>
  <c r="EO271" i="4"/>
  <c r="EU271" i="4"/>
  <c r="FA271" i="4"/>
  <c r="FG271" i="4"/>
  <c r="FM271" i="4"/>
  <c r="FS271" i="4"/>
  <c r="FY271" i="4"/>
  <c r="GE271" i="4"/>
  <c r="GK271" i="4"/>
  <c r="GQ271" i="4"/>
  <c r="GW271" i="4"/>
  <c r="HC271" i="4"/>
  <c r="DE273" i="4"/>
  <c r="DK273" i="4"/>
  <c r="DQ273" i="4"/>
  <c r="DW273" i="4"/>
  <c r="EC273" i="4"/>
  <c r="EI273" i="4"/>
  <c r="EO273" i="4"/>
  <c r="EU273" i="4"/>
  <c r="FA273" i="4"/>
  <c r="FG273" i="4"/>
  <c r="FM273" i="4"/>
  <c r="FS273" i="4"/>
  <c r="FY273" i="4"/>
  <c r="GE273" i="4"/>
  <c r="GK273" i="4"/>
  <c r="GQ273" i="4"/>
  <c r="GW273" i="4"/>
  <c r="HC273" i="4"/>
  <c r="DE276" i="4"/>
  <c r="DK276" i="4"/>
  <c r="DQ276" i="4"/>
  <c r="DW276" i="4"/>
  <c r="EC276" i="4"/>
  <c r="EI276" i="4"/>
  <c r="EO276" i="4"/>
  <c r="EU276" i="4"/>
  <c r="FA276" i="4"/>
  <c r="FG276" i="4"/>
  <c r="FM276" i="4"/>
  <c r="FS276" i="4"/>
  <c r="FY276" i="4"/>
  <c r="GE276" i="4"/>
  <c r="GK276" i="4"/>
  <c r="GQ276" i="4"/>
  <c r="GW276" i="4"/>
  <c r="HC276" i="4"/>
  <c r="DE277" i="4"/>
  <c r="DK277" i="4"/>
  <c r="DQ277" i="4"/>
  <c r="DW277" i="4"/>
  <c r="EC277" i="4"/>
  <c r="EI277" i="4"/>
  <c r="EO277" i="4"/>
  <c r="EU277" i="4"/>
  <c r="FA277" i="4"/>
  <c r="FG277" i="4"/>
  <c r="FM277" i="4"/>
  <c r="FS277" i="4"/>
  <c r="FY277" i="4"/>
  <c r="GE277" i="4"/>
  <c r="GK277" i="4"/>
  <c r="GQ277" i="4"/>
  <c r="GW277" i="4"/>
  <c r="HC277" i="4"/>
  <c r="DE278" i="4"/>
  <c r="DK278" i="4"/>
  <c r="DQ278" i="4"/>
  <c r="DW278" i="4"/>
  <c r="EC278" i="4"/>
  <c r="EI278" i="4"/>
  <c r="EO278" i="4"/>
  <c r="EU278" i="4"/>
  <c r="FA278" i="4"/>
  <c r="FG278" i="4"/>
  <c r="FM278" i="4"/>
  <c r="FS278" i="4"/>
  <c r="FY278" i="4"/>
  <c r="GE278" i="4"/>
  <c r="GK278" i="4"/>
  <c r="GQ278" i="4"/>
  <c r="GW278" i="4"/>
  <c r="HC278" i="4"/>
  <c r="DE279" i="4"/>
  <c r="DK279" i="4"/>
  <c r="DQ279" i="4"/>
  <c r="DW279" i="4"/>
  <c r="EC279" i="4"/>
  <c r="EI279" i="4"/>
  <c r="EO279" i="4"/>
  <c r="EU279" i="4"/>
  <c r="FA279" i="4"/>
  <c r="FG279" i="4"/>
  <c r="FM279" i="4"/>
  <c r="FS279" i="4"/>
  <c r="FY279" i="4"/>
  <c r="GE279" i="4"/>
  <c r="GK279" i="4"/>
  <c r="GQ279" i="4"/>
  <c r="GW279" i="4"/>
  <c r="HC279" i="4"/>
  <c r="DE280" i="4"/>
  <c r="DK280" i="4"/>
  <c r="DQ280" i="4"/>
  <c r="DW280" i="4"/>
  <c r="EC280" i="4"/>
  <c r="EI280" i="4"/>
  <c r="EO280" i="4"/>
  <c r="EU280" i="4"/>
  <c r="FA280" i="4"/>
  <c r="FG280" i="4"/>
  <c r="FM280" i="4"/>
  <c r="FS280" i="4"/>
  <c r="FY280" i="4"/>
  <c r="GE280" i="4"/>
  <c r="GK280" i="4"/>
  <c r="GQ280" i="4"/>
  <c r="GW280" i="4"/>
  <c r="HC280" i="4"/>
  <c r="DE289" i="4"/>
  <c r="DK289" i="4"/>
  <c r="DQ289" i="4"/>
  <c r="DW289" i="4"/>
  <c r="EC289" i="4"/>
  <c r="EI289" i="4"/>
  <c r="EO289" i="4"/>
  <c r="EU289" i="4"/>
  <c r="FA289" i="4"/>
  <c r="FG289" i="4"/>
  <c r="FM289" i="4"/>
  <c r="FS289" i="4"/>
  <c r="FY289" i="4"/>
  <c r="GE289" i="4"/>
  <c r="GK289" i="4"/>
  <c r="GQ289" i="4"/>
  <c r="GW289" i="4"/>
  <c r="HC289" i="4"/>
  <c r="DE290" i="4"/>
  <c r="DK290" i="4"/>
  <c r="DQ290" i="4"/>
  <c r="DW290" i="4"/>
  <c r="EC290" i="4"/>
  <c r="EI290" i="4"/>
  <c r="EO290" i="4"/>
  <c r="EU290" i="4"/>
  <c r="FA290" i="4"/>
  <c r="FG290" i="4"/>
  <c r="FM290" i="4"/>
  <c r="FS290" i="4"/>
  <c r="FY290" i="4"/>
  <c r="GE290" i="4"/>
  <c r="GK290" i="4"/>
  <c r="GQ290" i="4"/>
  <c r="GW290" i="4"/>
  <c r="HC290" i="4"/>
  <c r="DE291" i="4"/>
  <c r="DK291" i="4"/>
  <c r="DQ291" i="4"/>
  <c r="DW291" i="4"/>
  <c r="EC291" i="4"/>
  <c r="EI291" i="4"/>
  <c r="EO291" i="4"/>
  <c r="EU291" i="4"/>
  <c r="FA291" i="4"/>
  <c r="FG291" i="4"/>
  <c r="FM291" i="4"/>
  <c r="FS291" i="4"/>
  <c r="FY291" i="4"/>
  <c r="GE291" i="4"/>
  <c r="GK291" i="4"/>
  <c r="GQ291" i="4"/>
  <c r="GW291" i="4"/>
  <c r="HC291" i="4"/>
  <c r="DE292" i="4"/>
  <c r="DK292" i="4"/>
  <c r="DQ292" i="4"/>
  <c r="DW292" i="4"/>
  <c r="EC292" i="4"/>
  <c r="EI292" i="4"/>
  <c r="EO292" i="4"/>
  <c r="EU292" i="4"/>
  <c r="FA292" i="4"/>
  <c r="FG292" i="4"/>
  <c r="FM292" i="4"/>
  <c r="FS292" i="4"/>
  <c r="FY292" i="4"/>
  <c r="GE292" i="4"/>
  <c r="GK292" i="4"/>
  <c r="GQ292" i="4"/>
  <c r="GW292" i="4"/>
  <c r="HC292" i="4"/>
  <c r="DE293" i="4"/>
  <c r="DK293" i="4"/>
  <c r="DQ293" i="4"/>
  <c r="DW293" i="4"/>
  <c r="EC293" i="4"/>
  <c r="EI293" i="4"/>
  <c r="EO293" i="4"/>
  <c r="EU293" i="4"/>
  <c r="FA293" i="4"/>
  <c r="FG293" i="4"/>
  <c r="FM293" i="4"/>
  <c r="FS293" i="4"/>
  <c r="FY293" i="4"/>
  <c r="GE293" i="4"/>
  <c r="GK293" i="4"/>
  <c r="GQ293" i="4"/>
  <c r="GW293" i="4"/>
  <c r="HC293" i="4"/>
  <c r="DE297" i="4"/>
  <c r="DK297" i="4"/>
  <c r="DQ297" i="4"/>
  <c r="DW297" i="4"/>
  <c r="EC297" i="4"/>
  <c r="EI297" i="4"/>
  <c r="EO297" i="4"/>
  <c r="EU297" i="4"/>
  <c r="FA297" i="4"/>
  <c r="FG297" i="4"/>
  <c r="FM297" i="4"/>
  <c r="FS297" i="4"/>
  <c r="FY297" i="4"/>
  <c r="GE297" i="4"/>
  <c r="GK297" i="4"/>
  <c r="GQ297" i="4"/>
  <c r="GW297" i="4"/>
  <c r="HC297" i="4"/>
  <c r="DE298" i="4"/>
  <c r="DK298" i="4"/>
  <c r="DQ298" i="4"/>
  <c r="DW298" i="4"/>
  <c r="EC298" i="4"/>
  <c r="EI298" i="4"/>
  <c r="EO298" i="4"/>
  <c r="EU298" i="4"/>
  <c r="FA298" i="4"/>
  <c r="FG298" i="4"/>
  <c r="FM298" i="4"/>
  <c r="FS298" i="4"/>
  <c r="FY298" i="4"/>
  <c r="GE298" i="4"/>
  <c r="GK298" i="4"/>
  <c r="GQ298" i="4"/>
  <c r="GW298" i="4"/>
  <c r="HC298" i="4"/>
  <c r="DE299" i="4"/>
  <c r="DK299" i="4"/>
  <c r="DQ299" i="4"/>
  <c r="DW299" i="4"/>
  <c r="EC299" i="4"/>
  <c r="EI299" i="4"/>
  <c r="EO299" i="4"/>
  <c r="EU299" i="4"/>
  <c r="FA299" i="4"/>
  <c r="FG299" i="4"/>
  <c r="FM299" i="4"/>
  <c r="FS299" i="4"/>
  <c r="FY299" i="4"/>
  <c r="GE299" i="4"/>
  <c r="GK299" i="4"/>
  <c r="GQ299" i="4"/>
  <c r="GW299" i="4"/>
  <c r="HC299" i="4"/>
  <c r="DE302" i="4"/>
  <c r="DK302" i="4"/>
  <c r="DQ302" i="4"/>
  <c r="DW302" i="4"/>
  <c r="EC302" i="4"/>
  <c r="EI302" i="4"/>
  <c r="EO302" i="4"/>
  <c r="EU302" i="4"/>
  <c r="FA302" i="4"/>
  <c r="FG302" i="4"/>
  <c r="FM302" i="4"/>
  <c r="FS302" i="4"/>
  <c r="FY302" i="4"/>
  <c r="GE302" i="4"/>
  <c r="GK302" i="4"/>
  <c r="GQ302" i="4"/>
  <c r="GW302" i="4"/>
  <c r="HC302" i="4"/>
  <c r="DE309" i="4"/>
  <c r="DK309" i="4"/>
  <c r="DQ309" i="4"/>
  <c r="DW309" i="4"/>
  <c r="EC309" i="4"/>
  <c r="EI309" i="4"/>
  <c r="EO309" i="4"/>
  <c r="EU309" i="4"/>
  <c r="FA309" i="4"/>
  <c r="FG309" i="4"/>
  <c r="FM309" i="4"/>
  <c r="FS309" i="4"/>
  <c r="FY309" i="4"/>
  <c r="GE309" i="4"/>
  <c r="GK309" i="4"/>
  <c r="GQ309" i="4"/>
  <c r="GW309" i="4"/>
  <c r="HC309" i="4"/>
  <c r="DE310" i="4"/>
  <c r="DK310" i="4"/>
  <c r="DQ310" i="4"/>
  <c r="DW310" i="4"/>
  <c r="EC310" i="4"/>
  <c r="EI310" i="4"/>
  <c r="EO310" i="4"/>
  <c r="EU310" i="4"/>
  <c r="FA310" i="4"/>
  <c r="FG310" i="4"/>
  <c r="FM310" i="4"/>
  <c r="FS310" i="4"/>
  <c r="FY310" i="4"/>
  <c r="GE310" i="4"/>
  <c r="GK310" i="4"/>
  <c r="GQ310" i="4"/>
  <c r="GW310" i="4"/>
  <c r="HC310" i="4"/>
  <c r="DE311" i="4"/>
  <c r="DK311" i="4"/>
  <c r="DQ311" i="4"/>
  <c r="DW311" i="4"/>
  <c r="EC311" i="4"/>
  <c r="EI311" i="4"/>
  <c r="EO311" i="4"/>
  <c r="EU311" i="4"/>
  <c r="FA311" i="4"/>
  <c r="FG311" i="4"/>
  <c r="FM311" i="4"/>
  <c r="FS311" i="4"/>
  <c r="FY311" i="4"/>
  <c r="GE311" i="4"/>
  <c r="GK311" i="4"/>
  <c r="GQ311" i="4"/>
  <c r="GW311" i="4"/>
  <c r="HC311" i="4"/>
  <c r="DE312" i="4"/>
  <c r="DK312" i="4"/>
  <c r="DQ312" i="4"/>
  <c r="DW312" i="4"/>
  <c r="EC312" i="4"/>
  <c r="EI312" i="4"/>
  <c r="EO312" i="4"/>
  <c r="EU312" i="4"/>
  <c r="FA312" i="4"/>
  <c r="FG312" i="4"/>
  <c r="FM312" i="4"/>
  <c r="FS312" i="4"/>
  <c r="FY312" i="4"/>
  <c r="GE312" i="4"/>
  <c r="GK312" i="4"/>
  <c r="GQ312" i="4"/>
  <c r="GW312" i="4"/>
  <c r="HC312" i="4"/>
  <c r="DE314" i="4"/>
  <c r="DK314" i="4"/>
  <c r="DQ314" i="4"/>
  <c r="DW314" i="4"/>
  <c r="EC314" i="4"/>
  <c r="EI314" i="4"/>
  <c r="EO314" i="4"/>
  <c r="EU314" i="4"/>
  <c r="FA314" i="4"/>
  <c r="FG314" i="4"/>
  <c r="FM314" i="4"/>
  <c r="FS314" i="4"/>
  <c r="FY314" i="4"/>
  <c r="GE314" i="4"/>
  <c r="GK314" i="4"/>
  <c r="GQ314" i="4"/>
  <c r="GW314" i="4"/>
  <c r="HC314" i="4"/>
  <c r="DE315" i="4"/>
  <c r="DK315" i="4"/>
  <c r="DQ315" i="4"/>
  <c r="DW315" i="4"/>
  <c r="EC315" i="4"/>
  <c r="EI315" i="4"/>
  <c r="EO315" i="4"/>
  <c r="EU315" i="4"/>
  <c r="FA315" i="4"/>
  <c r="FG315" i="4"/>
  <c r="FM315" i="4"/>
  <c r="FS315" i="4"/>
  <c r="FY315" i="4"/>
  <c r="GE315" i="4"/>
  <c r="GK315" i="4"/>
  <c r="GQ315" i="4"/>
  <c r="GW315" i="4"/>
  <c r="HC315" i="4"/>
  <c r="DE316" i="4"/>
  <c r="DK316" i="4"/>
  <c r="DQ316" i="4"/>
  <c r="DW316" i="4"/>
  <c r="EC316" i="4"/>
  <c r="EI316" i="4"/>
  <c r="EO316" i="4"/>
  <c r="EU316" i="4"/>
  <c r="FA316" i="4"/>
  <c r="FG316" i="4"/>
  <c r="FM316" i="4"/>
  <c r="FS316" i="4"/>
  <c r="FY316" i="4"/>
  <c r="GE316" i="4"/>
  <c r="GK316" i="4"/>
  <c r="GQ316" i="4"/>
  <c r="GW316" i="4"/>
  <c r="HC316" i="4"/>
  <c r="DE318" i="4"/>
  <c r="DK318" i="4"/>
  <c r="DQ318" i="4"/>
  <c r="DW318" i="4"/>
  <c r="EC318" i="4"/>
  <c r="EI318" i="4"/>
  <c r="EO318" i="4"/>
  <c r="EU318" i="4"/>
  <c r="FA318" i="4"/>
  <c r="FG318" i="4"/>
  <c r="FM318" i="4"/>
  <c r="FS318" i="4"/>
  <c r="FY318" i="4"/>
  <c r="GE318" i="4"/>
  <c r="GK318" i="4"/>
  <c r="GQ318" i="4"/>
  <c r="GW318" i="4"/>
  <c r="HC318" i="4"/>
  <c r="DE322" i="4"/>
  <c r="DK322" i="4"/>
  <c r="DQ322" i="4"/>
  <c r="DW322" i="4"/>
  <c r="EC322" i="4"/>
  <c r="EI322" i="4"/>
  <c r="EO322" i="4"/>
  <c r="EU322" i="4"/>
  <c r="FA322" i="4"/>
  <c r="FG322" i="4"/>
  <c r="FM322" i="4"/>
  <c r="FS322" i="4"/>
  <c r="FY322" i="4"/>
  <c r="GE322" i="4"/>
  <c r="GK322" i="4"/>
  <c r="GQ322" i="4"/>
  <c r="GW322" i="4"/>
  <c r="HC322" i="4"/>
  <c r="DE326" i="4"/>
  <c r="DK326" i="4"/>
  <c r="DQ326" i="4"/>
  <c r="DW326" i="4"/>
  <c r="EC326" i="4"/>
  <c r="EI326" i="4"/>
  <c r="EO326" i="4"/>
  <c r="EU326" i="4"/>
  <c r="FA326" i="4"/>
  <c r="FG326" i="4"/>
  <c r="FM326" i="4"/>
  <c r="FS326" i="4"/>
  <c r="FY326" i="4"/>
  <c r="GE326" i="4"/>
  <c r="GK326" i="4"/>
  <c r="GQ326" i="4"/>
  <c r="GW326" i="4"/>
  <c r="HC326" i="4"/>
  <c r="DE327" i="4"/>
  <c r="DK327" i="4"/>
  <c r="DQ327" i="4"/>
  <c r="DW327" i="4"/>
  <c r="EC327" i="4"/>
  <c r="EI327" i="4"/>
  <c r="EO327" i="4"/>
  <c r="EU327" i="4"/>
  <c r="FA327" i="4"/>
  <c r="FG327" i="4"/>
  <c r="FM327" i="4"/>
  <c r="FS327" i="4"/>
  <c r="FY327" i="4"/>
  <c r="GE327" i="4"/>
  <c r="GK327" i="4"/>
  <c r="GQ327" i="4"/>
  <c r="GW327" i="4"/>
  <c r="HC327" i="4"/>
  <c r="DE328" i="4"/>
  <c r="DK328" i="4"/>
  <c r="DQ328" i="4"/>
  <c r="DW328" i="4"/>
  <c r="EC328" i="4"/>
  <c r="EI328" i="4"/>
  <c r="EO328" i="4"/>
  <c r="EU328" i="4"/>
  <c r="FA328" i="4"/>
  <c r="FG328" i="4"/>
  <c r="FM328" i="4"/>
  <c r="FS328" i="4"/>
  <c r="FY328" i="4"/>
  <c r="GE328" i="4"/>
  <c r="GK328" i="4"/>
  <c r="GQ328" i="4"/>
  <c r="GW328" i="4"/>
  <c r="HC328" i="4"/>
  <c r="DE329" i="4"/>
  <c r="DK329" i="4"/>
  <c r="DQ329" i="4"/>
  <c r="DW329" i="4"/>
  <c r="EC329" i="4"/>
  <c r="EI329" i="4"/>
  <c r="EO329" i="4"/>
  <c r="EU329" i="4"/>
  <c r="FA329" i="4"/>
  <c r="FG329" i="4"/>
  <c r="FM329" i="4"/>
  <c r="FS329" i="4"/>
  <c r="FY329" i="4"/>
  <c r="GE329" i="4"/>
  <c r="GK329" i="4"/>
  <c r="GQ329" i="4"/>
  <c r="GW329" i="4"/>
  <c r="HC329" i="4"/>
  <c r="DE330" i="4"/>
  <c r="DK330" i="4"/>
  <c r="DQ330" i="4"/>
  <c r="DW330" i="4"/>
  <c r="EC330" i="4"/>
  <c r="EI330" i="4"/>
  <c r="EO330" i="4"/>
  <c r="EU330" i="4"/>
  <c r="FA330" i="4"/>
  <c r="FG330" i="4"/>
  <c r="FM330" i="4"/>
  <c r="FS330" i="4"/>
  <c r="FY330" i="4"/>
  <c r="GE330" i="4"/>
  <c r="GK330" i="4"/>
  <c r="GQ330" i="4"/>
  <c r="GW330" i="4"/>
  <c r="HC330" i="4"/>
  <c r="DE332" i="4"/>
  <c r="DK332" i="4"/>
  <c r="DQ332" i="4"/>
  <c r="DW332" i="4"/>
  <c r="EC332" i="4"/>
  <c r="EI332" i="4"/>
  <c r="EO332" i="4"/>
  <c r="EU332" i="4"/>
  <c r="FA332" i="4"/>
  <c r="FG332" i="4"/>
  <c r="FM332" i="4"/>
  <c r="FS332" i="4"/>
  <c r="FY332" i="4"/>
  <c r="GE332" i="4"/>
  <c r="GK332" i="4"/>
  <c r="GQ332" i="4"/>
  <c r="GW332" i="4"/>
  <c r="HC332" i="4"/>
  <c r="DE333" i="4"/>
  <c r="DK333" i="4"/>
  <c r="DQ333" i="4"/>
  <c r="DW333" i="4"/>
  <c r="EC333" i="4"/>
  <c r="EI333" i="4"/>
  <c r="EO333" i="4"/>
  <c r="EU333" i="4"/>
  <c r="FA333" i="4"/>
  <c r="FG333" i="4"/>
  <c r="FM333" i="4"/>
  <c r="FS333" i="4"/>
  <c r="FY333" i="4"/>
  <c r="GE333" i="4"/>
  <c r="GK333" i="4"/>
  <c r="GQ333" i="4"/>
  <c r="GW333" i="4"/>
  <c r="HC333" i="4"/>
  <c r="DE334" i="4"/>
  <c r="DK334" i="4"/>
  <c r="DQ334" i="4"/>
  <c r="DW334" i="4"/>
  <c r="EC334" i="4"/>
  <c r="EI334" i="4"/>
  <c r="EO334" i="4"/>
  <c r="EU334" i="4"/>
  <c r="FA334" i="4"/>
  <c r="FG334" i="4"/>
  <c r="FM334" i="4"/>
  <c r="FS334" i="4"/>
  <c r="FY334" i="4"/>
  <c r="GE334" i="4"/>
  <c r="GK334" i="4"/>
  <c r="GQ334" i="4"/>
  <c r="GW334" i="4"/>
  <c r="HC334" i="4"/>
  <c r="DE335" i="4"/>
  <c r="DK335" i="4"/>
  <c r="DQ335" i="4"/>
  <c r="DW335" i="4"/>
  <c r="EC335" i="4"/>
  <c r="EI335" i="4"/>
  <c r="EO335" i="4"/>
  <c r="EU335" i="4"/>
  <c r="FA335" i="4"/>
  <c r="FG335" i="4"/>
  <c r="FM335" i="4"/>
  <c r="FS335" i="4"/>
  <c r="FY335" i="4"/>
  <c r="GE335" i="4"/>
  <c r="GK335" i="4"/>
  <c r="GQ335" i="4"/>
  <c r="GW335" i="4"/>
  <c r="HC335" i="4"/>
  <c r="DE337" i="4"/>
  <c r="DK337" i="4"/>
  <c r="DQ337" i="4"/>
  <c r="DW337" i="4"/>
  <c r="EC337" i="4"/>
  <c r="EI337" i="4"/>
  <c r="EO337" i="4"/>
  <c r="EU337" i="4"/>
  <c r="FA337" i="4"/>
  <c r="FG337" i="4"/>
  <c r="FM337" i="4"/>
  <c r="FS337" i="4"/>
  <c r="FY337" i="4"/>
  <c r="GE337" i="4"/>
  <c r="GK337" i="4"/>
  <c r="GQ337" i="4"/>
  <c r="GW337" i="4"/>
  <c r="HC337" i="4"/>
  <c r="DE340" i="4"/>
  <c r="DK340" i="4"/>
  <c r="DQ340" i="4"/>
  <c r="DW340" i="4"/>
  <c r="EC340" i="4"/>
  <c r="EI340" i="4"/>
  <c r="EO340" i="4"/>
  <c r="EU340" i="4"/>
  <c r="FA340" i="4"/>
  <c r="FG340" i="4"/>
  <c r="FM340" i="4"/>
  <c r="FS340" i="4"/>
  <c r="FY340" i="4"/>
  <c r="GE340" i="4"/>
  <c r="GK340" i="4"/>
  <c r="GQ340" i="4"/>
  <c r="GW340" i="4"/>
  <c r="HC340" i="4"/>
  <c r="DE341" i="4"/>
  <c r="DK341" i="4"/>
  <c r="DQ341" i="4"/>
  <c r="DW341" i="4"/>
  <c r="EC341" i="4"/>
  <c r="EI341" i="4"/>
  <c r="EO341" i="4"/>
  <c r="EU341" i="4"/>
  <c r="FA341" i="4"/>
  <c r="FG341" i="4"/>
  <c r="FM341" i="4"/>
  <c r="FS341" i="4"/>
  <c r="FY341" i="4"/>
  <c r="GE341" i="4"/>
  <c r="GK341" i="4"/>
  <c r="GQ341" i="4"/>
  <c r="GW341" i="4"/>
  <c r="HC341" i="4"/>
  <c r="DE344" i="4"/>
  <c r="DK344" i="4"/>
  <c r="DQ344" i="4"/>
  <c r="DW344" i="4"/>
  <c r="EC344" i="4"/>
  <c r="EI344" i="4"/>
  <c r="EO344" i="4"/>
  <c r="EU344" i="4"/>
  <c r="FA344" i="4"/>
  <c r="FG344" i="4"/>
  <c r="FM344" i="4"/>
  <c r="FS344" i="4"/>
  <c r="FY344" i="4"/>
  <c r="GE344" i="4"/>
  <c r="GK344" i="4"/>
  <c r="GQ344" i="4"/>
  <c r="GW344" i="4"/>
  <c r="HC344" i="4"/>
  <c r="DE349" i="4"/>
  <c r="DK349" i="4"/>
  <c r="DQ349" i="4"/>
  <c r="DW349" i="4"/>
  <c r="EC349" i="4"/>
  <c r="EI349" i="4"/>
  <c r="EO349" i="4"/>
  <c r="EU349" i="4"/>
  <c r="FA349" i="4"/>
  <c r="FG349" i="4"/>
  <c r="FM349" i="4"/>
  <c r="FS349" i="4"/>
  <c r="FY349" i="4"/>
  <c r="GE349" i="4"/>
  <c r="GK349" i="4"/>
  <c r="GQ349" i="4"/>
  <c r="GW349" i="4"/>
  <c r="HC349" i="4"/>
  <c r="DE350" i="4"/>
  <c r="DK350" i="4"/>
  <c r="DQ350" i="4"/>
  <c r="DW350" i="4"/>
  <c r="EC350" i="4"/>
  <c r="EI350" i="4"/>
  <c r="EO350" i="4"/>
  <c r="EU350" i="4"/>
  <c r="FA350" i="4"/>
  <c r="FG350" i="4"/>
  <c r="FM350" i="4"/>
  <c r="FS350" i="4"/>
  <c r="FY350" i="4"/>
  <c r="GE350" i="4"/>
  <c r="GK350" i="4"/>
  <c r="GQ350" i="4"/>
  <c r="GW350" i="4"/>
  <c r="HC350" i="4"/>
  <c r="DE351" i="4"/>
  <c r="DK351" i="4"/>
  <c r="DQ351" i="4"/>
  <c r="DW351" i="4"/>
  <c r="EC351" i="4"/>
  <c r="EI351" i="4"/>
  <c r="EO351" i="4"/>
  <c r="EU351" i="4"/>
  <c r="FA351" i="4"/>
  <c r="FG351" i="4"/>
  <c r="FM351" i="4"/>
  <c r="FS351" i="4"/>
  <c r="FY351" i="4"/>
  <c r="GE351" i="4"/>
  <c r="GK351" i="4"/>
  <c r="GQ351" i="4"/>
  <c r="GW351" i="4"/>
  <c r="HC351" i="4"/>
  <c r="DE357" i="4"/>
  <c r="DK357" i="4"/>
  <c r="DQ357" i="4"/>
  <c r="DW357" i="4"/>
  <c r="EC357" i="4"/>
  <c r="EI357" i="4"/>
  <c r="EO357" i="4"/>
  <c r="EU357" i="4"/>
  <c r="FA357" i="4"/>
  <c r="FG357" i="4"/>
  <c r="FM357" i="4"/>
  <c r="FS357" i="4"/>
  <c r="FY357" i="4"/>
  <c r="GE357" i="4"/>
  <c r="GK357" i="4"/>
  <c r="GQ357" i="4"/>
  <c r="GW357" i="4"/>
  <c r="HC357" i="4"/>
  <c r="DE359" i="4"/>
  <c r="DK359" i="4"/>
  <c r="DQ359" i="4"/>
  <c r="DW359" i="4"/>
  <c r="EC359" i="4"/>
  <c r="EI359" i="4"/>
  <c r="EO359" i="4"/>
  <c r="EU359" i="4"/>
  <c r="FA359" i="4"/>
  <c r="FG359" i="4"/>
  <c r="FM359" i="4"/>
  <c r="FS359" i="4"/>
  <c r="FY359" i="4"/>
  <c r="GE359" i="4"/>
  <c r="GK359" i="4"/>
  <c r="GQ359" i="4"/>
  <c r="GW359" i="4"/>
  <c r="HC359" i="4"/>
  <c r="DE360" i="4"/>
  <c r="DK360" i="4"/>
  <c r="DQ360" i="4"/>
  <c r="DW360" i="4"/>
  <c r="EC360" i="4"/>
  <c r="EI360" i="4"/>
  <c r="EO360" i="4"/>
  <c r="EU360" i="4"/>
  <c r="FA360" i="4"/>
  <c r="FG360" i="4"/>
  <c r="FM360" i="4"/>
  <c r="FS360" i="4"/>
  <c r="FY360" i="4"/>
  <c r="GE360" i="4"/>
  <c r="GK360" i="4"/>
  <c r="GQ360" i="4"/>
  <c r="GW360" i="4"/>
  <c r="HC360" i="4"/>
  <c r="DE361" i="4"/>
  <c r="DK361" i="4"/>
  <c r="DQ361" i="4"/>
  <c r="DW361" i="4"/>
  <c r="EC361" i="4"/>
  <c r="EI361" i="4"/>
  <c r="EO361" i="4"/>
  <c r="EU361" i="4"/>
  <c r="FA361" i="4"/>
  <c r="FG361" i="4"/>
  <c r="FM361" i="4"/>
  <c r="FS361" i="4"/>
  <c r="FY361" i="4"/>
  <c r="GE361" i="4"/>
  <c r="GK361" i="4"/>
  <c r="GQ361" i="4"/>
  <c r="GW361" i="4"/>
  <c r="HC361" i="4"/>
  <c r="DE363" i="4"/>
  <c r="DK363" i="4"/>
  <c r="DQ363" i="4"/>
  <c r="DW363" i="4"/>
  <c r="EC363" i="4"/>
  <c r="EI363" i="4"/>
  <c r="EO363" i="4"/>
  <c r="EU363" i="4"/>
  <c r="FA363" i="4"/>
  <c r="FG363" i="4"/>
  <c r="FM363" i="4"/>
  <c r="FS363" i="4"/>
  <c r="FY363" i="4"/>
  <c r="GE363" i="4"/>
  <c r="GK363" i="4"/>
  <c r="GQ363" i="4"/>
  <c r="GW363" i="4"/>
  <c r="HC363" i="4"/>
  <c r="DE364" i="4"/>
  <c r="DK364" i="4"/>
  <c r="DQ364" i="4"/>
  <c r="DW364" i="4"/>
  <c r="EC364" i="4"/>
  <c r="EI364" i="4"/>
  <c r="EO364" i="4"/>
  <c r="EU364" i="4"/>
  <c r="FA364" i="4"/>
  <c r="FG364" i="4"/>
  <c r="FM364" i="4"/>
  <c r="FS364" i="4"/>
  <c r="FY364" i="4"/>
  <c r="GE364" i="4"/>
  <c r="GK364" i="4"/>
  <c r="GQ364" i="4"/>
  <c r="GW364" i="4"/>
  <c r="HC364" i="4"/>
  <c r="DE366" i="4"/>
  <c r="DK366" i="4"/>
  <c r="DQ366" i="4"/>
  <c r="DW366" i="4"/>
  <c r="EC366" i="4"/>
  <c r="EI366" i="4"/>
  <c r="EO366" i="4"/>
  <c r="EU366" i="4"/>
  <c r="FA366" i="4"/>
  <c r="FG366" i="4"/>
  <c r="FM366" i="4"/>
  <c r="FS366" i="4"/>
  <c r="FY366" i="4"/>
  <c r="GE366" i="4"/>
  <c r="GK366" i="4"/>
  <c r="GQ366" i="4"/>
  <c r="GW366" i="4"/>
  <c r="HC366" i="4"/>
  <c r="DE367" i="4"/>
  <c r="DK367" i="4"/>
  <c r="DQ367" i="4"/>
  <c r="DW367" i="4"/>
  <c r="EC367" i="4"/>
  <c r="EI367" i="4"/>
  <c r="EO367" i="4"/>
  <c r="EU367" i="4"/>
  <c r="FA367" i="4"/>
  <c r="FG367" i="4"/>
  <c r="FM367" i="4"/>
  <c r="FS367" i="4"/>
  <c r="FY367" i="4"/>
  <c r="GE367" i="4"/>
  <c r="GK367" i="4"/>
  <c r="GQ367" i="4"/>
  <c r="GW367" i="4"/>
  <c r="HC367" i="4"/>
  <c r="DE369" i="4"/>
  <c r="DK369" i="4"/>
  <c r="DQ369" i="4"/>
  <c r="DW369" i="4"/>
  <c r="EC369" i="4"/>
  <c r="EI369" i="4"/>
  <c r="EO369" i="4"/>
  <c r="EU369" i="4"/>
  <c r="FA369" i="4"/>
  <c r="FG369" i="4"/>
  <c r="FM369" i="4"/>
  <c r="FS369" i="4"/>
  <c r="FY369" i="4"/>
  <c r="GE369" i="4"/>
  <c r="GK369" i="4"/>
  <c r="GQ369" i="4"/>
  <c r="GW369" i="4"/>
  <c r="HC369" i="4"/>
  <c r="DE372" i="4"/>
  <c r="DK372" i="4"/>
  <c r="DQ372" i="4"/>
  <c r="DW372" i="4"/>
  <c r="EC372" i="4"/>
  <c r="EI372" i="4"/>
  <c r="EO372" i="4"/>
  <c r="EU372" i="4"/>
  <c r="FA372" i="4"/>
  <c r="FG372" i="4"/>
  <c r="FM372" i="4"/>
  <c r="FS372" i="4"/>
  <c r="FY372" i="4"/>
  <c r="GE372" i="4"/>
  <c r="GK372" i="4"/>
  <c r="GQ372" i="4"/>
  <c r="GW372" i="4"/>
  <c r="HC372" i="4"/>
  <c r="DE373" i="4"/>
  <c r="DK373" i="4"/>
  <c r="DQ373" i="4"/>
  <c r="DW373" i="4"/>
  <c r="EC373" i="4"/>
  <c r="EI373" i="4"/>
  <c r="EO373" i="4"/>
  <c r="EU373" i="4"/>
  <c r="FA373" i="4"/>
  <c r="FG373" i="4"/>
  <c r="FM373" i="4"/>
  <c r="FS373" i="4"/>
  <c r="FY373" i="4"/>
  <c r="GE373" i="4"/>
  <c r="GK373" i="4"/>
  <c r="GQ373" i="4"/>
  <c r="GW373" i="4"/>
  <c r="HC373" i="4"/>
  <c r="DE374" i="4"/>
  <c r="DK374" i="4"/>
  <c r="DQ374" i="4"/>
  <c r="DW374" i="4"/>
  <c r="EC374" i="4"/>
  <c r="EI374" i="4"/>
  <c r="EO374" i="4"/>
  <c r="EU374" i="4"/>
  <c r="FA374" i="4"/>
  <c r="FG374" i="4"/>
  <c r="FM374" i="4"/>
  <c r="FS374" i="4"/>
  <c r="FY374" i="4"/>
  <c r="GE374" i="4"/>
  <c r="GK374" i="4"/>
  <c r="GQ374" i="4"/>
  <c r="GW374" i="4"/>
  <c r="HC374" i="4"/>
  <c r="DE375" i="4"/>
  <c r="DK375" i="4"/>
  <c r="DQ375" i="4"/>
  <c r="DW375" i="4"/>
  <c r="EC375" i="4"/>
  <c r="EI375" i="4"/>
  <c r="EO375" i="4"/>
  <c r="EU375" i="4"/>
  <c r="FA375" i="4"/>
  <c r="FG375" i="4"/>
  <c r="FM375" i="4"/>
  <c r="FS375" i="4"/>
  <c r="FY375" i="4"/>
  <c r="GE375" i="4"/>
  <c r="GK375" i="4"/>
  <c r="GQ375" i="4"/>
  <c r="GW375" i="4"/>
  <c r="HC375" i="4"/>
  <c r="DE377" i="4"/>
  <c r="DK377" i="4"/>
  <c r="DQ377" i="4"/>
  <c r="DW377" i="4"/>
  <c r="EC377" i="4"/>
  <c r="EI377" i="4"/>
  <c r="EO377" i="4"/>
  <c r="EU377" i="4"/>
  <c r="FA377" i="4"/>
  <c r="FG377" i="4"/>
  <c r="FM377" i="4"/>
  <c r="FS377" i="4"/>
  <c r="FY377" i="4"/>
  <c r="GE377" i="4"/>
  <c r="GK377" i="4"/>
  <c r="GQ377" i="4"/>
  <c r="GW377" i="4"/>
  <c r="HC377" i="4"/>
  <c r="DE384" i="4"/>
  <c r="DK384" i="4"/>
  <c r="DQ384" i="4"/>
  <c r="DW384" i="4"/>
  <c r="EC384" i="4"/>
  <c r="EI384" i="4"/>
  <c r="EO384" i="4"/>
  <c r="EU384" i="4"/>
  <c r="FA384" i="4"/>
  <c r="FG384" i="4"/>
  <c r="FM384" i="4"/>
  <c r="FS384" i="4"/>
  <c r="FY384" i="4"/>
  <c r="GE384" i="4"/>
  <c r="GK384" i="4"/>
  <c r="GQ384" i="4"/>
  <c r="GW384" i="4"/>
  <c r="HC384" i="4"/>
  <c r="DE385" i="4"/>
  <c r="DK385" i="4"/>
  <c r="DQ385" i="4"/>
  <c r="DW385" i="4"/>
  <c r="EC385" i="4"/>
  <c r="EI385" i="4"/>
  <c r="EO385" i="4"/>
  <c r="EU385" i="4"/>
  <c r="FA385" i="4"/>
  <c r="FG385" i="4"/>
  <c r="FM385" i="4"/>
  <c r="FS385" i="4"/>
  <c r="FY385" i="4"/>
  <c r="GE385" i="4"/>
  <c r="GK385" i="4"/>
  <c r="GQ385" i="4"/>
  <c r="GW385" i="4"/>
  <c r="HC385" i="4"/>
  <c r="DE387" i="4"/>
  <c r="DK387" i="4"/>
  <c r="DQ387" i="4"/>
  <c r="DW387" i="4"/>
  <c r="EC387" i="4"/>
  <c r="EI387" i="4"/>
  <c r="EO387" i="4"/>
  <c r="EU387" i="4"/>
  <c r="FA387" i="4"/>
  <c r="FG387" i="4"/>
  <c r="FM387" i="4"/>
  <c r="FS387" i="4"/>
  <c r="FY387" i="4"/>
  <c r="GE387" i="4"/>
  <c r="GK387" i="4"/>
  <c r="GQ387" i="4"/>
  <c r="GW387" i="4"/>
  <c r="HC387" i="4"/>
  <c r="DE388" i="4"/>
  <c r="DK388" i="4"/>
  <c r="DQ388" i="4"/>
  <c r="DW388" i="4"/>
  <c r="EC388" i="4"/>
  <c r="EI388" i="4"/>
  <c r="EO388" i="4"/>
  <c r="EU388" i="4"/>
  <c r="FA388" i="4"/>
  <c r="FG388" i="4"/>
  <c r="FM388" i="4"/>
  <c r="FS388" i="4"/>
  <c r="FY388" i="4"/>
  <c r="GE388" i="4"/>
  <c r="GK388" i="4"/>
  <c r="GQ388" i="4"/>
  <c r="GW388" i="4"/>
  <c r="HC388" i="4"/>
  <c r="DE389" i="4"/>
  <c r="DK389" i="4"/>
  <c r="DQ389" i="4"/>
  <c r="DW389" i="4"/>
  <c r="EC389" i="4"/>
  <c r="EI389" i="4"/>
  <c r="EO389" i="4"/>
  <c r="EU389" i="4"/>
  <c r="FA389" i="4"/>
  <c r="FG389" i="4"/>
  <c r="FM389" i="4"/>
  <c r="FS389" i="4"/>
  <c r="FY389" i="4"/>
  <c r="GE389" i="4"/>
  <c r="GK389" i="4"/>
  <c r="GQ389" i="4"/>
  <c r="GW389" i="4"/>
  <c r="HC389" i="4"/>
  <c r="DE392" i="4"/>
  <c r="DK392" i="4"/>
  <c r="DQ392" i="4"/>
  <c r="DW392" i="4"/>
  <c r="EC392" i="4"/>
  <c r="EI392" i="4"/>
  <c r="EO392" i="4"/>
  <c r="EU392" i="4"/>
  <c r="FA392" i="4"/>
  <c r="FG392" i="4"/>
  <c r="FM392" i="4"/>
  <c r="FS392" i="4"/>
  <c r="FY392" i="4"/>
  <c r="GE392" i="4"/>
  <c r="GK392" i="4"/>
  <c r="GQ392" i="4"/>
  <c r="GW392" i="4"/>
  <c r="HC392" i="4"/>
  <c r="DE393" i="4"/>
  <c r="DK393" i="4"/>
  <c r="DQ393" i="4"/>
  <c r="DW393" i="4"/>
  <c r="EC393" i="4"/>
  <c r="EI393" i="4"/>
  <c r="EO393" i="4"/>
  <c r="EU393" i="4"/>
  <c r="FA393" i="4"/>
  <c r="FG393" i="4"/>
  <c r="FM393" i="4"/>
  <c r="FS393" i="4"/>
  <c r="FY393" i="4"/>
  <c r="GE393" i="4"/>
  <c r="GK393" i="4"/>
  <c r="GQ393" i="4"/>
  <c r="GW393" i="4"/>
  <c r="HC393" i="4"/>
  <c r="DE398" i="4"/>
  <c r="DK398" i="4"/>
  <c r="DQ398" i="4"/>
  <c r="DW398" i="4"/>
  <c r="EC398" i="4"/>
  <c r="EI398" i="4"/>
  <c r="EO398" i="4"/>
  <c r="EU398" i="4"/>
  <c r="FA398" i="4"/>
  <c r="FG398" i="4"/>
  <c r="FM398" i="4"/>
  <c r="FS398" i="4"/>
  <c r="FY398" i="4"/>
  <c r="GE398" i="4"/>
  <c r="GK398" i="4"/>
  <c r="GQ398" i="4"/>
  <c r="GW398" i="4"/>
  <c r="HC398" i="4"/>
  <c r="DE399" i="4"/>
  <c r="DK399" i="4"/>
  <c r="DQ399" i="4"/>
  <c r="DW399" i="4"/>
  <c r="EC399" i="4"/>
  <c r="EI399" i="4"/>
  <c r="EO399" i="4"/>
  <c r="EU399" i="4"/>
  <c r="FA399" i="4"/>
  <c r="FG399" i="4"/>
  <c r="FM399" i="4"/>
  <c r="FS399" i="4"/>
  <c r="FY399" i="4"/>
  <c r="GE399" i="4"/>
  <c r="GK399" i="4"/>
  <c r="GQ399" i="4"/>
  <c r="GW399" i="4"/>
  <c r="HC399" i="4"/>
  <c r="DE402" i="4"/>
  <c r="DK402" i="4"/>
  <c r="DQ402" i="4"/>
  <c r="DW402" i="4"/>
  <c r="EC402" i="4"/>
  <c r="EI402" i="4"/>
  <c r="EO402" i="4"/>
  <c r="EU402" i="4"/>
  <c r="FA402" i="4"/>
  <c r="FG402" i="4"/>
  <c r="FM402" i="4"/>
  <c r="FS402" i="4"/>
  <c r="FY402" i="4"/>
  <c r="GE402" i="4"/>
  <c r="GK402" i="4"/>
  <c r="GQ402" i="4"/>
  <c r="GW402" i="4"/>
  <c r="HC402" i="4"/>
  <c r="DE408" i="4"/>
  <c r="DK408" i="4"/>
  <c r="DQ408" i="4"/>
  <c r="DW408" i="4"/>
  <c r="EC408" i="4"/>
  <c r="EI408" i="4"/>
  <c r="EO408" i="4"/>
  <c r="EU408" i="4"/>
  <c r="FA408" i="4"/>
  <c r="FG408" i="4"/>
  <c r="FM408" i="4"/>
  <c r="FS408" i="4"/>
  <c r="FY408" i="4"/>
  <c r="GE408" i="4"/>
  <c r="GK408" i="4"/>
  <c r="GQ408" i="4"/>
  <c r="GW408" i="4"/>
  <c r="HC408" i="4"/>
  <c r="DE411" i="4"/>
  <c r="DK411" i="4"/>
  <c r="DQ411" i="4"/>
  <c r="DW411" i="4"/>
  <c r="EC411" i="4"/>
  <c r="EI411" i="4"/>
  <c r="EO411" i="4"/>
  <c r="EU411" i="4"/>
  <c r="FA411" i="4"/>
  <c r="FG411" i="4"/>
  <c r="FM411" i="4"/>
  <c r="FS411" i="4"/>
  <c r="FY411" i="4"/>
  <c r="GE411" i="4"/>
  <c r="GK411" i="4"/>
  <c r="GQ411" i="4"/>
  <c r="GW411" i="4"/>
  <c r="HC411" i="4"/>
  <c r="DE412" i="4"/>
  <c r="DK412" i="4"/>
  <c r="DQ412" i="4"/>
  <c r="DW412" i="4"/>
  <c r="EC412" i="4"/>
  <c r="EI412" i="4"/>
  <c r="EO412" i="4"/>
  <c r="EU412" i="4"/>
  <c r="FA412" i="4"/>
  <c r="FG412" i="4"/>
  <c r="FM412" i="4"/>
  <c r="FS412" i="4"/>
  <c r="FY412" i="4"/>
  <c r="GE412" i="4"/>
  <c r="GK412" i="4"/>
  <c r="GQ412" i="4"/>
  <c r="GW412" i="4"/>
  <c r="HC412" i="4"/>
  <c r="DE413" i="4"/>
  <c r="DK413" i="4"/>
  <c r="DQ413" i="4"/>
  <c r="DW413" i="4"/>
  <c r="EC413" i="4"/>
  <c r="EI413" i="4"/>
  <c r="EO413" i="4"/>
  <c r="EU413" i="4"/>
  <c r="FA413" i="4"/>
  <c r="FG413" i="4"/>
  <c r="FM413" i="4"/>
  <c r="FS413" i="4"/>
  <c r="FY413" i="4"/>
  <c r="GE413" i="4"/>
  <c r="GK413" i="4"/>
  <c r="GQ413" i="4"/>
  <c r="GW413" i="4"/>
  <c r="HC413" i="4"/>
  <c r="DE414" i="4"/>
  <c r="DK414" i="4"/>
  <c r="DQ414" i="4"/>
  <c r="DW414" i="4"/>
  <c r="EC414" i="4"/>
  <c r="EI414" i="4"/>
  <c r="EO414" i="4"/>
  <c r="EU414" i="4"/>
  <c r="FA414" i="4"/>
  <c r="FG414" i="4"/>
  <c r="FM414" i="4"/>
  <c r="FS414" i="4"/>
  <c r="FY414" i="4"/>
  <c r="GE414" i="4"/>
  <c r="GK414" i="4"/>
  <c r="GQ414" i="4"/>
  <c r="GW414" i="4"/>
  <c r="HC414" i="4"/>
  <c r="DE417" i="4"/>
  <c r="DK417" i="4"/>
  <c r="DQ417" i="4"/>
  <c r="DW417" i="4"/>
  <c r="EC417" i="4"/>
  <c r="EI417" i="4"/>
  <c r="EO417" i="4"/>
  <c r="EU417" i="4"/>
  <c r="FA417" i="4"/>
  <c r="FG417" i="4"/>
  <c r="FM417" i="4"/>
  <c r="FS417" i="4"/>
  <c r="FY417" i="4"/>
  <c r="GE417" i="4"/>
  <c r="GK417" i="4"/>
  <c r="GQ417" i="4"/>
  <c r="GW417" i="4"/>
  <c r="HC417" i="4"/>
  <c r="DE418" i="4"/>
  <c r="DK418" i="4"/>
  <c r="DQ418" i="4"/>
  <c r="DW418" i="4"/>
  <c r="EC418" i="4"/>
  <c r="EI418" i="4"/>
  <c r="EO418" i="4"/>
  <c r="EU418" i="4"/>
  <c r="FA418" i="4"/>
  <c r="FG418" i="4"/>
  <c r="FM418" i="4"/>
  <c r="FS418" i="4"/>
  <c r="FY418" i="4"/>
  <c r="GE418" i="4"/>
  <c r="GK418" i="4"/>
  <c r="GQ418" i="4"/>
  <c r="GW418" i="4"/>
  <c r="HC418" i="4"/>
  <c r="DE419" i="4"/>
  <c r="DK419" i="4"/>
  <c r="DQ419" i="4"/>
  <c r="DW419" i="4"/>
  <c r="EC419" i="4"/>
  <c r="EI419" i="4"/>
  <c r="EO419" i="4"/>
  <c r="EU419" i="4"/>
  <c r="FA419" i="4"/>
  <c r="FG419" i="4"/>
  <c r="FM419" i="4"/>
  <c r="FS419" i="4"/>
  <c r="FY419" i="4"/>
  <c r="GE419" i="4"/>
  <c r="GK419" i="4"/>
  <c r="GQ419" i="4"/>
  <c r="GW419" i="4"/>
  <c r="HC419" i="4"/>
  <c r="DE420" i="4"/>
  <c r="DK420" i="4"/>
  <c r="DQ420" i="4"/>
  <c r="DW420" i="4"/>
  <c r="EC420" i="4"/>
  <c r="EI420" i="4"/>
  <c r="EO420" i="4"/>
  <c r="EU420" i="4"/>
  <c r="FA420" i="4"/>
  <c r="FG420" i="4"/>
  <c r="FM420" i="4"/>
  <c r="FS420" i="4"/>
  <c r="FY420" i="4"/>
  <c r="GE420" i="4"/>
  <c r="GK420" i="4"/>
  <c r="GQ420" i="4"/>
  <c r="GW420" i="4"/>
  <c r="HC420" i="4"/>
  <c r="DE421" i="4"/>
  <c r="DK421" i="4"/>
  <c r="DQ421" i="4"/>
  <c r="DW421" i="4"/>
  <c r="EC421" i="4"/>
  <c r="EI421" i="4"/>
  <c r="EO421" i="4"/>
  <c r="EU421" i="4"/>
  <c r="FA421" i="4"/>
  <c r="FG421" i="4"/>
  <c r="FM421" i="4"/>
  <c r="FS421" i="4"/>
  <c r="FY421" i="4"/>
  <c r="GE421" i="4"/>
  <c r="GK421" i="4"/>
  <c r="GQ421" i="4"/>
  <c r="GW421" i="4"/>
  <c r="HC421" i="4"/>
  <c r="DE422" i="4"/>
  <c r="DK422" i="4"/>
  <c r="DQ422" i="4"/>
  <c r="DW422" i="4"/>
  <c r="EC422" i="4"/>
  <c r="EI422" i="4"/>
  <c r="EO422" i="4"/>
  <c r="EU422" i="4"/>
  <c r="FA422" i="4"/>
  <c r="FG422" i="4"/>
  <c r="FM422" i="4"/>
  <c r="FS422" i="4"/>
  <c r="FY422" i="4"/>
  <c r="GE422" i="4"/>
  <c r="GK422" i="4"/>
  <c r="GQ422" i="4"/>
  <c r="GW422" i="4"/>
  <c r="HC422" i="4"/>
  <c r="DE426" i="4"/>
  <c r="DK426" i="4"/>
  <c r="DQ426" i="4"/>
  <c r="DW426" i="4"/>
  <c r="EC426" i="4"/>
  <c r="EI426" i="4"/>
  <c r="EO426" i="4"/>
  <c r="EU426" i="4"/>
  <c r="FA426" i="4"/>
  <c r="FG426" i="4"/>
  <c r="FM426" i="4"/>
  <c r="FS426" i="4"/>
  <c r="FY426" i="4"/>
  <c r="GE426" i="4"/>
  <c r="GK426" i="4"/>
  <c r="GQ426" i="4"/>
  <c r="GW426" i="4"/>
  <c r="HC426" i="4"/>
  <c r="DE430" i="4"/>
  <c r="DK430" i="4"/>
  <c r="DQ430" i="4"/>
  <c r="DW430" i="4"/>
  <c r="EC430" i="4"/>
  <c r="EI430" i="4"/>
  <c r="EO430" i="4"/>
  <c r="EU430" i="4"/>
  <c r="FA430" i="4"/>
  <c r="FG430" i="4"/>
  <c r="FM430" i="4"/>
  <c r="FS430" i="4"/>
  <c r="FY430" i="4"/>
  <c r="GE430" i="4"/>
  <c r="GK430" i="4"/>
  <c r="GQ430" i="4"/>
  <c r="GW430" i="4"/>
  <c r="HC430" i="4"/>
  <c r="DE431" i="4"/>
  <c r="DK431" i="4"/>
  <c r="DQ431" i="4"/>
  <c r="DW431" i="4"/>
  <c r="EC431" i="4"/>
  <c r="EI431" i="4"/>
  <c r="EO431" i="4"/>
  <c r="EU431" i="4"/>
  <c r="FA431" i="4"/>
  <c r="FG431" i="4"/>
  <c r="FM431" i="4"/>
  <c r="FS431" i="4"/>
  <c r="FY431" i="4"/>
  <c r="GE431" i="4"/>
  <c r="GK431" i="4"/>
  <c r="GQ431" i="4"/>
  <c r="GW431" i="4"/>
  <c r="HC431" i="4"/>
  <c r="DE432" i="4"/>
  <c r="DK432" i="4"/>
  <c r="DQ432" i="4"/>
  <c r="DW432" i="4"/>
  <c r="EC432" i="4"/>
  <c r="EI432" i="4"/>
  <c r="EO432" i="4"/>
  <c r="EU432" i="4"/>
  <c r="FA432" i="4"/>
  <c r="FG432" i="4"/>
  <c r="FM432" i="4"/>
  <c r="FS432" i="4"/>
  <c r="FY432" i="4"/>
  <c r="GE432" i="4"/>
  <c r="GK432" i="4"/>
  <c r="GQ432" i="4"/>
  <c r="GW432" i="4"/>
  <c r="HC432" i="4"/>
  <c r="DE434" i="4"/>
  <c r="DK434" i="4"/>
  <c r="DQ434" i="4"/>
  <c r="DW434" i="4"/>
  <c r="EC434" i="4"/>
  <c r="EI434" i="4"/>
  <c r="EO434" i="4"/>
  <c r="EU434" i="4"/>
  <c r="FA434" i="4"/>
  <c r="FG434" i="4"/>
  <c r="FM434" i="4"/>
  <c r="FS434" i="4"/>
  <c r="FY434" i="4"/>
  <c r="GE434" i="4"/>
  <c r="GK434" i="4"/>
  <c r="GQ434" i="4"/>
  <c r="GW434" i="4"/>
  <c r="HC434" i="4"/>
  <c r="DE447" i="4"/>
  <c r="DK447" i="4"/>
  <c r="DQ447" i="4"/>
  <c r="DW447" i="4"/>
  <c r="EC447" i="4"/>
  <c r="EI447" i="4"/>
  <c r="EO447" i="4"/>
  <c r="EU447" i="4"/>
  <c r="FA447" i="4"/>
  <c r="FG447" i="4"/>
  <c r="FM447" i="4"/>
  <c r="FS447" i="4"/>
  <c r="FY447" i="4"/>
  <c r="GE447" i="4"/>
  <c r="GK447" i="4"/>
  <c r="GQ447" i="4"/>
  <c r="GW447" i="4"/>
  <c r="HC447" i="4"/>
  <c r="DE448" i="4"/>
  <c r="DK448" i="4"/>
  <c r="DQ448" i="4"/>
  <c r="DW448" i="4"/>
  <c r="EC448" i="4"/>
  <c r="EI448" i="4"/>
  <c r="EO448" i="4"/>
  <c r="EU448" i="4"/>
  <c r="FA448" i="4"/>
  <c r="FG448" i="4"/>
  <c r="FM448" i="4"/>
  <c r="FS448" i="4"/>
  <c r="FY448" i="4"/>
  <c r="GE448" i="4"/>
  <c r="GK448" i="4"/>
  <c r="GQ448" i="4"/>
  <c r="GW448" i="4"/>
  <c r="HC448" i="4"/>
  <c r="DE449" i="4"/>
  <c r="DK449" i="4"/>
  <c r="DQ449" i="4"/>
  <c r="DW449" i="4"/>
  <c r="EC449" i="4"/>
  <c r="EI449" i="4"/>
  <c r="EO449" i="4"/>
  <c r="EU449" i="4"/>
  <c r="FA449" i="4"/>
  <c r="FG449" i="4"/>
  <c r="FM449" i="4"/>
  <c r="FS449" i="4"/>
  <c r="FY449" i="4"/>
  <c r="GE449" i="4"/>
  <c r="GK449" i="4"/>
  <c r="GQ449" i="4"/>
  <c r="GW449" i="4"/>
  <c r="HC449" i="4"/>
  <c r="DE456" i="4"/>
  <c r="DK456" i="4"/>
  <c r="DQ456" i="4"/>
  <c r="DW456" i="4"/>
  <c r="EC456" i="4"/>
  <c r="EI456" i="4"/>
  <c r="EO456" i="4"/>
  <c r="EU456" i="4"/>
  <c r="FA456" i="4"/>
  <c r="FG456" i="4"/>
  <c r="FM456" i="4"/>
  <c r="FS456" i="4"/>
  <c r="FY456" i="4"/>
  <c r="GE456" i="4"/>
  <c r="GK456" i="4"/>
  <c r="GQ456" i="4"/>
  <c r="GW456" i="4"/>
  <c r="HC456" i="4"/>
  <c r="DE464" i="4"/>
  <c r="DK464" i="4"/>
  <c r="DQ464" i="4"/>
  <c r="DW464" i="4"/>
  <c r="EC464" i="4"/>
  <c r="EI464" i="4"/>
  <c r="EO464" i="4"/>
  <c r="EU464" i="4"/>
  <c r="FA464" i="4"/>
  <c r="FG464" i="4"/>
  <c r="FM464" i="4"/>
  <c r="FS464" i="4"/>
  <c r="FY464" i="4"/>
  <c r="GE464" i="4"/>
  <c r="GK464" i="4"/>
  <c r="GQ464" i="4"/>
  <c r="GW464" i="4"/>
  <c r="HC464" i="4"/>
  <c r="DE465" i="4"/>
  <c r="DK465" i="4"/>
  <c r="DQ465" i="4"/>
  <c r="DW465" i="4"/>
  <c r="EC465" i="4"/>
  <c r="EI465" i="4"/>
  <c r="EO465" i="4"/>
  <c r="EU465" i="4"/>
  <c r="FA465" i="4"/>
  <c r="FG465" i="4"/>
  <c r="FM465" i="4"/>
  <c r="FS465" i="4"/>
  <c r="FY465" i="4"/>
  <c r="GE465" i="4"/>
  <c r="GK465" i="4"/>
  <c r="GQ465" i="4"/>
  <c r="GW465" i="4"/>
  <c r="HC465" i="4"/>
  <c r="DE466" i="4"/>
  <c r="DK466" i="4"/>
  <c r="DQ466" i="4"/>
  <c r="DW466" i="4"/>
  <c r="EC466" i="4"/>
  <c r="EI466" i="4"/>
  <c r="EO466" i="4"/>
  <c r="EU466" i="4"/>
  <c r="FA466" i="4"/>
  <c r="FG466" i="4"/>
  <c r="FM466" i="4"/>
  <c r="FS466" i="4"/>
  <c r="FY466" i="4"/>
  <c r="GE466" i="4"/>
  <c r="GK466" i="4"/>
  <c r="GQ466" i="4"/>
  <c r="GW466" i="4"/>
  <c r="HC466" i="4"/>
  <c r="DE468" i="4"/>
  <c r="DK468" i="4"/>
  <c r="DQ468" i="4"/>
  <c r="DW468" i="4"/>
  <c r="EC468" i="4"/>
  <c r="EI468" i="4"/>
  <c r="EO468" i="4"/>
  <c r="EU468" i="4"/>
  <c r="FA468" i="4"/>
  <c r="FG468" i="4"/>
  <c r="FM468" i="4"/>
  <c r="FS468" i="4"/>
  <c r="FY468" i="4"/>
  <c r="GE468" i="4"/>
  <c r="GK468" i="4"/>
  <c r="GQ468" i="4"/>
  <c r="GW468" i="4"/>
  <c r="HC468" i="4"/>
  <c r="DE471" i="4"/>
  <c r="DK471" i="4"/>
  <c r="DQ471" i="4"/>
  <c r="DW471" i="4"/>
  <c r="EC471" i="4"/>
  <c r="EI471" i="4"/>
  <c r="EO471" i="4"/>
  <c r="EU471" i="4"/>
  <c r="FA471" i="4"/>
  <c r="FG471" i="4"/>
  <c r="FM471" i="4"/>
  <c r="FS471" i="4"/>
  <c r="FY471" i="4"/>
  <c r="GE471" i="4"/>
  <c r="GK471" i="4"/>
  <c r="GQ471" i="4"/>
  <c r="GW471" i="4"/>
  <c r="HC471" i="4"/>
  <c r="DE472" i="4"/>
  <c r="DK472" i="4"/>
  <c r="DQ472" i="4"/>
  <c r="DW472" i="4"/>
  <c r="EC472" i="4"/>
  <c r="EI472" i="4"/>
  <c r="EO472" i="4"/>
  <c r="EU472" i="4"/>
  <c r="FA472" i="4"/>
  <c r="FG472" i="4"/>
  <c r="FM472" i="4"/>
  <c r="FS472" i="4"/>
  <c r="FY472" i="4"/>
  <c r="GE472" i="4"/>
  <c r="GK472" i="4"/>
  <c r="GQ472" i="4"/>
  <c r="GW472" i="4"/>
  <c r="HC472" i="4"/>
  <c r="DE473" i="4"/>
  <c r="DK473" i="4"/>
  <c r="DQ473" i="4"/>
  <c r="DW473" i="4"/>
  <c r="EC473" i="4"/>
  <c r="EI473" i="4"/>
  <c r="EO473" i="4"/>
  <c r="EU473" i="4"/>
  <c r="FA473" i="4"/>
  <c r="FG473" i="4"/>
  <c r="FM473" i="4"/>
  <c r="FS473" i="4"/>
  <c r="FY473" i="4"/>
  <c r="GE473" i="4"/>
  <c r="GK473" i="4"/>
  <c r="GQ473" i="4"/>
  <c r="GW473" i="4"/>
  <c r="HC473" i="4"/>
  <c r="DE474" i="4"/>
  <c r="DK474" i="4"/>
  <c r="DQ474" i="4"/>
  <c r="DW474" i="4"/>
  <c r="EC474" i="4"/>
  <c r="EI474" i="4"/>
  <c r="EO474" i="4"/>
  <c r="EU474" i="4"/>
  <c r="FA474" i="4"/>
  <c r="FG474" i="4"/>
  <c r="FM474" i="4"/>
  <c r="FS474" i="4"/>
  <c r="FY474" i="4"/>
  <c r="GE474" i="4"/>
  <c r="GK474" i="4"/>
  <c r="GQ474" i="4"/>
  <c r="GW474" i="4"/>
  <c r="HC474" i="4"/>
  <c r="DE7" i="4"/>
  <c r="DK7" i="4"/>
  <c r="DQ7" i="4"/>
  <c r="DW7" i="4"/>
  <c r="EC7" i="4"/>
  <c r="EI7" i="4"/>
  <c r="EO7" i="4"/>
  <c r="EU7" i="4"/>
  <c r="FA7" i="4"/>
  <c r="FG7" i="4"/>
  <c r="FM7" i="4"/>
  <c r="FS7" i="4"/>
  <c r="FY7" i="4"/>
  <c r="GE7" i="4"/>
  <c r="GK7" i="4"/>
  <c r="GQ7" i="4"/>
  <c r="GW7" i="4"/>
  <c r="HC7" i="4"/>
  <c r="DE8" i="4"/>
  <c r="DK8" i="4"/>
  <c r="DQ8" i="4"/>
  <c r="DW8" i="4"/>
  <c r="EC8" i="4"/>
  <c r="EI8" i="4"/>
  <c r="EO8" i="4"/>
  <c r="EU8" i="4"/>
  <c r="FA8" i="4"/>
  <c r="FG8" i="4"/>
  <c r="FM8" i="4"/>
  <c r="FS8" i="4"/>
  <c r="FY8" i="4"/>
  <c r="GE8" i="4"/>
  <c r="GK8" i="4"/>
  <c r="GQ8" i="4"/>
  <c r="GW8" i="4"/>
  <c r="HC8" i="4"/>
  <c r="DE9" i="4"/>
  <c r="DK9" i="4"/>
  <c r="DQ9" i="4"/>
  <c r="DW9" i="4"/>
  <c r="EC9" i="4"/>
  <c r="EI9" i="4"/>
  <c r="EO9" i="4"/>
  <c r="EU9" i="4"/>
  <c r="FA9" i="4"/>
  <c r="FG9" i="4"/>
  <c r="FM9" i="4"/>
  <c r="FS9" i="4"/>
  <c r="FY9" i="4"/>
  <c r="GE9" i="4"/>
  <c r="GK9" i="4"/>
  <c r="GQ9" i="4"/>
  <c r="GW9" i="4"/>
  <c r="HC9" i="4"/>
  <c r="DE10" i="4"/>
  <c r="DK10" i="4"/>
  <c r="DQ10" i="4"/>
  <c r="DW10" i="4"/>
  <c r="EC10" i="4"/>
  <c r="EI10" i="4"/>
  <c r="EO10" i="4"/>
  <c r="EU10" i="4"/>
  <c r="FA10" i="4"/>
  <c r="FG10" i="4"/>
  <c r="FM10" i="4"/>
  <c r="FS10" i="4"/>
  <c r="FY10" i="4"/>
  <c r="GE10" i="4"/>
  <c r="GK10" i="4"/>
  <c r="GQ10" i="4"/>
  <c r="GW10" i="4"/>
  <c r="HC10" i="4"/>
  <c r="DE15" i="4"/>
  <c r="DK15" i="4"/>
  <c r="DQ15" i="4"/>
  <c r="DW15" i="4"/>
  <c r="EC15" i="4"/>
  <c r="EI15" i="4"/>
  <c r="EO15" i="4"/>
  <c r="EU15" i="4"/>
  <c r="FA15" i="4"/>
  <c r="FG15" i="4"/>
  <c r="FM15" i="4"/>
  <c r="FS15" i="4"/>
  <c r="FY15" i="4"/>
  <c r="GE15" i="4"/>
  <c r="GK15" i="4"/>
  <c r="GQ15" i="4"/>
  <c r="GW15" i="4"/>
  <c r="HC15" i="4"/>
  <c r="DE16" i="4"/>
  <c r="DK16" i="4"/>
  <c r="DQ16" i="4"/>
  <c r="DW16" i="4"/>
  <c r="EC16" i="4"/>
  <c r="EI16" i="4"/>
  <c r="EO16" i="4"/>
  <c r="EU16" i="4"/>
  <c r="FA16" i="4"/>
  <c r="FG16" i="4"/>
  <c r="FM16" i="4"/>
  <c r="FS16" i="4"/>
  <c r="FY16" i="4"/>
  <c r="GE16" i="4"/>
  <c r="GK16" i="4"/>
  <c r="GQ16" i="4"/>
  <c r="GW16" i="4"/>
  <c r="HC16" i="4"/>
  <c r="DE17" i="4"/>
  <c r="DK17" i="4"/>
  <c r="DQ17" i="4"/>
  <c r="DW17" i="4"/>
  <c r="EC17" i="4"/>
  <c r="EI17" i="4"/>
  <c r="EO17" i="4"/>
  <c r="EU17" i="4"/>
  <c r="FA17" i="4"/>
  <c r="FG17" i="4"/>
  <c r="FM17" i="4"/>
  <c r="FS17" i="4"/>
  <c r="FY17" i="4"/>
  <c r="GE17" i="4"/>
  <c r="GK17" i="4"/>
  <c r="GQ17" i="4"/>
  <c r="GW17" i="4"/>
  <c r="HC17" i="4"/>
  <c r="DE23" i="4"/>
  <c r="DK23" i="4"/>
  <c r="DQ23" i="4"/>
  <c r="DW23" i="4"/>
  <c r="EC23" i="4"/>
  <c r="EI23" i="4"/>
  <c r="EO23" i="4"/>
  <c r="EU23" i="4"/>
  <c r="FA23" i="4"/>
  <c r="FG23" i="4"/>
  <c r="FM23" i="4"/>
  <c r="FS23" i="4"/>
  <c r="FY23" i="4"/>
  <c r="GE23" i="4"/>
  <c r="GK23" i="4"/>
  <c r="GQ23" i="4"/>
  <c r="GW23" i="4"/>
  <c r="HC23" i="4"/>
  <c r="DE25" i="4"/>
  <c r="DK25" i="4"/>
  <c r="DQ25" i="4"/>
  <c r="DW25" i="4"/>
  <c r="EC25" i="4"/>
  <c r="EI25" i="4"/>
  <c r="EO25" i="4"/>
  <c r="EU25" i="4"/>
  <c r="FA25" i="4"/>
  <c r="FG25" i="4"/>
  <c r="FM25" i="4"/>
  <c r="FS25" i="4"/>
  <c r="FY25" i="4"/>
  <c r="GE25" i="4"/>
  <c r="GK25" i="4"/>
  <c r="GQ25" i="4"/>
  <c r="GW25" i="4"/>
  <c r="HC25" i="4"/>
  <c r="DE26" i="4"/>
  <c r="DK26" i="4"/>
  <c r="DQ26" i="4"/>
  <c r="DW26" i="4"/>
  <c r="EC26" i="4"/>
  <c r="EI26" i="4"/>
  <c r="EO26" i="4"/>
  <c r="EU26" i="4"/>
  <c r="FA26" i="4"/>
  <c r="FG26" i="4"/>
  <c r="FM26" i="4"/>
  <c r="FS26" i="4"/>
  <c r="FY26" i="4"/>
  <c r="GE26" i="4"/>
  <c r="GK26" i="4"/>
  <c r="GQ26" i="4"/>
  <c r="GW26" i="4"/>
  <c r="HC26" i="4"/>
  <c r="DE27" i="4"/>
  <c r="DK27" i="4"/>
  <c r="DQ27" i="4"/>
  <c r="DW27" i="4"/>
  <c r="EC27" i="4"/>
  <c r="EI27" i="4"/>
  <c r="EO27" i="4"/>
  <c r="EU27" i="4"/>
  <c r="FA27" i="4"/>
  <c r="FG27" i="4"/>
  <c r="FM27" i="4"/>
  <c r="FS27" i="4"/>
  <c r="FY27" i="4"/>
  <c r="GE27" i="4"/>
  <c r="GK27" i="4"/>
  <c r="GQ27" i="4"/>
  <c r="GW27" i="4"/>
  <c r="HC27" i="4"/>
  <c r="DE29" i="4"/>
  <c r="DK29" i="4"/>
  <c r="DQ29" i="4"/>
  <c r="DW29" i="4"/>
  <c r="EC29" i="4"/>
  <c r="EI29" i="4"/>
  <c r="EO29" i="4"/>
  <c r="EU29" i="4"/>
  <c r="FA29" i="4"/>
  <c r="FG29" i="4"/>
  <c r="FM29" i="4"/>
  <c r="FS29" i="4"/>
  <c r="FY29" i="4"/>
  <c r="GE29" i="4"/>
  <c r="GK29" i="4"/>
  <c r="GQ29" i="4"/>
  <c r="GW29" i="4"/>
  <c r="HC29" i="4"/>
  <c r="DE30" i="4"/>
  <c r="DK30" i="4"/>
  <c r="DQ30" i="4"/>
  <c r="DW30" i="4"/>
  <c r="EC30" i="4"/>
  <c r="EI30" i="4"/>
  <c r="EO30" i="4"/>
  <c r="EU30" i="4"/>
  <c r="FA30" i="4"/>
  <c r="FG30" i="4"/>
  <c r="FM30" i="4"/>
  <c r="FS30" i="4"/>
  <c r="FY30" i="4"/>
  <c r="GE30" i="4"/>
  <c r="GK30" i="4"/>
  <c r="GQ30" i="4"/>
  <c r="GW30" i="4"/>
  <c r="HC30" i="4"/>
  <c r="DE32" i="4"/>
  <c r="DK32" i="4"/>
  <c r="DQ32" i="4"/>
  <c r="DW32" i="4"/>
  <c r="EC32" i="4"/>
  <c r="EI32" i="4"/>
  <c r="EO32" i="4"/>
  <c r="EU32" i="4"/>
  <c r="FA32" i="4"/>
  <c r="FG32" i="4"/>
  <c r="FM32" i="4"/>
  <c r="FS32" i="4"/>
  <c r="FY32" i="4"/>
  <c r="GE32" i="4"/>
  <c r="GK32" i="4"/>
  <c r="GQ32" i="4"/>
  <c r="GW32" i="4"/>
  <c r="HC32" i="4"/>
  <c r="DE34" i="4"/>
  <c r="DK34" i="4"/>
  <c r="DQ34" i="4"/>
  <c r="DW34" i="4"/>
  <c r="EC34" i="4"/>
  <c r="EI34" i="4"/>
  <c r="EO34" i="4"/>
  <c r="EU34" i="4"/>
  <c r="FA34" i="4"/>
  <c r="FG34" i="4"/>
  <c r="FM34" i="4"/>
  <c r="FS34" i="4"/>
  <c r="FY34" i="4"/>
  <c r="GE34" i="4"/>
  <c r="GK34" i="4"/>
  <c r="GQ34" i="4"/>
  <c r="GW34" i="4"/>
  <c r="HC34" i="4"/>
  <c r="DE36" i="4"/>
  <c r="DK36" i="4"/>
  <c r="DQ36" i="4"/>
  <c r="DW36" i="4"/>
  <c r="EC36" i="4"/>
  <c r="EI36" i="4"/>
  <c r="EO36" i="4"/>
  <c r="EU36" i="4"/>
  <c r="FA36" i="4"/>
  <c r="FG36" i="4"/>
  <c r="FM36" i="4"/>
  <c r="FS36" i="4"/>
  <c r="FY36" i="4"/>
  <c r="GE36" i="4"/>
  <c r="GK36" i="4"/>
  <c r="GQ36" i="4"/>
  <c r="GW36" i="4"/>
  <c r="HC36" i="4"/>
  <c r="DE37" i="4"/>
  <c r="DK37" i="4"/>
  <c r="DQ37" i="4"/>
  <c r="DW37" i="4"/>
  <c r="EC37" i="4"/>
  <c r="EI37" i="4"/>
  <c r="EO37" i="4"/>
  <c r="EU37" i="4"/>
  <c r="FA37" i="4"/>
  <c r="FG37" i="4"/>
  <c r="FM37" i="4"/>
  <c r="FS37" i="4"/>
  <c r="FY37" i="4"/>
  <c r="GE37" i="4"/>
  <c r="GK37" i="4"/>
  <c r="GQ37" i="4"/>
  <c r="GW37" i="4"/>
  <c r="HC37" i="4"/>
  <c r="DG7" i="4"/>
  <c r="DM7" i="4"/>
  <c r="DS7" i="4"/>
  <c r="DY7" i="4"/>
  <c r="EE7" i="4"/>
  <c r="EK7" i="4"/>
  <c r="EQ7" i="4"/>
  <c r="EW7" i="4"/>
  <c r="FC7" i="4"/>
  <c r="FI7" i="4"/>
  <c r="FO7" i="4"/>
  <c r="FU7" i="4"/>
  <c r="GA7" i="4"/>
  <c r="GG7" i="4"/>
  <c r="GM7" i="4"/>
  <c r="GS7" i="4"/>
  <c r="GY7" i="4"/>
  <c r="HE7" i="4"/>
  <c r="DG8" i="4"/>
  <c r="DM8" i="4"/>
  <c r="DS8" i="4"/>
  <c r="DY8" i="4"/>
  <c r="EE8" i="4"/>
  <c r="EK8" i="4"/>
  <c r="EQ8" i="4"/>
  <c r="EW8" i="4"/>
  <c r="FC8" i="4"/>
  <c r="FI8" i="4"/>
  <c r="FO8" i="4"/>
  <c r="FU8" i="4"/>
  <c r="GA8" i="4"/>
  <c r="GG8" i="4"/>
  <c r="GM8" i="4"/>
  <c r="GS8" i="4"/>
  <c r="GY8" i="4"/>
  <c r="HE8" i="4"/>
  <c r="DG9" i="4"/>
  <c r="DM9" i="4"/>
  <c r="DS9" i="4"/>
  <c r="DY9" i="4"/>
  <c r="EE9" i="4"/>
  <c r="EK9" i="4"/>
  <c r="EQ9" i="4"/>
  <c r="EW9" i="4"/>
  <c r="FC9" i="4"/>
  <c r="FI9" i="4"/>
  <c r="FO9" i="4"/>
  <c r="FU9" i="4"/>
  <c r="GA9" i="4"/>
  <c r="GG9" i="4"/>
  <c r="GM9" i="4"/>
  <c r="GS9" i="4"/>
  <c r="GY9" i="4"/>
  <c r="HE9" i="4"/>
  <c r="DG15" i="4"/>
  <c r="DM15" i="4"/>
  <c r="DS15" i="4"/>
  <c r="DY15" i="4"/>
  <c r="EE15" i="4"/>
  <c r="EK15" i="4"/>
  <c r="EQ15" i="4"/>
  <c r="EW15" i="4"/>
  <c r="FC15" i="4"/>
  <c r="FI15" i="4"/>
  <c r="FO15" i="4"/>
  <c r="FU15" i="4"/>
  <c r="GA15" i="4"/>
  <c r="GG15" i="4"/>
  <c r="GM15" i="4"/>
  <c r="GS15" i="4"/>
  <c r="GY15" i="4"/>
  <c r="HE15" i="4"/>
  <c r="DG16" i="4"/>
  <c r="DM16" i="4"/>
  <c r="DS16" i="4"/>
  <c r="DY16" i="4"/>
  <c r="EE16" i="4"/>
  <c r="EK16" i="4"/>
  <c r="EQ16" i="4"/>
  <c r="EW16" i="4"/>
  <c r="FC16" i="4"/>
  <c r="FI16" i="4"/>
  <c r="FO16" i="4"/>
  <c r="FU16" i="4"/>
  <c r="GA16" i="4"/>
  <c r="GG16" i="4"/>
  <c r="GM16" i="4"/>
  <c r="GS16" i="4"/>
  <c r="GY16" i="4"/>
  <c r="HE16" i="4"/>
  <c r="DG17" i="4"/>
  <c r="DM17" i="4"/>
  <c r="DS17" i="4"/>
  <c r="DY17" i="4"/>
  <c r="EE17" i="4"/>
  <c r="EK17" i="4"/>
  <c r="EQ17" i="4"/>
  <c r="EW17" i="4"/>
  <c r="FC17" i="4"/>
  <c r="FI17" i="4"/>
  <c r="FO17" i="4"/>
  <c r="FU17" i="4"/>
  <c r="GA17" i="4"/>
  <c r="GG17" i="4"/>
  <c r="GM17" i="4"/>
  <c r="GS17" i="4"/>
  <c r="GY17" i="4"/>
  <c r="HE17" i="4"/>
  <c r="DG23" i="4"/>
  <c r="DM23" i="4"/>
  <c r="DS23" i="4"/>
  <c r="DY23" i="4"/>
  <c r="EE23" i="4"/>
  <c r="EK23" i="4"/>
  <c r="EQ23" i="4"/>
  <c r="EW23" i="4"/>
  <c r="FC23" i="4"/>
  <c r="FI23" i="4"/>
  <c r="FO23" i="4"/>
  <c r="FU23" i="4"/>
  <c r="GA23" i="4"/>
  <c r="GG23" i="4"/>
  <c r="GM23" i="4"/>
  <c r="GS23" i="4"/>
  <c r="GY23" i="4"/>
  <c r="HE23" i="4"/>
  <c r="DG25" i="4"/>
  <c r="DM25" i="4"/>
  <c r="DS25" i="4"/>
  <c r="DY25" i="4"/>
  <c r="EE25" i="4"/>
  <c r="EK25" i="4"/>
  <c r="EQ25" i="4"/>
  <c r="EW25" i="4"/>
  <c r="FC25" i="4"/>
  <c r="FI25" i="4"/>
  <c r="FO25" i="4"/>
  <c r="FU25" i="4"/>
  <c r="GA25" i="4"/>
  <c r="GG25" i="4"/>
  <c r="GM25" i="4"/>
  <c r="GS25" i="4"/>
  <c r="GY25" i="4"/>
  <c r="HE25" i="4"/>
  <c r="DG26" i="4"/>
  <c r="DM26" i="4"/>
  <c r="DS26" i="4"/>
  <c r="DY26" i="4"/>
  <c r="EE26" i="4"/>
  <c r="EK26" i="4"/>
  <c r="EQ26" i="4"/>
  <c r="EW26" i="4"/>
  <c r="FC26" i="4"/>
  <c r="FI26" i="4"/>
  <c r="FO26" i="4"/>
  <c r="FU26" i="4"/>
  <c r="GA26" i="4"/>
  <c r="GG26" i="4"/>
  <c r="GM26" i="4"/>
  <c r="GS26" i="4"/>
  <c r="GY26" i="4"/>
  <c r="HE26" i="4"/>
  <c r="DG27" i="4"/>
  <c r="DM27" i="4"/>
  <c r="DS27" i="4"/>
  <c r="DY27" i="4"/>
  <c r="EE27" i="4"/>
  <c r="EK27" i="4"/>
  <c r="EQ27" i="4"/>
  <c r="EW27" i="4"/>
  <c r="FC27" i="4"/>
  <c r="FI27" i="4"/>
  <c r="FO27" i="4"/>
  <c r="FU27" i="4"/>
  <c r="GA27" i="4"/>
  <c r="GG27" i="4"/>
  <c r="GM27" i="4"/>
  <c r="GS27" i="4"/>
  <c r="GY27" i="4"/>
  <c r="HE27" i="4"/>
  <c r="DG29" i="4"/>
  <c r="DM29" i="4"/>
  <c r="DS29" i="4"/>
  <c r="DY29" i="4"/>
  <c r="EE29" i="4"/>
  <c r="EK29" i="4"/>
  <c r="EQ29" i="4"/>
  <c r="EW29" i="4"/>
  <c r="FC29" i="4"/>
  <c r="FI29" i="4"/>
  <c r="FO29" i="4"/>
  <c r="FU29" i="4"/>
  <c r="GA29" i="4"/>
  <c r="GG29" i="4"/>
  <c r="GM29" i="4"/>
  <c r="GS29" i="4"/>
  <c r="GY29" i="4"/>
  <c r="HE29" i="4"/>
  <c r="DG30" i="4"/>
  <c r="DM30" i="4"/>
  <c r="DS30" i="4"/>
  <c r="DY30" i="4"/>
  <c r="EE30" i="4"/>
  <c r="EK30" i="4"/>
  <c r="EQ30" i="4"/>
  <c r="EW30" i="4"/>
  <c r="FC30" i="4"/>
  <c r="FI30" i="4"/>
  <c r="FO30" i="4"/>
  <c r="FU30" i="4"/>
  <c r="GA30" i="4"/>
  <c r="GG30" i="4"/>
  <c r="GM30" i="4"/>
  <c r="GS30" i="4"/>
  <c r="GY30" i="4"/>
  <c r="HE30" i="4"/>
  <c r="DG32" i="4"/>
  <c r="DM32" i="4"/>
  <c r="DS32" i="4"/>
  <c r="DY32" i="4"/>
  <c r="EE32" i="4"/>
  <c r="EK32" i="4"/>
  <c r="EQ32" i="4"/>
  <c r="EW32" i="4"/>
  <c r="FC32" i="4"/>
  <c r="FI32" i="4"/>
  <c r="FO32" i="4"/>
  <c r="FU32" i="4"/>
  <c r="GA32" i="4"/>
  <c r="GG32" i="4"/>
  <c r="GM32" i="4"/>
  <c r="GS32" i="4"/>
  <c r="GY32" i="4"/>
  <c r="HE32" i="4"/>
  <c r="DG34" i="4"/>
  <c r="DM34" i="4"/>
  <c r="DS34" i="4"/>
  <c r="DY34" i="4"/>
  <c r="EE34" i="4"/>
  <c r="EK34" i="4"/>
  <c r="EQ34" i="4"/>
  <c r="EW34" i="4"/>
  <c r="FC34" i="4"/>
  <c r="FI34" i="4"/>
  <c r="FO34" i="4"/>
  <c r="FU34" i="4"/>
  <c r="GA34" i="4"/>
  <c r="GG34" i="4"/>
  <c r="GM34" i="4"/>
  <c r="GS34" i="4"/>
  <c r="GY34" i="4"/>
  <c r="HE34" i="4"/>
  <c r="DG36" i="4"/>
  <c r="DM36" i="4"/>
  <c r="DS36" i="4"/>
  <c r="DY36" i="4"/>
  <c r="EE36" i="4"/>
  <c r="EK36" i="4"/>
  <c r="EQ36" i="4"/>
  <c r="EW36" i="4"/>
  <c r="FC36" i="4"/>
  <c r="FI36" i="4"/>
  <c r="FO36" i="4"/>
  <c r="FU36" i="4"/>
  <c r="GA36" i="4"/>
  <c r="GG36" i="4"/>
  <c r="GM36" i="4"/>
  <c r="GS36" i="4"/>
  <c r="GY36" i="4"/>
  <c r="HE36" i="4"/>
  <c r="DG37" i="4"/>
  <c r="DM37" i="4"/>
  <c r="DS37" i="4"/>
  <c r="DY37" i="4"/>
  <c r="EE37" i="4"/>
  <c r="EK37" i="4"/>
  <c r="EQ37" i="4"/>
  <c r="EW37" i="4"/>
  <c r="FC37" i="4"/>
  <c r="FI37" i="4"/>
  <c r="FO37" i="4"/>
  <c r="FU37" i="4"/>
  <c r="GA37" i="4"/>
  <c r="GG37" i="4"/>
  <c r="GM37" i="4"/>
  <c r="GS37" i="4"/>
  <c r="GY37" i="4"/>
  <c r="HE37" i="4"/>
  <c r="DG38" i="4"/>
  <c r="DM38" i="4"/>
  <c r="DS38" i="4"/>
  <c r="DY38" i="4"/>
  <c r="EE38" i="4"/>
  <c r="EK38" i="4"/>
  <c r="EQ38" i="4"/>
  <c r="EW38" i="4"/>
  <c r="FC38" i="4"/>
  <c r="FI38" i="4"/>
  <c r="FO38" i="4"/>
  <c r="FU38" i="4"/>
  <c r="GA38" i="4"/>
  <c r="GG38" i="4"/>
  <c r="GM38" i="4"/>
  <c r="GS38" i="4"/>
  <c r="GY38" i="4"/>
  <c r="HE38" i="4"/>
  <c r="DG41" i="4"/>
  <c r="DM41" i="4"/>
  <c r="DS41" i="4"/>
  <c r="DY41" i="4"/>
  <c r="EE41" i="4"/>
  <c r="EK41" i="4"/>
  <c r="EQ41" i="4"/>
  <c r="EW41" i="4"/>
  <c r="FC41" i="4"/>
  <c r="FI41" i="4"/>
  <c r="FO41" i="4"/>
  <c r="FU41" i="4"/>
  <c r="GA41" i="4"/>
  <c r="GG41" i="4"/>
  <c r="GM41" i="4"/>
  <c r="GS41" i="4"/>
  <c r="GY41" i="4"/>
  <c r="HE41" i="4"/>
  <c r="DG44" i="4"/>
  <c r="DM44" i="4"/>
  <c r="DS44" i="4"/>
  <c r="DY44" i="4"/>
  <c r="EE44" i="4"/>
  <c r="EK44" i="4"/>
  <c r="EQ44" i="4"/>
  <c r="EW44" i="4"/>
  <c r="FC44" i="4"/>
  <c r="FI44" i="4"/>
  <c r="FO44" i="4"/>
  <c r="FU44" i="4"/>
  <c r="GA44" i="4"/>
  <c r="GG44" i="4"/>
  <c r="GM44" i="4"/>
  <c r="GS44" i="4"/>
  <c r="GY44" i="4"/>
  <c r="HE44" i="4"/>
  <c r="DG48" i="4"/>
  <c r="DM48" i="4"/>
  <c r="DS48" i="4"/>
  <c r="DY48" i="4"/>
  <c r="EE48" i="4"/>
  <c r="EK48" i="4"/>
  <c r="EQ48" i="4"/>
  <c r="EW48" i="4"/>
  <c r="FC48" i="4"/>
  <c r="FI48" i="4"/>
  <c r="FO48" i="4"/>
  <c r="FU48" i="4"/>
  <c r="GA48" i="4"/>
  <c r="GG48" i="4"/>
  <c r="GM48" i="4"/>
  <c r="GS48" i="4"/>
  <c r="GY48" i="4"/>
  <c r="HE48" i="4"/>
  <c r="DG49" i="4"/>
  <c r="DM49" i="4"/>
  <c r="DS49" i="4"/>
  <c r="DY49" i="4"/>
  <c r="EE49" i="4"/>
  <c r="EK49" i="4"/>
  <c r="EQ49" i="4"/>
  <c r="EW49" i="4"/>
  <c r="FC49" i="4"/>
  <c r="FI49" i="4"/>
  <c r="FO49" i="4"/>
  <c r="FU49" i="4"/>
  <c r="GA49" i="4"/>
  <c r="GG49" i="4"/>
  <c r="GM49" i="4"/>
  <c r="GS49" i="4"/>
  <c r="GY49" i="4"/>
  <c r="HE49" i="4"/>
  <c r="DG50" i="4"/>
  <c r="DM50" i="4"/>
  <c r="DS50" i="4"/>
  <c r="DY50" i="4"/>
  <c r="EE50" i="4"/>
  <c r="EK50" i="4"/>
  <c r="EQ50" i="4"/>
  <c r="EW50" i="4"/>
  <c r="FC50" i="4"/>
  <c r="FI50" i="4"/>
  <c r="FO50" i="4"/>
  <c r="FU50" i="4"/>
  <c r="GA50" i="4"/>
  <c r="GG50" i="4"/>
  <c r="GM50" i="4"/>
  <c r="GS50" i="4"/>
  <c r="GY50" i="4"/>
  <c r="HE50" i="4"/>
  <c r="DG51" i="4"/>
  <c r="DM51" i="4"/>
  <c r="DS51" i="4"/>
  <c r="DY51" i="4"/>
  <c r="EE51" i="4"/>
  <c r="EK51" i="4"/>
  <c r="EQ51" i="4"/>
  <c r="EW51" i="4"/>
  <c r="FC51" i="4"/>
  <c r="FI51" i="4"/>
  <c r="FO51" i="4"/>
  <c r="FU51" i="4"/>
  <c r="GA51" i="4"/>
  <c r="GG51" i="4"/>
  <c r="GM51" i="4"/>
  <c r="GS51" i="4"/>
  <c r="GY51" i="4"/>
  <c r="HE51" i="4"/>
  <c r="DG53" i="4"/>
  <c r="DM53" i="4"/>
  <c r="DS53" i="4"/>
  <c r="DY53" i="4"/>
  <c r="EE53" i="4"/>
  <c r="EK53" i="4"/>
  <c r="EQ53" i="4"/>
  <c r="EW53" i="4"/>
  <c r="FC53" i="4"/>
  <c r="FI53" i="4"/>
  <c r="FO53" i="4"/>
  <c r="FU53" i="4"/>
  <c r="GA53" i="4"/>
  <c r="GG53" i="4"/>
  <c r="GM53" i="4"/>
  <c r="GS53" i="4"/>
  <c r="GY53" i="4"/>
  <c r="HE53" i="4"/>
  <c r="DG60" i="4"/>
  <c r="DM60" i="4"/>
  <c r="DS60" i="4"/>
  <c r="DY60" i="4"/>
  <c r="EE60" i="4"/>
  <c r="EK60" i="4"/>
  <c r="EQ60" i="4"/>
  <c r="EW60" i="4"/>
  <c r="FC60" i="4"/>
  <c r="FI60" i="4"/>
  <c r="FO60" i="4"/>
  <c r="FU60" i="4"/>
  <c r="GA60" i="4"/>
  <c r="GG60" i="4"/>
  <c r="GM60" i="4"/>
  <c r="GS60" i="4"/>
  <c r="GY60" i="4"/>
  <c r="HE60" i="4"/>
  <c r="DG61" i="4"/>
  <c r="DM61" i="4"/>
  <c r="DS61" i="4"/>
  <c r="DY61" i="4"/>
  <c r="EE61" i="4"/>
  <c r="EK61" i="4"/>
  <c r="EQ61" i="4"/>
  <c r="EW61" i="4"/>
  <c r="FC61" i="4"/>
  <c r="FI61" i="4"/>
  <c r="FO61" i="4"/>
  <c r="FU61" i="4"/>
  <c r="GA61" i="4"/>
  <c r="GG61" i="4"/>
  <c r="GM61" i="4"/>
  <c r="GS61" i="4"/>
  <c r="GY61" i="4"/>
  <c r="HE61" i="4"/>
  <c r="DG62" i="4"/>
  <c r="DM62" i="4"/>
  <c r="DS62" i="4"/>
  <c r="DY62" i="4"/>
  <c r="EE62" i="4"/>
  <c r="EK62" i="4"/>
  <c r="EQ62" i="4"/>
  <c r="EW62" i="4"/>
  <c r="FC62" i="4"/>
  <c r="FI62" i="4"/>
  <c r="FO62" i="4"/>
  <c r="FU62" i="4"/>
  <c r="GA62" i="4"/>
  <c r="GG62" i="4"/>
  <c r="GM62" i="4"/>
  <c r="GS62" i="4"/>
  <c r="GY62" i="4"/>
  <c r="HE62" i="4"/>
  <c r="DG63" i="4"/>
  <c r="DM63" i="4"/>
  <c r="DS63" i="4"/>
  <c r="DY63" i="4"/>
  <c r="EE63" i="4"/>
  <c r="EK63" i="4"/>
  <c r="EQ63" i="4"/>
  <c r="EW63" i="4"/>
  <c r="FC63" i="4"/>
  <c r="FI63" i="4"/>
  <c r="FO63" i="4"/>
  <c r="FU63" i="4"/>
  <c r="GA63" i="4"/>
  <c r="GG63" i="4"/>
  <c r="GM63" i="4"/>
  <c r="GS63" i="4"/>
  <c r="GY63" i="4"/>
  <c r="HE63" i="4"/>
  <c r="DG67" i="4"/>
  <c r="DM67" i="4"/>
  <c r="DS67" i="4"/>
  <c r="DY67" i="4"/>
  <c r="EE67" i="4"/>
  <c r="EK67" i="4"/>
  <c r="EQ67" i="4"/>
  <c r="EW67" i="4"/>
  <c r="FC67" i="4"/>
  <c r="FI67" i="4"/>
  <c r="FO67" i="4"/>
  <c r="FU67" i="4"/>
  <c r="GA67" i="4"/>
  <c r="GG67" i="4"/>
  <c r="GM67" i="4"/>
  <c r="GS67" i="4"/>
  <c r="GY67" i="4"/>
  <c r="HE67" i="4"/>
  <c r="DG68" i="4"/>
  <c r="DM68" i="4"/>
  <c r="DS68" i="4"/>
  <c r="DY68" i="4"/>
  <c r="EE68" i="4"/>
  <c r="EK68" i="4"/>
  <c r="EQ68" i="4"/>
  <c r="EW68" i="4"/>
  <c r="FC68" i="4"/>
  <c r="FI68" i="4"/>
  <c r="FO68" i="4"/>
  <c r="FU68" i="4"/>
  <c r="GA68" i="4"/>
  <c r="GG68" i="4"/>
  <c r="GM68" i="4"/>
  <c r="GS68" i="4"/>
  <c r="GY68" i="4"/>
  <c r="HE68" i="4"/>
  <c r="DM69" i="4"/>
  <c r="DG69" i="4"/>
  <c r="DS69" i="4"/>
  <c r="DY69" i="4"/>
  <c r="EE69" i="4"/>
  <c r="EK69" i="4"/>
  <c r="EQ69" i="4"/>
  <c r="EW69" i="4"/>
  <c r="FC69" i="4"/>
  <c r="FI69" i="4"/>
  <c r="FO69" i="4"/>
  <c r="FU69" i="4"/>
  <c r="GA69" i="4"/>
  <c r="GG69" i="4"/>
  <c r="GM69" i="4"/>
  <c r="GS69" i="4"/>
  <c r="GY69" i="4"/>
  <c r="HE69" i="4"/>
  <c r="DG70" i="4"/>
  <c r="DM70" i="4"/>
  <c r="DS70" i="4"/>
  <c r="DY70" i="4"/>
  <c r="EE70" i="4"/>
  <c r="EK70" i="4"/>
  <c r="EQ70" i="4"/>
  <c r="EW70" i="4"/>
  <c r="FC70" i="4"/>
  <c r="FI70" i="4"/>
  <c r="FO70" i="4"/>
  <c r="FU70" i="4"/>
  <c r="GA70" i="4"/>
  <c r="GG70" i="4"/>
  <c r="GM70" i="4"/>
  <c r="GS70" i="4"/>
  <c r="GY70" i="4"/>
  <c r="HE70" i="4"/>
  <c r="DG71" i="4"/>
  <c r="DM71" i="4"/>
  <c r="DS71" i="4"/>
  <c r="DY71" i="4"/>
  <c r="EE71" i="4"/>
  <c r="EK71" i="4"/>
  <c r="EQ71" i="4"/>
  <c r="EW71" i="4"/>
  <c r="FC71" i="4"/>
  <c r="FI71" i="4"/>
  <c r="FO71" i="4"/>
  <c r="FU71" i="4"/>
  <c r="GA71" i="4"/>
  <c r="GG71" i="4"/>
  <c r="GM71" i="4"/>
  <c r="GS71" i="4"/>
  <c r="GY71" i="4"/>
  <c r="HE71" i="4"/>
  <c r="DG72" i="4"/>
  <c r="DM72" i="4"/>
  <c r="DS72" i="4"/>
  <c r="DY72" i="4"/>
  <c r="EE72" i="4"/>
  <c r="EK72" i="4"/>
  <c r="EQ72" i="4"/>
  <c r="EW72" i="4"/>
  <c r="FC72" i="4"/>
  <c r="FI72" i="4"/>
  <c r="FO72" i="4"/>
  <c r="FU72" i="4"/>
  <c r="GA72" i="4"/>
  <c r="GG72" i="4"/>
  <c r="GM72" i="4"/>
  <c r="GS72" i="4"/>
  <c r="GY72" i="4"/>
  <c r="HE72" i="4"/>
  <c r="DG73" i="4"/>
  <c r="DM73" i="4"/>
  <c r="DS73" i="4"/>
  <c r="DY73" i="4"/>
  <c r="EE73" i="4"/>
  <c r="EK73" i="4"/>
  <c r="EQ73" i="4"/>
  <c r="EW73" i="4"/>
  <c r="FC73" i="4"/>
  <c r="FI73" i="4"/>
  <c r="FO73" i="4"/>
  <c r="FU73" i="4"/>
  <c r="GA73" i="4"/>
  <c r="GG73" i="4"/>
  <c r="GM73" i="4"/>
  <c r="GS73" i="4"/>
  <c r="GY73" i="4"/>
  <c r="HE73" i="4"/>
  <c r="DG74" i="4"/>
  <c r="DM74" i="4"/>
  <c r="DS74" i="4"/>
  <c r="DY74" i="4"/>
  <c r="EE74" i="4"/>
  <c r="EK74" i="4"/>
  <c r="EQ74" i="4"/>
  <c r="EW74" i="4"/>
  <c r="FC74" i="4"/>
  <c r="FI74" i="4"/>
  <c r="FO74" i="4"/>
  <c r="FU74" i="4"/>
  <c r="GA74" i="4"/>
  <c r="GG74" i="4"/>
  <c r="GM74" i="4"/>
  <c r="GS74" i="4"/>
  <c r="GY74" i="4"/>
  <c r="HE74" i="4"/>
  <c r="DG78" i="4"/>
  <c r="DM78" i="4"/>
  <c r="DS78" i="4"/>
  <c r="DY78" i="4"/>
  <c r="EE78" i="4"/>
  <c r="EK78" i="4"/>
  <c r="EQ78" i="4"/>
  <c r="EW78" i="4"/>
  <c r="FC78" i="4"/>
  <c r="FI78" i="4"/>
  <c r="FO78" i="4"/>
  <c r="FU78" i="4"/>
  <c r="GA78" i="4"/>
  <c r="GG78" i="4"/>
  <c r="GM78" i="4"/>
  <c r="GS78" i="4"/>
  <c r="GY78" i="4"/>
  <c r="HE78" i="4"/>
  <c r="DG81" i="4"/>
  <c r="DM81" i="4"/>
  <c r="DS81" i="4"/>
  <c r="DY81" i="4"/>
  <c r="EE81" i="4"/>
  <c r="EK81" i="4"/>
  <c r="EQ81" i="4"/>
  <c r="EW81" i="4"/>
  <c r="FC81" i="4"/>
  <c r="FI81" i="4"/>
  <c r="FO81" i="4"/>
  <c r="FU81" i="4"/>
  <c r="GA81" i="4"/>
  <c r="GG81" i="4"/>
  <c r="GM81" i="4"/>
  <c r="GS81" i="4"/>
  <c r="GY81" i="4"/>
  <c r="HE81" i="4"/>
  <c r="DG82" i="4"/>
  <c r="DM82" i="4"/>
  <c r="DS82" i="4"/>
  <c r="DY82" i="4"/>
  <c r="EE82" i="4"/>
  <c r="EK82" i="4"/>
  <c r="EQ82" i="4"/>
  <c r="EW82" i="4"/>
  <c r="FC82" i="4"/>
  <c r="FI82" i="4"/>
  <c r="FO82" i="4"/>
  <c r="FU82" i="4"/>
  <c r="GA82" i="4"/>
  <c r="GG82" i="4"/>
  <c r="GM82" i="4"/>
  <c r="GS82" i="4"/>
  <c r="GY82" i="4"/>
  <c r="HE82" i="4"/>
  <c r="DG83" i="4"/>
  <c r="DM83" i="4"/>
  <c r="DS83" i="4"/>
  <c r="DY83" i="4"/>
  <c r="EE83" i="4"/>
  <c r="EK83" i="4"/>
  <c r="EQ83" i="4"/>
  <c r="EW83" i="4"/>
  <c r="FC83" i="4"/>
  <c r="FI83" i="4"/>
  <c r="FO83" i="4"/>
  <c r="FU83" i="4"/>
  <c r="GA83" i="4"/>
  <c r="GG83" i="4"/>
  <c r="GM83" i="4"/>
  <c r="GS83" i="4"/>
  <c r="GY83" i="4"/>
  <c r="HE83" i="4"/>
  <c r="DG84" i="4"/>
  <c r="DM84" i="4"/>
  <c r="DS84" i="4"/>
  <c r="DY84" i="4"/>
  <c r="EE84" i="4"/>
  <c r="EK84" i="4"/>
  <c r="EQ84" i="4"/>
  <c r="EW84" i="4"/>
  <c r="FC84" i="4"/>
  <c r="FI84" i="4"/>
  <c r="FO84" i="4"/>
  <c r="FU84" i="4"/>
  <c r="GA84" i="4"/>
  <c r="GG84" i="4"/>
  <c r="GM84" i="4"/>
  <c r="GS84" i="4"/>
  <c r="GY84" i="4"/>
  <c r="HE84" i="4"/>
  <c r="DG85" i="4"/>
  <c r="DM85" i="4"/>
  <c r="DS85" i="4"/>
  <c r="DY85" i="4"/>
  <c r="EE85" i="4"/>
  <c r="EK85" i="4"/>
  <c r="EQ85" i="4"/>
  <c r="EW85" i="4"/>
  <c r="FC85" i="4"/>
  <c r="FI85" i="4"/>
  <c r="FO85" i="4"/>
  <c r="FU85" i="4"/>
  <c r="GA85" i="4"/>
  <c r="GG85" i="4"/>
  <c r="GM85" i="4"/>
  <c r="GS85" i="4"/>
  <c r="GY85" i="4"/>
  <c r="HE85" i="4"/>
  <c r="DG86" i="4"/>
  <c r="DM86" i="4"/>
  <c r="DS86" i="4"/>
  <c r="DY86" i="4"/>
  <c r="EE86" i="4"/>
  <c r="EK86" i="4"/>
  <c r="EQ86" i="4"/>
  <c r="EW86" i="4"/>
  <c r="FC86" i="4"/>
  <c r="FI86" i="4"/>
  <c r="FO86" i="4"/>
  <c r="FU86" i="4"/>
  <c r="GA86" i="4"/>
  <c r="GG86" i="4"/>
  <c r="GM86" i="4"/>
  <c r="GS86" i="4"/>
  <c r="GY86" i="4"/>
  <c r="HE86" i="4"/>
  <c r="DG88" i="4"/>
  <c r="DM88" i="4"/>
  <c r="DS88" i="4"/>
  <c r="DY88" i="4"/>
  <c r="EE88" i="4"/>
  <c r="EK88" i="4"/>
  <c r="EQ88" i="4"/>
  <c r="EW88" i="4"/>
  <c r="FC88" i="4"/>
  <c r="FI88" i="4"/>
  <c r="FO88" i="4"/>
  <c r="FU88" i="4"/>
  <c r="GA88" i="4"/>
  <c r="GG88" i="4"/>
  <c r="GM88" i="4"/>
  <c r="GS88" i="4"/>
  <c r="GY88" i="4"/>
  <c r="HE88" i="4"/>
  <c r="DG91" i="4"/>
  <c r="DM91" i="4"/>
  <c r="DS91" i="4"/>
  <c r="DY91" i="4"/>
  <c r="EE91" i="4"/>
  <c r="EK91" i="4"/>
  <c r="EQ91" i="4"/>
  <c r="EW91" i="4"/>
  <c r="FC91" i="4"/>
  <c r="FI91" i="4"/>
  <c r="FO91" i="4"/>
  <c r="FU91" i="4"/>
  <c r="GA91" i="4"/>
  <c r="GG91" i="4"/>
  <c r="GM91" i="4"/>
  <c r="GS91" i="4"/>
  <c r="GY91" i="4"/>
  <c r="HE91" i="4"/>
  <c r="DG92" i="4"/>
  <c r="DM92" i="4"/>
  <c r="DS92" i="4"/>
  <c r="DY92" i="4"/>
  <c r="EE92" i="4"/>
  <c r="EK92" i="4"/>
  <c r="EQ92" i="4"/>
  <c r="EW92" i="4"/>
  <c r="FC92" i="4"/>
  <c r="FI92" i="4"/>
  <c r="FO92" i="4"/>
  <c r="FU92" i="4"/>
  <c r="GA92" i="4"/>
  <c r="GG92" i="4"/>
  <c r="GM92" i="4"/>
  <c r="GS92" i="4"/>
  <c r="GY92" i="4"/>
  <c r="HE92" i="4"/>
  <c r="DG93" i="4"/>
  <c r="DM93" i="4"/>
  <c r="DS93" i="4"/>
  <c r="DY93" i="4"/>
  <c r="EE93" i="4"/>
  <c r="EK93" i="4"/>
  <c r="EQ93" i="4"/>
  <c r="EW93" i="4"/>
  <c r="FC93" i="4"/>
  <c r="FI93" i="4"/>
  <c r="FO93" i="4"/>
  <c r="FU93" i="4"/>
  <c r="GA93" i="4"/>
  <c r="GG93" i="4"/>
  <c r="GM93" i="4"/>
  <c r="GS93" i="4"/>
  <c r="GY93" i="4"/>
  <c r="HE93" i="4"/>
  <c r="DG94" i="4"/>
  <c r="DM94" i="4"/>
  <c r="DS94" i="4"/>
  <c r="DY94" i="4"/>
  <c r="EE94" i="4"/>
  <c r="EK94" i="4"/>
  <c r="EQ94" i="4"/>
  <c r="EW94" i="4"/>
  <c r="FC94" i="4"/>
  <c r="FI94" i="4"/>
  <c r="FO94" i="4"/>
  <c r="FU94" i="4"/>
  <c r="GA94" i="4"/>
  <c r="GG94" i="4"/>
  <c r="GM94" i="4"/>
  <c r="GS94" i="4"/>
  <c r="GY94" i="4"/>
  <c r="HE94" i="4"/>
  <c r="DG96" i="4"/>
  <c r="DM96" i="4"/>
  <c r="DS96" i="4"/>
  <c r="DY96" i="4"/>
  <c r="EE96" i="4"/>
  <c r="EK96" i="4"/>
  <c r="EQ96" i="4"/>
  <c r="EW96" i="4"/>
  <c r="FC96" i="4"/>
  <c r="FI96" i="4"/>
  <c r="FO96" i="4"/>
  <c r="FU96" i="4"/>
  <c r="GA96" i="4"/>
  <c r="GG96" i="4"/>
  <c r="GM96" i="4"/>
  <c r="GS96" i="4"/>
  <c r="GY96" i="4"/>
  <c r="HE96" i="4"/>
  <c r="DG97" i="4"/>
  <c r="DM97" i="4"/>
  <c r="DS97" i="4"/>
  <c r="DY97" i="4"/>
  <c r="EE97" i="4"/>
  <c r="EK97" i="4"/>
  <c r="EQ97" i="4"/>
  <c r="EW97" i="4"/>
  <c r="FC97" i="4"/>
  <c r="FI97" i="4"/>
  <c r="FO97" i="4"/>
  <c r="FU97" i="4"/>
  <c r="GA97" i="4"/>
  <c r="GG97" i="4"/>
  <c r="GM97" i="4"/>
  <c r="GS97" i="4"/>
  <c r="GY97" i="4"/>
  <c r="HE97" i="4"/>
  <c r="DG99" i="4"/>
  <c r="DM99" i="4"/>
  <c r="DS99" i="4"/>
  <c r="DY99" i="4"/>
  <c r="EE99" i="4"/>
  <c r="EK99" i="4"/>
  <c r="EQ99" i="4"/>
  <c r="EW99" i="4"/>
  <c r="FC99" i="4"/>
  <c r="FI99" i="4"/>
  <c r="FO99" i="4"/>
  <c r="FU99" i="4"/>
  <c r="GA99" i="4"/>
  <c r="GG99" i="4"/>
  <c r="GM99" i="4"/>
  <c r="GS99" i="4"/>
  <c r="GY99" i="4"/>
  <c r="HE99" i="4"/>
  <c r="DG100" i="4"/>
  <c r="DM100" i="4"/>
  <c r="DS100" i="4"/>
  <c r="DY100" i="4"/>
  <c r="EE100" i="4"/>
  <c r="EK100" i="4"/>
  <c r="EQ100" i="4"/>
  <c r="EW100" i="4"/>
  <c r="FC100" i="4"/>
  <c r="FI100" i="4"/>
  <c r="FO100" i="4"/>
  <c r="FU100" i="4"/>
  <c r="GA100" i="4"/>
  <c r="GG100" i="4"/>
  <c r="GM100" i="4"/>
  <c r="GS100" i="4"/>
  <c r="GY100" i="4"/>
  <c r="HE100" i="4"/>
  <c r="DG101" i="4"/>
  <c r="DM101" i="4"/>
  <c r="DS101" i="4"/>
  <c r="DY101" i="4"/>
  <c r="EE101" i="4"/>
  <c r="EK101" i="4"/>
  <c r="EQ101" i="4"/>
  <c r="EW101" i="4"/>
  <c r="FC101" i="4"/>
  <c r="FI101" i="4"/>
  <c r="FO101" i="4"/>
  <c r="FU101" i="4"/>
  <c r="GA101" i="4"/>
  <c r="GG101" i="4"/>
  <c r="GM101" i="4"/>
  <c r="GS101" i="4"/>
  <c r="GY101" i="4"/>
  <c r="HE101" i="4"/>
  <c r="DG105" i="4"/>
  <c r="DM105" i="4"/>
  <c r="DS105" i="4"/>
  <c r="DY105" i="4"/>
  <c r="EE105" i="4"/>
  <c r="EK105" i="4"/>
  <c r="EQ105" i="4"/>
  <c r="EW105" i="4"/>
  <c r="FC105" i="4"/>
  <c r="FI105" i="4"/>
  <c r="FO105" i="4"/>
  <c r="FU105" i="4"/>
  <c r="GA105" i="4"/>
  <c r="GG105" i="4"/>
  <c r="GM105" i="4"/>
  <c r="GS105" i="4"/>
  <c r="GY105" i="4"/>
  <c r="HE105" i="4"/>
  <c r="DG106" i="4"/>
  <c r="DM106" i="4"/>
  <c r="DS106" i="4"/>
  <c r="DY106" i="4"/>
  <c r="EE106" i="4"/>
  <c r="EK106" i="4"/>
  <c r="EQ106" i="4"/>
  <c r="EW106" i="4"/>
  <c r="FC106" i="4"/>
  <c r="FI106" i="4"/>
  <c r="FO106" i="4"/>
  <c r="FU106" i="4"/>
  <c r="GA106" i="4"/>
  <c r="GG106" i="4"/>
  <c r="GM106" i="4"/>
  <c r="GS106" i="4"/>
  <c r="GY106" i="4"/>
  <c r="HE106" i="4"/>
  <c r="EW108" i="4"/>
  <c r="DG108" i="4"/>
  <c r="DM108" i="4"/>
  <c r="DS108" i="4"/>
  <c r="DY108" i="4"/>
  <c r="EE108" i="4"/>
  <c r="EK108" i="4"/>
  <c r="EQ108" i="4"/>
  <c r="FC108" i="4"/>
  <c r="FI108" i="4"/>
  <c r="FO108" i="4"/>
  <c r="FU108" i="4"/>
  <c r="GA108" i="4"/>
  <c r="GG108" i="4"/>
  <c r="GM108" i="4"/>
  <c r="GS108" i="4"/>
  <c r="GY108" i="4"/>
  <c r="HE108" i="4"/>
  <c r="DG109" i="4"/>
  <c r="DM109" i="4"/>
  <c r="DS109" i="4"/>
  <c r="DY109" i="4"/>
  <c r="EE109" i="4"/>
  <c r="EK109" i="4"/>
  <c r="EQ109" i="4"/>
  <c r="EW109" i="4"/>
  <c r="FC109" i="4"/>
  <c r="FI109" i="4"/>
  <c r="FO109" i="4"/>
  <c r="FU109" i="4"/>
  <c r="GA109" i="4"/>
  <c r="GG109" i="4"/>
  <c r="GM109" i="4"/>
  <c r="GS109" i="4"/>
  <c r="GY109" i="4"/>
  <c r="HE109" i="4"/>
  <c r="DG115" i="4"/>
  <c r="DM115" i="4"/>
  <c r="DS115" i="4"/>
  <c r="DY115" i="4"/>
  <c r="EE115" i="4"/>
  <c r="EK115" i="4"/>
  <c r="EQ115" i="4"/>
  <c r="EW115" i="4"/>
  <c r="FC115" i="4"/>
  <c r="FI115" i="4"/>
  <c r="FO115" i="4"/>
  <c r="FU115" i="4"/>
  <c r="GA115" i="4"/>
  <c r="GG115" i="4"/>
  <c r="GM115" i="4"/>
  <c r="GS115" i="4"/>
  <c r="GY115" i="4"/>
  <c r="HE115" i="4"/>
  <c r="DG116" i="4"/>
  <c r="DM116" i="4"/>
  <c r="DS116" i="4"/>
  <c r="DY116" i="4"/>
  <c r="EE116" i="4"/>
  <c r="EK116" i="4"/>
  <c r="EQ116" i="4"/>
  <c r="EW116" i="4"/>
  <c r="FC116" i="4"/>
  <c r="FI116" i="4"/>
  <c r="FO116" i="4"/>
  <c r="FU116" i="4"/>
  <c r="GA116" i="4"/>
  <c r="GG116" i="4"/>
  <c r="GM116" i="4"/>
  <c r="GS116" i="4"/>
  <c r="GY116" i="4"/>
  <c r="HE116" i="4"/>
  <c r="DG117" i="4"/>
  <c r="DM117" i="4"/>
  <c r="DS117" i="4"/>
  <c r="DY117" i="4"/>
  <c r="EE117" i="4"/>
  <c r="EK117" i="4"/>
  <c r="EQ117" i="4"/>
  <c r="EW117" i="4"/>
  <c r="FC117" i="4"/>
  <c r="FI117" i="4"/>
  <c r="FO117" i="4"/>
  <c r="FU117" i="4"/>
  <c r="GA117" i="4"/>
  <c r="GG117" i="4"/>
  <c r="GM117" i="4"/>
  <c r="GS117" i="4"/>
  <c r="GY117" i="4"/>
  <c r="HE117" i="4"/>
  <c r="DG119" i="4"/>
  <c r="DM119" i="4"/>
  <c r="DS119" i="4"/>
  <c r="DY119" i="4"/>
  <c r="EE119" i="4"/>
  <c r="EK119" i="4"/>
  <c r="EQ119" i="4"/>
  <c r="EW119" i="4"/>
  <c r="FC119" i="4"/>
  <c r="FI119" i="4"/>
  <c r="FO119" i="4"/>
  <c r="FU119" i="4"/>
  <c r="GA119" i="4"/>
  <c r="GG119" i="4"/>
  <c r="GM119" i="4"/>
  <c r="GS119" i="4"/>
  <c r="GY119" i="4"/>
  <c r="HE119" i="4"/>
  <c r="DG120" i="4"/>
  <c r="DM120" i="4"/>
  <c r="DS120" i="4"/>
  <c r="DY120" i="4"/>
  <c r="EE120" i="4"/>
  <c r="EK120" i="4"/>
  <c r="EQ120" i="4"/>
  <c r="EW120" i="4"/>
  <c r="FC120" i="4"/>
  <c r="FI120" i="4"/>
  <c r="FO120" i="4"/>
  <c r="FU120" i="4"/>
  <c r="GA120" i="4"/>
  <c r="GG120" i="4"/>
  <c r="GM120" i="4"/>
  <c r="GS120" i="4"/>
  <c r="GY120" i="4"/>
  <c r="HE120" i="4"/>
  <c r="DG121" i="4"/>
  <c r="DM121" i="4"/>
  <c r="DS121" i="4"/>
  <c r="DY121" i="4"/>
  <c r="EE121" i="4"/>
  <c r="EK121" i="4"/>
  <c r="EQ121" i="4"/>
  <c r="EW121" i="4"/>
  <c r="FC121" i="4"/>
  <c r="FI121" i="4"/>
  <c r="FO121" i="4"/>
  <c r="FU121" i="4"/>
  <c r="GA121" i="4"/>
  <c r="GG121" i="4"/>
  <c r="GM121" i="4"/>
  <c r="GS121" i="4"/>
  <c r="GY121" i="4"/>
  <c r="HE121" i="4"/>
  <c r="DG122" i="4"/>
  <c r="DM122" i="4"/>
  <c r="DS122" i="4"/>
  <c r="DY122" i="4"/>
  <c r="EE122" i="4"/>
  <c r="EK122" i="4"/>
  <c r="EQ122" i="4"/>
  <c r="EW122" i="4"/>
  <c r="FC122" i="4"/>
  <c r="FI122" i="4"/>
  <c r="FO122" i="4"/>
  <c r="FU122" i="4"/>
  <c r="GA122" i="4"/>
  <c r="GG122" i="4"/>
  <c r="GM122" i="4"/>
  <c r="GS122" i="4"/>
  <c r="GY122" i="4"/>
  <c r="HE122" i="4"/>
  <c r="DG123" i="4"/>
  <c r="DM123" i="4"/>
  <c r="DS123" i="4"/>
  <c r="DY123" i="4"/>
  <c r="EE123" i="4"/>
  <c r="EK123" i="4"/>
  <c r="EQ123" i="4"/>
  <c r="EW123" i="4"/>
  <c r="FC123" i="4"/>
  <c r="FI123" i="4"/>
  <c r="FO123" i="4"/>
  <c r="FU123" i="4"/>
  <c r="GA123" i="4"/>
  <c r="GG123" i="4"/>
  <c r="GM123" i="4"/>
  <c r="GS123" i="4"/>
  <c r="GY123" i="4"/>
  <c r="HE123" i="4"/>
  <c r="DG132" i="4"/>
  <c r="DM132" i="4"/>
  <c r="DS132" i="4"/>
  <c r="DY132" i="4"/>
  <c r="EE132" i="4"/>
  <c r="EK132" i="4"/>
  <c r="EQ132" i="4"/>
  <c r="EW132" i="4"/>
  <c r="FC132" i="4"/>
  <c r="FI132" i="4"/>
  <c r="FO132" i="4"/>
  <c r="FU132" i="4"/>
  <c r="GA132" i="4"/>
  <c r="GG132" i="4"/>
  <c r="GM132" i="4"/>
  <c r="GS132" i="4"/>
  <c r="GY132" i="4"/>
  <c r="HE132" i="4"/>
  <c r="DG134" i="4"/>
  <c r="DM134" i="4"/>
  <c r="DS134" i="4"/>
  <c r="DY134" i="4"/>
  <c r="EE134" i="4"/>
  <c r="EK134" i="4"/>
  <c r="EQ134" i="4"/>
  <c r="EW134" i="4"/>
  <c r="FC134" i="4"/>
  <c r="FI134" i="4"/>
  <c r="FO134" i="4"/>
  <c r="FU134" i="4"/>
  <c r="GA134" i="4"/>
  <c r="GG134" i="4"/>
  <c r="GM134" i="4"/>
  <c r="GS134" i="4"/>
  <c r="GY134" i="4"/>
  <c r="HE134" i="4"/>
  <c r="DG141" i="4"/>
  <c r="DM141" i="4"/>
  <c r="DS141" i="4"/>
  <c r="DY141" i="4"/>
  <c r="EE141" i="4"/>
  <c r="EK141" i="4"/>
  <c r="EQ141" i="4"/>
  <c r="EW141" i="4"/>
  <c r="FC141" i="4"/>
  <c r="FI141" i="4"/>
  <c r="FO141" i="4"/>
  <c r="FU141" i="4"/>
  <c r="GA141" i="4"/>
  <c r="GG141" i="4"/>
  <c r="GM141" i="4"/>
  <c r="GS141" i="4"/>
  <c r="GY141" i="4"/>
  <c r="HE141" i="4"/>
  <c r="DG142" i="4"/>
  <c r="DM142" i="4"/>
  <c r="DS142" i="4"/>
  <c r="DY142" i="4"/>
  <c r="EE142" i="4"/>
  <c r="EK142" i="4"/>
  <c r="EQ142" i="4"/>
  <c r="EW142" i="4"/>
  <c r="FC142" i="4"/>
  <c r="FI142" i="4"/>
  <c r="FO142" i="4"/>
  <c r="FU142" i="4"/>
  <c r="GA142" i="4"/>
  <c r="GG142" i="4"/>
  <c r="GM142" i="4"/>
  <c r="GS142" i="4"/>
  <c r="GY142" i="4"/>
  <c r="HE142" i="4"/>
  <c r="DM143" i="4"/>
  <c r="DG143" i="4"/>
  <c r="DS143" i="4"/>
  <c r="DY143" i="4"/>
  <c r="EE143" i="4"/>
  <c r="EK143" i="4"/>
  <c r="EQ143" i="4"/>
  <c r="EW143" i="4"/>
  <c r="FC143" i="4"/>
  <c r="FI143" i="4"/>
  <c r="FO143" i="4"/>
  <c r="FU143" i="4"/>
  <c r="GA143" i="4"/>
  <c r="GG143" i="4"/>
  <c r="GM143" i="4"/>
  <c r="GS143" i="4"/>
  <c r="GY143" i="4"/>
  <c r="HE143" i="4"/>
  <c r="DG150" i="4"/>
  <c r="DM150" i="4"/>
  <c r="DS150" i="4"/>
  <c r="DY150" i="4"/>
  <c r="EE150" i="4"/>
  <c r="EK150" i="4"/>
  <c r="EQ150" i="4"/>
  <c r="EW150" i="4"/>
  <c r="FC150" i="4"/>
  <c r="FI150" i="4"/>
  <c r="FO150" i="4"/>
  <c r="FU150" i="4"/>
  <c r="GA150" i="4"/>
  <c r="GG150" i="4"/>
  <c r="GM150" i="4"/>
  <c r="GS150" i="4"/>
  <c r="GY150" i="4"/>
  <c r="HE150" i="4"/>
  <c r="DG157" i="4"/>
  <c r="DM157" i="4"/>
  <c r="DS157" i="4"/>
  <c r="DY157" i="4"/>
  <c r="EE157" i="4"/>
  <c r="EK157" i="4"/>
  <c r="EQ157" i="4"/>
  <c r="EW157" i="4"/>
  <c r="FC157" i="4"/>
  <c r="FI157" i="4"/>
  <c r="FO157" i="4"/>
  <c r="FU157" i="4"/>
  <c r="GA157" i="4"/>
  <c r="GG157" i="4"/>
  <c r="GM157" i="4"/>
  <c r="GS157" i="4"/>
  <c r="GY157" i="4"/>
  <c r="HE157" i="4"/>
  <c r="DG158" i="4"/>
  <c r="DM158" i="4"/>
  <c r="DS158" i="4"/>
  <c r="DY158" i="4"/>
  <c r="EE158" i="4"/>
  <c r="EK158" i="4"/>
  <c r="EQ158" i="4"/>
  <c r="EW158" i="4"/>
  <c r="FC158" i="4"/>
  <c r="FI158" i="4"/>
  <c r="FO158" i="4"/>
  <c r="FU158" i="4"/>
  <c r="GA158" i="4"/>
  <c r="GG158" i="4"/>
  <c r="GM158" i="4"/>
  <c r="GS158" i="4"/>
  <c r="GY158" i="4"/>
  <c r="HE158" i="4"/>
  <c r="DG166" i="4"/>
  <c r="DM166" i="4"/>
  <c r="DS166" i="4"/>
  <c r="DY166" i="4"/>
  <c r="EE166" i="4"/>
  <c r="EK166" i="4"/>
  <c r="EQ166" i="4"/>
  <c r="EW166" i="4"/>
  <c r="FC166" i="4"/>
  <c r="FI166" i="4"/>
  <c r="FO166" i="4"/>
  <c r="FU166" i="4"/>
  <c r="GA166" i="4"/>
  <c r="GG166" i="4"/>
  <c r="GM166" i="4"/>
  <c r="GS166" i="4"/>
  <c r="GY166" i="4"/>
  <c r="HE166" i="4"/>
  <c r="DG168" i="4"/>
  <c r="DM168" i="4"/>
  <c r="DS168" i="4"/>
  <c r="DY168" i="4"/>
  <c r="EE168" i="4"/>
  <c r="EK168" i="4"/>
  <c r="EQ168" i="4"/>
  <c r="EW168" i="4"/>
  <c r="FC168" i="4"/>
  <c r="FI168" i="4"/>
  <c r="FO168" i="4"/>
  <c r="FU168" i="4"/>
  <c r="GA168" i="4"/>
  <c r="GG168" i="4"/>
  <c r="GM168" i="4"/>
  <c r="GS168" i="4"/>
  <c r="GY168" i="4"/>
  <c r="HE168" i="4"/>
  <c r="DG169" i="4"/>
  <c r="DM169" i="4"/>
  <c r="DS169" i="4"/>
  <c r="DY169" i="4"/>
  <c r="EE169" i="4"/>
  <c r="EK169" i="4"/>
  <c r="EQ169" i="4"/>
  <c r="EW169" i="4"/>
  <c r="FC169" i="4"/>
  <c r="FI169" i="4"/>
  <c r="FO169" i="4"/>
  <c r="FU169" i="4"/>
  <c r="GA169" i="4"/>
  <c r="GG169" i="4"/>
  <c r="GM169" i="4"/>
  <c r="GS169" i="4"/>
  <c r="GY169" i="4"/>
  <c r="HE169" i="4"/>
  <c r="DG170" i="4"/>
  <c r="DM170" i="4"/>
  <c r="DS170" i="4"/>
  <c r="DY170" i="4"/>
  <c r="EE170" i="4"/>
  <c r="EK170" i="4"/>
  <c r="EQ170" i="4"/>
  <c r="EW170" i="4"/>
  <c r="FC170" i="4"/>
  <c r="FI170" i="4"/>
  <c r="FO170" i="4"/>
  <c r="FU170" i="4"/>
  <c r="GA170" i="4"/>
  <c r="GG170" i="4"/>
  <c r="GM170" i="4"/>
  <c r="GS170" i="4"/>
  <c r="GY170" i="4"/>
  <c r="HE170" i="4"/>
  <c r="DG173" i="4"/>
  <c r="DM173" i="4"/>
  <c r="DS173" i="4"/>
  <c r="DY173" i="4"/>
  <c r="EE173" i="4"/>
  <c r="EK173" i="4"/>
  <c r="EQ173" i="4"/>
  <c r="EW173" i="4"/>
  <c r="FC173" i="4"/>
  <c r="FI173" i="4"/>
  <c r="FO173" i="4"/>
  <c r="FU173" i="4"/>
  <c r="GA173" i="4"/>
  <c r="GG173" i="4"/>
  <c r="GM173" i="4"/>
  <c r="GS173" i="4"/>
  <c r="GY173" i="4"/>
  <c r="HE173" i="4"/>
  <c r="DG174" i="4"/>
  <c r="DM174" i="4"/>
  <c r="DS174" i="4"/>
  <c r="DY174" i="4"/>
  <c r="EE174" i="4"/>
  <c r="EK174" i="4"/>
  <c r="EQ174" i="4"/>
  <c r="EW174" i="4"/>
  <c r="FC174" i="4"/>
  <c r="FI174" i="4"/>
  <c r="FO174" i="4"/>
  <c r="FU174" i="4"/>
  <c r="GA174" i="4"/>
  <c r="GG174" i="4"/>
  <c r="GM174" i="4"/>
  <c r="GS174" i="4"/>
  <c r="GY174" i="4"/>
  <c r="HE174" i="4"/>
  <c r="DG175" i="4"/>
  <c r="DM175" i="4"/>
  <c r="DS175" i="4"/>
  <c r="DY175" i="4"/>
  <c r="EE175" i="4"/>
  <c r="EK175" i="4"/>
  <c r="EQ175" i="4"/>
  <c r="EW175" i="4"/>
  <c r="FC175" i="4"/>
  <c r="FI175" i="4"/>
  <c r="FO175" i="4"/>
  <c r="FU175" i="4"/>
  <c r="GA175" i="4"/>
  <c r="GG175" i="4"/>
  <c r="GM175" i="4"/>
  <c r="GS175" i="4"/>
  <c r="GY175" i="4"/>
  <c r="HE175" i="4"/>
  <c r="DG178" i="4"/>
  <c r="DM178" i="4"/>
  <c r="DS178" i="4"/>
  <c r="DY178" i="4"/>
  <c r="EE178" i="4"/>
  <c r="EK178" i="4"/>
  <c r="EQ178" i="4"/>
  <c r="EW178" i="4"/>
  <c r="FC178" i="4"/>
  <c r="FI178" i="4"/>
  <c r="FO178" i="4"/>
  <c r="FU178" i="4"/>
  <c r="GA178" i="4"/>
  <c r="GG178" i="4"/>
  <c r="GM178" i="4"/>
  <c r="GS178" i="4"/>
  <c r="GY178" i="4"/>
  <c r="HE178" i="4"/>
  <c r="DG179" i="4"/>
  <c r="DM179" i="4"/>
  <c r="DS179" i="4"/>
  <c r="DY179" i="4"/>
  <c r="EE179" i="4"/>
  <c r="EK179" i="4"/>
  <c r="EQ179" i="4"/>
  <c r="EW179" i="4"/>
  <c r="FC179" i="4"/>
  <c r="FI179" i="4"/>
  <c r="FO179" i="4"/>
  <c r="FU179" i="4"/>
  <c r="GA179" i="4"/>
  <c r="GG179" i="4"/>
  <c r="GM179" i="4"/>
  <c r="GS179" i="4"/>
  <c r="GY179" i="4"/>
  <c r="HE179" i="4"/>
  <c r="DG180" i="4"/>
  <c r="DM180" i="4"/>
  <c r="DS180" i="4"/>
  <c r="DY180" i="4"/>
  <c r="EE180" i="4"/>
  <c r="EK180" i="4"/>
  <c r="EQ180" i="4"/>
  <c r="EW180" i="4"/>
  <c r="FC180" i="4"/>
  <c r="FI180" i="4"/>
  <c r="FO180" i="4"/>
  <c r="FU180" i="4"/>
  <c r="GA180" i="4"/>
  <c r="GG180" i="4"/>
  <c r="GM180" i="4"/>
  <c r="GS180" i="4"/>
  <c r="GY180" i="4"/>
  <c r="HE180" i="4"/>
  <c r="DG181" i="4"/>
  <c r="DM181" i="4"/>
  <c r="DS181" i="4"/>
  <c r="DY181" i="4"/>
  <c r="EE181" i="4"/>
  <c r="EK181" i="4"/>
  <c r="EQ181" i="4"/>
  <c r="EW181" i="4"/>
  <c r="FC181" i="4"/>
  <c r="FI181" i="4"/>
  <c r="FO181" i="4"/>
  <c r="FU181" i="4"/>
  <c r="GA181" i="4"/>
  <c r="GG181" i="4"/>
  <c r="GM181" i="4"/>
  <c r="GS181" i="4"/>
  <c r="GY181" i="4"/>
  <c r="HE181" i="4"/>
  <c r="DG188" i="4"/>
  <c r="DM188" i="4"/>
  <c r="DS188" i="4"/>
  <c r="DY188" i="4"/>
  <c r="EE188" i="4"/>
  <c r="EK188" i="4"/>
  <c r="EQ188" i="4"/>
  <c r="EW188" i="4"/>
  <c r="FC188" i="4"/>
  <c r="FI188" i="4"/>
  <c r="FO188" i="4"/>
  <c r="FU188" i="4"/>
  <c r="GA188" i="4"/>
  <c r="GG188" i="4"/>
  <c r="GM188" i="4"/>
  <c r="GS188" i="4"/>
  <c r="GY188" i="4"/>
  <c r="HE188" i="4"/>
  <c r="DG190" i="4"/>
  <c r="DM190" i="4"/>
  <c r="DS190" i="4"/>
  <c r="DY190" i="4"/>
  <c r="EE190" i="4"/>
  <c r="EK190" i="4"/>
  <c r="EQ190" i="4"/>
  <c r="EW190" i="4"/>
  <c r="FC190" i="4"/>
  <c r="FI190" i="4"/>
  <c r="FO190" i="4"/>
  <c r="FU190" i="4"/>
  <c r="GA190" i="4"/>
  <c r="GG190" i="4"/>
  <c r="GM190" i="4"/>
  <c r="GS190" i="4"/>
  <c r="GY190" i="4"/>
  <c r="HE190" i="4"/>
  <c r="DG191" i="4"/>
  <c r="DM191" i="4"/>
  <c r="DS191" i="4"/>
  <c r="DY191" i="4"/>
  <c r="EE191" i="4"/>
  <c r="EK191" i="4"/>
  <c r="EQ191" i="4"/>
  <c r="EW191" i="4"/>
  <c r="FC191" i="4"/>
  <c r="FI191" i="4"/>
  <c r="FO191" i="4"/>
  <c r="FU191" i="4"/>
  <c r="GA191" i="4"/>
  <c r="GG191" i="4"/>
  <c r="GM191" i="4"/>
  <c r="GS191" i="4"/>
  <c r="GY191" i="4"/>
  <c r="HE191" i="4"/>
  <c r="DG192" i="4"/>
  <c r="DM192" i="4"/>
  <c r="DS192" i="4"/>
  <c r="DY192" i="4"/>
  <c r="EE192" i="4"/>
  <c r="EK192" i="4"/>
  <c r="EQ192" i="4"/>
  <c r="EW192" i="4"/>
  <c r="FC192" i="4"/>
  <c r="FI192" i="4"/>
  <c r="FO192" i="4"/>
  <c r="FU192" i="4"/>
  <c r="GA192" i="4"/>
  <c r="GG192" i="4"/>
  <c r="GM192" i="4"/>
  <c r="GS192" i="4"/>
  <c r="GY192" i="4"/>
  <c r="HE192" i="4"/>
  <c r="DG197" i="4"/>
  <c r="DM197" i="4"/>
  <c r="DS197" i="4"/>
  <c r="DY197" i="4"/>
  <c r="EE197" i="4"/>
  <c r="EK197" i="4"/>
  <c r="EQ197" i="4"/>
  <c r="EW197" i="4"/>
  <c r="FC197" i="4"/>
  <c r="FI197" i="4"/>
  <c r="FO197" i="4"/>
  <c r="FU197" i="4"/>
  <c r="GA197" i="4"/>
  <c r="GG197" i="4"/>
  <c r="GM197" i="4"/>
  <c r="GS197" i="4"/>
  <c r="GY197" i="4"/>
  <c r="HE197" i="4"/>
  <c r="DG199" i="4"/>
  <c r="DM199" i="4"/>
  <c r="DS199" i="4"/>
  <c r="DY199" i="4"/>
  <c r="EE199" i="4"/>
  <c r="EK199" i="4"/>
  <c r="EQ199" i="4"/>
  <c r="EW199" i="4"/>
  <c r="FC199" i="4"/>
  <c r="FI199" i="4"/>
  <c r="FO199" i="4"/>
  <c r="FU199" i="4"/>
  <c r="GA199" i="4"/>
  <c r="GG199" i="4"/>
  <c r="GM199" i="4"/>
  <c r="GS199" i="4"/>
  <c r="GY199" i="4"/>
  <c r="HE199" i="4"/>
  <c r="DG200" i="4"/>
  <c r="DM200" i="4"/>
  <c r="DS200" i="4"/>
  <c r="DY200" i="4"/>
  <c r="EE200" i="4"/>
  <c r="EK200" i="4"/>
  <c r="EQ200" i="4"/>
  <c r="EW200" i="4"/>
  <c r="FC200" i="4"/>
  <c r="FI200" i="4"/>
  <c r="FO200" i="4"/>
  <c r="FU200" i="4"/>
  <c r="GA200" i="4"/>
  <c r="GG200" i="4"/>
  <c r="GM200" i="4"/>
  <c r="GS200" i="4"/>
  <c r="GY200" i="4"/>
  <c r="HE200" i="4"/>
  <c r="EW205" i="4"/>
  <c r="DG205" i="4"/>
  <c r="DM205" i="4"/>
  <c r="DS205" i="4"/>
  <c r="DY205" i="4"/>
  <c r="EE205" i="4"/>
  <c r="EK205" i="4"/>
  <c r="EQ205" i="4"/>
  <c r="FC205" i="4"/>
  <c r="FI205" i="4"/>
  <c r="FO205" i="4"/>
  <c r="FU205" i="4"/>
  <c r="GA205" i="4"/>
  <c r="GG205" i="4"/>
  <c r="GM205" i="4"/>
  <c r="GS205" i="4"/>
  <c r="GY205" i="4"/>
  <c r="HE205" i="4"/>
  <c r="DG206" i="4"/>
  <c r="DM206" i="4"/>
  <c r="DS206" i="4"/>
  <c r="DY206" i="4"/>
  <c r="EE206" i="4"/>
  <c r="EK206" i="4"/>
  <c r="EQ206" i="4"/>
  <c r="EW206" i="4"/>
  <c r="FC206" i="4"/>
  <c r="FI206" i="4"/>
  <c r="FO206" i="4"/>
  <c r="FU206" i="4"/>
  <c r="GA206" i="4"/>
  <c r="GG206" i="4"/>
  <c r="GM206" i="4"/>
  <c r="GS206" i="4"/>
  <c r="GY206" i="4"/>
  <c r="HE206" i="4"/>
  <c r="DG207" i="4"/>
  <c r="DM207" i="4"/>
  <c r="DS207" i="4"/>
  <c r="DY207" i="4"/>
  <c r="EE207" i="4"/>
  <c r="EK207" i="4"/>
  <c r="EQ207" i="4"/>
  <c r="EW207" i="4"/>
  <c r="FC207" i="4"/>
  <c r="FI207" i="4"/>
  <c r="FO207" i="4"/>
  <c r="FU207" i="4"/>
  <c r="GA207" i="4"/>
  <c r="GG207" i="4"/>
  <c r="GM207" i="4"/>
  <c r="GS207" i="4"/>
  <c r="GY207" i="4"/>
  <c r="HE207" i="4"/>
  <c r="DG209" i="4"/>
  <c r="DM209" i="4"/>
  <c r="DS209" i="4"/>
  <c r="DY209" i="4"/>
  <c r="EE209" i="4"/>
  <c r="EK209" i="4"/>
  <c r="EQ209" i="4"/>
  <c r="EW209" i="4"/>
  <c r="FC209" i="4"/>
  <c r="FI209" i="4"/>
  <c r="FO209" i="4"/>
  <c r="FU209" i="4"/>
  <c r="GA209" i="4"/>
  <c r="GG209" i="4"/>
  <c r="GM209" i="4"/>
  <c r="GS209" i="4"/>
  <c r="GY209" i="4"/>
  <c r="HE209" i="4"/>
  <c r="DG210" i="4"/>
  <c r="DM210" i="4"/>
  <c r="DS210" i="4"/>
  <c r="DY210" i="4"/>
  <c r="EE210" i="4"/>
  <c r="EK210" i="4"/>
  <c r="EQ210" i="4"/>
  <c r="EW210" i="4"/>
  <c r="FC210" i="4"/>
  <c r="FI210" i="4"/>
  <c r="FO210" i="4"/>
  <c r="FU210" i="4"/>
  <c r="GA210" i="4"/>
  <c r="GG210" i="4"/>
  <c r="GM210" i="4"/>
  <c r="GS210" i="4"/>
  <c r="GY210" i="4"/>
  <c r="HE210" i="4"/>
  <c r="DG211" i="4"/>
  <c r="DM211" i="4"/>
  <c r="DS211" i="4"/>
  <c r="DY211" i="4"/>
  <c r="EE211" i="4"/>
  <c r="EK211" i="4"/>
  <c r="EQ211" i="4"/>
  <c r="EW211" i="4"/>
  <c r="FC211" i="4"/>
  <c r="FI211" i="4"/>
  <c r="FO211" i="4"/>
  <c r="FU211" i="4"/>
  <c r="GA211" i="4"/>
  <c r="GG211" i="4"/>
  <c r="GM211" i="4"/>
  <c r="GS211" i="4"/>
  <c r="GY211" i="4"/>
  <c r="HE211" i="4"/>
  <c r="DG212" i="4"/>
  <c r="DM212" i="4"/>
  <c r="DS212" i="4"/>
  <c r="DY212" i="4"/>
  <c r="EE212" i="4"/>
  <c r="EK212" i="4"/>
  <c r="EQ212" i="4"/>
  <c r="EW212" i="4"/>
  <c r="FC212" i="4"/>
  <c r="FI212" i="4"/>
  <c r="FO212" i="4"/>
  <c r="FU212" i="4"/>
  <c r="GA212" i="4"/>
  <c r="GG212" i="4"/>
  <c r="GM212" i="4"/>
  <c r="GS212" i="4"/>
  <c r="GY212" i="4"/>
  <c r="HE212" i="4"/>
  <c r="DG213" i="4"/>
  <c r="DM213" i="4"/>
  <c r="DS213" i="4"/>
  <c r="DY213" i="4"/>
  <c r="EE213" i="4"/>
  <c r="EK213" i="4"/>
  <c r="EQ213" i="4"/>
  <c r="EW213" i="4"/>
  <c r="FC213" i="4"/>
  <c r="FI213" i="4"/>
  <c r="FO213" i="4"/>
  <c r="FU213" i="4"/>
  <c r="GA213" i="4"/>
  <c r="GG213" i="4"/>
  <c r="GM213" i="4"/>
  <c r="GS213" i="4"/>
  <c r="GY213" i="4"/>
  <c r="HE213" i="4"/>
  <c r="DG214" i="4"/>
  <c r="DM214" i="4"/>
  <c r="DS214" i="4"/>
  <c r="DY214" i="4"/>
  <c r="EE214" i="4"/>
  <c r="EK214" i="4"/>
  <c r="EQ214" i="4"/>
  <c r="EW214" i="4"/>
  <c r="FC214" i="4"/>
  <c r="FI214" i="4"/>
  <c r="FO214" i="4"/>
  <c r="FU214" i="4"/>
  <c r="GA214" i="4"/>
  <c r="GG214" i="4"/>
  <c r="GM214" i="4"/>
  <c r="GS214" i="4"/>
  <c r="GY214" i="4"/>
  <c r="HE214" i="4"/>
  <c r="DG215" i="4"/>
  <c r="DM215" i="4"/>
  <c r="DS215" i="4"/>
  <c r="DY215" i="4"/>
  <c r="EE215" i="4"/>
  <c r="EK215" i="4"/>
  <c r="EQ215" i="4"/>
  <c r="EW215" i="4"/>
  <c r="FC215" i="4"/>
  <c r="FI215" i="4"/>
  <c r="FO215" i="4"/>
  <c r="FU215" i="4"/>
  <c r="GA215" i="4"/>
  <c r="GG215" i="4"/>
  <c r="GM215" i="4"/>
  <c r="GS215" i="4"/>
  <c r="GY215" i="4"/>
  <c r="HE215" i="4"/>
  <c r="DG216" i="4"/>
  <c r="DM216" i="4"/>
  <c r="DS216" i="4"/>
  <c r="DY216" i="4"/>
  <c r="EE216" i="4"/>
  <c r="EK216" i="4"/>
  <c r="EQ216" i="4"/>
  <c r="EW216" i="4"/>
  <c r="FC216" i="4"/>
  <c r="FI216" i="4"/>
  <c r="FO216" i="4"/>
  <c r="FU216" i="4"/>
  <c r="GA216" i="4"/>
  <c r="GG216" i="4"/>
  <c r="GM216" i="4"/>
  <c r="GS216" i="4"/>
  <c r="GY216" i="4"/>
  <c r="HE216" i="4"/>
  <c r="DG217" i="4"/>
  <c r="DM217" i="4"/>
  <c r="DS217" i="4"/>
  <c r="DY217" i="4"/>
  <c r="EE217" i="4"/>
  <c r="EK217" i="4"/>
  <c r="EQ217" i="4"/>
  <c r="EW217" i="4"/>
  <c r="FC217" i="4"/>
  <c r="FI217" i="4"/>
  <c r="FO217" i="4"/>
  <c r="FU217" i="4"/>
  <c r="GA217" i="4"/>
  <c r="GG217" i="4"/>
  <c r="GM217" i="4"/>
  <c r="GS217" i="4"/>
  <c r="GY217" i="4"/>
  <c r="HE217" i="4"/>
  <c r="DG226" i="4"/>
  <c r="DM226" i="4"/>
  <c r="DS226" i="4"/>
  <c r="DY226" i="4"/>
  <c r="EE226" i="4"/>
  <c r="EK226" i="4"/>
  <c r="EQ226" i="4"/>
  <c r="EW226" i="4"/>
  <c r="FC226" i="4"/>
  <c r="FI226" i="4"/>
  <c r="FO226" i="4"/>
  <c r="FU226" i="4"/>
  <c r="GA226" i="4"/>
  <c r="GG226" i="4"/>
  <c r="GM226" i="4"/>
  <c r="GS226" i="4"/>
  <c r="GY226" i="4"/>
  <c r="HE226" i="4"/>
  <c r="DG227" i="4"/>
  <c r="DM227" i="4"/>
  <c r="DS227" i="4"/>
  <c r="DY227" i="4"/>
  <c r="EE227" i="4"/>
  <c r="EK227" i="4"/>
  <c r="EQ227" i="4"/>
  <c r="EW227" i="4"/>
  <c r="FC227" i="4"/>
  <c r="FI227" i="4"/>
  <c r="FO227" i="4"/>
  <c r="FU227" i="4"/>
  <c r="GA227" i="4"/>
  <c r="GG227" i="4"/>
  <c r="GM227" i="4"/>
  <c r="GS227" i="4"/>
  <c r="GY227" i="4"/>
  <c r="HE227" i="4"/>
  <c r="DG228" i="4"/>
  <c r="DM228" i="4"/>
  <c r="DS228" i="4"/>
  <c r="DY228" i="4"/>
  <c r="EE228" i="4"/>
  <c r="EK228" i="4"/>
  <c r="EQ228" i="4"/>
  <c r="EW228" i="4"/>
  <c r="FC228" i="4"/>
  <c r="FI228" i="4"/>
  <c r="FO228" i="4"/>
  <c r="FU228" i="4"/>
  <c r="GA228" i="4"/>
  <c r="GG228" i="4"/>
  <c r="GM228" i="4"/>
  <c r="GS228" i="4"/>
  <c r="GY228" i="4"/>
  <c r="HE228" i="4"/>
  <c r="DG229" i="4"/>
  <c r="DM229" i="4"/>
  <c r="DS229" i="4"/>
  <c r="DY229" i="4"/>
  <c r="EE229" i="4"/>
  <c r="EK229" i="4"/>
  <c r="EQ229" i="4"/>
  <c r="EW229" i="4"/>
  <c r="FC229" i="4"/>
  <c r="FI229" i="4"/>
  <c r="FO229" i="4"/>
  <c r="FU229" i="4"/>
  <c r="GA229" i="4"/>
  <c r="GG229" i="4"/>
  <c r="GM229" i="4"/>
  <c r="GS229" i="4"/>
  <c r="GY229" i="4"/>
  <c r="HE229" i="4"/>
  <c r="DG230" i="4"/>
  <c r="DM230" i="4"/>
  <c r="DS230" i="4"/>
  <c r="DY230" i="4"/>
  <c r="EE230" i="4"/>
  <c r="EK230" i="4"/>
  <c r="EQ230" i="4"/>
  <c r="EW230" i="4"/>
  <c r="FC230" i="4"/>
  <c r="FI230" i="4"/>
  <c r="FO230" i="4"/>
  <c r="FU230" i="4"/>
  <c r="GA230" i="4"/>
  <c r="GG230" i="4"/>
  <c r="GM230" i="4"/>
  <c r="GS230" i="4"/>
  <c r="GY230" i="4"/>
  <c r="HE230" i="4"/>
  <c r="DG232" i="4"/>
  <c r="DM232" i="4"/>
  <c r="DS232" i="4"/>
  <c r="DY232" i="4"/>
  <c r="EE232" i="4"/>
  <c r="EK232" i="4"/>
  <c r="EQ232" i="4"/>
  <c r="EW232" i="4"/>
  <c r="FC232" i="4"/>
  <c r="FI232" i="4"/>
  <c r="FO232" i="4"/>
  <c r="FU232" i="4"/>
  <c r="GA232" i="4"/>
  <c r="GG232" i="4"/>
  <c r="GM232" i="4"/>
  <c r="GS232" i="4"/>
  <c r="GY232" i="4"/>
  <c r="HE232" i="4"/>
  <c r="DG236" i="4"/>
  <c r="DM236" i="4"/>
  <c r="DS236" i="4"/>
  <c r="DY236" i="4"/>
  <c r="EE236" i="4"/>
  <c r="EK236" i="4"/>
  <c r="EQ236" i="4"/>
  <c r="EW236" i="4"/>
  <c r="FC236" i="4"/>
  <c r="FI236" i="4"/>
  <c r="FO236" i="4"/>
  <c r="FU236" i="4"/>
  <c r="GA236" i="4"/>
  <c r="GG236" i="4"/>
  <c r="GM236" i="4"/>
  <c r="GS236" i="4"/>
  <c r="GY236" i="4"/>
  <c r="HE236" i="4"/>
  <c r="DG237" i="4"/>
  <c r="DM237" i="4"/>
  <c r="DS237" i="4"/>
  <c r="DY237" i="4"/>
  <c r="EE237" i="4"/>
  <c r="EK237" i="4"/>
  <c r="EQ237" i="4"/>
  <c r="EW237" i="4"/>
  <c r="FC237" i="4"/>
  <c r="FI237" i="4"/>
  <c r="FO237" i="4"/>
  <c r="FU237" i="4"/>
  <c r="GA237" i="4"/>
  <c r="GG237" i="4"/>
  <c r="GM237" i="4"/>
  <c r="GS237" i="4"/>
  <c r="GY237" i="4"/>
  <c r="HE237" i="4"/>
  <c r="DG241" i="4"/>
  <c r="DM241" i="4"/>
  <c r="DS241" i="4"/>
  <c r="DY241" i="4"/>
  <c r="EE241" i="4"/>
  <c r="EK241" i="4"/>
  <c r="EQ241" i="4"/>
  <c r="EW241" i="4"/>
  <c r="FC241" i="4"/>
  <c r="FI241" i="4"/>
  <c r="FO241" i="4"/>
  <c r="FU241" i="4"/>
  <c r="GA241" i="4"/>
  <c r="GG241" i="4"/>
  <c r="GM241" i="4"/>
  <c r="GS241" i="4"/>
  <c r="GY241" i="4"/>
  <c r="HE241" i="4"/>
  <c r="DG246" i="4"/>
  <c r="DM246" i="4"/>
  <c r="DS246" i="4"/>
  <c r="DY246" i="4"/>
  <c r="EE246" i="4"/>
  <c r="EK246" i="4"/>
  <c r="EQ246" i="4"/>
  <c r="EW246" i="4"/>
  <c r="FC246" i="4"/>
  <c r="FI246" i="4"/>
  <c r="FO246" i="4"/>
  <c r="FU246" i="4"/>
  <c r="GA246" i="4"/>
  <c r="GG246" i="4"/>
  <c r="GM246" i="4"/>
  <c r="GS246" i="4"/>
  <c r="GY246" i="4"/>
  <c r="HE246" i="4"/>
  <c r="DG249" i="4"/>
  <c r="DM249" i="4"/>
  <c r="DS249" i="4"/>
  <c r="DY249" i="4"/>
  <c r="EE249" i="4"/>
  <c r="EK249" i="4"/>
  <c r="EQ249" i="4"/>
  <c r="EW249" i="4"/>
  <c r="FC249" i="4"/>
  <c r="FI249" i="4"/>
  <c r="FO249" i="4"/>
  <c r="FU249" i="4"/>
  <c r="GA249" i="4"/>
  <c r="GG249" i="4"/>
  <c r="GM249" i="4"/>
  <c r="GS249" i="4"/>
  <c r="GY249" i="4"/>
  <c r="HE249" i="4"/>
  <c r="DG250" i="4"/>
  <c r="DM250" i="4"/>
  <c r="DS250" i="4"/>
  <c r="DY250" i="4"/>
  <c r="EE250" i="4"/>
  <c r="EK250" i="4"/>
  <c r="EQ250" i="4"/>
  <c r="EW250" i="4"/>
  <c r="FC250" i="4"/>
  <c r="FI250" i="4"/>
  <c r="FO250" i="4"/>
  <c r="FU250" i="4"/>
  <c r="GA250" i="4"/>
  <c r="GG250" i="4"/>
  <c r="GM250" i="4"/>
  <c r="GS250" i="4"/>
  <c r="GY250" i="4"/>
  <c r="HE250" i="4"/>
  <c r="DG256" i="4"/>
  <c r="DM256" i="4"/>
  <c r="DS256" i="4"/>
  <c r="DY256" i="4"/>
  <c r="EE256" i="4"/>
  <c r="EK256" i="4"/>
  <c r="EQ256" i="4"/>
  <c r="EW256" i="4"/>
  <c r="FC256" i="4"/>
  <c r="FI256" i="4"/>
  <c r="FO256" i="4"/>
  <c r="FU256" i="4"/>
  <c r="GA256" i="4"/>
  <c r="GG256" i="4"/>
  <c r="GM256" i="4"/>
  <c r="GS256" i="4"/>
  <c r="GY256" i="4"/>
  <c r="HE256" i="4"/>
  <c r="DG257" i="4"/>
  <c r="DM257" i="4"/>
  <c r="DS257" i="4"/>
  <c r="DY257" i="4"/>
  <c r="EE257" i="4"/>
  <c r="EK257" i="4"/>
  <c r="EQ257" i="4"/>
  <c r="EW257" i="4"/>
  <c r="FC257" i="4"/>
  <c r="FI257" i="4"/>
  <c r="FO257" i="4"/>
  <c r="FU257" i="4"/>
  <c r="GA257" i="4"/>
  <c r="GG257" i="4"/>
  <c r="GM257" i="4"/>
  <c r="GS257" i="4"/>
  <c r="GY257" i="4"/>
  <c r="HE257" i="4"/>
  <c r="DG258" i="4"/>
  <c r="DM258" i="4"/>
  <c r="DS258" i="4"/>
  <c r="DY258" i="4"/>
  <c r="EE258" i="4"/>
  <c r="EK258" i="4"/>
  <c r="EQ258" i="4"/>
  <c r="EW258" i="4"/>
  <c r="FC258" i="4"/>
  <c r="FI258" i="4"/>
  <c r="FO258" i="4"/>
  <c r="FU258" i="4"/>
  <c r="GA258" i="4"/>
  <c r="GG258" i="4"/>
  <c r="GM258" i="4"/>
  <c r="GS258" i="4"/>
  <c r="GY258" i="4"/>
  <c r="HE258" i="4"/>
  <c r="DG262" i="4"/>
  <c r="DM262" i="4"/>
  <c r="DS262" i="4"/>
  <c r="DY262" i="4"/>
  <c r="EE262" i="4"/>
  <c r="EK262" i="4"/>
  <c r="EQ262" i="4"/>
  <c r="EW262" i="4"/>
  <c r="FC262" i="4"/>
  <c r="FI262" i="4"/>
  <c r="FO262" i="4"/>
  <c r="FU262" i="4"/>
  <c r="GA262" i="4"/>
  <c r="GG262" i="4"/>
  <c r="GM262" i="4"/>
  <c r="GS262" i="4"/>
  <c r="GY262" i="4"/>
  <c r="HE262" i="4"/>
  <c r="DG265" i="4"/>
  <c r="DM265" i="4"/>
  <c r="DS265" i="4"/>
  <c r="DY265" i="4"/>
  <c r="EE265" i="4"/>
  <c r="EK265" i="4"/>
  <c r="EQ265" i="4"/>
  <c r="EW265" i="4"/>
  <c r="FC265" i="4"/>
  <c r="FI265" i="4"/>
  <c r="FO265" i="4"/>
  <c r="FU265" i="4"/>
  <c r="GA265" i="4"/>
  <c r="GG265" i="4"/>
  <c r="GM265" i="4"/>
  <c r="GS265" i="4"/>
  <c r="GY265" i="4"/>
  <c r="HE265" i="4"/>
  <c r="DG266" i="4"/>
  <c r="DM266" i="4"/>
  <c r="DS266" i="4"/>
  <c r="DY266" i="4"/>
  <c r="EE266" i="4"/>
  <c r="EK266" i="4"/>
  <c r="EQ266" i="4"/>
  <c r="EW266" i="4"/>
  <c r="FC266" i="4"/>
  <c r="FI266" i="4"/>
  <c r="FO266" i="4"/>
  <c r="FU266" i="4"/>
  <c r="GA266" i="4"/>
  <c r="GG266" i="4"/>
  <c r="GM266" i="4"/>
  <c r="GS266" i="4"/>
  <c r="GY266" i="4"/>
  <c r="HE266" i="4"/>
  <c r="DG267" i="4"/>
  <c r="DM267" i="4"/>
  <c r="DS267" i="4"/>
  <c r="DY267" i="4"/>
  <c r="EE267" i="4"/>
  <c r="EK267" i="4"/>
  <c r="EQ267" i="4"/>
  <c r="EW267" i="4"/>
  <c r="FC267" i="4"/>
  <c r="FI267" i="4"/>
  <c r="FO267" i="4"/>
  <c r="FU267" i="4"/>
  <c r="GA267" i="4"/>
  <c r="GG267" i="4"/>
  <c r="GM267" i="4"/>
  <c r="GS267" i="4"/>
  <c r="GY267" i="4"/>
  <c r="HE267" i="4"/>
  <c r="DG269" i="4"/>
  <c r="DM269" i="4"/>
  <c r="DS269" i="4"/>
  <c r="DY269" i="4"/>
  <c r="EE269" i="4"/>
  <c r="EK269" i="4"/>
  <c r="EQ269" i="4"/>
  <c r="EW269" i="4"/>
  <c r="FC269" i="4"/>
  <c r="FI269" i="4"/>
  <c r="FO269" i="4"/>
  <c r="FU269" i="4"/>
  <c r="GA269" i="4"/>
  <c r="GG269" i="4"/>
  <c r="GM269" i="4"/>
  <c r="GS269" i="4"/>
  <c r="GY269" i="4"/>
  <c r="HE269" i="4"/>
  <c r="DG271" i="4"/>
  <c r="DM271" i="4"/>
  <c r="DS271" i="4"/>
  <c r="DY271" i="4"/>
  <c r="EE271" i="4"/>
  <c r="EK271" i="4"/>
  <c r="EQ271" i="4"/>
  <c r="EW271" i="4"/>
  <c r="FC271" i="4"/>
  <c r="FI271" i="4"/>
  <c r="FO271" i="4"/>
  <c r="FU271" i="4"/>
  <c r="GA271" i="4"/>
  <c r="GG271" i="4"/>
  <c r="GM271" i="4"/>
  <c r="GS271" i="4"/>
  <c r="GY271" i="4"/>
  <c r="HE271" i="4"/>
  <c r="DG273" i="4"/>
  <c r="DM273" i="4"/>
  <c r="DS273" i="4"/>
  <c r="DY273" i="4"/>
  <c r="EE273" i="4"/>
  <c r="EK273" i="4"/>
  <c r="EQ273" i="4"/>
  <c r="EW273" i="4"/>
  <c r="FC273" i="4"/>
  <c r="FI273" i="4"/>
  <c r="FO273" i="4"/>
  <c r="FU273" i="4"/>
  <c r="GA273" i="4"/>
  <c r="GG273" i="4"/>
  <c r="GM273" i="4"/>
  <c r="GS273" i="4"/>
  <c r="GY273" i="4"/>
  <c r="HE273" i="4"/>
  <c r="DG276" i="4"/>
  <c r="DM276" i="4"/>
  <c r="DS276" i="4"/>
  <c r="DY276" i="4"/>
  <c r="EE276" i="4"/>
  <c r="EK276" i="4"/>
  <c r="EQ276" i="4"/>
  <c r="EW276" i="4"/>
  <c r="FC276" i="4"/>
  <c r="FI276" i="4"/>
  <c r="FO276" i="4"/>
  <c r="FU276" i="4"/>
  <c r="GA276" i="4"/>
  <c r="GG276" i="4"/>
  <c r="GM276" i="4"/>
  <c r="GS276" i="4"/>
  <c r="GY276" i="4"/>
  <c r="HE276" i="4"/>
  <c r="DG277" i="4"/>
  <c r="DM277" i="4"/>
  <c r="DS277" i="4"/>
  <c r="DY277" i="4"/>
  <c r="EE277" i="4"/>
  <c r="EK277" i="4"/>
  <c r="EQ277" i="4"/>
  <c r="EW277" i="4"/>
  <c r="FC277" i="4"/>
  <c r="FI277" i="4"/>
  <c r="FO277" i="4"/>
  <c r="FU277" i="4"/>
  <c r="GA277" i="4"/>
  <c r="GG277" i="4"/>
  <c r="GM277" i="4"/>
  <c r="GS277" i="4"/>
  <c r="GY277" i="4"/>
  <c r="HE277" i="4"/>
  <c r="DG278" i="4"/>
  <c r="DM278" i="4"/>
  <c r="DS278" i="4"/>
  <c r="DY278" i="4"/>
  <c r="EE278" i="4"/>
  <c r="EK278" i="4"/>
  <c r="EQ278" i="4"/>
  <c r="EW278" i="4"/>
  <c r="FC278" i="4"/>
  <c r="FI278" i="4"/>
  <c r="FO278" i="4"/>
  <c r="FU278" i="4"/>
  <c r="GA278" i="4"/>
  <c r="GG278" i="4"/>
  <c r="GM278" i="4"/>
  <c r="GS278" i="4"/>
  <c r="GY278" i="4"/>
  <c r="HE278" i="4"/>
  <c r="DG279" i="4"/>
  <c r="DM279" i="4"/>
  <c r="DS279" i="4"/>
  <c r="DY279" i="4"/>
  <c r="EE279" i="4"/>
  <c r="EK279" i="4"/>
  <c r="EQ279" i="4"/>
  <c r="EW279" i="4"/>
  <c r="FC279" i="4"/>
  <c r="FI279" i="4"/>
  <c r="FO279" i="4"/>
  <c r="FU279" i="4"/>
  <c r="GA279" i="4"/>
  <c r="GG279" i="4"/>
  <c r="GM279" i="4"/>
  <c r="GS279" i="4"/>
  <c r="GY279" i="4"/>
  <c r="HE279" i="4"/>
  <c r="DG280" i="4"/>
  <c r="DM280" i="4"/>
  <c r="DS280" i="4"/>
  <c r="DY280" i="4"/>
  <c r="EE280" i="4"/>
  <c r="EK280" i="4"/>
  <c r="EQ280" i="4"/>
  <c r="EW280" i="4"/>
  <c r="FC280" i="4"/>
  <c r="FI280" i="4"/>
  <c r="FO280" i="4"/>
  <c r="FU280" i="4"/>
  <c r="GA280" i="4"/>
  <c r="GG280" i="4"/>
  <c r="GM280" i="4"/>
  <c r="GS280" i="4"/>
  <c r="GY280" i="4"/>
  <c r="HE280" i="4"/>
  <c r="DG289" i="4"/>
  <c r="DM289" i="4"/>
  <c r="DS289" i="4"/>
  <c r="DY289" i="4"/>
  <c r="EE289" i="4"/>
  <c r="EK289" i="4"/>
  <c r="EQ289" i="4"/>
  <c r="EW289" i="4"/>
  <c r="FC289" i="4"/>
  <c r="FI289" i="4"/>
  <c r="FO289" i="4"/>
  <c r="FU289" i="4"/>
  <c r="GA289" i="4"/>
  <c r="GG289" i="4"/>
  <c r="GM289" i="4"/>
  <c r="GS289" i="4"/>
  <c r="GY289" i="4"/>
  <c r="HE289" i="4"/>
  <c r="DG290" i="4"/>
  <c r="DM290" i="4"/>
  <c r="DS290" i="4"/>
  <c r="DY290" i="4"/>
  <c r="EE290" i="4"/>
  <c r="EK290" i="4"/>
  <c r="EQ290" i="4"/>
  <c r="EW290" i="4"/>
  <c r="FC290" i="4"/>
  <c r="FI290" i="4"/>
  <c r="FO290" i="4"/>
  <c r="FU290" i="4"/>
  <c r="GA290" i="4"/>
  <c r="GG290" i="4"/>
  <c r="GM290" i="4"/>
  <c r="GS290" i="4"/>
  <c r="GY290" i="4"/>
  <c r="HE290" i="4"/>
  <c r="DG291" i="4"/>
  <c r="DM291" i="4"/>
  <c r="DS291" i="4"/>
  <c r="DY291" i="4"/>
  <c r="EE291" i="4"/>
  <c r="EK291" i="4"/>
  <c r="EQ291" i="4"/>
  <c r="EW291" i="4"/>
  <c r="FC291" i="4"/>
  <c r="FI291" i="4"/>
  <c r="FO291" i="4"/>
  <c r="FU291" i="4"/>
  <c r="GA291" i="4"/>
  <c r="GG291" i="4"/>
  <c r="GM291" i="4"/>
  <c r="GS291" i="4"/>
  <c r="GY291" i="4"/>
  <c r="HE291" i="4"/>
  <c r="DG292" i="4"/>
  <c r="DM292" i="4"/>
  <c r="DS292" i="4"/>
  <c r="DY292" i="4"/>
  <c r="EE292" i="4"/>
  <c r="EK292" i="4"/>
  <c r="EQ292" i="4"/>
  <c r="EW292" i="4"/>
  <c r="FC292" i="4"/>
  <c r="FI292" i="4"/>
  <c r="FO292" i="4"/>
  <c r="FU292" i="4"/>
  <c r="GA292" i="4"/>
  <c r="GG292" i="4"/>
  <c r="GM292" i="4"/>
  <c r="GS292" i="4"/>
  <c r="GY292" i="4"/>
  <c r="HE292" i="4"/>
  <c r="DG293" i="4"/>
  <c r="DM293" i="4"/>
  <c r="DS293" i="4"/>
  <c r="DY293" i="4"/>
  <c r="EE293" i="4"/>
  <c r="EK293" i="4"/>
  <c r="EQ293" i="4"/>
  <c r="EW293" i="4"/>
  <c r="FC293" i="4"/>
  <c r="FI293" i="4"/>
  <c r="FO293" i="4"/>
  <c r="FU293" i="4"/>
  <c r="GA293" i="4"/>
  <c r="GG293" i="4"/>
  <c r="GM293" i="4"/>
  <c r="GS293" i="4"/>
  <c r="GY293" i="4"/>
  <c r="HE293" i="4"/>
  <c r="DG297" i="4"/>
  <c r="DM297" i="4"/>
  <c r="DS297" i="4"/>
  <c r="DY297" i="4"/>
  <c r="EE297" i="4"/>
  <c r="EK297" i="4"/>
  <c r="EQ297" i="4"/>
  <c r="EW297" i="4"/>
  <c r="FC297" i="4"/>
  <c r="FI297" i="4"/>
  <c r="FO297" i="4"/>
  <c r="FU297" i="4"/>
  <c r="GA297" i="4"/>
  <c r="GG297" i="4"/>
  <c r="GM297" i="4"/>
  <c r="GS297" i="4"/>
  <c r="GY297" i="4"/>
  <c r="HE297" i="4"/>
  <c r="DG298" i="4"/>
  <c r="DM298" i="4"/>
  <c r="DS298" i="4"/>
  <c r="DY298" i="4"/>
  <c r="EE298" i="4"/>
  <c r="EK298" i="4"/>
  <c r="EQ298" i="4"/>
  <c r="EW298" i="4"/>
  <c r="FC298" i="4"/>
  <c r="FI298" i="4"/>
  <c r="FO298" i="4"/>
  <c r="FU298" i="4"/>
  <c r="GA298" i="4"/>
  <c r="GG298" i="4"/>
  <c r="GM298" i="4"/>
  <c r="GS298" i="4"/>
  <c r="GY298" i="4"/>
  <c r="HE298" i="4"/>
  <c r="DG299" i="4"/>
  <c r="DM299" i="4"/>
  <c r="DS299" i="4"/>
  <c r="DY299" i="4"/>
  <c r="EE299" i="4"/>
  <c r="EK299" i="4"/>
  <c r="EQ299" i="4"/>
  <c r="EW299" i="4"/>
  <c r="FC299" i="4"/>
  <c r="FI299" i="4"/>
  <c r="FO299" i="4"/>
  <c r="FU299" i="4"/>
  <c r="GA299" i="4"/>
  <c r="GG299" i="4"/>
  <c r="GM299" i="4"/>
  <c r="GS299" i="4"/>
  <c r="GY299" i="4"/>
  <c r="HE299" i="4"/>
  <c r="DG302" i="4"/>
  <c r="DM302" i="4"/>
  <c r="DS302" i="4"/>
  <c r="DY302" i="4"/>
  <c r="EE302" i="4"/>
  <c r="EK302" i="4"/>
  <c r="EQ302" i="4"/>
  <c r="EW302" i="4"/>
  <c r="FC302" i="4"/>
  <c r="FI302" i="4"/>
  <c r="FO302" i="4"/>
  <c r="FU302" i="4"/>
  <c r="GA302" i="4"/>
  <c r="GG302" i="4"/>
  <c r="GM302" i="4"/>
  <c r="GS302" i="4"/>
  <c r="GY302" i="4"/>
  <c r="HE302" i="4"/>
  <c r="DG309" i="4"/>
  <c r="DM309" i="4"/>
  <c r="DS309" i="4"/>
  <c r="DY309" i="4"/>
  <c r="EE309" i="4"/>
  <c r="EK309" i="4"/>
  <c r="EQ309" i="4"/>
  <c r="EW309" i="4"/>
  <c r="FC309" i="4"/>
  <c r="FI309" i="4"/>
  <c r="FO309" i="4"/>
  <c r="FU309" i="4"/>
  <c r="GA309" i="4"/>
  <c r="GG309" i="4"/>
  <c r="GM309" i="4"/>
  <c r="GS309" i="4"/>
  <c r="GY309" i="4"/>
  <c r="HE309" i="4"/>
  <c r="DG310" i="4"/>
  <c r="DM310" i="4"/>
  <c r="DS310" i="4"/>
  <c r="DY310" i="4"/>
  <c r="EE310" i="4"/>
  <c r="EK310" i="4"/>
  <c r="EQ310" i="4"/>
  <c r="EW310" i="4"/>
  <c r="FC310" i="4"/>
  <c r="FI310" i="4"/>
  <c r="FO310" i="4"/>
  <c r="FU310" i="4"/>
  <c r="GA310" i="4"/>
  <c r="GG310" i="4"/>
  <c r="GM310" i="4"/>
  <c r="GS310" i="4"/>
  <c r="GY310" i="4"/>
  <c r="HE310" i="4"/>
  <c r="DG311" i="4"/>
  <c r="DM311" i="4"/>
  <c r="DS311" i="4"/>
  <c r="DY311" i="4"/>
  <c r="EE311" i="4"/>
  <c r="EK311" i="4"/>
  <c r="EQ311" i="4"/>
  <c r="EW311" i="4"/>
  <c r="FC311" i="4"/>
  <c r="FI311" i="4"/>
  <c r="FO311" i="4"/>
  <c r="FU311" i="4"/>
  <c r="GA311" i="4"/>
  <c r="GG311" i="4"/>
  <c r="GM311" i="4"/>
  <c r="GS311" i="4"/>
  <c r="GY311" i="4"/>
  <c r="HE311" i="4"/>
  <c r="DG312" i="4"/>
  <c r="DM312" i="4"/>
  <c r="DS312" i="4"/>
  <c r="DY312" i="4"/>
  <c r="EE312" i="4"/>
  <c r="EK312" i="4"/>
  <c r="EQ312" i="4"/>
  <c r="EW312" i="4"/>
  <c r="FC312" i="4"/>
  <c r="FI312" i="4"/>
  <c r="FO312" i="4"/>
  <c r="FU312" i="4"/>
  <c r="GA312" i="4"/>
  <c r="GG312" i="4"/>
  <c r="GM312" i="4"/>
  <c r="GS312" i="4"/>
  <c r="GY312" i="4"/>
  <c r="HE312" i="4"/>
  <c r="DG314" i="4"/>
  <c r="DM314" i="4"/>
  <c r="DS314" i="4"/>
  <c r="DY314" i="4"/>
  <c r="EE314" i="4"/>
  <c r="EK314" i="4"/>
  <c r="EQ314" i="4"/>
  <c r="EW314" i="4"/>
  <c r="FC314" i="4"/>
  <c r="FI314" i="4"/>
  <c r="FO314" i="4"/>
  <c r="FU314" i="4"/>
  <c r="GA314" i="4"/>
  <c r="GG314" i="4"/>
  <c r="GM314" i="4"/>
  <c r="GS314" i="4"/>
  <c r="GY314" i="4"/>
  <c r="HE314" i="4"/>
  <c r="DG315" i="4"/>
  <c r="DM315" i="4"/>
  <c r="DS315" i="4"/>
  <c r="DY315" i="4"/>
  <c r="EE315" i="4"/>
  <c r="EK315" i="4"/>
  <c r="EQ315" i="4"/>
  <c r="EW315" i="4"/>
  <c r="FC315" i="4"/>
  <c r="FI315" i="4"/>
  <c r="FO315" i="4"/>
  <c r="FU315" i="4"/>
  <c r="GA315" i="4"/>
  <c r="GG315" i="4"/>
  <c r="GM315" i="4"/>
  <c r="GS315" i="4"/>
  <c r="GY315" i="4"/>
  <c r="HE315" i="4"/>
  <c r="DG316" i="4"/>
  <c r="DM316" i="4"/>
  <c r="DS316" i="4"/>
  <c r="DY316" i="4"/>
  <c r="EE316" i="4"/>
  <c r="EK316" i="4"/>
  <c r="EQ316" i="4"/>
  <c r="EW316" i="4"/>
  <c r="FC316" i="4"/>
  <c r="FI316" i="4"/>
  <c r="FO316" i="4"/>
  <c r="FU316" i="4"/>
  <c r="GA316" i="4"/>
  <c r="GG316" i="4"/>
  <c r="GM316" i="4"/>
  <c r="GS316" i="4"/>
  <c r="GY316" i="4"/>
  <c r="HE316" i="4"/>
  <c r="DG318" i="4"/>
  <c r="DM318" i="4"/>
  <c r="DS318" i="4"/>
  <c r="DY318" i="4"/>
  <c r="EE318" i="4"/>
  <c r="EK318" i="4"/>
  <c r="EQ318" i="4"/>
  <c r="EW318" i="4"/>
  <c r="FC318" i="4"/>
  <c r="FI318" i="4"/>
  <c r="FO318" i="4"/>
  <c r="FU318" i="4"/>
  <c r="GA318" i="4"/>
  <c r="GG318" i="4"/>
  <c r="GM318" i="4"/>
  <c r="GS318" i="4"/>
  <c r="GY318" i="4"/>
  <c r="HE318" i="4"/>
  <c r="DG322" i="4"/>
  <c r="DM322" i="4"/>
  <c r="DS322" i="4"/>
  <c r="DY322" i="4"/>
  <c r="EE322" i="4"/>
  <c r="EK322" i="4"/>
  <c r="EQ322" i="4"/>
  <c r="EW322" i="4"/>
  <c r="FC322" i="4"/>
  <c r="FI322" i="4"/>
  <c r="FO322" i="4"/>
  <c r="FU322" i="4"/>
  <c r="GA322" i="4"/>
  <c r="GG322" i="4"/>
  <c r="GM322" i="4"/>
  <c r="GS322" i="4"/>
  <c r="GY322" i="4"/>
  <c r="HE322" i="4"/>
  <c r="DG326" i="4"/>
  <c r="DM326" i="4"/>
  <c r="DS326" i="4"/>
  <c r="DY326" i="4"/>
  <c r="EE326" i="4"/>
  <c r="EK326" i="4"/>
  <c r="EQ326" i="4"/>
  <c r="EW326" i="4"/>
  <c r="FC326" i="4"/>
  <c r="FI326" i="4"/>
  <c r="FO326" i="4"/>
  <c r="FU326" i="4"/>
  <c r="GA326" i="4"/>
  <c r="GG326" i="4"/>
  <c r="GM326" i="4"/>
  <c r="GS326" i="4"/>
  <c r="GY326" i="4"/>
  <c r="HE326" i="4"/>
  <c r="DG327" i="4"/>
  <c r="DM327" i="4"/>
  <c r="DS327" i="4"/>
  <c r="DY327" i="4"/>
  <c r="EE327" i="4"/>
  <c r="EK327" i="4"/>
  <c r="EQ327" i="4"/>
  <c r="EW327" i="4"/>
  <c r="FC327" i="4"/>
  <c r="FI327" i="4"/>
  <c r="FO327" i="4"/>
  <c r="FU327" i="4"/>
  <c r="GA327" i="4"/>
  <c r="GG327" i="4"/>
  <c r="GM327" i="4"/>
  <c r="GS327" i="4"/>
  <c r="GY327" i="4"/>
  <c r="HE327" i="4"/>
  <c r="EW328" i="4"/>
  <c r="DG328" i="4"/>
  <c r="DM328" i="4"/>
  <c r="DS328" i="4"/>
  <c r="DY328" i="4"/>
  <c r="EE328" i="4"/>
  <c r="EK328" i="4"/>
  <c r="EQ328" i="4"/>
  <c r="FC328" i="4"/>
  <c r="FI328" i="4"/>
  <c r="FO328" i="4"/>
  <c r="FU328" i="4"/>
  <c r="GA328" i="4"/>
  <c r="GG328" i="4"/>
  <c r="GM328" i="4"/>
  <c r="GS328" i="4"/>
  <c r="GY328" i="4"/>
  <c r="HE328" i="4"/>
  <c r="DG329" i="4"/>
  <c r="DM329" i="4"/>
  <c r="DS329" i="4"/>
  <c r="DY329" i="4"/>
  <c r="EE329" i="4"/>
  <c r="EK329" i="4"/>
  <c r="EQ329" i="4"/>
  <c r="EW329" i="4"/>
  <c r="FC329" i="4"/>
  <c r="FI329" i="4"/>
  <c r="FO329" i="4"/>
  <c r="FU329" i="4"/>
  <c r="GA329" i="4"/>
  <c r="GG329" i="4"/>
  <c r="GM329" i="4"/>
  <c r="GS329" i="4"/>
  <c r="GY329" i="4"/>
  <c r="HE329" i="4"/>
  <c r="DG330" i="4"/>
  <c r="DM330" i="4"/>
  <c r="DS330" i="4"/>
  <c r="DY330" i="4"/>
  <c r="EE330" i="4"/>
  <c r="EK330" i="4"/>
  <c r="EQ330" i="4"/>
  <c r="EW330" i="4"/>
  <c r="FC330" i="4"/>
  <c r="FI330" i="4"/>
  <c r="FO330" i="4"/>
  <c r="FU330" i="4"/>
  <c r="GA330" i="4"/>
  <c r="GG330" i="4"/>
  <c r="GM330" i="4"/>
  <c r="GS330" i="4"/>
  <c r="GY330" i="4"/>
  <c r="HE330" i="4"/>
  <c r="DG332" i="4"/>
  <c r="DM332" i="4"/>
  <c r="DS332" i="4"/>
  <c r="DY332" i="4"/>
  <c r="EE332" i="4"/>
  <c r="EK332" i="4"/>
  <c r="EQ332" i="4"/>
  <c r="EW332" i="4"/>
  <c r="FC332" i="4"/>
  <c r="FI332" i="4"/>
  <c r="FO332" i="4"/>
  <c r="FU332" i="4"/>
  <c r="GA332" i="4"/>
  <c r="GG332" i="4"/>
  <c r="GM332" i="4"/>
  <c r="GS332" i="4"/>
  <c r="GY332" i="4"/>
  <c r="HE332" i="4"/>
  <c r="DG333" i="4"/>
  <c r="DM333" i="4"/>
  <c r="DS333" i="4"/>
  <c r="DY333" i="4"/>
  <c r="EE333" i="4"/>
  <c r="EK333" i="4"/>
  <c r="EQ333" i="4"/>
  <c r="EW333" i="4"/>
  <c r="FC333" i="4"/>
  <c r="FI333" i="4"/>
  <c r="FO333" i="4"/>
  <c r="FU333" i="4"/>
  <c r="GA333" i="4"/>
  <c r="GG333" i="4"/>
  <c r="GM333" i="4"/>
  <c r="GS333" i="4"/>
  <c r="GY333" i="4"/>
  <c r="HE333" i="4"/>
  <c r="DG334" i="4"/>
  <c r="DM334" i="4"/>
  <c r="DS334" i="4"/>
  <c r="DY334" i="4"/>
  <c r="EE334" i="4"/>
  <c r="EK334" i="4"/>
  <c r="EQ334" i="4"/>
  <c r="EW334" i="4"/>
  <c r="FC334" i="4"/>
  <c r="FI334" i="4"/>
  <c r="FO334" i="4"/>
  <c r="FU334" i="4"/>
  <c r="GA334" i="4"/>
  <c r="GG334" i="4"/>
  <c r="GM334" i="4"/>
  <c r="GS334" i="4"/>
  <c r="GY334" i="4"/>
  <c r="HE334" i="4"/>
  <c r="DG335" i="4"/>
  <c r="DM335" i="4"/>
  <c r="DS335" i="4"/>
  <c r="DY335" i="4"/>
  <c r="EE335" i="4"/>
  <c r="EK335" i="4"/>
  <c r="EQ335" i="4"/>
  <c r="EW335" i="4"/>
  <c r="FC335" i="4"/>
  <c r="FI335" i="4"/>
  <c r="FO335" i="4"/>
  <c r="FU335" i="4"/>
  <c r="GA335" i="4"/>
  <c r="GG335" i="4"/>
  <c r="GM335" i="4"/>
  <c r="GS335" i="4"/>
  <c r="GY335" i="4"/>
  <c r="HE335" i="4"/>
  <c r="DG337" i="4"/>
  <c r="DM337" i="4"/>
  <c r="DS337" i="4"/>
  <c r="DY337" i="4"/>
  <c r="EE337" i="4"/>
  <c r="EK337" i="4"/>
  <c r="EQ337" i="4"/>
  <c r="EW337" i="4"/>
  <c r="FC337" i="4"/>
  <c r="FI337" i="4"/>
  <c r="FO337" i="4"/>
  <c r="FU337" i="4"/>
  <c r="GA337" i="4"/>
  <c r="GG337" i="4"/>
  <c r="GM337" i="4"/>
  <c r="GS337" i="4"/>
  <c r="GY337" i="4"/>
  <c r="HE337" i="4"/>
  <c r="DG340" i="4"/>
  <c r="DM340" i="4"/>
  <c r="DS340" i="4"/>
  <c r="DY340" i="4"/>
  <c r="EE340" i="4"/>
  <c r="EK340" i="4"/>
  <c r="EQ340" i="4"/>
  <c r="EW340" i="4"/>
  <c r="FC340" i="4"/>
  <c r="FI340" i="4"/>
  <c r="FO340" i="4"/>
  <c r="FU340" i="4"/>
  <c r="GA340" i="4"/>
  <c r="GG340" i="4"/>
  <c r="GM340" i="4"/>
  <c r="GS340" i="4"/>
  <c r="GY340" i="4"/>
  <c r="HE340" i="4"/>
  <c r="DG341" i="4"/>
  <c r="DM341" i="4"/>
  <c r="DS341" i="4"/>
  <c r="DY341" i="4"/>
  <c r="EE341" i="4"/>
  <c r="EK341" i="4"/>
  <c r="EQ341" i="4"/>
  <c r="EW341" i="4"/>
  <c r="FC341" i="4"/>
  <c r="FI341" i="4"/>
  <c r="FO341" i="4"/>
  <c r="FU341" i="4"/>
  <c r="GA341" i="4"/>
  <c r="GG341" i="4"/>
  <c r="GM341" i="4"/>
  <c r="GS341" i="4"/>
  <c r="GY341" i="4"/>
  <c r="HE341" i="4"/>
  <c r="DG344" i="4"/>
  <c r="DM344" i="4"/>
  <c r="DS344" i="4"/>
  <c r="DY344" i="4"/>
  <c r="EE344" i="4"/>
  <c r="EK344" i="4"/>
  <c r="EQ344" i="4"/>
  <c r="EW344" i="4"/>
  <c r="FC344" i="4"/>
  <c r="FI344" i="4"/>
  <c r="FO344" i="4"/>
  <c r="FU344" i="4"/>
  <c r="GA344" i="4"/>
  <c r="GG344" i="4"/>
  <c r="GM344" i="4"/>
  <c r="GS344" i="4"/>
  <c r="GY344" i="4"/>
  <c r="HE344" i="4"/>
  <c r="DG349" i="4"/>
  <c r="DM349" i="4"/>
  <c r="DS349" i="4"/>
  <c r="DY349" i="4"/>
  <c r="EE349" i="4"/>
  <c r="EK349" i="4"/>
  <c r="EQ349" i="4"/>
  <c r="EW349" i="4"/>
  <c r="FC349" i="4"/>
  <c r="FI349" i="4"/>
  <c r="FO349" i="4"/>
  <c r="FU349" i="4"/>
  <c r="GA349" i="4"/>
  <c r="GG349" i="4"/>
  <c r="GM349" i="4"/>
  <c r="GS349" i="4"/>
  <c r="GY349" i="4"/>
  <c r="HE349" i="4"/>
  <c r="DG350" i="4"/>
  <c r="DM350" i="4"/>
  <c r="DS350" i="4"/>
  <c r="DY350" i="4"/>
  <c r="EE350" i="4"/>
  <c r="EK350" i="4"/>
  <c r="EQ350" i="4"/>
  <c r="EW350" i="4"/>
  <c r="FC350" i="4"/>
  <c r="FI350" i="4"/>
  <c r="FO350" i="4"/>
  <c r="FU350" i="4"/>
  <c r="GA350" i="4"/>
  <c r="GG350" i="4"/>
  <c r="GM350" i="4"/>
  <c r="GS350" i="4"/>
  <c r="GY350" i="4"/>
  <c r="HE350" i="4"/>
  <c r="DG351" i="4"/>
  <c r="DM351" i="4"/>
  <c r="DS351" i="4"/>
  <c r="DY351" i="4"/>
  <c r="EE351" i="4"/>
  <c r="EK351" i="4"/>
  <c r="EQ351" i="4"/>
  <c r="EW351" i="4"/>
  <c r="FC351" i="4"/>
  <c r="FI351" i="4"/>
  <c r="FO351" i="4"/>
  <c r="FU351" i="4"/>
  <c r="GA351" i="4"/>
  <c r="GG351" i="4"/>
  <c r="GM351" i="4"/>
  <c r="GS351" i="4"/>
  <c r="GY351" i="4"/>
  <c r="HE351" i="4"/>
  <c r="DG357" i="4"/>
  <c r="DM357" i="4"/>
  <c r="DS357" i="4"/>
  <c r="DY357" i="4"/>
  <c r="EE357" i="4"/>
  <c r="EK357" i="4"/>
  <c r="EQ357" i="4"/>
  <c r="EW357" i="4"/>
  <c r="FC357" i="4"/>
  <c r="FI357" i="4"/>
  <c r="FO357" i="4"/>
  <c r="FU357" i="4"/>
  <c r="GA357" i="4"/>
  <c r="GG357" i="4"/>
  <c r="GM357" i="4"/>
  <c r="GS357" i="4"/>
  <c r="GY357" i="4"/>
  <c r="HE357" i="4"/>
  <c r="DG359" i="4"/>
  <c r="DM359" i="4"/>
  <c r="DS359" i="4"/>
  <c r="DY359" i="4"/>
  <c r="EE359" i="4"/>
  <c r="EK359" i="4"/>
  <c r="EQ359" i="4"/>
  <c r="EW359" i="4"/>
  <c r="FC359" i="4"/>
  <c r="FI359" i="4"/>
  <c r="FO359" i="4"/>
  <c r="FU359" i="4"/>
  <c r="GA359" i="4"/>
  <c r="GG359" i="4"/>
  <c r="GM359" i="4"/>
  <c r="GS359" i="4"/>
  <c r="GY359" i="4"/>
  <c r="HE359" i="4"/>
  <c r="DG360" i="4"/>
  <c r="DM360" i="4"/>
  <c r="DS360" i="4"/>
  <c r="DY360" i="4"/>
  <c r="EE360" i="4"/>
  <c r="EK360" i="4"/>
  <c r="EQ360" i="4"/>
  <c r="EW360" i="4"/>
  <c r="FC360" i="4"/>
  <c r="FI360" i="4"/>
  <c r="FO360" i="4"/>
  <c r="FU360" i="4"/>
  <c r="GA360" i="4"/>
  <c r="GG360" i="4"/>
  <c r="GM360" i="4"/>
  <c r="GS360" i="4"/>
  <c r="GY360" i="4"/>
  <c r="HE360" i="4"/>
  <c r="DG361" i="4"/>
  <c r="DM361" i="4"/>
  <c r="DS361" i="4"/>
  <c r="DY361" i="4"/>
  <c r="EE361" i="4"/>
  <c r="EK361" i="4"/>
  <c r="EQ361" i="4"/>
  <c r="EW361" i="4"/>
  <c r="FC361" i="4"/>
  <c r="FI361" i="4"/>
  <c r="FO361" i="4"/>
  <c r="FU361" i="4"/>
  <c r="GA361" i="4"/>
  <c r="GG361" i="4"/>
  <c r="GM361" i="4"/>
  <c r="GS361" i="4"/>
  <c r="GY361" i="4"/>
  <c r="HE361" i="4"/>
  <c r="DG363" i="4"/>
  <c r="DM363" i="4"/>
  <c r="DS363" i="4"/>
  <c r="DY363" i="4"/>
  <c r="EE363" i="4"/>
  <c r="EK363" i="4"/>
  <c r="EQ363" i="4"/>
  <c r="EW363" i="4"/>
  <c r="FC363" i="4"/>
  <c r="FI363" i="4"/>
  <c r="FO363" i="4"/>
  <c r="FU363" i="4"/>
  <c r="GA363" i="4"/>
  <c r="GG363" i="4"/>
  <c r="GM363" i="4"/>
  <c r="GS363" i="4"/>
  <c r="GY363" i="4"/>
  <c r="HE363" i="4"/>
  <c r="DG364" i="4"/>
  <c r="DM364" i="4"/>
  <c r="DS364" i="4"/>
  <c r="DY364" i="4"/>
  <c r="EE364" i="4"/>
  <c r="EK364" i="4"/>
  <c r="EQ364" i="4"/>
  <c r="EW364" i="4"/>
  <c r="FC364" i="4"/>
  <c r="FI364" i="4"/>
  <c r="FO364" i="4"/>
  <c r="FU364" i="4"/>
  <c r="GA364" i="4"/>
  <c r="GG364" i="4"/>
  <c r="GM364" i="4"/>
  <c r="GS364" i="4"/>
  <c r="GY364" i="4"/>
  <c r="HE364" i="4"/>
  <c r="DG366" i="4"/>
  <c r="DM366" i="4"/>
  <c r="DS366" i="4"/>
  <c r="DY366" i="4"/>
  <c r="EE366" i="4"/>
  <c r="EK366" i="4"/>
  <c r="EQ366" i="4"/>
  <c r="EW366" i="4"/>
  <c r="FC366" i="4"/>
  <c r="FI366" i="4"/>
  <c r="FO366" i="4"/>
  <c r="FU366" i="4"/>
  <c r="GA366" i="4"/>
  <c r="GG366" i="4"/>
  <c r="GM366" i="4"/>
  <c r="GS366" i="4"/>
  <c r="GY366" i="4"/>
  <c r="HE366" i="4"/>
  <c r="GG367" i="4"/>
  <c r="DG367" i="4"/>
  <c r="DM367" i="4"/>
  <c r="DS367" i="4"/>
  <c r="DY367" i="4"/>
  <c r="EE367" i="4"/>
  <c r="EK367" i="4"/>
  <c r="EQ367" i="4"/>
  <c r="EW367" i="4"/>
  <c r="FC367" i="4"/>
  <c r="FI367" i="4"/>
  <c r="FO367" i="4"/>
  <c r="FU367" i="4"/>
  <c r="GA367" i="4"/>
  <c r="GM367" i="4"/>
  <c r="GS367" i="4"/>
  <c r="GY367" i="4"/>
  <c r="HE367" i="4"/>
  <c r="DG369" i="4"/>
  <c r="DM369" i="4"/>
  <c r="DS369" i="4"/>
  <c r="DY369" i="4"/>
  <c r="EE369" i="4"/>
  <c r="EK369" i="4"/>
  <c r="EQ369" i="4"/>
  <c r="EW369" i="4"/>
  <c r="FC369" i="4"/>
  <c r="FI369" i="4"/>
  <c r="FO369" i="4"/>
  <c r="FU369" i="4"/>
  <c r="GA369" i="4"/>
  <c r="GG369" i="4"/>
  <c r="GM369" i="4"/>
  <c r="GS369" i="4"/>
  <c r="GY369" i="4"/>
  <c r="HE369" i="4"/>
  <c r="DG372" i="4"/>
  <c r="DM372" i="4"/>
  <c r="DS372" i="4"/>
  <c r="DY372" i="4"/>
  <c r="EE372" i="4"/>
  <c r="EK372" i="4"/>
  <c r="EQ372" i="4"/>
  <c r="EW372" i="4"/>
  <c r="FC372" i="4"/>
  <c r="FI372" i="4"/>
  <c r="FO372" i="4"/>
  <c r="FU372" i="4"/>
  <c r="GA372" i="4"/>
  <c r="GG372" i="4"/>
  <c r="GM372" i="4"/>
  <c r="GS372" i="4"/>
  <c r="GY372" i="4"/>
  <c r="HE372" i="4"/>
  <c r="DG373" i="4"/>
  <c r="DM373" i="4"/>
  <c r="DS373" i="4"/>
  <c r="DY373" i="4"/>
  <c r="EE373" i="4"/>
  <c r="EK373" i="4"/>
  <c r="EQ373" i="4"/>
  <c r="EW373" i="4"/>
  <c r="FC373" i="4"/>
  <c r="FI373" i="4"/>
  <c r="FO373" i="4"/>
  <c r="FU373" i="4"/>
  <c r="GA373" i="4"/>
  <c r="GG373" i="4"/>
  <c r="GM373" i="4"/>
  <c r="GS373" i="4"/>
  <c r="GY373" i="4"/>
  <c r="HE373" i="4"/>
  <c r="DG374" i="4"/>
  <c r="DM374" i="4"/>
  <c r="DS374" i="4"/>
  <c r="DY374" i="4"/>
  <c r="EE374" i="4"/>
  <c r="EK374" i="4"/>
  <c r="EQ374" i="4"/>
  <c r="EW374" i="4"/>
  <c r="FC374" i="4"/>
  <c r="FI374" i="4"/>
  <c r="FO374" i="4"/>
  <c r="FU374" i="4"/>
  <c r="GA374" i="4"/>
  <c r="GG374" i="4"/>
  <c r="GM374" i="4"/>
  <c r="GS374" i="4"/>
  <c r="GY374" i="4"/>
  <c r="HE374" i="4"/>
  <c r="DG375" i="4"/>
  <c r="DM375" i="4"/>
  <c r="DS375" i="4"/>
  <c r="DY375" i="4"/>
  <c r="EE375" i="4"/>
  <c r="EK375" i="4"/>
  <c r="EQ375" i="4"/>
  <c r="EW375" i="4"/>
  <c r="FC375" i="4"/>
  <c r="FI375" i="4"/>
  <c r="FO375" i="4"/>
  <c r="FU375" i="4"/>
  <c r="GA375" i="4"/>
  <c r="GG375" i="4"/>
  <c r="GM375" i="4"/>
  <c r="GS375" i="4"/>
  <c r="GY375" i="4"/>
  <c r="HE375" i="4"/>
  <c r="DG377" i="4"/>
  <c r="DM377" i="4"/>
  <c r="DS377" i="4"/>
  <c r="DY377" i="4"/>
  <c r="EE377" i="4"/>
  <c r="EK377" i="4"/>
  <c r="EQ377" i="4"/>
  <c r="EW377" i="4"/>
  <c r="FC377" i="4"/>
  <c r="FI377" i="4"/>
  <c r="FO377" i="4"/>
  <c r="FU377" i="4"/>
  <c r="GA377" i="4"/>
  <c r="GG377" i="4"/>
  <c r="GM377" i="4"/>
  <c r="GS377" i="4"/>
  <c r="GY377" i="4"/>
  <c r="HE377" i="4"/>
  <c r="DG384" i="4"/>
  <c r="DM384" i="4"/>
  <c r="DS384" i="4"/>
  <c r="DY384" i="4"/>
  <c r="EE384" i="4"/>
  <c r="EK384" i="4"/>
  <c r="EQ384" i="4"/>
  <c r="EW384" i="4"/>
  <c r="FC384" i="4"/>
  <c r="FI384" i="4"/>
  <c r="FO384" i="4"/>
  <c r="FU384" i="4"/>
  <c r="GA384" i="4"/>
  <c r="GG384" i="4"/>
  <c r="GM384" i="4"/>
  <c r="GS384" i="4"/>
  <c r="GY384" i="4"/>
  <c r="HE384" i="4"/>
  <c r="DG385" i="4"/>
  <c r="DM385" i="4"/>
  <c r="DS385" i="4"/>
  <c r="DY385" i="4"/>
  <c r="EE385" i="4"/>
  <c r="EK385" i="4"/>
  <c r="EQ385" i="4"/>
  <c r="EW385" i="4"/>
  <c r="FC385" i="4"/>
  <c r="FI385" i="4"/>
  <c r="FO385" i="4"/>
  <c r="FU385" i="4"/>
  <c r="GA385" i="4"/>
  <c r="GG385" i="4"/>
  <c r="GM385" i="4"/>
  <c r="GS385" i="4"/>
  <c r="GY385" i="4"/>
  <c r="HE385" i="4"/>
  <c r="DG387" i="4"/>
  <c r="DM387" i="4"/>
  <c r="DS387" i="4"/>
  <c r="DY387" i="4"/>
  <c r="EE387" i="4"/>
  <c r="EK387" i="4"/>
  <c r="EQ387" i="4"/>
  <c r="EW387" i="4"/>
  <c r="FC387" i="4"/>
  <c r="FI387" i="4"/>
  <c r="FO387" i="4"/>
  <c r="FU387" i="4"/>
  <c r="GA387" i="4"/>
  <c r="GG387" i="4"/>
  <c r="GM387" i="4"/>
  <c r="GS387" i="4"/>
  <c r="GY387" i="4"/>
  <c r="HE387" i="4"/>
  <c r="DG388" i="4"/>
  <c r="DM388" i="4"/>
  <c r="DS388" i="4"/>
  <c r="DY388" i="4"/>
  <c r="EE388" i="4"/>
  <c r="EK388" i="4"/>
  <c r="EQ388" i="4"/>
  <c r="EW388" i="4"/>
  <c r="FC388" i="4"/>
  <c r="FI388" i="4"/>
  <c r="FO388" i="4"/>
  <c r="FU388" i="4"/>
  <c r="GA388" i="4"/>
  <c r="GG388" i="4"/>
  <c r="GM388" i="4"/>
  <c r="GS388" i="4"/>
  <c r="GY388" i="4"/>
  <c r="HE388" i="4"/>
  <c r="DG389" i="4"/>
  <c r="DM389" i="4"/>
  <c r="DS389" i="4"/>
  <c r="DY389" i="4"/>
  <c r="EE389" i="4"/>
  <c r="EK389" i="4"/>
  <c r="EQ389" i="4"/>
  <c r="EW389" i="4"/>
  <c r="FC389" i="4"/>
  <c r="FI389" i="4"/>
  <c r="FO389" i="4"/>
  <c r="FU389" i="4"/>
  <c r="GA389" i="4"/>
  <c r="GG389" i="4"/>
  <c r="GM389" i="4"/>
  <c r="GS389" i="4"/>
  <c r="GY389" i="4"/>
  <c r="HE389" i="4"/>
  <c r="DG392" i="4"/>
  <c r="DM392" i="4"/>
  <c r="DS392" i="4"/>
  <c r="DY392" i="4"/>
  <c r="EE392" i="4"/>
  <c r="EK392" i="4"/>
  <c r="EQ392" i="4"/>
  <c r="EW392" i="4"/>
  <c r="FC392" i="4"/>
  <c r="FI392" i="4"/>
  <c r="FO392" i="4"/>
  <c r="FU392" i="4"/>
  <c r="GA392" i="4"/>
  <c r="GG392" i="4"/>
  <c r="GM392" i="4"/>
  <c r="GS392" i="4"/>
  <c r="GY392" i="4"/>
  <c r="HE392" i="4"/>
  <c r="DG393" i="4"/>
  <c r="DM393" i="4"/>
  <c r="DS393" i="4"/>
  <c r="DY393" i="4"/>
  <c r="EE393" i="4"/>
  <c r="EK393" i="4"/>
  <c r="EQ393" i="4"/>
  <c r="EW393" i="4"/>
  <c r="FC393" i="4"/>
  <c r="FI393" i="4"/>
  <c r="FO393" i="4"/>
  <c r="FU393" i="4"/>
  <c r="GA393" i="4"/>
  <c r="GG393" i="4"/>
  <c r="GM393" i="4"/>
  <c r="GS393" i="4"/>
  <c r="GY393" i="4"/>
  <c r="HE393" i="4"/>
  <c r="DG398" i="4"/>
  <c r="DM398" i="4"/>
  <c r="DS398" i="4"/>
  <c r="DY398" i="4"/>
  <c r="EE398" i="4"/>
  <c r="EK398" i="4"/>
  <c r="EQ398" i="4"/>
  <c r="EW398" i="4"/>
  <c r="FC398" i="4"/>
  <c r="FI398" i="4"/>
  <c r="FO398" i="4"/>
  <c r="FU398" i="4"/>
  <c r="GA398" i="4"/>
  <c r="GG398" i="4"/>
  <c r="GM398" i="4"/>
  <c r="GS398" i="4"/>
  <c r="GY398" i="4"/>
  <c r="HE398" i="4"/>
  <c r="DG399" i="4"/>
  <c r="DM399" i="4"/>
  <c r="DS399" i="4"/>
  <c r="DY399" i="4"/>
  <c r="EE399" i="4"/>
  <c r="EK399" i="4"/>
  <c r="EQ399" i="4"/>
  <c r="EW399" i="4"/>
  <c r="FC399" i="4"/>
  <c r="FI399" i="4"/>
  <c r="FO399" i="4"/>
  <c r="FU399" i="4"/>
  <c r="GA399" i="4"/>
  <c r="GG399" i="4"/>
  <c r="GM399" i="4"/>
  <c r="GS399" i="4"/>
  <c r="GY399" i="4"/>
  <c r="HE399" i="4"/>
  <c r="DG402" i="4"/>
  <c r="DM402" i="4"/>
  <c r="DS402" i="4"/>
  <c r="DY402" i="4"/>
  <c r="EE402" i="4"/>
  <c r="EK402" i="4"/>
  <c r="EQ402" i="4"/>
  <c r="EW402" i="4"/>
  <c r="FC402" i="4"/>
  <c r="FI402" i="4"/>
  <c r="FO402" i="4"/>
  <c r="FU402" i="4"/>
  <c r="GA402" i="4"/>
  <c r="GG402" i="4"/>
  <c r="GM402" i="4"/>
  <c r="GS402" i="4"/>
  <c r="GY402" i="4"/>
  <c r="HE402" i="4"/>
  <c r="DG408" i="4"/>
  <c r="DM408" i="4"/>
  <c r="DS408" i="4"/>
  <c r="DY408" i="4"/>
  <c r="EE408" i="4"/>
  <c r="EK408" i="4"/>
  <c r="EQ408" i="4"/>
  <c r="EW408" i="4"/>
  <c r="FC408" i="4"/>
  <c r="FI408" i="4"/>
  <c r="FO408" i="4"/>
  <c r="FU408" i="4"/>
  <c r="GA408" i="4"/>
  <c r="GG408" i="4"/>
  <c r="GM408" i="4"/>
  <c r="GS408" i="4"/>
  <c r="GY408" i="4"/>
  <c r="HE408" i="4"/>
  <c r="DG411" i="4"/>
  <c r="DM411" i="4"/>
  <c r="DS411" i="4"/>
  <c r="DY411" i="4"/>
  <c r="EE411" i="4"/>
  <c r="EK411" i="4"/>
  <c r="EQ411" i="4"/>
  <c r="EW411" i="4"/>
  <c r="FC411" i="4"/>
  <c r="FI411" i="4"/>
  <c r="FO411" i="4"/>
  <c r="FU411" i="4"/>
  <c r="GA411" i="4"/>
  <c r="GG411" i="4"/>
  <c r="GM411" i="4"/>
  <c r="GS411" i="4"/>
  <c r="GY411" i="4"/>
  <c r="HE411" i="4"/>
  <c r="DG412" i="4"/>
  <c r="DM412" i="4"/>
  <c r="DS412" i="4"/>
  <c r="DY412" i="4"/>
  <c r="EE412" i="4"/>
  <c r="EK412" i="4"/>
  <c r="EQ412" i="4"/>
  <c r="EW412" i="4"/>
  <c r="FC412" i="4"/>
  <c r="FI412" i="4"/>
  <c r="FO412" i="4"/>
  <c r="FU412" i="4"/>
  <c r="GA412" i="4"/>
  <c r="GG412" i="4"/>
  <c r="GM412" i="4"/>
  <c r="GS412" i="4"/>
  <c r="GY412" i="4"/>
  <c r="HE412" i="4"/>
  <c r="DG413" i="4"/>
  <c r="DM413" i="4"/>
  <c r="DS413" i="4"/>
  <c r="DY413" i="4"/>
  <c r="EE413" i="4"/>
  <c r="EK413" i="4"/>
  <c r="EQ413" i="4"/>
  <c r="EW413" i="4"/>
  <c r="FC413" i="4"/>
  <c r="FI413" i="4"/>
  <c r="FO413" i="4"/>
  <c r="FU413" i="4"/>
  <c r="GA413" i="4"/>
  <c r="GG413" i="4"/>
  <c r="GM413" i="4"/>
  <c r="GS413" i="4"/>
  <c r="GY413" i="4"/>
  <c r="HE413" i="4"/>
  <c r="DG414" i="4"/>
  <c r="DM414" i="4"/>
  <c r="DS414" i="4"/>
  <c r="DY414" i="4"/>
  <c r="EE414" i="4"/>
  <c r="EK414" i="4"/>
  <c r="EQ414" i="4"/>
  <c r="EW414" i="4"/>
  <c r="FC414" i="4"/>
  <c r="FI414" i="4"/>
  <c r="FO414" i="4"/>
  <c r="FU414" i="4"/>
  <c r="GA414" i="4"/>
  <c r="GG414" i="4"/>
  <c r="GM414" i="4"/>
  <c r="GS414" i="4"/>
  <c r="GY414" i="4"/>
  <c r="HE414" i="4"/>
  <c r="DG417" i="4"/>
  <c r="DM417" i="4"/>
  <c r="DS417" i="4"/>
  <c r="DY417" i="4"/>
  <c r="EE417" i="4"/>
  <c r="EK417" i="4"/>
  <c r="EQ417" i="4"/>
  <c r="EW417" i="4"/>
  <c r="FC417" i="4"/>
  <c r="FI417" i="4"/>
  <c r="FO417" i="4"/>
  <c r="FU417" i="4"/>
  <c r="GA417" i="4"/>
  <c r="GG417" i="4"/>
  <c r="GM417" i="4"/>
  <c r="GS417" i="4"/>
  <c r="GY417" i="4"/>
  <c r="HE417" i="4"/>
  <c r="DG418" i="4"/>
  <c r="DM418" i="4"/>
  <c r="DS418" i="4"/>
  <c r="DY418" i="4"/>
  <c r="EE418" i="4"/>
  <c r="EK418" i="4"/>
  <c r="EQ418" i="4"/>
  <c r="EW418" i="4"/>
  <c r="FC418" i="4"/>
  <c r="FI418" i="4"/>
  <c r="FO418" i="4"/>
  <c r="FU418" i="4"/>
  <c r="GA418" i="4"/>
  <c r="GG418" i="4"/>
  <c r="GM418" i="4"/>
  <c r="GS418" i="4"/>
  <c r="GY418" i="4"/>
  <c r="HE418" i="4"/>
  <c r="DG419" i="4"/>
  <c r="DM419" i="4"/>
  <c r="DS419" i="4"/>
  <c r="DY419" i="4"/>
  <c r="EE419" i="4"/>
  <c r="EK419" i="4"/>
  <c r="EQ419" i="4"/>
  <c r="EW419" i="4"/>
  <c r="FC419" i="4"/>
  <c r="FI419" i="4"/>
  <c r="FO419" i="4"/>
  <c r="FU419" i="4"/>
  <c r="GA419" i="4"/>
  <c r="GG419" i="4"/>
  <c r="GM419" i="4"/>
  <c r="GS419" i="4"/>
  <c r="GY419" i="4"/>
  <c r="HE419" i="4"/>
  <c r="DG420" i="4"/>
  <c r="DM420" i="4"/>
  <c r="DS420" i="4"/>
  <c r="DY420" i="4"/>
  <c r="EE420" i="4"/>
  <c r="EK420" i="4"/>
  <c r="EQ420" i="4"/>
  <c r="EW420" i="4"/>
  <c r="FC420" i="4"/>
  <c r="FI420" i="4"/>
  <c r="FO420" i="4"/>
  <c r="FU420" i="4"/>
  <c r="GA420" i="4"/>
  <c r="GG420" i="4"/>
  <c r="GM420" i="4"/>
  <c r="GS420" i="4"/>
  <c r="GY420" i="4"/>
  <c r="HE420" i="4"/>
  <c r="DG421" i="4"/>
  <c r="DM421" i="4"/>
  <c r="DS421" i="4"/>
  <c r="DY421" i="4"/>
  <c r="EE421" i="4"/>
  <c r="EK421" i="4"/>
  <c r="EQ421" i="4"/>
  <c r="EW421" i="4"/>
  <c r="FC421" i="4"/>
  <c r="FI421" i="4"/>
  <c r="FO421" i="4"/>
  <c r="FU421" i="4"/>
  <c r="GA421" i="4"/>
  <c r="GG421" i="4"/>
  <c r="GM421" i="4"/>
  <c r="GS421" i="4"/>
  <c r="GY421" i="4"/>
  <c r="HE421" i="4"/>
  <c r="DG422" i="4"/>
  <c r="DM422" i="4"/>
  <c r="DS422" i="4"/>
  <c r="DY422" i="4"/>
  <c r="EE422" i="4"/>
  <c r="EK422" i="4"/>
  <c r="EQ422" i="4"/>
  <c r="EW422" i="4"/>
  <c r="FC422" i="4"/>
  <c r="FI422" i="4"/>
  <c r="FO422" i="4"/>
  <c r="FU422" i="4"/>
  <c r="GA422" i="4"/>
  <c r="GG422" i="4"/>
  <c r="GM422" i="4"/>
  <c r="GS422" i="4"/>
  <c r="GY422" i="4"/>
  <c r="HE422" i="4"/>
  <c r="DG426" i="4"/>
  <c r="DM426" i="4"/>
  <c r="DS426" i="4"/>
  <c r="DY426" i="4"/>
  <c r="EE426" i="4"/>
  <c r="EK426" i="4"/>
  <c r="EQ426" i="4"/>
  <c r="EW426" i="4"/>
  <c r="FC426" i="4"/>
  <c r="FI426" i="4"/>
  <c r="FO426" i="4"/>
  <c r="FU426" i="4"/>
  <c r="GA426" i="4"/>
  <c r="GG426" i="4"/>
  <c r="GM426" i="4"/>
  <c r="GS426" i="4"/>
  <c r="GY426" i="4"/>
  <c r="HE426" i="4"/>
  <c r="DG430" i="4"/>
  <c r="DM430" i="4"/>
  <c r="DS430" i="4"/>
  <c r="DY430" i="4"/>
  <c r="EE430" i="4"/>
  <c r="EK430" i="4"/>
  <c r="EQ430" i="4"/>
  <c r="EW430" i="4"/>
  <c r="FC430" i="4"/>
  <c r="FI430" i="4"/>
  <c r="FO430" i="4"/>
  <c r="FU430" i="4"/>
  <c r="GA430" i="4"/>
  <c r="GG430" i="4"/>
  <c r="GM430" i="4"/>
  <c r="GS430" i="4"/>
  <c r="GY430" i="4"/>
  <c r="HE430" i="4"/>
  <c r="DG431" i="4"/>
  <c r="DM431" i="4"/>
  <c r="DS431" i="4"/>
  <c r="DY431" i="4"/>
  <c r="EE431" i="4"/>
  <c r="EK431" i="4"/>
  <c r="EQ431" i="4"/>
  <c r="EW431" i="4"/>
  <c r="FC431" i="4"/>
  <c r="FI431" i="4"/>
  <c r="FO431" i="4"/>
  <c r="FU431" i="4"/>
  <c r="GA431" i="4"/>
  <c r="GG431" i="4"/>
  <c r="GM431" i="4"/>
  <c r="GS431" i="4"/>
  <c r="GY431" i="4"/>
  <c r="HE431" i="4"/>
  <c r="DG432" i="4"/>
  <c r="DM432" i="4"/>
  <c r="DS432" i="4"/>
  <c r="DY432" i="4"/>
  <c r="EE432" i="4"/>
  <c r="EK432" i="4"/>
  <c r="EQ432" i="4"/>
  <c r="EW432" i="4"/>
  <c r="FC432" i="4"/>
  <c r="FI432" i="4"/>
  <c r="FO432" i="4"/>
  <c r="FU432" i="4"/>
  <c r="GA432" i="4"/>
  <c r="GG432" i="4"/>
  <c r="GM432" i="4"/>
  <c r="GS432" i="4"/>
  <c r="GY432" i="4"/>
  <c r="HE432" i="4"/>
  <c r="DG434" i="4"/>
  <c r="DM434" i="4"/>
  <c r="DS434" i="4"/>
  <c r="DY434" i="4"/>
  <c r="EE434" i="4"/>
  <c r="EK434" i="4"/>
  <c r="EQ434" i="4"/>
  <c r="EW434" i="4"/>
  <c r="FC434" i="4"/>
  <c r="FI434" i="4"/>
  <c r="FO434" i="4"/>
  <c r="FU434" i="4"/>
  <c r="GA434" i="4"/>
  <c r="GG434" i="4"/>
  <c r="GM434" i="4"/>
  <c r="GS434" i="4"/>
  <c r="GY434" i="4"/>
  <c r="HE434" i="4"/>
  <c r="DG447" i="4"/>
  <c r="DM447" i="4"/>
  <c r="DS447" i="4"/>
  <c r="DY447" i="4"/>
  <c r="EE447" i="4"/>
  <c r="EK447" i="4"/>
  <c r="EQ447" i="4"/>
  <c r="EW447" i="4"/>
  <c r="FC447" i="4"/>
  <c r="FI447" i="4"/>
  <c r="FO447" i="4"/>
  <c r="FU447" i="4"/>
  <c r="GA447" i="4"/>
  <c r="GG447" i="4"/>
  <c r="GM447" i="4"/>
  <c r="GS447" i="4"/>
  <c r="GY447" i="4"/>
  <c r="HE447" i="4"/>
  <c r="DG448" i="4"/>
  <c r="DM448" i="4"/>
  <c r="DS448" i="4"/>
  <c r="DY448" i="4"/>
  <c r="EE448" i="4"/>
  <c r="EK448" i="4"/>
  <c r="EQ448" i="4"/>
  <c r="EW448" i="4"/>
  <c r="FC448" i="4"/>
  <c r="FI448" i="4"/>
  <c r="FO448" i="4"/>
  <c r="FU448" i="4"/>
  <c r="GA448" i="4"/>
  <c r="GG448" i="4"/>
  <c r="GM448" i="4"/>
  <c r="GS448" i="4"/>
  <c r="GY448" i="4"/>
  <c r="HE448" i="4"/>
  <c r="DG449" i="4"/>
  <c r="DM449" i="4"/>
  <c r="DS449" i="4"/>
  <c r="DY449" i="4"/>
  <c r="EE449" i="4"/>
  <c r="EK449" i="4"/>
  <c r="EQ449" i="4"/>
  <c r="EW449" i="4"/>
  <c r="FC449" i="4"/>
  <c r="FI449" i="4"/>
  <c r="FO449" i="4"/>
  <c r="FU449" i="4"/>
  <c r="GA449" i="4"/>
  <c r="GG449" i="4"/>
  <c r="GM449" i="4"/>
  <c r="GS449" i="4"/>
  <c r="GY449" i="4"/>
  <c r="HE449" i="4"/>
  <c r="DG456" i="4"/>
  <c r="DM456" i="4"/>
  <c r="DS456" i="4"/>
  <c r="DY456" i="4"/>
  <c r="EE456" i="4"/>
  <c r="EK456" i="4"/>
  <c r="EQ456" i="4"/>
  <c r="EW456" i="4"/>
  <c r="FC456" i="4"/>
  <c r="FI456" i="4"/>
  <c r="FO456" i="4"/>
  <c r="FU456" i="4"/>
  <c r="GA456" i="4"/>
  <c r="GG456" i="4"/>
  <c r="GM456" i="4"/>
  <c r="GS456" i="4"/>
  <c r="GY456" i="4"/>
  <c r="HE456" i="4"/>
  <c r="DG464" i="4"/>
  <c r="DM464" i="4"/>
  <c r="DS464" i="4"/>
  <c r="DY464" i="4"/>
  <c r="EE464" i="4"/>
  <c r="EK464" i="4"/>
  <c r="EQ464" i="4"/>
  <c r="EW464" i="4"/>
  <c r="FC464" i="4"/>
  <c r="FI464" i="4"/>
  <c r="FO464" i="4"/>
  <c r="FU464" i="4"/>
  <c r="GA464" i="4"/>
  <c r="GG464" i="4"/>
  <c r="GM464" i="4"/>
  <c r="GS464" i="4"/>
  <c r="GY464" i="4"/>
  <c r="HE464" i="4"/>
  <c r="DG465" i="4"/>
  <c r="DM465" i="4"/>
  <c r="DS465" i="4"/>
  <c r="DY465" i="4"/>
  <c r="EE465" i="4"/>
  <c r="EK465" i="4"/>
  <c r="EQ465" i="4"/>
  <c r="EW465" i="4"/>
  <c r="FC465" i="4"/>
  <c r="FI465" i="4"/>
  <c r="FO465" i="4"/>
  <c r="FU465" i="4"/>
  <c r="GA465" i="4"/>
  <c r="GG465" i="4"/>
  <c r="GM465" i="4"/>
  <c r="GS465" i="4"/>
  <c r="GY465" i="4"/>
  <c r="HE465" i="4"/>
  <c r="DG466" i="4"/>
  <c r="DM466" i="4"/>
  <c r="DS466" i="4"/>
  <c r="DY466" i="4"/>
  <c r="EE466" i="4"/>
  <c r="EK466" i="4"/>
  <c r="EQ466" i="4"/>
  <c r="EW466" i="4"/>
  <c r="FC466" i="4"/>
  <c r="FI466" i="4"/>
  <c r="FO466" i="4"/>
  <c r="FU466" i="4"/>
  <c r="GA466" i="4"/>
  <c r="GG466" i="4"/>
  <c r="GM466" i="4"/>
  <c r="GS466" i="4"/>
  <c r="GY466" i="4"/>
  <c r="HE466" i="4"/>
  <c r="DG468" i="4"/>
  <c r="DM468" i="4"/>
  <c r="DS468" i="4"/>
  <c r="DY468" i="4"/>
  <c r="EE468" i="4"/>
  <c r="EK468" i="4"/>
  <c r="EQ468" i="4"/>
  <c r="EW468" i="4"/>
  <c r="FC468" i="4"/>
  <c r="FI468" i="4"/>
  <c r="FO468" i="4"/>
  <c r="FU468" i="4"/>
  <c r="GA468" i="4"/>
  <c r="GG468" i="4"/>
  <c r="GM468" i="4"/>
  <c r="GS468" i="4"/>
  <c r="GY468" i="4"/>
  <c r="HE468" i="4"/>
  <c r="DG471" i="4"/>
  <c r="DM471" i="4"/>
  <c r="DS471" i="4"/>
  <c r="DY471" i="4"/>
  <c r="EE471" i="4"/>
  <c r="EK471" i="4"/>
  <c r="EQ471" i="4"/>
  <c r="EW471" i="4"/>
  <c r="FC471" i="4"/>
  <c r="FI471" i="4"/>
  <c r="FO471" i="4"/>
  <c r="FU471" i="4"/>
  <c r="GA471" i="4"/>
  <c r="GG471" i="4"/>
  <c r="GM471" i="4"/>
  <c r="GS471" i="4"/>
  <c r="GY471" i="4"/>
  <c r="HE471" i="4"/>
  <c r="DG472" i="4"/>
  <c r="DM472" i="4"/>
  <c r="DS472" i="4"/>
  <c r="DY472" i="4"/>
  <c r="EE472" i="4"/>
  <c r="EK472" i="4"/>
  <c r="EQ472" i="4"/>
  <c r="EW472" i="4"/>
  <c r="FC472" i="4"/>
  <c r="FI472" i="4"/>
  <c r="FO472" i="4"/>
  <c r="FU472" i="4"/>
  <c r="GA472" i="4"/>
  <c r="GG472" i="4"/>
  <c r="GM472" i="4"/>
  <c r="GS472" i="4"/>
  <c r="GY472" i="4"/>
  <c r="HE472" i="4"/>
  <c r="DG473" i="4"/>
  <c r="DM473" i="4"/>
  <c r="DS473" i="4"/>
  <c r="DY473" i="4"/>
  <c r="EE473" i="4"/>
  <c r="EK473" i="4"/>
  <c r="EQ473" i="4"/>
  <c r="EW473" i="4"/>
  <c r="FC473" i="4"/>
  <c r="FI473" i="4"/>
  <c r="FO473" i="4"/>
  <c r="FU473" i="4"/>
  <c r="GA473" i="4"/>
  <c r="GG473" i="4"/>
  <c r="GM473" i="4"/>
  <c r="GS473" i="4"/>
  <c r="GY473" i="4"/>
  <c r="HE473" i="4"/>
  <c r="DG474" i="4"/>
  <c r="DM474" i="4"/>
  <c r="DS474" i="4"/>
  <c r="DY474" i="4"/>
  <c r="EE474" i="4"/>
  <c r="EK474" i="4"/>
  <c r="EQ474" i="4"/>
  <c r="EW474" i="4"/>
  <c r="FC474" i="4"/>
  <c r="FI474" i="4"/>
  <c r="FO474" i="4"/>
  <c r="FU474" i="4"/>
  <c r="GA474" i="4"/>
  <c r="GG474" i="4"/>
  <c r="GM474" i="4"/>
  <c r="GS474" i="4"/>
  <c r="GY474" i="4"/>
  <c r="HE474" i="4"/>
  <c r="K243" i="18"/>
  <c r="GG480" i="4"/>
  <c r="AA243" i="6"/>
  <c r="DM480" i="4"/>
  <c r="M243" i="12"/>
  <c r="EW480" i="4"/>
  <c r="J243" i="18"/>
  <c r="GF480" i="4"/>
  <c r="L243" i="12"/>
  <c r="EV480" i="4"/>
  <c r="DB36" i="4"/>
  <c r="DH36" i="4"/>
  <c r="DN36" i="4"/>
  <c r="DT36" i="4"/>
  <c r="DZ36" i="4"/>
  <c r="EF36" i="4"/>
  <c r="EL36" i="4"/>
  <c r="ER36" i="4"/>
  <c r="EX36" i="4"/>
  <c r="FD36" i="4"/>
  <c r="FJ36" i="4"/>
  <c r="FP36" i="4"/>
  <c r="FV36" i="4"/>
  <c r="GB36" i="4"/>
  <c r="GH36" i="4"/>
  <c r="GN36" i="4"/>
  <c r="GT36" i="4"/>
  <c r="GZ36" i="4"/>
  <c r="W30" i="6"/>
  <c r="DI51" i="4"/>
  <c r="W31" i="6"/>
  <c r="DI53" i="4"/>
  <c r="EG60" i="4"/>
  <c r="EM60" i="4"/>
  <c r="ES60" i="4"/>
  <c r="EY60" i="4"/>
  <c r="FK60" i="4"/>
  <c r="FQ60" i="4"/>
  <c r="FW60" i="4"/>
  <c r="GC60" i="4"/>
  <c r="GI60" i="4"/>
  <c r="GO60" i="4"/>
  <c r="EG61" i="4"/>
  <c r="EM61" i="4"/>
  <c r="ES61" i="4"/>
  <c r="EY61" i="4"/>
  <c r="FK61" i="4"/>
  <c r="FQ61" i="4"/>
  <c r="FW61" i="4"/>
  <c r="GC61" i="4"/>
  <c r="GI61" i="4"/>
  <c r="GO61" i="4"/>
  <c r="W37" i="6"/>
  <c r="DI68" i="4"/>
  <c r="W38" i="6"/>
  <c r="DI69" i="4"/>
  <c r="W176" i="6"/>
  <c r="DI334" i="4"/>
  <c r="W190" i="6"/>
  <c r="DI361" i="4"/>
  <c r="W194" i="6"/>
  <c r="DI367" i="4"/>
  <c r="W196" i="6"/>
  <c r="DI372" i="4"/>
  <c r="DB7" i="4"/>
  <c r="DH7" i="4"/>
  <c r="DN7" i="4"/>
  <c r="DT7" i="4"/>
  <c r="DZ7" i="4"/>
  <c r="EF7" i="4"/>
  <c r="EL7" i="4"/>
  <c r="ER7" i="4"/>
  <c r="EX7" i="4"/>
  <c r="FD7" i="4"/>
  <c r="FJ7" i="4"/>
  <c r="FP7" i="4"/>
  <c r="FV7" i="4"/>
  <c r="GB7" i="4"/>
  <c r="GH7" i="4"/>
  <c r="GN7" i="4"/>
  <c r="GT7" i="4"/>
  <c r="GZ7" i="4"/>
  <c r="DB8" i="4"/>
  <c r="DN8" i="4"/>
  <c r="DT8" i="4"/>
  <c r="DZ8" i="4"/>
  <c r="EF8" i="4"/>
  <c r="EL8" i="4"/>
  <c r="ER8" i="4"/>
  <c r="EX8" i="4"/>
  <c r="FD8" i="4"/>
  <c r="FJ8" i="4"/>
  <c r="FP8" i="4"/>
  <c r="FV8" i="4"/>
  <c r="GB8" i="4"/>
  <c r="GH8" i="4"/>
  <c r="GN8" i="4"/>
  <c r="GT8" i="4"/>
  <c r="GZ8" i="4"/>
  <c r="DB9" i="4"/>
  <c r="DH9" i="4"/>
  <c r="DN9" i="4"/>
  <c r="DT9" i="4"/>
  <c r="DZ9" i="4"/>
  <c r="EF9" i="4"/>
  <c r="EL9" i="4"/>
  <c r="ER9" i="4"/>
  <c r="EX9" i="4"/>
  <c r="FD9" i="4"/>
  <c r="FJ9" i="4"/>
  <c r="FP9" i="4"/>
  <c r="FV9" i="4"/>
  <c r="GB9" i="4"/>
  <c r="GH9" i="4"/>
  <c r="GN9" i="4"/>
  <c r="GT9" i="4"/>
  <c r="GZ9" i="4"/>
  <c r="DB10" i="4"/>
  <c r="DH10" i="4"/>
  <c r="DN10" i="4"/>
  <c r="DT10" i="4"/>
  <c r="DZ10" i="4"/>
  <c r="EF10" i="4"/>
  <c r="EL10" i="4"/>
  <c r="ER10" i="4"/>
  <c r="EX10" i="4"/>
  <c r="FD10" i="4"/>
  <c r="FJ10" i="4"/>
  <c r="FP10" i="4"/>
  <c r="FV10" i="4"/>
  <c r="GB10" i="4"/>
  <c r="GH10" i="4"/>
  <c r="GN10" i="4"/>
  <c r="GT10" i="4"/>
  <c r="GZ10" i="4"/>
  <c r="DB15" i="4"/>
  <c r="DH15" i="4"/>
  <c r="DN15" i="4"/>
  <c r="DT15" i="4"/>
  <c r="DZ15" i="4"/>
  <c r="EF15" i="4"/>
  <c r="EL15" i="4"/>
  <c r="ER15" i="4"/>
  <c r="EX15" i="4"/>
  <c r="FD15" i="4"/>
  <c r="FJ15" i="4"/>
  <c r="FP15" i="4"/>
  <c r="FV15" i="4"/>
  <c r="GB15" i="4"/>
  <c r="GH15" i="4"/>
  <c r="GN15" i="4"/>
  <c r="GT15" i="4"/>
  <c r="GZ15" i="4"/>
  <c r="DB16" i="4"/>
  <c r="DH16" i="4"/>
  <c r="DN16" i="4"/>
  <c r="DT16" i="4"/>
  <c r="DZ16" i="4"/>
  <c r="EF16" i="4"/>
  <c r="EL16" i="4"/>
  <c r="ER16" i="4"/>
  <c r="EX16" i="4"/>
  <c r="FD16" i="4"/>
  <c r="FJ16" i="4"/>
  <c r="FP16" i="4"/>
  <c r="FV16" i="4"/>
  <c r="GB16" i="4"/>
  <c r="GH16" i="4"/>
  <c r="GN16" i="4"/>
  <c r="GT16" i="4"/>
  <c r="GZ16" i="4"/>
  <c r="DB17" i="4"/>
  <c r="DH17" i="4"/>
  <c r="DN17" i="4"/>
  <c r="DT17" i="4"/>
  <c r="DZ17" i="4"/>
  <c r="EF17" i="4"/>
  <c r="EL17" i="4"/>
  <c r="ER17" i="4"/>
  <c r="EX17" i="4"/>
  <c r="FD17" i="4"/>
  <c r="FJ17" i="4"/>
  <c r="FP17" i="4"/>
  <c r="FV17" i="4"/>
  <c r="GB17" i="4"/>
  <c r="GH17" i="4"/>
  <c r="GN17" i="4"/>
  <c r="GT17" i="4"/>
  <c r="GZ17" i="4"/>
  <c r="DB23" i="4"/>
  <c r="DH23" i="4"/>
  <c r="DN23" i="4"/>
  <c r="DT23" i="4"/>
  <c r="DZ23" i="4"/>
  <c r="EF23" i="4"/>
  <c r="EL23" i="4"/>
  <c r="ER23" i="4"/>
  <c r="EX23" i="4"/>
  <c r="FD23" i="4"/>
  <c r="FJ23" i="4"/>
  <c r="FP23" i="4"/>
  <c r="FV23" i="4"/>
  <c r="GB23" i="4"/>
  <c r="GH23" i="4"/>
  <c r="GN23" i="4"/>
  <c r="GT23" i="4"/>
  <c r="GZ23" i="4"/>
  <c r="DB25" i="4"/>
  <c r="DH25" i="4"/>
  <c r="DN25" i="4"/>
  <c r="DT25" i="4"/>
  <c r="DZ25" i="4"/>
  <c r="EF25" i="4"/>
  <c r="EL25" i="4"/>
  <c r="ER25" i="4"/>
  <c r="EX25" i="4"/>
  <c r="FD25" i="4"/>
  <c r="FJ25" i="4"/>
  <c r="FP25" i="4"/>
  <c r="FV25" i="4"/>
  <c r="GB25" i="4"/>
  <c r="GH25" i="4"/>
  <c r="GN25" i="4"/>
  <c r="GT25" i="4"/>
  <c r="GZ25" i="4"/>
  <c r="DB26" i="4"/>
  <c r="DH26" i="4"/>
  <c r="DN26" i="4"/>
  <c r="DT26" i="4"/>
  <c r="DZ26" i="4"/>
  <c r="EF26" i="4"/>
  <c r="EL26" i="4"/>
  <c r="ER26" i="4"/>
  <c r="EX26" i="4"/>
  <c r="FD26" i="4"/>
  <c r="FJ26" i="4"/>
  <c r="FP26" i="4"/>
  <c r="FV26" i="4"/>
  <c r="GB26" i="4"/>
  <c r="GH26" i="4"/>
  <c r="GN26" i="4"/>
  <c r="GT26" i="4"/>
  <c r="GZ26" i="4"/>
  <c r="DB27" i="4"/>
  <c r="DH27" i="4"/>
  <c r="DN27" i="4"/>
  <c r="DT27" i="4"/>
  <c r="DZ27" i="4"/>
  <c r="EF27" i="4"/>
  <c r="EL27" i="4"/>
  <c r="ER27" i="4"/>
  <c r="EX27" i="4"/>
  <c r="FD27" i="4"/>
  <c r="FJ27" i="4"/>
  <c r="FP27" i="4"/>
  <c r="FV27" i="4"/>
  <c r="GB27" i="4"/>
  <c r="GH27" i="4"/>
  <c r="GN27" i="4"/>
  <c r="GT27" i="4"/>
  <c r="GZ27" i="4"/>
  <c r="DB29" i="4"/>
  <c r="DH29" i="4"/>
  <c r="DN29" i="4"/>
  <c r="DT29" i="4"/>
  <c r="DZ29" i="4"/>
  <c r="EF29" i="4"/>
  <c r="EL29" i="4"/>
  <c r="ER29" i="4"/>
  <c r="EX29" i="4"/>
  <c r="FD29" i="4"/>
  <c r="FJ29" i="4"/>
  <c r="FP29" i="4"/>
  <c r="FV29" i="4"/>
  <c r="GB29" i="4"/>
  <c r="GH29" i="4"/>
  <c r="GN29" i="4"/>
  <c r="GT29" i="4"/>
  <c r="GZ29" i="4"/>
  <c r="DB30" i="4"/>
  <c r="DH30" i="4"/>
  <c r="DN30" i="4"/>
  <c r="DT30" i="4"/>
  <c r="DZ30" i="4"/>
  <c r="EF30" i="4"/>
  <c r="EL30" i="4"/>
  <c r="ER30" i="4"/>
  <c r="EX30" i="4"/>
  <c r="FD30" i="4"/>
  <c r="FJ30" i="4"/>
  <c r="FP30" i="4"/>
  <c r="FV30" i="4"/>
  <c r="GB30" i="4"/>
  <c r="GH30" i="4"/>
  <c r="GN30" i="4"/>
  <c r="GT30" i="4"/>
  <c r="GZ30" i="4"/>
  <c r="DB32" i="4"/>
  <c r="DH32" i="4"/>
  <c r="DN32" i="4"/>
  <c r="DT32" i="4"/>
  <c r="DZ32" i="4"/>
  <c r="EF32" i="4"/>
  <c r="EL32" i="4"/>
  <c r="ER32" i="4"/>
  <c r="EX32" i="4"/>
  <c r="FD32" i="4"/>
  <c r="FJ32" i="4"/>
  <c r="FP32" i="4"/>
  <c r="FV32" i="4"/>
  <c r="GB32" i="4"/>
  <c r="GH32" i="4"/>
  <c r="GN32" i="4"/>
  <c r="GT32" i="4"/>
  <c r="GZ32" i="4"/>
  <c r="DB34" i="4"/>
  <c r="DH34" i="4"/>
  <c r="DN34" i="4"/>
  <c r="DT34" i="4"/>
  <c r="DZ34" i="4"/>
  <c r="EF34" i="4"/>
  <c r="EL34" i="4"/>
  <c r="ER34" i="4"/>
  <c r="EX34" i="4"/>
  <c r="FD34" i="4"/>
  <c r="FJ34" i="4"/>
  <c r="FP34" i="4"/>
  <c r="FV34" i="4"/>
  <c r="GB34" i="4"/>
  <c r="GH34" i="4"/>
  <c r="GN34" i="4"/>
  <c r="GT34" i="4"/>
  <c r="GZ34" i="4"/>
  <c r="DB37" i="4"/>
  <c r="DH37" i="4"/>
  <c r="DN37" i="4"/>
  <c r="DT37" i="4"/>
  <c r="DZ37" i="4"/>
  <c r="EF37" i="4"/>
  <c r="EL37" i="4"/>
  <c r="ER37" i="4"/>
  <c r="EX37" i="4"/>
  <c r="FD37" i="4"/>
  <c r="FJ37" i="4"/>
  <c r="FP37" i="4"/>
  <c r="FV37" i="4"/>
  <c r="GB37" i="4"/>
  <c r="GH37" i="4"/>
  <c r="GN37" i="4"/>
  <c r="GT37" i="4"/>
  <c r="GZ37" i="4"/>
  <c r="DB38" i="4"/>
  <c r="DH38" i="4"/>
  <c r="DN38" i="4"/>
  <c r="DT38" i="4"/>
  <c r="DZ38" i="4"/>
  <c r="EF38" i="4"/>
  <c r="EL38" i="4"/>
  <c r="ER38" i="4"/>
  <c r="EX38" i="4"/>
  <c r="FD38" i="4"/>
  <c r="FJ38" i="4"/>
  <c r="FP38" i="4"/>
  <c r="FV38" i="4"/>
  <c r="GB38" i="4"/>
  <c r="GH38" i="4"/>
  <c r="GN38" i="4"/>
  <c r="GT38" i="4"/>
  <c r="GZ38" i="4"/>
  <c r="DB41" i="4"/>
  <c r="DH41" i="4"/>
  <c r="DN41" i="4"/>
  <c r="DT41" i="4"/>
  <c r="DZ41" i="4"/>
  <c r="EF41" i="4"/>
  <c r="EL41" i="4"/>
  <c r="ER41" i="4"/>
  <c r="EX41" i="4"/>
  <c r="FD41" i="4"/>
  <c r="FJ41" i="4"/>
  <c r="FP41" i="4"/>
  <c r="FV41" i="4"/>
  <c r="GB41" i="4"/>
  <c r="GH41" i="4"/>
  <c r="GN41" i="4"/>
  <c r="GT41" i="4"/>
  <c r="GZ41" i="4"/>
  <c r="DB44" i="4"/>
  <c r="DH44" i="4"/>
  <c r="DN44" i="4"/>
  <c r="DT44" i="4"/>
  <c r="DZ44" i="4"/>
  <c r="EF44" i="4"/>
  <c r="EL44" i="4"/>
  <c r="ER44" i="4"/>
  <c r="EX44" i="4"/>
  <c r="FD44" i="4"/>
  <c r="FJ44" i="4"/>
  <c r="FP44" i="4"/>
  <c r="FV44" i="4"/>
  <c r="GB44" i="4"/>
  <c r="GH44" i="4"/>
  <c r="GN44" i="4"/>
  <c r="GT44" i="4"/>
  <c r="GZ44" i="4"/>
  <c r="DB48" i="4"/>
  <c r="DH48" i="4"/>
  <c r="DN48" i="4"/>
  <c r="DT48" i="4"/>
  <c r="DZ48" i="4"/>
  <c r="EF48" i="4"/>
  <c r="EL48" i="4"/>
  <c r="ER48" i="4"/>
  <c r="EX48" i="4"/>
  <c r="FD48" i="4"/>
  <c r="FJ48" i="4"/>
  <c r="FP48" i="4"/>
  <c r="FV48" i="4"/>
  <c r="GB48" i="4"/>
  <c r="GH48" i="4"/>
  <c r="GN48" i="4"/>
  <c r="GT48" i="4"/>
  <c r="GZ48" i="4"/>
  <c r="DB49" i="4"/>
  <c r="DH49" i="4"/>
  <c r="DN49" i="4"/>
  <c r="DT49" i="4"/>
  <c r="DZ49" i="4"/>
  <c r="EF49" i="4"/>
  <c r="EL49" i="4"/>
  <c r="ER49" i="4"/>
  <c r="EX49" i="4"/>
  <c r="FD49" i="4"/>
  <c r="FJ49" i="4"/>
  <c r="FP49" i="4"/>
  <c r="FV49" i="4"/>
  <c r="GB49" i="4"/>
  <c r="GH49" i="4"/>
  <c r="GN49" i="4"/>
  <c r="GT49" i="4"/>
  <c r="GZ49" i="4"/>
  <c r="DB50" i="4"/>
  <c r="DH50" i="4"/>
  <c r="DN50" i="4"/>
  <c r="DT50" i="4"/>
  <c r="DZ50" i="4"/>
  <c r="EF50" i="4"/>
  <c r="EL50" i="4"/>
  <c r="ER50" i="4"/>
  <c r="EX50" i="4"/>
  <c r="FD50" i="4"/>
  <c r="FJ50" i="4"/>
  <c r="FP50" i="4"/>
  <c r="FV50" i="4"/>
  <c r="GB50" i="4"/>
  <c r="GH50" i="4"/>
  <c r="GN50" i="4"/>
  <c r="GT50" i="4"/>
  <c r="GZ50" i="4"/>
  <c r="DB51" i="4"/>
  <c r="DH51" i="4"/>
  <c r="DN51" i="4"/>
  <c r="DT51" i="4"/>
  <c r="DZ51" i="4"/>
  <c r="EF51" i="4"/>
  <c r="EL51" i="4"/>
  <c r="ER51" i="4"/>
  <c r="EX51" i="4"/>
  <c r="FD51" i="4"/>
  <c r="FJ51" i="4"/>
  <c r="FP51" i="4"/>
  <c r="FV51" i="4"/>
  <c r="GB51" i="4"/>
  <c r="GH51" i="4"/>
  <c r="GN51" i="4"/>
  <c r="GT51" i="4"/>
  <c r="GZ51" i="4"/>
  <c r="DB53" i="4"/>
  <c r="DH53" i="4"/>
  <c r="DN53" i="4"/>
  <c r="DT53" i="4"/>
  <c r="DZ53" i="4"/>
  <c r="EF53" i="4"/>
  <c r="EL53" i="4"/>
  <c r="ER53" i="4"/>
  <c r="EX53" i="4"/>
  <c r="FD53" i="4"/>
  <c r="FJ53" i="4"/>
  <c r="FP53" i="4"/>
  <c r="FV53" i="4"/>
  <c r="GB53" i="4"/>
  <c r="GH53" i="4"/>
  <c r="GN53" i="4"/>
  <c r="GT53" i="4"/>
  <c r="GZ53" i="4"/>
  <c r="DB60" i="4"/>
  <c r="DH60" i="4"/>
  <c r="DN60" i="4"/>
  <c r="DT60" i="4"/>
  <c r="DZ60" i="4"/>
  <c r="EF60" i="4"/>
  <c r="EL60" i="4"/>
  <c r="ER60" i="4"/>
  <c r="EX60" i="4"/>
  <c r="FD60" i="4"/>
  <c r="FJ60" i="4"/>
  <c r="FP60" i="4"/>
  <c r="FV60" i="4"/>
  <c r="GB60" i="4"/>
  <c r="GH60" i="4"/>
  <c r="GN60" i="4"/>
  <c r="GT60" i="4"/>
  <c r="GZ60" i="4"/>
  <c r="DB61" i="4"/>
  <c r="DH61" i="4"/>
  <c r="DN61" i="4"/>
  <c r="DT61" i="4"/>
  <c r="DZ61" i="4"/>
  <c r="EF61" i="4"/>
  <c r="EL61" i="4"/>
  <c r="ER61" i="4"/>
  <c r="EX61" i="4"/>
  <c r="FD61" i="4"/>
  <c r="FJ61" i="4"/>
  <c r="FP61" i="4"/>
  <c r="FV61" i="4"/>
  <c r="GB61" i="4"/>
  <c r="GH61" i="4"/>
  <c r="GN61" i="4"/>
  <c r="GT61" i="4"/>
  <c r="GZ61" i="4"/>
  <c r="DB62" i="4"/>
  <c r="DH62" i="4"/>
  <c r="DN62" i="4"/>
  <c r="DT62" i="4"/>
  <c r="DZ62" i="4"/>
  <c r="EF62" i="4"/>
  <c r="EL62" i="4"/>
  <c r="ER62" i="4"/>
  <c r="EX62" i="4"/>
  <c r="FD62" i="4"/>
  <c r="FJ62" i="4"/>
  <c r="FP62" i="4"/>
  <c r="FV62" i="4"/>
  <c r="GB62" i="4"/>
  <c r="GH62" i="4"/>
  <c r="GN62" i="4"/>
  <c r="GT62" i="4"/>
  <c r="GZ62" i="4"/>
  <c r="DB63" i="4"/>
  <c r="DH63" i="4"/>
  <c r="DN63" i="4"/>
  <c r="DT63" i="4"/>
  <c r="DZ63" i="4"/>
  <c r="EF63" i="4"/>
  <c r="EL63" i="4"/>
  <c r="ER63" i="4"/>
  <c r="EX63" i="4"/>
  <c r="FD63" i="4"/>
  <c r="FJ63" i="4"/>
  <c r="FP63" i="4"/>
  <c r="FV63" i="4"/>
  <c r="GB63" i="4"/>
  <c r="GH63" i="4"/>
  <c r="GN63" i="4"/>
  <c r="GT63" i="4"/>
  <c r="GZ63" i="4"/>
  <c r="DB67" i="4"/>
  <c r="DH67" i="4"/>
  <c r="DN67" i="4"/>
  <c r="DT67" i="4"/>
  <c r="DZ67" i="4"/>
  <c r="EF67" i="4"/>
  <c r="EL67" i="4"/>
  <c r="ER67" i="4"/>
  <c r="EX67" i="4"/>
  <c r="FD67" i="4"/>
  <c r="FJ67" i="4"/>
  <c r="FP67" i="4"/>
  <c r="FV67" i="4"/>
  <c r="GB67" i="4"/>
  <c r="GH67" i="4"/>
  <c r="GN67" i="4"/>
  <c r="GT67" i="4"/>
  <c r="GZ67" i="4"/>
  <c r="DB68" i="4"/>
  <c r="DH68" i="4"/>
  <c r="DN68" i="4"/>
  <c r="DT68" i="4"/>
  <c r="DZ68" i="4"/>
  <c r="EF68" i="4"/>
  <c r="EL68" i="4"/>
  <c r="ER68" i="4"/>
  <c r="EX68" i="4"/>
  <c r="FD68" i="4"/>
  <c r="FJ68" i="4"/>
  <c r="FP68" i="4"/>
  <c r="FV68" i="4"/>
  <c r="GB68" i="4"/>
  <c r="GH68" i="4"/>
  <c r="GN68" i="4"/>
  <c r="GT68" i="4"/>
  <c r="GZ68" i="4"/>
  <c r="DB69" i="4"/>
  <c r="DH69" i="4"/>
  <c r="DN69" i="4"/>
  <c r="DT69" i="4"/>
  <c r="DZ69" i="4"/>
  <c r="EF69" i="4"/>
  <c r="EL69" i="4"/>
  <c r="ER69" i="4"/>
  <c r="EX69" i="4"/>
  <c r="FD69" i="4"/>
  <c r="FJ69" i="4"/>
  <c r="FP69" i="4"/>
  <c r="FV69" i="4"/>
  <c r="GB69" i="4"/>
  <c r="GH69" i="4"/>
  <c r="GN69" i="4"/>
  <c r="GT69" i="4"/>
  <c r="GZ69" i="4"/>
  <c r="DB70" i="4"/>
  <c r="DH70" i="4"/>
  <c r="DN70" i="4"/>
  <c r="DT70" i="4"/>
  <c r="DZ70" i="4"/>
  <c r="EF70" i="4"/>
  <c r="EL70" i="4"/>
  <c r="ER70" i="4"/>
  <c r="EX70" i="4"/>
  <c r="FD70" i="4"/>
  <c r="FJ70" i="4"/>
  <c r="FP70" i="4"/>
  <c r="FV70" i="4"/>
  <c r="GB70" i="4"/>
  <c r="GH70" i="4"/>
  <c r="GN70" i="4"/>
  <c r="GT70" i="4"/>
  <c r="GZ70" i="4"/>
  <c r="DB71" i="4"/>
  <c r="DH71" i="4"/>
  <c r="DN71" i="4"/>
  <c r="DT71" i="4"/>
  <c r="DZ71" i="4"/>
  <c r="EF71" i="4"/>
  <c r="EL71" i="4"/>
  <c r="ER71" i="4"/>
  <c r="EX71" i="4"/>
  <c r="FD71" i="4"/>
  <c r="FJ71" i="4"/>
  <c r="FP71" i="4"/>
  <c r="FV71" i="4"/>
  <c r="GB71" i="4"/>
  <c r="GH71" i="4"/>
  <c r="GN71" i="4"/>
  <c r="GT71" i="4"/>
  <c r="GZ71" i="4"/>
  <c r="DB72" i="4"/>
  <c r="DH72" i="4"/>
  <c r="DN72" i="4"/>
  <c r="DT72" i="4"/>
  <c r="DZ72" i="4"/>
  <c r="EF72" i="4"/>
  <c r="EL72" i="4"/>
  <c r="ER72" i="4"/>
  <c r="EX72" i="4"/>
  <c r="FD72" i="4"/>
  <c r="FJ72" i="4"/>
  <c r="FP72" i="4"/>
  <c r="FV72" i="4"/>
  <c r="GB72" i="4"/>
  <c r="GH72" i="4"/>
  <c r="GN72" i="4"/>
  <c r="GT72" i="4"/>
  <c r="GZ72" i="4"/>
  <c r="DB73" i="4"/>
  <c r="DH73" i="4"/>
  <c r="DN73" i="4"/>
  <c r="DT73" i="4"/>
  <c r="DZ73" i="4"/>
  <c r="EF73" i="4"/>
  <c r="EL73" i="4"/>
  <c r="ER73" i="4"/>
  <c r="EX73" i="4"/>
  <c r="FD73" i="4"/>
  <c r="FJ73" i="4"/>
  <c r="FP73" i="4"/>
  <c r="FV73" i="4"/>
  <c r="GB73" i="4"/>
  <c r="GH73" i="4"/>
  <c r="GN73" i="4"/>
  <c r="GT73" i="4"/>
  <c r="GZ73" i="4"/>
  <c r="DB74" i="4"/>
  <c r="DH74" i="4"/>
  <c r="DN74" i="4"/>
  <c r="DT74" i="4"/>
  <c r="DZ74" i="4"/>
  <c r="EF74" i="4"/>
  <c r="EL74" i="4"/>
  <c r="ER74" i="4"/>
  <c r="EX74" i="4"/>
  <c r="FD74" i="4"/>
  <c r="FJ74" i="4"/>
  <c r="FP74" i="4"/>
  <c r="FV74" i="4"/>
  <c r="GB74" i="4"/>
  <c r="GH74" i="4"/>
  <c r="GN74" i="4"/>
  <c r="GT74" i="4"/>
  <c r="GZ74" i="4"/>
  <c r="DB78" i="4"/>
  <c r="DH78" i="4"/>
  <c r="DN78" i="4"/>
  <c r="DT78" i="4"/>
  <c r="DZ78" i="4"/>
  <c r="EF78" i="4"/>
  <c r="EL78" i="4"/>
  <c r="ER78" i="4"/>
  <c r="EX78" i="4"/>
  <c r="FD78" i="4"/>
  <c r="FJ78" i="4"/>
  <c r="FP78" i="4"/>
  <c r="FV78" i="4"/>
  <c r="GB78" i="4"/>
  <c r="GH78" i="4"/>
  <c r="GN78" i="4"/>
  <c r="GT78" i="4"/>
  <c r="GZ78" i="4"/>
  <c r="DB81" i="4"/>
  <c r="DH81" i="4"/>
  <c r="DN81" i="4"/>
  <c r="DT81" i="4"/>
  <c r="DZ81" i="4"/>
  <c r="EF81" i="4"/>
  <c r="EL81" i="4"/>
  <c r="ER81" i="4"/>
  <c r="EX81" i="4"/>
  <c r="FD81" i="4"/>
  <c r="FJ81" i="4"/>
  <c r="FP81" i="4"/>
  <c r="FV81" i="4"/>
  <c r="GB81" i="4"/>
  <c r="GH81" i="4"/>
  <c r="GN81" i="4"/>
  <c r="GT81" i="4"/>
  <c r="GZ81" i="4"/>
  <c r="DB82" i="4"/>
  <c r="DH82" i="4"/>
  <c r="DN82" i="4"/>
  <c r="DT82" i="4"/>
  <c r="DZ82" i="4"/>
  <c r="EF82" i="4"/>
  <c r="EL82" i="4"/>
  <c r="ER82" i="4"/>
  <c r="EX82" i="4"/>
  <c r="FD82" i="4"/>
  <c r="FJ82" i="4"/>
  <c r="FP82" i="4"/>
  <c r="FV82" i="4"/>
  <c r="GB82" i="4"/>
  <c r="GH82" i="4"/>
  <c r="GN82" i="4"/>
  <c r="GT82" i="4"/>
  <c r="GZ82" i="4"/>
  <c r="DB83" i="4"/>
  <c r="DH83" i="4"/>
  <c r="DN83" i="4"/>
  <c r="DT83" i="4"/>
  <c r="DZ83" i="4"/>
  <c r="EF83" i="4"/>
  <c r="EL83" i="4"/>
  <c r="ER83" i="4"/>
  <c r="EX83" i="4"/>
  <c r="FD83" i="4"/>
  <c r="FJ83" i="4"/>
  <c r="FP83" i="4"/>
  <c r="FV83" i="4"/>
  <c r="GB83" i="4"/>
  <c r="GH83" i="4"/>
  <c r="GN83" i="4"/>
  <c r="GT83" i="4"/>
  <c r="GZ83" i="4"/>
  <c r="DB84" i="4"/>
  <c r="DH84" i="4"/>
  <c r="DN84" i="4"/>
  <c r="DT84" i="4"/>
  <c r="DZ84" i="4"/>
  <c r="EF84" i="4"/>
  <c r="EL84" i="4"/>
  <c r="ER84" i="4"/>
  <c r="EX84" i="4"/>
  <c r="FD84" i="4"/>
  <c r="FJ84" i="4"/>
  <c r="FP84" i="4"/>
  <c r="FV84" i="4"/>
  <c r="GB84" i="4"/>
  <c r="GH84" i="4"/>
  <c r="GN84" i="4"/>
  <c r="GT84" i="4"/>
  <c r="GZ84" i="4"/>
  <c r="DB85" i="4"/>
  <c r="DH85" i="4"/>
  <c r="DN85" i="4"/>
  <c r="DT85" i="4"/>
  <c r="DZ85" i="4"/>
  <c r="EF85" i="4"/>
  <c r="EL85" i="4"/>
  <c r="ER85" i="4"/>
  <c r="EX85" i="4"/>
  <c r="FD85" i="4"/>
  <c r="FJ85" i="4"/>
  <c r="FP85" i="4"/>
  <c r="FV85" i="4"/>
  <c r="GB85" i="4"/>
  <c r="GH85" i="4"/>
  <c r="GN85" i="4"/>
  <c r="GT85" i="4"/>
  <c r="GZ85" i="4"/>
  <c r="DB86" i="4"/>
  <c r="DH86" i="4"/>
  <c r="DN86" i="4"/>
  <c r="DT86" i="4"/>
  <c r="DZ86" i="4"/>
  <c r="EF86" i="4"/>
  <c r="EL86" i="4"/>
  <c r="ER86" i="4"/>
  <c r="EX86" i="4"/>
  <c r="FD86" i="4"/>
  <c r="FJ86" i="4"/>
  <c r="FP86" i="4"/>
  <c r="FV86" i="4"/>
  <c r="GB86" i="4"/>
  <c r="GH86" i="4"/>
  <c r="GN86" i="4"/>
  <c r="GT86" i="4"/>
  <c r="GZ86" i="4"/>
  <c r="DB88" i="4"/>
  <c r="DH88" i="4"/>
  <c r="DN88" i="4"/>
  <c r="DT88" i="4"/>
  <c r="DZ88" i="4"/>
  <c r="EF88" i="4"/>
  <c r="EL88" i="4"/>
  <c r="ER88" i="4"/>
  <c r="EX88" i="4"/>
  <c r="FD88" i="4"/>
  <c r="FJ88" i="4"/>
  <c r="FP88" i="4"/>
  <c r="FV88" i="4"/>
  <c r="GB88" i="4"/>
  <c r="GH88" i="4"/>
  <c r="GN88" i="4"/>
  <c r="GT88" i="4"/>
  <c r="GZ88" i="4"/>
  <c r="DB91" i="4"/>
  <c r="DH91" i="4"/>
  <c r="DN91" i="4"/>
  <c r="DT91" i="4"/>
  <c r="DZ91" i="4"/>
  <c r="EF91" i="4"/>
  <c r="EL91" i="4"/>
  <c r="ER91" i="4"/>
  <c r="EX91" i="4"/>
  <c r="FD91" i="4"/>
  <c r="FJ91" i="4"/>
  <c r="FP91" i="4"/>
  <c r="FV91" i="4"/>
  <c r="GB91" i="4"/>
  <c r="GH91" i="4"/>
  <c r="GN91" i="4"/>
  <c r="GT91" i="4"/>
  <c r="GZ91" i="4"/>
  <c r="DB92" i="4"/>
  <c r="DH92" i="4"/>
  <c r="DN92" i="4"/>
  <c r="DT92" i="4"/>
  <c r="DZ92" i="4"/>
  <c r="EF92" i="4"/>
  <c r="EL92" i="4"/>
  <c r="ER92" i="4"/>
  <c r="EX92" i="4"/>
  <c r="FD92" i="4"/>
  <c r="FJ92" i="4"/>
  <c r="FP92" i="4"/>
  <c r="FV92" i="4"/>
  <c r="GB92" i="4"/>
  <c r="GH92" i="4"/>
  <c r="GN92" i="4"/>
  <c r="GT92" i="4"/>
  <c r="GZ92" i="4"/>
  <c r="DB93" i="4"/>
  <c r="DH93" i="4"/>
  <c r="DN93" i="4"/>
  <c r="DT93" i="4"/>
  <c r="DZ93" i="4"/>
  <c r="EF93" i="4"/>
  <c r="EL93" i="4"/>
  <c r="ER93" i="4"/>
  <c r="EX93" i="4"/>
  <c r="FD93" i="4"/>
  <c r="FJ93" i="4"/>
  <c r="FP93" i="4"/>
  <c r="FV93" i="4"/>
  <c r="GB93" i="4"/>
  <c r="GH93" i="4"/>
  <c r="GN93" i="4"/>
  <c r="GT93" i="4"/>
  <c r="GZ93" i="4"/>
  <c r="DB94" i="4"/>
  <c r="DH94" i="4"/>
  <c r="DN94" i="4"/>
  <c r="DT94" i="4"/>
  <c r="DZ94" i="4"/>
  <c r="EF94" i="4"/>
  <c r="EL94" i="4"/>
  <c r="ER94" i="4"/>
  <c r="EX94" i="4"/>
  <c r="FD94" i="4"/>
  <c r="FJ94" i="4"/>
  <c r="FP94" i="4"/>
  <c r="FV94" i="4"/>
  <c r="GB94" i="4"/>
  <c r="GH94" i="4"/>
  <c r="GN94" i="4"/>
  <c r="GT94" i="4"/>
  <c r="GZ94" i="4"/>
  <c r="DB96" i="4"/>
  <c r="DH96" i="4"/>
  <c r="DN96" i="4"/>
  <c r="DT96" i="4"/>
  <c r="DZ96" i="4"/>
  <c r="EF96" i="4"/>
  <c r="EL96" i="4"/>
  <c r="ER96" i="4"/>
  <c r="EX96" i="4"/>
  <c r="FD96" i="4"/>
  <c r="FJ96" i="4"/>
  <c r="FP96" i="4"/>
  <c r="FV96" i="4"/>
  <c r="GB96" i="4"/>
  <c r="GH96" i="4"/>
  <c r="GN96" i="4"/>
  <c r="GT96" i="4"/>
  <c r="GZ96" i="4"/>
  <c r="DB97" i="4"/>
  <c r="DH97" i="4"/>
  <c r="DN97" i="4"/>
  <c r="DT97" i="4"/>
  <c r="DZ97" i="4"/>
  <c r="EF97" i="4"/>
  <c r="EL97" i="4"/>
  <c r="ER97" i="4"/>
  <c r="EX97" i="4"/>
  <c r="FD97" i="4"/>
  <c r="FJ97" i="4"/>
  <c r="FP97" i="4"/>
  <c r="FV97" i="4"/>
  <c r="GB97" i="4"/>
  <c r="GH97" i="4"/>
  <c r="GN97" i="4"/>
  <c r="GT97" i="4"/>
  <c r="GZ97" i="4"/>
  <c r="DB99" i="4"/>
  <c r="DH99" i="4"/>
  <c r="DN99" i="4"/>
  <c r="DT99" i="4"/>
  <c r="DZ99" i="4"/>
  <c r="EF99" i="4"/>
  <c r="EL99" i="4"/>
  <c r="ER99" i="4"/>
  <c r="EX99" i="4"/>
  <c r="FD99" i="4"/>
  <c r="FJ99" i="4"/>
  <c r="FP99" i="4"/>
  <c r="FV99" i="4"/>
  <c r="GB99" i="4"/>
  <c r="GH99" i="4"/>
  <c r="GN99" i="4"/>
  <c r="GT99" i="4"/>
  <c r="GZ99" i="4"/>
  <c r="DB100" i="4"/>
  <c r="DH100" i="4"/>
  <c r="DN100" i="4"/>
  <c r="DT100" i="4"/>
  <c r="DZ100" i="4"/>
  <c r="EF100" i="4"/>
  <c r="EL100" i="4"/>
  <c r="ER100" i="4"/>
  <c r="EX100" i="4"/>
  <c r="FD100" i="4"/>
  <c r="FJ100" i="4"/>
  <c r="FP100" i="4"/>
  <c r="FV100" i="4"/>
  <c r="GB100" i="4"/>
  <c r="GH100" i="4"/>
  <c r="GN100" i="4"/>
  <c r="GT100" i="4"/>
  <c r="GZ100" i="4"/>
  <c r="DB101" i="4"/>
  <c r="DH101" i="4"/>
  <c r="DN101" i="4"/>
  <c r="DT101" i="4"/>
  <c r="DZ101" i="4"/>
  <c r="EF101" i="4"/>
  <c r="EL101" i="4"/>
  <c r="ER101" i="4"/>
  <c r="EX101" i="4"/>
  <c r="FD101" i="4"/>
  <c r="FJ101" i="4"/>
  <c r="FP101" i="4"/>
  <c r="FV101" i="4"/>
  <c r="GB101" i="4"/>
  <c r="GH101" i="4"/>
  <c r="GN101" i="4"/>
  <c r="GT101" i="4"/>
  <c r="GZ101" i="4"/>
  <c r="DB105" i="4"/>
  <c r="DH105" i="4"/>
  <c r="DN105" i="4"/>
  <c r="DT105" i="4"/>
  <c r="DZ105" i="4"/>
  <c r="EF105" i="4"/>
  <c r="EL105" i="4"/>
  <c r="ER105" i="4"/>
  <c r="EX105" i="4"/>
  <c r="FD105" i="4"/>
  <c r="FJ105" i="4"/>
  <c r="FP105" i="4"/>
  <c r="FV105" i="4"/>
  <c r="GB105" i="4"/>
  <c r="GH105" i="4"/>
  <c r="GN105" i="4"/>
  <c r="GT105" i="4"/>
  <c r="GZ105" i="4"/>
  <c r="DB106" i="4"/>
  <c r="DH106" i="4"/>
  <c r="DN106" i="4"/>
  <c r="DT106" i="4"/>
  <c r="DZ106" i="4"/>
  <c r="EF106" i="4"/>
  <c r="EL106" i="4"/>
  <c r="ER106" i="4"/>
  <c r="EX106" i="4"/>
  <c r="FD106" i="4"/>
  <c r="FJ106" i="4"/>
  <c r="FP106" i="4"/>
  <c r="FV106" i="4"/>
  <c r="GB106" i="4"/>
  <c r="GH106" i="4"/>
  <c r="GN106" i="4"/>
  <c r="GT106" i="4"/>
  <c r="GZ106" i="4"/>
  <c r="DB108" i="4"/>
  <c r="DH108" i="4"/>
  <c r="DN108" i="4"/>
  <c r="DT108" i="4"/>
  <c r="DZ108" i="4"/>
  <c r="EF108" i="4"/>
  <c r="EL108" i="4"/>
  <c r="ER108" i="4"/>
  <c r="EX108" i="4"/>
  <c r="FD108" i="4"/>
  <c r="FJ108" i="4"/>
  <c r="FP108" i="4"/>
  <c r="FV108" i="4"/>
  <c r="GB108" i="4"/>
  <c r="GH108" i="4"/>
  <c r="GN108" i="4"/>
  <c r="GT108" i="4"/>
  <c r="GZ108" i="4"/>
  <c r="DB109" i="4"/>
  <c r="DH109" i="4"/>
  <c r="DN109" i="4"/>
  <c r="DT109" i="4"/>
  <c r="DZ109" i="4"/>
  <c r="EF109" i="4"/>
  <c r="EL109" i="4"/>
  <c r="ER109" i="4"/>
  <c r="EX109" i="4"/>
  <c r="FD109" i="4"/>
  <c r="FJ109" i="4"/>
  <c r="FP109" i="4"/>
  <c r="FV109" i="4"/>
  <c r="GB109" i="4"/>
  <c r="GH109" i="4"/>
  <c r="GN109" i="4"/>
  <c r="GT109" i="4"/>
  <c r="GZ109" i="4"/>
  <c r="DB115" i="4"/>
  <c r="DH115" i="4"/>
  <c r="DN115" i="4"/>
  <c r="DT115" i="4"/>
  <c r="DZ115" i="4"/>
  <c r="EF115" i="4"/>
  <c r="EL115" i="4"/>
  <c r="ER115" i="4"/>
  <c r="EX115" i="4"/>
  <c r="FD115" i="4"/>
  <c r="FJ115" i="4"/>
  <c r="FP115" i="4"/>
  <c r="FV115" i="4"/>
  <c r="GB115" i="4"/>
  <c r="GH115" i="4"/>
  <c r="GN115" i="4"/>
  <c r="GT115" i="4"/>
  <c r="GZ115" i="4"/>
  <c r="DB116" i="4"/>
  <c r="DH116" i="4"/>
  <c r="DN116" i="4"/>
  <c r="DT116" i="4"/>
  <c r="DZ116" i="4"/>
  <c r="EF116" i="4"/>
  <c r="EL116" i="4"/>
  <c r="ER116" i="4"/>
  <c r="EX116" i="4"/>
  <c r="FD116" i="4"/>
  <c r="FJ116" i="4"/>
  <c r="FP116" i="4"/>
  <c r="FV116" i="4"/>
  <c r="GB116" i="4"/>
  <c r="GH116" i="4"/>
  <c r="GN116" i="4"/>
  <c r="GT116" i="4"/>
  <c r="GZ116" i="4"/>
  <c r="DB117" i="4"/>
  <c r="DH117" i="4"/>
  <c r="DN117" i="4"/>
  <c r="DT117" i="4"/>
  <c r="DZ117" i="4"/>
  <c r="EF117" i="4"/>
  <c r="EL117" i="4"/>
  <c r="ER117" i="4"/>
  <c r="EX117" i="4"/>
  <c r="FD117" i="4"/>
  <c r="FJ117" i="4"/>
  <c r="FP117" i="4"/>
  <c r="FV117" i="4"/>
  <c r="GB117" i="4"/>
  <c r="GH117" i="4"/>
  <c r="GN117" i="4"/>
  <c r="GT117" i="4"/>
  <c r="GZ117" i="4"/>
  <c r="DB119" i="4"/>
  <c r="DH119" i="4"/>
  <c r="DN119" i="4"/>
  <c r="DT119" i="4"/>
  <c r="DZ119" i="4"/>
  <c r="EF119" i="4"/>
  <c r="EL119" i="4"/>
  <c r="ER119" i="4"/>
  <c r="EX119" i="4"/>
  <c r="FD119" i="4"/>
  <c r="FJ119" i="4"/>
  <c r="FP119" i="4"/>
  <c r="FV119" i="4"/>
  <c r="GB119" i="4"/>
  <c r="GH119" i="4"/>
  <c r="GN119" i="4"/>
  <c r="GT119" i="4"/>
  <c r="GZ119" i="4"/>
  <c r="DB120" i="4"/>
  <c r="DH120" i="4"/>
  <c r="DN120" i="4"/>
  <c r="DT120" i="4"/>
  <c r="DZ120" i="4"/>
  <c r="EF120" i="4"/>
  <c r="EL120" i="4"/>
  <c r="ER120" i="4"/>
  <c r="EX120" i="4"/>
  <c r="FD120" i="4"/>
  <c r="FJ120" i="4"/>
  <c r="FP120" i="4"/>
  <c r="FV120" i="4"/>
  <c r="GB120" i="4"/>
  <c r="GH120" i="4"/>
  <c r="GN120" i="4"/>
  <c r="GT120" i="4"/>
  <c r="GZ120" i="4"/>
  <c r="DB121" i="4"/>
  <c r="DH121" i="4"/>
  <c r="DN121" i="4"/>
  <c r="DT121" i="4"/>
  <c r="DZ121" i="4"/>
  <c r="EF121" i="4"/>
  <c r="EL121" i="4"/>
  <c r="ER121" i="4"/>
  <c r="EX121" i="4"/>
  <c r="FD121" i="4"/>
  <c r="FJ121" i="4"/>
  <c r="FP121" i="4"/>
  <c r="FV121" i="4"/>
  <c r="GB121" i="4"/>
  <c r="GH121" i="4"/>
  <c r="GN121" i="4"/>
  <c r="GT121" i="4"/>
  <c r="GZ121" i="4"/>
  <c r="DB122" i="4"/>
  <c r="DH122" i="4"/>
  <c r="DN122" i="4"/>
  <c r="DT122" i="4"/>
  <c r="DZ122" i="4"/>
  <c r="EF122" i="4"/>
  <c r="EL122" i="4"/>
  <c r="ER122" i="4"/>
  <c r="EX122" i="4"/>
  <c r="FD122" i="4"/>
  <c r="FJ122" i="4"/>
  <c r="FP122" i="4"/>
  <c r="FV122" i="4"/>
  <c r="GB122" i="4"/>
  <c r="GH122" i="4"/>
  <c r="GN122" i="4"/>
  <c r="GT122" i="4"/>
  <c r="GZ122" i="4"/>
  <c r="DB123" i="4"/>
  <c r="DH123" i="4"/>
  <c r="DN123" i="4"/>
  <c r="DT123" i="4"/>
  <c r="DZ123" i="4"/>
  <c r="EF123" i="4"/>
  <c r="EL123" i="4"/>
  <c r="ER123" i="4"/>
  <c r="EX123" i="4"/>
  <c r="FD123" i="4"/>
  <c r="FJ123" i="4"/>
  <c r="FP123" i="4"/>
  <c r="FV123" i="4"/>
  <c r="GB123" i="4"/>
  <c r="GH123" i="4"/>
  <c r="GN123" i="4"/>
  <c r="GT123" i="4"/>
  <c r="GZ123" i="4"/>
  <c r="DB132" i="4"/>
  <c r="DH132" i="4"/>
  <c r="DN132" i="4"/>
  <c r="DT132" i="4"/>
  <c r="DZ132" i="4"/>
  <c r="EF132" i="4"/>
  <c r="EL132" i="4"/>
  <c r="ER132" i="4"/>
  <c r="EX132" i="4"/>
  <c r="FD132" i="4"/>
  <c r="FJ132" i="4"/>
  <c r="FP132" i="4"/>
  <c r="FV132" i="4"/>
  <c r="GB132" i="4"/>
  <c r="GH132" i="4"/>
  <c r="GN132" i="4"/>
  <c r="GT132" i="4"/>
  <c r="GZ132" i="4"/>
  <c r="DB134" i="4"/>
  <c r="DH134" i="4"/>
  <c r="DN134" i="4"/>
  <c r="DT134" i="4"/>
  <c r="DZ134" i="4"/>
  <c r="EF134" i="4"/>
  <c r="EL134" i="4"/>
  <c r="ER134" i="4"/>
  <c r="EX134" i="4"/>
  <c r="FD134" i="4"/>
  <c r="FJ134" i="4"/>
  <c r="FP134" i="4"/>
  <c r="FV134" i="4"/>
  <c r="GB134" i="4"/>
  <c r="GH134" i="4"/>
  <c r="GN134" i="4"/>
  <c r="GT134" i="4"/>
  <c r="GZ134" i="4"/>
  <c r="DB141" i="4"/>
  <c r="DH141" i="4"/>
  <c r="DN141" i="4"/>
  <c r="DT141" i="4"/>
  <c r="DZ141" i="4"/>
  <c r="EF141" i="4"/>
  <c r="EL141" i="4"/>
  <c r="ER141" i="4"/>
  <c r="EX141" i="4"/>
  <c r="FD141" i="4"/>
  <c r="FJ141" i="4"/>
  <c r="FP141" i="4"/>
  <c r="FV141" i="4"/>
  <c r="GB141" i="4"/>
  <c r="GH141" i="4"/>
  <c r="GN141" i="4"/>
  <c r="GT141" i="4"/>
  <c r="GZ141" i="4"/>
  <c r="DB142" i="4"/>
  <c r="DH142" i="4"/>
  <c r="DN142" i="4"/>
  <c r="DT142" i="4"/>
  <c r="DZ142" i="4"/>
  <c r="EF142" i="4"/>
  <c r="EL142" i="4"/>
  <c r="ER142" i="4"/>
  <c r="EX142" i="4"/>
  <c r="FD142" i="4"/>
  <c r="FJ142" i="4"/>
  <c r="FP142" i="4"/>
  <c r="FV142" i="4"/>
  <c r="GB142" i="4"/>
  <c r="GH142" i="4"/>
  <c r="GN142" i="4"/>
  <c r="GT142" i="4"/>
  <c r="GZ142" i="4"/>
  <c r="DB143" i="4"/>
  <c r="DH143" i="4"/>
  <c r="DN143" i="4"/>
  <c r="DT143" i="4"/>
  <c r="DZ143" i="4"/>
  <c r="EF143" i="4"/>
  <c r="EL143" i="4"/>
  <c r="ER143" i="4"/>
  <c r="EX143" i="4"/>
  <c r="FD143" i="4"/>
  <c r="FJ143" i="4"/>
  <c r="FP143" i="4"/>
  <c r="FV143" i="4"/>
  <c r="GB143" i="4"/>
  <c r="GH143" i="4"/>
  <c r="GN143" i="4"/>
  <c r="GT143" i="4"/>
  <c r="GZ143" i="4"/>
  <c r="DB150" i="4"/>
  <c r="DH150" i="4"/>
  <c r="DN150" i="4"/>
  <c r="DT150" i="4"/>
  <c r="DZ150" i="4"/>
  <c r="EF150" i="4"/>
  <c r="EL150" i="4"/>
  <c r="ER150" i="4"/>
  <c r="EX150" i="4"/>
  <c r="FD150" i="4"/>
  <c r="FJ150" i="4"/>
  <c r="FP150" i="4"/>
  <c r="FV150" i="4"/>
  <c r="GB150" i="4"/>
  <c r="GH150" i="4"/>
  <c r="GN150" i="4"/>
  <c r="GT150" i="4"/>
  <c r="GZ150" i="4"/>
  <c r="DB157" i="4"/>
  <c r="DH157" i="4"/>
  <c r="DN157" i="4"/>
  <c r="DT157" i="4"/>
  <c r="DZ157" i="4"/>
  <c r="EF157" i="4"/>
  <c r="EL157" i="4"/>
  <c r="ER157" i="4"/>
  <c r="EX157" i="4"/>
  <c r="FD157" i="4"/>
  <c r="FJ157" i="4"/>
  <c r="FP157" i="4"/>
  <c r="FV157" i="4"/>
  <c r="GB157" i="4"/>
  <c r="GH157" i="4"/>
  <c r="GN157" i="4"/>
  <c r="GT157" i="4"/>
  <c r="GZ157" i="4"/>
  <c r="DB158" i="4"/>
  <c r="DH158" i="4"/>
  <c r="DN158" i="4"/>
  <c r="DT158" i="4"/>
  <c r="DZ158" i="4"/>
  <c r="EF158" i="4"/>
  <c r="EL158" i="4"/>
  <c r="ER158" i="4"/>
  <c r="EX158" i="4"/>
  <c r="FD158" i="4"/>
  <c r="FJ158" i="4"/>
  <c r="FP158" i="4"/>
  <c r="FV158" i="4"/>
  <c r="GB158" i="4"/>
  <c r="GH158" i="4"/>
  <c r="GN158" i="4"/>
  <c r="GT158" i="4"/>
  <c r="GZ158" i="4"/>
  <c r="DB166" i="4"/>
  <c r="DH166" i="4"/>
  <c r="DN166" i="4"/>
  <c r="DT166" i="4"/>
  <c r="DZ166" i="4"/>
  <c r="EF166" i="4"/>
  <c r="EL166" i="4"/>
  <c r="ER166" i="4"/>
  <c r="EX166" i="4"/>
  <c r="FD166" i="4"/>
  <c r="FJ166" i="4"/>
  <c r="FP166" i="4"/>
  <c r="FV166" i="4"/>
  <c r="GB166" i="4"/>
  <c r="GH166" i="4"/>
  <c r="GN166" i="4"/>
  <c r="GT166" i="4"/>
  <c r="GZ166" i="4"/>
  <c r="DB168" i="4"/>
  <c r="DH168" i="4"/>
  <c r="DN168" i="4"/>
  <c r="DT168" i="4"/>
  <c r="DZ168" i="4"/>
  <c r="EF168" i="4"/>
  <c r="EL168" i="4"/>
  <c r="ER168" i="4"/>
  <c r="EX168" i="4"/>
  <c r="FD168" i="4"/>
  <c r="FJ168" i="4"/>
  <c r="FP168" i="4"/>
  <c r="FV168" i="4"/>
  <c r="GB168" i="4"/>
  <c r="GH168" i="4"/>
  <c r="GN168" i="4"/>
  <c r="GT168" i="4"/>
  <c r="GZ168" i="4"/>
  <c r="DB169" i="4"/>
  <c r="DH169" i="4"/>
  <c r="DN169" i="4"/>
  <c r="DT169" i="4"/>
  <c r="DZ169" i="4"/>
  <c r="EF169" i="4"/>
  <c r="EL169" i="4"/>
  <c r="ER169" i="4"/>
  <c r="EX169" i="4"/>
  <c r="FD169" i="4"/>
  <c r="FJ169" i="4"/>
  <c r="FP169" i="4"/>
  <c r="FV169" i="4"/>
  <c r="GB169" i="4"/>
  <c r="GH169" i="4"/>
  <c r="GN169" i="4"/>
  <c r="GT169" i="4"/>
  <c r="GZ169" i="4"/>
  <c r="DB170" i="4"/>
  <c r="DH170" i="4"/>
  <c r="DN170" i="4"/>
  <c r="DT170" i="4"/>
  <c r="DZ170" i="4"/>
  <c r="EF170" i="4"/>
  <c r="EL170" i="4"/>
  <c r="ER170" i="4"/>
  <c r="EX170" i="4"/>
  <c r="FD170" i="4"/>
  <c r="FJ170" i="4"/>
  <c r="FP170" i="4"/>
  <c r="FV170" i="4"/>
  <c r="GB170" i="4"/>
  <c r="GH170" i="4"/>
  <c r="GN170" i="4"/>
  <c r="GT170" i="4"/>
  <c r="GZ170" i="4"/>
  <c r="DB173" i="4"/>
  <c r="DH173" i="4"/>
  <c r="DN173" i="4"/>
  <c r="DT173" i="4"/>
  <c r="DZ173" i="4"/>
  <c r="EF173" i="4"/>
  <c r="EL173" i="4"/>
  <c r="ER173" i="4"/>
  <c r="EX173" i="4"/>
  <c r="FD173" i="4"/>
  <c r="FJ173" i="4"/>
  <c r="FP173" i="4"/>
  <c r="FV173" i="4"/>
  <c r="GB173" i="4"/>
  <c r="GH173" i="4"/>
  <c r="GN173" i="4"/>
  <c r="GT173" i="4"/>
  <c r="GZ173" i="4"/>
  <c r="DB174" i="4"/>
  <c r="DH174" i="4"/>
  <c r="DN174" i="4"/>
  <c r="DT174" i="4"/>
  <c r="DZ174" i="4"/>
  <c r="EF174" i="4"/>
  <c r="EL174" i="4"/>
  <c r="ER174" i="4"/>
  <c r="EX174" i="4"/>
  <c r="FD174" i="4"/>
  <c r="FJ174" i="4"/>
  <c r="FP174" i="4"/>
  <c r="FV174" i="4"/>
  <c r="GB174" i="4"/>
  <c r="GH174" i="4"/>
  <c r="GN174" i="4"/>
  <c r="GT174" i="4"/>
  <c r="GZ174" i="4"/>
  <c r="DB175" i="4"/>
  <c r="DH175" i="4"/>
  <c r="DN175" i="4"/>
  <c r="DT175" i="4"/>
  <c r="DZ175" i="4"/>
  <c r="EF175" i="4"/>
  <c r="EL175" i="4"/>
  <c r="ER175" i="4"/>
  <c r="EX175" i="4"/>
  <c r="FD175" i="4"/>
  <c r="FJ175" i="4"/>
  <c r="FP175" i="4"/>
  <c r="FV175" i="4"/>
  <c r="GB175" i="4"/>
  <c r="GH175" i="4"/>
  <c r="GN175" i="4"/>
  <c r="GT175" i="4"/>
  <c r="GZ175" i="4"/>
  <c r="DB178" i="4"/>
  <c r="DH178" i="4"/>
  <c r="DN178" i="4"/>
  <c r="DT178" i="4"/>
  <c r="DZ178" i="4"/>
  <c r="EF178" i="4"/>
  <c r="EL178" i="4"/>
  <c r="ER178" i="4"/>
  <c r="EX178" i="4"/>
  <c r="FD178" i="4"/>
  <c r="FJ178" i="4"/>
  <c r="FP178" i="4"/>
  <c r="FV178" i="4"/>
  <c r="GB178" i="4"/>
  <c r="GH178" i="4"/>
  <c r="GN178" i="4"/>
  <c r="GT178" i="4"/>
  <c r="GZ178" i="4"/>
  <c r="DB179" i="4"/>
  <c r="DH179" i="4"/>
  <c r="DN179" i="4"/>
  <c r="DT179" i="4"/>
  <c r="DZ179" i="4"/>
  <c r="EF179" i="4"/>
  <c r="EL179" i="4"/>
  <c r="ER179" i="4"/>
  <c r="EX179" i="4"/>
  <c r="FD179" i="4"/>
  <c r="FJ179" i="4"/>
  <c r="FP179" i="4"/>
  <c r="FV179" i="4"/>
  <c r="GB179" i="4"/>
  <c r="GH179" i="4"/>
  <c r="GN179" i="4"/>
  <c r="GT179" i="4"/>
  <c r="GZ179" i="4"/>
  <c r="DB180" i="4"/>
  <c r="DH180" i="4"/>
  <c r="DN180" i="4"/>
  <c r="DT180" i="4"/>
  <c r="DZ180" i="4"/>
  <c r="EF180" i="4"/>
  <c r="EL180" i="4"/>
  <c r="ER180" i="4"/>
  <c r="EX180" i="4"/>
  <c r="FD180" i="4"/>
  <c r="FJ180" i="4"/>
  <c r="FP180" i="4"/>
  <c r="FV180" i="4"/>
  <c r="GB180" i="4"/>
  <c r="GH180" i="4"/>
  <c r="GN180" i="4"/>
  <c r="GT180" i="4"/>
  <c r="GZ180" i="4"/>
  <c r="DB181" i="4"/>
  <c r="DH181" i="4"/>
  <c r="DN181" i="4"/>
  <c r="DT181" i="4"/>
  <c r="DZ181" i="4"/>
  <c r="EF181" i="4"/>
  <c r="EL181" i="4"/>
  <c r="ER181" i="4"/>
  <c r="EX181" i="4"/>
  <c r="FD181" i="4"/>
  <c r="FJ181" i="4"/>
  <c r="FP181" i="4"/>
  <c r="FV181" i="4"/>
  <c r="GB181" i="4"/>
  <c r="GH181" i="4"/>
  <c r="GN181" i="4"/>
  <c r="GT181" i="4"/>
  <c r="GZ181" i="4"/>
  <c r="DB188" i="4"/>
  <c r="DH188" i="4"/>
  <c r="DN188" i="4"/>
  <c r="DT188" i="4"/>
  <c r="DZ188" i="4"/>
  <c r="EF188" i="4"/>
  <c r="EL188" i="4"/>
  <c r="ER188" i="4"/>
  <c r="EX188" i="4"/>
  <c r="FD188" i="4"/>
  <c r="FJ188" i="4"/>
  <c r="FP188" i="4"/>
  <c r="FV188" i="4"/>
  <c r="GB188" i="4"/>
  <c r="GH188" i="4"/>
  <c r="GN188" i="4"/>
  <c r="GT188" i="4"/>
  <c r="GZ188" i="4"/>
  <c r="DB190" i="4"/>
  <c r="DH190" i="4"/>
  <c r="DN190" i="4"/>
  <c r="DT190" i="4"/>
  <c r="DZ190" i="4"/>
  <c r="EF190" i="4"/>
  <c r="EL190" i="4"/>
  <c r="ER190" i="4"/>
  <c r="EX190" i="4"/>
  <c r="FD190" i="4"/>
  <c r="FJ190" i="4"/>
  <c r="FP190" i="4"/>
  <c r="FV190" i="4"/>
  <c r="GB190" i="4"/>
  <c r="GH190" i="4"/>
  <c r="GN190" i="4"/>
  <c r="GT190" i="4"/>
  <c r="GZ190" i="4"/>
  <c r="DB191" i="4"/>
  <c r="DH191" i="4"/>
  <c r="DN191" i="4"/>
  <c r="DT191" i="4"/>
  <c r="DZ191" i="4"/>
  <c r="EF191" i="4"/>
  <c r="EL191" i="4"/>
  <c r="ER191" i="4"/>
  <c r="EX191" i="4"/>
  <c r="FD191" i="4"/>
  <c r="FJ191" i="4"/>
  <c r="FP191" i="4"/>
  <c r="FV191" i="4"/>
  <c r="GB191" i="4"/>
  <c r="GH191" i="4"/>
  <c r="GN191" i="4"/>
  <c r="GT191" i="4"/>
  <c r="GZ191" i="4"/>
  <c r="DB192" i="4"/>
  <c r="DH192" i="4"/>
  <c r="DN192" i="4"/>
  <c r="DT192" i="4"/>
  <c r="DZ192" i="4"/>
  <c r="EF192" i="4"/>
  <c r="EL192" i="4"/>
  <c r="ER192" i="4"/>
  <c r="EX192" i="4"/>
  <c r="FD192" i="4"/>
  <c r="FJ192" i="4"/>
  <c r="FP192" i="4"/>
  <c r="FV192" i="4"/>
  <c r="GB192" i="4"/>
  <c r="GH192" i="4"/>
  <c r="GN192" i="4"/>
  <c r="GT192" i="4"/>
  <c r="GZ192" i="4"/>
  <c r="DB197" i="4"/>
  <c r="DH197" i="4"/>
  <c r="DN197" i="4"/>
  <c r="DT197" i="4"/>
  <c r="DZ197" i="4"/>
  <c r="EF197" i="4"/>
  <c r="EL197" i="4"/>
  <c r="ER197" i="4"/>
  <c r="EX197" i="4"/>
  <c r="FD197" i="4"/>
  <c r="FJ197" i="4"/>
  <c r="FP197" i="4"/>
  <c r="FV197" i="4"/>
  <c r="GB197" i="4"/>
  <c r="GH197" i="4"/>
  <c r="GN197" i="4"/>
  <c r="GT197" i="4"/>
  <c r="GZ197" i="4"/>
  <c r="DB199" i="4"/>
  <c r="DH199" i="4"/>
  <c r="DN199" i="4"/>
  <c r="DT199" i="4"/>
  <c r="DZ199" i="4"/>
  <c r="EF199" i="4"/>
  <c r="EL199" i="4"/>
  <c r="ER199" i="4"/>
  <c r="EX199" i="4"/>
  <c r="FD199" i="4"/>
  <c r="FJ199" i="4"/>
  <c r="FP199" i="4"/>
  <c r="FV199" i="4"/>
  <c r="GB199" i="4"/>
  <c r="GH199" i="4"/>
  <c r="GN199" i="4"/>
  <c r="GT199" i="4"/>
  <c r="GZ199" i="4"/>
  <c r="DB200" i="4"/>
  <c r="DH200" i="4"/>
  <c r="DN200" i="4"/>
  <c r="DT200" i="4"/>
  <c r="DZ200" i="4"/>
  <c r="EF200" i="4"/>
  <c r="EL200" i="4"/>
  <c r="ER200" i="4"/>
  <c r="EX200" i="4"/>
  <c r="FD200" i="4"/>
  <c r="FJ200" i="4"/>
  <c r="FP200" i="4"/>
  <c r="FV200" i="4"/>
  <c r="GB200" i="4"/>
  <c r="GH200" i="4"/>
  <c r="GN200" i="4"/>
  <c r="GT200" i="4"/>
  <c r="GZ200" i="4"/>
  <c r="DB205" i="4"/>
  <c r="DH205" i="4"/>
  <c r="DN205" i="4"/>
  <c r="DT205" i="4"/>
  <c r="DZ205" i="4"/>
  <c r="EF205" i="4"/>
  <c r="EL205" i="4"/>
  <c r="ER205" i="4"/>
  <c r="EX205" i="4"/>
  <c r="FD205" i="4"/>
  <c r="FJ205" i="4"/>
  <c r="FP205" i="4"/>
  <c r="FV205" i="4"/>
  <c r="GB205" i="4"/>
  <c r="GH205" i="4"/>
  <c r="GN205" i="4"/>
  <c r="GT205" i="4"/>
  <c r="GZ205" i="4"/>
  <c r="DB206" i="4"/>
  <c r="DH206" i="4"/>
  <c r="DN206" i="4"/>
  <c r="DT206" i="4"/>
  <c r="DZ206" i="4"/>
  <c r="EF206" i="4"/>
  <c r="EL206" i="4"/>
  <c r="ER206" i="4"/>
  <c r="EX206" i="4"/>
  <c r="FD206" i="4"/>
  <c r="FJ206" i="4"/>
  <c r="FP206" i="4"/>
  <c r="FV206" i="4"/>
  <c r="GB206" i="4"/>
  <c r="GH206" i="4"/>
  <c r="GN206" i="4"/>
  <c r="GT206" i="4"/>
  <c r="GZ206" i="4"/>
  <c r="DB207" i="4"/>
  <c r="DH207" i="4"/>
  <c r="DN207" i="4"/>
  <c r="DT207" i="4"/>
  <c r="DZ207" i="4"/>
  <c r="EF207" i="4"/>
  <c r="EL207" i="4"/>
  <c r="ER207" i="4"/>
  <c r="EX207" i="4"/>
  <c r="FD207" i="4"/>
  <c r="FJ207" i="4"/>
  <c r="FP207" i="4"/>
  <c r="FV207" i="4"/>
  <c r="GB207" i="4"/>
  <c r="GH207" i="4"/>
  <c r="GN207" i="4"/>
  <c r="GT207" i="4"/>
  <c r="GZ207" i="4"/>
  <c r="DB209" i="4"/>
  <c r="DH209" i="4"/>
  <c r="DN209" i="4"/>
  <c r="DT209" i="4"/>
  <c r="DZ209" i="4"/>
  <c r="EF209" i="4"/>
  <c r="EL209" i="4"/>
  <c r="ER209" i="4"/>
  <c r="EX209" i="4"/>
  <c r="FD209" i="4"/>
  <c r="FJ209" i="4"/>
  <c r="FP209" i="4"/>
  <c r="FV209" i="4"/>
  <c r="GB209" i="4"/>
  <c r="GH209" i="4"/>
  <c r="GN209" i="4"/>
  <c r="GT209" i="4"/>
  <c r="GZ209" i="4"/>
  <c r="DB210" i="4"/>
  <c r="DH210" i="4"/>
  <c r="DN210" i="4"/>
  <c r="DT210" i="4"/>
  <c r="DZ210" i="4"/>
  <c r="EF210" i="4"/>
  <c r="EL210" i="4"/>
  <c r="ER210" i="4"/>
  <c r="EX210" i="4"/>
  <c r="FD210" i="4"/>
  <c r="FJ210" i="4"/>
  <c r="FP210" i="4"/>
  <c r="FV210" i="4"/>
  <c r="GB210" i="4"/>
  <c r="GH210" i="4"/>
  <c r="GN210" i="4"/>
  <c r="GT210" i="4"/>
  <c r="GZ210" i="4"/>
  <c r="DB211" i="4"/>
  <c r="DH211" i="4"/>
  <c r="DN211" i="4"/>
  <c r="DT211" i="4"/>
  <c r="DZ211" i="4"/>
  <c r="EF211" i="4"/>
  <c r="EL211" i="4"/>
  <c r="ER211" i="4"/>
  <c r="EX211" i="4"/>
  <c r="FD211" i="4"/>
  <c r="FJ211" i="4"/>
  <c r="FP211" i="4"/>
  <c r="FV211" i="4"/>
  <c r="GB211" i="4"/>
  <c r="GH211" i="4"/>
  <c r="GN211" i="4"/>
  <c r="GT211" i="4"/>
  <c r="GZ211" i="4"/>
  <c r="DB212" i="4"/>
  <c r="DH212" i="4"/>
  <c r="DN212" i="4"/>
  <c r="DT212" i="4"/>
  <c r="DZ212" i="4"/>
  <c r="EF212" i="4"/>
  <c r="EL212" i="4"/>
  <c r="ER212" i="4"/>
  <c r="EX212" i="4"/>
  <c r="FD212" i="4"/>
  <c r="FJ212" i="4"/>
  <c r="FP212" i="4"/>
  <c r="FV212" i="4"/>
  <c r="GB212" i="4"/>
  <c r="GH212" i="4"/>
  <c r="GN212" i="4"/>
  <c r="GT212" i="4"/>
  <c r="GZ212" i="4"/>
  <c r="DB213" i="4"/>
  <c r="DH213" i="4"/>
  <c r="DN213" i="4"/>
  <c r="DT213" i="4"/>
  <c r="DZ213" i="4"/>
  <c r="EF213" i="4"/>
  <c r="EL213" i="4"/>
  <c r="ER213" i="4"/>
  <c r="EX213" i="4"/>
  <c r="FD213" i="4"/>
  <c r="FJ213" i="4"/>
  <c r="FP213" i="4"/>
  <c r="FV213" i="4"/>
  <c r="GB213" i="4"/>
  <c r="GH213" i="4"/>
  <c r="GN213" i="4"/>
  <c r="GT213" i="4"/>
  <c r="GZ213" i="4"/>
  <c r="DB214" i="4"/>
  <c r="DH214" i="4"/>
  <c r="DN214" i="4"/>
  <c r="DT214" i="4"/>
  <c r="DZ214" i="4"/>
  <c r="EF214" i="4"/>
  <c r="EL214" i="4"/>
  <c r="ER214" i="4"/>
  <c r="EX214" i="4"/>
  <c r="FD214" i="4"/>
  <c r="FJ214" i="4"/>
  <c r="FP214" i="4"/>
  <c r="FV214" i="4"/>
  <c r="GB214" i="4"/>
  <c r="GH214" i="4"/>
  <c r="GN214" i="4"/>
  <c r="GT214" i="4"/>
  <c r="GZ214" i="4"/>
  <c r="DB215" i="4"/>
  <c r="DH215" i="4"/>
  <c r="DN215" i="4"/>
  <c r="DT215" i="4"/>
  <c r="DZ215" i="4"/>
  <c r="EF215" i="4"/>
  <c r="EL215" i="4"/>
  <c r="ER215" i="4"/>
  <c r="EX215" i="4"/>
  <c r="FD215" i="4"/>
  <c r="FJ215" i="4"/>
  <c r="FP215" i="4"/>
  <c r="FV215" i="4"/>
  <c r="GB215" i="4"/>
  <c r="GH215" i="4"/>
  <c r="GN215" i="4"/>
  <c r="GT215" i="4"/>
  <c r="GZ215" i="4"/>
  <c r="DB216" i="4"/>
  <c r="DH216" i="4"/>
  <c r="DN216" i="4"/>
  <c r="DT216" i="4"/>
  <c r="DZ216" i="4"/>
  <c r="EF216" i="4"/>
  <c r="EL216" i="4"/>
  <c r="ER216" i="4"/>
  <c r="EX216" i="4"/>
  <c r="FD216" i="4"/>
  <c r="FJ216" i="4"/>
  <c r="FP216" i="4"/>
  <c r="FV216" i="4"/>
  <c r="GB216" i="4"/>
  <c r="GH216" i="4"/>
  <c r="GN216" i="4"/>
  <c r="GT216" i="4"/>
  <c r="GZ216" i="4"/>
  <c r="DB217" i="4"/>
  <c r="DH217" i="4"/>
  <c r="DN217" i="4"/>
  <c r="DT217" i="4"/>
  <c r="DZ217" i="4"/>
  <c r="EF217" i="4"/>
  <c r="EL217" i="4"/>
  <c r="ER217" i="4"/>
  <c r="EX217" i="4"/>
  <c r="FD217" i="4"/>
  <c r="FJ217" i="4"/>
  <c r="FP217" i="4"/>
  <c r="FV217" i="4"/>
  <c r="GB217" i="4"/>
  <c r="GH217" i="4"/>
  <c r="GN217" i="4"/>
  <c r="GT217" i="4"/>
  <c r="GZ217" i="4"/>
  <c r="DB226" i="4"/>
  <c r="DH226" i="4"/>
  <c r="DN226" i="4"/>
  <c r="DT226" i="4"/>
  <c r="DZ226" i="4"/>
  <c r="EF226" i="4"/>
  <c r="EL226" i="4"/>
  <c r="ER226" i="4"/>
  <c r="EX226" i="4"/>
  <c r="FD226" i="4"/>
  <c r="FJ226" i="4"/>
  <c r="FP226" i="4"/>
  <c r="FV226" i="4"/>
  <c r="GB226" i="4"/>
  <c r="GH226" i="4"/>
  <c r="GN226" i="4"/>
  <c r="GT226" i="4"/>
  <c r="GZ226" i="4"/>
  <c r="DB227" i="4"/>
  <c r="DH227" i="4"/>
  <c r="DN227" i="4"/>
  <c r="DT227" i="4"/>
  <c r="DZ227" i="4"/>
  <c r="EF227" i="4"/>
  <c r="EL227" i="4"/>
  <c r="ER227" i="4"/>
  <c r="EX227" i="4"/>
  <c r="FD227" i="4"/>
  <c r="FJ227" i="4"/>
  <c r="FP227" i="4"/>
  <c r="FV227" i="4"/>
  <c r="GB227" i="4"/>
  <c r="GH227" i="4"/>
  <c r="GN227" i="4"/>
  <c r="GT227" i="4"/>
  <c r="GZ227" i="4"/>
  <c r="DB228" i="4"/>
  <c r="DH228" i="4"/>
  <c r="DN228" i="4"/>
  <c r="DT228" i="4"/>
  <c r="DZ228" i="4"/>
  <c r="EF228" i="4"/>
  <c r="EL228" i="4"/>
  <c r="ER228" i="4"/>
  <c r="EX228" i="4"/>
  <c r="FD228" i="4"/>
  <c r="FJ228" i="4"/>
  <c r="FP228" i="4"/>
  <c r="FV228" i="4"/>
  <c r="GB228" i="4"/>
  <c r="GH228" i="4"/>
  <c r="GN228" i="4"/>
  <c r="GT228" i="4"/>
  <c r="GZ228" i="4"/>
  <c r="DB229" i="4"/>
  <c r="DH229" i="4"/>
  <c r="DN229" i="4"/>
  <c r="DT229" i="4"/>
  <c r="DZ229" i="4"/>
  <c r="EF229" i="4"/>
  <c r="EL229" i="4"/>
  <c r="ER229" i="4"/>
  <c r="EX229" i="4"/>
  <c r="FD229" i="4"/>
  <c r="FJ229" i="4"/>
  <c r="FP229" i="4"/>
  <c r="FV229" i="4"/>
  <c r="GB229" i="4"/>
  <c r="GH229" i="4"/>
  <c r="GN229" i="4"/>
  <c r="GT229" i="4"/>
  <c r="GZ229" i="4"/>
  <c r="DB230" i="4"/>
  <c r="DH230" i="4"/>
  <c r="DN230" i="4"/>
  <c r="DT230" i="4"/>
  <c r="DZ230" i="4"/>
  <c r="EF230" i="4"/>
  <c r="EL230" i="4"/>
  <c r="ER230" i="4"/>
  <c r="EX230" i="4"/>
  <c r="FD230" i="4"/>
  <c r="FJ230" i="4"/>
  <c r="FP230" i="4"/>
  <c r="FV230" i="4"/>
  <c r="GB230" i="4"/>
  <c r="GH230" i="4"/>
  <c r="GN230" i="4"/>
  <c r="GT230" i="4"/>
  <c r="GZ230" i="4"/>
  <c r="DB232" i="4"/>
  <c r="DH232" i="4"/>
  <c r="DN232" i="4"/>
  <c r="DT232" i="4"/>
  <c r="DZ232" i="4"/>
  <c r="EF232" i="4"/>
  <c r="EL232" i="4"/>
  <c r="ER232" i="4"/>
  <c r="EX232" i="4"/>
  <c r="FD232" i="4"/>
  <c r="FJ232" i="4"/>
  <c r="FP232" i="4"/>
  <c r="FV232" i="4"/>
  <c r="GB232" i="4"/>
  <c r="GH232" i="4"/>
  <c r="GN232" i="4"/>
  <c r="GT232" i="4"/>
  <c r="GZ232" i="4"/>
  <c r="DB236" i="4"/>
  <c r="DH236" i="4"/>
  <c r="DN236" i="4"/>
  <c r="DT236" i="4"/>
  <c r="DZ236" i="4"/>
  <c r="EF236" i="4"/>
  <c r="EL236" i="4"/>
  <c r="ER236" i="4"/>
  <c r="EX236" i="4"/>
  <c r="FD236" i="4"/>
  <c r="FJ236" i="4"/>
  <c r="FP236" i="4"/>
  <c r="FV236" i="4"/>
  <c r="GB236" i="4"/>
  <c r="GH236" i="4"/>
  <c r="GN236" i="4"/>
  <c r="GT236" i="4"/>
  <c r="GZ236" i="4"/>
  <c r="DB237" i="4"/>
  <c r="DH237" i="4"/>
  <c r="DN237" i="4"/>
  <c r="DT237" i="4"/>
  <c r="DZ237" i="4"/>
  <c r="EF237" i="4"/>
  <c r="EL237" i="4"/>
  <c r="ER237" i="4"/>
  <c r="EX237" i="4"/>
  <c r="FD237" i="4"/>
  <c r="FJ237" i="4"/>
  <c r="FP237" i="4"/>
  <c r="FV237" i="4"/>
  <c r="GB237" i="4"/>
  <c r="GH237" i="4"/>
  <c r="GN237" i="4"/>
  <c r="GT237" i="4"/>
  <c r="GZ237" i="4"/>
  <c r="DB241" i="4"/>
  <c r="DH241" i="4"/>
  <c r="DN241" i="4"/>
  <c r="DT241" i="4"/>
  <c r="DZ241" i="4"/>
  <c r="EF241" i="4"/>
  <c r="EL241" i="4"/>
  <c r="ER241" i="4"/>
  <c r="EX241" i="4"/>
  <c r="FD241" i="4"/>
  <c r="FJ241" i="4"/>
  <c r="FP241" i="4"/>
  <c r="FV241" i="4"/>
  <c r="GB241" i="4"/>
  <c r="GH241" i="4"/>
  <c r="GN241" i="4"/>
  <c r="GT241" i="4"/>
  <c r="GZ241" i="4"/>
  <c r="DB246" i="4"/>
  <c r="DH246" i="4"/>
  <c r="DN246" i="4"/>
  <c r="DT246" i="4"/>
  <c r="DZ246" i="4"/>
  <c r="EF246" i="4"/>
  <c r="EL246" i="4"/>
  <c r="ER246" i="4"/>
  <c r="EX246" i="4"/>
  <c r="FD246" i="4"/>
  <c r="FJ246" i="4"/>
  <c r="FP246" i="4"/>
  <c r="FV246" i="4"/>
  <c r="GB246" i="4"/>
  <c r="GH246" i="4"/>
  <c r="GN246" i="4"/>
  <c r="GT246" i="4"/>
  <c r="GZ246" i="4"/>
  <c r="DB249" i="4"/>
  <c r="DH249" i="4"/>
  <c r="DN249" i="4"/>
  <c r="DT249" i="4"/>
  <c r="DZ249" i="4"/>
  <c r="EF249" i="4"/>
  <c r="EL249" i="4"/>
  <c r="ER249" i="4"/>
  <c r="EX249" i="4"/>
  <c r="FD249" i="4"/>
  <c r="FJ249" i="4"/>
  <c r="FP249" i="4"/>
  <c r="FV249" i="4"/>
  <c r="GB249" i="4"/>
  <c r="GH249" i="4"/>
  <c r="GN249" i="4"/>
  <c r="GT249" i="4"/>
  <c r="GZ249" i="4"/>
  <c r="DB250" i="4"/>
  <c r="DH250" i="4"/>
  <c r="DN250" i="4"/>
  <c r="DT250" i="4"/>
  <c r="DZ250" i="4"/>
  <c r="EF250" i="4"/>
  <c r="EL250" i="4"/>
  <c r="ER250" i="4"/>
  <c r="EX250" i="4"/>
  <c r="FD250" i="4"/>
  <c r="FJ250" i="4"/>
  <c r="FP250" i="4"/>
  <c r="FV250" i="4"/>
  <c r="GB250" i="4"/>
  <c r="GH250" i="4"/>
  <c r="GN250" i="4"/>
  <c r="GT250" i="4"/>
  <c r="GZ250" i="4"/>
  <c r="DB256" i="4"/>
  <c r="DH256" i="4"/>
  <c r="DN256" i="4"/>
  <c r="DT256" i="4"/>
  <c r="DZ256" i="4"/>
  <c r="EF256" i="4"/>
  <c r="EL256" i="4"/>
  <c r="ER256" i="4"/>
  <c r="EX256" i="4"/>
  <c r="FD256" i="4"/>
  <c r="FJ256" i="4"/>
  <c r="FP256" i="4"/>
  <c r="FV256" i="4"/>
  <c r="GB256" i="4"/>
  <c r="GH256" i="4"/>
  <c r="GN256" i="4"/>
  <c r="GT256" i="4"/>
  <c r="GZ256" i="4"/>
  <c r="DB257" i="4"/>
  <c r="DH257" i="4"/>
  <c r="DN257" i="4"/>
  <c r="DT257" i="4"/>
  <c r="DZ257" i="4"/>
  <c r="EF257" i="4"/>
  <c r="EL257" i="4"/>
  <c r="ER257" i="4"/>
  <c r="EX257" i="4"/>
  <c r="FD257" i="4"/>
  <c r="FJ257" i="4"/>
  <c r="FP257" i="4"/>
  <c r="FV257" i="4"/>
  <c r="GB257" i="4"/>
  <c r="GH257" i="4"/>
  <c r="GN257" i="4"/>
  <c r="GT257" i="4"/>
  <c r="GZ257" i="4"/>
  <c r="DB258" i="4"/>
  <c r="DH258" i="4"/>
  <c r="DN258" i="4"/>
  <c r="DT258" i="4"/>
  <c r="DZ258" i="4"/>
  <c r="EF258" i="4"/>
  <c r="EL258" i="4"/>
  <c r="ER258" i="4"/>
  <c r="EX258" i="4"/>
  <c r="FD258" i="4"/>
  <c r="FJ258" i="4"/>
  <c r="FP258" i="4"/>
  <c r="FV258" i="4"/>
  <c r="GB258" i="4"/>
  <c r="GH258" i="4"/>
  <c r="GN258" i="4"/>
  <c r="GT258" i="4"/>
  <c r="GZ258" i="4"/>
  <c r="DB262" i="4"/>
  <c r="DH262" i="4"/>
  <c r="DN262" i="4"/>
  <c r="DT262" i="4"/>
  <c r="DZ262" i="4"/>
  <c r="EF262" i="4"/>
  <c r="EL262" i="4"/>
  <c r="ER262" i="4"/>
  <c r="EX262" i="4"/>
  <c r="FD262" i="4"/>
  <c r="FJ262" i="4"/>
  <c r="FP262" i="4"/>
  <c r="FV262" i="4"/>
  <c r="GB262" i="4"/>
  <c r="GH262" i="4"/>
  <c r="GN262" i="4"/>
  <c r="GT262" i="4"/>
  <c r="GZ262" i="4"/>
  <c r="DB265" i="4"/>
  <c r="DH265" i="4"/>
  <c r="DN265" i="4"/>
  <c r="DT265" i="4"/>
  <c r="DZ265" i="4"/>
  <c r="EF265" i="4"/>
  <c r="EL265" i="4"/>
  <c r="ER265" i="4"/>
  <c r="EX265" i="4"/>
  <c r="FD265" i="4"/>
  <c r="FJ265" i="4"/>
  <c r="FP265" i="4"/>
  <c r="FV265" i="4"/>
  <c r="GB265" i="4"/>
  <c r="GH265" i="4"/>
  <c r="GN265" i="4"/>
  <c r="GT265" i="4"/>
  <c r="GZ265" i="4"/>
  <c r="DB266" i="4"/>
  <c r="DH266" i="4"/>
  <c r="DN266" i="4"/>
  <c r="DT266" i="4"/>
  <c r="DZ266" i="4"/>
  <c r="EF266" i="4"/>
  <c r="EL266" i="4"/>
  <c r="ER266" i="4"/>
  <c r="EX266" i="4"/>
  <c r="FD266" i="4"/>
  <c r="FJ266" i="4"/>
  <c r="FP266" i="4"/>
  <c r="FV266" i="4"/>
  <c r="GB266" i="4"/>
  <c r="GH266" i="4"/>
  <c r="GN266" i="4"/>
  <c r="GT266" i="4"/>
  <c r="GZ266" i="4"/>
  <c r="DB267" i="4"/>
  <c r="DH267" i="4"/>
  <c r="DN267" i="4"/>
  <c r="DT267" i="4"/>
  <c r="DZ267" i="4"/>
  <c r="EF267" i="4"/>
  <c r="EL267" i="4"/>
  <c r="ER267" i="4"/>
  <c r="EX267" i="4"/>
  <c r="FD267" i="4"/>
  <c r="FJ267" i="4"/>
  <c r="FP267" i="4"/>
  <c r="FV267" i="4"/>
  <c r="GB267" i="4"/>
  <c r="GH267" i="4"/>
  <c r="GN267" i="4"/>
  <c r="GT267" i="4"/>
  <c r="GZ267" i="4"/>
  <c r="DB269" i="4"/>
  <c r="DH269" i="4"/>
  <c r="DN269" i="4"/>
  <c r="DT269" i="4"/>
  <c r="DZ269" i="4"/>
  <c r="EF269" i="4"/>
  <c r="EL269" i="4"/>
  <c r="ER269" i="4"/>
  <c r="EX269" i="4"/>
  <c r="FD269" i="4"/>
  <c r="FJ269" i="4"/>
  <c r="FP269" i="4"/>
  <c r="FV269" i="4"/>
  <c r="GB269" i="4"/>
  <c r="GH269" i="4"/>
  <c r="GN269" i="4"/>
  <c r="GT269" i="4"/>
  <c r="GZ269" i="4"/>
  <c r="DB271" i="4"/>
  <c r="DH271" i="4"/>
  <c r="DN271" i="4"/>
  <c r="DT271" i="4"/>
  <c r="DZ271" i="4"/>
  <c r="EF271" i="4"/>
  <c r="EL271" i="4"/>
  <c r="ER271" i="4"/>
  <c r="EX271" i="4"/>
  <c r="FD271" i="4"/>
  <c r="FJ271" i="4"/>
  <c r="FP271" i="4"/>
  <c r="FV271" i="4"/>
  <c r="GB271" i="4"/>
  <c r="GH271" i="4"/>
  <c r="GN271" i="4"/>
  <c r="GT271" i="4"/>
  <c r="GZ271" i="4"/>
  <c r="DB273" i="4"/>
  <c r="DH273" i="4"/>
  <c r="DN273" i="4"/>
  <c r="DT273" i="4"/>
  <c r="DZ273" i="4"/>
  <c r="EF273" i="4"/>
  <c r="EL273" i="4"/>
  <c r="ER273" i="4"/>
  <c r="EX273" i="4"/>
  <c r="FD273" i="4"/>
  <c r="FJ273" i="4"/>
  <c r="FP273" i="4"/>
  <c r="FV273" i="4"/>
  <c r="GB273" i="4"/>
  <c r="GH273" i="4"/>
  <c r="GN273" i="4"/>
  <c r="GT273" i="4"/>
  <c r="GZ273" i="4"/>
  <c r="DB276" i="4"/>
  <c r="DH276" i="4"/>
  <c r="DN276" i="4"/>
  <c r="DT276" i="4"/>
  <c r="DZ276" i="4"/>
  <c r="EF276" i="4"/>
  <c r="EL276" i="4"/>
  <c r="ER276" i="4"/>
  <c r="EX276" i="4"/>
  <c r="FD276" i="4"/>
  <c r="FJ276" i="4"/>
  <c r="FP276" i="4"/>
  <c r="FV276" i="4"/>
  <c r="GB276" i="4"/>
  <c r="GH276" i="4"/>
  <c r="GN276" i="4"/>
  <c r="GT276" i="4"/>
  <c r="GZ276" i="4"/>
  <c r="DB277" i="4"/>
  <c r="DH277" i="4"/>
  <c r="DN277" i="4"/>
  <c r="DT277" i="4"/>
  <c r="DZ277" i="4"/>
  <c r="EF277" i="4"/>
  <c r="EL277" i="4"/>
  <c r="ER277" i="4"/>
  <c r="EX277" i="4"/>
  <c r="FD277" i="4"/>
  <c r="FJ277" i="4"/>
  <c r="FP277" i="4"/>
  <c r="FV277" i="4"/>
  <c r="GB277" i="4"/>
  <c r="GH277" i="4"/>
  <c r="GN277" i="4"/>
  <c r="GT277" i="4"/>
  <c r="GZ277" i="4"/>
  <c r="DB278" i="4"/>
  <c r="DH278" i="4"/>
  <c r="DN278" i="4"/>
  <c r="DT278" i="4"/>
  <c r="DZ278" i="4"/>
  <c r="EF278" i="4"/>
  <c r="EL278" i="4"/>
  <c r="ER278" i="4"/>
  <c r="EX278" i="4"/>
  <c r="FD278" i="4"/>
  <c r="FJ278" i="4"/>
  <c r="FP278" i="4"/>
  <c r="FV278" i="4"/>
  <c r="GB278" i="4"/>
  <c r="GH278" i="4"/>
  <c r="GN278" i="4"/>
  <c r="GT278" i="4"/>
  <c r="GZ278" i="4"/>
  <c r="DB279" i="4"/>
  <c r="DH279" i="4"/>
  <c r="DN279" i="4"/>
  <c r="DT279" i="4"/>
  <c r="DZ279" i="4"/>
  <c r="EF279" i="4"/>
  <c r="EL279" i="4"/>
  <c r="ER279" i="4"/>
  <c r="EX279" i="4"/>
  <c r="FD279" i="4"/>
  <c r="FJ279" i="4"/>
  <c r="FP279" i="4"/>
  <c r="FV279" i="4"/>
  <c r="GB279" i="4"/>
  <c r="GH279" i="4"/>
  <c r="GN279" i="4"/>
  <c r="GT279" i="4"/>
  <c r="GZ279" i="4"/>
  <c r="DB280" i="4"/>
  <c r="DH280" i="4"/>
  <c r="DN280" i="4"/>
  <c r="DT280" i="4"/>
  <c r="DZ280" i="4"/>
  <c r="EF280" i="4"/>
  <c r="EL280" i="4"/>
  <c r="ER280" i="4"/>
  <c r="EX280" i="4"/>
  <c r="FD280" i="4"/>
  <c r="FJ280" i="4"/>
  <c r="FP280" i="4"/>
  <c r="FV280" i="4"/>
  <c r="GB280" i="4"/>
  <c r="GH280" i="4"/>
  <c r="GN280" i="4"/>
  <c r="GT280" i="4"/>
  <c r="GZ280" i="4"/>
  <c r="DB289" i="4"/>
  <c r="DH289" i="4"/>
  <c r="DN289" i="4"/>
  <c r="DT289" i="4"/>
  <c r="DZ289" i="4"/>
  <c r="EF289" i="4"/>
  <c r="EL289" i="4"/>
  <c r="ER289" i="4"/>
  <c r="EX289" i="4"/>
  <c r="FD289" i="4"/>
  <c r="FJ289" i="4"/>
  <c r="FP289" i="4"/>
  <c r="FV289" i="4"/>
  <c r="GB289" i="4"/>
  <c r="GH289" i="4"/>
  <c r="GN289" i="4"/>
  <c r="GT289" i="4"/>
  <c r="GZ289" i="4"/>
  <c r="DB290" i="4"/>
  <c r="DH290" i="4"/>
  <c r="DN290" i="4"/>
  <c r="DT290" i="4"/>
  <c r="DZ290" i="4"/>
  <c r="EF290" i="4"/>
  <c r="EL290" i="4"/>
  <c r="ER290" i="4"/>
  <c r="EX290" i="4"/>
  <c r="FD290" i="4"/>
  <c r="FJ290" i="4"/>
  <c r="FP290" i="4"/>
  <c r="FV290" i="4"/>
  <c r="GB290" i="4"/>
  <c r="GH290" i="4"/>
  <c r="GN290" i="4"/>
  <c r="GT290" i="4"/>
  <c r="GZ290" i="4"/>
  <c r="DB291" i="4"/>
  <c r="DH291" i="4"/>
  <c r="DN291" i="4"/>
  <c r="DT291" i="4"/>
  <c r="DZ291" i="4"/>
  <c r="EF291" i="4"/>
  <c r="EL291" i="4"/>
  <c r="ER291" i="4"/>
  <c r="EX291" i="4"/>
  <c r="FD291" i="4"/>
  <c r="FJ291" i="4"/>
  <c r="FP291" i="4"/>
  <c r="FV291" i="4"/>
  <c r="GB291" i="4"/>
  <c r="GH291" i="4"/>
  <c r="GN291" i="4"/>
  <c r="GT291" i="4"/>
  <c r="GZ291" i="4"/>
  <c r="DB292" i="4"/>
  <c r="DH292" i="4"/>
  <c r="DN292" i="4"/>
  <c r="DT292" i="4"/>
  <c r="DZ292" i="4"/>
  <c r="EF292" i="4"/>
  <c r="EL292" i="4"/>
  <c r="ER292" i="4"/>
  <c r="EX292" i="4"/>
  <c r="FD292" i="4"/>
  <c r="FJ292" i="4"/>
  <c r="FP292" i="4"/>
  <c r="FV292" i="4"/>
  <c r="GB292" i="4"/>
  <c r="GH292" i="4"/>
  <c r="GN292" i="4"/>
  <c r="GT292" i="4"/>
  <c r="GZ292" i="4"/>
  <c r="DB293" i="4"/>
  <c r="DH293" i="4"/>
  <c r="DN293" i="4"/>
  <c r="DT293" i="4"/>
  <c r="DZ293" i="4"/>
  <c r="EF293" i="4"/>
  <c r="EL293" i="4"/>
  <c r="ER293" i="4"/>
  <c r="EX293" i="4"/>
  <c r="FD293" i="4"/>
  <c r="FJ293" i="4"/>
  <c r="FP293" i="4"/>
  <c r="FV293" i="4"/>
  <c r="GB293" i="4"/>
  <c r="GH293" i="4"/>
  <c r="GN293" i="4"/>
  <c r="GT293" i="4"/>
  <c r="GZ293" i="4"/>
  <c r="DB297" i="4"/>
  <c r="DH297" i="4"/>
  <c r="DN297" i="4"/>
  <c r="DT297" i="4"/>
  <c r="DZ297" i="4"/>
  <c r="EF297" i="4"/>
  <c r="EL297" i="4"/>
  <c r="ER297" i="4"/>
  <c r="EX297" i="4"/>
  <c r="FD297" i="4"/>
  <c r="FJ297" i="4"/>
  <c r="FP297" i="4"/>
  <c r="FV297" i="4"/>
  <c r="GB297" i="4"/>
  <c r="GH297" i="4"/>
  <c r="GN297" i="4"/>
  <c r="GT297" i="4"/>
  <c r="GZ297" i="4"/>
  <c r="DB298" i="4"/>
  <c r="DH298" i="4"/>
  <c r="DN298" i="4"/>
  <c r="DT298" i="4"/>
  <c r="DZ298" i="4"/>
  <c r="EF298" i="4"/>
  <c r="EL298" i="4"/>
  <c r="ER298" i="4"/>
  <c r="EX298" i="4"/>
  <c r="FD298" i="4"/>
  <c r="FJ298" i="4"/>
  <c r="FP298" i="4"/>
  <c r="FV298" i="4"/>
  <c r="GB298" i="4"/>
  <c r="GH298" i="4"/>
  <c r="GN298" i="4"/>
  <c r="GT298" i="4"/>
  <c r="GZ298" i="4"/>
  <c r="DB299" i="4"/>
  <c r="DH299" i="4"/>
  <c r="DN299" i="4"/>
  <c r="DT299" i="4"/>
  <c r="DZ299" i="4"/>
  <c r="EF299" i="4"/>
  <c r="EL299" i="4"/>
  <c r="ER299" i="4"/>
  <c r="EX299" i="4"/>
  <c r="FD299" i="4"/>
  <c r="FJ299" i="4"/>
  <c r="FP299" i="4"/>
  <c r="FV299" i="4"/>
  <c r="GB299" i="4"/>
  <c r="GH299" i="4"/>
  <c r="GN299" i="4"/>
  <c r="GT299" i="4"/>
  <c r="GZ299" i="4"/>
  <c r="F300" i="4"/>
  <c r="DB302" i="4"/>
  <c r="DH302" i="4"/>
  <c r="DN302" i="4"/>
  <c r="DT302" i="4"/>
  <c r="DZ302" i="4"/>
  <c r="EF302" i="4"/>
  <c r="EL302" i="4"/>
  <c r="ER302" i="4"/>
  <c r="EX302" i="4"/>
  <c r="FD302" i="4"/>
  <c r="FJ302" i="4"/>
  <c r="FP302" i="4"/>
  <c r="FV302" i="4"/>
  <c r="GB302" i="4"/>
  <c r="GH302" i="4"/>
  <c r="GN302" i="4"/>
  <c r="GT302" i="4"/>
  <c r="GZ302" i="4"/>
  <c r="DB309" i="4"/>
  <c r="DH309" i="4"/>
  <c r="DN309" i="4"/>
  <c r="DT309" i="4"/>
  <c r="DZ309" i="4"/>
  <c r="EF309" i="4"/>
  <c r="EL309" i="4"/>
  <c r="ER309" i="4"/>
  <c r="EX309" i="4"/>
  <c r="FD309" i="4"/>
  <c r="FJ309" i="4"/>
  <c r="FP309" i="4"/>
  <c r="FV309" i="4"/>
  <c r="GB309" i="4"/>
  <c r="GH309" i="4"/>
  <c r="GN309" i="4"/>
  <c r="GT309" i="4"/>
  <c r="GZ309" i="4"/>
  <c r="DB310" i="4"/>
  <c r="DH310" i="4"/>
  <c r="DN310" i="4"/>
  <c r="DT310" i="4"/>
  <c r="DZ310" i="4"/>
  <c r="EF310" i="4"/>
  <c r="EL310" i="4"/>
  <c r="ER310" i="4"/>
  <c r="EX310" i="4"/>
  <c r="FD310" i="4"/>
  <c r="FJ310" i="4"/>
  <c r="FP310" i="4"/>
  <c r="FV310" i="4"/>
  <c r="GB310" i="4"/>
  <c r="GH310" i="4"/>
  <c r="GN310" i="4"/>
  <c r="GT310" i="4"/>
  <c r="GZ310" i="4"/>
  <c r="DB311" i="4"/>
  <c r="DH311" i="4"/>
  <c r="DN311" i="4"/>
  <c r="DT311" i="4"/>
  <c r="DZ311" i="4"/>
  <c r="EF311" i="4"/>
  <c r="EL311" i="4"/>
  <c r="ER311" i="4"/>
  <c r="EX311" i="4"/>
  <c r="FD311" i="4"/>
  <c r="FJ311" i="4"/>
  <c r="FP311" i="4"/>
  <c r="FV311" i="4"/>
  <c r="GB311" i="4"/>
  <c r="GH311" i="4"/>
  <c r="GN311" i="4"/>
  <c r="GT311" i="4"/>
  <c r="GZ311" i="4"/>
  <c r="DB312" i="4"/>
  <c r="DH312" i="4"/>
  <c r="DN312" i="4"/>
  <c r="DT312" i="4"/>
  <c r="DZ312" i="4"/>
  <c r="EF312" i="4"/>
  <c r="EL312" i="4"/>
  <c r="ER312" i="4"/>
  <c r="EX312" i="4"/>
  <c r="FD312" i="4"/>
  <c r="FJ312" i="4"/>
  <c r="FP312" i="4"/>
  <c r="FV312" i="4"/>
  <c r="GB312" i="4"/>
  <c r="GH312" i="4"/>
  <c r="GN312" i="4"/>
  <c r="GT312" i="4"/>
  <c r="GZ312" i="4"/>
  <c r="DB314" i="4"/>
  <c r="DH314" i="4"/>
  <c r="DN314" i="4"/>
  <c r="DT314" i="4"/>
  <c r="DZ314" i="4"/>
  <c r="EF314" i="4"/>
  <c r="EL314" i="4"/>
  <c r="ER314" i="4"/>
  <c r="EX314" i="4"/>
  <c r="FD314" i="4"/>
  <c r="FJ314" i="4"/>
  <c r="FP314" i="4"/>
  <c r="FV314" i="4"/>
  <c r="GB314" i="4"/>
  <c r="GH314" i="4"/>
  <c r="GN314" i="4"/>
  <c r="GT314" i="4"/>
  <c r="GZ314" i="4"/>
  <c r="DB315" i="4"/>
  <c r="DH315" i="4"/>
  <c r="DN315" i="4"/>
  <c r="DT315" i="4"/>
  <c r="DZ315" i="4"/>
  <c r="EF315" i="4"/>
  <c r="EL315" i="4"/>
  <c r="ER315" i="4"/>
  <c r="EX315" i="4"/>
  <c r="FD315" i="4"/>
  <c r="FJ315" i="4"/>
  <c r="FP315" i="4"/>
  <c r="FV315" i="4"/>
  <c r="GB315" i="4"/>
  <c r="GH315" i="4"/>
  <c r="GN315" i="4"/>
  <c r="GT315" i="4"/>
  <c r="GZ315" i="4"/>
  <c r="DB316" i="4"/>
  <c r="DH316" i="4"/>
  <c r="DN316" i="4"/>
  <c r="DT316" i="4"/>
  <c r="DZ316" i="4"/>
  <c r="EF316" i="4"/>
  <c r="EL316" i="4"/>
  <c r="ER316" i="4"/>
  <c r="EX316" i="4"/>
  <c r="FD316" i="4"/>
  <c r="FJ316" i="4"/>
  <c r="FP316" i="4"/>
  <c r="FV316" i="4"/>
  <c r="GB316" i="4"/>
  <c r="GH316" i="4"/>
  <c r="GN316" i="4"/>
  <c r="GT316" i="4"/>
  <c r="GZ316" i="4"/>
  <c r="DB318" i="4"/>
  <c r="DH318" i="4"/>
  <c r="DN318" i="4"/>
  <c r="DT318" i="4"/>
  <c r="DZ318" i="4"/>
  <c r="EF318" i="4"/>
  <c r="EL318" i="4"/>
  <c r="ER318" i="4"/>
  <c r="EX318" i="4"/>
  <c r="FD318" i="4"/>
  <c r="FJ318" i="4"/>
  <c r="FP318" i="4"/>
  <c r="FV318" i="4"/>
  <c r="GB318" i="4"/>
  <c r="GH318" i="4"/>
  <c r="GN318" i="4"/>
  <c r="GT318" i="4"/>
  <c r="GZ318" i="4"/>
  <c r="DB322" i="4"/>
  <c r="DH322" i="4"/>
  <c r="DN322" i="4"/>
  <c r="DT322" i="4"/>
  <c r="DZ322" i="4"/>
  <c r="EF322" i="4"/>
  <c r="EL322" i="4"/>
  <c r="ER322" i="4"/>
  <c r="EX322" i="4"/>
  <c r="FD322" i="4"/>
  <c r="FJ322" i="4"/>
  <c r="FP322" i="4"/>
  <c r="FV322" i="4"/>
  <c r="GB322" i="4"/>
  <c r="GH322" i="4"/>
  <c r="GN322" i="4"/>
  <c r="GT322" i="4"/>
  <c r="GZ322" i="4"/>
  <c r="DB326" i="4"/>
  <c r="DH326" i="4"/>
  <c r="DN326" i="4"/>
  <c r="DT326" i="4"/>
  <c r="DZ326" i="4"/>
  <c r="EF326" i="4"/>
  <c r="EL326" i="4"/>
  <c r="ER326" i="4"/>
  <c r="EX326" i="4"/>
  <c r="FD326" i="4"/>
  <c r="FJ326" i="4"/>
  <c r="FP326" i="4"/>
  <c r="FV326" i="4"/>
  <c r="GB326" i="4"/>
  <c r="GH326" i="4"/>
  <c r="GN326" i="4"/>
  <c r="GT326" i="4"/>
  <c r="GZ326" i="4"/>
  <c r="DB327" i="4"/>
  <c r="DH327" i="4"/>
  <c r="DN327" i="4"/>
  <c r="DT327" i="4"/>
  <c r="DZ327" i="4"/>
  <c r="EF327" i="4"/>
  <c r="EL327" i="4"/>
  <c r="ER327" i="4"/>
  <c r="EX327" i="4"/>
  <c r="FD327" i="4"/>
  <c r="FJ327" i="4"/>
  <c r="FP327" i="4"/>
  <c r="FV327" i="4"/>
  <c r="GB327" i="4"/>
  <c r="GH327" i="4"/>
  <c r="GN327" i="4"/>
  <c r="GT327" i="4"/>
  <c r="GZ327" i="4"/>
  <c r="DB328" i="4"/>
  <c r="DH328" i="4"/>
  <c r="DN328" i="4"/>
  <c r="DT328" i="4"/>
  <c r="DZ328" i="4"/>
  <c r="EF328" i="4"/>
  <c r="EL328" i="4"/>
  <c r="ER328" i="4"/>
  <c r="EX328" i="4"/>
  <c r="FD328" i="4"/>
  <c r="FJ328" i="4"/>
  <c r="FP328" i="4"/>
  <c r="FV328" i="4"/>
  <c r="GB328" i="4"/>
  <c r="GH328" i="4"/>
  <c r="GN328" i="4"/>
  <c r="GT328" i="4"/>
  <c r="GZ328" i="4"/>
  <c r="DB329" i="4"/>
  <c r="DH329" i="4"/>
  <c r="DN329" i="4"/>
  <c r="DT329" i="4"/>
  <c r="DZ329" i="4"/>
  <c r="EF329" i="4"/>
  <c r="EL329" i="4"/>
  <c r="ER329" i="4"/>
  <c r="EX329" i="4"/>
  <c r="FD329" i="4"/>
  <c r="FJ329" i="4"/>
  <c r="FP329" i="4"/>
  <c r="FV329" i="4"/>
  <c r="GB329" i="4"/>
  <c r="GH329" i="4"/>
  <c r="GN329" i="4"/>
  <c r="GT329" i="4"/>
  <c r="GZ329" i="4"/>
  <c r="DB330" i="4"/>
  <c r="DH330" i="4"/>
  <c r="DN330" i="4"/>
  <c r="DT330" i="4"/>
  <c r="DZ330" i="4"/>
  <c r="EF330" i="4"/>
  <c r="EL330" i="4"/>
  <c r="ER330" i="4"/>
  <c r="EX330" i="4"/>
  <c r="FD330" i="4"/>
  <c r="FJ330" i="4"/>
  <c r="FP330" i="4"/>
  <c r="FV330" i="4"/>
  <c r="GB330" i="4"/>
  <c r="GH330" i="4"/>
  <c r="GN330" i="4"/>
  <c r="GT330" i="4"/>
  <c r="GZ330" i="4"/>
  <c r="DB332" i="4"/>
  <c r="DH332" i="4"/>
  <c r="DN332" i="4"/>
  <c r="DT332" i="4"/>
  <c r="DZ332" i="4"/>
  <c r="EF332" i="4"/>
  <c r="EL332" i="4"/>
  <c r="ER332" i="4"/>
  <c r="EX332" i="4"/>
  <c r="FD332" i="4"/>
  <c r="FJ332" i="4"/>
  <c r="FP332" i="4"/>
  <c r="FV332" i="4"/>
  <c r="GB332" i="4"/>
  <c r="GH332" i="4"/>
  <c r="GN332" i="4"/>
  <c r="GT332" i="4"/>
  <c r="GZ332" i="4"/>
  <c r="DB333" i="4"/>
  <c r="DH333" i="4"/>
  <c r="DN333" i="4"/>
  <c r="DT333" i="4"/>
  <c r="DZ333" i="4"/>
  <c r="EF333" i="4"/>
  <c r="EL333" i="4"/>
  <c r="ER333" i="4"/>
  <c r="EX333" i="4"/>
  <c r="FD333" i="4"/>
  <c r="FJ333" i="4"/>
  <c r="FP333" i="4"/>
  <c r="FV333" i="4"/>
  <c r="GB333" i="4"/>
  <c r="GH333" i="4"/>
  <c r="GN333" i="4"/>
  <c r="GT333" i="4"/>
  <c r="GZ333" i="4"/>
  <c r="DB334" i="4"/>
  <c r="DH334" i="4"/>
  <c r="DN334" i="4"/>
  <c r="DT334" i="4"/>
  <c r="DZ334" i="4"/>
  <c r="EF334" i="4"/>
  <c r="EL334" i="4"/>
  <c r="ER334" i="4"/>
  <c r="EX334" i="4"/>
  <c r="FD334" i="4"/>
  <c r="FJ334" i="4"/>
  <c r="FP334" i="4"/>
  <c r="FV334" i="4"/>
  <c r="GB334" i="4"/>
  <c r="GH334" i="4"/>
  <c r="GN334" i="4"/>
  <c r="GT334" i="4"/>
  <c r="GZ334" i="4"/>
  <c r="DB335" i="4"/>
  <c r="DH335" i="4"/>
  <c r="DN335" i="4"/>
  <c r="DT335" i="4"/>
  <c r="DZ335" i="4"/>
  <c r="EF335" i="4"/>
  <c r="EL335" i="4"/>
  <c r="ER335" i="4"/>
  <c r="EX335" i="4"/>
  <c r="FD335" i="4"/>
  <c r="FJ335" i="4"/>
  <c r="FP335" i="4"/>
  <c r="FV335" i="4"/>
  <c r="GB335" i="4"/>
  <c r="GH335" i="4"/>
  <c r="GN335" i="4"/>
  <c r="GT335" i="4"/>
  <c r="GZ335" i="4"/>
  <c r="DB337" i="4"/>
  <c r="DH337" i="4"/>
  <c r="DN337" i="4"/>
  <c r="DT337" i="4"/>
  <c r="DZ337" i="4"/>
  <c r="EF337" i="4"/>
  <c r="EL337" i="4"/>
  <c r="ER337" i="4"/>
  <c r="EX337" i="4"/>
  <c r="FD337" i="4"/>
  <c r="FJ337" i="4"/>
  <c r="FP337" i="4"/>
  <c r="FV337" i="4"/>
  <c r="GB337" i="4"/>
  <c r="GH337" i="4"/>
  <c r="GN337" i="4"/>
  <c r="GT337" i="4"/>
  <c r="GZ337" i="4"/>
  <c r="DB340" i="4"/>
  <c r="DH340" i="4"/>
  <c r="DN340" i="4"/>
  <c r="DT340" i="4"/>
  <c r="DZ340" i="4"/>
  <c r="EF340" i="4"/>
  <c r="EL340" i="4"/>
  <c r="ER340" i="4"/>
  <c r="EX340" i="4"/>
  <c r="FD340" i="4"/>
  <c r="FJ340" i="4"/>
  <c r="FP340" i="4"/>
  <c r="FV340" i="4"/>
  <c r="GB340" i="4"/>
  <c r="GH340" i="4"/>
  <c r="GN340" i="4"/>
  <c r="GT340" i="4"/>
  <c r="GZ340" i="4"/>
  <c r="DB341" i="4"/>
  <c r="DH341" i="4"/>
  <c r="DN341" i="4"/>
  <c r="DT341" i="4"/>
  <c r="DZ341" i="4"/>
  <c r="EF341" i="4"/>
  <c r="EL341" i="4"/>
  <c r="ER341" i="4"/>
  <c r="EX341" i="4"/>
  <c r="FD341" i="4"/>
  <c r="FJ341" i="4"/>
  <c r="FP341" i="4"/>
  <c r="FV341" i="4"/>
  <c r="GB341" i="4"/>
  <c r="GH341" i="4"/>
  <c r="GN341" i="4"/>
  <c r="GT341" i="4"/>
  <c r="GZ341" i="4"/>
  <c r="DB344" i="4"/>
  <c r="DH344" i="4"/>
  <c r="DN344" i="4"/>
  <c r="DT344" i="4"/>
  <c r="DZ344" i="4"/>
  <c r="EF344" i="4"/>
  <c r="EL344" i="4"/>
  <c r="ER344" i="4"/>
  <c r="EX344" i="4"/>
  <c r="FD344" i="4"/>
  <c r="FJ344" i="4"/>
  <c r="FP344" i="4"/>
  <c r="FV344" i="4"/>
  <c r="GB344" i="4"/>
  <c r="GH344" i="4"/>
  <c r="GN344" i="4"/>
  <c r="GT344" i="4"/>
  <c r="GZ344" i="4"/>
  <c r="DB349" i="4"/>
  <c r="DH349" i="4"/>
  <c r="DN349" i="4"/>
  <c r="DT349" i="4"/>
  <c r="DZ349" i="4"/>
  <c r="EF349" i="4"/>
  <c r="EL349" i="4"/>
  <c r="ER349" i="4"/>
  <c r="EX349" i="4"/>
  <c r="FD349" i="4"/>
  <c r="FJ349" i="4"/>
  <c r="FP349" i="4"/>
  <c r="FV349" i="4"/>
  <c r="GB349" i="4"/>
  <c r="GH349" i="4"/>
  <c r="GN349" i="4"/>
  <c r="GT349" i="4"/>
  <c r="GZ349" i="4"/>
  <c r="DB350" i="4"/>
  <c r="DH350" i="4"/>
  <c r="DN350" i="4"/>
  <c r="DT350" i="4"/>
  <c r="DZ350" i="4"/>
  <c r="EF350" i="4"/>
  <c r="EL350" i="4"/>
  <c r="ER350" i="4"/>
  <c r="EX350" i="4"/>
  <c r="FD350" i="4"/>
  <c r="FJ350" i="4"/>
  <c r="FP350" i="4"/>
  <c r="FV350" i="4"/>
  <c r="GB350" i="4"/>
  <c r="GH350" i="4"/>
  <c r="GN350" i="4"/>
  <c r="GT350" i="4"/>
  <c r="GZ350" i="4"/>
  <c r="DB351" i="4"/>
  <c r="DH351" i="4"/>
  <c r="DN351" i="4"/>
  <c r="DT351" i="4"/>
  <c r="DZ351" i="4"/>
  <c r="EF351" i="4"/>
  <c r="EL351" i="4"/>
  <c r="ER351" i="4"/>
  <c r="EX351" i="4"/>
  <c r="FD351" i="4"/>
  <c r="FJ351" i="4"/>
  <c r="FP351" i="4"/>
  <c r="FV351" i="4"/>
  <c r="GB351" i="4"/>
  <c r="GH351" i="4"/>
  <c r="GN351" i="4"/>
  <c r="GT351" i="4"/>
  <c r="GZ351" i="4"/>
  <c r="DB357" i="4"/>
  <c r="DH357" i="4"/>
  <c r="DN357" i="4"/>
  <c r="DT357" i="4"/>
  <c r="DZ357" i="4"/>
  <c r="EF357" i="4"/>
  <c r="EL357" i="4"/>
  <c r="ER357" i="4"/>
  <c r="EX357" i="4"/>
  <c r="FD357" i="4"/>
  <c r="FJ357" i="4"/>
  <c r="FP357" i="4"/>
  <c r="FV357" i="4"/>
  <c r="GB357" i="4"/>
  <c r="GH357" i="4"/>
  <c r="GN357" i="4"/>
  <c r="GT357" i="4"/>
  <c r="GZ357" i="4"/>
  <c r="DB359" i="4"/>
  <c r="DH359" i="4"/>
  <c r="DN359" i="4"/>
  <c r="DT359" i="4"/>
  <c r="DZ359" i="4"/>
  <c r="EF359" i="4"/>
  <c r="EL359" i="4"/>
  <c r="ER359" i="4"/>
  <c r="EX359" i="4"/>
  <c r="FD359" i="4"/>
  <c r="FJ359" i="4"/>
  <c r="FP359" i="4"/>
  <c r="FV359" i="4"/>
  <c r="GB359" i="4"/>
  <c r="GH359" i="4"/>
  <c r="GN359" i="4"/>
  <c r="GT359" i="4"/>
  <c r="GZ359" i="4"/>
  <c r="DB360" i="4"/>
  <c r="DH360" i="4"/>
  <c r="DN360" i="4"/>
  <c r="DT360" i="4"/>
  <c r="DZ360" i="4"/>
  <c r="EF360" i="4"/>
  <c r="EL360" i="4"/>
  <c r="ER360" i="4"/>
  <c r="EX360" i="4"/>
  <c r="FD360" i="4"/>
  <c r="FJ360" i="4"/>
  <c r="FP360" i="4"/>
  <c r="FV360" i="4"/>
  <c r="GB360" i="4"/>
  <c r="GH360" i="4"/>
  <c r="GN360" i="4"/>
  <c r="GT360" i="4"/>
  <c r="GZ360" i="4"/>
  <c r="DB361" i="4"/>
  <c r="DH361" i="4"/>
  <c r="DN361" i="4"/>
  <c r="DT361" i="4"/>
  <c r="DZ361" i="4"/>
  <c r="EF361" i="4"/>
  <c r="EL361" i="4"/>
  <c r="ER361" i="4"/>
  <c r="EX361" i="4"/>
  <c r="FD361" i="4"/>
  <c r="FJ361" i="4"/>
  <c r="FP361" i="4"/>
  <c r="FV361" i="4"/>
  <c r="GB361" i="4"/>
  <c r="GH361" i="4"/>
  <c r="GN361" i="4"/>
  <c r="GT361" i="4"/>
  <c r="GZ361" i="4"/>
  <c r="DB363" i="4"/>
  <c r="DH363" i="4"/>
  <c r="DN363" i="4"/>
  <c r="DT363" i="4"/>
  <c r="DZ363" i="4"/>
  <c r="EF363" i="4"/>
  <c r="EL363" i="4"/>
  <c r="ER363" i="4"/>
  <c r="EX363" i="4"/>
  <c r="FD363" i="4"/>
  <c r="FJ363" i="4"/>
  <c r="FP363" i="4"/>
  <c r="FV363" i="4"/>
  <c r="GB363" i="4"/>
  <c r="GH363" i="4"/>
  <c r="GN363" i="4"/>
  <c r="GT363" i="4"/>
  <c r="GZ363" i="4"/>
  <c r="DB364" i="4"/>
  <c r="DH364" i="4"/>
  <c r="DN364" i="4"/>
  <c r="DT364" i="4"/>
  <c r="DZ364" i="4"/>
  <c r="EF364" i="4"/>
  <c r="EL364" i="4"/>
  <c r="ER364" i="4"/>
  <c r="EX364" i="4"/>
  <c r="FD364" i="4"/>
  <c r="FJ364" i="4"/>
  <c r="FP364" i="4"/>
  <c r="FV364" i="4"/>
  <c r="GB364" i="4"/>
  <c r="GH364" i="4"/>
  <c r="GN364" i="4"/>
  <c r="GT364" i="4"/>
  <c r="GZ364" i="4"/>
  <c r="DB366" i="4"/>
  <c r="DH366" i="4"/>
  <c r="DN366" i="4"/>
  <c r="DT366" i="4"/>
  <c r="DZ366" i="4"/>
  <c r="EF366" i="4"/>
  <c r="EL366" i="4"/>
  <c r="ER366" i="4"/>
  <c r="EX366" i="4"/>
  <c r="FD366" i="4"/>
  <c r="FJ366" i="4"/>
  <c r="FP366" i="4"/>
  <c r="FV366" i="4"/>
  <c r="GB366" i="4"/>
  <c r="GH366" i="4"/>
  <c r="GN366" i="4"/>
  <c r="GT366" i="4"/>
  <c r="GZ366" i="4"/>
  <c r="DB367" i="4"/>
  <c r="DH367" i="4"/>
  <c r="DN367" i="4"/>
  <c r="DT367" i="4"/>
  <c r="DZ367" i="4"/>
  <c r="EF367" i="4"/>
  <c r="EL367" i="4"/>
  <c r="ER367" i="4"/>
  <c r="EX367" i="4"/>
  <c r="FD367" i="4"/>
  <c r="FJ367" i="4"/>
  <c r="FP367" i="4"/>
  <c r="FV367" i="4"/>
  <c r="GB367" i="4"/>
  <c r="GH367" i="4"/>
  <c r="GN367" i="4"/>
  <c r="GT367" i="4"/>
  <c r="GZ367" i="4"/>
  <c r="DB369" i="4"/>
  <c r="DH369" i="4"/>
  <c r="DN369" i="4"/>
  <c r="DT369" i="4"/>
  <c r="DZ369" i="4"/>
  <c r="EF369" i="4"/>
  <c r="EL369" i="4"/>
  <c r="ER369" i="4"/>
  <c r="EX369" i="4"/>
  <c r="FD369" i="4"/>
  <c r="FJ369" i="4"/>
  <c r="FP369" i="4"/>
  <c r="FV369" i="4"/>
  <c r="GB369" i="4"/>
  <c r="GH369" i="4"/>
  <c r="GN369" i="4"/>
  <c r="GT369" i="4"/>
  <c r="GZ369" i="4"/>
  <c r="DB372" i="4"/>
  <c r="DH372" i="4"/>
  <c r="DN372" i="4"/>
  <c r="DT372" i="4"/>
  <c r="DZ372" i="4"/>
  <c r="EF372" i="4"/>
  <c r="EL372" i="4"/>
  <c r="ER372" i="4"/>
  <c r="EX372" i="4"/>
  <c r="FD372" i="4"/>
  <c r="FJ372" i="4"/>
  <c r="FP372" i="4"/>
  <c r="FV372" i="4"/>
  <c r="GB372" i="4"/>
  <c r="GH372" i="4"/>
  <c r="GN372" i="4"/>
  <c r="GT372" i="4"/>
  <c r="GZ372" i="4"/>
  <c r="DB373" i="4"/>
  <c r="DH373" i="4"/>
  <c r="DN373" i="4"/>
  <c r="DT373" i="4"/>
  <c r="DZ373" i="4"/>
  <c r="EF373" i="4"/>
  <c r="EL373" i="4"/>
  <c r="ER373" i="4"/>
  <c r="EX373" i="4"/>
  <c r="FD373" i="4"/>
  <c r="FJ373" i="4"/>
  <c r="FP373" i="4"/>
  <c r="FV373" i="4"/>
  <c r="GB373" i="4"/>
  <c r="GH373" i="4"/>
  <c r="GN373" i="4"/>
  <c r="GT373" i="4"/>
  <c r="GZ373" i="4"/>
  <c r="DB374" i="4"/>
  <c r="DH374" i="4"/>
  <c r="DN374" i="4"/>
  <c r="DT374" i="4"/>
  <c r="DZ374" i="4"/>
  <c r="EF374" i="4"/>
  <c r="EL374" i="4"/>
  <c r="ER374" i="4"/>
  <c r="EX374" i="4"/>
  <c r="FD374" i="4"/>
  <c r="FJ374" i="4"/>
  <c r="FP374" i="4"/>
  <c r="FV374" i="4"/>
  <c r="GB374" i="4"/>
  <c r="GH374" i="4"/>
  <c r="GN374" i="4"/>
  <c r="GT374" i="4"/>
  <c r="GZ374" i="4"/>
  <c r="DB375" i="4"/>
  <c r="DH375" i="4"/>
  <c r="DN375" i="4"/>
  <c r="DT375" i="4"/>
  <c r="DZ375" i="4"/>
  <c r="EF375" i="4"/>
  <c r="EL375" i="4"/>
  <c r="ER375" i="4"/>
  <c r="EX375" i="4"/>
  <c r="FD375" i="4"/>
  <c r="FJ375" i="4"/>
  <c r="FP375" i="4"/>
  <c r="FV375" i="4"/>
  <c r="GB375" i="4"/>
  <c r="GH375" i="4"/>
  <c r="GN375" i="4"/>
  <c r="GT375" i="4"/>
  <c r="GZ375" i="4"/>
  <c r="DB377" i="4"/>
  <c r="DH377" i="4"/>
  <c r="DN377" i="4"/>
  <c r="DT377" i="4"/>
  <c r="DZ377" i="4"/>
  <c r="EF377" i="4"/>
  <c r="EL377" i="4"/>
  <c r="ER377" i="4"/>
  <c r="EX377" i="4"/>
  <c r="FD377" i="4"/>
  <c r="FJ377" i="4"/>
  <c r="FP377" i="4"/>
  <c r="FV377" i="4"/>
  <c r="GB377" i="4"/>
  <c r="GH377" i="4"/>
  <c r="GN377" i="4"/>
  <c r="GT377" i="4"/>
  <c r="GZ377" i="4"/>
  <c r="DB384" i="4"/>
  <c r="DH384" i="4"/>
  <c r="DN384" i="4"/>
  <c r="DT384" i="4"/>
  <c r="DZ384" i="4"/>
  <c r="EF384" i="4"/>
  <c r="EL384" i="4"/>
  <c r="ER384" i="4"/>
  <c r="EX384" i="4"/>
  <c r="FD384" i="4"/>
  <c r="FJ384" i="4"/>
  <c r="FP384" i="4"/>
  <c r="FV384" i="4"/>
  <c r="GB384" i="4"/>
  <c r="GH384" i="4"/>
  <c r="GN384" i="4"/>
  <c r="GT384" i="4"/>
  <c r="GZ384" i="4"/>
  <c r="DB385" i="4"/>
  <c r="DH385" i="4"/>
  <c r="DN385" i="4"/>
  <c r="DT385" i="4"/>
  <c r="DZ385" i="4"/>
  <c r="EF385" i="4"/>
  <c r="EL385" i="4"/>
  <c r="ER385" i="4"/>
  <c r="EX385" i="4"/>
  <c r="FD385" i="4"/>
  <c r="FJ385" i="4"/>
  <c r="FP385" i="4"/>
  <c r="FV385" i="4"/>
  <c r="GB385" i="4"/>
  <c r="GH385" i="4"/>
  <c r="GN385" i="4"/>
  <c r="GT385" i="4"/>
  <c r="GZ385" i="4"/>
  <c r="DB387" i="4"/>
  <c r="DH387" i="4"/>
  <c r="DN387" i="4"/>
  <c r="DT387" i="4"/>
  <c r="DZ387" i="4"/>
  <c r="EF387" i="4"/>
  <c r="EL387" i="4"/>
  <c r="ER387" i="4"/>
  <c r="EX387" i="4"/>
  <c r="FD387" i="4"/>
  <c r="FJ387" i="4"/>
  <c r="FP387" i="4"/>
  <c r="FV387" i="4"/>
  <c r="GB387" i="4"/>
  <c r="GH387" i="4"/>
  <c r="GN387" i="4"/>
  <c r="GT387" i="4"/>
  <c r="GZ387" i="4"/>
  <c r="DB388" i="4"/>
  <c r="DH388" i="4"/>
  <c r="DN388" i="4"/>
  <c r="DT388" i="4"/>
  <c r="DZ388" i="4"/>
  <c r="EF388" i="4"/>
  <c r="EL388" i="4"/>
  <c r="ER388" i="4"/>
  <c r="EX388" i="4"/>
  <c r="FD388" i="4"/>
  <c r="FJ388" i="4"/>
  <c r="FP388" i="4"/>
  <c r="FV388" i="4"/>
  <c r="GB388" i="4"/>
  <c r="GH388" i="4"/>
  <c r="GN388" i="4"/>
  <c r="GT388" i="4"/>
  <c r="GZ388" i="4"/>
  <c r="DB389" i="4"/>
  <c r="DH389" i="4"/>
  <c r="DN389" i="4"/>
  <c r="DT389" i="4"/>
  <c r="DZ389" i="4"/>
  <c r="EF389" i="4"/>
  <c r="EL389" i="4"/>
  <c r="ER389" i="4"/>
  <c r="EX389" i="4"/>
  <c r="FD389" i="4"/>
  <c r="FJ389" i="4"/>
  <c r="FP389" i="4"/>
  <c r="FV389" i="4"/>
  <c r="GB389" i="4"/>
  <c r="GH389" i="4"/>
  <c r="GN389" i="4"/>
  <c r="GT389" i="4"/>
  <c r="GZ389" i="4"/>
  <c r="DB392" i="4"/>
  <c r="DH392" i="4"/>
  <c r="DN392" i="4"/>
  <c r="DT392" i="4"/>
  <c r="DZ392" i="4"/>
  <c r="EF392" i="4"/>
  <c r="EL392" i="4"/>
  <c r="ER392" i="4"/>
  <c r="EX392" i="4"/>
  <c r="FD392" i="4"/>
  <c r="FJ392" i="4"/>
  <c r="FP392" i="4"/>
  <c r="FV392" i="4"/>
  <c r="GB392" i="4"/>
  <c r="GH392" i="4"/>
  <c r="GN392" i="4"/>
  <c r="GT392" i="4"/>
  <c r="GZ392" i="4"/>
  <c r="DB393" i="4"/>
  <c r="DH393" i="4"/>
  <c r="DN393" i="4"/>
  <c r="DT393" i="4"/>
  <c r="DZ393" i="4"/>
  <c r="EF393" i="4"/>
  <c r="EL393" i="4"/>
  <c r="ER393" i="4"/>
  <c r="EX393" i="4"/>
  <c r="FD393" i="4"/>
  <c r="FJ393" i="4"/>
  <c r="FP393" i="4"/>
  <c r="FV393" i="4"/>
  <c r="GB393" i="4"/>
  <c r="GH393" i="4"/>
  <c r="GN393" i="4"/>
  <c r="GT393" i="4"/>
  <c r="GZ393" i="4"/>
  <c r="DB398" i="4"/>
  <c r="DH398" i="4"/>
  <c r="DN398" i="4"/>
  <c r="DT398" i="4"/>
  <c r="DZ398" i="4"/>
  <c r="EF398" i="4"/>
  <c r="EL398" i="4"/>
  <c r="ER398" i="4"/>
  <c r="EX398" i="4"/>
  <c r="FD398" i="4"/>
  <c r="FJ398" i="4"/>
  <c r="FP398" i="4"/>
  <c r="FV398" i="4"/>
  <c r="GB398" i="4"/>
  <c r="GH398" i="4"/>
  <c r="GN398" i="4"/>
  <c r="GT398" i="4"/>
  <c r="GZ398" i="4"/>
  <c r="DB399" i="4"/>
  <c r="DH399" i="4"/>
  <c r="DN399" i="4"/>
  <c r="DT399" i="4"/>
  <c r="DZ399" i="4"/>
  <c r="EF399" i="4"/>
  <c r="EL399" i="4"/>
  <c r="ER399" i="4"/>
  <c r="EX399" i="4"/>
  <c r="FD399" i="4"/>
  <c r="FJ399" i="4"/>
  <c r="FP399" i="4"/>
  <c r="FV399" i="4"/>
  <c r="GB399" i="4"/>
  <c r="GH399" i="4"/>
  <c r="GN399" i="4"/>
  <c r="GT399" i="4"/>
  <c r="GZ399" i="4"/>
  <c r="DB402" i="4"/>
  <c r="DH402" i="4"/>
  <c r="DN402" i="4"/>
  <c r="DT402" i="4"/>
  <c r="DZ402" i="4"/>
  <c r="EF402" i="4"/>
  <c r="EL402" i="4"/>
  <c r="ER402" i="4"/>
  <c r="EX402" i="4"/>
  <c r="FD402" i="4"/>
  <c r="FJ402" i="4"/>
  <c r="FP402" i="4"/>
  <c r="FV402" i="4"/>
  <c r="GB402" i="4"/>
  <c r="GH402" i="4"/>
  <c r="GN402" i="4"/>
  <c r="GT402" i="4"/>
  <c r="GZ402" i="4"/>
  <c r="DB408" i="4"/>
  <c r="DH408" i="4"/>
  <c r="DN408" i="4"/>
  <c r="DT408" i="4"/>
  <c r="DZ408" i="4"/>
  <c r="EF408" i="4"/>
  <c r="EL408" i="4"/>
  <c r="ER408" i="4"/>
  <c r="EX408" i="4"/>
  <c r="FD408" i="4"/>
  <c r="FJ408" i="4"/>
  <c r="FP408" i="4"/>
  <c r="FV408" i="4"/>
  <c r="GB408" i="4"/>
  <c r="GH408" i="4"/>
  <c r="GN408" i="4"/>
  <c r="GT408" i="4"/>
  <c r="GZ408" i="4"/>
  <c r="DB411" i="4"/>
  <c r="DH411" i="4"/>
  <c r="DN411" i="4"/>
  <c r="DT411" i="4"/>
  <c r="DZ411" i="4"/>
  <c r="EF411" i="4"/>
  <c r="EL411" i="4"/>
  <c r="ER411" i="4"/>
  <c r="EX411" i="4"/>
  <c r="FD411" i="4"/>
  <c r="FJ411" i="4"/>
  <c r="FP411" i="4"/>
  <c r="FV411" i="4"/>
  <c r="GB411" i="4"/>
  <c r="GH411" i="4"/>
  <c r="GN411" i="4"/>
  <c r="GT411" i="4"/>
  <c r="GZ411" i="4"/>
  <c r="DB412" i="4"/>
  <c r="DH412" i="4"/>
  <c r="DN412" i="4"/>
  <c r="DT412" i="4"/>
  <c r="DZ412" i="4"/>
  <c r="EF412" i="4"/>
  <c r="EL412" i="4"/>
  <c r="ER412" i="4"/>
  <c r="EX412" i="4"/>
  <c r="FD412" i="4"/>
  <c r="FJ412" i="4"/>
  <c r="FP412" i="4"/>
  <c r="FV412" i="4"/>
  <c r="GB412" i="4"/>
  <c r="GH412" i="4"/>
  <c r="GN412" i="4"/>
  <c r="GT412" i="4"/>
  <c r="GZ412" i="4"/>
  <c r="DB413" i="4"/>
  <c r="DH413" i="4"/>
  <c r="DN413" i="4"/>
  <c r="DT413" i="4"/>
  <c r="DZ413" i="4"/>
  <c r="EF413" i="4"/>
  <c r="EL413" i="4"/>
  <c r="ER413" i="4"/>
  <c r="EX413" i="4"/>
  <c r="FD413" i="4"/>
  <c r="FJ413" i="4"/>
  <c r="FP413" i="4"/>
  <c r="FV413" i="4"/>
  <c r="GB413" i="4"/>
  <c r="GH413" i="4"/>
  <c r="GN413" i="4"/>
  <c r="GT413" i="4"/>
  <c r="GZ413" i="4"/>
  <c r="DB414" i="4"/>
  <c r="DH414" i="4"/>
  <c r="DN414" i="4"/>
  <c r="DT414" i="4"/>
  <c r="DZ414" i="4"/>
  <c r="EF414" i="4"/>
  <c r="EL414" i="4"/>
  <c r="ER414" i="4"/>
  <c r="EX414" i="4"/>
  <c r="FD414" i="4"/>
  <c r="FJ414" i="4"/>
  <c r="FP414" i="4"/>
  <c r="FV414" i="4"/>
  <c r="GB414" i="4"/>
  <c r="GH414" i="4"/>
  <c r="GN414" i="4"/>
  <c r="GT414" i="4"/>
  <c r="GZ414" i="4"/>
  <c r="DB417" i="4"/>
  <c r="DH417" i="4"/>
  <c r="DN417" i="4"/>
  <c r="DT417" i="4"/>
  <c r="DZ417" i="4"/>
  <c r="EF417" i="4"/>
  <c r="EL417" i="4"/>
  <c r="ER417" i="4"/>
  <c r="EX417" i="4"/>
  <c r="FD417" i="4"/>
  <c r="FJ417" i="4"/>
  <c r="FP417" i="4"/>
  <c r="FV417" i="4"/>
  <c r="GB417" i="4"/>
  <c r="GH417" i="4"/>
  <c r="GN417" i="4"/>
  <c r="GT417" i="4"/>
  <c r="GZ417" i="4"/>
  <c r="DB418" i="4"/>
  <c r="DH418" i="4"/>
  <c r="DN418" i="4"/>
  <c r="DT418" i="4"/>
  <c r="DZ418" i="4"/>
  <c r="EF418" i="4"/>
  <c r="EL418" i="4"/>
  <c r="ER418" i="4"/>
  <c r="EX418" i="4"/>
  <c r="FD418" i="4"/>
  <c r="FJ418" i="4"/>
  <c r="FP418" i="4"/>
  <c r="FV418" i="4"/>
  <c r="GB418" i="4"/>
  <c r="GH418" i="4"/>
  <c r="GN418" i="4"/>
  <c r="GT418" i="4"/>
  <c r="GZ418" i="4"/>
  <c r="DB419" i="4"/>
  <c r="DH419" i="4"/>
  <c r="DN419" i="4"/>
  <c r="DT419" i="4"/>
  <c r="DZ419" i="4"/>
  <c r="EF419" i="4"/>
  <c r="EL419" i="4"/>
  <c r="ER419" i="4"/>
  <c r="EX419" i="4"/>
  <c r="FD419" i="4"/>
  <c r="FJ419" i="4"/>
  <c r="FP419" i="4"/>
  <c r="FV419" i="4"/>
  <c r="GB419" i="4"/>
  <c r="GH419" i="4"/>
  <c r="GN419" i="4"/>
  <c r="GT419" i="4"/>
  <c r="GZ419" i="4"/>
  <c r="DB420" i="4"/>
  <c r="DH420" i="4"/>
  <c r="DN420" i="4"/>
  <c r="DT420" i="4"/>
  <c r="DZ420" i="4"/>
  <c r="EF420" i="4"/>
  <c r="EL420" i="4"/>
  <c r="ER420" i="4"/>
  <c r="EX420" i="4"/>
  <c r="FD420" i="4"/>
  <c r="FJ420" i="4"/>
  <c r="FP420" i="4"/>
  <c r="FV420" i="4"/>
  <c r="GB420" i="4"/>
  <c r="GH420" i="4"/>
  <c r="GN420" i="4"/>
  <c r="GT420" i="4"/>
  <c r="GZ420" i="4"/>
  <c r="DB421" i="4"/>
  <c r="DH421" i="4"/>
  <c r="DN421" i="4"/>
  <c r="DT421" i="4"/>
  <c r="DZ421" i="4"/>
  <c r="EF421" i="4"/>
  <c r="EL421" i="4"/>
  <c r="ER421" i="4"/>
  <c r="EX421" i="4"/>
  <c r="FD421" i="4"/>
  <c r="FJ421" i="4"/>
  <c r="FP421" i="4"/>
  <c r="FV421" i="4"/>
  <c r="GB421" i="4"/>
  <c r="GH421" i="4"/>
  <c r="GN421" i="4"/>
  <c r="GT421" i="4"/>
  <c r="GZ421" i="4"/>
  <c r="DB422" i="4"/>
  <c r="DH422" i="4"/>
  <c r="DN422" i="4"/>
  <c r="DT422" i="4"/>
  <c r="DZ422" i="4"/>
  <c r="EF422" i="4"/>
  <c r="EL422" i="4"/>
  <c r="ER422" i="4"/>
  <c r="EX422" i="4"/>
  <c r="FD422" i="4"/>
  <c r="FJ422" i="4"/>
  <c r="FP422" i="4"/>
  <c r="FV422" i="4"/>
  <c r="GB422" i="4"/>
  <c r="GH422" i="4"/>
  <c r="GN422" i="4"/>
  <c r="GT422" i="4"/>
  <c r="GZ422" i="4"/>
  <c r="DB426" i="4"/>
  <c r="DH426" i="4"/>
  <c r="DN426" i="4"/>
  <c r="DT426" i="4"/>
  <c r="DZ426" i="4"/>
  <c r="EF426" i="4"/>
  <c r="EL426" i="4"/>
  <c r="ER426" i="4"/>
  <c r="EX426" i="4"/>
  <c r="FD426" i="4"/>
  <c r="FJ426" i="4"/>
  <c r="FP426" i="4"/>
  <c r="FV426" i="4"/>
  <c r="GB426" i="4"/>
  <c r="GH426" i="4"/>
  <c r="GN426" i="4"/>
  <c r="GT426" i="4"/>
  <c r="GZ426" i="4"/>
  <c r="DB430" i="4"/>
  <c r="DH430" i="4"/>
  <c r="DN430" i="4"/>
  <c r="DT430" i="4"/>
  <c r="DZ430" i="4"/>
  <c r="EF430" i="4"/>
  <c r="EL430" i="4"/>
  <c r="ER430" i="4"/>
  <c r="EX430" i="4"/>
  <c r="FD430" i="4"/>
  <c r="FJ430" i="4"/>
  <c r="FP430" i="4"/>
  <c r="FV430" i="4"/>
  <c r="GB430" i="4"/>
  <c r="GH430" i="4"/>
  <c r="GN430" i="4"/>
  <c r="GT430" i="4"/>
  <c r="GZ430" i="4"/>
  <c r="DB431" i="4"/>
  <c r="DH431" i="4"/>
  <c r="DN431" i="4"/>
  <c r="DT431" i="4"/>
  <c r="DZ431" i="4"/>
  <c r="EF431" i="4"/>
  <c r="EL431" i="4"/>
  <c r="ER431" i="4"/>
  <c r="EX431" i="4"/>
  <c r="FD431" i="4"/>
  <c r="FJ431" i="4"/>
  <c r="FP431" i="4"/>
  <c r="FV431" i="4"/>
  <c r="GB431" i="4"/>
  <c r="GH431" i="4"/>
  <c r="GN431" i="4"/>
  <c r="GT431" i="4"/>
  <c r="GZ431" i="4"/>
  <c r="DB432" i="4"/>
  <c r="DH432" i="4"/>
  <c r="DN432" i="4"/>
  <c r="DT432" i="4"/>
  <c r="DZ432" i="4"/>
  <c r="EF432" i="4"/>
  <c r="EL432" i="4"/>
  <c r="ER432" i="4"/>
  <c r="EX432" i="4"/>
  <c r="FD432" i="4"/>
  <c r="FJ432" i="4"/>
  <c r="FP432" i="4"/>
  <c r="FV432" i="4"/>
  <c r="GB432" i="4"/>
  <c r="GH432" i="4"/>
  <c r="GN432" i="4"/>
  <c r="GT432" i="4"/>
  <c r="GZ432" i="4"/>
  <c r="DB434" i="4"/>
  <c r="DH434" i="4"/>
  <c r="DN434" i="4"/>
  <c r="DT434" i="4"/>
  <c r="DZ434" i="4"/>
  <c r="EF434" i="4"/>
  <c r="EL434" i="4"/>
  <c r="ER434" i="4"/>
  <c r="EX434" i="4"/>
  <c r="FD434" i="4"/>
  <c r="FJ434" i="4"/>
  <c r="FP434" i="4"/>
  <c r="FV434" i="4"/>
  <c r="GB434" i="4"/>
  <c r="GH434" i="4"/>
  <c r="GN434" i="4"/>
  <c r="GT434" i="4"/>
  <c r="GZ434" i="4"/>
  <c r="DB447" i="4"/>
  <c r="DH447" i="4"/>
  <c r="DN447" i="4"/>
  <c r="DT447" i="4"/>
  <c r="DZ447" i="4"/>
  <c r="EF447" i="4"/>
  <c r="EL447" i="4"/>
  <c r="ER447" i="4"/>
  <c r="EX447" i="4"/>
  <c r="FD447" i="4"/>
  <c r="FJ447" i="4"/>
  <c r="FP447" i="4"/>
  <c r="FV447" i="4"/>
  <c r="GB447" i="4"/>
  <c r="GH447" i="4"/>
  <c r="GN447" i="4"/>
  <c r="GT447" i="4"/>
  <c r="GZ447" i="4"/>
  <c r="DB448" i="4"/>
  <c r="DH448" i="4"/>
  <c r="DN448" i="4"/>
  <c r="DT448" i="4"/>
  <c r="DZ448" i="4"/>
  <c r="EF448" i="4"/>
  <c r="EL448" i="4"/>
  <c r="ER448" i="4"/>
  <c r="EX448" i="4"/>
  <c r="FD448" i="4"/>
  <c r="FJ448" i="4"/>
  <c r="FP448" i="4"/>
  <c r="FV448" i="4"/>
  <c r="GB448" i="4"/>
  <c r="GH448" i="4"/>
  <c r="GN448" i="4"/>
  <c r="GT448" i="4"/>
  <c r="GZ448" i="4"/>
  <c r="DB449" i="4"/>
  <c r="DH449" i="4"/>
  <c r="DN449" i="4"/>
  <c r="DT449" i="4"/>
  <c r="DZ449" i="4"/>
  <c r="EF449" i="4"/>
  <c r="EL449" i="4"/>
  <c r="ER449" i="4"/>
  <c r="EX449" i="4"/>
  <c r="FD449" i="4"/>
  <c r="FJ449" i="4"/>
  <c r="FP449" i="4"/>
  <c r="FV449" i="4"/>
  <c r="GB449" i="4"/>
  <c r="GH449" i="4"/>
  <c r="GN449" i="4"/>
  <c r="GT449" i="4"/>
  <c r="GZ449" i="4"/>
  <c r="DB456" i="4"/>
  <c r="DH456" i="4"/>
  <c r="DN456" i="4"/>
  <c r="DT456" i="4"/>
  <c r="DZ456" i="4"/>
  <c r="EF456" i="4"/>
  <c r="EL456" i="4"/>
  <c r="ER456" i="4"/>
  <c r="EX456" i="4"/>
  <c r="FD456" i="4"/>
  <c r="FJ456" i="4"/>
  <c r="FP456" i="4"/>
  <c r="FV456" i="4"/>
  <c r="GB456" i="4"/>
  <c r="GH456" i="4"/>
  <c r="GN456" i="4"/>
  <c r="GT456" i="4"/>
  <c r="GZ456" i="4"/>
  <c r="DB464" i="4"/>
  <c r="DH464" i="4"/>
  <c r="DN464" i="4"/>
  <c r="DT464" i="4"/>
  <c r="DZ464" i="4"/>
  <c r="EF464" i="4"/>
  <c r="EL464" i="4"/>
  <c r="ER464" i="4"/>
  <c r="EX464" i="4"/>
  <c r="FD464" i="4"/>
  <c r="FJ464" i="4"/>
  <c r="FP464" i="4"/>
  <c r="FV464" i="4"/>
  <c r="GB464" i="4"/>
  <c r="GH464" i="4"/>
  <c r="GN464" i="4"/>
  <c r="GT464" i="4"/>
  <c r="GZ464" i="4"/>
  <c r="DB465" i="4"/>
  <c r="DH465" i="4"/>
  <c r="DN465" i="4"/>
  <c r="DT465" i="4"/>
  <c r="DZ465" i="4"/>
  <c r="EF465" i="4"/>
  <c r="EL465" i="4"/>
  <c r="ER465" i="4"/>
  <c r="EX465" i="4"/>
  <c r="FD465" i="4"/>
  <c r="FJ465" i="4"/>
  <c r="FP465" i="4"/>
  <c r="FV465" i="4"/>
  <c r="GB465" i="4"/>
  <c r="GH465" i="4"/>
  <c r="GN465" i="4"/>
  <c r="GT465" i="4"/>
  <c r="GZ465" i="4"/>
  <c r="DB466" i="4"/>
  <c r="DH466" i="4"/>
  <c r="DN466" i="4"/>
  <c r="DT466" i="4"/>
  <c r="DZ466" i="4"/>
  <c r="EF466" i="4"/>
  <c r="EL466" i="4"/>
  <c r="ER466" i="4"/>
  <c r="EX466" i="4"/>
  <c r="FD466" i="4"/>
  <c r="FJ466" i="4"/>
  <c r="FP466" i="4"/>
  <c r="FV466" i="4"/>
  <c r="GB466" i="4"/>
  <c r="GH466" i="4"/>
  <c r="GN466" i="4"/>
  <c r="GT466" i="4"/>
  <c r="GZ466" i="4"/>
  <c r="DB468" i="4"/>
  <c r="DH468" i="4"/>
  <c r="DN468" i="4"/>
  <c r="DT468" i="4"/>
  <c r="DZ468" i="4"/>
  <c r="EF468" i="4"/>
  <c r="EL468" i="4"/>
  <c r="ER468" i="4"/>
  <c r="EX468" i="4"/>
  <c r="FD468" i="4"/>
  <c r="FJ468" i="4"/>
  <c r="FP468" i="4"/>
  <c r="FV468" i="4"/>
  <c r="GB468" i="4"/>
  <c r="GH468" i="4"/>
  <c r="GN468" i="4"/>
  <c r="GT468" i="4"/>
  <c r="GZ468" i="4"/>
  <c r="DB471" i="4"/>
  <c r="DH471" i="4"/>
  <c r="DN471" i="4"/>
  <c r="DT471" i="4"/>
  <c r="DZ471" i="4"/>
  <c r="EF471" i="4"/>
  <c r="EL471" i="4"/>
  <c r="ER471" i="4"/>
  <c r="EX471" i="4"/>
  <c r="FD471" i="4"/>
  <c r="FJ471" i="4"/>
  <c r="FP471" i="4"/>
  <c r="FV471" i="4"/>
  <c r="GB471" i="4"/>
  <c r="GH471" i="4"/>
  <c r="GN471" i="4"/>
  <c r="GT471" i="4"/>
  <c r="GZ471" i="4"/>
  <c r="DB472" i="4"/>
  <c r="DH472" i="4"/>
  <c r="DN472" i="4"/>
  <c r="DT472" i="4"/>
  <c r="DZ472" i="4"/>
  <c r="EF472" i="4"/>
  <c r="EL472" i="4"/>
  <c r="ER472" i="4"/>
  <c r="EX472" i="4"/>
  <c r="FD472" i="4"/>
  <c r="FJ472" i="4"/>
  <c r="FP472" i="4"/>
  <c r="FV472" i="4"/>
  <c r="GB472" i="4"/>
  <c r="GH472" i="4"/>
  <c r="GN472" i="4"/>
  <c r="GT472" i="4"/>
  <c r="GZ472" i="4"/>
  <c r="DB473" i="4"/>
  <c r="DH473" i="4"/>
  <c r="DN473" i="4"/>
  <c r="DT473" i="4"/>
  <c r="DZ473" i="4"/>
  <c r="EF473" i="4"/>
  <c r="EL473" i="4"/>
  <c r="ER473" i="4"/>
  <c r="EX473" i="4"/>
  <c r="FD473" i="4"/>
  <c r="FJ473" i="4"/>
  <c r="FP473" i="4"/>
  <c r="FV473" i="4"/>
  <c r="GB473" i="4"/>
  <c r="GH473" i="4"/>
  <c r="GN473" i="4"/>
  <c r="GT473" i="4"/>
  <c r="GZ473" i="4"/>
  <c r="DB474" i="4"/>
  <c r="DH474" i="4"/>
  <c r="DN474" i="4"/>
  <c r="DT474" i="4"/>
  <c r="DZ474" i="4"/>
  <c r="EF474" i="4"/>
  <c r="EL474" i="4"/>
  <c r="ER474" i="4"/>
  <c r="EX474" i="4"/>
  <c r="FD474" i="4"/>
  <c r="FJ474" i="4"/>
  <c r="FP474" i="4"/>
  <c r="FV474" i="4"/>
  <c r="GB474" i="4"/>
  <c r="GH474" i="4"/>
  <c r="GN474" i="4"/>
  <c r="GT474" i="4"/>
  <c r="GZ474" i="4"/>
  <c r="V4" i="6"/>
  <c r="DH3" i="4"/>
  <c r="Y4" i="23"/>
  <c r="Z5" i="23"/>
  <c r="AA5" i="23"/>
  <c r="Z7" i="23"/>
  <c r="AA7" i="23"/>
  <c r="Z8" i="23"/>
  <c r="AA8" i="23"/>
  <c r="Z9" i="23"/>
  <c r="AA9" i="23"/>
  <c r="Z10" i="23"/>
  <c r="AA10" i="23"/>
  <c r="Z11" i="23"/>
  <c r="AA11" i="23"/>
  <c r="Z12" i="23"/>
  <c r="AA12" i="23"/>
  <c r="Z13" i="23"/>
  <c r="AA13" i="23"/>
  <c r="Z14" i="23"/>
  <c r="AA14" i="23"/>
  <c r="Z15" i="23"/>
  <c r="AA15" i="23"/>
  <c r="Z16" i="23"/>
  <c r="AA16" i="23"/>
  <c r="Z17" i="23"/>
  <c r="AA17" i="23"/>
  <c r="Z18" i="23"/>
  <c r="AA18" i="23"/>
  <c r="Z19" i="23"/>
  <c r="AA19" i="23"/>
  <c r="Z20" i="23"/>
  <c r="AA20" i="23"/>
  <c r="Z22" i="23"/>
  <c r="AA22" i="23"/>
  <c r="Z23" i="23"/>
  <c r="AA23" i="23"/>
  <c r="Z24" i="23"/>
  <c r="AA24" i="23"/>
  <c r="Z25" i="23"/>
  <c r="AA25" i="23"/>
  <c r="Z26" i="23"/>
  <c r="AA26" i="23"/>
  <c r="Z27" i="23"/>
  <c r="AA27" i="23"/>
  <c r="Z28" i="23"/>
  <c r="AA28" i="23"/>
  <c r="Z29" i="23"/>
  <c r="AA29" i="23"/>
  <c r="Z30" i="23"/>
  <c r="AA30" i="23"/>
  <c r="Z31" i="23"/>
  <c r="AA31" i="23"/>
  <c r="Z32" i="23"/>
  <c r="AA32" i="23"/>
  <c r="Z33" i="23"/>
  <c r="AA33" i="23"/>
  <c r="Z35" i="23"/>
  <c r="AA35" i="23"/>
  <c r="Z36" i="23"/>
  <c r="AA36" i="23"/>
  <c r="Z37" i="23"/>
  <c r="AA37" i="23"/>
  <c r="Z38" i="23"/>
  <c r="AA38" i="23"/>
  <c r="Z39" i="23"/>
  <c r="AA39" i="23"/>
  <c r="Z40" i="23"/>
  <c r="AA40" i="23"/>
  <c r="Z41" i="23"/>
  <c r="AA41" i="23"/>
  <c r="Z42" i="23"/>
  <c r="AA42" i="23"/>
  <c r="Z43" i="23"/>
  <c r="AA43" i="23"/>
  <c r="Z44" i="23"/>
  <c r="AA44" i="23"/>
  <c r="Z45" i="23"/>
  <c r="AA45" i="23"/>
  <c r="Z46" i="23"/>
  <c r="AA46" i="23"/>
  <c r="Z47" i="23"/>
  <c r="AA47" i="23"/>
  <c r="Z48" i="23"/>
  <c r="AA48" i="23"/>
  <c r="Z49" i="23"/>
  <c r="AA49" i="23"/>
  <c r="Z51" i="23"/>
  <c r="AA51" i="23"/>
  <c r="Z52" i="23"/>
  <c r="AA52" i="23"/>
  <c r="Z53" i="23"/>
  <c r="AA53" i="23"/>
  <c r="Z54" i="23"/>
  <c r="AA54" i="23"/>
  <c r="Z55" i="23"/>
  <c r="AA55" i="23"/>
  <c r="Z56" i="23"/>
  <c r="AA56" i="23"/>
  <c r="Z57" i="23"/>
  <c r="AA57" i="23"/>
  <c r="Z58" i="23"/>
  <c r="AA58" i="23"/>
  <c r="Z59" i="23"/>
  <c r="AA59" i="23"/>
  <c r="Z60" i="23"/>
  <c r="AA60" i="23"/>
  <c r="Z61" i="23"/>
  <c r="AA61" i="23"/>
  <c r="Z62" i="23"/>
  <c r="AA62" i="23"/>
  <c r="Z63" i="23"/>
  <c r="AA63" i="23"/>
  <c r="Z64" i="23"/>
  <c r="AA64" i="23"/>
  <c r="Z65" i="23"/>
  <c r="AA65" i="23"/>
  <c r="Z66" i="23"/>
  <c r="AA66" i="23"/>
  <c r="Z67" i="23"/>
  <c r="AA67" i="23"/>
  <c r="Z68" i="23"/>
  <c r="AA68" i="23"/>
  <c r="Z69" i="23"/>
  <c r="AA69" i="23"/>
  <c r="Z70" i="23"/>
  <c r="AA70" i="23"/>
  <c r="Z71" i="23"/>
  <c r="AA71" i="23"/>
  <c r="Z72" i="23"/>
  <c r="AA72" i="23"/>
  <c r="Z73" i="23"/>
  <c r="AA73" i="23"/>
  <c r="Z75" i="23"/>
  <c r="AA75" i="23"/>
  <c r="Z76" i="23"/>
  <c r="AA76" i="23"/>
  <c r="Z77" i="23"/>
  <c r="AA77" i="23"/>
  <c r="Z78" i="23"/>
  <c r="AA78" i="23"/>
  <c r="Z79" i="23"/>
  <c r="AA79" i="23"/>
  <c r="Z80" i="23"/>
  <c r="AA80" i="23"/>
  <c r="Z81" i="23"/>
  <c r="AA81" i="23"/>
  <c r="Z82" i="23"/>
  <c r="AA82" i="23"/>
  <c r="Z83" i="23"/>
  <c r="AA83" i="23"/>
  <c r="Z84" i="23"/>
  <c r="AA84" i="23"/>
  <c r="Z85" i="23"/>
  <c r="AA85" i="23"/>
  <c r="Z86" i="23"/>
  <c r="AA86" i="23"/>
  <c r="Z87" i="23"/>
  <c r="AA87" i="23"/>
  <c r="Z92" i="23"/>
  <c r="AA92" i="23"/>
  <c r="Z93" i="23"/>
  <c r="AA93" i="23"/>
  <c r="Z94" i="23"/>
  <c r="AA94" i="23"/>
  <c r="Z95" i="23"/>
  <c r="AA95" i="23"/>
  <c r="Z96" i="23"/>
  <c r="AA96" i="23"/>
  <c r="Z97" i="23"/>
  <c r="AA97" i="23"/>
  <c r="Z98" i="23"/>
  <c r="AA98" i="23"/>
  <c r="Z100" i="23"/>
  <c r="AA100" i="23"/>
  <c r="Z101" i="23"/>
  <c r="AA101" i="23"/>
  <c r="Z102" i="23"/>
  <c r="AA102" i="23"/>
  <c r="Z103" i="23"/>
  <c r="AA103" i="23"/>
  <c r="Z104" i="23"/>
  <c r="AA104" i="23"/>
  <c r="Z106" i="23"/>
  <c r="AA106" i="23"/>
  <c r="Z107" i="23"/>
  <c r="AA107" i="23"/>
  <c r="Z108" i="23"/>
  <c r="AA108" i="23"/>
  <c r="Z109" i="23"/>
  <c r="AA109" i="23"/>
  <c r="Z110" i="23"/>
  <c r="AA110" i="23"/>
  <c r="Z111" i="23"/>
  <c r="AA111" i="23"/>
  <c r="Z112" i="23"/>
  <c r="AA112" i="23"/>
  <c r="Z113" i="23"/>
  <c r="AA113" i="23"/>
  <c r="Z114" i="23"/>
  <c r="AA114" i="23"/>
  <c r="Z115" i="23"/>
  <c r="AA115" i="23"/>
  <c r="Z116" i="23"/>
  <c r="AA116" i="23"/>
  <c r="Z117" i="23"/>
  <c r="AA117" i="23"/>
  <c r="Z122" i="23"/>
  <c r="AA122" i="23"/>
  <c r="Z123" i="23"/>
  <c r="AA123" i="23"/>
  <c r="Z124" i="23"/>
  <c r="AA124" i="23"/>
  <c r="Z125" i="23"/>
  <c r="AA125" i="23"/>
  <c r="Z126" i="23"/>
  <c r="AA126" i="23"/>
  <c r="Z127" i="23"/>
  <c r="AA127" i="23"/>
  <c r="Z128" i="23"/>
  <c r="AA128" i="23"/>
  <c r="Z129" i="23"/>
  <c r="AA129" i="23"/>
  <c r="Z130" i="23"/>
  <c r="AA130" i="23"/>
  <c r="Z131" i="23"/>
  <c r="AA131" i="23"/>
  <c r="Z132" i="23"/>
  <c r="AA132" i="23"/>
  <c r="Z133" i="23"/>
  <c r="AA133" i="23"/>
  <c r="Z134" i="23"/>
  <c r="AA134" i="23"/>
  <c r="Z135" i="23"/>
  <c r="AA135" i="23"/>
  <c r="Z136" i="23"/>
  <c r="AA136" i="23"/>
  <c r="Z137" i="23"/>
  <c r="AA137" i="23"/>
  <c r="Z138" i="23"/>
  <c r="AA138" i="23"/>
  <c r="Z139" i="23"/>
  <c r="AA139" i="23"/>
  <c r="Z140" i="23"/>
  <c r="AA140" i="23"/>
  <c r="Z141" i="23"/>
  <c r="AA141" i="23"/>
  <c r="Z142" i="23"/>
  <c r="AA142" i="23"/>
  <c r="Z143" i="23"/>
  <c r="AA143" i="23"/>
  <c r="Z144" i="23"/>
  <c r="AA144" i="23"/>
  <c r="Z145" i="23"/>
  <c r="AA145" i="23"/>
  <c r="Z146" i="23"/>
  <c r="AA146" i="23"/>
  <c r="Z147" i="23"/>
  <c r="AA147" i="23"/>
  <c r="Z148" i="23"/>
  <c r="AA148" i="23"/>
  <c r="Z149" i="23"/>
  <c r="AA149" i="23"/>
  <c r="Z150" i="23"/>
  <c r="AA150" i="23"/>
  <c r="Z151" i="23"/>
  <c r="AA151" i="23"/>
  <c r="Z153" i="23"/>
  <c r="AA153" i="23"/>
  <c r="Z154" i="23"/>
  <c r="AA154" i="23"/>
  <c r="Z155" i="23"/>
  <c r="AA155" i="23"/>
  <c r="Z156" i="23"/>
  <c r="AA156" i="23"/>
  <c r="Z157" i="23"/>
  <c r="AA157" i="23"/>
  <c r="Z158" i="23"/>
  <c r="AA158" i="23"/>
  <c r="Z159" i="23"/>
  <c r="AA159" i="23"/>
  <c r="Z160" i="23"/>
  <c r="AA160" i="23"/>
  <c r="Z161" i="23"/>
  <c r="AA161" i="23"/>
  <c r="Z162" i="23"/>
  <c r="AA162" i="23"/>
  <c r="Z163" i="23"/>
  <c r="AA163" i="23"/>
  <c r="Z164" i="23"/>
  <c r="AA164" i="23"/>
  <c r="Z165" i="23"/>
  <c r="AA165" i="23"/>
  <c r="Z166" i="23"/>
  <c r="AA166" i="23"/>
  <c r="Z167" i="23"/>
  <c r="AA167" i="23"/>
  <c r="Z168" i="23"/>
  <c r="AA168" i="23"/>
  <c r="Z169" i="23"/>
  <c r="AA169" i="23"/>
  <c r="Z170" i="23"/>
  <c r="AA170" i="23"/>
  <c r="Z171" i="23"/>
  <c r="AA171" i="23"/>
  <c r="Z172" i="23"/>
  <c r="AA172" i="23"/>
  <c r="Z173" i="23"/>
  <c r="AA173" i="23"/>
  <c r="Z174" i="23"/>
  <c r="AA174" i="23"/>
  <c r="Z175" i="23"/>
  <c r="AA175" i="23"/>
  <c r="Z176" i="23"/>
  <c r="AA176" i="23"/>
  <c r="Z177" i="23"/>
  <c r="AA177" i="23"/>
  <c r="Z178" i="23"/>
  <c r="AA178" i="23"/>
  <c r="Z179" i="23"/>
  <c r="AA179" i="23"/>
  <c r="Z180" i="23"/>
  <c r="AA180" i="23"/>
  <c r="Z181" i="23"/>
  <c r="AA181" i="23"/>
  <c r="Z182" i="23"/>
  <c r="AA182" i="23"/>
  <c r="Z183" i="23"/>
  <c r="AA183" i="23"/>
  <c r="Z184" i="23"/>
  <c r="AA184" i="23"/>
  <c r="Z185" i="23"/>
  <c r="AA185" i="23"/>
  <c r="Z186" i="23"/>
  <c r="AA186" i="23"/>
  <c r="Z187" i="23"/>
  <c r="AA187" i="23"/>
  <c r="Z188" i="23"/>
  <c r="AA188" i="23"/>
  <c r="Z189" i="23"/>
  <c r="AA189" i="23"/>
  <c r="Z190" i="23"/>
  <c r="AA190" i="23"/>
  <c r="Z191" i="23"/>
  <c r="AA191" i="23"/>
  <c r="Z192" i="23"/>
  <c r="AA192" i="23"/>
  <c r="Z193" i="23"/>
  <c r="AA193" i="23"/>
  <c r="Z194" i="23"/>
  <c r="AA194" i="23"/>
  <c r="Z195" i="23"/>
  <c r="AA195" i="23"/>
  <c r="Z196" i="23"/>
  <c r="AA196" i="23"/>
  <c r="Z197" i="23"/>
  <c r="AA197" i="23"/>
  <c r="Z198" i="23"/>
  <c r="AA198" i="23"/>
  <c r="Z199" i="23"/>
  <c r="AA199" i="23"/>
  <c r="Z202" i="23"/>
  <c r="AA202" i="23"/>
  <c r="Z203" i="23"/>
  <c r="AA203" i="23"/>
  <c r="Z204" i="23"/>
  <c r="AA204" i="23"/>
  <c r="Z205" i="23"/>
  <c r="AA205" i="23"/>
  <c r="Z206" i="23"/>
  <c r="AA206" i="23"/>
  <c r="Z207" i="23"/>
  <c r="AA207" i="23"/>
  <c r="Z208" i="23"/>
  <c r="AA208" i="23"/>
  <c r="Z209" i="23"/>
  <c r="AA209" i="23"/>
  <c r="Z210" i="23"/>
  <c r="AA210" i="23"/>
  <c r="Z212" i="23"/>
  <c r="AA212" i="23"/>
  <c r="Z214" i="23"/>
  <c r="AA214" i="23"/>
  <c r="Z215" i="23"/>
  <c r="AA215" i="23"/>
  <c r="Z216" i="23"/>
  <c r="AA216" i="23"/>
  <c r="Z217" i="23"/>
  <c r="AA217" i="23"/>
  <c r="Z218" i="23"/>
  <c r="AA218" i="23"/>
  <c r="Z219" i="23"/>
  <c r="AA219" i="23"/>
  <c r="Z220" i="23"/>
  <c r="AA220" i="23"/>
  <c r="Z221" i="23"/>
  <c r="AA221" i="23"/>
  <c r="Z222" i="23"/>
  <c r="AA222" i="23"/>
  <c r="Z223" i="23"/>
  <c r="AA223" i="23"/>
  <c r="Z224" i="23"/>
  <c r="AA224" i="23"/>
  <c r="Z225" i="23"/>
  <c r="AA225" i="23"/>
  <c r="Z226" i="23"/>
  <c r="AA226" i="23"/>
  <c r="Z227" i="23"/>
  <c r="AA227" i="23"/>
  <c r="Z228" i="23"/>
  <c r="AA228" i="23"/>
  <c r="Z229" i="23"/>
  <c r="AA229" i="23"/>
  <c r="Z230" i="23"/>
  <c r="AA230" i="23"/>
  <c r="Z231" i="23"/>
  <c r="AA231" i="23"/>
  <c r="Z232" i="23"/>
  <c r="AA232" i="23"/>
  <c r="Z234" i="23"/>
  <c r="AA234" i="23"/>
  <c r="Z235" i="23"/>
  <c r="AA235" i="23"/>
  <c r="Z236" i="23"/>
  <c r="AA236" i="23"/>
  <c r="Z237" i="23"/>
  <c r="AA237" i="23"/>
  <c r="Z238" i="23"/>
  <c r="AA238" i="23"/>
  <c r="Z239" i="23"/>
  <c r="AA239" i="23"/>
  <c r="Z240" i="23"/>
  <c r="AA240" i="23"/>
  <c r="Z241" i="23"/>
  <c r="AA241" i="23"/>
  <c r="Z242" i="23"/>
  <c r="AA242" i="23"/>
  <c r="Z243" i="23"/>
  <c r="AA243" i="23"/>
  <c r="Z244" i="23"/>
  <c r="AA244" i="23"/>
  <c r="Z245" i="23"/>
  <c r="AA245" i="23"/>
  <c r="Z246" i="23"/>
  <c r="AA246" i="23"/>
  <c r="Z247" i="23"/>
  <c r="AA247" i="23"/>
  <c r="Z248" i="23"/>
  <c r="AA248" i="23"/>
  <c r="Z249" i="23"/>
  <c r="AA249" i="23"/>
  <c r="Z250" i="23"/>
  <c r="AA250" i="23"/>
  <c r="Z251" i="23"/>
  <c r="AA251" i="23"/>
  <c r="Z252" i="23"/>
  <c r="AA252" i="23"/>
  <c r="Z253" i="23"/>
  <c r="AA253" i="23"/>
  <c r="Z254" i="23"/>
  <c r="AA254" i="23"/>
  <c r="Z255" i="23"/>
  <c r="AA255" i="23"/>
  <c r="Z256" i="23"/>
  <c r="AA256" i="23"/>
  <c r="Z257" i="23"/>
  <c r="AA257" i="23"/>
  <c r="Z258" i="23"/>
  <c r="AA258" i="23"/>
  <c r="Z259" i="23"/>
  <c r="AA259" i="23"/>
  <c r="Z260" i="23"/>
  <c r="AA260" i="23"/>
  <c r="Z261" i="23"/>
  <c r="AA261" i="23"/>
  <c r="Z262" i="23"/>
  <c r="AA262" i="23"/>
  <c r="Z263" i="23"/>
  <c r="AA263" i="23"/>
  <c r="Z264" i="23"/>
  <c r="AA264" i="23"/>
  <c r="Z265" i="23"/>
  <c r="AA265" i="23"/>
  <c r="Z266" i="23"/>
  <c r="AA266" i="23"/>
  <c r="Z267" i="23"/>
  <c r="AA267" i="23"/>
  <c r="Z268" i="23"/>
  <c r="AA268" i="23"/>
  <c r="Z269" i="23"/>
  <c r="AA269" i="23"/>
  <c r="Z270" i="23"/>
  <c r="AA270" i="23"/>
  <c r="Z271" i="23"/>
  <c r="AA271" i="23"/>
  <c r="Z272" i="23"/>
  <c r="AA272" i="23"/>
  <c r="Z273" i="23"/>
  <c r="AA273" i="23"/>
  <c r="Z274" i="23"/>
  <c r="AA274" i="23"/>
  <c r="Z275" i="23"/>
  <c r="AA275" i="23"/>
  <c r="Z276" i="23"/>
  <c r="AA276" i="23"/>
  <c r="Z277" i="23"/>
  <c r="AA277" i="23"/>
  <c r="Z278" i="23"/>
  <c r="AA278" i="23"/>
  <c r="Z279" i="23"/>
  <c r="AA279" i="23"/>
  <c r="Z280" i="23"/>
  <c r="AA280" i="23"/>
  <c r="Z281" i="23"/>
  <c r="AA281" i="23"/>
  <c r="Z282" i="23"/>
  <c r="AA282" i="23"/>
  <c r="Z283" i="23"/>
  <c r="AA283" i="23"/>
  <c r="Z284" i="23"/>
  <c r="AA284" i="23"/>
  <c r="Z285" i="23"/>
  <c r="AA285" i="23"/>
  <c r="Z286" i="23"/>
  <c r="AA286" i="23"/>
  <c r="AB287" i="23"/>
  <c r="AC287" i="23"/>
  <c r="AD287" i="23"/>
  <c r="AO4" i="5"/>
  <c r="AQ198" i="5"/>
  <c r="AQ243" i="5"/>
  <c r="AQ219" i="5"/>
  <c r="AQ218" i="5"/>
  <c r="AQ108" i="5"/>
  <c r="AQ129" i="5"/>
  <c r="AQ130" i="5"/>
  <c r="F4" i="22"/>
  <c r="GZ3" i="4"/>
  <c r="G5" i="22"/>
  <c r="HA7" i="4"/>
  <c r="H5" i="22"/>
  <c r="G6" i="22"/>
  <c r="HA8" i="4"/>
  <c r="H6" i="22"/>
  <c r="G7" i="22"/>
  <c r="HA9" i="4"/>
  <c r="G8" i="22"/>
  <c r="HA10" i="4"/>
  <c r="G9" i="22"/>
  <c r="HA15" i="4"/>
  <c r="G10" i="22"/>
  <c r="HA16" i="4"/>
  <c r="G11" i="22"/>
  <c r="HA17" i="4"/>
  <c r="G12" i="22"/>
  <c r="HA23" i="4"/>
  <c r="G13" i="22"/>
  <c r="HA25" i="4"/>
  <c r="G14" i="22"/>
  <c r="HA26" i="4"/>
  <c r="G15" i="22"/>
  <c r="HA27" i="4"/>
  <c r="G16" i="22"/>
  <c r="HA29" i="4"/>
  <c r="G17" i="22"/>
  <c r="HA30" i="4"/>
  <c r="G18" i="22"/>
  <c r="HA32" i="4"/>
  <c r="G19" i="22"/>
  <c r="HA34" i="4"/>
  <c r="G20" i="22"/>
  <c r="HA36" i="4"/>
  <c r="G21" i="22"/>
  <c r="HA37" i="4"/>
  <c r="G22" i="22"/>
  <c r="HA38" i="4"/>
  <c r="G23" i="22"/>
  <c r="HA41" i="4"/>
  <c r="G24" i="22"/>
  <c r="G25" i="22"/>
  <c r="HA44" i="4"/>
  <c r="G26" i="22"/>
  <c r="G27" i="22"/>
  <c r="HA48" i="4"/>
  <c r="G28" i="22"/>
  <c r="HA49" i="4"/>
  <c r="G29" i="22"/>
  <c r="HA50" i="4"/>
  <c r="G30" i="22"/>
  <c r="HA51" i="4"/>
  <c r="G31" i="22"/>
  <c r="HA53" i="4"/>
  <c r="G32" i="22"/>
  <c r="G33" i="22"/>
  <c r="G34" i="22"/>
  <c r="G35" i="22"/>
  <c r="G36" i="22"/>
  <c r="HA67" i="4"/>
  <c r="G37" i="22"/>
  <c r="HA68" i="4"/>
  <c r="G38" i="22"/>
  <c r="HA69" i="4"/>
  <c r="G39" i="22"/>
  <c r="HA70" i="4"/>
  <c r="G40" i="22"/>
  <c r="HA71" i="4"/>
  <c r="G41" i="22"/>
  <c r="HA72" i="4"/>
  <c r="G42" i="22"/>
  <c r="HA73" i="4"/>
  <c r="G43" i="22"/>
  <c r="HA74" i="4"/>
  <c r="G44" i="22"/>
  <c r="G45" i="22"/>
  <c r="HA78" i="4"/>
  <c r="G46" i="22"/>
  <c r="G47" i="22"/>
  <c r="HA81" i="4"/>
  <c r="G48" i="22"/>
  <c r="HA82" i="4"/>
  <c r="G49" i="22"/>
  <c r="HA83" i="4"/>
  <c r="G50" i="22"/>
  <c r="HA84" i="4"/>
  <c r="G51" i="22"/>
  <c r="HA85" i="4"/>
  <c r="G52" i="22"/>
  <c r="HA86" i="4"/>
  <c r="G53" i="22"/>
  <c r="HA88" i="4"/>
  <c r="G54" i="22"/>
  <c r="HA91" i="4"/>
  <c r="G55" i="22"/>
  <c r="HA92" i="4"/>
  <c r="G56" i="22"/>
  <c r="HA93" i="4"/>
  <c r="G57" i="22"/>
  <c r="HA94" i="4"/>
  <c r="G58" i="22"/>
  <c r="HA96" i="4"/>
  <c r="G59" i="22"/>
  <c r="HA97" i="4"/>
  <c r="G60" i="22"/>
  <c r="HA99" i="4"/>
  <c r="G61" i="22"/>
  <c r="HA100" i="4"/>
  <c r="G62" i="22"/>
  <c r="HA101" i="4"/>
  <c r="G63" i="22"/>
  <c r="G64" i="22"/>
  <c r="HA105" i="4"/>
  <c r="G65" i="22"/>
  <c r="HA106" i="4"/>
  <c r="G66" i="22"/>
  <c r="HA108" i="4"/>
  <c r="G67" i="22"/>
  <c r="HA109" i="4"/>
  <c r="G68" i="22"/>
  <c r="G69" i="22"/>
  <c r="HA115" i="4"/>
  <c r="G70" i="22"/>
  <c r="HA116" i="4"/>
  <c r="G71" i="22"/>
  <c r="HA117" i="4"/>
  <c r="G72" i="22"/>
  <c r="HA119" i="4"/>
  <c r="G73" i="22"/>
  <c r="HA120" i="4"/>
  <c r="G74" i="22"/>
  <c r="HA121" i="4"/>
  <c r="G75" i="22"/>
  <c r="HA122" i="4"/>
  <c r="G76" i="22"/>
  <c r="HA123" i="4"/>
  <c r="G77" i="22"/>
  <c r="G78" i="22"/>
  <c r="HA132" i="4"/>
  <c r="G79" i="22"/>
  <c r="HA134" i="4"/>
  <c r="G80" i="22"/>
  <c r="HA141" i="4"/>
  <c r="G81" i="22"/>
  <c r="HA142" i="4"/>
  <c r="G82" i="22"/>
  <c r="HA143" i="4"/>
  <c r="G83" i="22"/>
  <c r="G84" i="22"/>
  <c r="HA150" i="4"/>
  <c r="G85" i="22"/>
  <c r="G86" i="22"/>
  <c r="HA157" i="4"/>
  <c r="G87" i="22"/>
  <c r="HA158" i="4"/>
  <c r="G88" i="22"/>
  <c r="G89" i="22"/>
  <c r="HA166" i="4"/>
  <c r="G90" i="22"/>
  <c r="HA168" i="4"/>
  <c r="G91" i="22"/>
  <c r="HA169" i="4"/>
  <c r="G92" i="22"/>
  <c r="HA170" i="4"/>
  <c r="G93" i="22"/>
  <c r="HA173" i="4"/>
  <c r="G94" i="22"/>
  <c r="HA174" i="4"/>
  <c r="G95" i="22"/>
  <c r="HA175" i="4"/>
  <c r="G96" i="22"/>
  <c r="HA178" i="4"/>
  <c r="G97" i="22"/>
  <c r="HA179" i="4"/>
  <c r="G98" i="22"/>
  <c r="HA180" i="4"/>
  <c r="G99" i="22"/>
  <c r="HA181" i="4"/>
  <c r="G100" i="22"/>
  <c r="HA188" i="4"/>
  <c r="G101" i="22"/>
  <c r="HA190" i="4"/>
  <c r="G102" i="22"/>
  <c r="HA191" i="4"/>
  <c r="G103" i="22"/>
  <c r="HA192" i="4"/>
  <c r="G104" i="22"/>
  <c r="HA197" i="4"/>
  <c r="G105" i="22"/>
  <c r="HA199" i="4"/>
  <c r="G106" i="22"/>
  <c r="HA200" i="4"/>
  <c r="G107" i="22"/>
  <c r="G108" i="22"/>
  <c r="HA205" i="4"/>
  <c r="G109" i="22"/>
  <c r="HA206" i="4"/>
  <c r="G110" i="22"/>
  <c r="HA207" i="4"/>
  <c r="G111" i="22"/>
  <c r="HA209" i="4"/>
  <c r="G112" i="22"/>
  <c r="HA210" i="4"/>
  <c r="G113" i="22"/>
  <c r="HA211" i="4"/>
  <c r="G114" i="22"/>
  <c r="HA212" i="4"/>
  <c r="G115" i="22"/>
  <c r="HA213" i="4"/>
  <c r="G116" i="22"/>
  <c r="HA214" i="4"/>
  <c r="G117" i="22"/>
  <c r="HA215" i="4"/>
  <c r="G118" i="22"/>
  <c r="HA216" i="4"/>
  <c r="G119" i="22"/>
  <c r="HA217" i="4"/>
  <c r="G120" i="22"/>
  <c r="HA226" i="4"/>
  <c r="G121" i="22"/>
  <c r="HA227" i="4"/>
  <c r="G122" i="22"/>
  <c r="HA228" i="4"/>
  <c r="G123" i="22"/>
  <c r="HA229" i="4"/>
  <c r="G124" i="22"/>
  <c r="HA230" i="4"/>
  <c r="G125" i="22"/>
  <c r="HA232" i="4"/>
  <c r="G126" i="22"/>
  <c r="HA236" i="4"/>
  <c r="G127" i="22"/>
  <c r="HA237" i="4"/>
  <c r="G128" i="22"/>
  <c r="HA241" i="4"/>
  <c r="G129" i="22"/>
  <c r="HA246" i="4"/>
  <c r="G130" i="22"/>
  <c r="G131" i="22"/>
  <c r="HA249" i="4"/>
  <c r="G132" i="22"/>
  <c r="HA250" i="4"/>
  <c r="G133" i="22"/>
  <c r="G134" i="22"/>
  <c r="HA256" i="4"/>
  <c r="G135" i="22"/>
  <c r="HA257" i="4"/>
  <c r="G136" i="22"/>
  <c r="HA258" i="4"/>
  <c r="G137" i="22"/>
  <c r="HA262" i="4"/>
  <c r="G138" i="22"/>
  <c r="G139" i="22"/>
  <c r="HA265" i="4"/>
  <c r="G140" i="22"/>
  <c r="HA266" i="4"/>
  <c r="G141" i="22"/>
  <c r="HA267" i="4"/>
  <c r="G142" i="22"/>
  <c r="HA269" i="4"/>
  <c r="G143" i="22"/>
  <c r="HA271" i="4"/>
  <c r="G144" i="22"/>
  <c r="HA273" i="4"/>
  <c r="G145" i="22"/>
  <c r="HA276" i="4"/>
  <c r="G146" i="22"/>
  <c r="HA277" i="4"/>
  <c r="G147" i="22"/>
  <c r="HA278" i="4"/>
  <c r="G148" i="22"/>
  <c r="HA279" i="4"/>
  <c r="G149" i="22"/>
  <c r="HA280" i="4"/>
  <c r="G150" i="22"/>
  <c r="G151" i="22"/>
  <c r="HA289" i="4"/>
  <c r="G152" i="22"/>
  <c r="HA290" i="4"/>
  <c r="G153" i="22"/>
  <c r="HA291" i="4"/>
  <c r="G154" i="22"/>
  <c r="HA292" i="4"/>
  <c r="G155" i="22"/>
  <c r="HA293" i="4"/>
  <c r="G156" i="22"/>
  <c r="HA297" i="4"/>
  <c r="G157" i="22"/>
  <c r="HA298" i="4"/>
  <c r="G158" i="22"/>
  <c r="HA299" i="4"/>
  <c r="G159" i="22"/>
  <c r="HA302" i="4"/>
  <c r="G160" i="22"/>
  <c r="HA309" i="4"/>
  <c r="G161" i="22"/>
  <c r="HA310" i="4"/>
  <c r="G162" i="22"/>
  <c r="HA311" i="4"/>
  <c r="G163" i="22"/>
  <c r="HA312" i="4"/>
  <c r="G164" i="22"/>
  <c r="HA314" i="4"/>
  <c r="G165" i="22"/>
  <c r="HA315" i="4"/>
  <c r="G166" i="22"/>
  <c r="HA316" i="4"/>
  <c r="G167" i="22"/>
  <c r="HA318" i="4"/>
  <c r="G168" i="22"/>
  <c r="HA322" i="4"/>
  <c r="G169" i="22"/>
  <c r="HA326" i="4"/>
  <c r="G170" i="22"/>
  <c r="HA327" i="4"/>
  <c r="G171" i="22"/>
  <c r="HA328" i="4"/>
  <c r="G172" i="22"/>
  <c r="HA329" i="4"/>
  <c r="G173" i="22"/>
  <c r="HA330" i="4"/>
  <c r="G174" i="22"/>
  <c r="HA332" i="4"/>
  <c r="G175" i="22"/>
  <c r="HA333" i="4"/>
  <c r="G176" i="22"/>
  <c r="HA334" i="4"/>
  <c r="G177" i="22"/>
  <c r="HA335" i="4"/>
  <c r="G178" i="22"/>
  <c r="HA337" i="4"/>
  <c r="G179" i="22"/>
  <c r="HA340" i="4"/>
  <c r="G180" i="22"/>
  <c r="HA341" i="4"/>
  <c r="G181" i="22"/>
  <c r="G182" i="22"/>
  <c r="HA344" i="4"/>
  <c r="G183" i="22"/>
  <c r="HA349" i="4"/>
  <c r="G184" i="22"/>
  <c r="HA350" i="4"/>
  <c r="G185" i="22"/>
  <c r="HA351" i="4"/>
  <c r="G186" i="22"/>
  <c r="G187" i="22"/>
  <c r="HA357" i="4"/>
  <c r="G188" i="22"/>
  <c r="HA359" i="4"/>
  <c r="G189" i="22"/>
  <c r="HA360" i="4"/>
  <c r="G190" i="22"/>
  <c r="HA361" i="4"/>
  <c r="G191" i="22"/>
  <c r="HA363" i="4"/>
  <c r="G192" i="22"/>
  <c r="HA364" i="4"/>
  <c r="G193" i="22"/>
  <c r="HA366" i="4"/>
  <c r="G194" i="22"/>
  <c r="HA367" i="4"/>
  <c r="G195" i="22"/>
  <c r="HA369" i="4"/>
  <c r="G196" i="22"/>
  <c r="HA372" i="4"/>
  <c r="G197" i="22"/>
  <c r="HA373" i="4"/>
  <c r="G198" i="22"/>
  <c r="HA374" i="4"/>
  <c r="G199" i="22"/>
  <c r="HA375" i="4"/>
  <c r="G200" i="22"/>
  <c r="HA377" i="4"/>
  <c r="G201" i="22"/>
  <c r="G202" i="22"/>
  <c r="HA384" i="4"/>
  <c r="G203" i="22"/>
  <c r="HA385" i="4"/>
  <c r="G204" i="22"/>
  <c r="HA387" i="4"/>
  <c r="G205" i="22"/>
  <c r="HA388" i="4"/>
  <c r="G206" i="22"/>
  <c r="HA389" i="4"/>
  <c r="G207" i="22"/>
  <c r="HA392" i="4"/>
  <c r="G208" i="22"/>
  <c r="HA393" i="4"/>
  <c r="G209" i="22"/>
  <c r="HA398" i="4"/>
  <c r="G210" i="22"/>
  <c r="HA399" i="4"/>
  <c r="G211" i="22"/>
  <c r="HA402" i="4"/>
  <c r="G212" i="22"/>
  <c r="HA408" i="4"/>
  <c r="G213" i="22"/>
  <c r="HA411" i="4"/>
  <c r="G214" i="22"/>
  <c r="HA412" i="4"/>
  <c r="G215" i="22"/>
  <c r="HA413" i="4"/>
  <c r="G216" i="22"/>
  <c r="HA414" i="4"/>
  <c r="G217" i="22"/>
  <c r="HA417" i="4"/>
  <c r="G218" i="22"/>
  <c r="HA418" i="4"/>
  <c r="G219" i="22"/>
  <c r="HA419" i="4"/>
  <c r="G220" i="22"/>
  <c r="HA420" i="4"/>
  <c r="G221" i="22"/>
  <c r="HA421" i="4"/>
  <c r="G222" i="22"/>
  <c r="HA422" i="4"/>
  <c r="G223" i="22"/>
  <c r="HA426" i="4"/>
  <c r="G224" i="22"/>
  <c r="HA430" i="4"/>
  <c r="G225" i="22"/>
  <c r="HA431" i="4"/>
  <c r="G226" i="22"/>
  <c r="HA432" i="4"/>
  <c r="G227" i="22"/>
  <c r="HA434" i="4"/>
  <c r="G228" i="22"/>
  <c r="G229" i="22"/>
  <c r="HA447" i="4"/>
  <c r="G230" i="22"/>
  <c r="HA448" i="4"/>
  <c r="G231" i="22"/>
  <c r="HA449" i="4"/>
  <c r="G232" i="22"/>
  <c r="G233" i="22"/>
  <c r="HA456" i="4"/>
  <c r="G234" i="22"/>
  <c r="HA464" i="4"/>
  <c r="G235" i="22"/>
  <c r="HA465" i="4"/>
  <c r="G236" i="22"/>
  <c r="HA466" i="4"/>
  <c r="G237" i="22"/>
  <c r="HA468" i="4"/>
  <c r="G238" i="22"/>
  <c r="HA471" i="4"/>
  <c r="G239" i="22"/>
  <c r="HA472" i="4"/>
  <c r="G240" i="22"/>
  <c r="HA473" i="4"/>
  <c r="G241" i="22"/>
  <c r="HA474" i="4"/>
  <c r="G242" i="22"/>
  <c r="I243" i="22"/>
  <c r="HC480" i="4"/>
  <c r="J243" i="22"/>
  <c r="HD480" i="4"/>
  <c r="K243" i="22"/>
  <c r="HE480" i="4"/>
  <c r="F4" i="21"/>
  <c r="GT3" i="4"/>
  <c r="G5" i="21"/>
  <c r="GU7" i="4"/>
  <c r="G6" i="21"/>
  <c r="GU8" i="4"/>
  <c r="G7" i="21"/>
  <c r="GU9" i="4"/>
  <c r="G8" i="21"/>
  <c r="GU10" i="4"/>
  <c r="G9" i="21"/>
  <c r="GU15" i="4"/>
  <c r="G10" i="21"/>
  <c r="GU16" i="4"/>
  <c r="G11" i="21"/>
  <c r="GU17" i="4"/>
  <c r="G12" i="21"/>
  <c r="GU23" i="4"/>
  <c r="G13" i="21"/>
  <c r="GU25" i="4"/>
  <c r="G14" i="21"/>
  <c r="GU26" i="4"/>
  <c r="G15" i="21"/>
  <c r="GU27" i="4"/>
  <c r="G16" i="21"/>
  <c r="GU29" i="4"/>
  <c r="G17" i="21"/>
  <c r="GU30" i="4"/>
  <c r="G18" i="21"/>
  <c r="GU32" i="4"/>
  <c r="G19" i="21"/>
  <c r="GU34" i="4"/>
  <c r="G20" i="21"/>
  <c r="GU36" i="4"/>
  <c r="G21" i="21"/>
  <c r="GU37" i="4"/>
  <c r="G22" i="21"/>
  <c r="GU38" i="4"/>
  <c r="G23" i="21"/>
  <c r="GU41" i="4"/>
  <c r="G24" i="21"/>
  <c r="G25" i="21"/>
  <c r="GU44" i="4"/>
  <c r="G26" i="21"/>
  <c r="G27" i="21"/>
  <c r="GU48" i="4"/>
  <c r="G28" i="21"/>
  <c r="GU49" i="4"/>
  <c r="G29" i="21"/>
  <c r="GU50" i="4"/>
  <c r="G30" i="21"/>
  <c r="GU51" i="4"/>
  <c r="G31" i="21"/>
  <c r="GU53" i="4"/>
  <c r="G32" i="21"/>
  <c r="G33" i="21"/>
  <c r="G34" i="21"/>
  <c r="G35" i="21"/>
  <c r="G36" i="21"/>
  <c r="GU67" i="4"/>
  <c r="G37" i="21"/>
  <c r="GU68" i="4"/>
  <c r="G38" i="21"/>
  <c r="GU69" i="4"/>
  <c r="G39" i="21"/>
  <c r="GU70" i="4"/>
  <c r="G40" i="21"/>
  <c r="GU71" i="4"/>
  <c r="G41" i="21"/>
  <c r="GU72" i="4"/>
  <c r="G42" i="21"/>
  <c r="GU73" i="4"/>
  <c r="G43" i="21"/>
  <c r="GU74" i="4"/>
  <c r="G44" i="21"/>
  <c r="G45" i="21"/>
  <c r="GU78" i="4"/>
  <c r="G46" i="21"/>
  <c r="G47" i="21"/>
  <c r="GU81" i="4"/>
  <c r="G48" i="21"/>
  <c r="GU82" i="4"/>
  <c r="G49" i="21"/>
  <c r="GU83" i="4"/>
  <c r="G50" i="21"/>
  <c r="GU84" i="4"/>
  <c r="G51" i="21"/>
  <c r="GU85" i="4"/>
  <c r="G52" i="21"/>
  <c r="GU86" i="4"/>
  <c r="G53" i="21"/>
  <c r="GU88" i="4"/>
  <c r="G54" i="21"/>
  <c r="GU91" i="4"/>
  <c r="G55" i="21"/>
  <c r="GU92" i="4"/>
  <c r="G56" i="21"/>
  <c r="GU93" i="4"/>
  <c r="G57" i="21"/>
  <c r="GU94" i="4"/>
  <c r="G58" i="21"/>
  <c r="GU96" i="4"/>
  <c r="G59" i="21"/>
  <c r="GU97" i="4"/>
  <c r="G60" i="21"/>
  <c r="GU99" i="4"/>
  <c r="G61" i="21"/>
  <c r="GU100" i="4"/>
  <c r="G62" i="21"/>
  <c r="GU101" i="4"/>
  <c r="G63" i="21"/>
  <c r="G64" i="21"/>
  <c r="GU105" i="4"/>
  <c r="G65" i="21"/>
  <c r="GU106" i="4"/>
  <c r="G66" i="21"/>
  <c r="GU108" i="4"/>
  <c r="G67" i="21"/>
  <c r="GU109" i="4"/>
  <c r="G68" i="21"/>
  <c r="G69" i="21"/>
  <c r="GU115" i="4"/>
  <c r="G70" i="21"/>
  <c r="GU116" i="4"/>
  <c r="G71" i="21"/>
  <c r="GU117" i="4"/>
  <c r="G72" i="21"/>
  <c r="GU119" i="4"/>
  <c r="G73" i="21"/>
  <c r="GU120" i="4"/>
  <c r="G74" i="21"/>
  <c r="GU121" i="4"/>
  <c r="G75" i="21"/>
  <c r="GU122" i="4"/>
  <c r="G76" i="21"/>
  <c r="GU123" i="4"/>
  <c r="G77" i="21"/>
  <c r="G78" i="21"/>
  <c r="GU132" i="4"/>
  <c r="G79" i="21"/>
  <c r="GU134" i="4"/>
  <c r="G80" i="21"/>
  <c r="GU141" i="4"/>
  <c r="G81" i="21"/>
  <c r="GU142" i="4"/>
  <c r="G82" i="21"/>
  <c r="GU143" i="4"/>
  <c r="G83" i="21"/>
  <c r="G84" i="21"/>
  <c r="GU150" i="4"/>
  <c r="G85" i="21"/>
  <c r="G86" i="21"/>
  <c r="GU157" i="4"/>
  <c r="G87" i="21"/>
  <c r="GU158" i="4"/>
  <c r="G88" i="21"/>
  <c r="G89" i="21"/>
  <c r="GU166" i="4"/>
  <c r="G90" i="21"/>
  <c r="GU168" i="4"/>
  <c r="G91" i="21"/>
  <c r="GU169" i="4"/>
  <c r="G92" i="21"/>
  <c r="GU170" i="4"/>
  <c r="G93" i="21"/>
  <c r="GU173" i="4"/>
  <c r="G94" i="21"/>
  <c r="GU174" i="4"/>
  <c r="G95" i="21"/>
  <c r="GU175" i="4"/>
  <c r="G96" i="21"/>
  <c r="GU178" i="4"/>
  <c r="G97" i="21"/>
  <c r="GU179" i="4"/>
  <c r="G98" i="21"/>
  <c r="GU180" i="4"/>
  <c r="G99" i="21"/>
  <c r="GU181" i="4"/>
  <c r="G100" i="21"/>
  <c r="GU188" i="4"/>
  <c r="G101" i="21"/>
  <c r="GU190" i="4"/>
  <c r="G102" i="21"/>
  <c r="GU191" i="4"/>
  <c r="G103" i="21"/>
  <c r="GU192" i="4"/>
  <c r="G104" i="21"/>
  <c r="GU197" i="4"/>
  <c r="G105" i="21"/>
  <c r="GU199" i="4"/>
  <c r="G106" i="21"/>
  <c r="GU200" i="4"/>
  <c r="G107" i="21"/>
  <c r="G108" i="21"/>
  <c r="GU205" i="4"/>
  <c r="G109" i="21"/>
  <c r="GU206" i="4"/>
  <c r="G110" i="21"/>
  <c r="GU207" i="4"/>
  <c r="G111" i="21"/>
  <c r="GU209" i="4"/>
  <c r="G112" i="21"/>
  <c r="GU210" i="4"/>
  <c r="G113" i="21"/>
  <c r="GU211" i="4"/>
  <c r="G114" i="21"/>
  <c r="GU212" i="4"/>
  <c r="G115" i="21"/>
  <c r="GU213" i="4"/>
  <c r="G116" i="21"/>
  <c r="GU214" i="4"/>
  <c r="G117" i="21"/>
  <c r="GU215" i="4"/>
  <c r="G118" i="21"/>
  <c r="GU216" i="4"/>
  <c r="G119" i="21"/>
  <c r="GU217" i="4"/>
  <c r="G120" i="21"/>
  <c r="GU226" i="4"/>
  <c r="G121" i="21"/>
  <c r="GU227" i="4"/>
  <c r="G122" i="21"/>
  <c r="GU228" i="4"/>
  <c r="G123" i="21"/>
  <c r="GU229" i="4"/>
  <c r="G124" i="21"/>
  <c r="GU230" i="4"/>
  <c r="G125" i="21"/>
  <c r="GU232" i="4"/>
  <c r="G126" i="21"/>
  <c r="GU236" i="4"/>
  <c r="G127" i="21"/>
  <c r="GU237" i="4"/>
  <c r="G128" i="21"/>
  <c r="GU241" i="4"/>
  <c r="G129" i="21"/>
  <c r="GU246" i="4"/>
  <c r="G130" i="21"/>
  <c r="G131" i="21"/>
  <c r="GU249" i="4"/>
  <c r="G132" i="21"/>
  <c r="GU250" i="4"/>
  <c r="G133" i="21"/>
  <c r="G134" i="21"/>
  <c r="GU256" i="4"/>
  <c r="G135" i="21"/>
  <c r="GU257" i="4"/>
  <c r="G136" i="21"/>
  <c r="GU258" i="4"/>
  <c r="G137" i="21"/>
  <c r="GU262" i="4"/>
  <c r="G138" i="21"/>
  <c r="G139" i="21"/>
  <c r="GU265" i="4"/>
  <c r="G140" i="21"/>
  <c r="GU266" i="4"/>
  <c r="G141" i="21"/>
  <c r="GU267" i="4"/>
  <c r="G142" i="21"/>
  <c r="GU269" i="4"/>
  <c r="G143" i="21"/>
  <c r="GU271" i="4"/>
  <c r="G144" i="21"/>
  <c r="GU273" i="4"/>
  <c r="G145" i="21"/>
  <c r="GU276" i="4"/>
  <c r="G146" i="21"/>
  <c r="GU277" i="4"/>
  <c r="G147" i="21"/>
  <c r="GU278" i="4"/>
  <c r="G148" i="21"/>
  <c r="GU279" i="4"/>
  <c r="G149" i="21"/>
  <c r="GU280" i="4"/>
  <c r="G150" i="21"/>
  <c r="G151" i="21"/>
  <c r="GU289" i="4"/>
  <c r="G152" i="21"/>
  <c r="G153" i="21"/>
  <c r="G154" i="21"/>
  <c r="G155" i="21"/>
  <c r="G156" i="21"/>
  <c r="G157" i="21"/>
  <c r="G158" i="21"/>
  <c r="G159" i="21"/>
  <c r="G160" i="21"/>
  <c r="G161" i="21"/>
  <c r="G162" i="21"/>
  <c r="G163" i="21"/>
  <c r="G164" i="21"/>
  <c r="G165" i="21"/>
  <c r="G166" i="21"/>
  <c r="G167" i="21"/>
  <c r="G168" i="21"/>
  <c r="G169" i="21"/>
  <c r="G170" i="21"/>
  <c r="G171" i="21"/>
  <c r="G172" i="21"/>
  <c r="G173" i="21"/>
  <c r="G174" i="21"/>
  <c r="G175" i="21"/>
  <c r="G176" i="21"/>
  <c r="G177" i="21"/>
  <c r="G178" i="21"/>
  <c r="G179" i="21"/>
  <c r="G180" i="21"/>
  <c r="G181" i="21"/>
  <c r="G182" i="21"/>
  <c r="G183" i="21"/>
  <c r="G184" i="21"/>
  <c r="G185" i="21"/>
  <c r="G186" i="21"/>
  <c r="G187" i="21"/>
  <c r="G188" i="21"/>
  <c r="G189" i="21"/>
  <c r="G190" i="21"/>
  <c r="G191" i="21"/>
  <c r="G192" i="21"/>
  <c r="G193" i="21"/>
  <c r="G194" i="21"/>
  <c r="G195" i="21"/>
  <c r="G196" i="21"/>
  <c r="G197" i="21"/>
  <c r="G198" i="21"/>
  <c r="G199" i="21"/>
  <c r="G200" i="21"/>
  <c r="G201" i="21"/>
  <c r="G202" i="21"/>
  <c r="G203" i="21"/>
  <c r="G204" i="21"/>
  <c r="G205" i="21"/>
  <c r="G206" i="21"/>
  <c r="G207" i="21"/>
  <c r="G208" i="21"/>
  <c r="G209" i="21"/>
  <c r="G210" i="21"/>
  <c r="G211" i="21"/>
  <c r="G212" i="21"/>
  <c r="G213" i="21"/>
  <c r="G214" i="21"/>
  <c r="G215" i="21"/>
  <c r="G216" i="21"/>
  <c r="G217" i="21"/>
  <c r="G218" i="21"/>
  <c r="G219" i="21"/>
  <c r="G220" i="21"/>
  <c r="G221" i="21"/>
  <c r="G222" i="21"/>
  <c r="G223" i="21"/>
  <c r="G224" i="21"/>
  <c r="G225" i="21"/>
  <c r="G226" i="21"/>
  <c r="G227" i="21"/>
  <c r="G228" i="21"/>
  <c r="G229" i="21"/>
  <c r="G230" i="21"/>
  <c r="G231" i="21"/>
  <c r="G232" i="21"/>
  <c r="G233" i="21"/>
  <c r="G234" i="21"/>
  <c r="G235" i="21"/>
  <c r="G236" i="21"/>
  <c r="G237" i="21"/>
  <c r="G238" i="21"/>
  <c r="G239" i="21"/>
  <c r="G240" i="21"/>
  <c r="G241" i="21"/>
  <c r="G242" i="21"/>
  <c r="I243" i="21"/>
  <c r="GW480" i="4"/>
  <c r="J243" i="21"/>
  <c r="GX480" i="4"/>
  <c r="K243" i="21"/>
  <c r="GY480" i="4"/>
  <c r="F4" i="20"/>
  <c r="GN3" i="4"/>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H32" i="20"/>
  <c r="G33" i="20"/>
  <c r="G34" i="20"/>
  <c r="G35" i="20"/>
  <c r="G36" i="20"/>
  <c r="G37" i="20"/>
  <c r="G38" i="20"/>
  <c r="G39" i="20"/>
  <c r="G40" i="20"/>
  <c r="G41" i="20"/>
  <c r="G42" i="20"/>
  <c r="G43" i="20"/>
  <c r="G44" i="20"/>
  <c r="G45" i="20"/>
  <c r="G46" i="20"/>
  <c r="G47" i="20"/>
  <c r="G48" i="20"/>
  <c r="G49" i="20"/>
  <c r="G50" i="20"/>
  <c r="G51" i="20"/>
  <c r="G52" i="20"/>
  <c r="G53" i="20"/>
  <c r="G54" i="20"/>
  <c r="G55" i="20"/>
  <c r="G56" i="20"/>
  <c r="G57" i="20"/>
  <c r="G58" i="20"/>
  <c r="G59" i="20"/>
  <c r="G60" i="20"/>
  <c r="G61" i="20"/>
  <c r="G62" i="20"/>
  <c r="G63" i="20"/>
  <c r="G64" i="20"/>
  <c r="G65" i="20"/>
  <c r="G66" i="20"/>
  <c r="G67" i="20"/>
  <c r="G68" i="20"/>
  <c r="G69" i="20"/>
  <c r="G70" i="20"/>
  <c r="G71" i="20"/>
  <c r="G72" i="20"/>
  <c r="G73" i="20"/>
  <c r="G74" i="20"/>
  <c r="G75" i="20"/>
  <c r="G76" i="20"/>
  <c r="G77" i="20"/>
  <c r="G78" i="20"/>
  <c r="G79" i="20"/>
  <c r="G80" i="20"/>
  <c r="G81" i="20"/>
  <c r="G82" i="20"/>
  <c r="G83" i="20"/>
  <c r="G84" i="20"/>
  <c r="G85" i="20"/>
  <c r="G86" i="20"/>
  <c r="G87" i="20"/>
  <c r="G88" i="20"/>
  <c r="G89" i="20"/>
  <c r="G90" i="20"/>
  <c r="G91" i="20"/>
  <c r="G92" i="20"/>
  <c r="G93" i="20"/>
  <c r="G94" i="20"/>
  <c r="G95" i="20"/>
  <c r="G96" i="20"/>
  <c r="G97" i="20"/>
  <c r="G98" i="20"/>
  <c r="G99" i="20"/>
  <c r="G100" i="20"/>
  <c r="G101" i="20"/>
  <c r="G102" i="20"/>
  <c r="G103" i="20"/>
  <c r="G104" i="20"/>
  <c r="G105" i="20"/>
  <c r="G106" i="20"/>
  <c r="G107" i="20"/>
  <c r="G108" i="20"/>
  <c r="G109" i="20"/>
  <c r="G110" i="20"/>
  <c r="G111" i="20"/>
  <c r="G112" i="20"/>
  <c r="G113" i="20"/>
  <c r="G114" i="20"/>
  <c r="G115" i="20"/>
  <c r="G116" i="20"/>
  <c r="G117" i="20"/>
  <c r="G118" i="20"/>
  <c r="G119" i="20"/>
  <c r="G120" i="20"/>
  <c r="G121" i="20"/>
  <c r="G122" i="20"/>
  <c r="G123" i="20"/>
  <c r="G124" i="20"/>
  <c r="G125" i="20"/>
  <c r="G126" i="20"/>
  <c r="G127" i="20"/>
  <c r="G128" i="20"/>
  <c r="G129" i="20"/>
  <c r="G130" i="20"/>
  <c r="G131" i="20"/>
  <c r="G132" i="20"/>
  <c r="G133" i="20"/>
  <c r="G134" i="20"/>
  <c r="G135" i="20"/>
  <c r="G136" i="20"/>
  <c r="G137" i="20"/>
  <c r="G138" i="20"/>
  <c r="G139" i="20"/>
  <c r="G140" i="20"/>
  <c r="G141" i="20"/>
  <c r="G142" i="20"/>
  <c r="G143" i="20"/>
  <c r="G144" i="20"/>
  <c r="G145" i="20"/>
  <c r="G146" i="20"/>
  <c r="G147" i="20"/>
  <c r="G148" i="20"/>
  <c r="G149" i="20"/>
  <c r="G150" i="20"/>
  <c r="G151" i="20"/>
  <c r="G152" i="20"/>
  <c r="G153" i="20"/>
  <c r="G154" i="20"/>
  <c r="G155" i="20"/>
  <c r="G156" i="20"/>
  <c r="G157" i="20"/>
  <c r="G158" i="20"/>
  <c r="G159" i="20"/>
  <c r="G160" i="20"/>
  <c r="G161" i="20"/>
  <c r="G162" i="20"/>
  <c r="G163" i="20"/>
  <c r="G164" i="20"/>
  <c r="G165" i="20"/>
  <c r="G166" i="20"/>
  <c r="G167" i="20"/>
  <c r="G168" i="20"/>
  <c r="G169" i="20"/>
  <c r="G170" i="20"/>
  <c r="G171" i="20"/>
  <c r="G172" i="20"/>
  <c r="G173" i="20"/>
  <c r="G174" i="20"/>
  <c r="G175" i="20"/>
  <c r="G176" i="20"/>
  <c r="G177" i="20"/>
  <c r="G178" i="20"/>
  <c r="G179" i="20"/>
  <c r="G180" i="20"/>
  <c r="G181" i="20"/>
  <c r="G182" i="20"/>
  <c r="G183" i="20"/>
  <c r="G184" i="20"/>
  <c r="G185" i="20"/>
  <c r="G186" i="20"/>
  <c r="G187" i="20"/>
  <c r="G188" i="20"/>
  <c r="G189" i="20"/>
  <c r="G190" i="20"/>
  <c r="G191" i="20"/>
  <c r="G192" i="20"/>
  <c r="G193" i="20"/>
  <c r="G194" i="20"/>
  <c r="G195" i="20"/>
  <c r="G196" i="20"/>
  <c r="G197" i="20"/>
  <c r="G198" i="20"/>
  <c r="G199" i="20"/>
  <c r="G200" i="20"/>
  <c r="G201" i="20"/>
  <c r="G202" i="20"/>
  <c r="G203" i="20"/>
  <c r="G204" i="20"/>
  <c r="G205" i="20"/>
  <c r="G206" i="20"/>
  <c r="G207" i="20"/>
  <c r="G208" i="20"/>
  <c r="G209" i="20"/>
  <c r="G210" i="20"/>
  <c r="G211" i="20"/>
  <c r="G212" i="20"/>
  <c r="G213" i="20"/>
  <c r="G214" i="20"/>
  <c r="G215" i="20"/>
  <c r="G216" i="20"/>
  <c r="G217" i="20"/>
  <c r="G218" i="20"/>
  <c r="G219" i="20"/>
  <c r="G220" i="20"/>
  <c r="G221" i="20"/>
  <c r="G222" i="20"/>
  <c r="G223" i="20"/>
  <c r="G224" i="20"/>
  <c r="G225" i="20"/>
  <c r="G226" i="20"/>
  <c r="G227" i="20"/>
  <c r="G228" i="20"/>
  <c r="G229" i="20"/>
  <c r="G230" i="20"/>
  <c r="G231" i="20"/>
  <c r="G232" i="20"/>
  <c r="G233" i="20"/>
  <c r="G234" i="20"/>
  <c r="G235" i="20"/>
  <c r="G236" i="20"/>
  <c r="G237" i="20"/>
  <c r="G238" i="20"/>
  <c r="G239" i="20"/>
  <c r="G240" i="20"/>
  <c r="G241" i="20"/>
  <c r="G242" i="20"/>
  <c r="I243" i="20"/>
  <c r="GQ480" i="4"/>
  <c r="J243" i="20"/>
  <c r="GR480" i="4"/>
  <c r="K243" i="20"/>
  <c r="GS480" i="4"/>
  <c r="F4" i="19"/>
  <c r="GH3" i="4"/>
  <c r="G5" i="19"/>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H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I243" i="19"/>
  <c r="GK480" i="4"/>
  <c r="J243" i="19"/>
  <c r="GL480" i="4"/>
  <c r="K243" i="19"/>
  <c r="GM480" i="4"/>
  <c r="F4" i="18"/>
  <c r="GB3" i="4"/>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H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I243" i="18"/>
  <c r="GE480" i="4"/>
  <c r="G4" i="17"/>
  <c r="FV3" i="4"/>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I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FW96" i="4"/>
  <c r="I58" i="17"/>
  <c r="H59" i="17"/>
  <c r="FW97" i="4"/>
  <c r="I59" i="17"/>
  <c r="H60" i="17"/>
  <c r="FW99" i="4"/>
  <c r="I60" i="17"/>
  <c r="H61" i="17"/>
  <c r="FW100" i="4"/>
  <c r="I61" i="17"/>
  <c r="H62" i="17"/>
  <c r="FW101" i="4"/>
  <c r="I62" i="17"/>
  <c r="H63" i="17"/>
  <c r="I63" i="17"/>
  <c r="H64" i="17"/>
  <c r="FW105" i="4"/>
  <c r="I64" i="17"/>
  <c r="H65" i="17"/>
  <c r="FW106" i="4"/>
  <c r="I65" i="17"/>
  <c r="H66" i="17"/>
  <c r="FW108" i="4"/>
  <c r="I66" i="17"/>
  <c r="H67" i="17"/>
  <c r="FW109" i="4"/>
  <c r="I67" i="17"/>
  <c r="H68" i="17"/>
  <c r="I68" i="17"/>
  <c r="H69" i="17"/>
  <c r="FW115" i="4"/>
  <c r="I69" i="17"/>
  <c r="H70" i="17"/>
  <c r="FW116" i="4"/>
  <c r="I70" i="17"/>
  <c r="H71" i="17"/>
  <c r="FW117" i="4"/>
  <c r="I71" i="17"/>
  <c r="H72" i="17"/>
  <c r="FW119" i="4"/>
  <c r="I72" i="17"/>
  <c r="H73" i="17"/>
  <c r="FW120" i="4"/>
  <c r="I73" i="17"/>
  <c r="H74" i="17"/>
  <c r="FW121" i="4"/>
  <c r="I74" i="17"/>
  <c r="H75" i="17"/>
  <c r="FW122" i="4"/>
  <c r="I75" i="17"/>
  <c r="H76" i="17"/>
  <c r="FW123" i="4"/>
  <c r="I76" i="17"/>
  <c r="H77" i="17"/>
  <c r="I77" i="17"/>
  <c r="H78" i="17"/>
  <c r="FW132" i="4"/>
  <c r="H79" i="17"/>
  <c r="FW134" i="4"/>
  <c r="H80" i="17"/>
  <c r="FW141" i="4"/>
  <c r="H81" i="17"/>
  <c r="FW142" i="4"/>
  <c r="H82" i="17"/>
  <c r="FW143" i="4"/>
  <c r="H83" i="17"/>
  <c r="H84" i="17"/>
  <c r="FW150" i="4"/>
  <c r="H85" i="17"/>
  <c r="H86" i="17"/>
  <c r="FW157" i="4"/>
  <c r="H87" i="17"/>
  <c r="FW158" i="4"/>
  <c r="H88" i="17"/>
  <c r="H89" i="17"/>
  <c r="FW166" i="4"/>
  <c r="H90" i="17"/>
  <c r="FW168" i="4"/>
  <c r="H91" i="17"/>
  <c r="FW169" i="4"/>
  <c r="H92" i="17"/>
  <c r="FW170" i="4"/>
  <c r="H93" i="17"/>
  <c r="FW173" i="4"/>
  <c r="H94" i="17"/>
  <c r="FW174" i="4"/>
  <c r="H95" i="17"/>
  <c r="FW175" i="4"/>
  <c r="H96" i="17"/>
  <c r="FW178" i="4"/>
  <c r="H97" i="17"/>
  <c r="FW179" i="4"/>
  <c r="H98" i="17"/>
  <c r="FW180" i="4"/>
  <c r="H99" i="17"/>
  <c r="FW181" i="4"/>
  <c r="H100" i="17"/>
  <c r="FW188" i="4"/>
  <c r="H101" i="17"/>
  <c r="FW190" i="4"/>
  <c r="H102" i="17"/>
  <c r="FW191" i="4"/>
  <c r="H103" i="17"/>
  <c r="FW192" i="4"/>
  <c r="H104" i="17"/>
  <c r="FW197" i="4"/>
  <c r="H105" i="17"/>
  <c r="FW199" i="4"/>
  <c r="H106" i="17"/>
  <c r="FW200" i="4"/>
  <c r="H107" i="17"/>
  <c r="H108" i="17"/>
  <c r="FW205" i="4"/>
  <c r="H109" i="17"/>
  <c r="FW206" i="4"/>
  <c r="H110" i="17"/>
  <c r="FW207" i="4"/>
  <c r="H111" i="17"/>
  <c r="FW209" i="4"/>
  <c r="H112" i="17"/>
  <c r="FW210" i="4"/>
  <c r="H113" i="17"/>
  <c r="FW211" i="4"/>
  <c r="H114" i="17"/>
  <c r="FW212" i="4"/>
  <c r="H115" i="17"/>
  <c r="FW213" i="4"/>
  <c r="H116" i="17"/>
  <c r="FW214" i="4"/>
  <c r="H117" i="17"/>
  <c r="FW215" i="4"/>
  <c r="H118" i="17"/>
  <c r="FW216" i="4"/>
  <c r="H119" i="17"/>
  <c r="FW217" i="4"/>
  <c r="H120" i="17"/>
  <c r="FW226" i="4"/>
  <c r="H121" i="17"/>
  <c r="FW227" i="4"/>
  <c r="H122" i="17"/>
  <c r="FW228" i="4"/>
  <c r="H123" i="17"/>
  <c r="FW229" i="4"/>
  <c r="H124" i="17"/>
  <c r="FW230" i="4"/>
  <c r="H125" i="17"/>
  <c r="FW232" i="4"/>
  <c r="H126" i="17"/>
  <c r="FW236" i="4"/>
  <c r="H127" i="17"/>
  <c r="FW237" i="4"/>
  <c r="H128" i="17"/>
  <c r="FW241" i="4"/>
  <c r="H129" i="17"/>
  <c r="FW246" i="4"/>
  <c r="H130" i="17"/>
  <c r="H131" i="17"/>
  <c r="FW249" i="4"/>
  <c r="H132" i="17"/>
  <c r="FW250" i="4"/>
  <c r="H133" i="17"/>
  <c r="H134" i="17"/>
  <c r="FW256" i="4"/>
  <c r="H135" i="17"/>
  <c r="FW257" i="4"/>
  <c r="H136" i="17"/>
  <c r="FW258" i="4"/>
  <c r="H137" i="17"/>
  <c r="FW262" i="4"/>
  <c r="H138" i="17"/>
  <c r="H139" i="17"/>
  <c r="FW265" i="4"/>
  <c r="H140" i="17"/>
  <c r="FW266" i="4"/>
  <c r="H141" i="17"/>
  <c r="FW267" i="4"/>
  <c r="H142" i="17"/>
  <c r="FW269" i="4"/>
  <c r="H143" i="17"/>
  <c r="FW271" i="4"/>
  <c r="H144" i="17"/>
  <c r="FW273" i="4"/>
  <c r="H145" i="17"/>
  <c r="FW276" i="4"/>
  <c r="H146" i="17"/>
  <c r="FW277" i="4"/>
  <c r="H147" i="17"/>
  <c r="FW278" i="4"/>
  <c r="H148" i="17"/>
  <c r="FW279" i="4"/>
  <c r="H149" i="17"/>
  <c r="FW280" i="4"/>
  <c r="H150" i="17"/>
  <c r="H151" i="17"/>
  <c r="FW289" i="4"/>
  <c r="H152" i="17"/>
  <c r="FW290" i="4"/>
  <c r="H153" i="17"/>
  <c r="FW291" i="4"/>
  <c r="H154" i="17"/>
  <c r="FW292" i="4"/>
  <c r="H155" i="17"/>
  <c r="FW293" i="4"/>
  <c r="H156" i="17"/>
  <c r="FW297" i="4"/>
  <c r="H157" i="17"/>
  <c r="FW298" i="4"/>
  <c r="H158" i="17"/>
  <c r="FW299" i="4"/>
  <c r="H159" i="17"/>
  <c r="FW302" i="4"/>
  <c r="H160" i="17"/>
  <c r="FW309" i="4"/>
  <c r="H161" i="17"/>
  <c r="FW310" i="4"/>
  <c r="H162" i="17"/>
  <c r="FW311" i="4"/>
  <c r="H163" i="17"/>
  <c r="FW312" i="4"/>
  <c r="H164" i="17"/>
  <c r="FW314" i="4"/>
  <c r="H165" i="17"/>
  <c r="FW315" i="4"/>
  <c r="H166" i="17"/>
  <c r="FW316" i="4"/>
  <c r="H167" i="17"/>
  <c r="FW318" i="4"/>
  <c r="H168" i="17"/>
  <c r="FW322" i="4"/>
  <c r="H169" i="17"/>
  <c r="FW326" i="4"/>
  <c r="H170" i="17"/>
  <c r="FW327" i="4"/>
  <c r="H171" i="17"/>
  <c r="FW328" i="4"/>
  <c r="H172" i="17"/>
  <c r="FW329" i="4"/>
  <c r="H173" i="17"/>
  <c r="FW330" i="4"/>
  <c r="H174" i="17"/>
  <c r="FW332" i="4"/>
  <c r="H175" i="17"/>
  <c r="FW333" i="4"/>
  <c r="H176" i="17"/>
  <c r="FW334" i="4"/>
  <c r="H177" i="17"/>
  <c r="FW335" i="4"/>
  <c r="H178" i="17"/>
  <c r="FW337" i="4"/>
  <c r="H179" i="17"/>
  <c r="FW340" i="4"/>
  <c r="H180" i="17"/>
  <c r="FW341" i="4"/>
  <c r="H181" i="17"/>
  <c r="H182" i="17"/>
  <c r="FW344" i="4"/>
  <c r="H183" i="17"/>
  <c r="FW349" i="4"/>
  <c r="H184" i="17"/>
  <c r="FW350" i="4"/>
  <c r="H185" i="17"/>
  <c r="FW351" i="4"/>
  <c r="H186" i="17"/>
  <c r="H187" i="17"/>
  <c r="FW357" i="4"/>
  <c r="H188" i="17"/>
  <c r="FW359" i="4"/>
  <c r="H189" i="17"/>
  <c r="FW360" i="4"/>
  <c r="H190" i="17"/>
  <c r="FW361" i="4"/>
  <c r="H191" i="17"/>
  <c r="FW363" i="4"/>
  <c r="H192" i="17"/>
  <c r="FW364" i="4"/>
  <c r="H193" i="17"/>
  <c r="FW366" i="4"/>
  <c r="H194" i="17"/>
  <c r="FW367" i="4"/>
  <c r="H195" i="17"/>
  <c r="FW369" i="4"/>
  <c r="H196" i="17"/>
  <c r="FW372" i="4"/>
  <c r="H197" i="17"/>
  <c r="FW373" i="4"/>
  <c r="H198" i="17"/>
  <c r="FW374" i="4"/>
  <c r="H199" i="17"/>
  <c r="FW375" i="4"/>
  <c r="H200" i="17"/>
  <c r="FW377" i="4"/>
  <c r="H201" i="17"/>
  <c r="H202" i="17"/>
  <c r="FW384" i="4"/>
  <c r="H203" i="17"/>
  <c r="FW385" i="4"/>
  <c r="H204" i="17"/>
  <c r="FW387" i="4"/>
  <c r="H205" i="17"/>
  <c r="FW388" i="4"/>
  <c r="H206" i="17"/>
  <c r="FW389" i="4"/>
  <c r="H207" i="17"/>
  <c r="FW392" i="4"/>
  <c r="H208" i="17"/>
  <c r="FW393" i="4"/>
  <c r="H209" i="17"/>
  <c r="FW398" i="4"/>
  <c r="H210" i="17"/>
  <c r="FW399" i="4"/>
  <c r="H211" i="17"/>
  <c r="FW402" i="4"/>
  <c r="H212" i="17"/>
  <c r="FW408" i="4"/>
  <c r="H213" i="17"/>
  <c r="FW411" i="4"/>
  <c r="H214" i="17"/>
  <c r="FW412" i="4"/>
  <c r="H215" i="17"/>
  <c r="FW413" i="4"/>
  <c r="H216" i="17"/>
  <c r="FW414" i="4"/>
  <c r="H217" i="17"/>
  <c r="FW417" i="4"/>
  <c r="H218" i="17"/>
  <c r="FW418" i="4"/>
  <c r="H219" i="17"/>
  <c r="FW419" i="4"/>
  <c r="H220" i="17"/>
  <c r="FW420" i="4"/>
  <c r="H221" i="17"/>
  <c r="FW421" i="4"/>
  <c r="H222" i="17"/>
  <c r="FW422" i="4"/>
  <c r="H223" i="17"/>
  <c r="FW426" i="4"/>
  <c r="H224" i="17"/>
  <c r="FW430" i="4"/>
  <c r="H225" i="17"/>
  <c r="FW431" i="4"/>
  <c r="H226" i="17"/>
  <c r="FW432" i="4"/>
  <c r="H227" i="17"/>
  <c r="FW434" i="4"/>
  <c r="H228" i="17"/>
  <c r="H229" i="17"/>
  <c r="FW447" i="4"/>
  <c r="H230" i="17"/>
  <c r="FW448" i="4"/>
  <c r="H231" i="17"/>
  <c r="FW449" i="4"/>
  <c r="H232" i="17"/>
  <c r="H233" i="17"/>
  <c r="FW456" i="4"/>
  <c r="H234" i="17"/>
  <c r="FW464" i="4"/>
  <c r="H235" i="17"/>
  <c r="FW465" i="4"/>
  <c r="H236" i="17"/>
  <c r="FW466" i="4"/>
  <c r="H237" i="17"/>
  <c r="FW468" i="4"/>
  <c r="H238" i="17"/>
  <c r="FW471" i="4"/>
  <c r="H239" i="17"/>
  <c r="FW472" i="4"/>
  <c r="H240" i="17"/>
  <c r="FW473" i="4"/>
  <c r="H241" i="17"/>
  <c r="FW474" i="4"/>
  <c r="H242" i="17"/>
  <c r="J243" i="17"/>
  <c r="FY480" i="4"/>
  <c r="K243" i="17"/>
  <c r="FZ480" i="4"/>
  <c r="L243" i="17"/>
  <c r="GA480" i="4"/>
  <c r="H4" i="16"/>
  <c r="FP3" i="4"/>
  <c r="I5" i="16"/>
  <c r="FQ7" i="4"/>
  <c r="I6" i="16"/>
  <c r="FQ8" i="4"/>
  <c r="I7" i="16"/>
  <c r="FQ9" i="4"/>
  <c r="I8" i="16"/>
  <c r="FQ10" i="4"/>
  <c r="I9" i="16"/>
  <c r="FQ15" i="4"/>
  <c r="I10" i="16"/>
  <c r="FQ16" i="4"/>
  <c r="I11" i="16"/>
  <c r="FQ17" i="4"/>
  <c r="I12" i="16"/>
  <c r="FQ23" i="4"/>
  <c r="I13" i="16"/>
  <c r="FQ25" i="4"/>
  <c r="I14" i="16"/>
  <c r="FQ26" i="4"/>
  <c r="I15" i="16"/>
  <c r="FQ27" i="4"/>
  <c r="I16" i="16"/>
  <c r="FQ29" i="4"/>
  <c r="I17" i="16"/>
  <c r="FQ30" i="4"/>
  <c r="I18" i="16"/>
  <c r="FQ32" i="4"/>
  <c r="I19" i="16"/>
  <c r="FQ34" i="4"/>
  <c r="I20" i="16"/>
  <c r="FQ36" i="4"/>
  <c r="I21" i="16"/>
  <c r="FQ37" i="4"/>
  <c r="I22" i="16"/>
  <c r="FQ38" i="4"/>
  <c r="I23" i="16"/>
  <c r="FQ41" i="4"/>
  <c r="I24" i="16"/>
  <c r="I25" i="16"/>
  <c r="FQ44" i="4"/>
  <c r="I26" i="16"/>
  <c r="I27" i="16"/>
  <c r="FQ48" i="4"/>
  <c r="I28" i="16"/>
  <c r="FQ49" i="4"/>
  <c r="I29" i="16"/>
  <c r="FQ50" i="4"/>
  <c r="I30" i="16"/>
  <c r="FQ51" i="4"/>
  <c r="I31" i="16"/>
  <c r="FQ53" i="4"/>
  <c r="I32" i="16"/>
  <c r="J32" i="16"/>
  <c r="I33" i="16"/>
  <c r="FQ62" i="4"/>
  <c r="I34" i="16"/>
  <c r="FQ63" i="4"/>
  <c r="I35" i="16"/>
  <c r="I36" i="16"/>
  <c r="FQ67" i="4"/>
  <c r="I37" i="16"/>
  <c r="FQ68" i="4"/>
  <c r="I38" i="16"/>
  <c r="FQ69" i="4"/>
  <c r="I39" i="16"/>
  <c r="FQ70" i="4"/>
  <c r="I40" i="16"/>
  <c r="FQ71" i="4"/>
  <c r="I41" i="16"/>
  <c r="FQ72" i="4"/>
  <c r="I42" i="16"/>
  <c r="FQ73" i="4"/>
  <c r="I43" i="16"/>
  <c r="FQ74" i="4"/>
  <c r="I44" i="16"/>
  <c r="I45" i="16"/>
  <c r="FQ78" i="4"/>
  <c r="I46" i="16"/>
  <c r="I47" i="16"/>
  <c r="FQ81" i="4"/>
  <c r="I48" i="16"/>
  <c r="FQ82" i="4"/>
  <c r="I49" i="16"/>
  <c r="FQ83" i="4"/>
  <c r="I50" i="16"/>
  <c r="FQ84" i="4"/>
  <c r="I51" i="16"/>
  <c r="FQ85" i="4"/>
  <c r="I52" i="16"/>
  <c r="FQ86" i="4"/>
  <c r="I53" i="16"/>
  <c r="FQ88" i="4"/>
  <c r="I54" i="16"/>
  <c r="FQ91" i="4"/>
  <c r="I55" i="16"/>
  <c r="FQ92" i="4"/>
  <c r="I56" i="16"/>
  <c r="FQ93" i="4"/>
  <c r="I57" i="16"/>
  <c r="FQ94" i="4"/>
  <c r="I58" i="16"/>
  <c r="FQ96" i="4"/>
  <c r="I59" i="16"/>
  <c r="FQ97" i="4"/>
  <c r="I60" i="16"/>
  <c r="FQ99" i="4"/>
  <c r="I61" i="16"/>
  <c r="FQ100" i="4"/>
  <c r="I62" i="16"/>
  <c r="FQ101" i="4"/>
  <c r="I63" i="16"/>
  <c r="I64" i="16"/>
  <c r="FQ105" i="4"/>
  <c r="I65" i="16"/>
  <c r="FQ106" i="4"/>
  <c r="I66" i="16"/>
  <c r="FQ108" i="4"/>
  <c r="I67" i="16"/>
  <c r="FQ109" i="4"/>
  <c r="I68" i="16"/>
  <c r="I69" i="16"/>
  <c r="FQ115" i="4"/>
  <c r="I70" i="16"/>
  <c r="FQ116" i="4"/>
  <c r="I71" i="16"/>
  <c r="FQ117" i="4"/>
  <c r="I72" i="16"/>
  <c r="FQ119" i="4"/>
  <c r="I73" i="16"/>
  <c r="FQ120" i="4"/>
  <c r="I74" i="16"/>
  <c r="FQ121" i="4"/>
  <c r="I75" i="16"/>
  <c r="FQ122" i="4"/>
  <c r="I76" i="16"/>
  <c r="FQ123" i="4"/>
  <c r="I77" i="16"/>
  <c r="I78" i="16"/>
  <c r="FQ132" i="4"/>
  <c r="I79" i="16"/>
  <c r="FQ134" i="4"/>
  <c r="I80" i="16"/>
  <c r="FQ141" i="4"/>
  <c r="I81" i="16"/>
  <c r="FQ142" i="4"/>
  <c r="I82" i="16"/>
  <c r="FQ143" i="4"/>
  <c r="I83" i="16"/>
  <c r="I84" i="16"/>
  <c r="FQ150" i="4"/>
  <c r="I85" i="16"/>
  <c r="I86" i="16"/>
  <c r="FQ157" i="4"/>
  <c r="I87" i="16"/>
  <c r="FQ158" i="4"/>
  <c r="I88" i="16"/>
  <c r="I89" i="16"/>
  <c r="FQ166" i="4"/>
  <c r="I90" i="16"/>
  <c r="FQ168" i="4"/>
  <c r="I91" i="16"/>
  <c r="FQ169" i="4"/>
  <c r="I92" i="16"/>
  <c r="FQ170" i="4"/>
  <c r="I93" i="16"/>
  <c r="FQ173" i="4"/>
  <c r="I94" i="16"/>
  <c r="FQ174" i="4"/>
  <c r="I95" i="16"/>
  <c r="FQ175" i="4"/>
  <c r="I96" i="16"/>
  <c r="FQ178" i="4"/>
  <c r="I97" i="16"/>
  <c r="FQ179" i="4"/>
  <c r="I98" i="16"/>
  <c r="FQ180" i="4"/>
  <c r="I99" i="16"/>
  <c r="FQ181" i="4"/>
  <c r="I100" i="16"/>
  <c r="FQ188" i="4"/>
  <c r="I101" i="16"/>
  <c r="FQ190" i="4"/>
  <c r="I102" i="16"/>
  <c r="FQ191" i="4"/>
  <c r="I103" i="16"/>
  <c r="FQ192" i="4"/>
  <c r="I104" i="16"/>
  <c r="FQ197" i="4"/>
  <c r="I105" i="16"/>
  <c r="FQ199" i="4"/>
  <c r="I106" i="16"/>
  <c r="FQ200" i="4"/>
  <c r="I107" i="16"/>
  <c r="I108" i="16"/>
  <c r="FQ205" i="4"/>
  <c r="I109" i="16"/>
  <c r="FQ206" i="4"/>
  <c r="I110" i="16"/>
  <c r="FQ207" i="4"/>
  <c r="I111" i="16"/>
  <c r="FQ209" i="4"/>
  <c r="I112" i="16"/>
  <c r="FQ210" i="4"/>
  <c r="I113" i="16"/>
  <c r="FQ211" i="4"/>
  <c r="I114" i="16"/>
  <c r="FQ212" i="4"/>
  <c r="I115" i="16"/>
  <c r="FQ213" i="4"/>
  <c r="I116" i="16"/>
  <c r="FQ214" i="4"/>
  <c r="I117" i="16"/>
  <c r="FQ215" i="4"/>
  <c r="I118" i="16"/>
  <c r="FQ216" i="4"/>
  <c r="I119" i="16"/>
  <c r="FQ217" i="4"/>
  <c r="I120" i="16"/>
  <c r="FQ226" i="4"/>
  <c r="I121" i="16"/>
  <c r="FQ227" i="4"/>
  <c r="I122" i="16"/>
  <c r="FQ228" i="4"/>
  <c r="I123" i="16"/>
  <c r="FQ229" i="4"/>
  <c r="I124" i="16"/>
  <c r="FQ230" i="4"/>
  <c r="I125" i="16"/>
  <c r="FQ232" i="4"/>
  <c r="I126" i="16"/>
  <c r="FQ236" i="4"/>
  <c r="I127" i="16"/>
  <c r="FQ237" i="4"/>
  <c r="I128" i="16"/>
  <c r="FQ241" i="4"/>
  <c r="I129" i="16"/>
  <c r="FQ246" i="4"/>
  <c r="I130" i="16"/>
  <c r="I131" i="16"/>
  <c r="FQ249" i="4"/>
  <c r="I132" i="16"/>
  <c r="FQ250" i="4"/>
  <c r="I133" i="16"/>
  <c r="I134" i="16"/>
  <c r="FQ256" i="4"/>
  <c r="I135" i="16"/>
  <c r="FQ257" i="4"/>
  <c r="I136" i="16"/>
  <c r="FQ258" i="4"/>
  <c r="I137" i="16"/>
  <c r="FQ262" i="4"/>
  <c r="I138" i="16"/>
  <c r="I139" i="16"/>
  <c r="FQ265" i="4"/>
  <c r="I140" i="16"/>
  <c r="FQ266" i="4"/>
  <c r="I141" i="16"/>
  <c r="FQ267" i="4"/>
  <c r="I142" i="16"/>
  <c r="FQ269" i="4"/>
  <c r="I143" i="16"/>
  <c r="FQ271" i="4"/>
  <c r="I144" i="16"/>
  <c r="FQ273" i="4"/>
  <c r="I145" i="16"/>
  <c r="FQ276" i="4"/>
  <c r="I146" i="16"/>
  <c r="FQ277" i="4"/>
  <c r="I147" i="16"/>
  <c r="FQ278" i="4"/>
  <c r="I148" i="16"/>
  <c r="FQ279" i="4"/>
  <c r="I149" i="16"/>
  <c r="FQ280" i="4"/>
  <c r="I150" i="16"/>
  <c r="I151" i="16"/>
  <c r="FQ289" i="4"/>
  <c r="I152" i="16"/>
  <c r="FQ290" i="4"/>
  <c r="I153" i="16"/>
  <c r="FQ291" i="4"/>
  <c r="I154" i="16"/>
  <c r="FQ292" i="4"/>
  <c r="I155" i="16"/>
  <c r="FQ293" i="4"/>
  <c r="I156" i="16"/>
  <c r="FQ297" i="4"/>
  <c r="I157" i="16"/>
  <c r="FQ298" i="4"/>
  <c r="I158" i="16"/>
  <c r="FQ299" i="4"/>
  <c r="I159" i="16"/>
  <c r="FQ302" i="4"/>
  <c r="I160" i="16"/>
  <c r="FQ309" i="4"/>
  <c r="I161" i="16"/>
  <c r="FQ310" i="4"/>
  <c r="I162" i="16"/>
  <c r="FQ311" i="4"/>
  <c r="I163" i="16"/>
  <c r="FQ312" i="4"/>
  <c r="I164" i="16"/>
  <c r="FQ314" i="4"/>
  <c r="I165" i="16"/>
  <c r="FQ315" i="4"/>
  <c r="I166" i="16"/>
  <c r="FQ316" i="4"/>
  <c r="I167" i="16"/>
  <c r="FQ318" i="4"/>
  <c r="I168" i="16"/>
  <c r="FQ322" i="4"/>
  <c r="I169" i="16"/>
  <c r="FQ326" i="4"/>
  <c r="I170" i="16"/>
  <c r="FQ327" i="4"/>
  <c r="I171" i="16"/>
  <c r="FQ328" i="4"/>
  <c r="I172" i="16"/>
  <c r="FQ329" i="4"/>
  <c r="I173" i="16"/>
  <c r="FQ330" i="4"/>
  <c r="I174" i="16"/>
  <c r="FQ332" i="4"/>
  <c r="I175" i="16"/>
  <c r="FQ333" i="4"/>
  <c r="I176" i="16"/>
  <c r="FQ334" i="4"/>
  <c r="I177" i="16"/>
  <c r="FQ335" i="4"/>
  <c r="I178" i="16"/>
  <c r="FQ337" i="4"/>
  <c r="I179" i="16"/>
  <c r="FQ340" i="4"/>
  <c r="I180" i="16"/>
  <c r="FQ341" i="4"/>
  <c r="I181" i="16"/>
  <c r="I182" i="16"/>
  <c r="FQ344" i="4"/>
  <c r="I183" i="16"/>
  <c r="FQ349" i="4"/>
  <c r="I184" i="16"/>
  <c r="FQ350" i="4"/>
  <c r="I185" i="16"/>
  <c r="FQ351" i="4"/>
  <c r="I186" i="16"/>
  <c r="I187" i="16"/>
  <c r="FQ357" i="4"/>
  <c r="I188" i="16"/>
  <c r="FQ359" i="4"/>
  <c r="I189" i="16"/>
  <c r="FQ360" i="4"/>
  <c r="I190" i="16"/>
  <c r="FQ361" i="4"/>
  <c r="I191" i="16"/>
  <c r="FQ363" i="4"/>
  <c r="I192" i="16"/>
  <c r="FQ364" i="4"/>
  <c r="I193" i="16"/>
  <c r="FQ366" i="4"/>
  <c r="I194" i="16"/>
  <c r="FQ367" i="4"/>
  <c r="I195" i="16"/>
  <c r="FQ369" i="4"/>
  <c r="I196" i="16"/>
  <c r="FQ372" i="4"/>
  <c r="I197" i="16"/>
  <c r="FQ373" i="4"/>
  <c r="I198" i="16"/>
  <c r="FQ374" i="4"/>
  <c r="I199" i="16"/>
  <c r="FQ375" i="4"/>
  <c r="I200" i="16"/>
  <c r="FQ377" i="4"/>
  <c r="I201" i="16"/>
  <c r="I202" i="16"/>
  <c r="FQ384" i="4"/>
  <c r="I203" i="16"/>
  <c r="FQ385" i="4"/>
  <c r="I204" i="16"/>
  <c r="FQ387" i="4"/>
  <c r="I205" i="16"/>
  <c r="FQ388" i="4"/>
  <c r="I206" i="16"/>
  <c r="FQ389" i="4"/>
  <c r="I207" i="16"/>
  <c r="FQ392" i="4"/>
  <c r="I208" i="16"/>
  <c r="FQ393" i="4"/>
  <c r="I209" i="16"/>
  <c r="FQ398" i="4"/>
  <c r="I210" i="16"/>
  <c r="FQ399" i="4"/>
  <c r="I211" i="16"/>
  <c r="FQ402" i="4"/>
  <c r="I212" i="16"/>
  <c r="FQ408" i="4"/>
  <c r="I213" i="16"/>
  <c r="FQ411" i="4"/>
  <c r="I214" i="16"/>
  <c r="FQ412" i="4"/>
  <c r="I215" i="16"/>
  <c r="FQ413" i="4"/>
  <c r="I216" i="16"/>
  <c r="FQ414" i="4"/>
  <c r="I217" i="16"/>
  <c r="FQ417" i="4"/>
  <c r="I218" i="16"/>
  <c r="FQ418" i="4"/>
  <c r="I219" i="16"/>
  <c r="FQ419" i="4"/>
  <c r="I220" i="16"/>
  <c r="FQ420" i="4"/>
  <c r="I221" i="16"/>
  <c r="FQ421" i="4"/>
  <c r="I222" i="16"/>
  <c r="FQ422" i="4"/>
  <c r="I223" i="16"/>
  <c r="FQ426" i="4"/>
  <c r="I224" i="16"/>
  <c r="FQ430" i="4"/>
  <c r="I225" i="16"/>
  <c r="FQ431" i="4"/>
  <c r="I226" i="16"/>
  <c r="FQ432" i="4"/>
  <c r="I227" i="16"/>
  <c r="FQ434" i="4"/>
  <c r="I228" i="16"/>
  <c r="I229" i="16"/>
  <c r="FQ447" i="4"/>
  <c r="I230" i="16"/>
  <c r="FQ448" i="4"/>
  <c r="I231" i="16"/>
  <c r="FQ449" i="4"/>
  <c r="I232" i="16"/>
  <c r="I233" i="16"/>
  <c r="FQ456" i="4"/>
  <c r="I234" i="16"/>
  <c r="FQ464" i="4"/>
  <c r="I235" i="16"/>
  <c r="FQ465" i="4"/>
  <c r="I236" i="16"/>
  <c r="FQ466" i="4"/>
  <c r="I237" i="16"/>
  <c r="FQ468" i="4"/>
  <c r="I238" i="16"/>
  <c r="FQ471" i="4"/>
  <c r="I239" i="16"/>
  <c r="FQ472" i="4"/>
  <c r="I240" i="16"/>
  <c r="FQ473" i="4"/>
  <c r="I241" i="16"/>
  <c r="FQ474" i="4"/>
  <c r="I242" i="16"/>
  <c r="K243" i="16"/>
  <c r="FS480" i="4"/>
  <c r="L243" i="16"/>
  <c r="FT480" i="4"/>
  <c r="M243" i="16"/>
  <c r="FU480" i="4"/>
  <c r="G4" i="15"/>
  <c r="FJ3" i="4"/>
  <c r="H5" i="15"/>
  <c r="FK7" i="4"/>
  <c r="H6" i="15"/>
  <c r="FK8" i="4"/>
  <c r="H7" i="15"/>
  <c r="FK9" i="4"/>
  <c r="H8" i="15"/>
  <c r="FK10" i="4"/>
  <c r="H9" i="15"/>
  <c r="FK15" i="4"/>
  <c r="H10" i="15"/>
  <c r="FK16" i="4"/>
  <c r="H11" i="15"/>
  <c r="FK17" i="4"/>
  <c r="H12" i="15"/>
  <c r="FK23" i="4"/>
  <c r="H13" i="15"/>
  <c r="FK25" i="4"/>
  <c r="H14" i="15"/>
  <c r="FK26" i="4"/>
  <c r="H15" i="15"/>
  <c r="FK27" i="4"/>
  <c r="H16" i="15"/>
  <c r="FK29" i="4"/>
  <c r="H17" i="15"/>
  <c r="FK30" i="4"/>
  <c r="H18" i="15"/>
  <c r="FK32" i="4"/>
  <c r="H19" i="15"/>
  <c r="FK34" i="4"/>
  <c r="H20" i="15"/>
  <c r="FK36" i="4"/>
  <c r="H21" i="15"/>
  <c r="FK37" i="4"/>
  <c r="H22" i="15"/>
  <c r="FK38" i="4"/>
  <c r="H23" i="15"/>
  <c r="FK41" i="4"/>
  <c r="H24" i="15"/>
  <c r="H25" i="15"/>
  <c r="FK44" i="4"/>
  <c r="H26" i="15"/>
  <c r="H27" i="15"/>
  <c r="FK48" i="4"/>
  <c r="H28" i="15"/>
  <c r="FK49" i="4"/>
  <c r="H29" i="15"/>
  <c r="FK50" i="4"/>
  <c r="H30" i="15"/>
  <c r="FK51" i="4"/>
  <c r="H31" i="15"/>
  <c r="FK53" i="4"/>
  <c r="H32" i="15"/>
  <c r="I32" i="15"/>
  <c r="H33" i="15"/>
  <c r="FK62" i="4"/>
  <c r="H34" i="15"/>
  <c r="FK63" i="4"/>
  <c r="H35" i="15"/>
  <c r="H36" i="15"/>
  <c r="FK67" i="4"/>
  <c r="H37" i="15"/>
  <c r="FK68" i="4"/>
  <c r="H38" i="15"/>
  <c r="FK69" i="4"/>
  <c r="H39" i="15"/>
  <c r="FK70" i="4"/>
  <c r="H40" i="15"/>
  <c r="FK71" i="4"/>
  <c r="H41" i="15"/>
  <c r="FK72" i="4"/>
  <c r="H42" i="15"/>
  <c r="FK73" i="4"/>
  <c r="H43" i="15"/>
  <c r="FK74" i="4"/>
  <c r="H44" i="15"/>
  <c r="H45" i="15"/>
  <c r="FK78" i="4"/>
  <c r="H46" i="15"/>
  <c r="H47" i="15"/>
  <c r="FK81" i="4"/>
  <c r="H48" i="15"/>
  <c r="FK82" i="4"/>
  <c r="H49" i="15"/>
  <c r="FK83" i="4"/>
  <c r="H50" i="15"/>
  <c r="FK84" i="4"/>
  <c r="H51" i="15"/>
  <c r="FK85" i="4"/>
  <c r="H52" i="15"/>
  <c r="FK86" i="4"/>
  <c r="H53" i="15"/>
  <c r="FK88" i="4"/>
  <c r="H54" i="15"/>
  <c r="FK91" i="4"/>
  <c r="H55" i="15"/>
  <c r="FK92" i="4"/>
  <c r="H56" i="15"/>
  <c r="FK93" i="4"/>
  <c r="H57" i="15"/>
  <c r="FK94" i="4"/>
  <c r="H58" i="15"/>
  <c r="FK96" i="4"/>
  <c r="H59" i="15"/>
  <c r="FK97" i="4"/>
  <c r="H60" i="15"/>
  <c r="FK99" i="4"/>
  <c r="H61" i="15"/>
  <c r="FK100" i="4"/>
  <c r="H62" i="15"/>
  <c r="FK101" i="4"/>
  <c r="H63" i="15"/>
  <c r="H64" i="15"/>
  <c r="FK105" i="4"/>
  <c r="H65" i="15"/>
  <c r="FK106" i="4"/>
  <c r="H66" i="15"/>
  <c r="FK108" i="4"/>
  <c r="H67" i="15"/>
  <c r="FK109" i="4"/>
  <c r="H68" i="15"/>
  <c r="H69" i="15"/>
  <c r="FK115" i="4"/>
  <c r="H70" i="15"/>
  <c r="FK116" i="4"/>
  <c r="H71" i="15"/>
  <c r="FK117" i="4"/>
  <c r="H72" i="15"/>
  <c r="FK119" i="4"/>
  <c r="H73" i="15"/>
  <c r="FK120" i="4"/>
  <c r="H74" i="15"/>
  <c r="FK121" i="4"/>
  <c r="H75" i="15"/>
  <c r="FK122" i="4"/>
  <c r="H76" i="15"/>
  <c r="FK123" i="4"/>
  <c r="H77" i="15"/>
  <c r="H78" i="15"/>
  <c r="FK132" i="4"/>
  <c r="H79" i="15"/>
  <c r="FK134" i="4"/>
  <c r="H80" i="15"/>
  <c r="FK141" i="4"/>
  <c r="H81" i="15"/>
  <c r="FK142" i="4"/>
  <c r="H82" i="15"/>
  <c r="FK143" i="4"/>
  <c r="H83" i="15"/>
  <c r="H84" i="15"/>
  <c r="FK150" i="4"/>
  <c r="H85" i="15"/>
  <c r="H86" i="15"/>
  <c r="FK157" i="4"/>
  <c r="H87" i="15"/>
  <c r="FK158" i="4"/>
  <c r="H88" i="15"/>
  <c r="H89" i="15"/>
  <c r="FK166" i="4"/>
  <c r="H90" i="15"/>
  <c r="FK168" i="4"/>
  <c r="H91" i="15"/>
  <c r="FK169" i="4"/>
  <c r="H92" i="15"/>
  <c r="FK170" i="4"/>
  <c r="H93" i="15"/>
  <c r="FK173" i="4"/>
  <c r="H94" i="15"/>
  <c r="FK174" i="4"/>
  <c r="H95" i="15"/>
  <c r="FK175" i="4"/>
  <c r="H96" i="15"/>
  <c r="FK178" i="4"/>
  <c r="H97" i="15"/>
  <c r="FK179" i="4"/>
  <c r="H98" i="15"/>
  <c r="FK180" i="4"/>
  <c r="H99" i="15"/>
  <c r="FK181" i="4"/>
  <c r="H100" i="15"/>
  <c r="FK188" i="4"/>
  <c r="H101" i="15"/>
  <c r="FK190" i="4"/>
  <c r="H102" i="15"/>
  <c r="FK191" i="4"/>
  <c r="H103" i="15"/>
  <c r="FK192" i="4"/>
  <c r="H104" i="15"/>
  <c r="FK197" i="4"/>
  <c r="H105" i="15"/>
  <c r="FK199" i="4"/>
  <c r="H106" i="15"/>
  <c r="FK200" i="4"/>
  <c r="H107" i="15"/>
  <c r="H108" i="15"/>
  <c r="FK205" i="4"/>
  <c r="H109" i="15"/>
  <c r="FK206" i="4"/>
  <c r="H110" i="15"/>
  <c r="FK207" i="4"/>
  <c r="H111" i="15"/>
  <c r="FK209" i="4"/>
  <c r="H112" i="15"/>
  <c r="FK210" i="4"/>
  <c r="H113" i="15"/>
  <c r="FK211" i="4"/>
  <c r="H114" i="15"/>
  <c r="FK212" i="4"/>
  <c r="H115" i="15"/>
  <c r="FK213" i="4"/>
  <c r="H116" i="15"/>
  <c r="FK214" i="4"/>
  <c r="H117" i="15"/>
  <c r="FK215" i="4"/>
  <c r="H118" i="15"/>
  <c r="FK216" i="4"/>
  <c r="H119" i="15"/>
  <c r="FK217" i="4"/>
  <c r="H120" i="15"/>
  <c r="FK226" i="4"/>
  <c r="H121" i="15"/>
  <c r="FK227" i="4"/>
  <c r="H122" i="15"/>
  <c r="FK228" i="4"/>
  <c r="H123" i="15"/>
  <c r="FK229" i="4"/>
  <c r="H124" i="15"/>
  <c r="H125" i="15"/>
  <c r="H126" i="15"/>
  <c r="H127" i="15"/>
  <c r="H128" i="15"/>
  <c r="H129" i="15"/>
  <c r="H130" i="15"/>
  <c r="H131" i="15"/>
  <c r="H132" i="15"/>
  <c r="H133" i="15"/>
  <c r="H134" i="15"/>
  <c r="H135" i="15"/>
  <c r="H136" i="15"/>
  <c r="H137" i="15"/>
  <c r="H138" i="15"/>
  <c r="H139" i="15"/>
  <c r="H140" i="15"/>
  <c r="H141" i="15"/>
  <c r="H142" i="15"/>
  <c r="H143" i="15"/>
  <c r="H144" i="15"/>
  <c r="H145" i="15"/>
  <c r="H146" i="15"/>
  <c r="H147" i="15"/>
  <c r="H148" i="15"/>
  <c r="H149" i="15"/>
  <c r="H150" i="15"/>
  <c r="H151" i="15"/>
  <c r="H152" i="15"/>
  <c r="H153" i="15"/>
  <c r="H154" i="15"/>
  <c r="H155" i="15"/>
  <c r="H156" i="15"/>
  <c r="H157" i="15"/>
  <c r="H158" i="15"/>
  <c r="H159" i="15"/>
  <c r="H160" i="15"/>
  <c r="H161" i="15"/>
  <c r="H162" i="15"/>
  <c r="H163" i="15"/>
  <c r="H164" i="15"/>
  <c r="H165" i="15"/>
  <c r="H166" i="15"/>
  <c r="H167" i="15"/>
  <c r="H168" i="15"/>
  <c r="H169" i="15"/>
  <c r="H170" i="15"/>
  <c r="H171" i="15"/>
  <c r="H172" i="15"/>
  <c r="H173" i="15"/>
  <c r="H174" i="15"/>
  <c r="H175" i="15"/>
  <c r="H176" i="15"/>
  <c r="H177" i="15"/>
  <c r="H178" i="15"/>
  <c r="H179" i="15"/>
  <c r="H180" i="15"/>
  <c r="H181" i="15"/>
  <c r="H182" i="15"/>
  <c r="H183" i="15"/>
  <c r="H184" i="15"/>
  <c r="H185" i="15"/>
  <c r="H186" i="15"/>
  <c r="H187" i="15"/>
  <c r="H188" i="15"/>
  <c r="H189" i="15"/>
  <c r="H190" i="15"/>
  <c r="H191" i="15"/>
  <c r="H192" i="15"/>
  <c r="H193" i="15"/>
  <c r="H194" i="15"/>
  <c r="H195" i="15"/>
  <c r="H196" i="15"/>
  <c r="H197" i="15"/>
  <c r="H198" i="15"/>
  <c r="H199" i="15"/>
  <c r="H200" i="15"/>
  <c r="H201" i="15"/>
  <c r="H202" i="15"/>
  <c r="H203" i="15"/>
  <c r="H204" i="15"/>
  <c r="H205" i="15"/>
  <c r="H206" i="15"/>
  <c r="H207" i="15"/>
  <c r="H208" i="15"/>
  <c r="H209" i="15"/>
  <c r="H210" i="15"/>
  <c r="H211" i="15"/>
  <c r="H212" i="15"/>
  <c r="H213" i="15"/>
  <c r="H214" i="15"/>
  <c r="H215" i="15"/>
  <c r="H216" i="15"/>
  <c r="H217" i="15"/>
  <c r="H218" i="15"/>
  <c r="H219" i="15"/>
  <c r="H220" i="15"/>
  <c r="H221" i="15"/>
  <c r="H222" i="15"/>
  <c r="H223" i="15"/>
  <c r="H224" i="15"/>
  <c r="H225" i="15"/>
  <c r="H226" i="15"/>
  <c r="H227" i="15"/>
  <c r="H228" i="15"/>
  <c r="H229" i="15"/>
  <c r="H230" i="15"/>
  <c r="H231" i="15"/>
  <c r="H232" i="15"/>
  <c r="H233" i="15"/>
  <c r="H234" i="15"/>
  <c r="H235" i="15"/>
  <c r="H236" i="15"/>
  <c r="H237" i="15"/>
  <c r="H238" i="15"/>
  <c r="H239" i="15"/>
  <c r="H240" i="15"/>
  <c r="H241" i="15"/>
  <c r="H242" i="15"/>
  <c r="J243" i="15"/>
  <c r="FM480" i="4"/>
  <c r="K243" i="15"/>
  <c r="L243" i="15"/>
  <c r="FO480" i="4"/>
  <c r="I4" i="14"/>
  <c r="FD3" i="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J67" i="14"/>
  <c r="J68" i="14"/>
  <c r="J69" i="14"/>
  <c r="J70" i="14"/>
  <c r="J71" i="14"/>
  <c r="J72" i="14"/>
  <c r="J73" i="14"/>
  <c r="J74" i="14"/>
  <c r="J75" i="14"/>
  <c r="J76" i="14"/>
  <c r="J77" i="14"/>
  <c r="J78" i="14"/>
  <c r="J79" i="14"/>
  <c r="J80" i="14"/>
  <c r="J81" i="14"/>
  <c r="J82" i="14"/>
  <c r="J83" i="14"/>
  <c r="J84" i="14"/>
  <c r="J85" i="14"/>
  <c r="J86" i="14"/>
  <c r="J87" i="14"/>
  <c r="J88" i="14"/>
  <c r="J89" i="14"/>
  <c r="J90" i="14"/>
  <c r="J91" i="14"/>
  <c r="J92" i="14"/>
  <c r="J93" i="14"/>
  <c r="J94" i="14"/>
  <c r="J95" i="14"/>
  <c r="J96" i="14"/>
  <c r="J97" i="14"/>
  <c r="J98" i="14"/>
  <c r="J99" i="14"/>
  <c r="J100" i="14"/>
  <c r="J101" i="14"/>
  <c r="J102" i="14"/>
  <c r="J103" i="14"/>
  <c r="J104"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32" i="14"/>
  <c r="J133" i="14"/>
  <c r="J134" i="14"/>
  <c r="J135" i="14"/>
  <c r="J136" i="14"/>
  <c r="J137" i="14"/>
  <c r="J138" i="14"/>
  <c r="J139" i="14"/>
  <c r="J140" i="14"/>
  <c r="J141" i="14"/>
  <c r="J142" i="14"/>
  <c r="J143" i="14"/>
  <c r="J144" i="14"/>
  <c r="J145" i="14"/>
  <c r="J146" i="14"/>
  <c r="J147" i="14"/>
  <c r="J148" i="14"/>
  <c r="J149" i="14"/>
  <c r="J150" i="14"/>
  <c r="J151" i="14"/>
  <c r="J152" i="14"/>
  <c r="J153" i="14"/>
  <c r="J154" i="14"/>
  <c r="J155" i="14"/>
  <c r="J156" i="14"/>
  <c r="J157" i="14"/>
  <c r="J158" i="14"/>
  <c r="J159" i="14"/>
  <c r="J160" i="14"/>
  <c r="J161" i="14"/>
  <c r="J162" i="14"/>
  <c r="J163" i="14"/>
  <c r="J164" i="14"/>
  <c r="J165" i="14"/>
  <c r="J166" i="14"/>
  <c r="J167" i="14"/>
  <c r="J168" i="14"/>
  <c r="J169" i="14"/>
  <c r="J170" i="14"/>
  <c r="J171" i="14"/>
  <c r="J172" i="14"/>
  <c r="J173" i="14"/>
  <c r="J174" i="14"/>
  <c r="J175" i="14"/>
  <c r="J176" i="14"/>
  <c r="J177" i="14"/>
  <c r="J178" i="14"/>
  <c r="J179" i="14"/>
  <c r="J180" i="14"/>
  <c r="J181" i="14"/>
  <c r="J182" i="14"/>
  <c r="J183" i="14"/>
  <c r="J184" i="14"/>
  <c r="J185" i="14"/>
  <c r="J186" i="14"/>
  <c r="J187" i="14"/>
  <c r="J188" i="14"/>
  <c r="J189" i="14"/>
  <c r="J190" i="14"/>
  <c r="J191" i="14"/>
  <c r="J192" i="14"/>
  <c r="J193" i="14"/>
  <c r="J194" i="14"/>
  <c r="J195" i="14"/>
  <c r="J196" i="14"/>
  <c r="J197" i="14"/>
  <c r="J198" i="14"/>
  <c r="J199" i="14"/>
  <c r="J200" i="14"/>
  <c r="J201" i="14"/>
  <c r="J202" i="14"/>
  <c r="J203" i="14"/>
  <c r="J204" i="14"/>
  <c r="J205" i="14"/>
  <c r="J206" i="14"/>
  <c r="J207" i="14"/>
  <c r="J208" i="14"/>
  <c r="J209" i="14"/>
  <c r="J210" i="14"/>
  <c r="J211" i="14"/>
  <c r="J212" i="14"/>
  <c r="J213" i="14"/>
  <c r="J214" i="14"/>
  <c r="J215" i="14"/>
  <c r="J216" i="14"/>
  <c r="J217" i="14"/>
  <c r="J218" i="14"/>
  <c r="J219" i="14"/>
  <c r="J220" i="14"/>
  <c r="J221" i="14"/>
  <c r="J222" i="14"/>
  <c r="J223" i="14"/>
  <c r="J224" i="14"/>
  <c r="J225" i="14"/>
  <c r="J226" i="14"/>
  <c r="J227" i="14"/>
  <c r="J228" i="14"/>
  <c r="J229" i="14"/>
  <c r="J230" i="14"/>
  <c r="J231" i="14"/>
  <c r="J232" i="14"/>
  <c r="J233" i="14"/>
  <c r="J234" i="14"/>
  <c r="J235" i="14"/>
  <c r="J236" i="14"/>
  <c r="J237" i="14"/>
  <c r="J238" i="14"/>
  <c r="J239" i="14"/>
  <c r="J240" i="14"/>
  <c r="J241" i="14"/>
  <c r="J242" i="14"/>
  <c r="L243" i="14"/>
  <c r="FG480" i="4"/>
  <c r="M243" i="14"/>
  <c r="N243" i="14"/>
  <c r="FI480" i="4"/>
  <c r="H4" i="13"/>
  <c r="EX3" i="4"/>
  <c r="I5" i="13"/>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J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K243" i="13"/>
  <c r="FA480" i="4"/>
  <c r="L243" i="13"/>
  <c r="FB480" i="4"/>
  <c r="M243" i="13"/>
  <c r="FC480" i="4"/>
  <c r="H4" i="12"/>
  <c r="ER3" i="4"/>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J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ES207" i="4"/>
  <c r="J110" i="12"/>
  <c r="I111" i="12"/>
  <c r="ES209" i="4"/>
  <c r="J111" i="12"/>
  <c r="I112" i="12"/>
  <c r="ES210" i="4"/>
  <c r="J112" i="12"/>
  <c r="I113" i="12"/>
  <c r="ES211" i="4"/>
  <c r="J113" i="12"/>
  <c r="I114" i="12"/>
  <c r="ES212" i="4"/>
  <c r="J114" i="12"/>
  <c r="I115" i="12"/>
  <c r="ES213" i="4"/>
  <c r="J115" i="12"/>
  <c r="I116" i="12"/>
  <c r="ES214" i="4"/>
  <c r="J116" i="12"/>
  <c r="I117" i="12"/>
  <c r="ES215" i="4"/>
  <c r="J117" i="12"/>
  <c r="I118" i="12"/>
  <c r="ES216" i="4"/>
  <c r="J118" i="12"/>
  <c r="I119" i="12"/>
  <c r="ES217" i="4"/>
  <c r="J119" i="12"/>
  <c r="I120" i="12"/>
  <c r="ES226" i="4"/>
  <c r="J120" i="12"/>
  <c r="I121" i="12"/>
  <c r="ES227" i="4"/>
  <c r="J121" i="12"/>
  <c r="I122" i="12"/>
  <c r="ES228" i="4"/>
  <c r="J122" i="12"/>
  <c r="I123" i="12"/>
  <c r="ES229" i="4"/>
  <c r="J123" i="12"/>
  <c r="I124" i="12"/>
  <c r="ES230" i="4"/>
  <c r="J124" i="12"/>
  <c r="I125" i="12"/>
  <c r="ES232" i="4"/>
  <c r="J125" i="12"/>
  <c r="I126" i="12"/>
  <c r="ES236" i="4"/>
  <c r="J126" i="12"/>
  <c r="I127" i="12"/>
  <c r="ES237" i="4"/>
  <c r="J127" i="12"/>
  <c r="I128" i="12"/>
  <c r="ES241" i="4"/>
  <c r="J128" i="12"/>
  <c r="I129" i="12"/>
  <c r="ES246" i="4"/>
  <c r="J129" i="12"/>
  <c r="I130" i="12"/>
  <c r="J130" i="12"/>
  <c r="I131" i="12"/>
  <c r="ES249" i="4"/>
  <c r="J131" i="12"/>
  <c r="I132" i="12"/>
  <c r="ES250" i="4"/>
  <c r="J132" i="12"/>
  <c r="I133" i="12"/>
  <c r="J133" i="12"/>
  <c r="I134" i="12"/>
  <c r="ES256" i="4"/>
  <c r="J134" i="12"/>
  <c r="I135" i="12"/>
  <c r="ES257" i="4"/>
  <c r="J135" i="12"/>
  <c r="I136" i="12"/>
  <c r="ES258" i="4"/>
  <c r="J136" i="12"/>
  <c r="I137" i="12"/>
  <c r="ES262" i="4"/>
  <c r="J137" i="12"/>
  <c r="I138" i="12"/>
  <c r="J138" i="12"/>
  <c r="I139" i="12"/>
  <c r="ES265" i="4"/>
  <c r="J139" i="12"/>
  <c r="I140" i="12"/>
  <c r="ES266" i="4"/>
  <c r="J140" i="12"/>
  <c r="I141" i="12"/>
  <c r="ES267" i="4"/>
  <c r="J141" i="12"/>
  <c r="I142" i="12"/>
  <c r="ES269" i="4"/>
  <c r="J142" i="12"/>
  <c r="I143" i="12"/>
  <c r="ES271" i="4"/>
  <c r="J143" i="12"/>
  <c r="I144" i="12"/>
  <c r="ES273" i="4"/>
  <c r="J144" i="12"/>
  <c r="I145" i="12"/>
  <c r="ES276" i="4"/>
  <c r="J145" i="12"/>
  <c r="I146" i="12"/>
  <c r="ES277" i="4"/>
  <c r="J146" i="12"/>
  <c r="I147" i="12"/>
  <c r="ES278" i="4"/>
  <c r="J147" i="12"/>
  <c r="I148" i="12"/>
  <c r="ES279" i="4"/>
  <c r="J148" i="12"/>
  <c r="I149" i="12"/>
  <c r="ES280" i="4"/>
  <c r="J149" i="12"/>
  <c r="I150" i="12"/>
  <c r="J150" i="12"/>
  <c r="I151" i="12"/>
  <c r="ES289" i="4"/>
  <c r="J151" i="12"/>
  <c r="I152" i="12"/>
  <c r="ES290" i="4"/>
  <c r="J152" i="12"/>
  <c r="I153" i="12"/>
  <c r="ES291" i="4"/>
  <c r="J153" i="12"/>
  <c r="I154" i="12"/>
  <c r="ES292" i="4"/>
  <c r="J154" i="12"/>
  <c r="I155" i="12"/>
  <c r="ES293" i="4"/>
  <c r="J155" i="12"/>
  <c r="I156" i="12"/>
  <c r="ES297" i="4"/>
  <c r="J156" i="12"/>
  <c r="I157" i="12"/>
  <c r="ES298" i="4"/>
  <c r="J157" i="12"/>
  <c r="I158" i="12"/>
  <c r="ES299" i="4"/>
  <c r="J158" i="12"/>
  <c r="I159" i="12"/>
  <c r="ES302" i="4"/>
  <c r="J159" i="12"/>
  <c r="I160" i="12"/>
  <c r="ES309" i="4"/>
  <c r="J160" i="12"/>
  <c r="I161" i="12"/>
  <c r="ES310" i="4"/>
  <c r="J161" i="12"/>
  <c r="I162" i="12"/>
  <c r="ES311" i="4"/>
  <c r="J162" i="12"/>
  <c r="I163" i="12"/>
  <c r="ES312" i="4"/>
  <c r="J163" i="12"/>
  <c r="I164" i="12"/>
  <c r="ES314" i="4"/>
  <c r="J164" i="12"/>
  <c r="I165" i="12"/>
  <c r="ES315" i="4"/>
  <c r="I166" i="12"/>
  <c r="ES316" i="4"/>
  <c r="I167" i="12"/>
  <c r="ES318" i="4"/>
  <c r="I168" i="12"/>
  <c r="ES322" i="4"/>
  <c r="I169" i="12"/>
  <c r="ES326" i="4"/>
  <c r="I170" i="12"/>
  <c r="ES327" i="4"/>
  <c r="I171" i="12"/>
  <c r="ES328" i="4"/>
  <c r="I172" i="12"/>
  <c r="ES329" i="4"/>
  <c r="I173" i="12"/>
  <c r="ES330" i="4"/>
  <c r="I174" i="12"/>
  <c r="ES332" i="4"/>
  <c r="I175" i="12"/>
  <c r="ES333" i="4"/>
  <c r="I176" i="12"/>
  <c r="ES334" i="4"/>
  <c r="I177" i="12"/>
  <c r="ES335" i="4"/>
  <c r="I178" i="12"/>
  <c r="ES337" i="4"/>
  <c r="I179" i="12"/>
  <c r="ES340" i="4"/>
  <c r="I180" i="12"/>
  <c r="ES341" i="4"/>
  <c r="I181" i="12"/>
  <c r="I182" i="12"/>
  <c r="ES344" i="4"/>
  <c r="I183" i="12"/>
  <c r="ES349" i="4"/>
  <c r="I184" i="12"/>
  <c r="ES350" i="4"/>
  <c r="I185" i="12"/>
  <c r="ES351" i="4"/>
  <c r="I186" i="12"/>
  <c r="I187" i="12"/>
  <c r="ES357" i="4"/>
  <c r="I188" i="12"/>
  <c r="ES359" i="4"/>
  <c r="I189" i="12"/>
  <c r="ES360" i="4"/>
  <c r="I190" i="12"/>
  <c r="ES361" i="4"/>
  <c r="I191" i="12"/>
  <c r="ES363" i="4"/>
  <c r="I192" i="12"/>
  <c r="ES364" i="4"/>
  <c r="I193" i="12"/>
  <c r="ES366" i="4"/>
  <c r="I194" i="12"/>
  <c r="ES367" i="4"/>
  <c r="I195" i="12"/>
  <c r="ES369" i="4"/>
  <c r="I196" i="12"/>
  <c r="ES372" i="4"/>
  <c r="I197" i="12"/>
  <c r="ES373" i="4"/>
  <c r="I198" i="12"/>
  <c r="ES374" i="4"/>
  <c r="I199" i="12"/>
  <c r="ES375" i="4"/>
  <c r="I200" i="12"/>
  <c r="ES377" i="4"/>
  <c r="I201" i="12"/>
  <c r="I202" i="12"/>
  <c r="ES384" i="4"/>
  <c r="I203" i="12"/>
  <c r="ES385" i="4"/>
  <c r="I204" i="12"/>
  <c r="ES387" i="4"/>
  <c r="I205" i="12"/>
  <c r="ES388" i="4"/>
  <c r="I206" i="12"/>
  <c r="ES389" i="4"/>
  <c r="I207" i="12"/>
  <c r="ES392" i="4"/>
  <c r="I208" i="12"/>
  <c r="ES393" i="4"/>
  <c r="I209" i="12"/>
  <c r="ES398" i="4"/>
  <c r="I210" i="12"/>
  <c r="ES399" i="4"/>
  <c r="I211" i="12"/>
  <c r="ES402" i="4"/>
  <c r="I212" i="12"/>
  <c r="ES408" i="4"/>
  <c r="I213" i="12"/>
  <c r="ES411" i="4"/>
  <c r="I214" i="12"/>
  <c r="ES412" i="4"/>
  <c r="I215" i="12"/>
  <c r="ES413" i="4"/>
  <c r="I216" i="12"/>
  <c r="ES414" i="4"/>
  <c r="I217" i="12"/>
  <c r="ES417" i="4"/>
  <c r="I218" i="12"/>
  <c r="ES418" i="4"/>
  <c r="I219" i="12"/>
  <c r="ES419" i="4"/>
  <c r="I220" i="12"/>
  <c r="ES420" i="4"/>
  <c r="I221" i="12"/>
  <c r="ES421" i="4"/>
  <c r="I222" i="12"/>
  <c r="ES422" i="4"/>
  <c r="I223" i="12"/>
  <c r="ES426" i="4"/>
  <c r="I224" i="12"/>
  <c r="ES430" i="4"/>
  <c r="I225" i="12"/>
  <c r="ES431" i="4"/>
  <c r="I226" i="12"/>
  <c r="ES432" i="4"/>
  <c r="I227" i="12"/>
  <c r="ES434" i="4"/>
  <c r="I228" i="12"/>
  <c r="I229" i="12"/>
  <c r="ES447" i="4"/>
  <c r="I230" i="12"/>
  <c r="ES448" i="4"/>
  <c r="I231" i="12"/>
  <c r="ES449" i="4"/>
  <c r="I232" i="12"/>
  <c r="I233" i="12"/>
  <c r="ES456" i="4"/>
  <c r="I234" i="12"/>
  <c r="ES464" i="4"/>
  <c r="I235" i="12"/>
  <c r="ES465" i="4"/>
  <c r="I236" i="12"/>
  <c r="ES466" i="4"/>
  <c r="I237" i="12"/>
  <c r="ES468" i="4"/>
  <c r="I238" i="12"/>
  <c r="ES471" i="4"/>
  <c r="I239" i="12"/>
  <c r="ES472" i="4"/>
  <c r="I240" i="12"/>
  <c r="ES473" i="4"/>
  <c r="I241" i="12"/>
  <c r="ES474" i="4"/>
  <c r="I242" i="12"/>
  <c r="K243" i="12"/>
  <c r="EU480" i="4"/>
  <c r="K4" i="11"/>
  <c r="EL3" i="4"/>
  <c r="L5" i="11"/>
  <c r="EM7" i="4"/>
  <c r="L6" i="11"/>
  <c r="EM8" i="4"/>
  <c r="L7" i="11"/>
  <c r="EM9" i="4"/>
  <c r="L8" i="11"/>
  <c r="EM10" i="4"/>
  <c r="L9" i="11"/>
  <c r="EM15" i="4"/>
  <c r="L10" i="11"/>
  <c r="EM16" i="4"/>
  <c r="L11" i="11"/>
  <c r="EM17" i="4"/>
  <c r="L12" i="11"/>
  <c r="EM23" i="4"/>
  <c r="L13" i="11"/>
  <c r="EM25" i="4"/>
  <c r="L14" i="11"/>
  <c r="EM26" i="4"/>
  <c r="L15" i="11"/>
  <c r="EM27" i="4"/>
  <c r="L16" i="11"/>
  <c r="EM29" i="4"/>
  <c r="L17" i="11"/>
  <c r="EM30" i="4"/>
  <c r="L18" i="11"/>
  <c r="EM32" i="4"/>
  <c r="L19" i="11"/>
  <c r="EM34" i="4"/>
  <c r="L20" i="11"/>
  <c r="EM36" i="4"/>
  <c r="L21" i="11"/>
  <c r="EM37" i="4"/>
  <c r="L22" i="11"/>
  <c r="EM38" i="4"/>
  <c r="L23" i="11"/>
  <c r="EM41" i="4"/>
  <c r="L24" i="11"/>
  <c r="L25" i="11"/>
  <c r="EM44" i="4"/>
  <c r="L26" i="11"/>
  <c r="L27" i="11"/>
  <c r="EM48" i="4"/>
  <c r="L28" i="11"/>
  <c r="EM49" i="4"/>
  <c r="L29" i="11"/>
  <c r="EM50" i="4"/>
  <c r="L30" i="11"/>
  <c r="EM51" i="4"/>
  <c r="L31" i="11"/>
  <c r="EM53" i="4"/>
  <c r="L32" i="11"/>
  <c r="M32" i="11"/>
  <c r="L33" i="11"/>
  <c r="EM62" i="4"/>
  <c r="L34" i="11"/>
  <c r="EM63" i="4"/>
  <c r="L35" i="11"/>
  <c r="L36" i="11"/>
  <c r="EM67" i="4"/>
  <c r="L37" i="11"/>
  <c r="EM68" i="4"/>
  <c r="L38" i="11"/>
  <c r="EM69" i="4"/>
  <c r="L39" i="11"/>
  <c r="EM70" i="4"/>
  <c r="L40" i="11"/>
  <c r="EM71" i="4"/>
  <c r="L41" i="11"/>
  <c r="EM72" i="4"/>
  <c r="L42" i="11"/>
  <c r="EM73" i="4"/>
  <c r="L43" i="11"/>
  <c r="EM74" i="4"/>
  <c r="L44" i="11"/>
  <c r="L45" i="11"/>
  <c r="EM78" i="4"/>
  <c r="L46" i="11"/>
  <c r="L47" i="11"/>
  <c r="EM81" i="4"/>
  <c r="L48" i="11"/>
  <c r="EM82" i="4"/>
  <c r="L49" i="11"/>
  <c r="EM83" i="4"/>
  <c r="L50" i="11"/>
  <c r="EM84" i="4"/>
  <c r="L51" i="11"/>
  <c r="EM85" i="4"/>
  <c r="L52" i="11"/>
  <c r="EM86" i="4"/>
  <c r="L53" i="11"/>
  <c r="EM88" i="4"/>
  <c r="L54" i="11"/>
  <c r="EM91" i="4"/>
  <c r="L55" i="11"/>
  <c r="EM92" i="4"/>
  <c r="L56" i="11"/>
  <c r="EM93" i="4"/>
  <c r="L57" i="11"/>
  <c r="EM94" i="4"/>
  <c r="L58" i="11"/>
  <c r="EM96" i="4"/>
  <c r="L59" i="11"/>
  <c r="EM97" i="4"/>
  <c r="L60" i="11"/>
  <c r="EM99" i="4"/>
  <c r="L61" i="11"/>
  <c r="EM100" i="4"/>
  <c r="L62" i="11"/>
  <c r="EM101" i="4"/>
  <c r="L63" i="11"/>
  <c r="L64" i="11"/>
  <c r="EM105" i="4"/>
  <c r="L65" i="11"/>
  <c r="EM106" i="4"/>
  <c r="L66" i="11"/>
  <c r="EM108" i="4"/>
  <c r="L67" i="11"/>
  <c r="EM109" i="4"/>
  <c r="L68" i="11"/>
  <c r="L69" i="11"/>
  <c r="EM115" i="4"/>
  <c r="L70" i="11"/>
  <c r="EM116" i="4"/>
  <c r="L71" i="11"/>
  <c r="EM117" i="4"/>
  <c r="L72" i="11"/>
  <c r="EM119" i="4"/>
  <c r="L73" i="11"/>
  <c r="EM120" i="4"/>
  <c r="L74" i="11"/>
  <c r="EM121" i="4"/>
  <c r="L75" i="11"/>
  <c r="EM122" i="4"/>
  <c r="L76" i="11"/>
  <c r="EM123" i="4"/>
  <c r="L77" i="11"/>
  <c r="L78" i="11"/>
  <c r="EM132" i="4"/>
  <c r="L79" i="11"/>
  <c r="EM134" i="4"/>
  <c r="L80" i="11"/>
  <c r="EM141" i="4"/>
  <c r="L81" i="11"/>
  <c r="EM142" i="4"/>
  <c r="L82" i="11"/>
  <c r="EM143" i="4"/>
  <c r="L83" i="11"/>
  <c r="L84" i="11"/>
  <c r="EM150" i="4"/>
  <c r="L85" i="11"/>
  <c r="L86" i="11"/>
  <c r="EM157" i="4"/>
  <c r="L87" i="11"/>
  <c r="EM158" i="4"/>
  <c r="L88" i="11"/>
  <c r="L89" i="11"/>
  <c r="EM166" i="4"/>
  <c r="L90" i="11"/>
  <c r="EM168" i="4"/>
  <c r="L91" i="11"/>
  <c r="EM169" i="4"/>
  <c r="L92" i="11"/>
  <c r="EM170" i="4"/>
  <c r="L93" i="11"/>
  <c r="EM173" i="4"/>
  <c r="L94" i="11"/>
  <c r="EM174" i="4"/>
  <c r="L95" i="11"/>
  <c r="EM175" i="4"/>
  <c r="L96" i="11"/>
  <c r="EM178" i="4"/>
  <c r="L97" i="11"/>
  <c r="EM179" i="4"/>
  <c r="L98" i="11"/>
  <c r="EM180" i="4"/>
  <c r="L99" i="11"/>
  <c r="EM181" i="4"/>
  <c r="L100" i="11"/>
  <c r="EM188" i="4"/>
  <c r="L101" i="11"/>
  <c r="EM190" i="4"/>
  <c r="L102" i="11"/>
  <c r="EM191" i="4"/>
  <c r="L103" i="11"/>
  <c r="EM192" i="4"/>
  <c r="L104" i="11"/>
  <c r="EM197" i="4"/>
  <c r="L105" i="11"/>
  <c r="EM199" i="4"/>
  <c r="L106" i="11"/>
  <c r="EM200" i="4"/>
  <c r="L107" i="11"/>
  <c r="L108" i="11"/>
  <c r="EM205" i="4"/>
  <c r="L109" i="11"/>
  <c r="EM206" i="4"/>
  <c r="L110" i="11"/>
  <c r="EM207" i="4"/>
  <c r="L111" i="11"/>
  <c r="EM209" i="4"/>
  <c r="L112" i="11"/>
  <c r="EM210" i="4"/>
  <c r="L113" i="11"/>
  <c r="EM211" i="4"/>
  <c r="L114" i="11"/>
  <c r="EM212" i="4"/>
  <c r="L115" i="11"/>
  <c r="EM213" i="4"/>
  <c r="L116" i="11"/>
  <c r="EM214" i="4"/>
  <c r="L117" i="11"/>
  <c r="EM215" i="4"/>
  <c r="L118" i="11"/>
  <c r="EM216" i="4"/>
  <c r="L119" i="11"/>
  <c r="EM217" i="4"/>
  <c r="L120" i="11"/>
  <c r="EM226" i="4"/>
  <c r="L121" i="11"/>
  <c r="EM227" i="4"/>
  <c r="L122" i="11"/>
  <c r="EM228" i="4"/>
  <c r="L123" i="11"/>
  <c r="EM229" i="4"/>
  <c r="L124" i="11"/>
  <c r="EM230" i="4"/>
  <c r="L125" i="11"/>
  <c r="EM232" i="4"/>
  <c r="L126" i="11"/>
  <c r="EM236" i="4"/>
  <c r="L127" i="11"/>
  <c r="EM237" i="4"/>
  <c r="L128" i="11"/>
  <c r="EM241" i="4"/>
  <c r="L129" i="11"/>
  <c r="EM246" i="4"/>
  <c r="L130" i="11"/>
  <c r="L131" i="11"/>
  <c r="EM249" i="4"/>
  <c r="L132" i="11"/>
  <c r="EM250" i="4"/>
  <c r="L133" i="11"/>
  <c r="L134" i="11"/>
  <c r="EM256" i="4"/>
  <c r="L135" i="11"/>
  <c r="EM257" i="4"/>
  <c r="L136" i="11"/>
  <c r="EM258" i="4"/>
  <c r="L137" i="11"/>
  <c r="EM262" i="4"/>
  <c r="L138" i="11"/>
  <c r="L139" i="11"/>
  <c r="EM265" i="4"/>
  <c r="L140" i="11"/>
  <c r="EM266" i="4"/>
  <c r="L141" i="11"/>
  <c r="EM267" i="4"/>
  <c r="L142" i="11"/>
  <c r="EM269" i="4"/>
  <c r="L143" i="11"/>
  <c r="EM271" i="4"/>
  <c r="L144" i="11"/>
  <c r="EM273" i="4"/>
  <c r="L145" i="11"/>
  <c r="EM276" i="4"/>
  <c r="L146" i="11"/>
  <c r="EM277" i="4"/>
  <c r="L147" i="11"/>
  <c r="EM278" i="4"/>
  <c r="L148" i="11"/>
  <c r="EM279" i="4"/>
  <c r="L149" i="11"/>
  <c r="EM280" i="4"/>
  <c r="L150" i="11"/>
  <c r="L151" i="11"/>
  <c r="EM289" i="4"/>
  <c r="L152" i="11"/>
  <c r="EM290" i="4"/>
  <c r="L153" i="11"/>
  <c r="EM291" i="4"/>
  <c r="L154" i="11"/>
  <c r="EM292" i="4"/>
  <c r="L155" i="11"/>
  <c r="EM293" i="4"/>
  <c r="L156" i="11"/>
  <c r="EM297" i="4"/>
  <c r="L157" i="11"/>
  <c r="EM298" i="4"/>
  <c r="L158" i="11"/>
  <c r="EM299" i="4"/>
  <c r="L159" i="11"/>
  <c r="EM302" i="4"/>
  <c r="L160" i="11"/>
  <c r="EM309" i="4"/>
  <c r="L161" i="11"/>
  <c r="EM310" i="4"/>
  <c r="L162" i="11"/>
  <c r="EM311" i="4"/>
  <c r="L163" i="11"/>
  <c r="EM312" i="4"/>
  <c r="L164" i="11"/>
  <c r="EM314" i="4"/>
  <c r="L165" i="11"/>
  <c r="EM315" i="4"/>
  <c r="L166" i="11"/>
  <c r="EM316" i="4"/>
  <c r="L167" i="11"/>
  <c r="EM318" i="4"/>
  <c r="L168" i="11"/>
  <c r="EM322" i="4"/>
  <c r="L169" i="11"/>
  <c r="EM326" i="4"/>
  <c r="L170" i="11"/>
  <c r="EM327" i="4"/>
  <c r="L171" i="11"/>
  <c r="EM328" i="4"/>
  <c r="L172" i="11"/>
  <c r="EM329" i="4"/>
  <c r="L173" i="11"/>
  <c r="EM330" i="4"/>
  <c r="L174" i="11"/>
  <c r="EM332" i="4"/>
  <c r="L175" i="11"/>
  <c r="EM333" i="4"/>
  <c r="L176" i="11"/>
  <c r="EM334" i="4"/>
  <c r="L177" i="11"/>
  <c r="EM335" i="4"/>
  <c r="L178" i="11"/>
  <c r="EM337" i="4"/>
  <c r="L179" i="11"/>
  <c r="EM340" i="4"/>
  <c r="L180" i="11"/>
  <c r="EM341" i="4"/>
  <c r="L181" i="11"/>
  <c r="L182" i="11"/>
  <c r="EM344" i="4"/>
  <c r="L183" i="11"/>
  <c r="EM349" i="4"/>
  <c r="L184" i="11"/>
  <c r="EM350" i="4"/>
  <c r="L185" i="11"/>
  <c r="EM351" i="4"/>
  <c r="L186" i="11"/>
  <c r="L187" i="11"/>
  <c r="EM357" i="4"/>
  <c r="L188" i="11"/>
  <c r="EM359" i="4"/>
  <c r="L189" i="11"/>
  <c r="EM360" i="4"/>
  <c r="L190" i="11"/>
  <c r="EM361" i="4"/>
  <c r="L191" i="11"/>
  <c r="EM363" i="4"/>
  <c r="L192" i="11"/>
  <c r="EM364" i="4"/>
  <c r="L193" i="11"/>
  <c r="EM366" i="4"/>
  <c r="L194" i="11"/>
  <c r="EM367" i="4"/>
  <c r="L195" i="11"/>
  <c r="EM369" i="4"/>
  <c r="L196" i="11"/>
  <c r="EM372" i="4"/>
  <c r="L197" i="11"/>
  <c r="EM373" i="4"/>
  <c r="L198" i="11"/>
  <c r="EM374" i="4"/>
  <c r="L199" i="11"/>
  <c r="EM375" i="4"/>
  <c r="L200" i="11"/>
  <c r="EM377" i="4"/>
  <c r="L201" i="11"/>
  <c r="L202" i="11"/>
  <c r="EM384" i="4"/>
  <c r="L203" i="11"/>
  <c r="EM385" i="4"/>
  <c r="L204" i="11"/>
  <c r="EM387" i="4"/>
  <c r="L205" i="11"/>
  <c r="EM388" i="4"/>
  <c r="L206" i="11"/>
  <c r="EM389" i="4"/>
  <c r="L207" i="11"/>
  <c r="EM392" i="4"/>
  <c r="L208" i="11"/>
  <c r="EM393" i="4"/>
  <c r="L209" i="11"/>
  <c r="EM398" i="4"/>
  <c r="L210" i="11"/>
  <c r="EM399" i="4"/>
  <c r="L211" i="11"/>
  <c r="EM402" i="4"/>
  <c r="L212" i="11"/>
  <c r="EM408" i="4"/>
  <c r="L213" i="11"/>
  <c r="EM411" i="4"/>
  <c r="L214" i="11"/>
  <c r="EM412" i="4"/>
  <c r="L215" i="11"/>
  <c r="EM413" i="4"/>
  <c r="L216" i="11"/>
  <c r="EM414" i="4"/>
  <c r="L217" i="11"/>
  <c r="EM417" i="4"/>
  <c r="L218" i="11"/>
  <c r="EM418" i="4"/>
  <c r="L219" i="11"/>
  <c r="EM419" i="4"/>
  <c r="L220" i="11"/>
  <c r="EM420" i="4"/>
  <c r="L221" i="11"/>
  <c r="EM421" i="4"/>
  <c r="L222" i="11"/>
  <c r="EM422" i="4"/>
  <c r="L223" i="11"/>
  <c r="EM426" i="4"/>
  <c r="L224" i="11"/>
  <c r="EM430" i="4"/>
  <c r="L225" i="11"/>
  <c r="EM431" i="4"/>
  <c r="L226" i="11"/>
  <c r="EM432" i="4"/>
  <c r="L227" i="11"/>
  <c r="EM434" i="4"/>
  <c r="L228" i="11"/>
  <c r="L229" i="11"/>
  <c r="EM447" i="4"/>
  <c r="L230" i="11"/>
  <c r="EM448" i="4"/>
  <c r="L231" i="11"/>
  <c r="EM449" i="4"/>
  <c r="L232" i="11"/>
  <c r="L233" i="11"/>
  <c r="EM456" i="4"/>
  <c r="L234" i="11"/>
  <c r="EM464" i="4"/>
  <c r="L235" i="11"/>
  <c r="EM465" i="4"/>
  <c r="L236" i="11"/>
  <c r="EM466" i="4"/>
  <c r="L237" i="11"/>
  <c r="EM468" i="4"/>
  <c r="L238" i="11"/>
  <c r="EM471" i="4"/>
  <c r="L239" i="11"/>
  <c r="EM472" i="4"/>
  <c r="L240" i="11"/>
  <c r="EM473" i="4"/>
  <c r="L241" i="11"/>
  <c r="EM474" i="4"/>
  <c r="L242" i="11"/>
  <c r="N243" i="11"/>
  <c r="EO480" i="4"/>
  <c r="O243" i="11"/>
  <c r="EP480" i="4"/>
  <c r="P243" i="11"/>
  <c r="EQ480" i="4"/>
  <c r="L4" i="10"/>
  <c r="EF3" i="4"/>
  <c r="M5" i="10"/>
  <c r="EG7" i="4"/>
  <c r="M6" i="10"/>
  <c r="EG8" i="4"/>
  <c r="M7" i="10"/>
  <c r="EG9" i="4"/>
  <c r="M8" i="10"/>
  <c r="EG10" i="4"/>
  <c r="M9" i="10"/>
  <c r="EG15" i="4"/>
  <c r="M10" i="10"/>
  <c r="EG16" i="4"/>
  <c r="M11" i="10"/>
  <c r="EG17" i="4"/>
  <c r="M12" i="10"/>
  <c r="EG23" i="4"/>
  <c r="M13" i="10"/>
  <c r="EG25" i="4"/>
  <c r="M14" i="10"/>
  <c r="EG26" i="4"/>
  <c r="M15" i="10"/>
  <c r="EG27" i="4"/>
  <c r="M16" i="10"/>
  <c r="EG29" i="4"/>
  <c r="M17" i="10"/>
  <c r="EG30" i="4"/>
  <c r="M18" i="10"/>
  <c r="EG32" i="4"/>
  <c r="M19" i="10"/>
  <c r="EG34" i="4"/>
  <c r="M20" i="10"/>
  <c r="EG36" i="4"/>
  <c r="M21" i="10"/>
  <c r="EG37" i="4"/>
  <c r="M22" i="10"/>
  <c r="EG38" i="4"/>
  <c r="M23" i="10"/>
  <c r="EG41" i="4"/>
  <c r="M24" i="10"/>
  <c r="M25" i="10"/>
  <c r="EG44" i="4"/>
  <c r="M26" i="10"/>
  <c r="M27" i="10"/>
  <c r="EG48" i="4"/>
  <c r="M28" i="10"/>
  <c r="EG49" i="4"/>
  <c r="M29" i="10"/>
  <c r="EG50" i="4"/>
  <c r="M30" i="10"/>
  <c r="EG51" i="4"/>
  <c r="M31" i="10"/>
  <c r="EG53" i="4"/>
  <c r="M32" i="10"/>
  <c r="N32" i="10"/>
  <c r="M33" i="10"/>
  <c r="EG62" i="4"/>
  <c r="M34" i="10"/>
  <c r="EG63" i="4"/>
  <c r="M35" i="10"/>
  <c r="M36" i="10"/>
  <c r="EG67" i="4"/>
  <c r="M37" i="10"/>
  <c r="EG68" i="4"/>
  <c r="M38" i="10"/>
  <c r="EG69" i="4"/>
  <c r="M39" i="10"/>
  <c r="EG70" i="4"/>
  <c r="M40" i="10"/>
  <c r="EG71" i="4"/>
  <c r="M41" i="10"/>
  <c r="EG72" i="4"/>
  <c r="M42" i="10"/>
  <c r="EG73" i="4"/>
  <c r="M43" i="10"/>
  <c r="EG74" i="4"/>
  <c r="M44" i="10"/>
  <c r="M45" i="10"/>
  <c r="EG78" i="4"/>
  <c r="M46" i="10"/>
  <c r="M47" i="10"/>
  <c r="EG81" i="4"/>
  <c r="M48" i="10"/>
  <c r="EG82" i="4"/>
  <c r="M49" i="10"/>
  <c r="EG83" i="4"/>
  <c r="M50" i="10"/>
  <c r="EG84" i="4"/>
  <c r="M51" i="10"/>
  <c r="EG85" i="4"/>
  <c r="M52" i="10"/>
  <c r="EG86" i="4"/>
  <c r="M53" i="10"/>
  <c r="EG88" i="4"/>
  <c r="M54" i="10"/>
  <c r="EG91" i="4"/>
  <c r="M55" i="10"/>
  <c r="EG92" i="4"/>
  <c r="M56" i="10"/>
  <c r="EG93" i="4"/>
  <c r="M57" i="10"/>
  <c r="EG94" i="4"/>
  <c r="M58" i="10"/>
  <c r="EG96" i="4"/>
  <c r="M59" i="10"/>
  <c r="EG97" i="4"/>
  <c r="M60" i="10"/>
  <c r="EG99" i="4"/>
  <c r="M61" i="10"/>
  <c r="EG100" i="4"/>
  <c r="M62" i="10"/>
  <c r="EG101" i="4"/>
  <c r="M63" i="10"/>
  <c r="M64" i="10"/>
  <c r="EG105" i="4"/>
  <c r="M65" i="10"/>
  <c r="EG106" i="4"/>
  <c r="M66" i="10"/>
  <c r="EG108" i="4"/>
  <c r="M67" i="10"/>
  <c r="EG109" i="4"/>
  <c r="M68" i="10"/>
  <c r="M69" i="10"/>
  <c r="EG115" i="4"/>
  <c r="M70" i="10"/>
  <c r="EG116" i="4"/>
  <c r="M71" i="10"/>
  <c r="EG117" i="4"/>
  <c r="M72" i="10"/>
  <c r="EG119" i="4"/>
  <c r="M73" i="10"/>
  <c r="EG120" i="4"/>
  <c r="M74" i="10"/>
  <c r="EG121" i="4"/>
  <c r="M75" i="10"/>
  <c r="EG122" i="4"/>
  <c r="M76" i="10"/>
  <c r="EG123" i="4"/>
  <c r="M77" i="10"/>
  <c r="M78" i="10"/>
  <c r="EG132" i="4"/>
  <c r="M79" i="10"/>
  <c r="EG134" i="4"/>
  <c r="M80" i="10"/>
  <c r="EG141" i="4"/>
  <c r="M81" i="10"/>
  <c r="EG142" i="4"/>
  <c r="M82" i="10"/>
  <c r="EG143" i="4"/>
  <c r="M83" i="10"/>
  <c r="M84" i="10"/>
  <c r="EG150" i="4"/>
  <c r="M85" i="10"/>
  <c r="M86" i="10"/>
  <c r="EG157" i="4"/>
  <c r="M87" i="10"/>
  <c r="EG158" i="4"/>
  <c r="M88" i="10"/>
  <c r="M89" i="10"/>
  <c r="EG166" i="4"/>
  <c r="M90" i="10"/>
  <c r="EG168" i="4"/>
  <c r="M91" i="10"/>
  <c r="EG169" i="4"/>
  <c r="M92" i="10"/>
  <c r="EG170" i="4"/>
  <c r="M93" i="10"/>
  <c r="EG173" i="4"/>
  <c r="M94" i="10"/>
  <c r="EG174" i="4"/>
  <c r="M95" i="10"/>
  <c r="EG175" i="4"/>
  <c r="M96" i="10"/>
  <c r="EG178" i="4"/>
  <c r="M97" i="10"/>
  <c r="EG179" i="4"/>
  <c r="M98" i="10"/>
  <c r="EG180" i="4"/>
  <c r="M99" i="10"/>
  <c r="EG181" i="4"/>
  <c r="M100" i="10"/>
  <c r="EG188" i="4"/>
  <c r="M101" i="10"/>
  <c r="EG190" i="4"/>
  <c r="M102" i="10"/>
  <c r="EG191" i="4"/>
  <c r="M103" i="10"/>
  <c r="EG192" i="4"/>
  <c r="M104" i="10"/>
  <c r="EG197" i="4"/>
  <c r="M105" i="10"/>
  <c r="EG199" i="4"/>
  <c r="M106" i="10"/>
  <c r="EG200" i="4"/>
  <c r="M107" i="10"/>
  <c r="M108" i="10"/>
  <c r="EG205" i="4"/>
  <c r="M109" i="10"/>
  <c r="EG206" i="4"/>
  <c r="M110" i="10"/>
  <c r="EG207" i="4"/>
  <c r="M111" i="10"/>
  <c r="EG209" i="4"/>
  <c r="M112" i="10"/>
  <c r="EG210" i="4"/>
  <c r="M113" i="10"/>
  <c r="EG211" i="4"/>
  <c r="M114" i="10"/>
  <c r="EG212" i="4"/>
  <c r="M115" i="10"/>
  <c r="EG213" i="4"/>
  <c r="M116" i="10"/>
  <c r="EG214" i="4"/>
  <c r="M117" i="10"/>
  <c r="EG215" i="4"/>
  <c r="M118" i="10"/>
  <c r="EG216" i="4"/>
  <c r="M119" i="10"/>
  <c r="EG217" i="4"/>
  <c r="M120" i="10"/>
  <c r="EG226" i="4"/>
  <c r="M121" i="10"/>
  <c r="EG227" i="4"/>
  <c r="M122" i="10"/>
  <c r="EG228" i="4"/>
  <c r="M123" i="10"/>
  <c r="EG229" i="4"/>
  <c r="M124" i="10"/>
  <c r="EG230" i="4"/>
  <c r="M125" i="10"/>
  <c r="EG232" i="4"/>
  <c r="M126" i="10"/>
  <c r="EG236" i="4"/>
  <c r="M127" i="10"/>
  <c r="EG237" i="4"/>
  <c r="M128" i="10"/>
  <c r="EG241" i="4"/>
  <c r="M129" i="10"/>
  <c r="EG246" i="4"/>
  <c r="M130" i="10"/>
  <c r="M131" i="10"/>
  <c r="EG249" i="4"/>
  <c r="M132" i="10"/>
  <c r="EG250" i="4"/>
  <c r="M133" i="10"/>
  <c r="M134" i="10"/>
  <c r="EG256" i="4"/>
  <c r="M135" i="10"/>
  <c r="EG257" i="4"/>
  <c r="M136" i="10"/>
  <c r="EG258" i="4"/>
  <c r="M137" i="10"/>
  <c r="EG262" i="4"/>
  <c r="M138" i="10"/>
  <c r="M139" i="10"/>
  <c r="EG265" i="4"/>
  <c r="M140" i="10"/>
  <c r="EG266" i="4"/>
  <c r="M141" i="10"/>
  <c r="EG267" i="4"/>
  <c r="M142" i="10"/>
  <c r="N142" i="10"/>
  <c r="M143" i="10"/>
  <c r="EG269" i="4"/>
  <c r="M144" i="10"/>
  <c r="EG271" i="4"/>
  <c r="M145" i="10"/>
  <c r="EG273" i="4"/>
  <c r="M146" i="10"/>
  <c r="EG276" i="4"/>
  <c r="M147" i="10"/>
  <c r="EG277" i="4"/>
  <c r="M148" i="10"/>
  <c r="EG278" i="4"/>
  <c r="M149" i="10"/>
  <c r="EG279" i="4"/>
  <c r="M150" i="10"/>
  <c r="EG280" i="4"/>
  <c r="M151" i="10"/>
  <c r="M152" i="10"/>
  <c r="EG289" i="4"/>
  <c r="M153" i="10"/>
  <c r="EG290" i="4"/>
  <c r="M154" i="10"/>
  <c r="EG291" i="4"/>
  <c r="M155" i="10"/>
  <c r="EG292" i="4"/>
  <c r="M156" i="10"/>
  <c r="EG293" i="4"/>
  <c r="M157" i="10"/>
  <c r="EG297" i="4"/>
  <c r="M158" i="10"/>
  <c r="EG298" i="4"/>
  <c r="M159" i="10"/>
  <c r="EG299" i="4"/>
  <c r="M160" i="10"/>
  <c r="EG302" i="4"/>
  <c r="M161" i="10"/>
  <c r="EG309" i="4"/>
  <c r="M162" i="10"/>
  <c r="EG310" i="4"/>
  <c r="M163" i="10"/>
  <c r="EG311" i="4"/>
  <c r="M164" i="10"/>
  <c r="EG312" i="4"/>
  <c r="M165" i="10"/>
  <c r="EG314" i="4"/>
  <c r="M166" i="10"/>
  <c r="EG315" i="4"/>
  <c r="M167" i="10"/>
  <c r="EG316" i="4"/>
  <c r="M168" i="10"/>
  <c r="EG318" i="4"/>
  <c r="M169" i="10"/>
  <c r="EG322" i="4"/>
  <c r="M170" i="10"/>
  <c r="EG326" i="4"/>
  <c r="M171" i="10"/>
  <c r="EG327" i="4"/>
  <c r="M172" i="10"/>
  <c r="EG328" i="4"/>
  <c r="M173" i="10"/>
  <c r="EG329" i="4"/>
  <c r="M174" i="10"/>
  <c r="EG330" i="4"/>
  <c r="M175" i="10"/>
  <c r="EG332" i="4"/>
  <c r="M176" i="10"/>
  <c r="EG333" i="4"/>
  <c r="M177" i="10"/>
  <c r="EG334" i="4"/>
  <c r="M178" i="10"/>
  <c r="EG335" i="4"/>
  <c r="M179" i="10"/>
  <c r="EG337" i="4"/>
  <c r="M180" i="10"/>
  <c r="EG340" i="4"/>
  <c r="M181" i="10"/>
  <c r="EG341" i="4"/>
  <c r="M182" i="10"/>
  <c r="M183" i="10"/>
  <c r="EG344" i="4"/>
  <c r="M184" i="10"/>
  <c r="EG349" i="4"/>
  <c r="M185" i="10"/>
  <c r="EG350" i="4"/>
  <c r="M186" i="10"/>
  <c r="EG351" i="4"/>
  <c r="M187" i="10"/>
  <c r="M188" i="10"/>
  <c r="EG357" i="4"/>
  <c r="M189" i="10"/>
  <c r="EG359" i="4"/>
  <c r="M190" i="10"/>
  <c r="EG360" i="4"/>
  <c r="M191" i="10"/>
  <c r="EG361" i="4"/>
  <c r="M192" i="10"/>
  <c r="EG363" i="4"/>
  <c r="M193" i="10"/>
  <c r="EG364" i="4"/>
  <c r="M194" i="10"/>
  <c r="EG366" i="4"/>
  <c r="M195" i="10"/>
  <c r="EG367" i="4"/>
  <c r="M196" i="10"/>
  <c r="EG369" i="4"/>
  <c r="M197" i="10"/>
  <c r="EG372" i="4"/>
  <c r="M198" i="10"/>
  <c r="EG373" i="4"/>
  <c r="M199" i="10"/>
  <c r="EG374" i="4"/>
  <c r="M200" i="10"/>
  <c r="EG375" i="4"/>
  <c r="M201" i="10"/>
  <c r="EG377" i="4"/>
  <c r="M202" i="10"/>
  <c r="M203" i="10"/>
  <c r="EG384" i="4"/>
  <c r="M204" i="10"/>
  <c r="EG385" i="4"/>
  <c r="M205" i="10"/>
  <c r="EG387" i="4"/>
  <c r="M206" i="10"/>
  <c r="EG388" i="4"/>
  <c r="M207" i="10"/>
  <c r="EG389" i="4"/>
  <c r="M208" i="10"/>
  <c r="EG392" i="4"/>
  <c r="M209" i="10"/>
  <c r="EG393" i="4"/>
  <c r="M210" i="10"/>
  <c r="EG398" i="4"/>
  <c r="M211" i="10"/>
  <c r="EG399" i="4"/>
  <c r="M212" i="10"/>
  <c r="EG402" i="4"/>
  <c r="M213" i="10"/>
  <c r="EG408" i="4"/>
  <c r="M214" i="10"/>
  <c r="EG411" i="4"/>
  <c r="M215" i="10"/>
  <c r="EG412" i="4"/>
  <c r="M216" i="10"/>
  <c r="EG413" i="4"/>
  <c r="M217" i="10"/>
  <c r="EG414" i="4"/>
  <c r="M218" i="10"/>
  <c r="EG417" i="4"/>
  <c r="M219" i="10"/>
  <c r="EG418" i="4"/>
  <c r="M220" i="10"/>
  <c r="EG419" i="4"/>
  <c r="M221" i="10"/>
  <c r="EG420" i="4"/>
  <c r="M222" i="10"/>
  <c r="EG421" i="4"/>
  <c r="M223" i="10"/>
  <c r="EG422" i="4"/>
  <c r="M224" i="10"/>
  <c r="EG426" i="4"/>
  <c r="M225" i="10"/>
  <c r="EG430" i="4"/>
  <c r="M226" i="10"/>
  <c r="EG431" i="4"/>
  <c r="M227" i="10"/>
  <c r="EG432" i="4"/>
  <c r="M228" i="10"/>
  <c r="EG434" i="4"/>
  <c r="M229" i="10"/>
  <c r="M230" i="10"/>
  <c r="EG447" i="4"/>
  <c r="M231" i="10"/>
  <c r="EG448" i="4"/>
  <c r="M232" i="10"/>
  <c r="EG449" i="4"/>
  <c r="M233" i="10"/>
  <c r="M234" i="10"/>
  <c r="EG456" i="4"/>
  <c r="M235" i="10"/>
  <c r="EG464" i="4"/>
  <c r="M236" i="10"/>
  <c r="EG465" i="4"/>
  <c r="M237" i="10"/>
  <c r="EG466" i="4"/>
  <c r="M238" i="10"/>
  <c r="EG468" i="4"/>
  <c r="M239" i="10"/>
  <c r="EG471" i="4"/>
  <c r="M240" i="10"/>
  <c r="EG472" i="4"/>
  <c r="M241" i="10"/>
  <c r="EG473" i="4"/>
  <c r="M242" i="10"/>
  <c r="EG474" i="4"/>
  <c r="M243" i="10"/>
  <c r="O244" i="10"/>
  <c r="EI480" i="4"/>
  <c r="P244" i="10"/>
  <c r="EJ480" i="4"/>
  <c r="Q244" i="10"/>
  <c r="EK480" i="4"/>
  <c r="Q4" i="9"/>
  <c r="DZ3" i="4"/>
  <c r="R5" i="9"/>
  <c r="EA7" i="4"/>
  <c r="R6" i="9"/>
  <c r="EA8" i="4"/>
  <c r="R7" i="9"/>
  <c r="EA9" i="4"/>
  <c r="R8" i="9"/>
  <c r="EA10" i="4"/>
  <c r="R9" i="9"/>
  <c r="EA15" i="4"/>
  <c r="R10" i="9"/>
  <c r="EA16" i="4"/>
  <c r="R11" i="9"/>
  <c r="EA17" i="4"/>
  <c r="R12" i="9"/>
  <c r="EA23" i="4"/>
  <c r="R13" i="9"/>
  <c r="EA25" i="4"/>
  <c r="R14" i="9"/>
  <c r="EA26" i="4"/>
  <c r="R15" i="9"/>
  <c r="EA27" i="4"/>
  <c r="R16" i="9"/>
  <c r="EA29" i="4"/>
  <c r="R17" i="9"/>
  <c r="EA30" i="4"/>
  <c r="R18" i="9"/>
  <c r="EA32" i="4"/>
  <c r="R19" i="9"/>
  <c r="EA34" i="4"/>
  <c r="R20" i="9"/>
  <c r="EA36" i="4"/>
  <c r="R21" i="9"/>
  <c r="EA37" i="4"/>
  <c r="R22" i="9"/>
  <c r="EA38" i="4"/>
  <c r="R23" i="9"/>
  <c r="EA41" i="4"/>
  <c r="R24" i="9"/>
  <c r="R25" i="9"/>
  <c r="EA44" i="4"/>
  <c r="R26" i="9"/>
  <c r="R27" i="9"/>
  <c r="EA48" i="4"/>
  <c r="R28" i="9"/>
  <c r="EA49" i="4"/>
  <c r="R29" i="9"/>
  <c r="EA50" i="4"/>
  <c r="R30" i="9"/>
  <c r="EA51" i="4"/>
  <c r="R31" i="9"/>
  <c r="EA53" i="4"/>
  <c r="R32" i="9"/>
  <c r="R33" i="9"/>
  <c r="S33" i="9"/>
  <c r="R34" i="9"/>
  <c r="S34" i="9"/>
  <c r="R35" i="9"/>
  <c r="R36" i="9"/>
  <c r="EA67" i="4"/>
  <c r="R37" i="9"/>
  <c r="EA68" i="4"/>
  <c r="R38" i="9"/>
  <c r="EA69" i="4"/>
  <c r="R39" i="9"/>
  <c r="EA70" i="4"/>
  <c r="R40" i="9"/>
  <c r="EA71" i="4"/>
  <c r="R41" i="9"/>
  <c r="EA72" i="4"/>
  <c r="R42" i="9"/>
  <c r="EA73" i="4"/>
  <c r="R43" i="9"/>
  <c r="EA74" i="4"/>
  <c r="R44" i="9"/>
  <c r="R45" i="9"/>
  <c r="EA78" i="4"/>
  <c r="R46" i="9"/>
  <c r="R47" i="9"/>
  <c r="EA81" i="4"/>
  <c r="R48" i="9"/>
  <c r="EA82" i="4"/>
  <c r="R49" i="9"/>
  <c r="EA83" i="4"/>
  <c r="R50" i="9"/>
  <c r="EA84" i="4"/>
  <c r="R51" i="9"/>
  <c r="EA85" i="4"/>
  <c r="R52" i="9"/>
  <c r="EA86" i="4"/>
  <c r="R53" i="9"/>
  <c r="EA88" i="4"/>
  <c r="R54" i="9"/>
  <c r="EA91" i="4"/>
  <c r="R55" i="9"/>
  <c r="EA92" i="4"/>
  <c r="R56" i="9"/>
  <c r="EA93" i="4"/>
  <c r="R57" i="9"/>
  <c r="EA94" i="4"/>
  <c r="R58" i="9"/>
  <c r="EA96" i="4"/>
  <c r="R59" i="9"/>
  <c r="EA97" i="4"/>
  <c r="R60" i="9"/>
  <c r="EA99" i="4"/>
  <c r="R61" i="9"/>
  <c r="EA100" i="4"/>
  <c r="R62" i="9"/>
  <c r="EA101" i="4"/>
  <c r="R63" i="9"/>
  <c r="R64" i="9"/>
  <c r="EA105" i="4"/>
  <c r="R65" i="9"/>
  <c r="EA106" i="4"/>
  <c r="R66" i="9"/>
  <c r="EA108" i="4"/>
  <c r="R67" i="9"/>
  <c r="EA109" i="4"/>
  <c r="R68" i="9"/>
  <c r="R69" i="9"/>
  <c r="EA115" i="4"/>
  <c r="R70" i="9"/>
  <c r="EA116" i="4"/>
  <c r="R71" i="9"/>
  <c r="EA117" i="4"/>
  <c r="R72" i="9"/>
  <c r="EA119" i="4"/>
  <c r="R73" i="9"/>
  <c r="EA120" i="4"/>
  <c r="R74" i="9"/>
  <c r="EA121" i="4"/>
  <c r="R75" i="9"/>
  <c r="EA122" i="4"/>
  <c r="R76" i="9"/>
  <c r="EA123" i="4"/>
  <c r="R77" i="9"/>
  <c r="R78" i="9"/>
  <c r="EA132" i="4"/>
  <c r="R79" i="9"/>
  <c r="EA134" i="4"/>
  <c r="R80" i="9"/>
  <c r="EA141" i="4"/>
  <c r="R81" i="9"/>
  <c r="EA142" i="4"/>
  <c r="R82" i="9"/>
  <c r="EA143" i="4"/>
  <c r="R83" i="9"/>
  <c r="R84" i="9"/>
  <c r="EA150" i="4"/>
  <c r="R85" i="9"/>
  <c r="R86" i="9"/>
  <c r="EA157" i="4"/>
  <c r="R87" i="9"/>
  <c r="EA158" i="4"/>
  <c r="R88" i="9"/>
  <c r="R89" i="9"/>
  <c r="EA166" i="4"/>
  <c r="R90" i="9"/>
  <c r="EA168" i="4"/>
  <c r="R91" i="9"/>
  <c r="EA169" i="4"/>
  <c r="R92" i="9"/>
  <c r="EA170" i="4"/>
  <c r="R93" i="9"/>
  <c r="EA173" i="4"/>
  <c r="R94" i="9"/>
  <c r="EA174" i="4"/>
  <c r="R95" i="9"/>
  <c r="EA175" i="4"/>
  <c r="R96" i="9"/>
  <c r="EA178" i="4"/>
  <c r="R97" i="9"/>
  <c r="EA179" i="4"/>
  <c r="R98" i="9"/>
  <c r="EA180" i="4"/>
  <c r="R99" i="9"/>
  <c r="EA181" i="4"/>
  <c r="R100" i="9"/>
  <c r="EA188" i="4"/>
  <c r="R101" i="9"/>
  <c r="EA190" i="4"/>
  <c r="R102" i="9"/>
  <c r="EA191" i="4"/>
  <c r="R103" i="9"/>
  <c r="EA192" i="4"/>
  <c r="R104" i="9"/>
  <c r="EA197" i="4"/>
  <c r="R105" i="9"/>
  <c r="EA199" i="4"/>
  <c r="R106" i="9"/>
  <c r="EA200" i="4"/>
  <c r="R107" i="9"/>
  <c r="R108" i="9"/>
  <c r="EA205" i="4"/>
  <c r="R109" i="9"/>
  <c r="EA206" i="4"/>
  <c r="R110" i="9"/>
  <c r="EA207" i="4"/>
  <c r="R111" i="9"/>
  <c r="EA209" i="4"/>
  <c r="R112" i="9"/>
  <c r="EA210" i="4"/>
  <c r="R113" i="9"/>
  <c r="EA211" i="4"/>
  <c r="R114" i="9"/>
  <c r="EA212" i="4"/>
  <c r="R115" i="9"/>
  <c r="EA213" i="4"/>
  <c r="R116" i="9"/>
  <c r="EA214" i="4"/>
  <c r="R117" i="9"/>
  <c r="EA215" i="4"/>
  <c r="R118" i="9"/>
  <c r="EA216" i="4"/>
  <c r="R119" i="9"/>
  <c r="EA217" i="4"/>
  <c r="R120" i="9"/>
  <c r="EA226" i="4"/>
  <c r="R121" i="9"/>
  <c r="EA227" i="4"/>
  <c r="R122" i="9"/>
  <c r="EA228" i="4"/>
  <c r="R123" i="9"/>
  <c r="EA229" i="4"/>
  <c r="R124" i="9"/>
  <c r="EA230" i="4"/>
  <c r="R125" i="9"/>
  <c r="EA232" i="4"/>
  <c r="R126" i="9"/>
  <c r="EA236" i="4"/>
  <c r="R127" i="9"/>
  <c r="EA237" i="4"/>
  <c r="R128" i="9"/>
  <c r="EA241" i="4"/>
  <c r="R129" i="9"/>
  <c r="EA246" i="4"/>
  <c r="R130" i="9"/>
  <c r="R131" i="9"/>
  <c r="EA249" i="4"/>
  <c r="R132" i="9"/>
  <c r="EA250" i="4"/>
  <c r="R133" i="9"/>
  <c r="R134" i="9"/>
  <c r="EA256" i="4"/>
  <c r="R135" i="9"/>
  <c r="EA257" i="4"/>
  <c r="R136" i="9"/>
  <c r="EA258" i="4"/>
  <c r="R137" i="9"/>
  <c r="EA262" i="4"/>
  <c r="R138" i="9"/>
  <c r="R139" i="9"/>
  <c r="EA265" i="4"/>
  <c r="R140" i="9"/>
  <c r="EA266" i="4"/>
  <c r="R141" i="9"/>
  <c r="EA267" i="4"/>
  <c r="R142" i="9"/>
  <c r="EA269" i="4"/>
  <c r="R143" i="9"/>
  <c r="EA271" i="4"/>
  <c r="R144" i="9"/>
  <c r="EA273" i="4"/>
  <c r="R145" i="9"/>
  <c r="EA276" i="4"/>
  <c r="R146" i="9"/>
  <c r="EA277" i="4"/>
  <c r="R147" i="9"/>
  <c r="EA278" i="4"/>
  <c r="R148" i="9"/>
  <c r="EA279" i="4"/>
  <c r="R149" i="9"/>
  <c r="EA280" i="4"/>
  <c r="R150" i="9"/>
  <c r="R151" i="9"/>
  <c r="EA289" i="4"/>
  <c r="R152" i="9"/>
  <c r="EA290" i="4"/>
  <c r="R153" i="9"/>
  <c r="EA291" i="4"/>
  <c r="R154" i="9"/>
  <c r="EA292" i="4"/>
  <c r="R155" i="9"/>
  <c r="EA293" i="4"/>
  <c r="R156" i="9"/>
  <c r="EA297" i="4"/>
  <c r="R157" i="9"/>
  <c r="EA298" i="4"/>
  <c r="R158" i="9"/>
  <c r="EA299" i="4"/>
  <c r="R159" i="9"/>
  <c r="EA302" i="4"/>
  <c r="R160" i="9"/>
  <c r="EA309" i="4"/>
  <c r="R161" i="9"/>
  <c r="EA310" i="4"/>
  <c r="R162" i="9"/>
  <c r="EA311" i="4"/>
  <c r="R163" i="9"/>
  <c r="EA312" i="4"/>
  <c r="R164" i="9"/>
  <c r="EA314" i="4"/>
  <c r="R165" i="9"/>
  <c r="EA315" i="4"/>
  <c r="R166" i="9"/>
  <c r="EA316" i="4"/>
  <c r="R167" i="9"/>
  <c r="EA318" i="4"/>
  <c r="R168" i="9"/>
  <c r="EA322" i="4"/>
  <c r="R169" i="9"/>
  <c r="EA326" i="4"/>
  <c r="R170" i="9"/>
  <c r="EA327" i="4"/>
  <c r="R171" i="9"/>
  <c r="EA328" i="4"/>
  <c r="R172" i="9"/>
  <c r="EA329" i="4"/>
  <c r="R173" i="9"/>
  <c r="EA330" i="4"/>
  <c r="R174" i="9"/>
  <c r="EA332" i="4"/>
  <c r="R175" i="9"/>
  <c r="EA333" i="4"/>
  <c r="R176" i="9"/>
  <c r="EA334" i="4"/>
  <c r="R177" i="9"/>
  <c r="EA335" i="4"/>
  <c r="R178" i="9"/>
  <c r="EA337" i="4"/>
  <c r="R179" i="9"/>
  <c r="EA340" i="4"/>
  <c r="R180" i="9"/>
  <c r="EA341" i="4"/>
  <c r="R181" i="9"/>
  <c r="R182" i="9"/>
  <c r="EA344" i="4"/>
  <c r="R183" i="9"/>
  <c r="EA349" i="4"/>
  <c r="R184" i="9"/>
  <c r="EA350" i="4"/>
  <c r="R185" i="9"/>
  <c r="EA351" i="4"/>
  <c r="R186" i="9"/>
  <c r="R187" i="9"/>
  <c r="EA357" i="4"/>
  <c r="R188" i="9"/>
  <c r="EA359" i="4"/>
  <c r="R189" i="9"/>
  <c r="EA360" i="4"/>
  <c r="R190" i="9"/>
  <c r="EA361" i="4"/>
  <c r="R191" i="9"/>
  <c r="EA363" i="4"/>
  <c r="R192" i="9"/>
  <c r="EA364" i="4"/>
  <c r="R193" i="9"/>
  <c r="EA366" i="4"/>
  <c r="R194" i="9"/>
  <c r="EA367" i="4"/>
  <c r="R195" i="9"/>
  <c r="EA369" i="4"/>
  <c r="R196" i="9"/>
  <c r="EA372" i="4"/>
  <c r="R197" i="9"/>
  <c r="EA373" i="4"/>
  <c r="R198" i="9"/>
  <c r="EA374" i="4"/>
  <c r="R199" i="9"/>
  <c r="EA375" i="4"/>
  <c r="R200" i="9"/>
  <c r="EA377" i="4"/>
  <c r="R201" i="9"/>
  <c r="R202" i="9"/>
  <c r="EA384" i="4"/>
  <c r="R203" i="9"/>
  <c r="EA385" i="4"/>
  <c r="R204" i="9"/>
  <c r="EA387" i="4"/>
  <c r="R205" i="9"/>
  <c r="EA388" i="4"/>
  <c r="R206" i="9"/>
  <c r="EA389" i="4"/>
  <c r="R207" i="9"/>
  <c r="EA392" i="4"/>
  <c r="R208" i="9"/>
  <c r="EA393" i="4"/>
  <c r="R209" i="9"/>
  <c r="EA398" i="4"/>
  <c r="R210" i="9"/>
  <c r="EA399" i="4"/>
  <c r="R211" i="9"/>
  <c r="EA402" i="4"/>
  <c r="R212" i="9"/>
  <c r="EA408" i="4"/>
  <c r="R213" i="9"/>
  <c r="EA411" i="4"/>
  <c r="R214" i="9"/>
  <c r="EA412" i="4"/>
  <c r="R215" i="9"/>
  <c r="EA413" i="4"/>
  <c r="R216" i="9"/>
  <c r="EA414" i="4"/>
  <c r="R217" i="9"/>
  <c r="EA417" i="4"/>
  <c r="R218" i="9"/>
  <c r="EA418" i="4"/>
  <c r="R219" i="9"/>
  <c r="EA419" i="4"/>
  <c r="R220" i="9"/>
  <c r="EA420" i="4"/>
  <c r="R221" i="9"/>
  <c r="EA421" i="4"/>
  <c r="R222" i="9"/>
  <c r="EA422" i="4"/>
  <c r="R223" i="9"/>
  <c r="EA426" i="4"/>
  <c r="R224" i="9"/>
  <c r="EA430" i="4"/>
  <c r="R225" i="9"/>
  <c r="EA431" i="4"/>
  <c r="R226" i="9"/>
  <c r="EA432" i="4"/>
  <c r="R227" i="9"/>
  <c r="EA434" i="4"/>
  <c r="R228" i="9"/>
  <c r="R229" i="9"/>
  <c r="EA447" i="4"/>
  <c r="R230" i="9"/>
  <c r="EA448" i="4"/>
  <c r="R231" i="9"/>
  <c r="EA449" i="4"/>
  <c r="R232" i="9"/>
  <c r="R233" i="9"/>
  <c r="EA456" i="4"/>
  <c r="R234" i="9"/>
  <c r="EA464" i="4"/>
  <c r="R235" i="9"/>
  <c r="EA465" i="4"/>
  <c r="R236" i="9"/>
  <c r="EA466" i="4"/>
  <c r="R237" i="9"/>
  <c r="EA468" i="4"/>
  <c r="R238" i="9"/>
  <c r="EA471" i="4"/>
  <c r="R239" i="9"/>
  <c r="EA472" i="4"/>
  <c r="R240" i="9"/>
  <c r="EA473" i="4"/>
  <c r="R241" i="9"/>
  <c r="EA474" i="4"/>
  <c r="R242" i="9"/>
  <c r="T243" i="9"/>
  <c r="EC480" i="4"/>
  <c r="U243" i="9"/>
  <c r="ED480" i="4"/>
  <c r="V243" i="9"/>
  <c r="EE480" i="4"/>
  <c r="Q4" i="8"/>
  <c r="DT3" i="4"/>
  <c r="R5" i="8"/>
  <c r="DU7" i="4"/>
  <c r="R6" i="8"/>
  <c r="DU8" i="4"/>
  <c r="R7" i="8"/>
  <c r="DU9" i="4"/>
  <c r="R8" i="8"/>
  <c r="DU10" i="4"/>
  <c r="R9" i="8"/>
  <c r="DU15" i="4"/>
  <c r="R10" i="8"/>
  <c r="DU16" i="4"/>
  <c r="R11" i="8"/>
  <c r="DU17" i="4"/>
  <c r="R12" i="8"/>
  <c r="DU23" i="4"/>
  <c r="R13" i="8"/>
  <c r="DU25" i="4"/>
  <c r="R14" i="8"/>
  <c r="DU26" i="4"/>
  <c r="R15" i="8"/>
  <c r="DU27" i="4"/>
  <c r="R16" i="8"/>
  <c r="DU29" i="4"/>
  <c r="R17" i="8"/>
  <c r="DU30" i="4"/>
  <c r="R18" i="8"/>
  <c r="DU32" i="4"/>
  <c r="R19" i="8"/>
  <c r="DU34" i="4"/>
  <c r="R20" i="8"/>
  <c r="DU36" i="4"/>
  <c r="R21" i="8"/>
  <c r="DU37" i="4"/>
  <c r="R22" i="8"/>
  <c r="DU38" i="4"/>
  <c r="R23" i="8"/>
  <c r="DU41" i="4"/>
  <c r="R24" i="8"/>
  <c r="R25" i="8"/>
  <c r="DU44" i="4"/>
  <c r="R26" i="8"/>
  <c r="R27" i="8"/>
  <c r="DU48" i="4"/>
  <c r="R28" i="8"/>
  <c r="DU49" i="4"/>
  <c r="R29" i="8"/>
  <c r="DU50" i="4"/>
  <c r="R30" i="8"/>
  <c r="DU51" i="4"/>
  <c r="R31" i="8"/>
  <c r="DU53" i="4"/>
  <c r="R32" i="8"/>
  <c r="R33" i="8"/>
  <c r="DU60" i="4"/>
  <c r="R34" i="8"/>
  <c r="S34" i="8"/>
  <c r="R35" i="8"/>
  <c r="S35" i="8"/>
  <c r="R36" i="8"/>
  <c r="DU67" i="4"/>
  <c r="R37" i="8"/>
  <c r="DU68" i="4"/>
  <c r="R38" i="8"/>
  <c r="DU69" i="4"/>
  <c r="R39" i="8"/>
  <c r="DU70" i="4"/>
  <c r="R40" i="8"/>
  <c r="DU71" i="4"/>
  <c r="R41" i="8"/>
  <c r="DU72" i="4"/>
  <c r="R42" i="8"/>
  <c r="DU73" i="4"/>
  <c r="R43" i="8"/>
  <c r="DU74" i="4"/>
  <c r="R44" i="8"/>
  <c r="R45" i="8"/>
  <c r="DU78" i="4"/>
  <c r="R46" i="8"/>
  <c r="R47" i="8"/>
  <c r="DU81" i="4"/>
  <c r="R48" i="8"/>
  <c r="DU82" i="4"/>
  <c r="R49" i="8"/>
  <c r="DU83" i="4"/>
  <c r="R50" i="8"/>
  <c r="DU84" i="4"/>
  <c r="R51" i="8"/>
  <c r="DU85" i="4"/>
  <c r="R52" i="8"/>
  <c r="DU86" i="4"/>
  <c r="R53" i="8"/>
  <c r="DU88" i="4"/>
  <c r="R54" i="8"/>
  <c r="DU91" i="4"/>
  <c r="R55" i="8"/>
  <c r="DU92" i="4"/>
  <c r="R56" i="8"/>
  <c r="DU93" i="4"/>
  <c r="R57" i="8"/>
  <c r="DU94" i="4"/>
  <c r="R58" i="8"/>
  <c r="DU96" i="4"/>
  <c r="R59" i="8"/>
  <c r="DU97" i="4"/>
  <c r="R60" i="8"/>
  <c r="DU99" i="4"/>
  <c r="R61" i="8"/>
  <c r="DU100" i="4"/>
  <c r="R62" i="8"/>
  <c r="DU101" i="4"/>
  <c r="R63" i="8"/>
  <c r="R64" i="8"/>
  <c r="DU105" i="4"/>
  <c r="R65" i="8"/>
  <c r="DU106" i="4"/>
  <c r="R66" i="8"/>
  <c r="DU108" i="4"/>
  <c r="R67" i="8"/>
  <c r="DU109" i="4"/>
  <c r="R68" i="8"/>
  <c r="R69" i="8"/>
  <c r="DU115" i="4"/>
  <c r="R70" i="8"/>
  <c r="DU116" i="4"/>
  <c r="R71" i="8"/>
  <c r="DU117" i="4"/>
  <c r="R72" i="8"/>
  <c r="DU119" i="4"/>
  <c r="R73" i="8"/>
  <c r="DU120" i="4"/>
  <c r="R74" i="8"/>
  <c r="DU121" i="4"/>
  <c r="R75" i="8"/>
  <c r="DU122" i="4"/>
  <c r="R76" i="8"/>
  <c r="DU123" i="4"/>
  <c r="R77" i="8"/>
  <c r="R78" i="8"/>
  <c r="DU132" i="4"/>
  <c r="R79" i="8"/>
  <c r="DU134" i="4"/>
  <c r="R80" i="8"/>
  <c r="DU141" i="4"/>
  <c r="R81" i="8"/>
  <c r="DU142" i="4"/>
  <c r="R82" i="8"/>
  <c r="DU143" i="4"/>
  <c r="R83" i="8"/>
  <c r="R84" i="8"/>
  <c r="DU150" i="4"/>
  <c r="R85" i="8"/>
  <c r="R86" i="8"/>
  <c r="DU157" i="4"/>
  <c r="R87" i="8"/>
  <c r="DU158" i="4"/>
  <c r="R88" i="8"/>
  <c r="R89" i="8"/>
  <c r="DU166" i="4"/>
  <c r="R90" i="8"/>
  <c r="DU168" i="4"/>
  <c r="R91" i="8"/>
  <c r="DU169" i="4"/>
  <c r="R92" i="8"/>
  <c r="DU170" i="4"/>
  <c r="R93" i="8"/>
  <c r="DU173" i="4"/>
  <c r="R94" i="8"/>
  <c r="DU174" i="4"/>
  <c r="R95" i="8"/>
  <c r="DU175" i="4"/>
  <c r="R96" i="8"/>
  <c r="DU178" i="4"/>
  <c r="R97" i="8"/>
  <c r="DU179" i="4"/>
  <c r="R98" i="8"/>
  <c r="DU180" i="4"/>
  <c r="R99" i="8"/>
  <c r="DU181" i="4"/>
  <c r="R100" i="8"/>
  <c r="DU188" i="4"/>
  <c r="R101" i="8"/>
  <c r="DU190" i="4"/>
  <c r="R102" i="8"/>
  <c r="DU191" i="4"/>
  <c r="R103" i="8"/>
  <c r="DU192" i="4"/>
  <c r="R104" i="8"/>
  <c r="DU197" i="4"/>
  <c r="R105" i="8"/>
  <c r="DU199" i="4"/>
  <c r="R106" i="8"/>
  <c r="DU200" i="4"/>
  <c r="R107" i="8"/>
  <c r="R108" i="8"/>
  <c r="DU205" i="4"/>
  <c r="R109" i="8"/>
  <c r="DU206" i="4"/>
  <c r="R110" i="8"/>
  <c r="DU207" i="4"/>
  <c r="R111" i="8"/>
  <c r="DU209" i="4"/>
  <c r="R112" i="8"/>
  <c r="DU210" i="4"/>
  <c r="R113" i="8"/>
  <c r="DU211" i="4"/>
  <c r="R114" i="8"/>
  <c r="DU212" i="4"/>
  <c r="R115" i="8"/>
  <c r="DU213" i="4"/>
  <c r="R116" i="8"/>
  <c r="DU214" i="4"/>
  <c r="R117" i="8"/>
  <c r="DU215" i="4"/>
  <c r="R118" i="8"/>
  <c r="DU216" i="4"/>
  <c r="R119" i="8"/>
  <c r="DU217" i="4"/>
  <c r="R120" i="8"/>
  <c r="DU226" i="4"/>
  <c r="R121" i="8"/>
  <c r="DU227" i="4"/>
  <c r="R122" i="8"/>
  <c r="DU228" i="4"/>
  <c r="R123" i="8"/>
  <c r="DU229" i="4"/>
  <c r="R124" i="8"/>
  <c r="DU230" i="4"/>
  <c r="R125" i="8"/>
  <c r="DU232" i="4"/>
  <c r="R126" i="8"/>
  <c r="DU236" i="4"/>
  <c r="R127" i="8"/>
  <c r="DU237" i="4"/>
  <c r="R128" i="8"/>
  <c r="DU241" i="4"/>
  <c r="R129" i="8"/>
  <c r="DU246" i="4"/>
  <c r="R130" i="8"/>
  <c r="R131" i="8"/>
  <c r="DU249" i="4"/>
  <c r="R132" i="8"/>
  <c r="DU250" i="4"/>
  <c r="R133" i="8"/>
  <c r="R134" i="8"/>
  <c r="DU256" i="4"/>
  <c r="R135" i="8"/>
  <c r="DU257" i="4"/>
  <c r="R136" i="8"/>
  <c r="DU258" i="4"/>
  <c r="R137" i="8"/>
  <c r="DU262" i="4"/>
  <c r="R138" i="8"/>
  <c r="R139" i="8"/>
  <c r="DU265" i="4"/>
  <c r="R140" i="8"/>
  <c r="DU266" i="4"/>
  <c r="R141" i="8"/>
  <c r="DU267" i="4"/>
  <c r="R142" i="8"/>
  <c r="DU269" i="4"/>
  <c r="R143" i="8"/>
  <c r="DU271" i="4"/>
  <c r="R144" i="8"/>
  <c r="DU273" i="4"/>
  <c r="R145" i="8"/>
  <c r="DU276" i="4"/>
  <c r="R146" i="8"/>
  <c r="DU277" i="4"/>
  <c r="R147" i="8"/>
  <c r="DU278" i="4"/>
  <c r="R148" i="8"/>
  <c r="DU279" i="4"/>
  <c r="R149" i="8"/>
  <c r="DU280" i="4"/>
  <c r="R150" i="8"/>
  <c r="R151" i="8"/>
  <c r="DU289" i="4"/>
  <c r="R152" i="8"/>
  <c r="DU290" i="4"/>
  <c r="R153" i="8"/>
  <c r="DU291" i="4"/>
  <c r="R154" i="8"/>
  <c r="DU292" i="4"/>
  <c r="R155" i="8"/>
  <c r="DU293" i="4"/>
  <c r="R156" i="8"/>
  <c r="DU297" i="4"/>
  <c r="R157" i="8"/>
  <c r="DU298" i="4"/>
  <c r="R158" i="8"/>
  <c r="DU299" i="4"/>
  <c r="R159" i="8"/>
  <c r="DU302" i="4"/>
  <c r="R160" i="8"/>
  <c r="DU309" i="4"/>
  <c r="R161" i="8"/>
  <c r="DU310" i="4"/>
  <c r="R162" i="8"/>
  <c r="DU311" i="4"/>
  <c r="R163" i="8"/>
  <c r="DU312" i="4"/>
  <c r="R164" i="8"/>
  <c r="DU314" i="4"/>
  <c r="R165" i="8"/>
  <c r="DU315" i="4"/>
  <c r="R166" i="8"/>
  <c r="DU316" i="4"/>
  <c r="R167" i="8"/>
  <c r="DU318" i="4"/>
  <c r="R168" i="8"/>
  <c r="DU322" i="4"/>
  <c r="R169" i="8"/>
  <c r="DU326" i="4"/>
  <c r="R170" i="8"/>
  <c r="DU327" i="4"/>
  <c r="R171" i="8"/>
  <c r="DU328" i="4"/>
  <c r="R172" i="8"/>
  <c r="DU329" i="4"/>
  <c r="R173" i="8"/>
  <c r="DU330" i="4"/>
  <c r="R174" i="8"/>
  <c r="DU332" i="4"/>
  <c r="R175" i="8"/>
  <c r="DU333" i="4"/>
  <c r="R176" i="8"/>
  <c r="DU334" i="4"/>
  <c r="R177" i="8"/>
  <c r="DU335" i="4"/>
  <c r="R178" i="8"/>
  <c r="DU337" i="4"/>
  <c r="R179" i="8"/>
  <c r="DU340" i="4"/>
  <c r="R180" i="8"/>
  <c r="DU341" i="4"/>
  <c r="R181" i="8"/>
  <c r="R182" i="8"/>
  <c r="DU344" i="4"/>
  <c r="R183" i="8"/>
  <c r="DU349" i="4"/>
  <c r="R184" i="8"/>
  <c r="DU350" i="4"/>
  <c r="R185" i="8"/>
  <c r="DU351" i="4"/>
  <c r="R186" i="8"/>
  <c r="R187" i="8"/>
  <c r="DU357" i="4"/>
  <c r="R188" i="8"/>
  <c r="DU359" i="4"/>
  <c r="R189" i="8"/>
  <c r="DU360" i="4"/>
  <c r="R190" i="8"/>
  <c r="DU361" i="4"/>
  <c r="R191" i="8"/>
  <c r="DU363" i="4"/>
  <c r="R192" i="8"/>
  <c r="DU364" i="4"/>
  <c r="R193" i="8"/>
  <c r="DU366" i="4"/>
  <c r="R194" i="8"/>
  <c r="DU367" i="4"/>
  <c r="R195" i="8"/>
  <c r="DU369" i="4"/>
  <c r="R196" i="8"/>
  <c r="DU372" i="4"/>
  <c r="R197" i="8"/>
  <c r="DU373" i="4"/>
  <c r="R198" i="8"/>
  <c r="DU374" i="4"/>
  <c r="R199" i="8"/>
  <c r="DU375" i="4"/>
  <c r="R200" i="8"/>
  <c r="DU377" i="4"/>
  <c r="R201" i="8"/>
  <c r="R202" i="8"/>
  <c r="DU384" i="4"/>
  <c r="R203" i="8"/>
  <c r="DU385" i="4"/>
  <c r="R204" i="8"/>
  <c r="DU387" i="4"/>
  <c r="R205" i="8"/>
  <c r="DU388" i="4"/>
  <c r="R206" i="8"/>
  <c r="DU389" i="4"/>
  <c r="R207" i="8"/>
  <c r="DU392" i="4"/>
  <c r="R208" i="8"/>
  <c r="DU393" i="4"/>
  <c r="R209" i="8"/>
  <c r="DU398" i="4"/>
  <c r="R210" i="8"/>
  <c r="DU399" i="4"/>
  <c r="R211" i="8"/>
  <c r="DU402" i="4"/>
  <c r="R212" i="8"/>
  <c r="DU408" i="4"/>
  <c r="R213" i="8"/>
  <c r="DU411" i="4"/>
  <c r="R214" i="8"/>
  <c r="DU412" i="4"/>
  <c r="R215" i="8"/>
  <c r="DU413" i="4"/>
  <c r="R216" i="8"/>
  <c r="DU414" i="4"/>
  <c r="R217" i="8"/>
  <c r="DU417" i="4"/>
  <c r="R218" i="8"/>
  <c r="DU418" i="4"/>
  <c r="R219" i="8"/>
  <c r="DU419" i="4"/>
  <c r="R220" i="8"/>
  <c r="DU420" i="4"/>
  <c r="R221" i="8"/>
  <c r="DU421" i="4"/>
  <c r="R222" i="8"/>
  <c r="DU422" i="4"/>
  <c r="R223" i="8"/>
  <c r="DU426" i="4"/>
  <c r="R224" i="8"/>
  <c r="DU430" i="4"/>
  <c r="R225" i="8"/>
  <c r="DU431" i="4"/>
  <c r="R226" i="8"/>
  <c r="DU432" i="4"/>
  <c r="R227" i="8"/>
  <c r="DU434" i="4"/>
  <c r="R228" i="8"/>
  <c r="R229" i="8"/>
  <c r="DU447" i="4"/>
  <c r="R230" i="8"/>
  <c r="DU448" i="4"/>
  <c r="R231" i="8"/>
  <c r="DU449" i="4"/>
  <c r="R232" i="8"/>
  <c r="R233" i="8"/>
  <c r="DU456" i="4"/>
  <c r="R234" i="8"/>
  <c r="DU464" i="4"/>
  <c r="R235" i="8"/>
  <c r="DU465" i="4"/>
  <c r="R236" i="8"/>
  <c r="DU466" i="4"/>
  <c r="R237" i="8"/>
  <c r="DU468" i="4"/>
  <c r="R238" i="8"/>
  <c r="DU471" i="4"/>
  <c r="R239" i="8"/>
  <c r="DU472" i="4"/>
  <c r="R240" i="8"/>
  <c r="DU473" i="4"/>
  <c r="R241" i="8"/>
  <c r="DU474" i="4"/>
  <c r="R242" i="8"/>
  <c r="T243" i="8"/>
  <c r="DW480" i="4"/>
  <c r="U243" i="8"/>
  <c r="DX480" i="4"/>
  <c r="V243" i="8"/>
  <c r="DY480" i="4"/>
  <c r="V4" i="7"/>
  <c r="DN3" i="4"/>
  <c r="W5" i="7"/>
  <c r="DO7" i="4"/>
  <c r="W6" i="7"/>
  <c r="DO8" i="4"/>
  <c r="W7" i="7"/>
  <c r="DO9" i="4"/>
  <c r="W8" i="7"/>
  <c r="DO10" i="4"/>
  <c r="W9" i="7"/>
  <c r="DO15" i="4"/>
  <c r="W10" i="7"/>
  <c r="DO16" i="4"/>
  <c r="W11" i="7"/>
  <c r="DO17" i="4"/>
  <c r="W12" i="7"/>
  <c r="DO23" i="4"/>
  <c r="W13" i="7"/>
  <c r="DO25" i="4"/>
  <c r="W14" i="7"/>
  <c r="DO26" i="4"/>
  <c r="W15" i="7"/>
  <c r="DO27" i="4"/>
  <c r="W16" i="7"/>
  <c r="DO29" i="4"/>
  <c r="W17" i="7"/>
  <c r="DO30" i="4"/>
  <c r="W18" i="7"/>
  <c r="DO32" i="4"/>
  <c r="W19" i="7"/>
  <c r="DO34" i="4"/>
  <c r="W20" i="7"/>
  <c r="DO36" i="4"/>
  <c r="W21" i="7"/>
  <c r="DO37" i="4"/>
  <c r="W22" i="7"/>
  <c r="DO38" i="4"/>
  <c r="W23" i="7"/>
  <c r="DO41" i="4"/>
  <c r="W24" i="7"/>
  <c r="W25" i="7"/>
  <c r="DO44" i="4"/>
  <c r="W26" i="7"/>
  <c r="W27" i="7"/>
  <c r="DO48" i="4"/>
  <c r="W28" i="7"/>
  <c r="DO49" i="4"/>
  <c r="W29" i="7"/>
  <c r="DO50" i="4"/>
  <c r="W30" i="7"/>
  <c r="DO51" i="4"/>
  <c r="W31" i="7"/>
  <c r="DO53" i="4"/>
  <c r="W32" i="7"/>
  <c r="W33" i="7"/>
  <c r="X33" i="7"/>
  <c r="W34" i="7"/>
  <c r="X34" i="7"/>
  <c r="W35" i="7"/>
  <c r="W36" i="7"/>
  <c r="DO67" i="4"/>
  <c r="W37" i="7"/>
  <c r="DO68" i="4"/>
  <c r="W38" i="7"/>
  <c r="DO69" i="4"/>
  <c r="W39" i="7"/>
  <c r="DO70" i="4"/>
  <c r="W40" i="7"/>
  <c r="DO71" i="4"/>
  <c r="W41" i="7"/>
  <c r="DO72" i="4"/>
  <c r="W42" i="7"/>
  <c r="DO73" i="4"/>
  <c r="W43" i="7"/>
  <c r="DO74" i="4"/>
  <c r="W44" i="7"/>
  <c r="W45" i="7"/>
  <c r="DO78" i="4"/>
  <c r="W46" i="7"/>
  <c r="W47" i="7"/>
  <c r="DO81" i="4"/>
  <c r="W48" i="7"/>
  <c r="DO82" i="4"/>
  <c r="W49" i="7"/>
  <c r="DO83" i="4"/>
  <c r="W50" i="7"/>
  <c r="DO84" i="4"/>
  <c r="W51" i="7"/>
  <c r="DO85" i="4"/>
  <c r="W52" i="7"/>
  <c r="DO86" i="4"/>
  <c r="W53" i="7"/>
  <c r="DO88" i="4"/>
  <c r="W54" i="7"/>
  <c r="DO91" i="4"/>
  <c r="W55" i="7"/>
  <c r="DO92" i="4"/>
  <c r="W56" i="7"/>
  <c r="DO93" i="4"/>
  <c r="W57" i="7"/>
  <c r="DO94" i="4"/>
  <c r="W58" i="7"/>
  <c r="DO96" i="4"/>
  <c r="W59" i="7"/>
  <c r="DO97" i="4"/>
  <c r="W60" i="7"/>
  <c r="DO99" i="4"/>
  <c r="W61" i="7"/>
  <c r="DO100" i="4"/>
  <c r="W62" i="7"/>
  <c r="DO101" i="4"/>
  <c r="W63" i="7"/>
  <c r="W64" i="7"/>
  <c r="DO105" i="4"/>
  <c r="W65" i="7"/>
  <c r="DO106" i="4"/>
  <c r="W66" i="7"/>
  <c r="DO108" i="4"/>
  <c r="W67" i="7"/>
  <c r="DO109" i="4"/>
  <c r="W68" i="7"/>
  <c r="W69" i="7"/>
  <c r="DO115" i="4"/>
  <c r="W70" i="7"/>
  <c r="DO116" i="4"/>
  <c r="W71" i="7"/>
  <c r="DO117" i="4"/>
  <c r="W72" i="7"/>
  <c r="DO119" i="4"/>
  <c r="W73" i="7"/>
  <c r="DO120" i="4"/>
  <c r="W74" i="7"/>
  <c r="DO121" i="4"/>
  <c r="W75" i="7"/>
  <c r="DO122" i="4"/>
  <c r="W76" i="7"/>
  <c r="DO123" i="4"/>
  <c r="W77" i="7"/>
  <c r="W78" i="7"/>
  <c r="DO132" i="4"/>
  <c r="W79" i="7"/>
  <c r="DO134" i="4"/>
  <c r="W80" i="7"/>
  <c r="DO141" i="4"/>
  <c r="W81" i="7"/>
  <c r="DO142" i="4"/>
  <c r="W82" i="7"/>
  <c r="DO143" i="4"/>
  <c r="W83" i="7"/>
  <c r="W84" i="7"/>
  <c r="DO150" i="4"/>
  <c r="W85" i="7"/>
  <c r="W86" i="7"/>
  <c r="DO157" i="4"/>
  <c r="W87" i="7"/>
  <c r="DO158" i="4"/>
  <c r="W88" i="7"/>
  <c r="W89" i="7"/>
  <c r="DO166" i="4"/>
  <c r="W90" i="7"/>
  <c r="DO168" i="4"/>
  <c r="W91" i="7"/>
  <c r="DO169" i="4"/>
  <c r="W92" i="7"/>
  <c r="DO170" i="4"/>
  <c r="W93" i="7"/>
  <c r="DO173" i="4"/>
  <c r="W94" i="7"/>
  <c r="DO174" i="4"/>
  <c r="W95" i="7"/>
  <c r="DO175" i="4"/>
  <c r="W96" i="7"/>
  <c r="DO178" i="4"/>
  <c r="W97" i="7"/>
  <c r="DO179" i="4"/>
  <c r="W98" i="7"/>
  <c r="DO180" i="4"/>
  <c r="W99" i="7"/>
  <c r="DO181" i="4"/>
  <c r="W100" i="7"/>
  <c r="DO188" i="4"/>
  <c r="W101" i="7"/>
  <c r="DO190" i="4"/>
  <c r="W102" i="7"/>
  <c r="DO191" i="4"/>
  <c r="W103" i="7"/>
  <c r="DO192" i="4"/>
  <c r="W104" i="7"/>
  <c r="DO197" i="4"/>
  <c r="W105" i="7"/>
  <c r="DO199" i="4"/>
  <c r="W106" i="7"/>
  <c r="DO200" i="4"/>
  <c r="W107" i="7"/>
  <c r="W108" i="7"/>
  <c r="DO205" i="4"/>
  <c r="W109" i="7"/>
  <c r="DO206" i="4"/>
  <c r="W110" i="7"/>
  <c r="DO207" i="4"/>
  <c r="W111" i="7"/>
  <c r="DO209" i="4"/>
  <c r="W112" i="7"/>
  <c r="DO210" i="4"/>
  <c r="W113" i="7"/>
  <c r="DO211" i="4"/>
  <c r="W114" i="7"/>
  <c r="DO212" i="4"/>
  <c r="W115" i="7"/>
  <c r="DO213" i="4"/>
  <c r="W116" i="7"/>
  <c r="DO214" i="4"/>
  <c r="W117" i="7"/>
  <c r="DO215" i="4"/>
  <c r="W118" i="7"/>
  <c r="DO216" i="4"/>
  <c r="W119" i="7"/>
  <c r="DO217" i="4"/>
  <c r="W120" i="7"/>
  <c r="DO226" i="4"/>
  <c r="W121" i="7"/>
  <c r="DO227" i="4"/>
  <c r="W122" i="7"/>
  <c r="DO228" i="4"/>
  <c r="W123" i="7"/>
  <c r="DO229" i="4"/>
  <c r="W124" i="7"/>
  <c r="DO230" i="4"/>
  <c r="W125" i="7"/>
  <c r="DO232" i="4"/>
  <c r="W126" i="7"/>
  <c r="DO236" i="4"/>
  <c r="W127" i="7"/>
  <c r="DO237" i="4"/>
  <c r="W128" i="7"/>
  <c r="DO241" i="4"/>
  <c r="W129" i="7"/>
  <c r="DO246" i="4"/>
  <c r="W130" i="7"/>
  <c r="W131" i="7"/>
  <c r="DO249" i="4"/>
  <c r="W132" i="7"/>
  <c r="DO250" i="4"/>
  <c r="W133" i="7"/>
  <c r="W134" i="7"/>
  <c r="DO256" i="4"/>
  <c r="W135" i="7"/>
  <c r="DO257" i="4"/>
  <c r="W136" i="7"/>
  <c r="DO258" i="4"/>
  <c r="W137" i="7"/>
  <c r="DO262" i="4"/>
  <c r="W138" i="7"/>
  <c r="W139" i="7"/>
  <c r="DO265" i="4"/>
  <c r="W140" i="7"/>
  <c r="DO266" i="4"/>
  <c r="W141" i="7"/>
  <c r="DO267" i="4"/>
  <c r="W142" i="7"/>
  <c r="DO269" i="4"/>
  <c r="W143" i="7"/>
  <c r="DO271" i="4"/>
  <c r="W144" i="7"/>
  <c r="DO273" i="4"/>
  <c r="W145" i="7"/>
  <c r="DO276" i="4"/>
  <c r="W146" i="7"/>
  <c r="DO277" i="4"/>
  <c r="W147" i="7"/>
  <c r="DO278" i="4"/>
  <c r="W148" i="7"/>
  <c r="DO279" i="4"/>
  <c r="W149" i="7"/>
  <c r="DO280" i="4"/>
  <c r="W150" i="7"/>
  <c r="W151" i="7"/>
  <c r="DO289" i="4"/>
  <c r="W152" i="7"/>
  <c r="DO290" i="4"/>
  <c r="W153" i="7"/>
  <c r="DO291" i="4"/>
  <c r="W154" i="7"/>
  <c r="DO292" i="4"/>
  <c r="W155" i="7"/>
  <c r="DO293" i="4"/>
  <c r="W156" i="7"/>
  <c r="DO297" i="4"/>
  <c r="W157" i="7"/>
  <c r="DO298" i="4"/>
  <c r="W158" i="7"/>
  <c r="DO299" i="4"/>
  <c r="W159" i="7"/>
  <c r="DO302" i="4"/>
  <c r="W160" i="7"/>
  <c r="DO309" i="4"/>
  <c r="W161" i="7"/>
  <c r="DO310" i="4"/>
  <c r="W162" i="7"/>
  <c r="DO311" i="4"/>
  <c r="W163" i="7"/>
  <c r="DO312" i="4"/>
  <c r="W164" i="7"/>
  <c r="DO314" i="4"/>
  <c r="W165" i="7"/>
  <c r="DO315" i="4"/>
  <c r="W166" i="7"/>
  <c r="DO316" i="4"/>
  <c r="W167" i="7"/>
  <c r="DO318" i="4"/>
  <c r="W168" i="7"/>
  <c r="DO322" i="4"/>
  <c r="W169" i="7"/>
  <c r="DO326" i="4"/>
  <c r="W170" i="7"/>
  <c r="DO327" i="4"/>
  <c r="W171" i="7"/>
  <c r="DO328" i="4"/>
  <c r="W172" i="7"/>
  <c r="DO329" i="4"/>
  <c r="W173" i="7"/>
  <c r="DO330" i="4"/>
  <c r="W174" i="7"/>
  <c r="DO332" i="4"/>
  <c r="W175" i="7"/>
  <c r="DO333" i="4"/>
  <c r="W176" i="7"/>
  <c r="DO334" i="4"/>
  <c r="W177" i="7"/>
  <c r="DO335" i="4"/>
  <c r="W178" i="7"/>
  <c r="DO337" i="4"/>
  <c r="W179" i="7"/>
  <c r="DO340" i="4"/>
  <c r="W180" i="7"/>
  <c r="DO341" i="4"/>
  <c r="W181" i="7"/>
  <c r="W182" i="7"/>
  <c r="DO344" i="4"/>
  <c r="W183" i="7"/>
  <c r="DO349" i="4"/>
  <c r="W184" i="7"/>
  <c r="DO350" i="4"/>
  <c r="W185" i="7"/>
  <c r="DO351" i="4"/>
  <c r="W186" i="7"/>
  <c r="W187" i="7"/>
  <c r="DO357" i="4"/>
  <c r="W188" i="7"/>
  <c r="DO359" i="4"/>
  <c r="W189" i="7"/>
  <c r="DO360" i="4"/>
  <c r="W190" i="7"/>
  <c r="DO361" i="4"/>
  <c r="W191" i="7"/>
  <c r="DO363" i="4"/>
  <c r="W192" i="7"/>
  <c r="DO364" i="4"/>
  <c r="W193" i="7"/>
  <c r="DO366" i="4"/>
  <c r="W194" i="7"/>
  <c r="DO367" i="4"/>
  <c r="W195" i="7"/>
  <c r="DO369" i="4"/>
  <c r="W196" i="7"/>
  <c r="DO372" i="4"/>
  <c r="W197" i="7"/>
  <c r="DO373" i="4"/>
  <c r="W198" i="7"/>
  <c r="DO374" i="4"/>
  <c r="W199" i="7"/>
  <c r="DO375" i="4"/>
  <c r="W200" i="7"/>
  <c r="DO377" i="4"/>
  <c r="W201" i="7"/>
  <c r="W202" i="7"/>
  <c r="DO384" i="4"/>
  <c r="W203" i="7"/>
  <c r="DO385" i="4"/>
  <c r="W204" i="7"/>
  <c r="DO387" i="4"/>
  <c r="W205" i="7"/>
  <c r="DO388" i="4"/>
  <c r="W206" i="7"/>
  <c r="DO389" i="4"/>
  <c r="W207" i="7"/>
  <c r="DO392" i="4"/>
  <c r="W208" i="7"/>
  <c r="DO393" i="4"/>
  <c r="W209" i="7"/>
  <c r="DO398" i="4"/>
  <c r="W210" i="7"/>
  <c r="DO399" i="4"/>
  <c r="W211" i="7"/>
  <c r="DO402" i="4"/>
  <c r="W212" i="7"/>
  <c r="DO408" i="4"/>
  <c r="W213" i="7"/>
  <c r="DO411" i="4"/>
  <c r="W214" i="7"/>
  <c r="DO412" i="4"/>
  <c r="W215" i="7"/>
  <c r="DO413" i="4"/>
  <c r="W216" i="7"/>
  <c r="DO414" i="4"/>
  <c r="W217" i="7"/>
  <c r="DO417" i="4"/>
  <c r="W218" i="7"/>
  <c r="DO418" i="4"/>
  <c r="W219" i="7"/>
  <c r="DO419" i="4"/>
  <c r="W220" i="7"/>
  <c r="DO420" i="4"/>
  <c r="W221" i="7"/>
  <c r="DO421" i="4"/>
  <c r="W222" i="7"/>
  <c r="DO422" i="4"/>
  <c r="W223" i="7"/>
  <c r="DO426" i="4"/>
  <c r="W224" i="7"/>
  <c r="DO430" i="4"/>
  <c r="W225" i="7"/>
  <c r="DO431" i="4"/>
  <c r="W226" i="7"/>
  <c r="DO432" i="4"/>
  <c r="W227" i="7"/>
  <c r="DO434" i="4"/>
  <c r="W228" i="7"/>
  <c r="W229" i="7"/>
  <c r="DO447" i="4"/>
  <c r="W230" i="7"/>
  <c r="DO448" i="4"/>
  <c r="W231" i="7"/>
  <c r="DO449" i="4"/>
  <c r="W232" i="7"/>
  <c r="W233" i="7"/>
  <c r="DO456" i="4"/>
  <c r="W234" i="7"/>
  <c r="DO464" i="4"/>
  <c r="W235" i="7"/>
  <c r="DO465" i="4"/>
  <c r="W236" i="7"/>
  <c r="DO466" i="4"/>
  <c r="W237" i="7"/>
  <c r="DO468" i="4"/>
  <c r="W238" i="7"/>
  <c r="DO471" i="4"/>
  <c r="W239" i="7"/>
  <c r="DO472" i="4"/>
  <c r="W240" i="7"/>
  <c r="DO473" i="4"/>
  <c r="W241" i="7"/>
  <c r="DO474" i="4"/>
  <c r="W242" i="7"/>
  <c r="Y243" i="7"/>
  <c r="DQ480" i="4"/>
  <c r="Z243" i="7"/>
  <c r="DR480" i="4"/>
  <c r="AA243" i="7"/>
  <c r="DS480" i="4"/>
  <c r="W5" i="6"/>
  <c r="DI7" i="4"/>
  <c r="X5" i="6"/>
  <c r="W6" i="6"/>
  <c r="DI8" i="4"/>
  <c r="X6" i="6"/>
  <c r="W7" i="6"/>
  <c r="DI9" i="4"/>
  <c r="X7" i="6"/>
  <c r="W8" i="6"/>
  <c r="DI10" i="4"/>
  <c r="X8" i="6"/>
  <c r="W9" i="6"/>
  <c r="DI15" i="4"/>
  <c r="X9" i="6"/>
  <c r="W10" i="6"/>
  <c r="DI16" i="4"/>
  <c r="X10" i="6"/>
  <c r="W11" i="6"/>
  <c r="DI17" i="4"/>
  <c r="X11" i="6"/>
  <c r="W12" i="6"/>
  <c r="DI23" i="4"/>
  <c r="X12" i="6"/>
  <c r="W13" i="6"/>
  <c r="DI25" i="4"/>
  <c r="X13" i="6"/>
  <c r="W14" i="6"/>
  <c r="DI26" i="4"/>
  <c r="X14" i="6"/>
  <c r="W15" i="6"/>
  <c r="DI27" i="4"/>
  <c r="X15" i="6"/>
  <c r="W16" i="6"/>
  <c r="DI29" i="4"/>
  <c r="X16" i="6"/>
  <c r="W17" i="6"/>
  <c r="DI30" i="4"/>
  <c r="X17" i="6"/>
  <c r="W18" i="6"/>
  <c r="DI32" i="4"/>
  <c r="X18" i="6"/>
  <c r="W19" i="6"/>
  <c r="DI34" i="4"/>
  <c r="X19" i="6"/>
  <c r="W20" i="6"/>
  <c r="DI36" i="4"/>
  <c r="X20" i="6"/>
  <c r="W21" i="6"/>
  <c r="DI37" i="4"/>
  <c r="X21" i="6"/>
  <c r="W22" i="6"/>
  <c r="DI38" i="4"/>
  <c r="X22" i="6"/>
  <c r="W23" i="6"/>
  <c r="DI41" i="4"/>
  <c r="X23" i="6"/>
  <c r="W24" i="6"/>
  <c r="X24" i="6"/>
  <c r="W25" i="6"/>
  <c r="DI44" i="4"/>
  <c r="X25" i="6"/>
  <c r="W26" i="6"/>
  <c r="X26" i="6"/>
  <c r="W27" i="6"/>
  <c r="DI48" i="4"/>
  <c r="X27" i="6"/>
  <c r="W28" i="6"/>
  <c r="DI49" i="4"/>
  <c r="X28" i="6"/>
  <c r="W29" i="6"/>
  <c r="DI50" i="4"/>
  <c r="X29" i="6"/>
  <c r="X30" i="6"/>
  <c r="X31" i="6"/>
  <c r="W32" i="6"/>
  <c r="X32" i="6"/>
  <c r="W33" i="6"/>
  <c r="X33" i="6"/>
  <c r="DJ60" i="4"/>
  <c r="W34" i="6"/>
  <c r="X34" i="6"/>
  <c r="DJ61" i="4"/>
  <c r="W35" i="6"/>
  <c r="X35" i="6"/>
  <c r="W36" i="6"/>
  <c r="DI67" i="4"/>
  <c r="X36" i="6"/>
  <c r="X37" i="6"/>
  <c r="X38" i="6"/>
  <c r="W39" i="6"/>
  <c r="DI70" i="4"/>
  <c r="X39" i="6"/>
  <c r="W40" i="6"/>
  <c r="DI71" i="4"/>
  <c r="X40" i="6"/>
  <c r="W41" i="6"/>
  <c r="DI72" i="4"/>
  <c r="X41" i="6"/>
  <c r="W42" i="6"/>
  <c r="DI73" i="4"/>
  <c r="X42" i="6"/>
  <c r="W43" i="6"/>
  <c r="DI74" i="4"/>
  <c r="X43" i="6"/>
  <c r="W44" i="6"/>
  <c r="X44" i="6"/>
  <c r="W45" i="6"/>
  <c r="DI78" i="4"/>
  <c r="X45" i="6"/>
  <c r="W46" i="6"/>
  <c r="X46" i="6"/>
  <c r="W47" i="6"/>
  <c r="DI81" i="4"/>
  <c r="X47" i="6"/>
  <c r="W48" i="6"/>
  <c r="DI82" i="4"/>
  <c r="X48" i="6"/>
  <c r="W49" i="6"/>
  <c r="DI83" i="4"/>
  <c r="X49" i="6"/>
  <c r="W50" i="6"/>
  <c r="DI84" i="4"/>
  <c r="X50" i="6"/>
  <c r="W51" i="6"/>
  <c r="DI85" i="4"/>
  <c r="X51" i="6"/>
  <c r="W52" i="6"/>
  <c r="DI86" i="4"/>
  <c r="X52" i="6"/>
  <c r="W53" i="6"/>
  <c r="DI88" i="4"/>
  <c r="X53" i="6"/>
  <c r="W54" i="6"/>
  <c r="DI91" i="4"/>
  <c r="X54" i="6"/>
  <c r="W55" i="6"/>
  <c r="DI92" i="4"/>
  <c r="X55" i="6"/>
  <c r="W56" i="6"/>
  <c r="DI93" i="4"/>
  <c r="X56" i="6"/>
  <c r="W57" i="6"/>
  <c r="DI94" i="4"/>
  <c r="X57" i="6"/>
  <c r="W58" i="6"/>
  <c r="DI96" i="4"/>
  <c r="X58" i="6"/>
  <c r="W59" i="6"/>
  <c r="DI97" i="4"/>
  <c r="X59" i="6"/>
  <c r="W60" i="6"/>
  <c r="DI99" i="4"/>
  <c r="X60" i="6"/>
  <c r="W61" i="6"/>
  <c r="DI100" i="4"/>
  <c r="X61" i="6"/>
  <c r="W62" i="6"/>
  <c r="DI101" i="4"/>
  <c r="X62" i="6"/>
  <c r="W63" i="6"/>
  <c r="X63" i="6"/>
  <c r="W64" i="6"/>
  <c r="DI105" i="4"/>
  <c r="X64" i="6"/>
  <c r="W65" i="6"/>
  <c r="DI106" i="4"/>
  <c r="X65" i="6"/>
  <c r="W66" i="6"/>
  <c r="DI108" i="4"/>
  <c r="X66" i="6"/>
  <c r="W67" i="6"/>
  <c r="DI109" i="4"/>
  <c r="X67" i="6"/>
  <c r="W68" i="6"/>
  <c r="X68" i="6"/>
  <c r="W69" i="6"/>
  <c r="DI115" i="4"/>
  <c r="X69" i="6"/>
  <c r="W70" i="6"/>
  <c r="DI116" i="4"/>
  <c r="X70" i="6"/>
  <c r="W71" i="6"/>
  <c r="DI117" i="4"/>
  <c r="X71" i="6"/>
  <c r="W72" i="6"/>
  <c r="DI119" i="4"/>
  <c r="X72" i="6"/>
  <c r="W73" i="6"/>
  <c r="DI120" i="4"/>
  <c r="X73" i="6"/>
  <c r="W74" i="6"/>
  <c r="DI121" i="4"/>
  <c r="X74" i="6"/>
  <c r="W75" i="6"/>
  <c r="DI122" i="4"/>
  <c r="X75" i="6"/>
  <c r="W76" i="6"/>
  <c r="DI123" i="4"/>
  <c r="X76" i="6"/>
  <c r="W77" i="6"/>
  <c r="X77" i="6"/>
  <c r="W78" i="6"/>
  <c r="DI132" i="4"/>
  <c r="X78" i="6"/>
  <c r="W79" i="6"/>
  <c r="DI134" i="4"/>
  <c r="X79" i="6"/>
  <c r="W80" i="6"/>
  <c r="DI141" i="4"/>
  <c r="X80" i="6"/>
  <c r="W81" i="6"/>
  <c r="DI142" i="4"/>
  <c r="X81" i="6"/>
  <c r="W82" i="6"/>
  <c r="DI143" i="4"/>
  <c r="X82" i="6"/>
  <c r="W83" i="6"/>
  <c r="X83" i="6"/>
  <c r="W84" i="6"/>
  <c r="DI150" i="4"/>
  <c r="X84" i="6"/>
  <c r="W85" i="6"/>
  <c r="X85" i="6"/>
  <c r="W86" i="6"/>
  <c r="DI157" i="4"/>
  <c r="X86" i="6"/>
  <c r="W87" i="6"/>
  <c r="DI158" i="4"/>
  <c r="X87" i="6"/>
  <c r="W88" i="6"/>
  <c r="X88" i="6"/>
  <c r="W89" i="6"/>
  <c r="DI166" i="4"/>
  <c r="X89" i="6"/>
  <c r="W90" i="6"/>
  <c r="DI168" i="4"/>
  <c r="X90" i="6"/>
  <c r="W91" i="6"/>
  <c r="DI169" i="4"/>
  <c r="X91" i="6"/>
  <c r="W92" i="6"/>
  <c r="DI170" i="4"/>
  <c r="X92" i="6"/>
  <c r="W93" i="6"/>
  <c r="DI173" i="4"/>
  <c r="X93" i="6"/>
  <c r="W94" i="6"/>
  <c r="DI174" i="4"/>
  <c r="X94" i="6"/>
  <c r="W95" i="6"/>
  <c r="DI175" i="4"/>
  <c r="X95" i="6"/>
  <c r="W96" i="6"/>
  <c r="DI178" i="4"/>
  <c r="X96" i="6"/>
  <c r="W97" i="6"/>
  <c r="DI179" i="4"/>
  <c r="X97" i="6"/>
  <c r="W98" i="6"/>
  <c r="DI180" i="4"/>
  <c r="X98" i="6"/>
  <c r="W99" i="6"/>
  <c r="DI181" i="4"/>
  <c r="X99" i="6"/>
  <c r="W100" i="6"/>
  <c r="DI188" i="4"/>
  <c r="X100" i="6"/>
  <c r="W101" i="6"/>
  <c r="DI190" i="4"/>
  <c r="X101" i="6"/>
  <c r="W102" i="6"/>
  <c r="DI191" i="4"/>
  <c r="X102" i="6"/>
  <c r="W103" i="6"/>
  <c r="DI192" i="4"/>
  <c r="X103" i="6"/>
  <c r="W104" i="6"/>
  <c r="DI197" i="4"/>
  <c r="X104" i="6"/>
  <c r="W105" i="6"/>
  <c r="DI199" i="4"/>
  <c r="X105" i="6"/>
  <c r="W106" i="6"/>
  <c r="DI200" i="4"/>
  <c r="X106" i="6"/>
  <c r="W107" i="6"/>
  <c r="X107" i="6"/>
  <c r="W108" i="6"/>
  <c r="DI205" i="4"/>
  <c r="X108" i="6"/>
  <c r="W109" i="6"/>
  <c r="DI206" i="4"/>
  <c r="X109" i="6"/>
  <c r="W110" i="6"/>
  <c r="DI207" i="4"/>
  <c r="X110" i="6"/>
  <c r="W111" i="6"/>
  <c r="DI209" i="4"/>
  <c r="X111" i="6"/>
  <c r="W112" i="6"/>
  <c r="DI210" i="4"/>
  <c r="X112" i="6"/>
  <c r="W113" i="6"/>
  <c r="DI211" i="4"/>
  <c r="X113" i="6"/>
  <c r="W114" i="6"/>
  <c r="DI212" i="4"/>
  <c r="X114" i="6"/>
  <c r="W115" i="6"/>
  <c r="DI213" i="4"/>
  <c r="X115" i="6"/>
  <c r="W116" i="6"/>
  <c r="DI214" i="4"/>
  <c r="X116" i="6"/>
  <c r="W117" i="6"/>
  <c r="DI215" i="4"/>
  <c r="X117" i="6"/>
  <c r="W118" i="6"/>
  <c r="DI216" i="4"/>
  <c r="X118" i="6"/>
  <c r="W119" i="6"/>
  <c r="DI217" i="4"/>
  <c r="X119" i="6"/>
  <c r="W120" i="6"/>
  <c r="DI226" i="4"/>
  <c r="X120" i="6"/>
  <c r="W121" i="6"/>
  <c r="DI227" i="4"/>
  <c r="X121" i="6"/>
  <c r="W122" i="6"/>
  <c r="DI228" i="4"/>
  <c r="X122" i="6"/>
  <c r="W123" i="6"/>
  <c r="DI229" i="4"/>
  <c r="X123" i="6"/>
  <c r="W124" i="6"/>
  <c r="DI230" i="4"/>
  <c r="X124" i="6"/>
  <c r="W125" i="6"/>
  <c r="DI232" i="4"/>
  <c r="X125" i="6"/>
  <c r="W126" i="6"/>
  <c r="DI236" i="4"/>
  <c r="X126" i="6"/>
  <c r="W127" i="6"/>
  <c r="DI237" i="4"/>
  <c r="X127" i="6"/>
  <c r="W128" i="6"/>
  <c r="DI241" i="4"/>
  <c r="X128" i="6"/>
  <c r="W129" i="6"/>
  <c r="DI246" i="4"/>
  <c r="X129" i="6"/>
  <c r="W130" i="6"/>
  <c r="X130" i="6"/>
  <c r="W131" i="6"/>
  <c r="DI249" i="4"/>
  <c r="X131" i="6"/>
  <c r="W132" i="6"/>
  <c r="DI250" i="4"/>
  <c r="X132" i="6"/>
  <c r="W133" i="6"/>
  <c r="X133" i="6"/>
  <c r="W134" i="6"/>
  <c r="DI256" i="4"/>
  <c r="X134" i="6"/>
  <c r="W135" i="6"/>
  <c r="DI257" i="4"/>
  <c r="X135" i="6"/>
  <c r="W136" i="6"/>
  <c r="DI258" i="4"/>
  <c r="X136" i="6"/>
  <c r="W137" i="6"/>
  <c r="DI262" i="4"/>
  <c r="X137" i="6"/>
  <c r="W138" i="6"/>
  <c r="X138" i="6"/>
  <c r="W139" i="6"/>
  <c r="DI265" i="4"/>
  <c r="X139" i="6"/>
  <c r="W140" i="6"/>
  <c r="DI266" i="4"/>
  <c r="X140" i="6"/>
  <c r="W141" i="6"/>
  <c r="DI267" i="4"/>
  <c r="X141" i="6"/>
  <c r="W142" i="6"/>
  <c r="DI269" i="4"/>
  <c r="X142" i="6"/>
  <c r="W143" i="6"/>
  <c r="DI271" i="4"/>
  <c r="X143" i="6"/>
  <c r="W144" i="6"/>
  <c r="DI273" i="4"/>
  <c r="X144" i="6"/>
  <c r="W145" i="6"/>
  <c r="DI276" i="4"/>
  <c r="X145" i="6"/>
  <c r="W146" i="6"/>
  <c r="DI277" i="4"/>
  <c r="X146" i="6"/>
  <c r="W147" i="6"/>
  <c r="DI278" i="4"/>
  <c r="X147" i="6"/>
  <c r="W148" i="6"/>
  <c r="DI279" i="4"/>
  <c r="X148" i="6"/>
  <c r="W149" i="6"/>
  <c r="DI280" i="4"/>
  <c r="X149" i="6"/>
  <c r="W150" i="6"/>
  <c r="X150" i="6"/>
  <c r="W151" i="6"/>
  <c r="DI289" i="4"/>
  <c r="X151" i="6"/>
  <c r="W152" i="6"/>
  <c r="DI290" i="4"/>
  <c r="X152" i="6"/>
  <c r="W153" i="6"/>
  <c r="DI291" i="4"/>
  <c r="X153" i="6"/>
  <c r="W154" i="6"/>
  <c r="DI292" i="4"/>
  <c r="X154" i="6"/>
  <c r="W155" i="6"/>
  <c r="DI293" i="4"/>
  <c r="X155" i="6"/>
  <c r="W156" i="6"/>
  <c r="DI297" i="4"/>
  <c r="X156" i="6"/>
  <c r="W157" i="6"/>
  <c r="DI298" i="4"/>
  <c r="X157" i="6"/>
  <c r="W158" i="6"/>
  <c r="DI299" i="4"/>
  <c r="X158" i="6"/>
  <c r="W159" i="6"/>
  <c r="DI302" i="4"/>
  <c r="X159" i="6"/>
  <c r="W160" i="6"/>
  <c r="DI309" i="4"/>
  <c r="X160" i="6"/>
  <c r="W161" i="6"/>
  <c r="DI310" i="4"/>
  <c r="X161" i="6"/>
  <c r="W162" i="6"/>
  <c r="DI311" i="4"/>
  <c r="X162" i="6"/>
  <c r="W163" i="6"/>
  <c r="DI312" i="4"/>
  <c r="X163" i="6"/>
  <c r="W164" i="6"/>
  <c r="DI314" i="4"/>
  <c r="X164" i="6"/>
  <c r="W165" i="6"/>
  <c r="DI315" i="4"/>
  <c r="X165" i="6"/>
  <c r="W166" i="6"/>
  <c r="DI316" i="4"/>
  <c r="X166" i="6"/>
  <c r="W167" i="6"/>
  <c r="DI318" i="4"/>
  <c r="X167" i="6"/>
  <c r="W168" i="6"/>
  <c r="DI322" i="4"/>
  <c r="X168" i="6"/>
  <c r="W169" i="6"/>
  <c r="DI326" i="4"/>
  <c r="X169" i="6"/>
  <c r="W170" i="6"/>
  <c r="DI327" i="4"/>
  <c r="X170" i="6"/>
  <c r="W171" i="6"/>
  <c r="DI328" i="4"/>
  <c r="X171" i="6"/>
  <c r="W172" i="6"/>
  <c r="DI329" i="4"/>
  <c r="X172" i="6"/>
  <c r="W173" i="6"/>
  <c r="DI330" i="4"/>
  <c r="X173" i="6"/>
  <c r="W174" i="6"/>
  <c r="DI332" i="4"/>
  <c r="X174" i="6"/>
  <c r="W175" i="6"/>
  <c r="DI333" i="4"/>
  <c r="X175" i="6"/>
  <c r="X176" i="6"/>
  <c r="W177" i="6"/>
  <c r="DI335" i="4"/>
  <c r="W178" i="6"/>
  <c r="DI337" i="4"/>
  <c r="W179" i="6"/>
  <c r="DI340" i="4"/>
  <c r="W180" i="6"/>
  <c r="DI341" i="4"/>
  <c r="W181" i="6"/>
  <c r="W182" i="6"/>
  <c r="DI344" i="4"/>
  <c r="W183" i="6"/>
  <c r="DI349" i="4"/>
  <c r="W184" i="6"/>
  <c r="DI350" i="4"/>
  <c r="W185" i="6"/>
  <c r="DI351" i="4"/>
  <c r="W186" i="6"/>
  <c r="W187" i="6"/>
  <c r="DI357" i="4"/>
  <c r="W188" i="6"/>
  <c r="DI359" i="4"/>
  <c r="W189" i="6"/>
  <c r="DI360" i="4"/>
  <c r="X190" i="6"/>
  <c r="W191" i="6"/>
  <c r="DI363" i="4"/>
  <c r="X191" i="6"/>
  <c r="W192" i="6"/>
  <c r="DI364" i="4"/>
  <c r="X192" i="6"/>
  <c r="W193" i="6"/>
  <c r="DI366" i="4"/>
  <c r="X193" i="6"/>
  <c r="X194" i="6"/>
  <c r="W195" i="6"/>
  <c r="DI369" i="4"/>
  <c r="X196" i="6"/>
  <c r="W197" i="6"/>
  <c r="DI373" i="4"/>
  <c r="X197" i="6"/>
  <c r="W198" i="6"/>
  <c r="DI374" i="4"/>
  <c r="X198" i="6"/>
  <c r="W199" i="6"/>
  <c r="DI375" i="4"/>
  <c r="X199" i="6"/>
  <c r="W200" i="6"/>
  <c r="DI377" i="4"/>
  <c r="X200" i="6"/>
  <c r="W201" i="6"/>
  <c r="X201" i="6"/>
  <c r="W202" i="6"/>
  <c r="DI384" i="4"/>
  <c r="X202" i="6"/>
  <c r="W203" i="6"/>
  <c r="DI385" i="4"/>
  <c r="X203" i="6"/>
  <c r="W204" i="6"/>
  <c r="DI387" i="4"/>
  <c r="X204" i="6"/>
  <c r="W205" i="6"/>
  <c r="DI388" i="4"/>
  <c r="X205" i="6"/>
  <c r="W206" i="6"/>
  <c r="DI389" i="4"/>
  <c r="X206" i="6"/>
  <c r="W207" i="6"/>
  <c r="DI392" i="4"/>
  <c r="X207" i="6"/>
  <c r="W208" i="6"/>
  <c r="DI393" i="4"/>
  <c r="X208" i="6"/>
  <c r="W209" i="6"/>
  <c r="DI398" i="4"/>
  <c r="X209" i="6"/>
  <c r="W210" i="6"/>
  <c r="DI399" i="4"/>
  <c r="X210" i="6"/>
  <c r="W211" i="6"/>
  <c r="DI402" i="4"/>
  <c r="X211" i="6"/>
  <c r="W212" i="6"/>
  <c r="DI408" i="4"/>
  <c r="X212" i="6"/>
  <c r="W213" i="6"/>
  <c r="DI411" i="4"/>
  <c r="X213" i="6"/>
  <c r="W214" i="6"/>
  <c r="DI412" i="4"/>
  <c r="X214" i="6"/>
  <c r="W215" i="6"/>
  <c r="DI413" i="4"/>
  <c r="X215" i="6"/>
  <c r="W216" i="6"/>
  <c r="DI414" i="4"/>
  <c r="X216" i="6"/>
  <c r="W217" i="6"/>
  <c r="DI417" i="4"/>
  <c r="X217" i="6"/>
  <c r="W218" i="6"/>
  <c r="DI418" i="4"/>
  <c r="X218" i="6"/>
  <c r="W219" i="6"/>
  <c r="DI419" i="4"/>
  <c r="X219" i="6"/>
  <c r="W220" i="6"/>
  <c r="DI420" i="4"/>
  <c r="X220" i="6"/>
  <c r="W221" i="6"/>
  <c r="DI421" i="4"/>
  <c r="X221" i="6"/>
  <c r="W222" i="6"/>
  <c r="DI422" i="4"/>
  <c r="X222" i="6"/>
  <c r="W223" i="6"/>
  <c r="DI426" i="4"/>
  <c r="X223" i="6"/>
  <c r="W224" i="6"/>
  <c r="DI430" i="4"/>
  <c r="X224" i="6"/>
  <c r="W225" i="6"/>
  <c r="DI431" i="4"/>
  <c r="X225" i="6"/>
  <c r="W226" i="6"/>
  <c r="DI432" i="4"/>
  <c r="X226" i="6"/>
  <c r="W227" i="6"/>
  <c r="DI434" i="4"/>
  <c r="X227" i="6"/>
  <c r="W228" i="6"/>
  <c r="X228" i="6"/>
  <c r="W229" i="6"/>
  <c r="DI447" i="4"/>
  <c r="X229" i="6"/>
  <c r="W230" i="6"/>
  <c r="DI448" i="4"/>
  <c r="X230" i="6"/>
  <c r="W231" i="6"/>
  <c r="DI449" i="4"/>
  <c r="X231" i="6"/>
  <c r="W232" i="6"/>
  <c r="X232" i="6"/>
  <c r="W233" i="6"/>
  <c r="DI456" i="4"/>
  <c r="X233" i="6"/>
  <c r="W234" i="6"/>
  <c r="DI464" i="4"/>
  <c r="X234" i="6"/>
  <c r="W235" i="6"/>
  <c r="DI465" i="4"/>
  <c r="X235" i="6"/>
  <c r="W236" i="6"/>
  <c r="DI466" i="4"/>
  <c r="X236" i="6"/>
  <c r="W237" i="6"/>
  <c r="DI468" i="4"/>
  <c r="X237" i="6"/>
  <c r="W238" i="6"/>
  <c r="DI471" i="4"/>
  <c r="X238" i="6"/>
  <c r="W239" i="6"/>
  <c r="DI472" i="4"/>
  <c r="X239" i="6"/>
  <c r="W240" i="6"/>
  <c r="DI473" i="4"/>
  <c r="X240" i="6"/>
  <c r="W241" i="6"/>
  <c r="DI474" i="4"/>
  <c r="X241" i="6"/>
  <c r="W242" i="6"/>
  <c r="X242" i="6"/>
  <c r="Y243" i="6"/>
  <c r="DK480" i="4"/>
  <c r="AC4" i="1"/>
  <c r="DB3" i="4"/>
  <c r="AD5" i="1"/>
  <c r="DC7" i="4"/>
  <c r="AE5" i="1"/>
  <c r="AD6" i="1"/>
  <c r="DC8" i="4"/>
  <c r="AE6" i="1"/>
  <c r="AD7" i="1"/>
  <c r="DC9" i="4"/>
  <c r="AE7" i="1"/>
  <c r="AD8" i="1"/>
  <c r="DC10" i="4"/>
  <c r="AE8" i="1"/>
  <c r="AD9" i="1"/>
  <c r="DC15" i="4"/>
  <c r="AE9" i="1"/>
  <c r="AD10" i="1"/>
  <c r="DC16" i="4"/>
  <c r="AE10" i="1"/>
  <c r="AD11" i="1"/>
  <c r="DC17" i="4"/>
  <c r="AE11" i="1"/>
  <c r="AD12" i="1"/>
  <c r="DC23" i="4"/>
  <c r="AE12" i="1"/>
  <c r="AD13" i="1"/>
  <c r="DC25" i="4"/>
  <c r="AE13" i="1"/>
  <c r="AD14" i="1"/>
  <c r="DC26" i="4"/>
  <c r="AE14" i="1"/>
  <c r="AD15" i="1"/>
  <c r="DC27" i="4"/>
  <c r="AE15" i="1"/>
  <c r="AD16" i="1"/>
  <c r="DC29" i="4"/>
  <c r="AE16" i="1"/>
  <c r="AD17" i="1"/>
  <c r="DC30" i="4"/>
  <c r="AE17" i="1"/>
  <c r="AD18" i="1"/>
  <c r="DC32" i="4"/>
  <c r="AE18" i="1"/>
  <c r="AD19" i="1"/>
  <c r="DC34" i="4"/>
  <c r="AE19" i="1"/>
  <c r="AD20" i="1"/>
  <c r="DC36" i="4"/>
  <c r="AE20" i="1"/>
  <c r="AD21" i="1"/>
  <c r="DC37" i="4"/>
  <c r="AE21" i="1"/>
  <c r="AD22" i="1"/>
  <c r="DC38" i="4"/>
  <c r="AE22" i="1"/>
  <c r="AD23" i="1"/>
  <c r="DC41" i="4"/>
  <c r="AE23" i="1"/>
  <c r="AD24" i="1"/>
  <c r="AE24" i="1"/>
  <c r="AD25" i="1"/>
  <c r="DC44" i="4"/>
  <c r="AE25" i="1"/>
  <c r="AD26" i="1"/>
  <c r="AE26" i="1"/>
  <c r="AD27" i="1"/>
  <c r="DC48" i="4"/>
  <c r="AE27" i="1"/>
  <c r="AD28" i="1"/>
  <c r="DC49" i="4"/>
  <c r="AE28" i="1"/>
  <c r="AD29" i="1"/>
  <c r="DC50" i="4"/>
  <c r="AE29" i="1"/>
  <c r="AD30" i="1"/>
  <c r="DC51" i="4"/>
  <c r="AE30" i="1"/>
  <c r="DD51" i="4"/>
  <c r="AD31" i="1"/>
  <c r="DC53" i="4"/>
  <c r="AE31" i="1"/>
  <c r="DD53" i="4"/>
  <c r="AD32" i="1"/>
  <c r="AE32" i="1"/>
  <c r="AD33" i="1"/>
  <c r="AE33" i="1"/>
  <c r="DD60" i="4"/>
  <c r="AD34" i="1"/>
  <c r="AE34" i="1"/>
  <c r="DD61" i="4"/>
  <c r="AD35" i="1"/>
  <c r="AE35" i="1"/>
  <c r="AD36" i="1"/>
  <c r="DC67" i="4"/>
  <c r="AE36" i="1"/>
  <c r="AD37" i="1"/>
  <c r="DC68" i="4"/>
  <c r="AE37" i="1"/>
  <c r="AD38" i="1"/>
  <c r="DC69" i="4"/>
  <c r="AE38" i="1"/>
  <c r="AD39" i="1"/>
  <c r="DC70" i="4"/>
  <c r="AE39" i="1"/>
  <c r="AD40" i="1"/>
  <c r="DC71" i="4"/>
  <c r="AE40" i="1"/>
  <c r="AD41" i="1"/>
  <c r="DC72" i="4"/>
  <c r="AE41" i="1"/>
  <c r="AD42" i="1"/>
  <c r="DC73" i="4"/>
  <c r="AE42" i="1"/>
  <c r="AD43" i="1"/>
  <c r="DC74" i="4"/>
  <c r="AE43" i="1"/>
  <c r="AD44" i="1"/>
  <c r="AE44" i="1"/>
  <c r="AD45" i="1"/>
  <c r="DC78" i="4"/>
  <c r="AE45" i="1"/>
  <c r="AD46" i="1"/>
  <c r="AE46" i="1"/>
  <c r="AD47" i="1"/>
  <c r="DC81" i="4"/>
  <c r="AE47" i="1"/>
  <c r="AD48" i="1"/>
  <c r="DC82" i="4"/>
  <c r="AE48" i="1"/>
  <c r="AD49" i="1"/>
  <c r="DC83" i="4"/>
  <c r="AE49" i="1"/>
  <c r="AD50" i="1"/>
  <c r="DC84" i="4"/>
  <c r="AE50" i="1"/>
  <c r="AD51" i="1"/>
  <c r="DC85" i="4"/>
  <c r="AE51" i="1"/>
  <c r="AD52" i="1"/>
  <c r="DC86" i="4"/>
  <c r="AE52" i="1"/>
  <c r="AD53" i="1"/>
  <c r="DC88" i="4"/>
  <c r="AE53" i="1"/>
  <c r="AD54" i="1"/>
  <c r="DC91" i="4"/>
  <c r="AE54" i="1"/>
  <c r="AD55" i="1"/>
  <c r="DC92" i="4"/>
  <c r="AE55" i="1"/>
  <c r="AD56" i="1"/>
  <c r="DC93" i="4"/>
  <c r="AE56" i="1"/>
  <c r="AD57" i="1"/>
  <c r="DC94" i="4"/>
  <c r="AE57" i="1"/>
  <c r="AD58" i="1"/>
  <c r="DC96" i="4"/>
  <c r="AE58" i="1"/>
  <c r="AD59" i="1"/>
  <c r="DC97" i="4"/>
  <c r="AE59" i="1"/>
  <c r="AD60" i="1"/>
  <c r="DC99" i="4"/>
  <c r="AE60" i="1"/>
  <c r="AD61" i="1"/>
  <c r="DC100" i="4"/>
  <c r="AE61" i="1"/>
  <c r="AD62" i="1"/>
  <c r="DC101" i="4"/>
  <c r="AE62" i="1"/>
  <c r="AD63" i="1"/>
  <c r="AE63" i="1"/>
  <c r="AD64" i="1"/>
  <c r="DC105" i="4"/>
  <c r="AE64" i="1"/>
  <c r="AD65" i="1"/>
  <c r="DC106" i="4"/>
  <c r="AE65" i="1"/>
  <c r="AD66" i="1"/>
  <c r="DC108" i="4"/>
  <c r="AE66" i="1"/>
  <c r="AD67" i="1"/>
  <c r="DC109" i="4"/>
  <c r="AE67" i="1"/>
  <c r="AD68" i="1"/>
  <c r="AE68" i="1"/>
  <c r="AD69" i="1"/>
  <c r="DC115" i="4"/>
  <c r="AE69" i="1"/>
  <c r="AD70" i="1"/>
  <c r="DC116" i="4"/>
  <c r="AE70" i="1"/>
  <c r="AD71" i="1"/>
  <c r="DC117" i="4"/>
  <c r="AE71" i="1"/>
  <c r="AD72" i="1"/>
  <c r="DC119" i="4"/>
  <c r="AE72" i="1"/>
  <c r="AD73" i="1"/>
  <c r="DC120" i="4"/>
  <c r="AE73" i="1"/>
  <c r="AD74" i="1"/>
  <c r="DC121" i="4"/>
  <c r="AE74" i="1"/>
  <c r="AD75" i="1"/>
  <c r="DC122" i="4"/>
  <c r="AE75" i="1"/>
  <c r="AD76" i="1"/>
  <c r="DC123" i="4"/>
  <c r="AE76" i="1"/>
  <c r="AD77" i="1"/>
  <c r="AE77" i="1"/>
  <c r="AD78" i="1"/>
  <c r="DC132" i="4"/>
  <c r="AE78" i="1"/>
  <c r="AD79" i="1"/>
  <c r="DC134" i="4"/>
  <c r="AE79" i="1"/>
  <c r="AD80" i="1"/>
  <c r="DC141" i="4"/>
  <c r="AE80" i="1"/>
  <c r="AD81" i="1"/>
  <c r="DC142" i="4"/>
  <c r="AE81" i="1"/>
  <c r="AD82" i="1"/>
  <c r="DC143" i="4"/>
  <c r="AE82" i="1"/>
  <c r="AD83" i="1"/>
  <c r="AE83" i="1"/>
  <c r="AD84" i="1"/>
  <c r="DC150" i="4"/>
  <c r="AE84" i="1"/>
  <c r="AD85" i="1"/>
  <c r="AE85" i="1"/>
  <c r="AD86" i="1"/>
  <c r="DC157" i="4"/>
  <c r="AE86" i="1"/>
  <c r="AD87" i="1"/>
  <c r="DC158" i="4"/>
  <c r="AE87" i="1"/>
  <c r="AD88" i="1"/>
  <c r="AE88" i="1"/>
  <c r="AD89" i="1"/>
  <c r="DC166" i="4"/>
  <c r="AE89" i="1"/>
  <c r="AD90" i="1"/>
  <c r="DC168" i="4"/>
  <c r="AE90" i="1"/>
  <c r="AD91" i="1"/>
  <c r="DC169" i="4"/>
  <c r="AE91" i="1"/>
  <c r="AD92" i="1"/>
  <c r="DC170" i="4"/>
  <c r="AE92" i="1"/>
  <c r="AD93" i="1"/>
  <c r="DC173" i="4"/>
  <c r="AE93" i="1"/>
  <c r="AD94" i="1"/>
  <c r="DC174" i="4"/>
  <c r="AE94" i="1"/>
  <c r="AD95" i="1"/>
  <c r="DC175" i="4"/>
  <c r="AE95" i="1"/>
  <c r="AD96" i="1"/>
  <c r="DC178" i="4"/>
  <c r="AE96" i="1"/>
  <c r="AD97" i="1"/>
  <c r="DC179" i="4"/>
  <c r="AE97" i="1"/>
  <c r="AD98" i="1"/>
  <c r="DC180" i="4"/>
  <c r="AE98" i="1"/>
  <c r="AD99" i="1"/>
  <c r="DC181" i="4"/>
  <c r="AE99" i="1"/>
  <c r="AD100" i="1"/>
  <c r="DC188" i="4"/>
  <c r="AE100" i="1"/>
  <c r="DC190" i="4"/>
  <c r="AE101" i="1"/>
  <c r="AD102" i="1"/>
  <c r="DC191" i="4"/>
  <c r="AE102" i="1"/>
  <c r="AD103" i="1"/>
  <c r="DC192" i="4"/>
  <c r="AE103" i="1"/>
  <c r="AD104" i="1"/>
  <c r="DC197" i="4"/>
  <c r="AE104" i="1"/>
  <c r="AD105" i="1"/>
  <c r="DC199" i="4"/>
  <c r="AE105" i="1"/>
  <c r="AD106" i="1"/>
  <c r="DC200" i="4"/>
  <c r="AE106" i="1"/>
  <c r="AD107" i="1"/>
  <c r="AE107" i="1"/>
  <c r="AD108" i="1"/>
  <c r="DC205" i="4"/>
  <c r="AE108" i="1"/>
  <c r="AD109" i="1"/>
  <c r="DC206" i="4"/>
  <c r="AE109" i="1"/>
  <c r="AD110" i="1"/>
  <c r="DC207" i="4"/>
  <c r="AE110" i="1"/>
  <c r="AD111" i="1"/>
  <c r="DC209" i="4"/>
  <c r="AE111" i="1"/>
  <c r="AD112" i="1"/>
  <c r="DC210" i="4"/>
  <c r="AE112" i="1"/>
  <c r="AD113" i="1"/>
  <c r="DC211" i="4"/>
  <c r="AE113" i="1"/>
  <c r="AD114" i="1"/>
  <c r="DC212" i="4"/>
  <c r="AE114" i="1"/>
  <c r="AD115" i="1"/>
  <c r="DC213" i="4"/>
  <c r="AE115" i="1"/>
  <c r="AD116" i="1"/>
  <c r="DC214" i="4"/>
  <c r="AE116" i="1"/>
  <c r="AD117" i="1"/>
  <c r="DC215" i="4"/>
  <c r="AE117" i="1"/>
  <c r="AD118" i="1"/>
  <c r="DC216" i="4"/>
  <c r="AE118" i="1"/>
  <c r="AD119" i="1"/>
  <c r="DC217" i="4"/>
  <c r="AE119" i="1"/>
  <c r="AD120" i="1"/>
  <c r="DC226" i="4"/>
  <c r="AE120" i="1"/>
  <c r="AD121" i="1"/>
  <c r="DC227" i="4"/>
  <c r="AE121" i="1"/>
  <c r="AD122" i="1"/>
  <c r="DC228" i="4"/>
  <c r="AE122" i="1"/>
  <c r="AD123" i="1"/>
  <c r="DC229" i="4"/>
  <c r="AE123" i="1"/>
  <c r="AD124" i="1"/>
  <c r="DC230" i="4"/>
  <c r="AE124" i="1"/>
  <c r="AD125" i="1"/>
  <c r="DC232" i="4"/>
  <c r="AE125" i="1"/>
  <c r="AD126" i="1"/>
  <c r="DC236" i="4"/>
  <c r="AD127" i="1"/>
  <c r="DC237" i="4"/>
  <c r="AD128" i="1"/>
  <c r="DC241" i="4"/>
  <c r="AD129" i="1"/>
  <c r="DC246" i="4"/>
  <c r="AD130" i="1"/>
  <c r="AD131" i="1"/>
  <c r="DC249" i="4"/>
  <c r="AD132" i="1"/>
  <c r="DC250" i="4"/>
  <c r="AD133" i="1"/>
  <c r="AD134" i="1"/>
  <c r="DC256" i="4"/>
  <c r="AD135" i="1"/>
  <c r="DC257" i="4"/>
  <c r="AD136" i="1"/>
  <c r="DC258" i="4"/>
  <c r="AD137" i="1"/>
  <c r="DC262" i="4"/>
  <c r="AD138" i="1"/>
  <c r="AD139" i="1"/>
  <c r="DC265" i="4"/>
  <c r="AD140" i="1"/>
  <c r="DC266" i="4"/>
  <c r="AD141" i="1"/>
  <c r="DC267" i="4"/>
  <c r="AD142" i="1"/>
  <c r="DC269" i="4"/>
  <c r="AD143" i="1"/>
  <c r="DC271" i="4"/>
  <c r="AD144" i="1"/>
  <c r="DC273" i="4"/>
  <c r="AD145" i="1"/>
  <c r="DC276" i="4"/>
  <c r="AD146" i="1"/>
  <c r="DC277" i="4"/>
  <c r="AD147" i="1"/>
  <c r="DC278" i="4"/>
  <c r="AD148" i="1"/>
  <c r="DC279" i="4"/>
  <c r="AD149" i="1"/>
  <c r="DC280" i="4"/>
  <c r="AD150" i="1"/>
  <c r="AD151" i="1"/>
  <c r="DC289" i="4"/>
  <c r="AD152" i="1"/>
  <c r="DC290" i="4"/>
  <c r="AD153" i="1"/>
  <c r="DC291" i="4"/>
  <c r="AD154" i="1"/>
  <c r="DC292" i="4"/>
  <c r="AD155" i="1"/>
  <c r="DC293" i="4"/>
  <c r="AD156" i="1"/>
  <c r="DC297" i="4"/>
  <c r="AD157" i="1"/>
  <c r="DC298" i="4"/>
  <c r="AD158" i="1"/>
  <c r="DC299" i="4"/>
  <c r="AD159" i="1"/>
  <c r="DC302" i="4"/>
  <c r="AD160" i="1"/>
  <c r="DC309" i="4"/>
  <c r="AD161" i="1"/>
  <c r="DC310" i="4"/>
  <c r="AD162" i="1"/>
  <c r="DC311" i="4"/>
  <c r="AD163" i="1"/>
  <c r="DC312" i="4"/>
  <c r="AD164" i="1"/>
  <c r="DC314" i="4"/>
  <c r="AD165" i="1"/>
  <c r="DC315" i="4"/>
  <c r="AD166" i="1"/>
  <c r="DC316" i="4"/>
  <c r="AD167" i="1"/>
  <c r="DC318" i="4"/>
  <c r="AD168" i="1"/>
  <c r="DC322" i="4"/>
  <c r="AD169" i="1"/>
  <c r="DC326" i="4"/>
  <c r="AD170" i="1"/>
  <c r="DC327" i="4"/>
  <c r="AD171" i="1"/>
  <c r="DC328" i="4"/>
  <c r="AD172" i="1"/>
  <c r="DC329" i="4"/>
  <c r="AD173" i="1"/>
  <c r="DC330" i="4"/>
  <c r="AD174" i="1"/>
  <c r="DC332" i="4"/>
  <c r="AD175" i="1"/>
  <c r="DC333" i="4"/>
  <c r="AD176" i="1"/>
  <c r="DC334" i="4"/>
  <c r="AD177" i="1"/>
  <c r="DC335" i="4"/>
  <c r="AD178" i="1"/>
  <c r="DC337" i="4"/>
  <c r="AD179" i="1"/>
  <c r="DC340" i="4"/>
  <c r="AD180" i="1"/>
  <c r="DC341" i="4"/>
  <c r="AD181" i="1"/>
  <c r="AD182" i="1"/>
  <c r="DC344" i="4"/>
  <c r="AD183" i="1"/>
  <c r="DC349" i="4"/>
  <c r="AD184" i="1"/>
  <c r="DC350" i="4"/>
  <c r="AD185" i="1"/>
  <c r="DC351" i="4"/>
  <c r="AD186" i="1"/>
  <c r="AD187" i="1"/>
  <c r="DC357" i="4"/>
  <c r="AD188" i="1"/>
  <c r="DC359" i="4"/>
  <c r="AD189" i="1"/>
  <c r="DC360" i="4"/>
  <c r="AD190" i="1"/>
  <c r="DC361" i="4"/>
  <c r="AD191" i="1"/>
  <c r="DC363" i="4"/>
  <c r="AD192" i="1"/>
  <c r="DC364" i="4"/>
  <c r="AD193" i="1"/>
  <c r="DC366" i="4"/>
  <c r="AD194" i="1"/>
  <c r="DC367" i="4"/>
  <c r="AD195" i="1"/>
  <c r="DC369" i="4"/>
  <c r="AD196" i="1"/>
  <c r="DC372" i="4"/>
  <c r="AD197" i="1"/>
  <c r="DC373" i="4"/>
  <c r="AD198" i="1"/>
  <c r="DC374" i="4"/>
  <c r="AD199" i="1"/>
  <c r="DC375" i="4"/>
  <c r="AD200" i="1"/>
  <c r="DC377" i="4"/>
  <c r="AD201" i="1"/>
  <c r="AD202" i="1"/>
  <c r="DC384" i="4"/>
  <c r="AD203" i="1"/>
  <c r="DC385" i="4"/>
  <c r="AD204" i="1"/>
  <c r="DC387" i="4"/>
  <c r="AD205" i="1"/>
  <c r="DC388" i="4"/>
  <c r="AD206" i="1"/>
  <c r="DC389" i="4"/>
  <c r="AD207" i="1"/>
  <c r="DC392" i="4"/>
  <c r="AD208" i="1"/>
  <c r="DC393" i="4"/>
  <c r="AD209" i="1"/>
  <c r="DC398" i="4"/>
  <c r="AD210" i="1"/>
  <c r="DC399" i="4"/>
  <c r="AD211" i="1"/>
  <c r="DC402" i="4"/>
  <c r="AD212" i="1"/>
  <c r="DC408" i="4"/>
  <c r="AD213" i="1"/>
  <c r="DC411" i="4"/>
  <c r="AD214" i="1"/>
  <c r="DC412" i="4"/>
  <c r="AD215" i="1"/>
  <c r="DC413" i="4"/>
  <c r="AD216" i="1"/>
  <c r="DC414" i="4"/>
  <c r="AD217" i="1"/>
  <c r="DC417" i="4"/>
  <c r="AD218" i="1"/>
  <c r="DC418" i="4"/>
  <c r="AD219" i="1"/>
  <c r="DC419" i="4"/>
  <c r="AD220" i="1"/>
  <c r="DC420" i="4"/>
  <c r="AD221" i="1"/>
  <c r="DC421" i="4"/>
  <c r="AD222" i="1"/>
  <c r="DC422" i="4"/>
  <c r="AD223" i="1"/>
  <c r="DC426" i="4"/>
  <c r="AD224" i="1"/>
  <c r="DC430" i="4"/>
  <c r="AD225" i="1"/>
  <c r="DC431" i="4"/>
  <c r="AD226" i="1"/>
  <c r="DC432" i="4"/>
  <c r="AD227" i="1"/>
  <c r="DC434" i="4"/>
  <c r="AD228" i="1"/>
  <c r="AD229" i="1"/>
  <c r="DC447" i="4"/>
  <c r="AD230" i="1"/>
  <c r="DC448" i="4"/>
  <c r="AD231" i="1"/>
  <c r="DC449" i="4"/>
  <c r="AD232" i="1"/>
  <c r="AD233" i="1"/>
  <c r="DC456" i="4"/>
  <c r="AD234" i="1"/>
  <c r="DC464" i="4"/>
  <c r="AD235" i="1"/>
  <c r="DC465" i="4"/>
  <c r="AD236" i="1"/>
  <c r="DC466" i="4"/>
  <c r="AD237" i="1"/>
  <c r="DC468" i="4"/>
  <c r="AD238" i="1"/>
  <c r="DC471" i="4"/>
  <c r="AD239" i="1"/>
  <c r="DC472" i="4"/>
  <c r="AD240" i="1"/>
  <c r="DC473" i="4"/>
  <c r="AD241" i="1"/>
  <c r="DC474" i="4"/>
  <c r="AD242" i="1"/>
  <c r="AF243" i="1"/>
  <c r="DE480" i="4"/>
  <c r="AG243" i="1"/>
  <c r="DF480" i="4"/>
  <c r="AH243" i="1"/>
  <c r="DG480" i="4"/>
  <c r="AQ5" i="5"/>
  <c r="AQ6" i="5"/>
  <c r="AQ7" i="5"/>
  <c r="AQ8" i="5"/>
  <c r="AQ9" i="5"/>
  <c r="AQ10" i="5"/>
  <c r="AQ11" i="5"/>
  <c r="AQ12" i="5"/>
  <c r="AQ13" i="5"/>
  <c r="AQ14" i="5"/>
  <c r="AQ15" i="5"/>
  <c r="AQ16" i="5"/>
  <c r="AQ17" i="5"/>
  <c r="AQ18" i="5"/>
  <c r="AQ19" i="5"/>
  <c r="AQ20" i="5"/>
  <c r="AQ21" i="5"/>
  <c r="AQ22" i="5"/>
  <c r="AQ23" i="5"/>
  <c r="AQ24" i="5"/>
  <c r="AQ25" i="5"/>
  <c r="AQ26" i="5"/>
  <c r="AQ27" i="5"/>
  <c r="AQ28" i="5"/>
  <c r="AQ29" i="5"/>
  <c r="AQ30" i="5"/>
  <c r="AQ31" i="5"/>
  <c r="AQ32" i="5"/>
  <c r="AQ33" i="5"/>
  <c r="AQ34" i="5"/>
  <c r="AQ35" i="5"/>
  <c r="AQ36" i="5"/>
  <c r="AQ37" i="5"/>
  <c r="AQ38" i="5"/>
  <c r="AQ39" i="5"/>
  <c r="AQ40" i="5"/>
  <c r="AQ41" i="5"/>
  <c r="AQ42" i="5"/>
  <c r="AQ43" i="5"/>
  <c r="AQ44" i="5"/>
  <c r="AQ45" i="5"/>
  <c r="AQ46" i="5"/>
  <c r="AQ47" i="5"/>
  <c r="AQ48" i="5"/>
  <c r="AQ49" i="5"/>
  <c r="AQ50" i="5"/>
  <c r="AQ51" i="5"/>
  <c r="AQ52" i="5"/>
  <c r="AQ53" i="5"/>
  <c r="AQ54" i="5"/>
  <c r="AQ55" i="5"/>
  <c r="AQ56" i="5"/>
  <c r="AQ57" i="5"/>
  <c r="AQ58" i="5"/>
  <c r="AQ59" i="5"/>
  <c r="AQ60" i="5"/>
  <c r="AQ61" i="5"/>
  <c r="AQ62" i="5"/>
  <c r="AQ63" i="5"/>
  <c r="AQ64" i="5"/>
  <c r="AQ65" i="5"/>
  <c r="AQ66" i="5"/>
  <c r="AQ67" i="5"/>
  <c r="AQ68" i="5"/>
  <c r="AQ69" i="5"/>
  <c r="AQ70" i="5"/>
  <c r="AQ71" i="5"/>
  <c r="AQ72" i="5"/>
  <c r="AQ73" i="5"/>
  <c r="AQ74" i="5"/>
  <c r="AQ75" i="5"/>
  <c r="AQ76" i="5"/>
  <c r="AQ77" i="5"/>
  <c r="AQ78" i="5"/>
  <c r="AQ79" i="5"/>
  <c r="AQ80" i="5"/>
  <c r="AQ81" i="5"/>
  <c r="AQ82" i="5"/>
  <c r="AQ83" i="5"/>
  <c r="AQ84" i="5"/>
  <c r="AQ85" i="5"/>
  <c r="AQ86" i="5"/>
  <c r="AQ87" i="5"/>
  <c r="AQ88" i="5"/>
  <c r="AQ89" i="5"/>
  <c r="AQ90" i="5"/>
  <c r="AQ91" i="5"/>
  <c r="AQ92" i="5"/>
  <c r="AQ93" i="5"/>
  <c r="AQ94" i="5"/>
  <c r="AQ95" i="5"/>
  <c r="AQ96" i="5"/>
  <c r="AQ97" i="5"/>
  <c r="AQ98" i="5"/>
  <c r="AQ99" i="5"/>
  <c r="AQ100" i="5"/>
  <c r="AQ101" i="5"/>
  <c r="AQ102" i="5"/>
  <c r="AQ103" i="5"/>
  <c r="AQ104" i="5"/>
  <c r="AQ105" i="5"/>
  <c r="AQ106" i="5"/>
  <c r="AQ107" i="5"/>
  <c r="AQ109" i="5"/>
  <c r="AQ110" i="5"/>
  <c r="AQ111" i="5"/>
  <c r="AQ112" i="5"/>
  <c r="AQ113" i="5"/>
  <c r="AQ114" i="5"/>
  <c r="AQ115" i="5"/>
  <c r="AQ116" i="5"/>
  <c r="AQ117" i="5"/>
  <c r="AQ118" i="5"/>
  <c r="AQ119" i="5"/>
  <c r="AQ120" i="5"/>
  <c r="AQ121" i="5"/>
  <c r="AQ122" i="5"/>
  <c r="AQ123" i="5"/>
  <c r="AQ124" i="5"/>
  <c r="AQ125" i="5"/>
  <c r="AQ126" i="5"/>
  <c r="AQ127" i="5"/>
  <c r="AQ128" i="5"/>
  <c r="AQ131" i="5"/>
  <c r="AQ132" i="5"/>
  <c r="AQ133" i="5"/>
  <c r="AQ134" i="5"/>
  <c r="AQ135" i="5"/>
  <c r="AQ136" i="5"/>
  <c r="AQ137" i="5"/>
  <c r="AQ138" i="5"/>
  <c r="AQ139" i="5"/>
  <c r="AQ140" i="5"/>
  <c r="AQ141" i="5"/>
  <c r="AQ142" i="5"/>
  <c r="AQ143" i="5"/>
  <c r="AQ144" i="5"/>
  <c r="AQ145" i="5"/>
  <c r="AQ146" i="5"/>
  <c r="AQ147" i="5"/>
  <c r="AQ148" i="5"/>
  <c r="AQ149" i="5"/>
  <c r="AQ150" i="5"/>
  <c r="AQ151" i="5"/>
  <c r="AQ152" i="5"/>
  <c r="AQ153" i="5"/>
  <c r="AQ154" i="5"/>
  <c r="AQ155" i="5"/>
  <c r="AQ156" i="5"/>
  <c r="AQ157" i="5"/>
  <c r="AQ158" i="5"/>
  <c r="AQ159" i="5"/>
  <c r="AQ160" i="5"/>
  <c r="AQ161" i="5"/>
  <c r="AQ162" i="5"/>
  <c r="AQ163" i="5"/>
  <c r="AQ164" i="5"/>
  <c r="AQ165" i="5"/>
  <c r="AQ166" i="5"/>
  <c r="AQ167" i="5"/>
  <c r="AQ168" i="5"/>
  <c r="AQ169" i="5"/>
  <c r="AQ170" i="5"/>
  <c r="AQ171" i="5"/>
  <c r="AQ172" i="5"/>
  <c r="AQ173" i="5"/>
  <c r="AQ174" i="5"/>
  <c r="AQ175" i="5"/>
  <c r="AQ176" i="5"/>
  <c r="AQ177" i="5"/>
  <c r="AQ178" i="5"/>
  <c r="AQ179" i="5"/>
  <c r="AQ180" i="5"/>
  <c r="AQ181" i="5"/>
  <c r="AQ182" i="5"/>
  <c r="AQ183" i="5"/>
  <c r="AQ184" i="5"/>
  <c r="AQ185" i="5"/>
  <c r="AQ186" i="5"/>
  <c r="AQ187" i="5"/>
  <c r="AQ188" i="5"/>
  <c r="AQ189" i="5"/>
  <c r="AQ190" i="5"/>
  <c r="AQ191" i="5"/>
  <c r="AQ192" i="5"/>
  <c r="AQ193" i="5"/>
  <c r="AQ194" i="5"/>
  <c r="AQ195" i="5"/>
  <c r="AQ196" i="5"/>
  <c r="AQ197" i="5"/>
  <c r="AQ199" i="5"/>
  <c r="AQ200" i="5"/>
  <c r="AQ201" i="5"/>
  <c r="AQ202" i="5"/>
  <c r="AQ203" i="5"/>
  <c r="AQ204" i="5"/>
  <c r="AQ205" i="5"/>
  <c r="AQ206" i="5"/>
  <c r="AQ207" i="5"/>
  <c r="AQ208" i="5"/>
  <c r="AQ209" i="5"/>
  <c r="AQ210" i="5"/>
  <c r="AQ211" i="5"/>
  <c r="AQ212" i="5"/>
  <c r="AQ213" i="5"/>
  <c r="AQ214" i="5"/>
  <c r="AQ215" i="5"/>
  <c r="AQ216" i="5"/>
  <c r="AQ217" i="5"/>
  <c r="AQ220" i="5"/>
  <c r="AQ221" i="5"/>
  <c r="AQ222" i="5"/>
  <c r="AQ223" i="5"/>
  <c r="AQ224" i="5"/>
  <c r="AQ225" i="5"/>
  <c r="AQ226" i="5"/>
  <c r="AQ227" i="5"/>
  <c r="AQ228" i="5"/>
  <c r="AQ229" i="5"/>
  <c r="AQ230" i="5"/>
  <c r="AQ231" i="5"/>
  <c r="AQ232" i="5"/>
  <c r="AQ233" i="5"/>
  <c r="AQ234" i="5"/>
  <c r="AQ235" i="5"/>
  <c r="AQ236" i="5"/>
  <c r="AQ237" i="5"/>
  <c r="AQ238" i="5"/>
  <c r="AQ239" i="5"/>
  <c r="AQ240" i="5"/>
  <c r="AQ241" i="5"/>
  <c r="AQ242" i="5"/>
  <c r="AQ244" i="5"/>
  <c r="AQ245" i="5"/>
  <c r="AQ246" i="5"/>
  <c r="AQ247" i="5"/>
  <c r="AQ248" i="5"/>
  <c r="AQ249" i="5"/>
  <c r="AQ250" i="5"/>
  <c r="AQ251" i="5"/>
  <c r="AQ252" i="5"/>
  <c r="AQ253" i="5"/>
  <c r="AQ254" i="5"/>
  <c r="AQ255" i="5"/>
  <c r="AQ256" i="5"/>
  <c r="AQ257" i="5"/>
  <c r="AQ258" i="5"/>
  <c r="AQ259" i="5"/>
  <c r="AQ260" i="5"/>
  <c r="AQ261" i="5"/>
  <c r="AQ262" i="5"/>
  <c r="AQ263" i="5"/>
  <c r="AQ264" i="5"/>
  <c r="AQ265" i="5"/>
  <c r="AR266" i="5"/>
  <c r="AS266" i="5"/>
  <c r="AT266" i="5"/>
  <c r="DD7" i="4"/>
  <c r="DJ7" i="4"/>
  <c r="HB7" i="4"/>
  <c r="DD8" i="4"/>
  <c r="DJ8" i="4"/>
  <c r="HB8" i="4"/>
  <c r="DD9" i="4"/>
  <c r="DJ9" i="4"/>
  <c r="DD10" i="4"/>
  <c r="DJ10" i="4"/>
  <c r="DD15" i="4"/>
  <c r="DJ15" i="4"/>
  <c r="DD16" i="4"/>
  <c r="DJ16" i="4"/>
  <c r="DD17" i="4"/>
  <c r="DJ17" i="4"/>
  <c r="DD23" i="4"/>
  <c r="DJ23" i="4"/>
  <c r="DD25" i="4"/>
  <c r="DJ25" i="4"/>
  <c r="DD26" i="4"/>
  <c r="DJ26" i="4"/>
  <c r="DD27" i="4"/>
  <c r="DJ27" i="4"/>
  <c r="DD29" i="4"/>
  <c r="DJ29" i="4"/>
  <c r="DD30" i="4"/>
  <c r="DJ30" i="4"/>
  <c r="DD32" i="4"/>
  <c r="DJ32" i="4"/>
  <c r="DD34" i="4"/>
  <c r="DJ34" i="4"/>
  <c r="DD36" i="4"/>
  <c r="DJ36" i="4"/>
  <c r="DD37" i="4"/>
  <c r="DJ37" i="4"/>
  <c r="DD38" i="4"/>
  <c r="DJ38" i="4"/>
  <c r="DD41" i="4"/>
  <c r="DJ41" i="4"/>
  <c r="DJ44" i="4"/>
  <c r="DD48" i="4"/>
  <c r="DJ48" i="4"/>
  <c r="DD49" i="4"/>
  <c r="DJ49" i="4"/>
  <c r="DD50" i="4"/>
  <c r="DJ50" i="4"/>
  <c r="DJ51" i="4"/>
  <c r="DJ53" i="4"/>
  <c r="DD62" i="4"/>
  <c r="DJ62" i="4"/>
  <c r="DD63" i="4"/>
  <c r="DJ63" i="4"/>
  <c r="DD67" i="4"/>
  <c r="DJ67" i="4"/>
  <c r="DD68" i="4"/>
  <c r="DJ68" i="4"/>
  <c r="DD69" i="4"/>
  <c r="DJ69" i="4"/>
  <c r="DD70" i="4"/>
  <c r="DJ70" i="4"/>
  <c r="DD71" i="4"/>
  <c r="DJ71" i="4"/>
  <c r="DD72" i="4"/>
  <c r="DJ72" i="4"/>
  <c r="DD73" i="4"/>
  <c r="DJ73" i="4"/>
  <c r="DD74" i="4"/>
  <c r="DJ74" i="4"/>
  <c r="DD78" i="4"/>
  <c r="DJ78" i="4"/>
  <c r="DD81" i="4"/>
  <c r="DJ81" i="4"/>
  <c r="DD82" i="4"/>
  <c r="DJ82" i="4"/>
  <c r="DD83" i="4"/>
  <c r="DJ83" i="4"/>
  <c r="DD84" i="4"/>
  <c r="DJ84" i="4"/>
  <c r="DD85" i="4"/>
  <c r="DJ85" i="4"/>
  <c r="DD86" i="4"/>
  <c r="DJ86" i="4"/>
  <c r="DD88" i="4"/>
  <c r="DJ88" i="4"/>
  <c r="DD91" i="4"/>
  <c r="DJ91" i="4"/>
  <c r="DD92" i="4"/>
  <c r="DJ92" i="4"/>
  <c r="DD93" i="4"/>
  <c r="DJ93" i="4"/>
  <c r="DD94" i="4"/>
  <c r="DJ94" i="4"/>
  <c r="DD96" i="4"/>
  <c r="DJ96" i="4"/>
  <c r="FX96" i="4"/>
  <c r="DD97" i="4"/>
  <c r="DJ97" i="4"/>
  <c r="FX97" i="4"/>
  <c r="DD99" i="4"/>
  <c r="DJ99" i="4"/>
  <c r="FX99" i="4"/>
  <c r="DD100" i="4"/>
  <c r="DJ100" i="4"/>
  <c r="FX100" i="4"/>
  <c r="DD101" i="4"/>
  <c r="DJ101" i="4"/>
  <c r="FX101" i="4"/>
  <c r="DD105" i="4"/>
  <c r="DJ105" i="4"/>
  <c r="FX105" i="4"/>
  <c r="DD106" i="4"/>
  <c r="DJ106" i="4"/>
  <c r="FX106" i="4"/>
  <c r="DD108" i="4"/>
  <c r="DJ108" i="4"/>
  <c r="FX108" i="4"/>
  <c r="DD109" i="4"/>
  <c r="DJ109" i="4"/>
  <c r="FX109" i="4"/>
  <c r="DD115" i="4"/>
  <c r="DJ115" i="4"/>
  <c r="FX115" i="4"/>
  <c r="DD116" i="4"/>
  <c r="DJ116" i="4"/>
  <c r="FX116" i="4"/>
  <c r="DD117" i="4"/>
  <c r="DJ117" i="4"/>
  <c r="FX117" i="4"/>
  <c r="DD119" i="4"/>
  <c r="DJ119" i="4"/>
  <c r="FX119" i="4"/>
  <c r="DD120" i="4"/>
  <c r="DJ120" i="4"/>
  <c r="FX120" i="4"/>
  <c r="DD121" i="4"/>
  <c r="DJ121" i="4"/>
  <c r="FX121" i="4"/>
  <c r="DD122" i="4"/>
  <c r="DJ122" i="4"/>
  <c r="FX122" i="4"/>
  <c r="DD123" i="4"/>
  <c r="DJ123" i="4"/>
  <c r="FX123" i="4"/>
  <c r="DD132" i="4"/>
  <c r="DJ132" i="4"/>
  <c r="DD134" i="4"/>
  <c r="DJ134" i="4"/>
  <c r="DD141" i="4"/>
  <c r="DJ141" i="4"/>
  <c r="DD142" i="4"/>
  <c r="DJ142" i="4"/>
  <c r="DD143" i="4"/>
  <c r="DJ143" i="4"/>
  <c r="DD150" i="4"/>
  <c r="DJ150" i="4"/>
  <c r="DD157" i="4"/>
  <c r="DJ157" i="4"/>
  <c r="DD158" i="4"/>
  <c r="DJ158" i="4"/>
  <c r="DD166" i="4"/>
  <c r="DJ166" i="4"/>
  <c r="DD168" i="4"/>
  <c r="DJ168" i="4"/>
  <c r="DD169" i="4"/>
  <c r="DJ169" i="4"/>
  <c r="DD170" i="4"/>
  <c r="DJ170" i="4"/>
  <c r="DD173" i="4"/>
  <c r="DJ173" i="4"/>
  <c r="DD174" i="4"/>
  <c r="DJ174" i="4"/>
  <c r="DD175" i="4"/>
  <c r="DJ175" i="4"/>
  <c r="DD178" i="4"/>
  <c r="DJ178" i="4"/>
  <c r="DD179" i="4"/>
  <c r="DJ179" i="4"/>
  <c r="DD180" i="4"/>
  <c r="DJ180" i="4"/>
  <c r="DD181" i="4"/>
  <c r="DJ181" i="4"/>
  <c r="DD188" i="4"/>
  <c r="DJ188" i="4"/>
  <c r="DD190" i="4"/>
  <c r="DJ190" i="4"/>
  <c r="DD191" i="4"/>
  <c r="DJ191" i="4"/>
  <c r="DD192" i="4"/>
  <c r="DJ192" i="4"/>
  <c r="DD197" i="4"/>
  <c r="DJ197" i="4"/>
  <c r="DD199" i="4"/>
  <c r="DJ199" i="4"/>
  <c r="DD200" i="4"/>
  <c r="DJ200" i="4"/>
  <c r="DD205" i="4"/>
  <c r="DJ205" i="4"/>
  <c r="DD206" i="4"/>
  <c r="DJ206" i="4"/>
  <c r="DD207" i="4"/>
  <c r="DJ207" i="4"/>
  <c r="ET207" i="4"/>
  <c r="DD209" i="4"/>
  <c r="DJ209" i="4"/>
  <c r="ET209" i="4"/>
  <c r="DD210" i="4"/>
  <c r="DJ210" i="4"/>
  <c r="ET210" i="4"/>
  <c r="DD211" i="4"/>
  <c r="DJ211" i="4"/>
  <c r="ET211" i="4"/>
  <c r="DD212" i="4"/>
  <c r="DJ212" i="4"/>
  <c r="ET212" i="4"/>
  <c r="DD213" i="4"/>
  <c r="DJ213" i="4"/>
  <c r="ET213" i="4"/>
  <c r="DD214" i="4"/>
  <c r="DJ214" i="4"/>
  <c r="ET214" i="4"/>
  <c r="DD215" i="4"/>
  <c r="DJ215" i="4"/>
  <c r="ET215" i="4"/>
  <c r="DD216" i="4"/>
  <c r="DJ216" i="4"/>
  <c r="ET216" i="4"/>
  <c r="DD217" i="4"/>
  <c r="DJ217" i="4"/>
  <c r="ET217" i="4"/>
  <c r="DD226" i="4"/>
  <c r="DJ226" i="4"/>
  <c r="ET226" i="4"/>
  <c r="DD227" i="4"/>
  <c r="DJ227" i="4"/>
  <c r="ET227" i="4"/>
  <c r="DD228" i="4"/>
  <c r="DJ228" i="4"/>
  <c r="ET228" i="4"/>
  <c r="DD229" i="4"/>
  <c r="DJ229" i="4"/>
  <c r="ET229" i="4"/>
  <c r="DD230" i="4"/>
  <c r="DJ230" i="4"/>
  <c r="ET230" i="4"/>
  <c r="DD232" i="4"/>
  <c r="DJ232" i="4"/>
  <c r="ET232" i="4"/>
  <c r="DJ236" i="4"/>
  <c r="ET236" i="4"/>
  <c r="DJ237" i="4"/>
  <c r="ET237" i="4"/>
  <c r="DJ241" i="4"/>
  <c r="ET241" i="4"/>
  <c r="DJ246" i="4"/>
  <c r="ET246" i="4"/>
  <c r="DJ249" i="4"/>
  <c r="ET249" i="4"/>
  <c r="DJ250" i="4"/>
  <c r="ET250" i="4"/>
  <c r="DJ256" i="4"/>
  <c r="ET256" i="4"/>
  <c r="DJ257" i="4"/>
  <c r="ET257" i="4"/>
  <c r="DJ258" i="4"/>
  <c r="ET258" i="4"/>
  <c r="DJ262" i="4"/>
  <c r="ET262" i="4"/>
  <c r="DJ265" i="4"/>
  <c r="ET265" i="4"/>
  <c r="DJ266" i="4"/>
  <c r="ET266" i="4"/>
  <c r="DJ267" i="4"/>
  <c r="ET267" i="4"/>
  <c r="DJ269" i="4"/>
  <c r="ET269" i="4"/>
  <c r="DJ271" i="4"/>
  <c r="ET271" i="4"/>
  <c r="DJ273" i="4"/>
  <c r="ET273" i="4"/>
  <c r="DJ276" i="4"/>
  <c r="ET276" i="4"/>
  <c r="DJ277" i="4"/>
  <c r="ET277" i="4"/>
  <c r="DJ278" i="4"/>
  <c r="ET278" i="4"/>
  <c r="DJ279" i="4"/>
  <c r="ET279" i="4"/>
  <c r="DJ280" i="4"/>
  <c r="ET280" i="4"/>
  <c r="DJ289" i="4"/>
  <c r="ET289" i="4"/>
  <c r="DJ290" i="4"/>
  <c r="ET290" i="4"/>
  <c r="DJ291" i="4"/>
  <c r="ET291" i="4"/>
  <c r="DJ292" i="4"/>
  <c r="ET292" i="4"/>
  <c r="DJ293" i="4"/>
  <c r="ET293" i="4"/>
  <c r="DJ297" i="4"/>
  <c r="ET297" i="4"/>
  <c r="DJ298" i="4"/>
  <c r="ET298" i="4"/>
  <c r="DJ299" i="4"/>
  <c r="ET299" i="4"/>
  <c r="DJ302" i="4"/>
  <c r="ET302" i="4"/>
  <c r="DJ309" i="4"/>
  <c r="ET309" i="4"/>
  <c r="DJ310" i="4"/>
  <c r="ET310" i="4"/>
  <c r="DJ311" i="4"/>
  <c r="ET311" i="4"/>
  <c r="DJ312" i="4"/>
  <c r="ET312" i="4"/>
  <c r="DJ314" i="4"/>
  <c r="ET314" i="4"/>
  <c r="DJ315" i="4"/>
  <c r="DJ316" i="4"/>
  <c r="DJ318" i="4"/>
  <c r="DJ322" i="4"/>
  <c r="DJ326" i="4"/>
  <c r="DJ327" i="4"/>
  <c r="DJ328" i="4"/>
  <c r="DJ329" i="4"/>
  <c r="DJ330" i="4"/>
  <c r="DJ332" i="4"/>
  <c r="DJ333" i="4"/>
  <c r="DJ334" i="4"/>
  <c r="DJ361" i="4"/>
  <c r="DJ363" i="4"/>
  <c r="DJ364" i="4"/>
  <c r="DJ366" i="4"/>
  <c r="DJ367" i="4"/>
  <c r="DJ372" i="4"/>
  <c r="DJ373" i="4"/>
  <c r="DJ374" i="4"/>
  <c r="DJ375" i="4"/>
  <c r="DJ377" i="4"/>
  <c r="DJ384" i="4"/>
  <c r="DJ385" i="4"/>
  <c r="DJ387" i="4"/>
  <c r="DJ388" i="4"/>
  <c r="DJ389" i="4"/>
  <c r="DJ392" i="4"/>
  <c r="DJ393" i="4"/>
  <c r="DJ398" i="4"/>
  <c r="DJ399" i="4"/>
  <c r="DJ402" i="4"/>
  <c r="DJ408" i="4"/>
  <c r="DJ411" i="4"/>
  <c r="DJ412" i="4"/>
  <c r="DJ413" i="4"/>
  <c r="DJ414" i="4"/>
  <c r="DJ417" i="4"/>
  <c r="DJ418" i="4"/>
  <c r="DJ419" i="4"/>
  <c r="DJ420" i="4"/>
  <c r="DJ421" i="4"/>
  <c r="DJ422" i="4"/>
  <c r="DJ426" i="4"/>
  <c r="DJ430" i="4"/>
  <c r="DJ431" i="4"/>
  <c r="DJ432" i="4"/>
  <c r="DJ434" i="4"/>
  <c r="DJ447" i="4"/>
  <c r="DJ448" i="4"/>
  <c r="DJ449" i="4"/>
  <c r="DJ456" i="4"/>
  <c r="DJ464" i="4"/>
  <c r="DJ465" i="4"/>
  <c r="DJ466" i="4"/>
  <c r="DJ468" i="4"/>
  <c r="DJ471" i="4"/>
  <c r="DJ472" i="4"/>
  <c r="DJ473" i="4"/>
  <c r="DJ474" i="4"/>
  <c r="DP60" i="4"/>
  <c r="DP62" i="4"/>
  <c r="EB60" i="4"/>
  <c r="EB62" i="4"/>
  <c r="DP61" i="4"/>
  <c r="DP63" i="4"/>
  <c r="DV61" i="4"/>
  <c r="DV63" i="4"/>
  <c r="EB61" i="4"/>
  <c r="EB63" i="4"/>
  <c r="DC61" i="4"/>
  <c r="DC63" i="4"/>
  <c r="DC60" i="4"/>
  <c r="DC62" i="4"/>
  <c r="X195" i="6"/>
  <c r="DJ369" i="4"/>
  <c r="X189" i="6"/>
  <c r="DJ360" i="4"/>
  <c r="X188" i="6"/>
  <c r="DJ359" i="4"/>
  <c r="X187" i="6"/>
  <c r="DJ357" i="4"/>
  <c r="X186" i="6"/>
  <c r="X185" i="6"/>
  <c r="DJ351" i="4"/>
  <c r="X184" i="6"/>
  <c r="DJ350" i="4"/>
  <c r="X183" i="6"/>
  <c r="DJ349" i="4"/>
  <c r="X182" i="6"/>
  <c r="DJ344" i="4"/>
  <c r="X181" i="6"/>
  <c r="X180" i="6"/>
  <c r="DJ341" i="4"/>
  <c r="X179" i="6"/>
  <c r="DJ340" i="4"/>
  <c r="X178" i="6"/>
  <c r="DJ337" i="4"/>
  <c r="X177" i="6"/>
  <c r="DJ335" i="4"/>
  <c r="DI61" i="4"/>
  <c r="DI63" i="4"/>
  <c r="DI60" i="4"/>
  <c r="DI62" i="4"/>
  <c r="X242" i="7"/>
  <c r="X241" i="7"/>
  <c r="DP474" i="4"/>
  <c r="X240" i="7"/>
  <c r="DP473" i="4"/>
  <c r="X239" i="7"/>
  <c r="DP472" i="4"/>
  <c r="X238" i="7"/>
  <c r="DP471" i="4"/>
  <c r="X237" i="7"/>
  <c r="DP468" i="4"/>
  <c r="X236" i="7"/>
  <c r="DP466" i="4"/>
  <c r="X235" i="7"/>
  <c r="DP465" i="4"/>
  <c r="X234" i="7"/>
  <c r="DP464" i="4"/>
  <c r="X233" i="7"/>
  <c r="DP456" i="4"/>
  <c r="X232" i="7"/>
  <c r="X231" i="7"/>
  <c r="DP449" i="4"/>
  <c r="X230" i="7"/>
  <c r="DP448" i="4"/>
  <c r="X229" i="7"/>
  <c r="DP447" i="4"/>
  <c r="X228" i="7"/>
  <c r="X227" i="7"/>
  <c r="DP434" i="4"/>
  <c r="X226" i="7"/>
  <c r="DP432" i="4"/>
  <c r="X225" i="7"/>
  <c r="DP431" i="4"/>
  <c r="X224" i="7"/>
  <c r="DP430" i="4"/>
  <c r="X223" i="7"/>
  <c r="DP426" i="4"/>
  <c r="X222" i="7"/>
  <c r="DP422" i="4"/>
  <c r="X221" i="7"/>
  <c r="DP421" i="4"/>
  <c r="X220" i="7"/>
  <c r="DP420" i="4"/>
  <c r="X219" i="7"/>
  <c r="DP419" i="4"/>
  <c r="X218" i="7"/>
  <c r="DP418" i="4"/>
  <c r="X217" i="7"/>
  <c r="DP417" i="4"/>
  <c r="X216" i="7"/>
  <c r="DP414" i="4"/>
  <c r="X215" i="7"/>
  <c r="DP413" i="4"/>
  <c r="X214" i="7"/>
  <c r="DP412" i="4"/>
  <c r="X213" i="7"/>
  <c r="DP411" i="4"/>
  <c r="X212" i="7"/>
  <c r="DP408" i="4"/>
  <c r="X211" i="7"/>
  <c r="DP402" i="4"/>
  <c r="X210" i="7"/>
  <c r="DP399" i="4"/>
  <c r="X209" i="7"/>
  <c r="DP398" i="4"/>
  <c r="X208" i="7"/>
  <c r="DP393" i="4"/>
  <c r="X207" i="7"/>
  <c r="DP392" i="4"/>
  <c r="X206" i="7"/>
  <c r="DP389" i="4"/>
  <c r="X205" i="7"/>
  <c r="DP388" i="4"/>
  <c r="X204" i="7"/>
  <c r="DP387" i="4"/>
  <c r="X203" i="7"/>
  <c r="DP385" i="4"/>
  <c r="X202" i="7"/>
  <c r="DP384" i="4"/>
  <c r="X201" i="7"/>
  <c r="X200" i="7"/>
  <c r="DP377" i="4"/>
  <c r="X199" i="7"/>
  <c r="DP375" i="4"/>
  <c r="X198" i="7"/>
  <c r="DP374" i="4"/>
  <c r="X197" i="7"/>
  <c r="DP373" i="4"/>
  <c r="X196" i="7"/>
  <c r="DP372" i="4"/>
  <c r="X195" i="7"/>
  <c r="DP369" i="4"/>
  <c r="X194" i="7"/>
  <c r="DP367" i="4"/>
  <c r="X193" i="7"/>
  <c r="DP366" i="4"/>
  <c r="X192" i="7"/>
  <c r="DP364" i="4"/>
  <c r="X191" i="7"/>
  <c r="DP363" i="4"/>
  <c r="X190" i="7"/>
  <c r="DP361" i="4"/>
  <c r="X189" i="7"/>
  <c r="DP360" i="4"/>
  <c r="X188" i="7"/>
  <c r="DP359" i="4"/>
  <c r="X187" i="7"/>
  <c r="DP357" i="4"/>
  <c r="X186" i="7"/>
  <c r="X185" i="7"/>
  <c r="DP351" i="4"/>
  <c r="X184" i="7"/>
  <c r="DP350" i="4"/>
  <c r="X183" i="7"/>
  <c r="DP349" i="4"/>
  <c r="X182" i="7"/>
  <c r="DP344" i="4"/>
  <c r="X181" i="7"/>
  <c r="X180" i="7"/>
  <c r="DP341" i="4"/>
  <c r="X179" i="7"/>
  <c r="DP340" i="4"/>
  <c r="X178" i="7"/>
  <c r="DP337" i="4"/>
  <c r="X177" i="7"/>
  <c r="DP335" i="4"/>
  <c r="X176" i="7"/>
  <c r="DP334" i="4"/>
  <c r="X175" i="7"/>
  <c r="DP333" i="4"/>
  <c r="X174" i="7"/>
  <c r="DP332" i="4"/>
  <c r="X173" i="7"/>
  <c r="DP330" i="4"/>
  <c r="X172" i="7"/>
  <c r="DP329" i="4"/>
  <c r="X171" i="7"/>
  <c r="DP328" i="4"/>
  <c r="X170" i="7"/>
  <c r="DP327" i="4"/>
  <c r="X169" i="7"/>
  <c r="DP326" i="4"/>
  <c r="X168" i="7"/>
  <c r="DP322" i="4"/>
  <c r="X167" i="7"/>
  <c r="DP318" i="4"/>
  <c r="X166" i="7"/>
  <c r="DP316" i="4"/>
  <c r="X165" i="7"/>
  <c r="DP315" i="4"/>
  <c r="X164" i="7"/>
  <c r="DP314" i="4"/>
  <c r="X163" i="7"/>
  <c r="DP312" i="4"/>
  <c r="X162" i="7"/>
  <c r="DP311" i="4"/>
  <c r="X161" i="7"/>
  <c r="DP310" i="4"/>
  <c r="X160" i="7"/>
  <c r="DP309" i="4"/>
  <c r="X159" i="7"/>
  <c r="DP302" i="4"/>
  <c r="X158" i="7"/>
  <c r="DP299" i="4"/>
  <c r="X157" i="7"/>
  <c r="DP298" i="4"/>
  <c r="X156" i="7"/>
  <c r="DP297" i="4"/>
  <c r="X155" i="7"/>
  <c r="DP293" i="4"/>
  <c r="X154" i="7"/>
  <c r="DP292" i="4"/>
  <c r="X153" i="7"/>
  <c r="DP291" i="4"/>
  <c r="X152" i="7"/>
  <c r="DP290" i="4"/>
  <c r="X151" i="7"/>
  <c r="DP289" i="4"/>
  <c r="X150" i="7"/>
  <c r="X149" i="7"/>
  <c r="DP280" i="4"/>
  <c r="X148" i="7"/>
  <c r="DP279" i="4"/>
  <c r="X147" i="7"/>
  <c r="DP278" i="4"/>
  <c r="X146" i="7"/>
  <c r="DP277" i="4"/>
  <c r="X145" i="7"/>
  <c r="DP276" i="4"/>
  <c r="X144" i="7"/>
  <c r="DP273" i="4"/>
  <c r="X143" i="7"/>
  <c r="DP271" i="4"/>
  <c r="X142" i="7"/>
  <c r="DP269" i="4"/>
  <c r="X141" i="7"/>
  <c r="DP267" i="4"/>
  <c r="X140" i="7"/>
  <c r="DP266" i="4"/>
  <c r="X139" i="7"/>
  <c r="DP265" i="4"/>
  <c r="X138" i="7"/>
  <c r="X137" i="7"/>
  <c r="DP262" i="4"/>
  <c r="X136" i="7"/>
  <c r="DP258" i="4"/>
  <c r="X135" i="7"/>
  <c r="DP257" i="4"/>
  <c r="X134" i="7"/>
  <c r="DP256" i="4"/>
  <c r="X133" i="7"/>
  <c r="X132" i="7"/>
  <c r="DP250" i="4"/>
  <c r="X131" i="7"/>
  <c r="DP249" i="4"/>
  <c r="X130" i="7"/>
  <c r="X129" i="7"/>
  <c r="DP246" i="4"/>
  <c r="X128" i="7"/>
  <c r="DP241" i="4"/>
  <c r="X127" i="7"/>
  <c r="DP237" i="4"/>
  <c r="X126" i="7"/>
  <c r="DP236" i="4"/>
  <c r="X125" i="7"/>
  <c r="DP232" i="4"/>
  <c r="X124" i="7"/>
  <c r="DP230" i="4"/>
  <c r="X123" i="7"/>
  <c r="DP229" i="4"/>
  <c r="X122" i="7"/>
  <c r="DP228" i="4"/>
  <c r="X121" i="7"/>
  <c r="DP227" i="4"/>
  <c r="X120" i="7"/>
  <c r="DP226" i="4"/>
  <c r="X119" i="7"/>
  <c r="DP217" i="4"/>
  <c r="X118" i="7"/>
  <c r="DP216" i="4"/>
  <c r="X117" i="7"/>
  <c r="DP215" i="4"/>
  <c r="X116" i="7"/>
  <c r="DP214" i="4"/>
  <c r="X115" i="7"/>
  <c r="DP213" i="4"/>
  <c r="X114" i="7"/>
  <c r="DP212" i="4"/>
  <c r="X113" i="7"/>
  <c r="DP211" i="4"/>
  <c r="X112" i="7"/>
  <c r="DP210" i="4"/>
  <c r="X111" i="7"/>
  <c r="DP209" i="4"/>
  <c r="X110" i="7"/>
  <c r="DP207" i="4"/>
  <c r="X109" i="7"/>
  <c r="DP206" i="4"/>
  <c r="X108" i="7"/>
  <c r="DP205" i="4"/>
  <c r="X107" i="7"/>
  <c r="X106" i="7"/>
  <c r="DP200" i="4"/>
  <c r="X105" i="7"/>
  <c r="DP199" i="4"/>
  <c r="X104" i="7"/>
  <c r="DP197" i="4"/>
  <c r="X103" i="7"/>
  <c r="DP192" i="4"/>
  <c r="X102" i="7"/>
  <c r="DP191" i="4"/>
  <c r="X101" i="7"/>
  <c r="DP190" i="4"/>
  <c r="X100" i="7"/>
  <c r="DP188" i="4"/>
  <c r="X99" i="7"/>
  <c r="DP181" i="4"/>
  <c r="X98" i="7"/>
  <c r="DP180" i="4"/>
  <c r="X97" i="7"/>
  <c r="DP179" i="4"/>
  <c r="X96" i="7"/>
  <c r="DP178" i="4"/>
  <c r="X95" i="7"/>
  <c r="DP175" i="4"/>
  <c r="X94" i="7"/>
  <c r="DP174" i="4"/>
  <c r="X93" i="7"/>
  <c r="DP173" i="4"/>
  <c r="X92" i="7"/>
  <c r="DP170" i="4"/>
  <c r="X91" i="7"/>
  <c r="DP169" i="4"/>
  <c r="X90" i="7"/>
  <c r="DP168" i="4"/>
  <c r="X89" i="7"/>
  <c r="DP166" i="4"/>
  <c r="X88" i="7"/>
  <c r="X87" i="7"/>
  <c r="DP158" i="4"/>
  <c r="X86" i="7"/>
  <c r="DP157" i="4"/>
  <c r="X85" i="7"/>
  <c r="X84" i="7"/>
  <c r="DP150" i="4"/>
  <c r="X83" i="7"/>
  <c r="X82" i="7"/>
  <c r="DP143" i="4"/>
  <c r="X81" i="7"/>
  <c r="DP142" i="4"/>
  <c r="X80" i="7"/>
  <c r="DP141" i="4"/>
  <c r="X79" i="7"/>
  <c r="DP134" i="4"/>
  <c r="X78" i="7"/>
  <c r="DP132" i="4"/>
  <c r="X77" i="7"/>
  <c r="X76" i="7"/>
  <c r="DP123" i="4"/>
  <c r="X75" i="7"/>
  <c r="DP122" i="4"/>
  <c r="X74" i="7"/>
  <c r="DP121" i="4"/>
  <c r="X73" i="7"/>
  <c r="DP120" i="4"/>
  <c r="X72" i="7"/>
  <c r="DP119" i="4"/>
  <c r="X71" i="7"/>
  <c r="DP117" i="4"/>
  <c r="X70" i="7"/>
  <c r="DP116" i="4"/>
  <c r="X69" i="7"/>
  <c r="DP115" i="4"/>
  <c r="X68" i="7"/>
  <c r="X67" i="7"/>
  <c r="DP109" i="4"/>
  <c r="X66" i="7"/>
  <c r="DP108" i="4"/>
  <c r="X65" i="7"/>
  <c r="DP106" i="4"/>
  <c r="X64" i="7"/>
  <c r="DP105" i="4"/>
  <c r="X63" i="7"/>
  <c r="X62" i="7"/>
  <c r="DP101" i="4"/>
  <c r="X61" i="7"/>
  <c r="DP100" i="4"/>
  <c r="X60" i="7"/>
  <c r="DP99" i="4"/>
  <c r="X59" i="7"/>
  <c r="DP97" i="4"/>
  <c r="X58" i="7"/>
  <c r="DP96" i="4"/>
  <c r="X57" i="7"/>
  <c r="DP94" i="4"/>
  <c r="X56" i="7"/>
  <c r="DP93" i="4"/>
  <c r="X55" i="7"/>
  <c r="DP92" i="4"/>
  <c r="X54" i="7"/>
  <c r="DP91" i="4"/>
  <c r="X53" i="7"/>
  <c r="DP88" i="4"/>
  <c r="X52" i="7"/>
  <c r="DP86" i="4"/>
  <c r="X51" i="7"/>
  <c r="DP85" i="4"/>
  <c r="X50" i="7"/>
  <c r="DP84" i="4"/>
  <c r="X49" i="7"/>
  <c r="DP83" i="4"/>
  <c r="X48" i="7"/>
  <c r="DP82" i="4"/>
  <c r="X47" i="7"/>
  <c r="DP81" i="4"/>
  <c r="X46" i="7"/>
  <c r="X45" i="7"/>
  <c r="DP78" i="4"/>
  <c r="X44" i="7"/>
  <c r="X43" i="7"/>
  <c r="DP74" i="4"/>
  <c r="X42" i="7"/>
  <c r="DP73" i="4"/>
  <c r="X41" i="7"/>
  <c r="DP72" i="4"/>
  <c r="X40" i="7"/>
  <c r="DP71" i="4"/>
  <c r="X39" i="7"/>
  <c r="DP70" i="4"/>
  <c r="X38" i="7"/>
  <c r="DP69" i="4"/>
  <c r="X37" i="7"/>
  <c r="DP68" i="4"/>
  <c r="X36" i="7"/>
  <c r="DP67" i="4"/>
  <c r="X35" i="7"/>
  <c r="X32" i="7"/>
  <c r="X31" i="7"/>
  <c r="DP53" i="4"/>
  <c r="X30" i="7"/>
  <c r="DP51" i="4"/>
  <c r="X29" i="7"/>
  <c r="DP50" i="4"/>
  <c r="X28" i="7"/>
  <c r="DP49" i="4"/>
  <c r="X27" i="7"/>
  <c r="DP48" i="4"/>
  <c r="X26" i="7"/>
  <c r="X25" i="7"/>
  <c r="DP44" i="4"/>
  <c r="X24" i="7"/>
  <c r="X23" i="7"/>
  <c r="DP41" i="4"/>
  <c r="X22" i="7"/>
  <c r="DP38" i="4"/>
  <c r="X21" i="7"/>
  <c r="DP37" i="4"/>
  <c r="X20" i="7"/>
  <c r="DP36" i="4"/>
  <c r="X19" i="7"/>
  <c r="DP34" i="4"/>
  <c r="X18" i="7"/>
  <c r="DP32" i="4"/>
  <c r="X17" i="7"/>
  <c r="DP30" i="4"/>
  <c r="X16" i="7"/>
  <c r="DP29" i="4"/>
  <c r="X15" i="7"/>
  <c r="DP27" i="4"/>
  <c r="X14" i="7"/>
  <c r="DP26" i="4"/>
  <c r="X13" i="7"/>
  <c r="DP25" i="4"/>
  <c r="X12" i="7"/>
  <c r="DP23" i="4"/>
  <c r="X11" i="7"/>
  <c r="DP17" i="4"/>
  <c r="X10" i="7"/>
  <c r="DP16" i="4"/>
  <c r="X9" i="7"/>
  <c r="DP15" i="4"/>
  <c r="X8" i="7"/>
  <c r="DP10" i="4"/>
  <c r="X7" i="7"/>
  <c r="DP9" i="4"/>
  <c r="X6" i="7"/>
  <c r="DP8" i="4"/>
  <c r="X5" i="7"/>
  <c r="DP7" i="4"/>
  <c r="S242" i="8"/>
  <c r="S241" i="8"/>
  <c r="DV474" i="4"/>
  <c r="S240" i="8"/>
  <c r="DV473" i="4"/>
  <c r="S239" i="8"/>
  <c r="DV472" i="4"/>
  <c r="S238" i="8"/>
  <c r="DV471" i="4"/>
  <c r="S237" i="8"/>
  <c r="DV468" i="4"/>
  <c r="S236" i="8"/>
  <c r="DV466" i="4"/>
  <c r="S235" i="8"/>
  <c r="DV465" i="4"/>
  <c r="S234" i="8"/>
  <c r="DV464" i="4"/>
  <c r="S233" i="8"/>
  <c r="DV456" i="4"/>
  <c r="S232" i="8"/>
  <c r="S231" i="8"/>
  <c r="DV449" i="4"/>
  <c r="S230" i="8"/>
  <c r="DV448" i="4"/>
  <c r="S229" i="8"/>
  <c r="DV447" i="4"/>
  <c r="S228" i="8"/>
  <c r="S227" i="8"/>
  <c r="DV434" i="4"/>
  <c r="S226" i="8"/>
  <c r="DV432" i="4"/>
  <c r="S225" i="8"/>
  <c r="DV431" i="4"/>
  <c r="S224" i="8"/>
  <c r="DV430" i="4"/>
  <c r="S223" i="8"/>
  <c r="DV426" i="4"/>
  <c r="S222" i="8"/>
  <c r="DV422" i="4"/>
  <c r="S221" i="8"/>
  <c r="DV421" i="4"/>
  <c r="S220" i="8"/>
  <c r="DV420" i="4"/>
  <c r="S219" i="8"/>
  <c r="DV419" i="4"/>
  <c r="S218" i="8"/>
  <c r="DV418" i="4"/>
  <c r="S217" i="8"/>
  <c r="DV417" i="4"/>
  <c r="S216" i="8"/>
  <c r="DV414" i="4"/>
  <c r="S215" i="8"/>
  <c r="DV413" i="4"/>
  <c r="S214" i="8"/>
  <c r="DV412" i="4"/>
  <c r="S213" i="8"/>
  <c r="DV411" i="4"/>
  <c r="S212" i="8"/>
  <c r="DV408" i="4"/>
  <c r="S211" i="8"/>
  <c r="DV402" i="4"/>
  <c r="S210" i="8"/>
  <c r="DV399" i="4"/>
  <c r="S209" i="8"/>
  <c r="DV398" i="4"/>
  <c r="S208" i="8"/>
  <c r="DV393" i="4"/>
  <c r="S207" i="8"/>
  <c r="DV392" i="4"/>
  <c r="S206" i="8"/>
  <c r="DV389" i="4"/>
  <c r="S205" i="8"/>
  <c r="DV388" i="4"/>
  <c r="S204" i="8"/>
  <c r="DV387" i="4"/>
  <c r="S203" i="8"/>
  <c r="DV385" i="4"/>
  <c r="S202" i="8"/>
  <c r="DV384" i="4"/>
  <c r="S201" i="8"/>
  <c r="S200" i="8"/>
  <c r="DV377" i="4"/>
  <c r="S199" i="8"/>
  <c r="DV375" i="4"/>
  <c r="S198" i="8"/>
  <c r="DV374" i="4"/>
  <c r="S197" i="8"/>
  <c r="DV373" i="4"/>
  <c r="S196" i="8"/>
  <c r="DV372" i="4"/>
  <c r="S195" i="8"/>
  <c r="DV369" i="4"/>
  <c r="S194" i="8"/>
  <c r="DV367" i="4"/>
  <c r="S193" i="8"/>
  <c r="DV366" i="4"/>
  <c r="S192" i="8"/>
  <c r="DV364" i="4"/>
  <c r="S191" i="8"/>
  <c r="DV363" i="4"/>
  <c r="S190" i="8"/>
  <c r="DV361" i="4"/>
  <c r="S189" i="8"/>
  <c r="DV360" i="4"/>
  <c r="S188" i="8"/>
  <c r="DV359" i="4"/>
  <c r="S187" i="8"/>
  <c r="DV357" i="4"/>
  <c r="S186" i="8"/>
  <c r="S185" i="8"/>
  <c r="DV351" i="4"/>
  <c r="S184" i="8"/>
  <c r="DV350" i="4"/>
  <c r="S183" i="8"/>
  <c r="DV349" i="4"/>
  <c r="S182" i="8"/>
  <c r="DV344" i="4"/>
  <c r="S181" i="8"/>
  <c r="S180" i="8"/>
  <c r="DV341" i="4"/>
  <c r="S179" i="8"/>
  <c r="DV340" i="4"/>
  <c r="S178" i="8"/>
  <c r="DV337" i="4"/>
  <c r="S177" i="8"/>
  <c r="DV335" i="4"/>
  <c r="S176" i="8"/>
  <c r="DV334" i="4"/>
  <c r="S175" i="8"/>
  <c r="DV333" i="4"/>
  <c r="S174" i="8"/>
  <c r="DV332" i="4"/>
  <c r="S173" i="8"/>
  <c r="DV330" i="4"/>
  <c r="S172" i="8"/>
  <c r="DV329" i="4"/>
  <c r="S171" i="8"/>
  <c r="DV328" i="4"/>
  <c r="S170" i="8"/>
  <c r="DV327" i="4"/>
  <c r="S169" i="8"/>
  <c r="DV326" i="4"/>
  <c r="S168" i="8"/>
  <c r="DV322" i="4"/>
  <c r="S167" i="8"/>
  <c r="DV318" i="4"/>
  <c r="S166" i="8"/>
  <c r="DV316" i="4"/>
  <c r="S165" i="8"/>
  <c r="DV315" i="4"/>
  <c r="S164" i="8"/>
  <c r="DV314" i="4"/>
  <c r="S163" i="8"/>
  <c r="DV312" i="4"/>
  <c r="S162" i="8"/>
  <c r="DV311" i="4"/>
  <c r="S161" i="8"/>
  <c r="DV310" i="4"/>
  <c r="S160" i="8"/>
  <c r="DV309" i="4"/>
  <c r="S159" i="8"/>
  <c r="DV302" i="4"/>
  <c r="S158" i="8"/>
  <c r="DV299" i="4"/>
  <c r="S157" i="8"/>
  <c r="DV298" i="4"/>
  <c r="S156" i="8"/>
  <c r="DV297" i="4"/>
  <c r="S155" i="8"/>
  <c r="DV293" i="4"/>
  <c r="S154" i="8"/>
  <c r="DV292" i="4"/>
  <c r="S153" i="8"/>
  <c r="DV291" i="4"/>
  <c r="S152" i="8"/>
  <c r="DV290" i="4"/>
  <c r="S151" i="8"/>
  <c r="DV289" i="4"/>
  <c r="S150" i="8"/>
  <c r="S149" i="8"/>
  <c r="DV280" i="4"/>
  <c r="S148" i="8"/>
  <c r="DV279" i="4"/>
  <c r="S147" i="8"/>
  <c r="DV278" i="4"/>
  <c r="S146" i="8"/>
  <c r="DV277" i="4"/>
  <c r="S145" i="8"/>
  <c r="DV276" i="4"/>
  <c r="S144" i="8"/>
  <c r="DV273" i="4"/>
  <c r="S143" i="8"/>
  <c r="DV271" i="4"/>
  <c r="S142" i="8"/>
  <c r="DV269" i="4"/>
  <c r="S141" i="8"/>
  <c r="DV267" i="4"/>
  <c r="S140" i="8"/>
  <c r="DV266" i="4"/>
  <c r="S139" i="8"/>
  <c r="DV265" i="4"/>
  <c r="S138" i="8"/>
  <c r="S137" i="8"/>
  <c r="DV262" i="4"/>
  <c r="S136" i="8"/>
  <c r="DV258" i="4"/>
  <c r="S135" i="8"/>
  <c r="DV257" i="4"/>
  <c r="S134" i="8"/>
  <c r="DV256" i="4"/>
  <c r="S133" i="8"/>
  <c r="S132" i="8"/>
  <c r="DV250" i="4"/>
  <c r="S131" i="8"/>
  <c r="DV249" i="4"/>
  <c r="S130" i="8"/>
  <c r="S129" i="8"/>
  <c r="DV246" i="4"/>
  <c r="S128" i="8"/>
  <c r="DV241" i="4"/>
  <c r="S127" i="8"/>
  <c r="DV237" i="4"/>
  <c r="S126" i="8"/>
  <c r="DV236" i="4"/>
  <c r="S125" i="8"/>
  <c r="DV232" i="4"/>
  <c r="S124" i="8"/>
  <c r="DV230" i="4"/>
  <c r="S123" i="8"/>
  <c r="DV229" i="4"/>
  <c r="S122" i="8"/>
  <c r="DV228" i="4"/>
  <c r="S121" i="8"/>
  <c r="DV227" i="4"/>
  <c r="S120" i="8"/>
  <c r="DV226" i="4"/>
  <c r="S119" i="8"/>
  <c r="DV217" i="4"/>
  <c r="S118" i="8"/>
  <c r="DV216" i="4"/>
  <c r="S117" i="8"/>
  <c r="DV215" i="4"/>
  <c r="S116" i="8"/>
  <c r="DV214" i="4"/>
  <c r="S115" i="8"/>
  <c r="DV213" i="4"/>
  <c r="S114" i="8"/>
  <c r="DV212" i="4"/>
  <c r="S113" i="8"/>
  <c r="DV211" i="4"/>
  <c r="S112" i="8"/>
  <c r="DV210" i="4"/>
  <c r="S111" i="8"/>
  <c r="DV209" i="4"/>
  <c r="S110" i="8"/>
  <c r="DV207" i="4"/>
  <c r="S109" i="8"/>
  <c r="DV206" i="4"/>
  <c r="S108" i="8"/>
  <c r="DV205" i="4"/>
  <c r="S107" i="8"/>
  <c r="S106" i="8"/>
  <c r="DV200" i="4"/>
  <c r="S105" i="8"/>
  <c r="DV199" i="4"/>
  <c r="S104" i="8"/>
  <c r="DV197" i="4"/>
  <c r="S103" i="8"/>
  <c r="DV192" i="4"/>
  <c r="S102" i="8"/>
  <c r="DV191" i="4"/>
  <c r="S101" i="8"/>
  <c r="DV190" i="4"/>
  <c r="S100" i="8"/>
  <c r="DV188" i="4"/>
  <c r="S99" i="8"/>
  <c r="DV181" i="4"/>
  <c r="S98" i="8"/>
  <c r="DV180" i="4"/>
  <c r="S97" i="8"/>
  <c r="DV179" i="4"/>
  <c r="S96" i="8"/>
  <c r="DV178" i="4"/>
  <c r="S95" i="8"/>
  <c r="DV175" i="4"/>
  <c r="S94" i="8"/>
  <c r="DV174" i="4"/>
  <c r="S93" i="8"/>
  <c r="DV173" i="4"/>
  <c r="S92" i="8"/>
  <c r="DV170" i="4"/>
  <c r="S91" i="8"/>
  <c r="DV169" i="4"/>
  <c r="S90" i="8"/>
  <c r="DV168" i="4"/>
  <c r="S89" i="8"/>
  <c r="DV166" i="4"/>
  <c r="S88" i="8"/>
  <c r="S87" i="8"/>
  <c r="DV158" i="4"/>
  <c r="S86" i="8"/>
  <c r="DV157" i="4"/>
  <c r="S85" i="8"/>
  <c r="S84" i="8"/>
  <c r="DV150" i="4"/>
  <c r="S83" i="8"/>
  <c r="S82" i="8"/>
  <c r="DV143" i="4"/>
  <c r="S81" i="8"/>
  <c r="DV142" i="4"/>
  <c r="S80" i="8"/>
  <c r="DV141" i="4"/>
  <c r="S79" i="8"/>
  <c r="DV134" i="4"/>
  <c r="S78" i="8"/>
  <c r="DV132" i="4"/>
  <c r="S77" i="8"/>
  <c r="S76" i="8"/>
  <c r="DV123" i="4"/>
  <c r="S75" i="8"/>
  <c r="DV122" i="4"/>
  <c r="S74" i="8"/>
  <c r="DV121" i="4"/>
  <c r="S73" i="8"/>
  <c r="DV120" i="4"/>
  <c r="S72" i="8"/>
  <c r="DV119" i="4"/>
  <c r="S71" i="8"/>
  <c r="DV117" i="4"/>
  <c r="S70" i="8"/>
  <c r="DV116" i="4"/>
  <c r="S69" i="8"/>
  <c r="DV115" i="4"/>
  <c r="S68" i="8"/>
  <c r="S67" i="8"/>
  <c r="DV109" i="4"/>
  <c r="S66" i="8"/>
  <c r="DV108" i="4"/>
  <c r="S65" i="8"/>
  <c r="DV106" i="4"/>
  <c r="S64" i="8"/>
  <c r="DV105" i="4"/>
  <c r="S63" i="8"/>
  <c r="S62" i="8"/>
  <c r="DV101" i="4"/>
  <c r="S61" i="8"/>
  <c r="DV100" i="4"/>
  <c r="S60" i="8"/>
  <c r="DV99" i="4"/>
  <c r="S59" i="8"/>
  <c r="DV97" i="4"/>
  <c r="S58" i="8"/>
  <c r="DV96" i="4"/>
  <c r="S57" i="8"/>
  <c r="DV94" i="4"/>
  <c r="S56" i="8"/>
  <c r="DV93" i="4"/>
  <c r="S55" i="8"/>
  <c r="DV92" i="4"/>
  <c r="S54" i="8"/>
  <c r="DV91" i="4"/>
  <c r="S53" i="8"/>
  <c r="DV88" i="4"/>
  <c r="S52" i="8"/>
  <c r="DV86" i="4"/>
  <c r="S51" i="8"/>
  <c r="DV85" i="4"/>
  <c r="S50" i="8"/>
  <c r="DV84" i="4"/>
  <c r="S49" i="8"/>
  <c r="DV83" i="4"/>
  <c r="S48" i="8"/>
  <c r="DV82" i="4"/>
  <c r="S47" i="8"/>
  <c r="DV81" i="4"/>
  <c r="S46" i="8"/>
  <c r="S45" i="8"/>
  <c r="DV78" i="4"/>
  <c r="S44" i="8"/>
  <c r="S43" i="8"/>
  <c r="DV74" i="4"/>
  <c r="S42" i="8"/>
  <c r="DV73" i="4"/>
  <c r="S41" i="8"/>
  <c r="DV72" i="4"/>
  <c r="S40" i="8"/>
  <c r="DV71" i="4"/>
  <c r="S39" i="8"/>
  <c r="DV70" i="4"/>
  <c r="S38" i="8"/>
  <c r="DV69" i="4"/>
  <c r="S37" i="8"/>
  <c r="DV68" i="4"/>
  <c r="S36" i="8"/>
  <c r="DV67" i="4"/>
  <c r="S33" i="8"/>
  <c r="S32" i="8"/>
  <c r="S31" i="8"/>
  <c r="DV53" i="4"/>
  <c r="S30" i="8"/>
  <c r="DV51" i="4"/>
  <c r="S29" i="8"/>
  <c r="DV50" i="4"/>
  <c r="S28" i="8"/>
  <c r="DV49" i="4"/>
  <c r="S27" i="8"/>
  <c r="DV48" i="4"/>
  <c r="S26" i="8"/>
  <c r="S25" i="8"/>
  <c r="DV44" i="4"/>
  <c r="S24" i="8"/>
  <c r="S23" i="8"/>
  <c r="DV41" i="4"/>
  <c r="S22" i="8"/>
  <c r="DV38" i="4"/>
  <c r="S21" i="8"/>
  <c r="DV37" i="4"/>
  <c r="S20" i="8"/>
  <c r="DV36" i="4"/>
  <c r="S19" i="8"/>
  <c r="DV34" i="4"/>
  <c r="S18" i="8"/>
  <c r="DV32" i="4"/>
  <c r="S17" i="8"/>
  <c r="DV30" i="4"/>
  <c r="S16" i="8"/>
  <c r="DV29" i="4"/>
  <c r="S15" i="8"/>
  <c r="DV27" i="4"/>
  <c r="S14" i="8"/>
  <c r="DV26" i="4"/>
  <c r="S13" i="8"/>
  <c r="DV25" i="4"/>
  <c r="S12" i="8"/>
  <c r="DV23" i="4"/>
  <c r="S11" i="8"/>
  <c r="DV17" i="4"/>
  <c r="S10" i="8"/>
  <c r="DV16" i="4"/>
  <c r="S9" i="8"/>
  <c r="DV15" i="4"/>
  <c r="S8" i="8"/>
  <c r="DV10" i="4"/>
  <c r="S7" i="8"/>
  <c r="DV9" i="4"/>
  <c r="S6" i="8"/>
  <c r="DV8" i="4"/>
  <c r="S5" i="8"/>
  <c r="DV7" i="4"/>
  <c r="S242" i="9"/>
  <c r="S241" i="9"/>
  <c r="EB474" i="4"/>
  <c r="S240" i="9"/>
  <c r="EB473" i="4"/>
  <c r="S239" i="9"/>
  <c r="EB472" i="4"/>
  <c r="S238" i="9"/>
  <c r="EB471" i="4"/>
  <c r="S237" i="9"/>
  <c r="EB468" i="4"/>
  <c r="S236" i="9"/>
  <c r="EB466" i="4"/>
  <c r="S235" i="9"/>
  <c r="EB465" i="4"/>
  <c r="S234" i="9"/>
  <c r="EB464" i="4"/>
  <c r="S233" i="9"/>
  <c r="EB456" i="4"/>
  <c r="S232" i="9"/>
  <c r="S231" i="9"/>
  <c r="EB449" i="4"/>
  <c r="S230" i="9"/>
  <c r="EB448" i="4"/>
  <c r="S229" i="9"/>
  <c r="EB447" i="4"/>
  <c r="S228" i="9"/>
  <c r="S227" i="9"/>
  <c r="EB434" i="4"/>
  <c r="S226" i="9"/>
  <c r="EB432" i="4"/>
  <c r="S225" i="9"/>
  <c r="EB431" i="4"/>
  <c r="S224" i="9"/>
  <c r="EB430" i="4"/>
  <c r="S223" i="9"/>
  <c r="EB426" i="4"/>
  <c r="S222" i="9"/>
  <c r="EB422" i="4"/>
  <c r="S221" i="9"/>
  <c r="EB421" i="4"/>
  <c r="S220" i="9"/>
  <c r="EB420" i="4"/>
  <c r="S219" i="9"/>
  <c r="EB419" i="4"/>
  <c r="S218" i="9"/>
  <c r="EB418" i="4"/>
  <c r="S217" i="9"/>
  <c r="EB417" i="4"/>
  <c r="S216" i="9"/>
  <c r="EB414" i="4"/>
  <c r="S215" i="9"/>
  <c r="EB413" i="4"/>
  <c r="S214" i="9"/>
  <c r="EB412" i="4"/>
  <c r="S213" i="9"/>
  <c r="EB411" i="4"/>
  <c r="S212" i="9"/>
  <c r="EB408" i="4"/>
  <c r="S211" i="9"/>
  <c r="EB402" i="4"/>
  <c r="S210" i="9"/>
  <c r="EB399" i="4"/>
  <c r="S209" i="9"/>
  <c r="EB398" i="4"/>
  <c r="S208" i="9"/>
  <c r="EB393" i="4"/>
  <c r="S207" i="9"/>
  <c r="EB392" i="4"/>
  <c r="S206" i="9"/>
  <c r="EB389" i="4"/>
  <c r="S205" i="9"/>
  <c r="EB388" i="4"/>
  <c r="S204" i="9"/>
  <c r="EB387" i="4"/>
  <c r="S203" i="9"/>
  <c r="EB385" i="4"/>
  <c r="S202" i="9"/>
  <c r="EB384" i="4"/>
  <c r="S201" i="9"/>
  <c r="S200" i="9"/>
  <c r="EB377" i="4"/>
  <c r="S199" i="9"/>
  <c r="EB375" i="4"/>
  <c r="S198" i="9"/>
  <c r="EB374" i="4"/>
  <c r="S197" i="9"/>
  <c r="EB373" i="4"/>
  <c r="S196" i="9"/>
  <c r="EB372" i="4"/>
  <c r="S195" i="9"/>
  <c r="EB369" i="4"/>
  <c r="S194" i="9"/>
  <c r="EB367" i="4"/>
  <c r="S193" i="9"/>
  <c r="EB366" i="4"/>
  <c r="S192" i="9"/>
  <c r="EB364" i="4"/>
  <c r="S191" i="9"/>
  <c r="EB363" i="4"/>
  <c r="S190" i="9"/>
  <c r="EB361" i="4"/>
  <c r="S189" i="9"/>
  <c r="EB360" i="4"/>
  <c r="S188" i="9"/>
  <c r="EB359" i="4"/>
  <c r="S187" i="9"/>
  <c r="EB357" i="4"/>
  <c r="S186" i="9"/>
  <c r="S185" i="9"/>
  <c r="EB351" i="4"/>
  <c r="S184" i="9"/>
  <c r="EB350" i="4"/>
  <c r="S183" i="9"/>
  <c r="EB349" i="4"/>
  <c r="S182" i="9"/>
  <c r="EB344" i="4"/>
  <c r="S181" i="9"/>
  <c r="S180" i="9"/>
  <c r="EB341" i="4"/>
  <c r="S179" i="9"/>
  <c r="EB340" i="4"/>
  <c r="S178" i="9"/>
  <c r="EB337" i="4"/>
  <c r="S177" i="9"/>
  <c r="EB335" i="4"/>
  <c r="S176" i="9"/>
  <c r="EB334" i="4"/>
  <c r="S175" i="9"/>
  <c r="EB333" i="4"/>
  <c r="S174" i="9"/>
  <c r="EB332" i="4"/>
  <c r="S173" i="9"/>
  <c r="EB330" i="4"/>
  <c r="S172" i="9"/>
  <c r="EB329" i="4"/>
  <c r="S171" i="9"/>
  <c r="EB328" i="4"/>
  <c r="S170" i="9"/>
  <c r="EB327" i="4"/>
  <c r="S169" i="9"/>
  <c r="EB326" i="4"/>
  <c r="S168" i="9"/>
  <c r="EB322" i="4"/>
  <c r="S167" i="9"/>
  <c r="EB318" i="4"/>
  <c r="S166" i="9"/>
  <c r="EB316" i="4"/>
  <c r="S165" i="9"/>
  <c r="EB315" i="4"/>
  <c r="S164" i="9"/>
  <c r="EB314" i="4"/>
  <c r="S163" i="9"/>
  <c r="EB312" i="4"/>
  <c r="S162" i="9"/>
  <c r="EB311" i="4"/>
  <c r="S161" i="9"/>
  <c r="EB310" i="4"/>
  <c r="S160" i="9"/>
  <c r="EB309" i="4"/>
  <c r="S159" i="9"/>
  <c r="EB302" i="4"/>
  <c r="S158" i="9"/>
  <c r="EB299" i="4"/>
  <c r="S157" i="9"/>
  <c r="EB298" i="4"/>
  <c r="S156" i="9"/>
  <c r="EB297" i="4"/>
  <c r="S155" i="9"/>
  <c r="EB293" i="4"/>
  <c r="S154" i="9"/>
  <c r="EB292" i="4"/>
  <c r="S153" i="9"/>
  <c r="EB291" i="4"/>
  <c r="S152" i="9"/>
  <c r="EB290" i="4"/>
  <c r="S151" i="9"/>
  <c r="EB289" i="4"/>
  <c r="S150" i="9"/>
  <c r="S149" i="9"/>
  <c r="EB280" i="4"/>
  <c r="S148" i="9"/>
  <c r="EB279" i="4"/>
  <c r="S147" i="9"/>
  <c r="EB278" i="4"/>
  <c r="S146" i="9"/>
  <c r="EB277" i="4"/>
  <c r="S145" i="9"/>
  <c r="EB276" i="4"/>
  <c r="S144" i="9"/>
  <c r="EB273" i="4"/>
  <c r="S143" i="9"/>
  <c r="EB271" i="4"/>
  <c r="S142" i="9"/>
  <c r="EB269" i="4"/>
  <c r="S141" i="9"/>
  <c r="EB267" i="4"/>
  <c r="S140" i="9"/>
  <c r="EB266" i="4"/>
  <c r="S139" i="9"/>
  <c r="EB265" i="4"/>
  <c r="S138" i="9"/>
  <c r="S137" i="9"/>
  <c r="EB262" i="4"/>
  <c r="S136" i="9"/>
  <c r="EB258" i="4"/>
  <c r="S135" i="9"/>
  <c r="EB257" i="4"/>
  <c r="S134" i="9"/>
  <c r="EB256" i="4"/>
  <c r="S133" i="9"/>
  <c r="S132" i="9"/>
  <c r="EB250" i="4"/>
  <c r="S131" i="9"/>
  <c r="EB249" i="4"/>
  <c r="S130" i="9"/>
  <c r="S129" i="9"/>
  <c r="EB246" i="4"/>
  <c r="S128" i="9"/>
  <c r="EB241" i="4"/>
  <c r="S127" i="9"/>
  <c r="EB237" i="4"/>
  <c r="S126" i="9"/>
  <c r="EB236" i="4"/>
  <c r="S125" i="9"/>
  <c r="EB232" i="4"/>
  <c r="S124" i="9"/>
  <c r="EB230" i="4"/>
  <c r="S123" i="9"/>
  <c r="EB229" i="4"/>
  <c r="S122" i="9"/>
  <c r="EB228" i="4"/>
  <c r="S121" i="9"/>
  <c r="EB227" i="4"/>
  <c r="S120" i="9"/>
  <c r="EB226" i="4"/>
  <c r="S119" i="9"/>
  <c r="EB217" i="4"/>
  <c r="S118" i="9"/>
  <c r="EB216" i="4"/>
  <c r="S117" i="9"/>
  <c r="EB215" i="4"/>
  <c r="S116" i="9"/>
  <c r="EB214" i="4"/>
  <c r="S115" i="9"/>
  <c r="EB213" i="4"/>
  <c r="S114" i="9"/>
  <c r="EB212" i="4"/>
  <c r="S113" i="9"/>
  <c r="EB211" i="4"/>
  <c r="S112" i="9"/>
  <c r="EB210" i="4"/>
  <c r="S111" i="9"/>
  <c r="EB209" i="4"/>
  <c r="S110" i="9"/>
  <c r="EB207" i="4"/>
  <c r="S109" i="9"/>
  <c r="EB206" i="4"/>
  <c r="S108" i="9"/>
  <c r="EB205" i="4"/>
  <c r="S107" i="9"/>
  <c r="S106" i="9"/>
  <c r="EB200" i="4"/>
  <c r="S105" i="9"/>
  <c r="EB199" i="4"/>
  <c r="S104" i="9"/>
  <c r="EB197" i="4"/>
  <c r="S103" i="9"/>
  <c r="EB192" i="4"/>
  <c r="S102" i="9"/>
  <c r="EB191" i="4"/>
  <c r="S101" i="9"/>
  <c r="EB190" i="4"/>
  <c r="S100" i="9"/>
  <c r="EB188" i="4"/>
  <c r="S99" i="9"/>
  <c r="EB181" i="4"/>
  <c r="S98" i="9"/>
  <c r="EB180" i="4"/>
  <c r="S97" i="9"/>
  <c r="EB179" i="4"/>
  <c r="S96" i="9"/>
  <c r="EB178" i="4"/>
  <c r="S95" i="9"/>
  <c r="EB175" i="4"/>
  <c r="S94" i="9"/>
  <c r="EB174" i="4"/>
  <c r="S93" i="9"/>
  <c r="EB173" i="4"/>
  <c r="S92" i="9"/>
  <c r="EB170" i="4"/>
  <c r="S91" i="9"/>
  <c r="EB169" i="4"/>
  <c r="S90" i="9"/>
  <c r="EB168" i="4"/>
  <c r="S89" i="9"/>
  <c r="EB166" i="4"/>
  <c r="S88" i="9"/>
  <c r="S87" i="9"/>
  <c r="EB158" i="4"/>
  <c r="S86" i="9"/>
  <c r="EB157" i="4"/>
  <c r="S85" i="9"/>
  <c r="S84" i="9"/>
  <c r="EB150" i="4"/>
  <c r="S83" i="9"/>
  <c r="S82" i="9"/>
  <c r="EB143" i="4"/>
  <c r="S81" i="9"/>
  <c r="EB142" i="4"/>
  <c r="S80" i="9"/>
  <c r="EB141" i="4"/>
  <c r="S79" i="9"/>
  <c r="EB134" i="4"/>
  <c r="S78" i="9"/>
  <c r="EB132" i="4"/>
  <c r="S77" i="9"/>
  <c r="S76" i="9"/>
  <c r="EB123" i="4"/>
  <c r="S75" i="9"/>
  <c r="EB122" i="4"/>
  <c r="S74" i="9"/>
  <c r="EB121" i="4"/>
  <c r="S73" i="9"/>
  <c r="EB120" i="4"/>
  <c r="S72" i="9"/>
  <c r="EB119" i="4"/>
  <c r="S71" i="9"/>
  <c r="EB117" i="4"/>
  <c r="S70" i="9"/>
  <c r="EB116" i="4"/>
  <c r="S69" i="9"/>
  <c r="EB115" i="4"/>
  <c r="S68" i="9"/>
  <c r="S67" i="9"/>
  <c r="EB109" i="4"/>
  <c r="S66" i="9"/>
  <c r="EB108" i="4"/>
  <c r="S65" i="9"/>
  <c r="EB106" i="4"/>
  <c r="S64" i="9"/>
  <c r="EB105" i="4"/>
  <c r="S63" i="9"/>
  <c r="S62" i="9"/>
  <c r="EB101" i="4"/>
  <c r="S61" i="9"/>
  <c r="EB100" i="4"/>
  <c r="S60" i="9"/>
  <c r="EB99" i="4"/>
  <c r="S59" i="9"/>
  <c r="EB97" i="4"/>
  <c r="S58" i="9"/>
  <c r="EB96" i="4"/>
  <c r="S57" i="9"/>
  <c r="EB94" i="4"/>
  <c r="S56" i="9"/>
  <c r="EB93" i="4"/>
  <c r="S55" i="9"/>
  <c r="EB92" i="4"/>
  <c r="S54" i="9"/>
  <c r="EB91" i="4"/>
  <c r="S53" i="9"/>
  <c r="EB88" i="4"/>
  <c r="S52" i="9"/>
  <c r="EB86" i="4"/>
  <c r="S51" i="9"/>
  <c r="EB85" i="4"/>
  <c r="S50" i="9"/>
  <c r="EB84" i="4"/>
  <c r="S49" i="9"/>
  <c r="EB83" i="4"/>
  <c r="S48" i="9"/>
  <c r="EB82" i="4"/>
  <c r="S47" i="9"/>
  <c r="EB81" i="4"/>
  <c r="S46" i="9"/>
  <c r="S45" i="9"/>
  <c r="EB78" i="4"/>
  <c r="S44" i="9"/>
  <c r="S43" i="9"/>
  <c r="EB74" i="4"/>
  <c r="S42" i="9"/>
  <c r="EB73" i="4"/>
  <c r="S41" i="9"/>
  <c r="EB72" i="4"/>
  <c r="S40" i="9"/>
  <c r="EB71" i="4"/>
  <c r="S39" i="9"/>
  <c r="EB70" i="4"/>
  <c r="S38" i="9"/>
  <c r="EB69" i="4"/>
  <c r="S37" i="9"/>
  <c r="EB68" i="4"/>
  <c r="S36" i="9"/>
  <c r="EB67" i="4"/>
  <c r="S35" i="9"/>
  <c r="S32" i="9"/>
  <c r="S31" i="9"/>
  <c r="EB53" i="4"/>
  <c r="S30" i="9"/>
  <c r="EB51" i="4"/>
  <c r="S29" i="9"/>
  <c r="EB50" i="4"/>
  <c r="S28" i="9"/>
  <c r="EB49" i="4"/>
  <c r="S27" i="9"/>
  <c r="EB48" i="4"/>
  <c r="S26" i="9"/>
  <c r="S25" i="9"/>
  <c r="EB44" i="4"/>
  <c r="S24" i="9"/>
  <c r="S23" i="9"/>
  <c r="EB41" i="4"/>
  <c r="S22" i="9"/>
  <c r="EB38" i="4"/>
  <c r="S21" i="9"/>
  <c r="EB37" i="4"/>
  <c r="S20" i="9"/>
  <c r="EB36" i="4"/>
  <c r="S19" i="9"/>
  <c r="EB34" i="4"/>
  <c r="S18" i="9"/>
  <c r="EB32" i="4"/>
  <c r="S17" i="9"/>
  <c r="EB30" i="4"/>
  <c r="S16" i="9"/>
  <c r="EB29" i="4"/>
  <c r="S15" i="9"/>
  <c r="EB27" i="4"/>
  <c r="S14" i="9"/>
  <c r="EB26" i="4"/>
  <c r="S13" i="9"/>
  <c r="EB25" i="4"/>
  <c r="S12" i="9"/>
  <c r="EB23" i="4"/>
  <c r="S11" i="9"/>
  <c r="EB17" i="4"/>
  <c r="S10" i="9"/>
  <c r="EB16" i="4"/>
  <c r="S9" i="9"/>
  <c r="EB15" i="4"/>
  <c r="S8" i="9"/>
  <c r="EB10" i="4"/>
  <c r="S7" i="9"/>
  <c r="EB9" i="4"/>
  <c r="S6" i="9"/>
  <c r="EB8" i="4"/>
  <c r="S5" i="9"/>
  <c r="EB7" i="4"/>
  <c r="N243" i="10"/>
  <c r="N242" i="10"/>
  <c r="EH474" i="4"/>
  <c r="N241" i="10"/>
  <c r="EH473" i="4"/>
  <c r="N240" i="10"/>
  <c r="EH472" i="4"/>
  <c r="N239" i="10"/>
  <c r="EH471" i="4"/>
  <c r="N238" i="10"/>
  <c r="EH468" i="4"/>
  <c r="N237" i="10"/>
  <c r="EH466" i="4"/>
  <c r="N236" i="10"/>
  <c r="EH465" i="4"/>
  <c r="N235" i="10"/>
  <c r="EH464" i="4"/>
  <c r="N234" i="10"/>
  <c r="EH456" i="4"/>
  <c r="N233" i="10"/>
  <c r="N232" i="10"/>
  <c r="EH449" i="4"/>
  <c r="N231" i="10"/>
  <c r="EH448" i="4"/>
  <c r="N230" i="10"/>
  <c r="EH447" i="4"/>
  <c r="N229" i="10"/>
  <c r="N228" i="10"/>
  <c r="EH434" i="4"/>
  <c r="N227" i="10"/>
  <c r="EH432" i="4"/>
  <c r="N226" i="10"/>
  <c r="EH431" i="4"/>
  <c r="N225" i="10"/>
  <c r="EH430" i="4"/>
  <c r="N224" i="10"/>
  <c r="EH426" i="4"/>
  <c r="N223" i="10"/>
  <c r="EH422" i="4"/>
  <c r="N222" i="10"/>
  <c r="EH421" i="4"/>
  <c r="N221" i="10"/>
  <c r="EH420" i="4"/>
  <c r="N220" i="10"/>
  <c r="EH419" i="4"/>
  <c r="N219" i="10"/>
  <c r="EH418" i="4"/>
  <c r="N218" i="10"/>
  <c r="EH417" i="4"/>
  <c r="N217" i="10"/>
  <c r="EH414" i="4"/>
  <c r="N216" i="10"/>
  <c r="EH413" i="4"/>
  <c r="N215" i="10"/>
  <c r="EH412" i="4"/>
  <c r="N214" i="10"/>
  <c r="EH411" i="4"/>
  <c r="N213" i="10"/>
  <c r="EH408" i="4"/>
  <c r="N212" i="10"/>
  <c r="EH402" i="4"/>
  <c r="N211" i="10"/>
  <c r="EH399" i="4"/>
  <c r="N210" i="10"/>
  <c r="EH398" i="4"/>
  <c r="N209" i="10"/>
  <c r="EH393" i="4"/>
  <c r="N208" i="10"/>
  <c r="EH392" i="4"/>
  <c r="N207" i="10"/>
  <c r="EH389" i="4"/>
  <c r="N206" i="10"/>
  <c r="EH388" i="4"/>
  <c r="N205" i="10"/>
  <c r="EH387" i="4"/>
  <c r="N204" i="10"/>
  <c r="EH385" i="4"/>
  <c r="N203" i="10"/>
  <c r="EH384" i="4"/>
  <c r="N202" i="10"/>
  <c r="N201" i="10"/>
  <c r="EH377" i="4"/>
  <c r="N200" i="10"/>
  <c r="EH375" i="4"/>
  <c r="N199" i="10"/>
  <c r="EH374" i="4"/>
  <c r="N198" i="10"/>
  <c r="EH373" i="4"/>
  <c r="N197" i="10"/>
  <c r="EH372" i="4"/>
  <c r="N196" i="10"/>
  <c r="EH369" i="4"/>
  <c r="N195" i="10"/>
  <c r="EH367" i="4"/>
  <c r="N194" i="10"/>
  <c r="EH366" i="4"/>
  <c r="N193" i="10"/>
  <c r="EH364" i="4"/>
  <c r="N192" i="10"/>
  <c r="EH363" i="4"/>
  <c r="N191" i="10"/>
  <c r="EH361" i="4"/>
  <c r="N190" i="10"/>
  <c r="EH360" i="4"/>
  <c r="N189" i="10"/>
  <c r="EH359" i="4"/>
  <c r="N188" i="10"/>
  <c r="EH357" i="4"/>
  <c r="N187" i="10"/>
  <c r="N186" i="10"/>
  <c r="EH351" i="4"/>
  <c r="N185" i="10"/>
  <c r="EH350" i="4"/>
  <c r="N184" i="10"/>
  <c r="EH349" i="4"/>
  <c r="N183" i="10"/>
  <c r="EH344" i="4"/>
  <c r="N182" i="10"/>
  <c r="N181" i="10"/>
  <c r="EH341" i="4"/>
  <c r="N180" i="10"/>
  <c r="EH340" i="4"/>
  <c r="N179" i="10"/>
  <c r="EH337" i="4"/>
  <c r="N178" i="10"/>
  <c r="EH335" i="4"/>
  <c r="N177" i="10"/>
  <c r="EH334" i="4"/>
  <c r="N176" i="10"/>
  <c r="EH333" i="4"/>
  <c r="N175" i="10"/>
  <c r="EH332" i="4"/>
  <c r="N174" i="10"/>
  <c r="EH330" i="4"/>
  <c r="N173" i="10"/>
  <c r="EH329" i="4"/>
  <c r="N172" i="10"/>
  <c r="EH328" i="4"/>
  <c r="N171" i="10"/>
  <c r="EH327" i="4"/>
  <c r="N170" i="10"/>
  <c r="EH326" i="4"/>
  <c r="N169" i="10"/>
  <c r="EH322" i="4"/>
  <c r="N168" i="10"/>
  <c r="EH318" i="4"/>
  <c r="N167" i="10"/>
  <c r="EH316" i="4"/>
  <c r="N166" i="10"/>
  <c r="EH315" i="4"/>
  <c r="N165" i="10"/>
  <c r="EH314" i="4"/>
  <c r="N164" i="10"/>
  <c r="EH312" i="4"/>
  <c r="N163" i="10"/>
  <c r="EH311" i="4"/>
  <c r="N162" i="10"/>
  <c r="EH310" i="4"/>
  <c r="N161" i="10"/>
  <c r="EH309" i="4"/>
  <c r="N160" i="10"/>
  <c r="EH302" i="4"/>
  <c r="N159" i="10"/>
  <c r="EH299" i="4"/>
  <c r="N158" i="10"/>
  <c r="EH298" i="4"/>
  <c r="N157" i="10"/>
  <c r="EH297" i="4"/>
  <c r="N156" i="10"/>
  <c r="EH293" i="4"/>
  <c r="N155" i="10"/>
  <c r="EH292" i="4"/>
  <c r="N154" i="10"/>
  <c r="EH291" i="4"/>
  <c r="N153" i="10"/>
  <c r="EH290" i="4"/>
  <c r="N152" i="10"/>
  <c r="EH289" i="4"/>
  <c r="N151" i="10"/>
  <c r="N150" i="10"/>
  <c r="EH280" i="4"/>
  <c r="N149" i="10"/>
  <c r="EH279" i="4"/>
  <c r="N148" i="10"/>
  <c r="EH278" i="4"/>
  <c r="N147" i="10"/>
  <c r="EH277" i="4"/>
  <c r="N146" i="10"/>
  <c r="EH276" i="4"/>
  <c r="N145" i="10"/>
  <c r="EH273" i="4"/>
  <c r="N144" i="10"/>
  <c r="EH271" i="4"/>
  <c r="N143" i="10"/>
  <c r="EH269" i="4"/>
  <c r="N141" i="10"/>
  <c r="EH267" i="4"/>
  <c r="N140" i="10"/>
  <c r="EH266" i="4"/>
  <c r="N139" i="10"/>
  <c r="EH265" i="4"/>
  <c r="N138" i="10"/>
  <c r="N137" i="10"/>
  <c r="EH262" i="4"/>
  <c r="N136" i="10"/>
  <c r="EH258" i="4"/>
  <c r="N135" i="10"/>
  <c r="EH257" i="4"/>
  <c r="N134" i="10"/>
  <c r="EH256" i="4"/>
  <c r="N133" i="10"/>
  <c r="N132" i="10"/>
  <c r="EH250" i="4"/>
  <c r="N131" i="10"/>
  <c r="EH249" i="4"/>
  <c r="N130" i="10"/>
  <c r="N129" i="10"/>
  <c r="EH246" i="4"/>
  <c r="N128" i="10"/>
  <c r="EH241" i="4"/>
  <c r="N127" i="10"/>
  <c r="EH237" i="4"/>
  <c r="N126" i="10"/>
  <c r="EH236" i="4"/>
  <c r="N125" i="10"/>
  <c r="EH232" i="4"/>
  <c r="N124" i="10"/>
  <c r="EH230" i="4"/>
  <c r="N123" i="10"/>
  <c r="EH229" i="4"/>
  <c r="N122" i="10"/>
  <c r="EH228" i="4"/>
  <c r="N121" i="10"/>
  <c r="EH227" i="4"/>
  <c r="N120" i="10"/>
  <c r="EH226" i="4"/>
  <c r="N119" i="10"/>
  <c r="EH217" i="4"/>
  <c r="N118" i="10"/>
  <c r="EH216" i="4"/>
  <c r="N117" i="10"/>
  <c r="EH215" i="4"/>
  <c r="N116" i="10"/>
  <c r="EH214" i="4"/>
  <c r="N115" i="10"/>
  <c r="EH213" i="4"/>
  <c r="N114" i="10"/>
  <c r="EH212" i="4"/>
  <c r="N113" i="10"/>
  <c r="EH211" i="4"/>
  <c r="N112" i="10"/>
  <c r="EH210" i="4"/>
  <c r="N111" i="10"/>
  <c r="EH209" i="4"/>
  <c r="N110" i="10"/>
  <c r="EH207" i="4"/>
  <c r="N109" i="10"/>
  <c r="EH206" i="4"/>
  <c r="N108" i="10"/>
  <c r="EH205" i="4"/>
  <c r="N107" i="10"/>
  <c r="N106" i="10"/>
  <c r="EH200" i="4"/>
  <c r="N105" i="10"/>
  <c r="EH199" i="4"/>
  <c r="N104" i="10"/>
  <c r="EH197" i="4"/>
  <c r="N103" i="10"/>
  <c r="EH192" i="4"/>
  <c r="N102" i="10"/>
  <c r="EH191" i="4"/>
  <c r="N101" i="10"/>
  <c r="EH190" i="4"/>
  <c r="N100" i="10"/>
  <c r="EH188" i="4"/>
  <c r="N99" i="10"/>
  <c r="EH181" i="4"/>
  <c r="N98" i="10"/>
  <c r="EH180" i="4"/>
  <c r="N97" i="10"/>
  <c r="EH179" i="4"/>
  <c r="N96" i="10"/>
  <c r="EH178" i="4"/>
  <c r="N95" i="10"/>
  <c r="EH175" i="4"/>
  <c r="N94" i="10"/>
  <c r="EH174" i="4"/>
  <c r="N93" i="10"/>
  <c r="EH173" i="4"/>
  <c r="N92" i="10"/>
  <c r="EH170" i="4"/>
  <c r="N91" i="10"/>
  <c r="EH169" i="4"/>
  <c r="N90" i="10"/>
  <c r="EH168" i="4"/>
  <c r="N89" i="10"/>
  <c r="EH166" i="4"/>
  <c r="N88" i="10"/>
  <c r="N87" i="10"/>
  <c r="EH158" i="4"/>
  <c r="N86" i="10"/>
  <c r="EH157" i="4"/>
  <c r="N85" i="10"/>
  <c r="N84" i="10"/>
  <c r="EH150" i="4"/>
  <c r="N83" i="10"/>
  <c r="N82" i="10"/>
  <c r="EH143" i="4"/>
  <c r="N81" i="10"/>
  <c r="EH142" i="4"/>
  <c r="N80" i="10"/>
  <c r="EH141" i="4"/>
  <c r="N79" i="10"/>
  <c r="EH134" i="4"/>
  <c r="N78" i="10"/>
  <c r="EH132" i="4"/>
  <c r="N77" i="10"/>
  <c r="N76" i="10"/>
  <c r="EH123" i="4"/>
  <c r="N75" i="10"/>
  <c r="EH122" i="4"/>
  <c r="N74" i="10"/>
  <c r="EH121" i="4"/>
  <c r="N73" i="10"/>
  <c r="EH120" i="4"/>
  <c r="N72" i="10"/>
  <c r="EH119" i="4"/>
  <c r="N71" i="10"/>
  <c r="EH117" i="4"/>
  <c r="N70" i="10"/>
  <c r="EH116" i="4"/>
  <c r="N69" i="10"/>
  <c r="EH115" i="4"/>
  <c r="N68" i="10"/>
  <c r="N67" i="10"/>
  <c r="EH109" i="4"/>
  <c r="N66" i="10"/>
  <c r="EH108" i="4"/>
  <c r="N65" i="10"/>
  <c r="EH106" i="4"/>
  <c r="N64" i="10"/>
  <c r="EH105" i="4"/>
  <c r="N63" i="10"/>
  <c r="N62" i="10"/>
  <c r="EH101" i="4"/>
  <c r="N61" i="10"/>
  <c r="EH100" i="4"/>
  <c r="N60" i="10"/>
  <c r="EH99" i="4"/>
  <c r="N59" i="10"/>
  <c r="EH97" i="4"/>
  <c r="N58" i="10"/>
  <c r="EH96" i="4"/>
  <c r="N57" i="10"/>
  <c r="EH94" i="4"/>
  <c r="N56" i="10"/>
  <c r="EH93" i="4"/>
  <c r="N55" i="10"/>
  <c r="EH92" i="4"/>
  <c r="N54" i="10"/>
  <c r="EH91" i="4"/>
  <c r="N53" i="10"/>
  <c r="EH88" i="4"/>
  <c r="N52" i="10"/>
  <c r="EH86" i="4"/>
  <c r="N51" i="10"/>
  <c r="EH85" i="4"/>
  <c r="N50" i="10"/>
  <c r="EH84" i="4"/>
  <c r="N49" i="10"/>
  <c r="EH83" i="4"/>
  <c r="N48" i="10"/>
  <c r="EH82" i="4"/>
  <c r="N47" i="10"/>
  <c r="EH81" i="4"/>
  <c r="N46" i="10"/>
  <c r="N45" i="10"/>
  <c r="EH78" i="4"/>
  <c r="N44" i="10"/>
  <c r="N43" i="10"/>
  <c r="EH74" i="4"/>
  <c r="N42" i="10"/>
  <c r="EH73" i="4"/>
  <c r="N41" i="10"/>
  <c r="EH72" i="4"/>
  <c r="N40" i="10"/>
  <c r="EH71" i="4"/>
  <c r="N39" i="10"/>
  <c r="EH70" i="4"/>
  <c r="N38" i="10"/>
  <c r="EH69" i="4"/>
  <c r="N37" i="10"/>
  <c r="EH68" i="4"/>
  <c r="N36" i="10"/>
  <c r="EH67" i="4"/>
  <c r="N35" i="10"/>
  <c r="N34" i="10"/>
  <c r="N33" i="10"/>
  <c r="N31" i="10"/>
  <c r="EH53" i="4"/>
  <c r="N30" i="10"/>
  <c r="EH51" i="4"/>
  <c r="N29" i="10"/>
  <c r="EH50" i="4"/>
  <c r="N28" i="10"/>
  <c r="EH49" i="4"/>
  <c r="N27" i="10"/>
  <c r="EH48" i="4"/>
  <c r="N26" i="10"/>
  <c r="N25" i="10"/>
  <c r="EH44" i="4"/>
  <c r="N24" i="10"/>
  <c r="N23" i="10"/>
  <c r="EH41" i="4"/>
  <c r="N22" i="10"/>
  <c r="EH38" i="4"/>
  <c r="N21" i="10"/>
  <c r="EH37" i="4"/>
  <c r="N20" i="10"/>
  <c r="EH36" i="4"/>
  <c r="N19" i="10"/>
  <c r="EH34" i="4"/>
  <c r="N18" i="10"/>
  <c r="EH32" i="4"/>
  <c r="N17" i="10"/>
  <c r="EH30" i="4"/>
  <c r="N16" i="10"/>
  <c r="EH29" i="4"/>
  <c r="N15" i="10"/>
  <c r="EH27" i="4"/>
  <c r="N14" i="10"/>
  <c r="EH26" i="4"/>
  <c r="N13" i="10"/>
  <c r="EH25" i="4"/>
  <c r="N12" i="10"/>
  <c r="EH23" i="4"/>
  <c r="N11" i="10"/>
  <c r="EH17" i="4"/>
  <c r="N10" i="10"/>
  <c r="EH16" i="4"/>
  <c r="N9" i="10"/>
  <c r="EH15" i="4"/>
  <c r="N8" i="10"/>
  <c r="EH10" i="4"/>
  <c r="N7" i="10"/>
  <c r="EH9" i="4"/>
  <c r="N6" i="10"/>
  <c r="EH8" i="4"/>
  <c r="N5" i="10"/>
  <c r="EH7" i="4"/>
  <c r="M242" i="11"/>
  <c r="M241" i="11"/>
  <c r="EN474" i="4"/>
  <c r="M240" i="11"/>
  <c r="EN473" i="4"/>
  <c r="M239" i="11"/>
  <c r="EN472" i="4"/>
  <c r="M238" i="11"/>
  <c r="EN471" i="4"/>
  <c r="M237" i="11"/>
  <c r="EN468" i="4"/>
  <c r="M236" i="11"/>
  <c r="EN466" i="4"/>
  <c r="M235" i="11"/>
  <c r="EN465" i="4"/>
  <c r="M234" i="11"/>
  <c r="EN464" i="4"/>
  <c r="M233" i="11"/>
  <c r="EN456" i="4"/>
  <c r="M232" i="11"/>
  <c r="M231" i="11"/>
  <c r="EN449" i="4"/>
  <c r="M230" i="11"/>
  <c r="EN448" i="4"/>
  <c r="M229" i="11"/>
  <c r="EN447" i="4"/>
  <c r="M228" i="11"/>
  <c r="M227" i="11"/>
  <c r="EN434" i="4"/>
  <c r="M226" i="11"/>
  <c r="EN432" i="4"/>
  <c r="M225" i="11"/>
  <c r="EN431" i="4"/>
  <c r="M224" i="11"/>
  <c r="EN430" i="4"/>
  <c r="M223" i="11"/>
  <c r="EN426" i="4"/>
  <c r="M222" i="11"/>
  <c r="EN422" i="4"/>
  <c r="M221" i="11"/>
  <c r="EN421" i="4"/>
  <c r="M220" i="11"/>
  <c r="EN420" i="4"/>
  <c r="M219" i="11"/>
  <c r="EN419" i="4"/>
  <c r="M218" i="11"/>
  <c r="EN418" i="4"/>
  <c r="M217" i="11"/>
  <c r="EN417" i="4"/>
  <c r="M216" i="11"/>
  <c r="EN414" i="4"/>
  <c r="M215" i="11"/>
  <c r="EN413" i="4"/>
  <c r="M214" i="11"/>
  <c r="EN412" i="4"/>
  <c r="M213" i="11"/>
  <c r="EN411" i="4"/>
  <c r="M212" i="11"/>
  <c r="EN408" i="4"/>
  <c r="M211" i="11"/>
  <c r="EN402" i="4"/>
  <c r="M210" i="11"/>
  <c r="EN399" i="4"/>
  <c r="M209" i="11"/>
  <c r="EN398" i="4"/>
  <c r="M208" i="11"/>
  <c r="EN393" i="4"/>
  <c r="M207" i="11"/>
  <c r="EN392" i="4"/>
  <c r="M206" i="11"/>
  <c r="EN389" i="4"/>
  <c r="M205" i="11"/>
  <c r="EN388" i="4"/>
  <c r="M204" i="11"/>
  <c r="EN387" i="4"/>
  <c r="M203" i="11"/>
  <c r="EN385" i="4"/>
  <c r="M202" i="11"/>
  <c r="EN384" i="4"/>
  <c r="M201" i="11"/>
  <c r="M200" i="11"/>
  <c r="EN377" i="4"/>
  <c r="M199" i="11"/>
  <c r="EN375" i="4"/>
  <c r="M198" i="11"/>
  <c r="EN374" i="4"/>
  <c r="M197" i="11"/>
  <c r="EN373" i="4"/>
  <c r="M196" i="11"/>
  <c r="EN372" i="4"/>
  <c r="M195" i="11"/>
  <c r="EN369" i="4"/>
  <c r="M194" i="11"/>
  <c r="EN367" i="4"/>
  <c r="M193" i="11"/>
  <c r="EN366" i="4"/>
  <c r="M192" i="11"/>
  <c r="EN364" i="4"/>
  <c r="M191" i="11"/>
  <c r="EN363" i="4"/>
  <c r="M190" i="11"/>
  <c r="EN361" i="4"/>
  <c r="M189" i="11"/>
  <c r="EN360" i="4"/>
  <c r="M188" i="11"/>
  <c r="EN359" i="4"/>
  <c r="M187" i="11"/>
  <c r="EN357" i="4"/>
  <c r="M186" i="11"/>
  <c r="M185" i="11"/>
  <c r="EN351" i="4"/>
  <c r="M184" i="11"/>
  <c r="EN350" i="4"/>
  <c r="M183" i="11"/>
  <c r="EN349" i="4"/>
  <c r="M182" i="11"/>
  <c r="EN344" i="4"/>
  <c r="M181" i="11"/>
  <c r="M180" i="11"/>
  <c r="EN341" i="4"/>
  <c r="M179" i="11"/>
  <c r="EN340" i="4"/>
  <c r="M178" i="11"/>
  <c r="EN337" i="4"/>
  <c r="M177" i="11"/>
  <c r="EN335" i="4"/>
  <c r="M176" i="11"/>
  <c r="EN334" i="4"/>
  <c r="M175" i="11"/>
  <c r="EN333" i="4"/>
  <c r="M174" i="11"/>
  <c r="EN332" i="4"/>
  <c r="M173" i="11"/>
  <c r="EN330" i="4"/>
  <c r="M172" i="11"/>
  <c r="EN329" i="4"/>
  <c r="M171" i="11"/>
  <c r="EN328" i="4"/>
  <c r="M170" i="11"/>
  <c r="EN327" i="4"/>
  <c r="M169" i="11"/>
  <c r="EN326" i="4"/>
  <c r="M168" i="11"/>
  <c r="EN322" i="4"/>
  <c r="M167" i="11"/>
  <c r="EN318" i="4"/>
  <c r="M166" i="11"/>
  <c r="EN316" i="4"/>
  <c r="M165" i="11"/>
  <c r="EN315" i="4"/>
  <c r="M164" i="11"/>
  <c r="EN314" i="4"/>
  <c r="M163" i="11"/>
  <c r="EN312" i="4"/>
  <c r="M162" i="11"/>
  <c r="EN311" i="4"/>
  <c r="M161" i="11"/>
  <c r="EN310" i="4"/>
  <c r="M160" i="11"/>
  <c r="EN309" i="4"/>
  <c r="M159" i="11"/>
  <c r="EN302" i="4"/>
  <c r="M158" i="11"/>
  <c r="EN299" i="4"/>
  <c r="M157" i="11"/>
  <c r="EN298" i="4"/>
  <c r="M156" i="11"/>
  <c r="EN297" i="4"/>
  <c r="M155" i="11"/>
  <c r="EN293" i="4"/>
  <c r="M154" i="11"/>
  <c r="EN292" i="4"/>
  <c r="M153" i="11"/>
  <c r="EN291" i="4"/>
  <c r="M152" i="11"/>
  <c r="EN290" i="4"/>
  <c r="M151" i="11"/>
  <c r="EN289" i="4"/>
  <c r="M150" i="11"/>
  <c r="M149" i="11"/>
  <c r="EN280" i="4"/>
  <c r="M148" i="11"/>
  <c r="EN279" i="4"/>
  <c r="M147" i="11"/>
  <c r="EN278" i="4"/>
  <c r="M146" i="11"/>
  <c r="EN277" i="4"/>
  <c r="M145" i="11"/>
  <c r="EN276" i="4"/>
  <c r="M144" i="11"/>
  <c r="EN273" i="4"/>
  <c r="M143" i="11"/>
  <c r="EN271" i="4"/>
  <c r="M142" i="11"/>
  <c r="EN269" i="4"/>
  <c r="M141" i="11"/>
  <c r="EN267" i="4"/>
  <c r="M140" i="11"/>
  <c r="EN266" i="4"/>
  <c r="M139" i="11"/>
  <c r="EN265" i="4"/>
  <c r="M138" i="11"/>
  <c r="M137" i="11"/>
  <c r="EN262" i="4"/>
  <c r="M136" i="11"/>
  <c r="EN258" i="4"/>
  <c r="M135" i="11"/>
  <c r="EN257" i="4"/>
  <c r="M134" i="11"/>
  <c r="EN256" i="4"/>
  <c r="M133" i="11"/>
  <c r="M132" i="11"/>
  <c r="EN250" i="4"/>
  <c r="M131" i="11"/>
  <c r="EN249" i="4"/>
  <c r="M130" i="11"/>
  <c r="M129" i="11"/>
  <c r="EN246" i="4"/>
  <c r="M128" i="11"/>
  <c r="EN241" i="4"/>
  <c r="M127" i="11"/>
  <c r="EN237" i="4"/>
  <c r="M126" i="11"/>
  <c r="EN236" i="4"/>
  <c r="M125" i="11"/>
  <c r="EN232" i="4"/>
  <c r="M124" i="11"/>
  <c r="EN230" i="4"/>
  <c r="M123" i="11"/>
  <c r="EN229" i="4"/>
  <c r="M122" i="11"/>
  <c r="EN228" i="4"/>
  <c r="M121" i="11"/>
  <c r="EN227" i="4"/>
  <c r="M120" i="11"/>
  <c r="EN226" i="4"/>
  <c r="M119" i="11"/>
  <c r="EN217" i="4"/>
  <c r="M118" i="11"/>
  <c r="EN216" i="4"/>
  <c r="M117" i="11"/>
  <c r="EN215" i="4"/>
  <c r="M116" i="11"/>
  <c r="EN214" i="4"/>
  <c r="M115" i="11"/>
  <c r="EN213" i="4"/>
  <c r="M114" i="11"/>
  <c r="EN212" i="4"/>
  <c r="M113" i="11"/>
  <c r="EN211" i="4"/>
  <c r="M112" i="11"/>
  <c r="EN210" i="4"/>
  <c r="M111" i="11"/>
  <c r="EN209" i="4"/>
  <c r="M110" i="11"/>
  <c r="EN207" i="4"/>
  <c r="M109" i="11"/>
  <c r="EN206" i="4"/>
  <c r="M108" i="11"/>
  <c r="EN205" i="4"/>
  <c r="M107" i="11"/>
  <c r="M106" i="11"/>
  <c r="EN200" i="4"/>
  <c r="M105" i="11"/>
  <c r="EN199" i="4"/>
  <c r="M104" i="11"/>
  <c r="EN197" i="4"/>
  <c r="M103" i="11"/>
  <c r="EN192" i="4"/>
  <c r="M102" i="11"/>
  <c r="EN191" i="4"/>
  <c r="M101" i="11"/>
  <c r="EN190" i="4"/>
  <c r="M100" i="11"/>
  <c r="EN188" i="4"/>
  <c r="M99" i="11"/>
  <c r="EN181" i="4"/>
  <c r="M98" i="11"/>
  <c r="EN180" i="4"/>
  <c r="M97" i="11"/>
  <c r="EN179" i="4"/>
  <c r="M96" i="11"/>
  <c r="EN178" i="4"/>
  <c r="M95" i="11"/>
  <c r="EN175" i="4"/>
  <c r="M94" i="11"/>
  <c r="EN174" i="4"/>
  <c r="M93" i="11"/>
  <c r="EN173" i="4"/>
  <c r="M92" i="11"/>
  <c r="EN170" i="4"/>
  <c r="M91" i="11"/>
  <c r="EN169" i="4"/>
  <c r="M90" i="11"/>
  <c r="EN168" i="4"/>
  <c r="M89" i="11"/>
  <c r="EN166" i="4"/>
  <c r="M88" i="11"/>
  <c r="M87" i="11"/>
  <c r="EN158" i="4"/>
  <c r="M86" i="11"/>
  <c r="EN157" i="4"/>
  <c r="M85" i="11"/>
  <c r="M84" i="11"/>
  <c r="EN150" i="4"/>
  <c r="M83" i="11"/>
  <c r="M82" i="11"/>
  <c r="EN143" i="4"/>
  <c r="M81" i="11"/>
  <c r="EN142" i="4"/>
  <c r="M80" i="11"/>
  <c r="EN141" i="4"/>
  <c r="M79" i="11"/>
  <c r="EN134" i="4"/>
  <c r="M78" i="11"/>
  <c r="EN132" i="4"/>
  <c r="M77" i="11"/>
  <c r="M76" i="11"/>
  <c r="EN123" i="4"/>
  <c r="M75" i="11"/>
  <c r="EN122" i="4"/>
  <c r="M74" i="11"/>
  <c r="EN121" i="4"/>
  <c r="M73" i="11"/>
  <c r="EN120" i="4"/>
  <c r="M72" i="11"/>
  <c r="EN119" i="4"/>
  <c r="M71" i="11"/>
  <c r="EN117" i="4"/>
  <c r="M70" i="11"/>
  <c r="EN116" i="4"/>
  <c r="M69" i="11"/>
  <c r="EN115" i="4"/>
  <c r="M68" i="11"/>
  <c r="M67" i="11"/>
  <c r="EN109" i="4"/>
  <c r="M66" i="11"/>
  <c r="EN108" i="4"/>
  <c r="M65" i="11"/>
  <c r="EN106" i="4"/>
  <c r="M64" i="11"/>
  <c r="EN105" i="4"/>
  <c r="M63" i="11"/>
  <c r="M62" i="11"/>
  <c r="EN101" i="4"/>
  <c r="M61" i="11"/>
  <c r="EN100" i="4"/>
  <c r="M60" i="11"/>
  <c r="EN99" i="4"/>
  <c r="M59" i="11"/>
  <c r="EN97" i="4"/>
  <c r="M58" i="11"/>
  <c r="EN96" i="4"/>
  <c r="M57" i="11"/>
  <c r="EN94" i="4"/>
  <c r="M56" i="11"/>
  <c r="EN93" i="4"/>
  <c r="M55" i="11"/>
  <c r="EN92" i="4"/>
  <c r="M54" i="11"/>
  <c r="EN91" i="4"/>
  <c r="M53" i="11"/>
  <c r="EN88" i="4"/>
  <c r="M52" i="11"/>
  <c r="EN86" i="4"/>
  <c r="M51" i="11"/>
  <c r="EN85" i="4"/>
  <c r="M50" i="11"/>
  <c r="EN84" i="4"/>
  <c r="M49" i="11"/>
  <c r="EN83" i="4"/>
  <c r="M48" i="11"/>
  <c r="EN82" i="4"/>
  <c r="M47" i="11"/>
  <c r="EN81" i="4"/>
  <c r="M46" i="11"/>
  <c r="M45" i="11"/>
  <c r="EN78" i="4"/>
  <c r="M44" i="11"/>
  <c r="M43" i="11"/>
  <c r="EN74" i="4"/>
  <c r="M42" i="11"/>
  <c r="EN73" i="4"/>
  <c r="M41" i="11"/>
  <c r="EN72" i="4"/>
  <c r="M40" i="11"/>
  <c r="EN71" i="4"/>
  <c r="M39" i="11"/>
  <c r="EN70" i="4"/>
  <c r="M38" i="11"/>
  <c r="EN69" i="4"/>
  <c r="M37" i="11"/>
  <c r="EN68" i="4"/>
  <c r="M36" i="11"/>
  <c r="EN67" i="4"/>
  <c r="M35" i="11"/>
  <c r="M34" i="11"/>
  <c r="M33" i="11"/>
  <c r="M31" i="11"/>
  <c r="EN53" i="4"/>
  <c r="M30" i="11"/>
  <c r="EN51" i="4"/>
  <c r="M29" i="11"/>
  <c r="EN50" i="4"/>
  <c r="M28" i="11"/>
  <c r="EN49" i="4"/>
  <c r="M27" i="11"/>
  <c r="EN48" i="4"/>
  <c r="M26" i="11"/>
  <c r="M25" i="11"/>
  <c r="EN44" i="4"/>
  <c r="M24" i="11"/>
  <c r="M23" i="11"/>
  <c r="EN41" i="4"/>
  <c r="M22" i="11"/>
  <c r="EN38" i="4"/>
  <c r="M21" i="11"/>
  <c r="EN37" i="4"/>
  <c r="M20" i="11"/>
  <c r="EN36" i="4"/>
  <c r="M19" i="11"/>
  <c r="EN34" i="4"/>
  <c r="M18" i="11"/>
  <c r="EN32" i="4"/>
  <c r="M17" i="11"/>
  <c r="EN30" i="4"/>
  <c r="M16" i="11"/>
  <c r="EN29" i="4"/>
  <c r="M15" i="11"/>
  <c r="EN27" i="4"/>
  <c r="M14" i="11"/>
  <c r="EN26" i="4"/>
  <c r="M13" i="11"/>
  <c r="EN25" i="4"/>
  <c r="M12" i="11"/>
  <c r="EN23" i="4"/>
  <c r="M11" i="11"/>
  <c r="EN17" i="4"/>
  <c r="M10" i="11"/>
  <c r="EN16" i="4"/>
  <c r="M9" i="11"/>
  <c r="EN15" i="4"/>
  <c r="M8" i="11"/>
  <c r="EN10" i="4"/>
  <c r="M7" i="11"/>
  <c r="EN9" i="4"/>
  <c r="M6" i="11"/>
  <c r="EN8" i="4"/>
  <c r="M5" i="11"/>
  <c r="EN7" i="4"/>
  <c r="J242" i="12"/>
  <c r="J241" i="12"/>
  <c r="ET474" i="4"/>
  <c r="J240" i="12"/>
  <c r="ET473" i="4"/>
  <c r="J239" i="12"/>
  <c r="ET472" i="4"/>
  <c r="J238" i="12"/>
  <c r="ET471" i="4"/>
  <c r="J237" i="12"/>
  <c r="ET468" i="4"/>
  <c r="J236" i="12"/>
  <c r="ET466" i="4"/>
  <c r="J235" i="12"/>
  <c r="ET465" i="4"/>
  <c r="J234" i="12"/>
  <c r="ET464" i="4"/>
  <c r="J233" i="12"/>
  <c r="ET456" i="4"/>
  <c r="J232" i="12"/>
  <c r="J231" i="12"/>
  <c r="ET449" i="4"/>
  <c r="J230" i="12"/>
  <c r="ET448" i="4"/>
  <c r="J229" i="12"/>
  <c r="ET447" i="4"/>
  <c r="J228" i="12"/>
  <c r="J227" i="12"/>
  <c r="ET434" i="4"/>
  <c r="J226" i="12"/>
  <c r="ET432" i="4"/>
  <c r="J225" i="12"/>
  <c r="ET431" i="4"/>
  <c r="J224" i="12"/>
  <c r="ET430" i="4"/>
  <c r="J223" i="12"/>
  <c r="ET426" i="4"/>
  <c r="J222" i="12"/>
  <c r="ET422" i="4"/>
  <c r="J221" i="12"/>
  <c r="ET421" i="4"/>
  <c r="J220" i="12"/>
  <c r="ET420" i="4"/>
  <c r="J219" i="12"/>
  <c r="ET419" i="4"/>
  <c r="J218" i="12"/>
  <c r="ET418" i="4"/>
  <c r="J217" i="12"/>
  <c r="ET417" i="4"/>
  <c r="J216" i="12"/>
  <c r="ET414" i="4"/>
  <c r="J215" i="12"/>
  <c r="ET413" i="4"/>
  <c r="J214" i="12"/>
  <c r="ET412" i="4"/>
  <c r="J213" i="12"/>
  <c r="ET411" i="4"/>
  <c r="J212" i="12"/>
  <c r="ET408" i="4"/>
  <c r="J211" i="12"/>
  <c r="ET402" i="4"/>
  <c r="J210" i="12"/>
  <c r="ET399" i="4"/>
  <c r="J209" i="12"/>
  <c r="ET398" i="4"/>
  <c r="J208" i="12"/>
  <c r="ET393" i="4"/>
  <c r="J207" i="12"/>
  <c r="ET392" i="4"/>
  <c r="J206" i="12"/>
  <c r="ET389" i="4"/>
  <c r="J205" i="12"/>
  <c r="ET388" i="4"/>
  <c r="J204" i="12"/>
  <c r="ET387" i="4"/>
  <c r="J203" i="12"/>
  <c r="ET385" i="4"/>
  <c r="J202" i="12"/>
  <c r="ET384" i="4"/>
  <c r="J201" i="12"/>
  <c r="J200" i="12"/>
  <c r="ET377" i="4"/>
  <c r="J199" i="12"/>
  <c r="ET375" i="4"/>
  <c r="J198" i="12"/>
  <c r="ET374" i="4"/>
  <c r="J197" i="12"/>
  <c r="ET373" i="4"/>
  <c r="J196" i="12"/>
  <c r="ET372" i="4"/>
  <c r="J195" i="12"/>
  <c r="ET369" i="4"/>
  <c r="J194" i="12"/>
  <c r="ET367" i="4"/>
  <c r="J193" i="12"/>
  <c r="ET366" i="4"/>
  <c r="J192" i="12"/>
  <c r="ET364" i="4"/>
  <c r="J191" i="12"/>
  <c r="ET363" i="4"/>
  <c r="J190" i="12"/>
  <c r="ET361" i="4"/>
  <c r="J189" i="12"/>
  <c r="ET360" i="4"/>
  <c r="J188" i="12"/>
  <c r="ET359" i="4"/>
  <c r="J187" i="12"/>
  <c r="ET357" i="4"/>
  <c r="J186" i="12"/>
  <c r="J185" i="12"/>
  <c r="ET351" i="4"/>
  <c r="J184" i="12"/>
  <c r="ET350" i="4"/>
  <c r="J183" i="12"/>
  <c r="ET349" i="4"/>
  <c r="J182" i="12"/>
  <c r="ET344" i="4"/>
  <c r="J181" i="12"/>
  <c r="J180" i="12"/>
  <c r="ET341" i="4"/>
  <c r="J179" i="12"/>
  <c r="ET340" i="4"/>
  <c r="J178" i="12"/>
  <c r="ET337" i="4"/>
  <c r="J177" i="12"/>
  <c r="ET335" i="4"/>
  <c r="J176" i="12"/>
  <c r="ET334" i="4"/>
  <c r="J175" i="12"/>
  <c r="ET333" i="4"/>
  <c r="J174" i="12"/>
  <c r="ET332" i="4"/>
  <c r="J173" i="12"/>
  <c r="ET330" i="4"/>
  <c r="J172" i="12"/>
  <c r="ET329" i="4"/>
  <c r="J171" i="12"/>
  <c r="ET328" i="4"/>
  <c r="J170" i="12"/>
  <c r="ET327" i="4"/>
  <c r="J169" i="12"/>
  <c r="ET326" i="4"/>
  <c r="J168" i="12"/>
  <c r="ET322" i="4"/>
  <c r="J167" i="12"/>
  <c r="ET318" i="4"/>
  <c r="J166" i="12"/>
  <c r="ET316" i="4"/>
  <c r="J165" i="12"/>
  <c r="ET315" i="4"/>
  <c r="ES206" i="4"/>
  <c r="J109" i="12"/>
  <c r="ET206" i="4"/>
  <c r="J107" i="12"/>
  <c r="ES199" i="4"/>
  <c r="J105" i="12"/>
  <c r="ET199" i="4"/>
  <c r="ES192" i="4"/>
  <c r="J103" i="12"/>
  <c r="ET192" i="4"/>
  <c r="ES190" i="4"/>
  <c r="J101" i="12"/>
  <c r="ET190" i="4"/>
  <c r="ES181" i="4"/>
  <c r="J99" i="12"/>
  <c r="ET181" i="4"/>
  <c r="ES179" i="4"/>
  <c r="J97" i="12"/>
  <c r="ET179" i="4"/>
  <c r="ES175" i="4"/>
  <c r="J95" i="12"/>
  <c r="ET175" i="4"/>
  <c r="ES173" i="4"/>
  <c r="J93" i="12"/>
  <c r="ET173" i="4"/>
  <c r="ES169" i="4"/>
  <c r="J91" i="12"/>
  <c r="ET169" i="4"/>
  <c r="ES166" i="4"/>
  <c r="J89" i="12"/>
  <c r="ET166" i="4"/>
  <c r="ES158" i="4"/>
  <c r="J87" i="12"/>
  <c r="ET158" i="4"/>
  <c r="J85" i="12"/>
  <c r="J83" i="12"/>
  <c r="ES142" i="4"/>
  <c r="J81" i="12"/>
  <c r="ET142" i="4"/>
  <c r="ES134" i="4"/>
  <c r="J79" i="12"/>
  <c r="ET134" i="4"/>
  <c r="J77" i="12"/>
  <c r="ES122" i="4"/>
  <c r="J75" i="12"/>
  <c r="ET122" i="4"/>
  <c r="ES120" i="4"/>
  <c r="J73" i="12"/>
  <c r="ET120" i="4"/>
  <c r="ES117" i="4"/>
  <c r="J71" i="12"/>
  <c r="ET117" i="4"/>
  <c r="ES115" i="4"/>
  <c r="J69" i="12"/>
  <c r="ET115" i="4"/>
  <c r="ES109" i="4"/>
  <c r="J67" i="12"/>
  <c r="ET109" i="4"/>
  <c r="ES106" i="4"/>
  <c r="J65" i="12"/>
  <c r="ET106" i="4"/>
  <c r="J63" i="12"/>
  <c r="ES100" i="4"/>
  <c r="J61" i="12"/>
  <c r="ET100" i="4"/>
  <c r="ES97" i="4"/>
  <c r="J59" i="12"/>
  <c r="ET97" i="4"/>
  <c r="ES94" i="4"/>
  <c r="J57" i="12"/>
  <c r="ET94" i="4"/>
  <c r="ES92" i="4"/>
  <c r="J55" i="12"/>
  <c r="ET92" i="4"/>
  <c r="ES88" i="4"/>
  <c r="J53" i="12"/>
  <c r="ET88" i="4"/>
  <c r="ES85" i="4"/>
  <c r="J51" i="12"/>
  <c r="ET85" i="4"/>
  <c r="ES83" i="4"/>
  <c r="J49" i="12"/>
  <c r="ET83" i="4"/>
  <c r="ES81" i="4"/>
  <c r="J47" i="12"/>
  <c r="ET81" i="4"/>
  <c r="ES78" i="4"/>
  <c r="J45" i="12"/>
  <c r="ET78" i="4"/>
  <c r="ES74" i="4"/>
  <c r="J43" i="12"/>
  <c r="ET74" i="4"/>
  <c r="ES72" i="4"/>
  <c r="J41" i="12"/>
  <c r="ET72" i="4"/>
  <c r="ES70" i="4"/>
  <c r="J39" i="12"/>
  <c r="ET70" i="4"/>
  <c r="ES68" i="4"/>
  <c r="J37" i="12"/>
  <c r="ET68" i="4"/>
  <c r="J35" i="12"/>
  <c r="ES62" i="4"/>
  <c r="J33" i="12"/>
  <c r="ES53" i="4"/>
  <c r="J31" i="12"/>
  <c r="ET53" i="4"/>
  <c r="ES50" i="4"/>
  <c r="J29" i="12"/>
  <c r="ET50" i="4"/>
  <c r="ES48" i="4"/>
  <c r="J27" i="12"/>
  <c r="ET48" i="4"/>
  <c r="ES44" i="4"/>
  <c r="J25" i="12"/>
  <c r="ET44" i="4"/>
  <c r="ES41" i="4"/>
  <c r="J23" i="12"/>
  <c r="ET41" i="4"/>
  <c r="ES37" i="4"/>
  <c r="J21" i="12"/>
  <c r="ET37" i="4"/>
  <c r="ES34" i="4"/>
  <c r="J19" i="12"/>
  <c r="ET34" i="4"/>
  <c r="ES30" i="4"/>
  <c r="J17" i="12"/>
  <c r="ET30" i="4"/>
  <c r="ES27" i="4"/>
  <c r="J15" i="12"/>
  <c r="ET27" i="4"/>
  <c r="ES25" i="4"/>
  <c r="J13" i="12"/>
  <c r="ET25" i="4"/>
  <c r="ES17" i="4"/>
  <c r="J11" i="12"/>
  <c r="ET17" i="4"/>
  <c r="ES15" i="4"/>
  <c r="J9" i="12"/>
  <c r="ET15" i="4"/>
  <c r="ES9" i="4"/>
  <c r="J7" i="12"/>
  <c r="ET9" i="4"/>
  <c r="ES7" i="4"/>
  <c r="J5" i="12"/>
  <c r="ET7" i="4"/>
  <c r="EY474" i="4"/>
  <c r="J241" i="13"/>
  <c r="EZ474" i="4"/>
  <c r="EY472" i="4"/>
  <c r="J239" i="13"/>
  <c r="EZ472" i="4"/>
  <c r="EY468" i="4"/>
  <c r="J237" i="13"/>
  <c r="EZ468" i="4"/>
  <c r="EY465" i="4"/>
  <c r="J235" i="13"/>
  <c r="EZ465" i="4"/>
  <c r="EY456" i="4"/>
  <c r="J233" i="13"/>
  <c r="EZ456" i="4"/>
  <c r="EY449" i="4"/>
  <c r="J231" i="13"/>
  <c r="EZ449" i="4"/>
  <c r="EY447" i="4"/>
  <c r="J229" i="13"/>
  <c r="EZ447" i="4"/>
  <c r="EY434" i="4"/>
  <c r="J227" i="13"/>
  <c r="EZ434" i="4"/>
  <c r="EY431" i="4"/>
  <c r="J225" i="13"/>
  <c r="EZ431" i="4"/>
  <c r="EY426" i="4"/>
  <c r="J223" i="13"/>
  <c r="EZ426" i="4"/>
  <c r="EY421" i="4"/>
  <c r="J221" i="13"/>
  <c r="EZ421" i="4"/>
  <c r="EY419" i="4"/>
  <c r="J219" i="13"/>
  <c r="EZ419" i="4"/>
  <c r="EY417" i="4"/>
  <c r="J217" i="13"/>
  <c r="EZ417" i="4"/>
  <c r="EY413" i="4"/>
  <c r="J215" i="13"/>
  <c r="EZ413" i="4"/>
  <c r="EY411" i="4"/>
  <c r="J213" i="13"/>
  <c r="EZ411" i="4"/>
  <c r="EY402" i="4"/>
  <c r="J211" i="13"/>
  <c r="EZ402" i="4"/>
  <c r="EY398" i="4"/>
  <c r="J209" i="13"/>
  <c r="EZ398" i="4"/>
  <c r="EY392" i="4"/>
  <c r="J207" i="13"/>
  <c r="EZ392" i="4"/>
  <c r="EY388" i="4"/>
  <c r="J205" i="13"/>
  <c r="EZ388" i="4"/>
  <c r="EY385" i="4"/>
  <c r="J203" i="13"/>
  <c r="EZ385" i="4"/>
  <c r="J201" i="13"/>
  <c r="EY375" i="4"/>
  <c r="J199" i="13"/>
  <c r="EZ375" i="4"/>
  <c r="EY373" i="4"/>
  <c r="J197" i="13"/>
  <c r="EZ373" i="4"/>
  <c r="EY369" i="4"/>
  <c r="J195" i="13"/>
  <c r="EZ369" i="4"/>
  <c r="EY366" i="4"/>
  <c r="J193" i="13"/>
  <c r="EZ366" i="4"/>
  <c r="EY363" i="4"/>
  <c r="J191" i="13"/>
  <c r="EZ363" i="4"/>
  <c r="EY360" i="4"/>
  <c r="J189" i="13"/>
  <c r="EZ360" i="4"/>
  <c r="EY357" i="4"/>
  <c r="J187" i="13"/>
  <c r="EZ357" i="4"/>
  <c r="EY351" i="4"/>
  <c r="J185" i="13"/>
  <c r="EZ351" i="4"/>
  <c r="EY349" i="4"/>
  <c r="J183" i="13"/>
  <c r="EZ349" i="4"/>
  <c r="J181" i="13"/>
  <c r="EY340" i="4"/>
  <c r="J179" i="13"/>
  <c r="EZ340" i="4"/>
  <c r="EY335" i="4"/>
  <c r="J177" i="13"/>
  <c r="EZ335" i="4"/>
  <c r="EY333" i="4"/>
  <c r="J175" i="13"/>
  <c r="EZ333" i="4"/>
  <c r="EY330" i="4"/>
  <c r="J173" i="13"/>
  <c r="EZ330" i="4"/>
  <c r="EY328" i="4"/>
  <c r="J171" i="13"/>
  <c r="EZ328" i="4"/>
  <c r="EY326" i="4"/>
  <c r="J169" i="13"/>
  <c r="EZ326" i="4"/>
  <c r="EY318" i="4"/>
  <c r="J167" i="13"/>
  <c r="EZ318" i="4"/>
  <c r="EY315" i="4"/>
  <c r="J165" i="13"/>
  <c r="EZ315" i="4"/>
  <c r="EY312" i="4"/>
  <c r="J163" i="13"/>
  <c r="EZ312" i="4"/>
  <c r="EY310" i="4"/>
  <c r="J161" i="13"/>
  <c r="EZ310" i="4"/>
  <c r="EY302" i="4"/>
  <c r="J159" i="13"/>
  <c r="EZ302" i="4"/>
  <c r="EY298" i="4"/>
  <c r="J157" i="13"/>
  <c r="EZ298" i="4"/>
  <c r="EY293" i="4"/>
  <c r="J155" i="13"/>
  <c r="EZ293" i="4"/>
  <c r="EY291" i="4"/>
  <c r="J153" i="13"/>
  <c r="EZ291" i="4"/>
  <c r="EY289" i="4"/>
  <c r="J151" i="13"/>
  <c r="EZ289" i="4"/>
  <c r="EY280" i="4"/>
  <c r="J149" i="13"/>
  <c r="EZ280" i="4"/>
  <c r="EY278" i="4"/>
  <c r="J147" i="13"/>
  <c r="EZ278" i="4"/>
  <c r="EY276" i="4"/>
  <c r="J145" i="13"/>
  <c r="EZ276" i="4"/>
  <c r="EY271" i="4"/>
  <c r="J143" i="13"/>
  <c r="EZ271" i="4"/>
  <c r="EY267" i="4"/>
  <c r="J141" i="13"/>
  <c r="EZ267" i="4"/>
  <c r="EY265" i="4"/>
  <c r="J139" i="13"/>
  <c r="EZ265" i="4"/>
  <c r="EY262" i="4"/>
  <c r="J137" i="13"/>
  <c r="EZ262" i="4"/>
  <c r="EY257" i="4"/>
  <c r="J135" i="13"/>
  <c r="EZ257" i="4"/>
  <c r="J133" i="13"/>
  <c r="EY249" i="4"/>
  <c r="J131" i="13"/>
  <c r="EZ249" i="4"/>
  <c r="EY246" i="4"/>
  <c r="J129" i="13"/>
  <c r="EZ246" i="4"/>
  <c r="EY237" i="4"/>
  <c r="J127" i="13"/>
  <c r="EZ237" i="4"/>
  <c r="EY232" i="4"/>
  <c r="J125" i="13"/>
  <c r="EZ232" i="4"/>
  <c r="EY229" i="4"/>
  <c r="J123" i="13"/>
  <c r="EZ229" i="4"/>
  <c r="EY227" i="4"/>
  <c r="J121" i="13"/>
  <c r="EZ227" i="4"/>
  <c r="EY217" i="4"/>
  <c r="J119" i="13"/>
  <c r="EZ217" i="4"/>
  <c r="EY215" i="4"/>
  <c r="J117" i="13"/>
  <c r="EZ215" i="4"/>
  <c r="EY213" i="4"/>
  <c r="J115" i="13"/>
  <c r="EZ213" i="4"/>
  <c r="EY211" i="4"/>
  <c r="J113" i="13"/>
  <c r="EZ211" i="4"/>
  <c r="EY209" i="4"/>
  <c r="J111" i="13"/>
  <c r="EZ209" i="4"/>
  <c r="EY206" i="4"/>
  <c r="J109" i="13"/>
  <c r="EZ206" i="4"/>
  <c r="J107" i="13"/>
  <c r="EY199" i="4"/>
  <c r="J105" i="13"/>
  <c r="EZ199" i="4"/>
  <c r="EY192" i="4"/>
  <c r="J103" i="13"/>
  <c r="EZ192" i="4"/>
  <c r="EY190" i="4"/>
  <c r="J101" i="13"/>
  <c r="EZ190" i="4"/>
  <c r="EY181" i="4"/>
  <c r="J99" i="13"/>
  <c r="EZ181" i="4"/>
  <c r="EY179" i="4"/>
  <c r="J97" i="13"/>
  <c r="EZ179" i="4"/>
  <c r="EY175" i="4"/>
  <c r="J95" i="13"/>
  <c r="EZ175" i="4"/>
  <c r="EY173" i="4"/>
  <c r="J93" i="13"/>
  <c r="EZ173" i="4"/>
  <c r="EY169" i="4"/>
  <c r="J91" i="13"/>
  <c r="EZ169" i="4"/>
  <c r="EY166" i="4"/>
  <c r="J89" i="13"/>
  <c r="EZ166" i="4"/>
  <c r="EY158" i="4"/>
  <c r="J87" i="13"/>
  <c r="EZ158" i="4"/>
  <c r="J85" i="13"/>
  <c r="J83" i="13"/>
  <c r="EY142" i="4"/>
  <c r="J81" i="13"/>
  <c r="EZ142" i="4"/>
  <c r="EY134" i="4"/>
  <c r="J79" i="13"/>
  <c r="EZ134" i="4"/>
  <c r="J77" i="13"/>
  <c r="EY122" i="4"/>
  <c r="J75" i="13"/>
  <c r="EZ122" i="4"/>
  <c r="EY120" i="4"/>
  <c r="J73" i="13"/>
  <c r="EZ120" i="4"/>
  <c r="EY117" i="4"/>
  <c r="J71" i="13"/>
  <c r="EZ117" i="4"/>
  <c r="EY115" i="4"/>
  <c r="J69" i="13"/>
  <c r="EZ115" i="4"/>
  <c r="EY109" i="4"/>
  <c r="J67" i="13"/>
  <c r="EZ109" i="4"/>
  <c r="EY106" i="4"/>
  <c r="J65" i="13"/>
  <c r="EZ106" i="4"/>
  <c r="J63" i="13"/>
  <c r="EY100" i="4"/>
  <c r="J61" i="13"/>
  <c r="EZ100" i="4"/>
  <c r="EY97" i="4"/>
  <c r="J59" i="13"/>
  <c r="EZ97" i="4"/>
  <c r="EY94" i="4"/>
  <c r="J57" i="13"/>
  <c r="EZ94" i="4"/>
  <c r="EY92" i="4"/>
  <c r="J55" i="13"/>
  <c r="EZ92" i="4"/>
  <c r="EY88" i="4"/>
  <c r="J53" i="13"/>
  <c r="EZ88" i="4"/>
  <c r="EY85" i="4"/>
  <c r="J51" i="13"/>
  <c r="EZ85" i="4"/>
  <c r="EY83" i="4"/>
  <c r="J49" i="13"/>
  <c r="EZ83" i="4"/>
  <c r="EY81" i="4"/>
  <c r="J47" i="13"/>
  <c r="EZ81" i="4"/>
  <c r="EY78" i="4"/>
  <c r="J45" i="13"/>
  <c r="EZ78" i="4"/>
  <c r="EY74" i="4"/>
  <c r="J43" i="13"/>
  <c r="EZ74" i="4"/>
  <c r="EY72" i="4"/>
  <c r="J41" i="13"/>
  <c r="EZ72" i="4"/>
  <c r="EY70" i="4"/>
  <c r="J39" i="13"/>
  <c r="EZ70" i="4"/>
  <c r="EY68" i="4"/>
  <c r="J37" i="13"/>
  <c r="EZ68" i="4"/>
  <c r="J35" i="13"/>
  <c r="EY62" i="4"/>
  <c r="J33" i="13"/>
  <c r="EY53" i="4"/>
  <c r="J31" i="13"/>
  <c r="EZ53" i="4"/>
  <c r="EY50" i="4"/>
  <c r="J29" i="13"/>
  <c r="EZ50" i="4"/>
  <c r="EY48" i="4"/>
  <c r="J27" i="13"/>
  <c r="EZ48" i="4"/>
  <c r="EY44" i="4"/>
  <c r="J25" i="13"/>
  <c r="EZ44" i="4"/>
  <c r="EY41" i="4"/>
  <c r="J23" i="13"/>
  <c r="EZ41" i="4"/>
  <c r="EY37" i="4"/>
  <c r="J21" i="13"/>
  <c r="EZ37" i="4"/>
  <c r="EY34" i="4"/>
  <c r="J19" i="13"/>
  <c r="EZ34" i="4"/>
  <c r="EY30" i="4"/>
  <c r="J17" i="13"/>
  <c r="EZ30" i="4"/>
  <c r="EY27" i="4"/>
  <c r="J15" i="13"/>
  <c r="EZ27" i="4"/>
  <c r="EY25" i="4"/>
  <c r="J13" i="13"/>
  <c r="EZ25" i="4"/>
  <c r="EY17" i="4"/>
  <c r="J11" i="13"/>
  <c r="EZ17" i="4"/>
  <c r="EY15" i="4"/>
  <c r="J9" i="13"/>
  <c r="EZ15" i="4"/>
  <c r="EY9" i="4"/>
  <c r="J7" i="13"/>
  <c r="EZ9" i="4"/>
  <c r="EY7" i="4"/>
  <c r="J5" i="13"/>
  <c r="EZ7" i="4"/>
  <c r="FE474" i="4"/>
  <c r="K241" i="14"/>
  <c r="FF474" i="4"/>
  <c r="FE472" i="4"/>
  <c r="K239" i="14"/>
  <c r="FF472" i="4"/>
  <c r="FE468" i="4"/>
  <c r="K237" i="14"/>
  <c r="FF468" i="4"/>
  <c r="FE465" i="4"/>
  <c r="K235" i="14"/>
  <c r="FF465" i="4"/>
  <c r="FE456" i="4"/>
  <c r="K233" i="14"/>
  <c r="FF456" i="4"/>
  <c r="FE449" i="4"/>
  <c r="K231" i="14"/>
  <c r="FF449" i="4"/>
  <c r="FE447" i="4"/>
  <c r="K229" i="14"/>
  <c r="FF447" i="4"/>
  <c r="FE434" i="4"/>
  <c r="K227" i="14"/>
  <c r="FF434" i="4"/>
  <c r="FE431" i="4"/>
  <c r="K225" i="14"/>
  <c r="FF431" i="4"/>
  <c r="FE426" i="4"/>
  <c r="K223" i="14"/>
  <c r="FF426" i="4"/>
  <c r="FE421" i="4"/>
  <c r="K221" i="14"/>
  <c r="FF421" i="4"/>
  <c r="FE419" i="4"/>
  <c r="K219" i="14"/>
  <c r="FF419" i="4"/>
  <c r="FE417" i="4"/>
  <c r="K217" i="14"/>
  <c r="FF417" i="4"/>
  <c r="FE413" i="4"/>
  <c r="K215" i="14"/>
  <c r="FF413" i="4"/>
  <c r="FE411" i="4"/>
  <c r="K213" i="14"/>
  <c r="FF411" i="4"/>
  <c r="FE402" i="4"/>
  <c r="K211" i="14"/>
  <c r="FF402" i="4"/>
  <c r="FE398" i="4"/>
  <c r="K209" i="14"/>
  <c r="FF398" i="4"/>
  <c r="FE392" i="4"/>
  <c r="K207" i="14"/>
  <c r="FF392" i="4"/>
  <c r="FE388" i="4"/>
  <c r="K205" i="14"/>
  <c r="FF388" i="4"/>
  <c r="FE385" i="4"/>
  <c r="K203" i="14"/>
  <c r="FF385" i="4"/>
  <c r="K201" i="14"/>
  <c r="FE375" i="4"/>
  <c r="K199" i="14"/>
  <c r="FF375" i="4"/>
  <c r="FE373" i="4"/>
  <c r="K197" i="14"/>
  <c r="FF373" i="4"/>
  <c r="FE369" i="4"/>
  <c r="K195" i="14"/>
  <c r="FF369" i="4"/>
  <c r="FE366" i="4"/>
  <c r="K193" i="14"/>
  <c r="FF366" i="4"/>
  <c r="FE363" i="4"/>
  <c r="K191" i="14"/>
  <c r="FF363" i="4"/>
  <c r="FE360" i="4"/>
  <c r="K189" i="14"/>
  <c r="FF360" i="4"/>
  <c r="FE357" i="4"/>
  <c r="K187" i="14"/>
  <c r="FF357" i="4"/>
  <c r="FE351" i="4"/>
  <c r="K185" i="14"/>
  <c r="FF351" i="4"/>
  <c r="FE349" i="4"/>
  <c r="K183" i="14"/>
  <c r="FF349" i="4"/>
  <c r="K181" i="14"/>
  <c r="FE340" i="4"/>
  <c r="K179" i="14"/>
  <c r="FF340" i="4"/>
  <c r="FE335" i="4"/>
  <c r="K177" i="14"/>
  <c r="FF335" i="4"/>
  <c r="FE333" i="4"/>
  <c r="K175" i="14"/>
  <c r="FF333" i="4"/>
  <c r="FE330" i="4"/>
  <c r="K173" i="14"/>
  <c r="FF330" i="4"/>
  <c r="FE328" i="4"/>
  <c r="K171" i="14"/>
  <c r="FF328" i="4"/>
  <c r="FE326" i="4"/>
  <c r="K169" i="14"/>
  <c r="FF326" i="4"/>
  <c r="FE318" i="4"/>
  <c r="K167" i="14"/>
  <c r="FF318" i="4"/>
  <c r="FE315" i="4"/>
  <c r="K165" i="14"/>
  <c r="FF315" i="4"/>
  <c r="FE312" i="4"/>
  <c r="K163" i="14"/>
  <c r="FF312" i="4"/>
  <c r="FE310" i="4"/>
  <c r="K161" i="14"/>
  <c r="FF310" i="4"/>
  <c r="FE302" i="4"/>
  <c r="K159" i="14"/>
  <c r="FF302" i="4"/>
  <c r="FE298" i="4"/>
  <c r="K157" i="14"/>
  <c r="FF298" i="4"/>
  <c r="FE293" i="4"/>
  <c r="K155" i="14"/>
  <c r="FF293" i="4"/>
  <c r="FE291" i="4"/>
  <c r="K153" i="14"/>
  <c r="FF291" i="4"/>
  <c r="FE289" i="4"/>
  <c r="K151" i="14"/>
  <c r="FF289" i="4"/>
  <c r="FE280" i="4"/>
  <c r="K149" i="14"/>
  <c r="FF280" i="4"/>
  <c r="FE278" i="4"/>
  <c r="K147" i="14"/>
  <c r="FF278" i="4"/>
  <c r="FE276" i="4"/>
  <c r="K145" i="14"/>
  <c r="FF276" i="4"/>
  <c r="FE271" i="4"/>
  <c r="K143" i="14"/>
  <c r="FF271" i="4"/>
  <c r="FE267" i="4"/>
  <c r="K141" i="14"/>
  <c r="FF267" i="4"/>
  <c r="FE265" i="4"/>
  <c r="K139" i="14"/>
  <c r="FF265" i="4"/>
  <c r="FE262" i="4"/>
  <c r="K137" i="14"/>
  <c r="FF262" i="4"/>
  <c r="FE257" i="4"/>
  <c r="K135" i="14"/>
  <c r="FF257" i="4"/>
  <c r="K133" i="14"/>
  <c r="FE249" i="4"/>
  <c r="K131" i="14"/>
  <c r="FF249" i="4"/>
  <c r="FE246" i="4"/>
  <c r="K129" i="14"/>
  <c r="FF246" i="4"/>
  <c r="FE237" i="4"/>
  <c r="K127" i="14"/>
  <c r="FF237" i="4"/>
  <c r="FE232" i="4"/>
  <c r="K125" i="14"/>
  <c r="FF232" i="4"/>
  <c r="FE229" i="4"/>
  <c r="K123" i="14"/>
  <c r="FF229" i="4"/>
  <c r="FE227" i="4"/>
  <c r="K121" i="14"/>
  <c r="FF227" i="4"/>
  <c r="FE217" i="4"/>
  <c r="K119" i="14"/>
  <c r="FF217" i="4"/>
  <c r="FE215" i="4"/>
  <c r="K117" i="14"/>
  <c r="FF215" i="4"/>
  <c r="FE213" i="4"/>
  <c r="K115" i="14"/>
  <c r="FF213" i="4"/>
  <c r="FE211" i="4"/>
  <c r="K113" i="14"/>
  <c r="FF211" i="4"/>
  <c r="FE209" i="4"/>
  <c r="K111" i="14"/>
  <c r="FF209" i="4"/>
  <c r="FE206" i="4"/>
  <c r="K109" i="14"/>
  <c r="FF206" i="4"/>
  <c r="K107" i="14"/>
  <c r="FE199" i="4"/>
  <c r="K105" i="14"/>
  <c r="FF199" i="4"/>
  <c r="FE192" i="4"/>
  <c r="K103" i="14"/>
  <c r="FF192" i="4"/>
  <c r="FE190" i="4"/>
  <c r="K101" i="14"/>
  <c r="FF190" i="4"/>
  <c r="FE181" i="4"/>
  <c r="K99" i="14"/>
  <c r="FF181" i="4"/>
  <c r="FE179" i="4"/>
  <c r="K97" i="14"/>
  <c r="FF179" i="4"/>
  <c r="FE175" i="4"/>
  <c r="K95" i="14"/>
  <c r="FF175" i="4"/>
  <c r="FE173" i="4"/>
  <c r="K93" i="14"/>
  <c r="FF173" i="4"/>
  <c r="FE169" i="4"/>
  <c r="K91" i="14"/>
  <c r="FF169" i="4"/>
  <c r="FE166" i="4"/>
  <c r="K89" i="14"/>
  <c r="FF166" i="4"/>
  <c r="FE158" i="4"/>
  <c r="K87" i="14"/>
  <c r="FF158" i="4"/>
  <c r="K85" i="14"/>
  <c r="K83" i="14"/>
  <c r="FE142" i="4"/>
  <c r="K81" i="14"/>
  <c r="FF142" i="4"/>
  <c r="FE134" i="4"/>
  <c r="K79" i="14"/>
  <c r="FF134" i="4"/>
  <c r="K77" i="14"/>
  <c r="FE122" i="4"/>
  <c r="K75" i="14"/>
  <c r="FF122" i="4"/>
  <c r="FE120" i="4"/>
  <c r="K73" i="14"/>
  <c r="FF120" i="4"/>
  <c r="FE117" i="4"/>
  <c r="K71" i="14"/>
  <c r="FF117" i="4"/>
  <c r="FE115" i="4"/>
  <c r="K69" i="14"/>
  <c r="FF115" i="4"/>
  <c r="FE109" i="4"/>
  <c r="K67" i="14"/>
  <c r="FF109" i="4"/>
  <c r="FE106" i="4"/>
  <c r="K65" i="14"/>
  <c r="FF106" i="4"/>
  <c r="K63" i="14"/>
  <c r="FE100" i="4"/>
  <c r="K61" i="14"/>
  <c r="FF100" i="4"/>
  <c r="FE97" i="4"/>
  <c r="K59" i="14"/>
  <c r="FF97" i="4"/>
  <c r="FE94" i="4"/>
  <c r="K57" i="14"/>
  <c r="FF94" i="4"/>
  <c r="FE92" i="4"/>
  <c r="K55" i="14"/>
  <c r="FF92" i="4"/>
  <c r="FE88" i="4"/>
  <c r="K53" i="14"/>
  <c r="FF88" i="4"/>
  <c r="FE85" i="4"/>
  <c r="K51" i="14"/>
  <c r="FF85" i="4"/>
  <c r="FE83" i="4"/>
  <c r="K49" i="14"/>
  <c r="FF83" i="4"/>
  <c r="FE81" i="4"/>
  <c r="K47" i="14"/>
  <c r="FF81" i="4"/>
  <c r="FE78" i="4"/>
  <c r="K45" i="14"/>
  <c r="FF78" i="4"/>
  <c r="FE74" i="4"/>
  <c r="K43" i="14"/>
  <c r="FF74" i="4"/>
  <c r="FE72" i="4"/>
  <c r="K41" i="14"/>
  <c r="FF72" i="4"/>
  <c r="FE70" i="4"/>
  <c r="K39" i="14"/>
  <c r="FF70" i="4"/>
  <c r="FE68" i="4"/>
  <c r="K37" i="14"/>
  <c r="FF68" i="4"/>
  <c r="K35" i="14"/>
  <c r="FE60" i="4"/>
  <c r="FE62" i="4"/>
  <c r="K33" i="14"/>
  <c r="FE53" i="4"/>
  <c r="K31" i="14"/>
  <c r="FF53" i="4"/>
  <c r="FE50" i="4"/>
  <c r="K29" i="14"/>
  <c r="FF50" i="4"/>
  <c r="FE48" i="4"/>
  <c r="K27" i="14"/>
  <c r="FF48" i="4"/>
  <c r="FE44" i="4"/>
  <c r="K25" i="14"/>
  <c r="FF44" i="4"/>
  <c r="FE41" i="4"/>
  <c r="K23" i="14"/>
  <c r="FF41" i="4"/>
  <c r="FE37" i="4"/>
  <c r="K21" i="14"/>
  <c r="FF37" i="4"/>
  <c r="FE34" i="4"/>
  <c r="K19" i="14"/>
  <c r="FF34" i="4"/>
  <c r="FE30" i="4"/>
  <c r="K17" i="14"/>
  <c r="FF30" i="4"/>
  <c r="FE27" i="4"/>
  <c r="K15" i="14"/>
  <c r="FF27" i="4"/>
  <c r="FE25" i="4"/>
  <c r="K13" i="14"/>
  <c r="FF25" i="4"/>
  <c r="FE17" i="4"/>
  <c r="K11" i="14"/>
  <c r="FF17" i="4"/>
  <c r="FE15" i="4"/>
  <c r="K9" i="14"/>
  <c r="FF15" i="4"/>
  <c r="FE9" i="4"/>
  <c r="K7" i="14"/>
  <c r="FF9" i="4"/>
  <c r="FE7" i="4"/>
  <c r="K5" i="14"/>
  <c r="FF7" i="4"/>
  <c r="FK474" i="4"/>
  <c r="I241" i="15"/>
  <c r="FL474" i="4"/>
  <c r="FK472" i="4"/>
  <c r="I239" i="15"/>
  <c r="FL472" i="4"/>
  <c r="FK468" i="4"/>
  <c r="I237" i="15"/>
  <c r="FL468" i="4"/>
  <c r="FK465" i="4"/>
  <c r="I235" i="15"/>
  <c r="FL465" i="4"/>
  <c r="FK456" i="4"/>
  <c r="I233" i="15"/>
  <c r="FL456" i="4"/>
  <c r="FK449" i="4"/>
  <c r="I231" i="15"/>
  <c r="FL449" i="4"/>
  <c r="FK447" i="4"/>
  <c r="I229" i="15"/>
  <c r="FL447" i="4"/>
  <c r="FK434" i="4"/>
  <c r="I227" i="15"/>
  <c r="FL434" i="4"/>
  <c r="FK431" i="4"/>
  <c r="I225" i="15"/>
  <c r="FL431" i="4"/>
  <c r="FK426" i="4"/>
  <c r="I223" i="15"/>
  <c r="FL426" i="4"/>
  <c r="FK421" i="4"/>
  <c r="I221" i="15"/>
  <c r="FL421" i="4"/>
  <c r="FK419" i="4"/>
  <c r="I219" i="15"/>
  <c r="FL419" i="4"/>
  <c r="FK417" i="4"/>
  <c r="I217" i="15"/>
  <c r="FL417" i="4"/>
  <c r="FK413" i="4"/>
  <c r="I215" i="15"/>
  <c r="FL413" i="4"/>
  <c r="FK411" i="4"/>
  <c r="I213" i="15"/>
  <c r="FL411" i="4"/>
  <c r="FK402" i="4"/>
  <c r="I211" i="15"/>
  <c r="FL402" i="4"/>
  <c r="FK398" i="4"/>
  <c r="I209" i="15"/>
  <c r="FL398" i="4"/>
  <c r="FK392" i="4"/>
  <c r="I207" i="15"/>
  <c r="FL392" i="4"/>
  <c r="FK388" i="4"/>
  <c r="I205" i="15"/>
  <c r="FL388" i="4"/>
  <c r="FK385" i="4"/>
  <c r="I203" i="15"/>
  <c r="FL385" i="4"/>
  <c r="I201" i="15"/>
  <c r="FK375" i="4"/>
  <c r="I199" i="15"/>
  <c r="FL375" i="4"/>
  <c r="FK373" i="4"/>
  <c r="I197" i="15"/>
  <c r="FL373" i="4"/>
  <c r="FK369" i="4"/>
  <c r="I195" i="15"/>
  <c r="FL369" i="4"/>
  <c r="FK366" i="4"/>
  <c r="I193" i="15"/>
  <c r="FL366" i="4"/>
  <c r="FK363" i="4"/>
  <c r="I191" i="15"/>
  <c r="FL363" i="4"/>
  <c r="FK360" i="4"/>
  <c r="I189" i="15"/>
  <c r="FL360" i="4"/>
  <c r="FK357" i="4"/>
  <c r="I187" i="15"/>
  <c r="FL357" i="4"/>
  <c r="FK351" i="4"/>
  <c r="I185" i="15"/>
  <c r="FL351" i="4"/>
  <c r="FK349" i="4"/>
  <c r="I183" i="15"/>
  <c r="FL349" i="4"/>
  <c r="I181" i="15"/>
  <c r="FK340" i="4"/>
  <c r="I179" i="15"/>
  <c r="FL340" i="4"/>
  <c r="FK335" i="4"/>
  <c r="I177" i="15"/>
  <c r="FL335" i="4"/>
  <c r="FK333" i="4"/>
  <c r="I175" i="15"/>
  <c r="FL333" i="4"/>
  <c r="FK330" i="4"/>
  <c r="I173" i="15"/>
  <c r="FL330" i="4"/>
  <c r="FK328" i="4"/>
  <c r="I171" i="15"/>
  <c r="FL328" i="4"/>
  <c r="FK326" i="4"/>
  <c r="I169" i="15"/>
  <c r="FL326" i="4"/>
  <c r="FK318" i="4"/>
  <c r="I167" i="15"/>
  <c r="FL318" i="4"/>
  <c r="FK315" i="4"/>
  <c r="I165" i="15"/>
  <c r="FL315" i="4"/>
  <c r="FK312" i="4"/>
  <c r="I163" i="15"/>
  <c r="FL312" i="4"/>
  <c r="FK310" i="4"/>
  <c r="I161" i="15"/>
  <c r="FL310" i="4"/>
  <c r="FK302" i="4"/>
  <c r="I159" i="15"/>
  <c r="FL302" i="4"/>
  <c r="FK298" i="4"/>
  <c r="I157" i="15"/>
  <c r="FL298" i="4"/>
  <c r="FK293" i="4"/>
  <c r="I155" i="15"/>
  <c r="FL293" i="4"/>
  <c r="FK291" i="4"/>
  <c r="I153" i="15"/>
  <c r="FL291" i="4"/>
  <c r="FK289" i="4"/>
  <c r="I151" i="15"/>
  <c r="FL289" i="4"/>
  <c r="FK280" i="4"/>
  <c r="I149" i="15"/>
  <c r="FL280" i="4"/>
  <c r="FK278" i="4"/>
  <c r="I147" i="15"/>
  <c r="FL278" i="4"/>
  <c r="FK276" i="4"/>
  <c r="I145" i="15"/>
  <c r="FL276" i="4"/>
  <c r="FK271" i="4"/>
  <c r="I143" i="15"/>
  <c r="FL271" i="4"/>
  <c r="FK267" i="4"/>
  <c r="I141" i="15"/>
  <c r="FL267" i="4"/>
  <c r="FK265" i="4"/>
  <c r="I139" i="15"/>
  <c r="FL265" i="4"/>
  <c r="FK262" i="4"/>
  <c r="I137" i="15"/>
  <c r="FL262" i="4"/>
  <c r="FK257" i="4"/>
  <c r="I135" i="15"/>
  <c r="FL257" i="4"/>
  <c r="I133" i="15"/>
  <c r="FK249" i="4"/>
  <c r="I131" i="15"/>
  <c r="FL249" i="4"/>
  <c r="FK246" i="4"/>
  <c r="I129" i="15"/>
  <c r="FL246" i="4"/>
  <c r="FK237" i="4"/>
  <c r="I127" i="15"/>
  <c r="FL237" i="4"/>
  <c r="FK232" i="4"/>
  <c r="I125" i="15"/>
  <c r="FL232" i="4"/>
  <c r="AE242" i="1"/>
  <c r="AE241" i="1"/>
  <c r="DD474" i="4"/>
  <c r="AE240" i="1"/>
  <c r="DD473" i="4"/>
  <c r="AE239" i="1"/>
  <c r="DD472" i="4"/>
  <c r="AE238" i="1"/>
  <c r="DD471" i="4"/>
  <c r="AE237" i="1"/>
  <c r="DD468" i="4"/>
  <c r="AE236" i="1"/>
  <c r="DD466" i="4"/>
  <c r="AE235" i="1"/>
  <c r="DD465" i="4"/>
  <c r="AE234" i="1"/>
  <c r="DD464" i="4"/>
  <c r="AE233" i="1"/>
  <c r="DD456" i="4"/>
  <c r="AE232" i="1"/>
  <c r="AE231" i="1"/>
  <c r="DD449" i="4"/>
  <c r="AE230" i="1"/>
  <c r="DD448" i="4"/>
  <c r="AE229" i="1"/>
  <c r="DD447" i="4"/>
  <c r="AE228" i="1"/>
  <c r="AE227" i="1"/>
  <c r="DD434" i="4"/>
  <c r="AE226" i="1"/>
  <c r="DD432" i="4"/>
  <c r="AE225" i="1"/>
  <c r="DD431" i="4"/>
  <c r="AE224" i="1"/>
  <c r="DD430" i="4"/>
  <c r="AE223" i="1"/>
  <c r="DD426" i="4"/>
  <c r="AE222" i="1"/>
  <c r="DD422" i="4"/>
  <c r="AE221" i="1"/>
  <c r="DD421" i="4"/>
  <c r="AE220" i="1"/>
  <c r="DD420" i="4"/>
  <c r="AE219" i="1"/>
  <c r="DD419" i="4"/>
  <c r="AE218" i="1"/>
  <c r="DD418" i="4"/>
  <c r="AE217" i="1"/>
  <c r="DD417" i="4"/>
  <c r="AE216" i="1"/>
  <c r="DD414" i="4"/>
  <c r="AE215" i="1"/>
  <c r="DD413" i="4"/>
  <c r="AE214" i="1"/>
  <c r="DD412" i="4"/>
  <c r="AE213" i="1"/>
  <c r="DD411" i="4"/>
  <c r="AE212" i="1"/>
  <c r="DD408" i="4"/>
  <c r="AE211" i="1"/>
  <c r="DD402" i="4"/>
  <c r="AE210" i="1"/>
  <c r="DD399" i="4"/>
  <c r="AE209" i="1"/>
  <c r="DD398" i="4"/>
  <c r="AE208" i="1"/>
  <c r="DD393" i="4"/>
  <c r="AE207" i="1"/>
  <c r="DD392" i="4"/>
  <c r="AE206" i="1"/>
  <c r="DD389" i="4"/>
  <c r="AE205" i="1"/>
  <c r="DD388" i="4"/>
  <c r="AE204" i="1"/>
  <c r="DD387" i="4"/>
  <c r="AE203" i="1"/>
  <c r="DD385" i="4"/>
  <c r="AE202" i="1"/>
  <c r="DD384" i="4"/>
  <c r="AE201" i="1"/>
  <c r="AE200" i="1"/>
  <c r="DD377" i="4"/>
  <c r="AE199" i="1"/>
  <c r="DD375" i="4"/>
  <c r="AE198" i="1"/>
  <c r="DD374" i="4"/>
  <c r="AE197" i="1"/>
  <c r="DD373" i="4"/>
  <c r="AE196" i="1"/>
  <c r="DD372" i="4"/>
  <c r="AE195" i="1"/>
  <c r="DD369" i="4"/>
  <c r="AE194" i="1"/>
  <c r="DD367" i="4"/>
  <c r="AE193" i="1"/>
  <c r="DD366" i="4"/>
  <c r="AE192" i="1"/>
  <c r="DD364" i="4"/>
  <c r="AE191" i="1"/>
  <c r="DD363" i="4"/>
  <c r="AE190" i="1"/>
  <c r="DD361" i="4"/>
  <c r="AE189" i="1"/>
  <c r="DD360" i="4"/>
  <c r="AE188" i="1"/>
  <c r="DD359" i="4"/>
  <c r="AE187" i="1"/>
  <c r="DD357" i="4"/>
  <c r="AE186" i="1"/>
  <c r="AE185" i="1"/>
  <c r="DD351" i="4"/>
  <c r="AE184" i="1"/>
  <c r="DD350" i="4"/>
  <c r="AE183" i="1"/>
  <c r="DD349" i="4"/>
  <c r="AE182" i="1"/>
  <c r="DD344" i="4"/>
  <c r="AE181" i="1"/>
  <c r="AE180" i="1"/>
  <c r="DD341" i="4"/>
  <c r="AE179" i="1"/>
  <c r="DD340" i="4"/>
  <c r="AE178" i="1"/>
  <c r="DD337" i="4"/>
  <c r="AE177" i="1"/>
  <c r="DD335" i="4"/>
  <c r="AE176" i="1"/>
  <c r="DD334" i="4"/>
  <c r="AE175" i="1"/>
  <c r="DD333" i="4"/>
  <c r="AE174" i="1"/>
  <c r="DD332" i="4"/>
  <c r="AE173" i="1"/>
  <c r="DD330" i="4"/>
  <c r="AE172" i="1"/>
  <c r="DD329" i="4"/>
  <c r="AE171" i="1"/>
  <c r="DD328" i="4"/>
  <c r="AE170" i="1"/>
  <c r="DD327" i="4"/>
  <c r="AE169" i="1"/>
  <c r="DD326" i="4"/>
  <c r="AE168" i="1"/>
  <c r="DD322" i="4"/>
  <c r="AE167" i="1"/>
  <c r="DD318" i="4"/>
  <c r="AE166" i="1"/>
  <c r="DD316" i="4"/>
  <c r="AE165" i="1"/>
  <c r="DD315" i="4"/>
  <c r="AE164" i="1"/>
  <c r="DD314" i="4"/>
  <c r="AE163" i="1"/>
  <c r="DD312" i="4"/>
  <c r="AE162" i="1"/>
  <c r="DD311" i="4"/>
  <c r="AE161" i="1"/>
  <c r="DD310" i="4"/>
  <c r="AE160" i="1"/>
  <c r="DD309" i="4"/>
  <c r="AE159" i="1"/>
  <c r="DD302" i="4"/>
  <c r="AE158" i="1"/>
  <c r="DD299" i="4"/>
  <c r="AE157" i="1"/>
  <c r="DD298" i="4"/>
  <c r="AE156" i="1"/>
  <c r="DD297" i="4"/>
  <c r="AE155" i="1"/>
  <c r="DD293" i="4"/>
  <c r="AE154" i="1"/>
  <c r="DD292" i="4"/>
  <c r="AE153" i="1"/>
  <c r="DD291" i="4"/>
  <c r="AE152" i="1"/>
  <c r="DD290" i="4"/>
  <c r="AE151" i="1"/>
  <c r="DD289" i="4"/>
  <c r="AE150" i="1"/>
  <c r="AE149" i="1"/>
  <c r="DD280" i="4"/>
  <c r="AE148" i="1"/>
  <c r="DD279" i="4"/>
  <c r="AE147" i="1"/>
  <c r="DD278" i="4"/>
  <c r="AE146" i="1"/>
  <c r="DD277" i="4"/>
  <c r="AE145" i="1"/>
  <c r="DD276" i="4"/>
  <c r="AE144" i="1"/>
  <c r="DD273" i="4"/>
  <c r="AE143" i="1"/>
  <c r="DD271" i="4"/>
  <c r="AE142" i="1"/>
  <c r="DD269" i="4"/>
  <c r="AE141" i="1"/>
  <c r="DD267" i="4"/>
  <c r="AE140" i="1"/>
  <c r="DD266" i="4"/>
  <c r="AE139" i="1"/>
  <c r="DD265" i="4"/>
  <c r="AE138" i="1"/>
  <c r="AE137" i="1"/>
  <c r="DD262" i="4"/>
  <c r="AE136" i="1"/>
  <c r="DD258" i="4"/>
  <c r="AE135" i="1"/>
  <c r="DD257" i="4"/>
  <c r="AE134" i="1"/>
  <c r="DD256" i="4"/>
  <c r="AE133" i="1"/>
  <c r="AE132" i="1"/>
  <c r="DD250" i="4"/>
  <c r="AE131" i="1"/>
  <c r="DD249" i="4"/>
  <c r="AE130" i="1"/>
  <c r="AE129" i="1"/>
  <c r="DD246" i="4"/>
  <c r="AE128" i="1"/>
  <c r="DD241" i="4"/>
  <c r="AE127" i="1"/>
  <c r="DD237" i="4"/>
  <c r="AE126" i="1"/>
  <c r="DD236" i="4"/>
  <c r="DO61" i="4"/>
  <c r="DO63" i="4"/>
  <c r="DO60" i="4"/>
  <c r="DO62" i="4"/>
  <c r="DU62" i="4"/>
  <c r="DU61" i="4"/>
  <c r="DU63" i="4"/>
  <c r="EA61" i="4"/>
  <c r="EA63" i="4"/>
  <c r="EA60" i="4"/>
  <c r="EA62" i="4"/>
  <c r="ES205" i="4"/>
  <c r="J108" i="12"/>
  <c r="ET205" i="4"/>
  <c r="ES200" i="4"/>
  <c r="J106" i="12"/>
  <c r="ET200" i="4"/>
  <c r="ES197" i="4"/>
  <c r="J104" i="12"/>
  <c r="ET197" i="4"/>
  <c r="ES191" i="4"/>
  <c r="J102" i="12"/>
  <c r="ET191" i="4"/>
  <c r="ES188" i="4"/>
  <c r="J100" i="12"/>
  <c r="ET188" i="4"/>
  <c r="ES180" i="4"/>
  <c r="J98" i="12"/>
  <c r="ET180" i="4"/>
  <c r="ES178" i="4"/>
  <c r="J96" i="12"/>
  <c r="ET178" i="4"/>
  <c r="ES174" i="4"/>
  <c r="J94" i="12"/>
  <c r="ET174" i="4"/>
  <c r="ES170" i="4"/>
  <c r="J92" i="12"/>
  <c r="ET170" i="4"/>
  <c r="ES168" i="4"/>
  <c r="J90" i="12"/>
  <c r="ET168" i="4"/>
  <c r="J88" i="12"/>
  <c r="ES157" i="4"/>
  <c r="J86" i="12"/>
  <c r="ET157" i="4"/>
  <c r="ES150" i="4"/>
  <c r="J84" i="12"/>
  <c r="ET150" i="4"/>
  <c r="ES143" i="4"/>
  <c r="J82" i="12"/>
  <c r="ET143" i="4"/>
  <c r="ES141" i="4"/>
  <c r="J80" i="12"/>
  <c r="ET141" i="4"/>
  <c r="ES132" i="4"/>
  <c r="J78" i="12"/>
  <c r="ET132" i="4"/>
  <c r="ES123" i="4"/>
  <c r="J76" i="12"/>
  <c r="ET123" i="4"/>
  <c r="ES121" i="4"/>
  <c r="J74" i="12"/>
  <c r="ET121" i="4"/>
  <c r="ES119" i="4"/>
  <c r="J72" i="12"/>
  <c r="ET119" i="4"/>
  <c r="ES116" i="4"/>
  <c r="J70" i="12"/>
  <c r="ET116" i="4"/>
  <c r="J68" i="12"/>
  <c r="ES108" i="4"/>
  <c r="J66" i="12"/>
  <c r="ET108" i="4"/>
  <c r="ES105" i="4"/>
  <c r="J64" i="12"/>
  <c r="ET105" i="4"/>
  <c r="ES101" i="4"/>
  <c r="J62" i="12"/>
  <c r="ET101" i="4"/>
  <c r="ES99" i="4"/>
  <c r="J60" i="12"/>
  <c r="ET99" i="4"/>
  <c r="ES96" i="4"/>
  <c r="J58" i="12"/>
  <c r="ET96" i="4"/>
  <c r="ES93" i="4"/>
  <c r="J56" i="12"/>
  <c r="ET93" i="4"/>
  <c r="ES91" i="4"/>
  <c r="J54" i="12"/>
  <c r="ET91" i="4"/>
  <c r="ES86" i="4"/>
  <c r="J52" i="12"/>
  <c r="ET86" i="4"/>
  <c r="ES84" i="4"/>
  <c r="J50" i="12"/>
  <c r="ET84" i="4"/>
  <c r="ES82" i="4"/>
  <c r="J48" i="12"/>
  <c r="ET82" i="4"/>
  <c r="J46" i="12"/>
  <c r="J44" i="12"/>
  <c r="ES73" i="4"/>
  <c r="J42" i="12"/>
  <c r="ET73" i="4"/>
  <c r="ES71" i="4"/>
  <c r="J40" i="12"/>
  <c r="ET71" i="4"/>
  <c r="ES69" i="4"/>
  <c r="J38" i="12"/>
  <c r="ET69" i="4"/>
  <c r="ES67" i="4"/>
  <c r="J36" i="12"/>
  <c r="ET67" i="4"/>
  <c r="ES63" i="4"/>
  <c r="J34" i="12"/>
  <c r="ES51" i="4"/>
  <c r="J30" i="12"/>
  <c r="ET51" i="4"/>
  <c r="ES49" i="4"/>
  <c r="J28" i="12"/>
  <c r="ET49" i="4"/>
  <c r="J26" i="12"/>
  <c r="J24" i="12"/>
  <c r="ES38" i="4"/>
  <c r="J22" i="12"/>
  <c r="ET38" i="4"/>
  <c r="ES36" i="4"/>
  <c r="J20" i="12"/>
  <c r="ET36" i="4"/>
  <c r="ES32" i="4"/>
  <c r="J18" i="12"/>
  <c r="ET32" i="4"/>
  <c r="ES29" i="4"/>
  <c r="J16" i="12"/>
  <c r="ET29" i="4"/>
  <c r="ES26" i="4"/>
  <c r="J14" i="12"/>
  <c r="ET26" i="4"/>
  <c r="ES23" i="4"/>
  <c r="J12" i="12"/>
  <c r="ET23" i="4"/>
  <c r="ES16" i="4"/>
  <c r="J10" i="12"/>
  <c r="ET16" i="4"/>
  <c r="ES10" i="4"/>
  <c r="J8" i="12"/>
  <c r="ET10" i="4"/>
  <c r="ES8" i="4"/>
  <c r="J6" i="12"/>
  <c r="ET8" i="4"/>
  <c r="J242" i="13"/>
  <c r="EY473" i="4"/>
  <c r="J240" i="13"/>
  <c r="EZ473" i="4"/>
  <c r="EY471" i="4"/>
  <c r="J238" i="13"/>
  <c r="EZ471" i="4"/>
  <c r="EY466" i="4"/>
  <c r="J236" i="13"/>
  <c r="EZ466" i="4"/>
  <c r="EY464" i="4"/>
  <c r="J234" i="13"/>
  <c r="EZ464" i="4"/>
  <c r="J232" i="13"/>
  <c r="EY448" i="4"/>
  <c r="J230" i="13"/>
  <c r="EZ448" i="4"/>
  <c r="J228" i="13"/>
  <c r="EY432" i="4"/>
  <c r="J226" i="13"/>
  <c r="EZ432" i="4"/>
  <c r="EY430" i="4"/>
  <c r="J224" i="13"/>
  <c r="EZ430" i="4"/>
  <c r="EY422" i="4"/>
  <c r="J222" i="13"/>
  <c r="EZ422" i="4"/>
  <c r="EY420" i="4"/>
  <c r="J220" i="13"/>
  <c r="EZ420" i="4"/>
  <c r="EY418" i="4"/>
  <c r="J218" i="13"/>
  <c r="EZ418" i="4"/>
  <c r="EY414" i="4"/>
  <c r="J216" i="13"/>
  <c r="EZ414" i="4"/>
  <c r="EY412" i="4"/>
  <c r="J214" i="13"/>
  <c r="EZ412" i="4"/>
  <c r="EY408" i="4"/>
  <c r="J212" i="13"/>
  <c r="EZ408" i="4"/>
  <c r="EY399" i="4"/>
  <c r="J210" i="13"/>
  <c r="EZ399" i="4"/>
  <c r="EY393" i="4"/>
  <c r="J208" i="13"/>
  <c r="EZ393" i="4"/>
  <c r="EY389" i="4"/>
  <c r="J206" i="13"/>
  <c r="EZ389" i="4"/>
  <c r="EY387" i="4"/>
  <c r="J204" i="13"/>
  <c r="EZ387" i="4"/>
  <c r="EY384" i="4"/>
  <c r="J202" i="13"/>
  <c r="EZ384" i="4"/>
  <c r="EY377" i="4"/>
  <c r="J200" i="13"/>
  <c r="EZ377" i="4"/>
  <c r="EY374" i="4"/>
  <c r="J198" i="13"/>
  <c r="EZ374" i="4"/>
  <c r="EY372" i="4"/>
  <c r="J196" i="13"/>
  <c r="EZ372" i="4"/>
  <c r="EY367" i="4"/>
  <c r="J194" i="13"/>
  <c r="EZ367" i="4"/>
  <c r="EY364" i="4"/>
  <c r="J192" i="13"/>
  <c r="EZ364" i="4"/>
  <c r="EY361" i="4"/>
  <c r="J190" i="13"/>
  <c r="EZ361" i="4"/>
  <c r="EY359" i="4"/>
  <c r="J188" i="13"/>
  <c r="EZ359" i="4"/>
  <c r="J186" i="13"/>
  <c r="EY350" i="4"/>
  <c r="J184" i="13"/>
  <c r="EZ350" i="4"/>
  <c r="EY344" i="4"/>
  <c r="J182" i="13"/>
  <c r="EZ344" i="4"/>
  <c r="EY341" i="4"/>
  <c r="J180" i="13"/>
  <c r="EZ341" i="4"/>
  <c r="EY337" i="4"/>
  <c r="J178" i="13"/>
  <c r="EZ337" i="4"/>
  <c r="EY334" i="4"/>
  <c r="J176" i="13"/>
  <c r="EZ334" i="4"/>
  <c r="EY332" i="4"/>
  <c r="J174" i="13"/>
  <c r="EZ332" i="4"/>
  <c r="EY329" i="4"/>
  <c r="J172" i="13"/>
  <c r="EZ329" i="4"/>
  <c r="EY327" i="4"/>
  <c r="J170" i="13"/>
  <c r="EZ327" i="4"/>
  <c r="EY322" i="4"/>
  <c r="J168" i="13"/>
  <c r="EZ322" i="4"/>
  <c r="EY316" i="4"/>
  <c r="J166" i="13"/>
  <c r="EZ316" i="4"/>
  <c r="EY314" i="4"/>
  <c r="J164" i="13"/>
  <c r="EZ314" i="4"/>
  <c r="EY311" i="4"/>
  <c r="J162" i="13"/>
  <c r="EZ311" i="4"/>
  <c r="EY309" i="4"/>
  <c r="J160" i="13"/>
  <c r="EZ309" i="4"/>
  <c r="EY299" i="4"/>
  <c r="J158" i="13"/>
  <c r="EZ299" i="4"/>
  <c r="EY297" i="4"/>
  <c r="J156" i="13"/>
  <c r="EZ297" i="4"/>
  <c r="EY292" i="4"/>
  <c r="J154" i="13"/>
  <c r="EZ292" i="4"/>
  <c r="EY290" i="4"/>
  <c r="J152" i="13"/>
  <c r="EZ290" i="4"/>
  <c r="J150" i="13"/>
  <c r="EY279" i="4"/>
  <c r="J148" i="13"/>
  <c r="EZ279" i="4"/>
  <c r="EY277" i="4"/>
  <c r="J146" i="13"/>
  <c r="EZ277" i="4"/>
  <c r="EY273" i="4"/>
  <c r="J144" i="13"/>
  <c r="EZ273" i="4"/>
  <c r="EY269" i="4"/>
  <c r="J142" i="13"/>
  <c r="EZ269" i="4"/>
  <c r="EY266" i="4"/>
  <c r="J140" i="13"/>
  <c r="EZ266" i="4"/>
  <c r="J138" i="13"/>
  <c r="EY258" i="4"/>
  <c r="J136" i="13"/>
  <c r="EZ258" i="4"/>
  <c r="EY256" i="4"/>
  <c r="J134" i="13"/>
  <c r="EZ256" i="4"/>
  <c r="EY250" i="4"/>
  <c r="J132" i="13"/>
  <c r="EZ250" i="4"/>
  <c r="J130" i="13"/>
  <c r="EY241" i="4"/>
  <c r="J128" i="13"/>
  <c r="EZ241" i="4"/>
  <c r="EY236" i="4"/>
  <c r="J126" i="13"/>
  <c r="EZ236" i="4"/>
  <c r="EY230" i="4"/>
  <c r="J124" i="13"/>
  <c r="EZ230" i="4"/>
  <c r="EY228" i="4"/>
  <c r="J122" i="13"/>
  <c r="EZ228" i="4"/>
  <c r="EY226" i="4"/>
  <c r="J120" i="13"/>
  <c r="EZ226" i="4"/>
  <c r="EY216" i="4"/>
  <c r="J118" i="13"/>
  <c r="EZ216" i="4"/>
  <c r="EY214" i="4"/>
  <c r="J116" i="13"/>
  <c r="EZ214" i="4"/>
  <c r="EY212" i="4"/>
  <c r="J114" i="13"/>
  <c r="EZ212" i="4"/>
  <c r="EY210" i="4"/>
  <c r="J112" i="13"/>
  <c r="EZ210" i="4"/>
  <c r="EY207" i="4"/>
  <c r="J110" i="13"/>
  <c r="EZ207" i="4"/>
  <c r="EY205" i="4"/>
  <c r="J108" i="13"/>
  <c r="EZ205" i="4"/>
  <c r="EY200" i="4"/>
  <c r="J106" i="13"/>
  <c r="EZ200" i="4"/>
  <c r="EY197" i="4"/>
  <c r="J104" i="13"/>
  <c r="EZ197" i="4"/>
  <c r="EY191" i="4"/>
  <c r="J102" i="13"/>
  <c r="EZ191" i="4"/>
  <c r="EY188" i="4"/>
  <c r="J100" i="13"/>
  <c r="EZ188" i="4"/>
  <c r="EY180" i="4"/>
  <c r="J98" i="13"/>
  <c r="EZ180" i="4"/>
  <c r="EY178" i="4"/>
  <c r="J96" i="13"/>
  <c r="EZ178" i="4"/>
  <c r="EY174" i="4"/>
  <c r="J94" i="13"/>
  <c r="EZ174" i="4"/>
  <c r="EY170" i="4"/>
  <c r="J92" i="13"/>
  <c r="EZ170" i="4"/>
  <c r="EY168" i="4"/>
  <c r="J90" i="13"/>
  <c r="EZ168" i="4"/>
  <c r="J88" i="13"/>
  <c r="EY157" i="4"/>
  <c r="J86" i="13"/>
  <c r="EZ157" i="4"/>
  <c r="EY150" i="4"/>
  <c r="J84" i="13"/>
  <c r="EZ150" i="4"/>
  <c r="EY143" i="4"/>
  <c r="J82" i="13"/>
  <c r="EZ143" i="4"/>
  <c r="EY141" i="4"/>
  <c r="J80" i="13"/>
  <c r="EZ141" i="4"/>
  <c r="EY132" i="4"/>
  <c r="J78" i="13"/>
  <c r="EZ132" i="4"/>
  <c r="EY123" i="4"/>
  <c r="J76" i="13"/>
  <c r="EZ123" i="4"/>
  <c r="EY121" i="4"/>
  <c r="J74" i="13"/>
  <c r="EZ121" i="4"/>
  <c r="EY119" i="4"/>
  <c r="J72" i="13"/>
  <c r="EZ119" i="4"/>
  <c r="EY116" i="4"/>
  <c r="J70" i="13"/>
  <c r="EZ116" i="4"/>
  <c r="J68" i="13"/>
  <c r="EY108" i="4"/>
  <c r="J66" i="13"/>
  <c r="EZ108" i="4"/>
  <c r="EY105" i="4"/>
  <c r="J64" i="13"/>
  <c r="EZ105" i="4"/>
  <c r="EY101" i="4"/>
  <c r="J62" i="13"/>
  <c r="EZ101" i="4"/>
  <c r="EY99" i="4"/>
  <c r="J60" i="13"/>
  <c r="EZ99" i="4"/>
  <c r="EY96" i="4"/>
  <c r="J58" i="13"/>
  <c r="EZ96" i="4"/>
  <c r="EY93" i="4"/>
  <c r="J56" i="13"/>
  <c r="EZ93" i="4"/>
  <c r="EY91" i="4"/>
  <c r="J54" i="13"/>
  <c r="EZ91" i="4"/>
  <c r="EY86" i="4"/>
  <c r="J52" i="13"/>
  <c r="EZ86" i="4"/>
  <c r="EY84" i="4"/>
  <c r="J50" i="13"/>
  <c r="EZ84" i="4"/>
  <c r="EY82" i="4"/>
  <c r="J48" i="13"/>
  <c r="EZ82" i="4"/>
  <c r="J46" i="13"/>
  <c r="J44" i="13"/>
  <c r="EY73" i="4"/>
  <c r="J42" i="13"/>
  <c r="EZ73" i="4"/>
  <c r="EY71" i="4"/>
  <c r="J40" i="13"/>
  <c r="EZ71" i="4"/>
  <c r="EY69" i="4"/>
  <c r="J38" i="13"/>
  <c r="EZ69" i="4"/>
  <c r="EY67" i="4"/>
  <c r="J36" i="13"/>
  <c r="EZ67" i="4"/>
  <c r="EY63" i="4"/>
  <c r="J34" i="13"/>
  <c r="EY51" i="4"/>
  <c r="J30" i="13"/>
  <c r="EZ51" i="4"/>
  <c r="EY49" i="4"/>
  <c r="J28" i="13"/>
  <c r="EZ49" i="4"/>
  <c r="J26" i="13"/>
  <c r="J24" i="13"/>
  <c r="EY38" i="4"/>
  <c r="J22" i="13"/>
  <c r="EZ38" i="4"/>
  <c r="EY36" i="4"/>
  <c r="J20" i="13"/>
  <c r="EZ36" i="4"/>
  <c r="EY32" i="4"/>
  <c r="J18" i="13"/>
  <c r="EZ32" i="4"/>
  <c r="EY29" i="4"/>
  <c r="J16" i="13"/>
  <c r="EZ29" i="4"/>
  <c r="EY26" i="4"/>
  <c r="J14" i="13"/>
  <c r="EZ26" i="4"/>
  <c r="EY23" i="4"/>
  <c r="J12" i="13"/>
  <c r="EZ23" i="4"/>
  <c r="EY16" i="4"/>
  <c r="J10" i="13"/>
  <c r="EZ16" i="4"/>
  <c r="EY10" i="4"/>
  <c r="J8" i="13"/>
  <c r="EZ10" i="4"/>
  <c r="EY8" i="4"/>
  <c r="J6" i="13"/>
  <c r="EZ8" i="4"/>
  <c r="K242" i="14"/>
  <c r="FE473" i="4"/>
  <c r="K240" i="14"/>
  <c r="FF473" i="4"/>
  <c r="FE471" i="4"/>
  <c r="K238" i="14"/>
  <c r="FF471" i="4"/>
  <c r="FE466" i="4"/>
  <c r="K236" i="14"/>
  <c r="FF466" i="4"/>
  <c r="FE464" i="4"/>
  <c r="K234" i="14"/>
  <c r="FF464" i="4"/>
  <c r="K232" i="14"/>
  <c r="FE448" i="4"/>
  <c r="K230" i="14"/>
  <c r="FF448" i="4"/>
  <c r="K228" i="14"/>
  <c r="FE432" i="4"/>
  <c r="K226" i="14"/>
  <c r="FF432" i="4"/>
  <c r="FE430" i="4"/>
  <c r="K224" i="14"/>
  <c r="FF430" i="4"/>
  <c r="FE422" i="4"/>
  <c r="K222" i="14"/>
  <c r="FF422" i="4"/>
  <c r="FE420" i="4"/>
  <c r="K220" i="14"/>
  <c r="FF420" i="4"/>
  <c r="FE418" i="4"/>
  <c r="K218" i="14"/>
  <c r="FF418" i="4"/>
  <c r="FE414" i="4"/>
  <c r="K216" i="14"/>
  <c r="FF414" i="4"/>
  <c r="FE412" i="4"/>
  <c r="K214" i="14"/>
  <c r="FF412" i="4"/>
  <c r="FE408" i="4"/>
  <c r="K212" i="14"/>
  <c r="FF408" i="4"/>
  <c r="FE399" i="4"/>
  <c r="K210" i="14"/>
  <c r="FF399" i="4"/>
  <c r="FE393" i="4"/>
  <c r="K208" i="14"/>
  <c r="FF393" i="4"/>
  <c r="FE389" i="4"/>
  <c r="K206" i="14"/>
  <c r="FF389" i="4"/>
  <c r="FE387" i="4"/>
  <c r="K204" i="14"/>
  <c r="FF387" i="4"/>
  <c r="FE384" i="4"/>
  <c r="K202" i="14"/>
  <c r="FF384" i="4"/>
  <c r="FE377" i="4"/>
  <c r="K200" i="14"/>
  <c r="FF377" i="4"/>
  <c r="FE374" i="4"/>
  <c r="K198" i="14"/>
  <c r="FF374" i="4"/>
  <c r="FE372" i="4"/>
  <c r="K196" i="14"/>
  <c r="FF372" i="4"/>
  <c r="FE367" i="4"/>
  <c r="K194" i="14"/>
  <c r="FF367" i="4"/>
  <c r="FE364" i="4"/>
  <c r="K192" i="14"/>
  <c r="FF364" i="4"/>
  <c r="FE361" i="4"/>
  <c r="K190" i="14"/>
  <c r="FF361" i="4"/>
  <c r="FE359" i="4"/>
  <c r="K188" i="14"/>
  <c r="FF359" i="4"/>
  <c r="K186" i="14"/>
  <c r="FE350" i="4"/>
  <c r="K184" i="14"/>
  <c r="FF350" i="4"/>
  <c r="FE344" i="4"/>
  <c r="K182" i="14"/>
  <c r="FF344" i="4"/>
  <c r="FE341" i="4"/>
  <c r="K180" i="14"/>
  <c r="FF341" i="4"/>
  <c r="FE337" i="4"/>
  <c r="K178" i="14"/>
  <c r="FF337" i="4"/>
  <c r="FE334" i="4"/>
  <c r="K176" i="14"/>
  <c r="FF334" i="4"/>
  <c r="FE332" i="4"/>
  <c r="K174" i="14"/>
  <c r="FF332" i="4"/>
  <c r="FE329" i="4"/>
  <c r="K172" i="14"/>
  <c r="FF329" i="4"/>
  <c r="FE327" i="4"/>
  <c r="K170" i="14"/>
  <c r="FF327" i="4"/>
  <c r="FE322" i="4"/>
  <c r="K168" i="14"/>
  <c r="FF322" i="4"/>
  <c r="FE316" i="4"/>
  <c r="K166" i="14"/>
  <c r="FF316" i="4"/>
  <c r="FE314" i="4"/>
  <c r="K164" i="14"/>
  <c r="FF314" i="4"/>
  <c r="FE311" i="4"/>
  <c r="K162" i="14"/>
  <c r="FF311" i="4"/>
  <c r="FE309" i="4"/>
  <c r="K160" i="14"/>
  <c r="FF309" i="4"/>
  <c r="FE299" i="4"/>
  <c r="K158" i="14"/>
  <c r="FF299" i="4"/>
  <c r="FE297" i="4"/>
  <c r="K156" i="14"/>
  <c r="FF297" i="4"/>
  <c r="FE292" i="4"/>
  <c r="K154" i="14"/>
  <c r="FF292" i="4"/>
  <c r="FE290" i="4"/>
  <c r="K152" i="14"/>
  <c r="FF290" i="4"/>
  <c r="K150" i="14"/>
  <c r="FE279" i="4"/>
  <c r="K148" i="14"/>
  <c r="FF279" i="4"/>
  <c r="FE277" i="4"/>
  <c r="K146" i="14"/>
  <c r="FF277" i="4"/>
  <c r="FE273" i="4"/>
  <c r="K144" i="14"/>
  <c r="FF273" i="4"/>
  <c r="FE269" i="4"/>
  <c r="K142" i="14"/>
  <c r="FF269" i="4"/>
  <c r="FE266" i="4"/>
  <c r="K140" i="14"/>
  <c r="FF266" i="4"/>
  <c r="K138" i="14"/>
  <c r="FE258" i="4"/>
  <c r="K136" i="14"/>
  <c r="FF258" i="4"/>
  <c r="FE256" i="4"/>
  <c r="K134" i="14"/>
  <c r="FF256" i="4"/>
  <c r="FE250" i="4"/>
  <c r="K132" i="14"/>
  <c r="FF250" i="4"/>
  <c r="K130" i="14"/>
  <c r="FE241" i="4"/>
  <c r="K128" i="14"/>
  <c r="FF241" i="4"/>
  <c r="FE236" i="4"/>
  <c r="K126" i="14"/>
  <c r="FF236" i="4"/>
  <c r="FE230" i="4"/>
  <c r="K124" i="14"/>
  <c r="FF230" i="4"/>
  <c r="FE228" i="4"/>
  <c r="K122" i="14"/>
  <c r="FF228" i="4"/>
  <c r="FE226" i="4"/>
  <c r="K120" i="14"/>
  <c r="FF226" i="4"/>
  <c r="FE216" i="4"/>
  <c r="K118" i="14"/>
  <c r="FF216" i="4"/>
  <c r="FE214" i="4"/>
  <c r="K116" i="14"/>
  <c r="FF214" i="4"/>
  <c r="FE212" i="4"/>
  <c r="K114" i="14"/>
  <c r="FF212" i="4"/>
  <c r="FE210" i="4"/>
  <c r="K112" i="14"/>
  <c r="FF210" i="4"/>
  <c r="FE207" i="4"/>
  <c r="K110" i="14"/>
  <c r="FF207" i="4"/>
  <c r="FE205" i="4"/>
  <c r="K108" i="14"/>
  <c r="FF205" i="4"/>
  <c r="FE200" i="4"/>
  <c r="K106" i="14"/>
  <c r="FF200" i="4"/>
  <c r="FE197" i="4"/>
  <c r="K104" i="14"/>
  <c r="FF197" i="4"/>
  <c r="FE191" i="4"/>
  <c r="K102" i="14"/>
  <c r="FF191" i="4"/>
  <c r="FE188" i="4"/>
  <c r="K100" i="14"/>
  <c r="FF188" i="4"/>
  <c r="FE180" i="4"/>
  <c r="K98" i="14"/>
  <c r="FF180" i="4"/>
  <c r="FE178" i="4"/>
  <c r="K96" i="14"/>
  <c r="FF178" i="4"/>
  <c r="FE174" i="4"/>
  <c r="K94" i="14"/>
  <c r="FF174" i="4"/>
  <c r="FE170" i="4"/>
  <c r="K92" i="14"/>
  <c r="FF170" i="4"/>
  <c r="FE168" i="4"/>
  <c r="K90" i="14"/>
  <c r="FF168" i="4"/>
  <c r="K88" i="14"/>
  <c r="FE157" i="4"/>
  <c r="K86" i="14"/>
  <c r="FF157" i="4"/>
  <c r="FE150" i="4"/>
  <c r="K84" i="14"/>
  <c r="FF150" i="4"/>
  <c r="FE143" i="4"/>
  <c r="K82" i="14"/>
  <c r="FF143" i="4"/>
  <c r="FE141" i="4"/>
  <c r="K80" i="14"/>
  <c r="FF141" i="4"/>
  <c r="FE132" i="4"/>
  <c r="K78" i="14"/>
  <c r="FF132" i="4"/>
  <c r="FE123" i="4"/>
  <c r="K76" i="14"/>
  <c r="FF123" i="4"/>
  <c r="FE121" i="4"/>
  <c r="K74" i="14"/>
  <c r="FF121" i="4"/>
  <c r="FE119" i="4"/>
  <c r="K72" i="14"/>
  <c r="FF119" i="4"/>
  <c r="FE116" i="4"/>
  <c r="K70" i="14"/>
  <c r="FF116" i="4"/>
  <c r="K68" i="14"/>
  <c r="FE108" i="4"/>
  <c r="K66" i="14"/>
  <c r="FF108" i="4"/>
  <c r="FE105" i="4"/>
  <c r="K64" i="14"/>
  <c r="FF105" i="4"/>
  <c r="FE101" i="4"/>
  <c r="K62" i="14"/>
  <c r="FF101" i="4"/>
  <c r="FE99" i="4"/>
  <c r="K60" i="14"/>
  <c r="FF99" i="4"/>
  <c r="FE96" i="4"/>
  <c r="K58" i="14"/>
  <c r="FF96" i="4"/>
  <c r="FE93" i="4"/>
  <c r="K56" i="14"/>
  <c r="FF93" i="4"/>
  <c r="FE91" i="4"/>
  <c r="K54" i="14"/>
  <c r="FF91" i="4"/>
  <c r="FE86" i="4"/>
  <c r="K52" i="14"/>
  <c r="FF86" i="4"/>
  <c r="FE84" i="4"/>
  <c r="K50" i="14"/>
  <c r="FF84" i="4"/>
  <c r="FE82" i="4"/>
  <c r="K48" i="14"/>
  <c r="FF82" i="4"/>
  <c r="K46" i="14"/>
  <c r="K44" i="14"/>
  <c r="FE73" i="4"/>
  <c r="K42" i="14"/>
  <c r="FF73" i="4"/>
  <c r="FE71" i="4"/>
  <c r="K40" i="14"/>
  <c r="FF71" i="4"/>
  <c r="FE69" i="4"/>
  <c r="K38" i="14"/>
  <c r="FF69" i="4"/>
  <c r="FE67" i="4"/>
  <c r="K36" i="14"/>
  <c r="FF67" i="4"/>
  <c r="FE63" i="4"/>
  <c r="FE61" i="4"/>
  <c r="K34" i="14"/>
  <c r="K32" i="14"/>
  <c r="FE51" i="4"/>
  <c r="K30" i="14"/>
  <c r="FF51" i="4"/>
  <c r="FE49" i="4"/>
  <c r="K28" i="14"/>
  <c r="FF49" i="4"/>
  <c r="K26" i="14"/>
  <c r="K24" i="14"/>
  <c r="FE38" i="4"/>
  <c r="K22" i="14"/>
  <c r="FF38" i="4"/>
  <c r="FE36" i="4"/>
  <c r="K20" i="14"/>
  <c r="FF36" i="4"/>
  <c r="FE32" i="4"/>
  <c r="K18" i="14"/>
  <c r="FF32" i="4"/>
  <c r="FE29" i="4"/>
  <c r="K16" i="14"/>
  <c r="FF29" i="4"/>
  <c r="FE26" i="4"/>
  <c r="K14" i="14"/>
  <c r="FF26" i="4"/>
  <c r="FE23" i="4"/>
  <c r="K12" i="14"/>
  <c r="FF23" i="4"/>
  <c r="FE16" i="4"/>
  <c r="K10" i="14"/>
  <c r="FF16" i="4"/>
  <c r="FE10" i="4"/>
  <c r="K8" i="14"/>
  <c r="FF10" i="4"/>
  <c r="FE8" i="4"/>
  <c r="K6" i="14"/>
  <c r="FF8" i="4"/>
  <c r="I242" i="15"/>
  <c r="FK473" i="4"/>
  <c r="I240" i="15"/>
  <c r="FL473" i="4"/>
  <c r="FK471" i="4"/>
  <c r="I238" i="15"/>
  <c r="FL471" i="4"/>
  <c r="FK466" i="4"/>
  <c r="I236" i="15"/>
  <c r="FL466" i="4"/>
  <c r="FK464" i="4"/>
  <c r="I234" i="15"/>
  <c r="FL464" i="4"/>
  <c r="I232" i="15"/>
  <c r="FK448" i="4"/>
  <c r="I230" i="15"/>
  <c r="FL448" i="4"/>
  <c r="I228" i="15"/>
  <c r="FK432" i="4"/>
  <c r="I226" i="15"/>
  <c r="FL432" i="4"/>
  <c r="FK430" i="4"/>
  <c r="I224" i="15"/>
  <c r="FL430" i="4"/>
  <c r="FK422" i="4"/>
  <c r="I222" i="15"/>
  <c r="FL422" i="4"/>
  <c r="FK420" i="4"/>
  <c r="I220" i="15"/>
  <c r="FL420" i="4"/>
  <c r="FK418" i="4"/>
  <c r="I218" i="15"/>
  <c r="FL418" i="4"/>
  <c r="FK414" i="4"/>
  <c r="I216" i="15"/>
  <c r="FL414" i="4"/>
  <c r="FK412" i="4"/>
  <c r="I214" i="15"/>
  <c r="FL412" i="4"/>
  <c r="FK408" i="4"/>
  <c r="I212" i="15"/>
  <c r="FL408" i="4"/>
  <c r="FK399" i="4"/>
  <c r="I210" i="15"/>
  <c r="FL399" i="4"/>
  <c r="FK393" i="4"/>
  <c r="I208" i="15"/>
  <c r="FL393" i="4"/>
  <c r="FK389" i="4"/>
  <c r="I206" i="15"/>
  <c r="FL389" i="4"/>
  <c r="FK387" i="4"/>
  <c r="I204" i="15"/>
  <c r="FL387" i="4"/>
  <c r="FK384" i="4"/>
  <c r="I202" i="15"/>
  <c r="FL384" i="4"/>
  <c r="FK377" i="4"/>
  <c r="I200" i="15"/>
  <c r="FL377" i="4"/>
  <c r="FK374" i="4"/>
  <c r="I198" i="15"/>
  <c r="FL374" i="4"/>
  <c r="FK372" i="4"/>
  <c r="I196" i="15"/>
  <c r="FL372" i="4"/>
  <c r="FK367" i="4"/>
  <c r="I194" i="15"/>
  <c r="FL367" i="4"/>
  <c r="FK364" i="4"/>
  <c r="I192" i="15"/>
  <c r="FL364" i="4"/>
  <c r="FK361" i="4"/>
  <c r="I190" i="15"/>
  <c r="FL361" i="4"/>
  <c r="FK359" i="4"/>
  <c r="I188" i="15"/>
  <c r="FL359" i="4"/>
  <c r="I186" i="15"/>
  <c r="FK350" i="4"/>
  <c r="I184" i="15"/>
  <c r="FL350" i="4"/>
  <c r="FK344" i="4"/>
  <c r="I182" i="15"/>
  <c r="FL344" i="4"/>
  <c r="FK341" i="4"/>
  <c r="I180" i="15"/>
  <c r="FL341" i="4"/>
  <c r="FK337" i="4"/>
  <c r="I178" i="15"/>
  <c r="FL337" i="4"/>
  <c r="FK334" i="4"/>
  <c r="I176" i="15"/>
  <c r="FL334" i="4"/>
  <c r="FK332" i="4"/>
  <c r="I174" i="15"/>
  <c r="FL332" i="4"/>
  <c r="FK329" i="4"/>
  <c r="I172" i="15"/>
  <c r="FL329" i="4"/>
  <c r="FK327" i="4"/>
  <c r="I170" i="15"/>
  <c r="FL327" i="4"/>
  <c r="FK322" i="4"/>
  <c r="I168" i="15"/>
  <c r="FL322" i="4"/>
  <c r="FK316" i="4"/>
  <c r="I166" i="15"/>
  <c r="FL316" i="4"/>
  <c r="FK314" i="4"/>
  <c r="I164" i="15"/>
  <c r="FL314" i="4"/>
  <c r="FK311" i="4"/>
  <c r="I162" i="15"/>
  <c r="FL311" i="4"/>
  <c r="FK309" i="4"/>
  <c r="I160" i="15"/>
  <c r="FL309" i="4"/>
  <c r="FK299" i="4"/>
  <c r="I158" i="15"/>
  <c r="FL299" i="4"/>
  <c r="FK297" i="4"/>
  <c r="I156" i="15"/>
  <c r="FL297" i="4"/>
  <c r="FK292" i="4"/>
  <c r="I154" i="15"/>
  <c r="FL292" i="4"/>
  <c r="FK290" i="4"/>
  <c r="I152" i="15"/>
  <c r="FL290" i="4"/>
  <c r="I150" i="15"/>
  <c r="FK279" i="4"/>
  <c r="I148" i="15"/>
  <c r="FL279" i="4"/>
  <c r="FK277" i="4"/>
  <c r="I146" i="15"/>
  <c r="FL277" i="4"/>
  <c r="FK273" i="4"/>
  <c r="I144" i="15"/>
  <c r="FL273" i="4"/>
  <c r="FK269" i="4"/>
  <c r="I142" i="15"/>
  <c r="FL269" i="4"/>
  <c r="FK266" i="4"/>
  <c r="I140" i="15"/>
  <c r="FL266" i="4"/>
  <c r="I138" i="15"/>
  <c r="FK258" i="4"/>
  <c r="I136" i="15"/>
  <c r="FL258" i="4"/>
  <c r="FK256" i="4"/>
  <c r="I134" i="15"/>
  <c r="FL256" i="4"/>
  <c r="FK250" i="4"/>
  <c r="I132" i="15"/>
  <c r="FL250" i="4"/>
  <c r="I130" i="15"/>
  <c r="FK241" i="4"/>
  <c r="I128" i="15"/>
  <c r="FL241" i="4"/>
  <c r="FK236" i="4"/>
  <c r="I126" i="15"/>
  <c r="FL236" i="4"/>
  <c r="FK230" i="4"/>
  <c r="I124" i="15"/>
  <c r="FL230" i="4"/>
  <c r="FN480" i="4"/>
  <c r="FH480" i="4"/>
  <c r="I123" i="15"/>
  <c r="FL229" i="4"/>
  <c r="I122" i="15"/>
  <c r="FL228" i="4"/>
  <c r="I121" i="15"/>
  <c r="FL227" i="4"/>
  <c r="I120" i="15"/>
  <c r="FL226" i="4"/>
  <c r="I119" i="15"/>
  <c r="FL217" i="4"/>
  <c r="I118" i="15"/>
  <c r="FL216" i="4"/>
  <c r="I117" i="15"/>
  <c r="FL215" i="4"/>
  <c r="I116" i="15"/>
  <c r="FL214" i="4"/>
  <c r="I115" i="15"/>
  <c r="FL213" i="4"/>
  <c r="I114" i="15"/>
  <c r="FL212" i="4"/>
  <c r="I113" i="15"/>
  <c r="FL211" i="4"/>
  <c r="I112" i="15"/>
  <c r="FL210" i="4"/>
  <c r="I111" i="15"/>
  <c r="FL209" i="4"/>
  <c r="I110" i="15"/>
  <c r="FL207" i="4"/>
  <c r="I109" i="15"/>
  <c r="FL206" i="4"/>
  <c r="I108" i="15"/>
  <c r="FL205" i="4"/>
  <c r="I107" i="15"/>
  <c r="I106" i="15"/>
  <c r="FL200" i="4"/>
  <c r="I105" i="15"/>
  <c r="FL199" i="4"/>
  <c r="I104" i="15"/>
  <c r="FL197" i="4"/>
  <c r="I103" i="15"/>
  <c r="FL192" i="4"/>
  <c r="I102" i="15"/>
  <c r="FL191" i="4"/>
  <c r="I101" i="15"/>
  <c r="FL190" i="4"/>
  <c r="I100" i="15"/>
  <c r="FL188" i="4"/>
  <c r="I99" i="15"/>
  <c r="FL181" i="4"/>
  <c r="I98" i="15"/>
  <c r="FL180" i="4"/>
  <c r="I97" i="15"/>
  <c r="FL179" i="4"/>
  <c r="I96" i="15"/>
  <c r="FL178" i="4"/>
  <c r="I95" i="15"/>
  <c r="FL175" i="4"/>
  <c r="I94" i="15"/>
  <c r="FL174" i="4"/>
  <c r="I93" i="15"/>
  <c r="FL173" i="4"/>
  <c r="I92" i="15"/>
  <c r="FL170" i="4"/>
  <c r="I91" i="15"/>
  <c r="FL169" i="4"/>
  <c r="I90" i="15"/>
  <c r="FL168" i="4"/>
  <c r="I89" i="15"/>
  <c r="FL166" i="4"/>
  <c r="I88" i="15"/>
  <c r="I87" i="15"/>
  <c r="FL158" i="4"/>
  <c r="I86" i="15"/>
  <c r="FL157" i="4"/>
  <c r="I85" i="15"/>
  <c r="I84" i="15"/>
  <c r="FL150" i="4"/>
  <c r="I83" i="15"/>
  <c r="I82" i="15"/>
  <c r="FL143" i="4"/>
  <c r="I81" i="15"/>
  <c r="FL142" i="4"/>
  <c r="I80" i="15"/>
  <c r="FL141" i="4"/>
  <c r="I79" i="15"/>
  <c r="FL134" i="4"/>
  <c r="I78" i="15"/>
  <c r="FL132" i="4"/>
  <c r="I77" i="15"/>
  <c r="I76" i="15"/>
  <c r="FL123" i="4"/>
  <c r="I75" i="15"/>
  <c r="FL122" i="4"/>
  <c r="I74" i="15"/>
  <c r="FL121" i="4"/>
  <c r="I73" i="15"/>
  <c r="FL120" i="4"/>
  <c r="I72" i="15"/>
  <c r="FL119" i="4"/>
  <c r="I71" i="15"/>
  <c r="FL117" i="4"/>
  <c r="I70" i="15"/>
  <c r="FL116" i="4"/>
  <c r="I69" i="15"/>
  <c r="FL115" i="4"/>
  <c r="I68" i="15"/>
  <c r="I67" i="15"/>
  <c r="FL109" i="4"/>
  <c r="I66" i="15"/>
  <c r="FL108" i="4"/>
  <c r="I65" i="15"/>
  <c r="FL106" i="4"/>
  <c r="I64" i="15"/>
  <c r="FL105" i="4"/>
  <c r="I63" i="15"/>
  <c r="I62" i="15"/>
  <c r="FL101" i="4"/>
  <c r="I61" i="15"/>
  <c r="FL100" i="4"/>
  <c r="I60" i="15"/>
  <c r="FL99" i="4"/>
  <c r="I59" i="15"/>
  <c r="FL97" i="4"/>
  <c r="I58" i="15"/>
  <c r="FL96" i="4"/>
  <c r="I57" i="15"/>
  <c r="FL94" i="4"/>
  <c r="I56" i="15"/>
  <c r="FL93" i="4"/>
  <c r="I55" i="15"/>
  <c r="FL92" i="4"/>
  <c r="I54" i="15"/>
  <c r="FL91" i="4"/>
  <c r="I53" i="15"/>
  <c r="FL88" i="4"/>
  <c r="I52" i="15"/>
  <c r="FL86" i="4"/>
  <c r="I51" i="15"/>
  <c r="FL85" i="4"/>
  <c r="I50" i="15"/>
  <c r="FL84" i="4"/>
  <c r="I49" i="15"/>
  <c r="FL83" i="4"/>
  <c r="I48" i="15"/>
  <c r="FL82" i="4"/>
  <c r="I47" i="15"/>
  <c r="FL81" i="4"/>
  <c r="I46" i="15"/>
  <c r="I45" i="15"/>
  <c r="FL78" i="4"/>
  <c r="I44" i="15"/>
  <c r="I43" i="15"/>
  <c r="FL74" i="4"/>
  <c r="I42" i="15"/>
  <c r="FL73" i="4"/>
  <c r="I41" i="15"/>
  <c r="FL72" i="4"/>
  <c r="I40" i="15"/>
  <c r="FL71" i="4"/>
  <c r="I39" i="15"/>
  <c r="FL70" i="4"/>
  <c r="I38" i="15"/>
  <c r="FL69" i="4"/>
  <c r="I37" i="15"/>
  <c r="FL68" i="4"/>
  <c r="I36" i="15"/>
  <c r="FL67" i="4"/>
  <c r="I35" i="15"/>
  <c r="I34" i="15"/>
  <c r="I33" i="15"/>
  <c r="I31" i="15"/>
  <c r="FL53" i="4"/>
  <c r="I30" i="15"/>
  <c r="FL51" i="4"/>
  <c r="I29" i="15"/>
  <c r="FL50" i="4"/>
  <c r="I28" i="15"/>
  <c r="FL49" i="4"/>
  <c r="I27" i="15"/>
  <c r="FL48" i="4"/>
  <c r="I26" i="15"/>
  <c r="I25" i="15"/>
  <c r="FL44" i="4"/>
  <c r="I24" i="15"/>
  <c r="I23" i="15"/>
  <c r="FL41" i="4"/>
  <c r="I22" i="15"/>
  <c r="FL38" i="4"/>
  <c r="I21" i="15"/>
  <c r="FL37" i="4"/>
  <c r="I20" i="15"/>
  <c r="FL36" i="4"/>
  <c r="I19" i="15"/>
  <c r="FL34" i="4"/>
  <c r="I18" i="15"/>
  <c r="FL32" i="4"/>
  <c r="I17" i="15"/>
  <c r="FL30" i="4"/>
  <c r="I16" i="15"/>
  <c r="FL29" i="4"/>
  <c r="I15" i="15"/>
  <c r="FL27" i="4"/>
  <c r="I14" i="15"/>
  <c r="FL26" i="4"/>
  <c r="I13" i="15"/>
  <c r="FL25" i="4"/>
  <c r="I12" i="15"/>
  <c r="FL23" i="4"/>
  <c r="I11" i="15"/>
  <c r="FL17" i="4"/>
  <c r="I10" i="15"/>
  <c r="FL16" i="4"/>
  <c r="I9" i="15"/>
  <c r="FL15" i="4"/>
  <c r="I8" i="15"/>
  <c r="FL10" i="4"/>
  <c r="I7" i="15"/>
  <c r="FL9" i="4"/>
  <c r="I6" i="15"/>
  <c r="FL8" i="4"/>
  <c r="I5" i="15"/>
  <c r="FL7" i="4"/>
  <c r="J242" i="16"/>
  <c r="J241" i="16"/>
  <c r="FR474" i="4"/>
  <c r="J240" i="16"/>
  <c r="FR473" i="4"/>
  <c r="J239" i="16"/>
  <c r="FR472" i="4"/>
  <c r="J238" i="16"/>
  <c r="FR471" i="4"/>
  <c r="J237" i="16"/>
  <c r="FR468" i="4"/>
  <c r="J236" i="16"/>
  <c r="FR466" i="4"/>
  <c r="J235" i="16"/>
  <c r="FR465" i="4"/>
  <c r="J234" i="16"/>
  <c r="FR464" i="4"/>
  <c r="J233" i="16"/>
  <c r="FR456" i="4"/>
  <c r="J232" i="16"/>
  <c r="J231" i="16"/>
  <c r="FR449" i="4"/>
  <c r="J230" i="16"/>
  <c r="FR448" i="4"/>
  <c r="J229" i="16"/>
  <c r="FR447" i="4"/>
  <c r="J228" i="16"/>
  <c r="J227" i="16"/>
  <c r="FR434" i="4"/>
  <c r="J226" i="16"/>
  <c r="FR432" i="4"/>
  <c r="J225" i="16"/>
  <c r="FR431" i="4"/>
  <c r="J224" i="16"/>
  <c r="FR430" i="4"/>
  <c r="J223" i="16"/>
  <c r="FR426" i="4"/>
  <c r="J222" i="16"/>
  <c r="FR422" i="4"/>
  <c r="J221" i="16"/>
  <c r="FR421" i="4"/>
  <c r="J220" i="16"/>
  <c r="FR420" i="4"/>
  <c r="J219" i="16"/>
  <c r="FR419" i="4"/>
  <c r="J218" i="16"/>
  <c r="FR418" i="4"/>
  <c r="J217" i="16"/>
  <c r="FR417" i="4"/>
  <c r="J216" i="16"/>
  <c r="FR414" i="4"/>
  <c r="J215" i="16"/>
  <c r="FR413" i="4"/>
  <c r="J214" i="16"/>
  <c r="FR412" i="4"/>
  <c r="J213" i="16"/>
  <c r="FR411" i="4"/>
  <c r="J212" i="16"/>
  <c r="FR408" i="4"/>
  <c r="J211" i="16"/>
  <c r="FR402" i="4"/>
  <c r="J210" i="16"/>
  <c r="FR399" i="4"/>
  <c r="J209" i="16"/>
  <c r="FR398" i="4"/>
  <c r="J208" i="16"/>
  <c r="FR393" i="4"/>
  <c r="J207" i="16"/>
  <c r="FR392" i="4"/>
  <c r="J206" i="16"/>
  <c r="FR389" i="4"/>
  <c r="J205" i="16"/>
  <c r="FR388" i="4"/>
  <c r="J204" i="16"/>
  <c r="FR387" i="4"/>
  <c r="J203" i="16"/>
  <c r="FR385" i="4"/>
  <c r="J202" i="16"/>
  <c r="FR384" i="4"/>
  <c r="J201" i="16"/>
  <c r="J200" i="16"/>
  <c r="FR377" i="4"/>
  <c r="J199" i="16"/>
  <c r="FR375" i="4"/>
  <c r="J198" i="16"/>
  <c r="FR374" i="4"/>
  <c r="J197" i="16"/>
  <c r="FR373" i="4"/>
  <c r="J196" i="16"/>
  <c r="FR372" i="4"/>
  <c r="J195" i="16"/>
  <c r="FR369" i="4"/>
  <c r="J194" i="16"/>
  <c r="FR367" i="4"/>
  <c r="J193" i="16"/>
  <c r="FR366" i="4"/>
  <c r="J192" i="16"/>
  <c r="FR364" i="4"/>
  <c r="J191" i="16"/>
  <c r="FR363" i="4"/>
  <c r="J190" i="16"/>
  <c r="FR361" i="4"/>
  <c r="J189" i="16"/>
  <c r="FR360" i="4"/>
  <c r="J188" i="16"/>
  <c r="FR359" i="4"/>
  <c r="J187" i="16"/>
  <c r="FR357" i="4"/>
  <c r="J186" i="16"/>
  <c r="J185" i="16"/>
  <c r="FR351" i="4"/>
  <c r="J184" i="16"/>
  <c r="FR350" i="4"/>
  <c r="J183" i="16"/>
  <c r="FR349" i="4"/>
  <c r="J182" i="16"/>
  <c r="FR344" i="4"/>
  <c r="J181" i="16"/>
  <c r="J180" i="16"/>
  <c r="FR341" i="4"/>
  <c r="J179" i="16"/>
  <c r="FR340" i="4"/>
  <c r="J178" i="16"/>
  <c r="FR337" i="4"/>
  <c r="J177" i="16"/>
  <c r="FR335" i="4"/>
  <c r="J176" i="16"/>
  <c r="FR334" i="4"/>
  <c r="J175" i="16"/>
  <c r="FR333" i="4"/>
  <c r="J174" i="16"/>
  <c r="FR332" i="4"/>
  <c r="J173" i="16"/>
  <c r="FR330" i="4"/>
  <c r="J172" i="16"/>
  <c r="FR329" i="4"/>
  <c r="J171" i="16"/>
  <c r="FR328" i="4"/>
  <c r="J170" i="16"/>
  <c r="FR327" i="4"/>
  <c r="J169" i="16"/>
  <c r="FR326" i="4"/>
  <c r="J168" i="16"/>
  <c r="FR322" i="4"/>
  <c r="J167" i="16"/>
  <c r="FR318" i="4"/>
  <c r="J166" i="16"/>
  <c r="FR316" i="4"/>
  <c r="J165" i="16"/>
  <c r="FR315" i="4"/>
  <c r="J164" i="16"/>
  <c r="FR314" i="4"/>
  <c r="J163" i="16"/>
  <c r="FR312" i="4"/>
  <c r="J162" i="16"/>
  <c r="FR311" i="4"/>
  <c r="J161" i="16"/>
  <c r="FR310" i="4"/>
  <c r="J160" i="16"/>
  <c r="FR309" i="4"/>
  <c r="J159" i="16"/>
  <c r="FR302" i="4"/>
  <c r="J158" i="16"/>
  <c r="FR299" i="4"/>
  <c r="J157" i="16"/>
  <c r="FR298" i="4"/>
  <c r="J156" i="16"/>
  <c r="FR297" i="4"/>
  <c r="J155" i="16"/>
  <c r="FR293" i="4"/>
  <c r="J154" i="16"/>
  <c r="FR292" i="4"/>
  <c r="J153" i="16"/>
  <c r="FR291" i="4"/>
  <c r="J152" i="16"/>
  <c r="FR290" i="4"/>
  <c r="J151" i="16"/>
  <c r="FR289" i="4"/>
  <c r="J150" i="16"/>
  <c r="J149" i="16"/>
  <c r="FR280" i="4"/>
  <c r="J148" i="16"/>
  <c r="FR279" i="4"/>
  <c r="J147" i="16"/>
  <c r="FR278" i="4"/>
  <c r="J146" i="16"/>
  <c r="FR277" i="4"/>
  <c r="J145" i="16"/>
  <c r="FR276" i="4"/>
  <c r="J144" i="16"/>
  <c r="FR273" i="4"/>
  <c r="J143" i="16"/>
  <c r="FR271" i="4"/>
  <c r="J142" i="16"/>
  <c r="FR269" i="4"/>
  <c r="J141" i="16"/>
  <c r="FR267" i="4"/>
  <c r="J140" i="16"/>
  <c r="FR266" i="4"/>
  <c r="J139" i="16"/>
  <c r="FR265" i="4"/>
  <c r="J138" i="16"/>
  <c r="J137" i="16"/>
  <c r="FR262" i="4"/>
  <c r="J136" i="16"/>
  <c r="FR258" i="4"/>
  <c r="J135" i="16"/>
  <c r="FR257" i="4"/>
  <c r="J134" i="16"/>
  <c r="FR256" i="4"/>
  <c r="J133" i="16"/>
  <c r="J132" i="16"/>
  <c r="FR250" i="4"/>
  <c r="J131" i="16"/>
  <c r="FR249" i="4"/>
  <c r="J130" i="16"/>
  <c r="J129" i="16"/>
  <c r="FR246" i="4"/>
  <c r="J128" i="16"/>
  <c r="FR241" i="4"/>
  <c r="J127" i="16"/>
  <c r="FR237" i="4"/>
  <c r="J126" i="16"/>
  <c r="FR236" i="4"/>
  <c r="J125" i="16"/>
  <c r="FR232" i="4"/>
  <c r="J124" i="16"/>
  <c r="FR230" i="4"/>
  <c r="J123" i="16"/>
  <c r="FR229" i="4"/>
  <c r="J122" i="16"/>
  <c r="FR228" i="4"/>
  <c r="J121" i="16"/>
  <c r="FR227" i="4"/>
  <c r="J120" i="16"/>
  <c r="FR226" i="4"/>
  <c r="J119" i="16"/>
  <c r="FR217" i="4"/>
  <c r="J118" i="16"/>
  <c r="FR216" i="4"/>
  <c r="J117" i="16"/>
  <c r="FR215" i="4"/>
  <c r="J116" i="16"/>
  <c r="FR214" i="4"/>
  <c r="J115" i="16"/>
  <c r="FR213" i="4"/>
  <c r="J114" i="16"/>
  <c r="FR212" i="4"/>
  <c r="J113" i="16"/>
  <c r="FR211" i="4"/>
  <c r="J112" i="16"/>
  <c r="FR210" i="4"/>
  <c r="J111" i="16"/>
  <c r="FR209" i="4"/>
  <c r="J110" i="16"/>
  <c r="FR207" i="4"/>
  <c r="J109" i="16"/>
  <c r="FR206" i="4"/>
  <c r="J108" i="16"/>
  <c r="FR205" i="4"/>
  <c r="J107" i="16"/>
  <c r="J106" i="16"/>
  <c r="FR200" i="4"/>
  <c r="J105" i="16"/>
  <c r="FR199" i="4"/>
  <c r="J104" i="16"/>
  <c r="FR197" i="4"/>
  <c r="J103" i="16"/>
  <c r="FR192" i="4"/>
  <c r="J102" i="16"/>
  <c r="FR191" i="4"/>
  <c r="J101" i="16"/>
  <c r="FR190" i="4"/>
  <c r="J100" i="16"/>
  <c r="FR188" i="4"/>
  <c r="J99" i="16"/>
  <c r="FR181" i="4"/>
  <c r="J98" i="16"/>
  <c r="FR180" i="4"/>
  <c r="J97" i="16"/>
  <c r="FR179" i="4"/>
  <c r="J96" i="16"/>
  <c r="FR178" i="4"/>
  <c r="J95" i="16"/>
  <c r="FR175" i="4"/>
  <c r="J94" i="16"/>
  <c r="FR174" i="4"/>
  <c r="J93" i="16"/>
  <c r="FR173" i="4"/>
  <c r="J92" i="16"/>
  <c r="FR170" i="4"/>
  <c r="J91" i="16"/>
  <c r="FR169" i="4"/>
  <c r="J90" i="16"/>
  <c r="FR168" i="4"/>
  <c r="J89" i="16"/>
  <c r="FR166" i="4"/>
  <c r="J88" i="16"/>
  <c r="J87" i="16"/>
  <c r="FR158" i="4"/>
  <c r="J86" i="16"/>
  <c r="FR157" i="4"/>
  <c r="J85" i="16"/>
  <c r="J84" i="16"/>
  <c r="FR150" i="4"/>
  <c r="J83" i="16"/>
  <c r="J82" i="16"/>
  <c r="FR143" i="4"/>
  <c r="J81" i="16"/>
  <c r="FR142" i="4"/>
  <c r="J80" i="16"/>
  <c r="FR141" i="4"/>
  <c r="J79" i="16"/>
  <c r="FR134" i="4"/>
  <c r="J78" i="16"/>
  <c r="FR132" i="4"/>
  <c r="J77" i="16"/>
  <c r="J76" i="16"/>
  <c r="FR123" i="4"/>
  <c r="J75" i="16"/>
  <c r="FR122" i="4"/>
  <c r="J74" i="16"/>
  <c r="FR121" i="4"/>
  <c r="J73" i="16"/>
  <c r="FR120" i="4"/>
  <c r="J72" i="16"/>
  <c r="FR119" i="4"/>
  <c r="J71" i="16"/>
  <c r="FR117" i="4"/>
  <c r="J70" i="16"/>
  <c r="FR116" i="4"/>
  <c r="J69" i="16"/>
  <c r="FR115" i="4"/>
  <c r="J68" i="16"/>
  <c r="J67" i="16"/>
  <c r="FR109" i="4"/>
  <c r="J66" i="16"/>
  <c r="FR108" i="4"/>
  <c r="J65" i="16"/>
  <c r="FR106" i="4"/>
  <c r="J64" i="16"/>
  <c r="FR105" i="4"/>
  <c r="J63" i="16"/>
  <c r="J62" i="16"/>
  <c r="FR101" i="4"/>
  <c r="J61" i="16"/>
  <c r="FR100" i="4"/>
  <c r="J60" i="16"/>
  <c r="FR99" i="4"/>
  <c r="J59" i="16"/>
  <c r="FR97" i="4"/>
  <c r="J58" i="16"/>
  <c r="FR96" i="4"/>
  <c r="J57" i="16"/>
  <c r="FR94" i="4"/>
  <c r="J56" i="16"/>
  <c r="FR93" i="4"/>
  <c r="J55" i="16"/>
  <c r="FR92" i="4"/>
  <c r="J54" i="16"/>
  <c r="FR91" i="4"/>
  <c r="J53" i="16"/>
  <c r="FR88" i="4"/>
  <c r="J52" i="16"/>
  <c r="FR86" i="4"/>
  <c r="J51" i="16"/>
  <c r="FR85" i="4"/>
  <c r="J50" i="16"/>
  <c r="FR84" i="4"/>
  <c r="J49" i="16"/>
  <c r="FR83" i="4"/>
  <c r="J48" i="16"/>
  <c r="FR82" i="4"/>
  <c r="J47" i="16"/>
  <c r="FR81" i="4"/>
  <c r="J46" i="16"/>
  <c r="J45" i="16"/>
  <c r="FR78" i="4"/>
  <c r="J44" i="16"/>
  <c r="J43" i="16"/>
  <c r="FR74" i="4"/>
  <c r="J42" i="16"/>
  <c r="FR73" i="4"/>
  <c r="J41" i="16"/>
  <c r="FR72" i="4"/>
  <c r="J40" i="16"/>
  <c r="FR71" i="4"/>
  <c r="J39" i="16"/>
  <c r="FR70" i="4"/>
  <c r="J38" i="16"/>
  <c r="FR69" i="4"/>
  <c r="J37" i="16"/>
  <c r="FR68" i="4"/>
  <c r="J36" i="16"/>
  <c r="FR67" i="4"/>
  <c r="J35" i="16"/>
  <c r="J34" i="16"/>
  <c r="J33" i="16"/>
  <c r="J31" i="16"/>
  <c r="FR53" i="4"/>
  <c r="J30" i="16"/>
  <c r="FR51" i="4"/>
  <c r="J29" i="16"/>
  <c r="FR50" i="4"/>
  <c r="J28" i="16"/>
  <c r="FR49" i="4"/>
  <c r="J27" i="16"/>
  <c r="FR48" i="4"/>
  <c r="J26" i="16"/>
  <c r="J25" i="16"/>
  <c r="FR44" i="4"/>
  <c r="J24" i="16"/>
  <c r="J23" i="16"/>
  <c r="FR41" i="4"/>
  <c r="J22" i="16"/>
  <c r="FR38" i="4"/>
  <c r="J21" i="16"/>
  <c r="FR37" i="4"/>
  <c r="J20" i="16"/>
  <c r="FR36" i="4"/>
  <c r="J19" i="16"/>
  <c r="FR34" i="4"/>
  <c r="J18" i="16"/>
  <c r="FR32" i="4"/>
  <c r="J17" i="16"/>
  <c r="FR30" i="4"/>
  <c r="J16" i="16"/>
  <c r="FR29" i="4"/>
  <c r="J15" i="16"/>
  <c r="FR27" i="4"/>
  <c r="J14" i="16"/>
  <c r="FR26" i="4"/>
  <c r="J13" i="16"/>
  <c r="FR25" i="4"/>
  <c r="J12" i="16"/>
  <c r="FR23" i="4"/>
  <c r="J11" i="16"/>
  <c r="FR17" i="4"/>
  <c r="J10" i="16"/>
  <c r="FR16" i="4"/>
  <c r="J9" i="16"/>
  <c r="FR15" i="4"/>
  <c r="J8" i="16"/>
  <c r="FR10" i="4"/>
  <c r="J7" i="16"/>
  <c r="FR9" i="4"/>
  <c r="J6" i="16"/>
  <c r="FR8" i="4"/>
  <c r="J5" i="16"/>
  <c r="FR7" i="4"/>
  <c r="I242" i="17"/>
  <c r="I241" i="17"/>
  <c r="FX474" i="4"/>
  <c r="I240" i="17"/>
  <c r="FX473" i="4"/>
  <c r="I239" i="17"/>
  <c r="FX472" i="4"/>
  <c r="I238" i="17"/>
  <c r="FX471" i="4"/>
  <c r="I237" i="17"/>
  <c r="FX468" i="4"/>
  <c r="I236" i="17"/>
  <c r="FX466" i="4"/>
  <c r="I235" i="17"/>
  <c r="FX465" i="4"/>
  <c r="I234" i="17"/>
  <c r="FX464" i="4"/>
  <c r="I233" i="17"/>
  <c r="FX456" i="4"/>
  <c r="I232" i="17"/>
  <c r="I231" i="17"/>
  <c r="FX449" i="4"/>
  <c r="I230" i="17"/>
  <c r="FX448" i="4"/>
  <c r="I229" i="17"/>
  <c r="FX447" i="4"/>
  <c r="I228" i="17"/>
  <c r="I227" i="17"/>
  <c r="FX434" i="4"/>
  <c r="I226" i="17"/>
  <c r="FX432" i="4"/>
  <c r="I225" i="17"/>
  <c r="FX431" i="4"/>
  <c r="I224" i="17"/>
  <c r="FX430" i="4"/>
  <c r="I223" i="17"/>
  <c r="FX426" i="4"/>
  <c r="I222" i="17"/>
  <c r="FX422" i="4"/>
  <c r="I221" i="17"/>
  <c r="FX421" i="4"/>
  <c r="I220" i="17"/>
  <c r="FX420" i="4"/>
  <c r="I219" i="17"/>
  <c r="FX419" i="4"/>
  <c r="I218" i="17"/>
  <c r="FX418" i="4"/>
  <c r="I217" i="17"/>
  <c r="FX417" i="4"/>
  <c r="I216" i="17"/>
  <c r="FX414" i="4"/>
  <c r="I215" i="17"/>
  <c r="FX413" i="4"/>
  <c r="I214" i="17"/>
  <c r="FX412" i="4"/>
  <c r="I213" i="17"/>
  <c r="FX411" i="4"/>
  <c r="I212" i="17"/>
  <c r="FX408" i="4"/>
  <c r="I211" i="17"/>
  <c r="FX402" i="4"/>
  <c r="I210" i="17"/>
  <c r="FX399" i="4"/>
  <c r="I209" i="17"/>
  <c r="FX398" i="4"/>
  <c r="I208" i="17"/>
  <c r="FX393" i="4"/>
  <c r="I207" i="17"/>
  <c r="FX392" i="4"/>
  <c r="I206" i="17"/>
  <c r="FX389" i="4"/>
  <c r="I205" i="17"/>
  <c r="FX388" i="4"/>
  <c r="I204" i="17"/>
  <c r="FX387" i="4"/>
  <c r="I203" i="17"/>
  <c r="FX385" i="4"/>
  <c r="I202" i="17"/>
  <c r="FX384" i="4"/>
  <c r="I201" i="17"/>
  <c r="I200" i="17"/>
  <c r="FX377" i="4"/>
  <c r="I199" i="17"/>
  <c r="FX375" i="4"/>
  <c r="I198" i="17"/>
  <c r="FX374" i="4"/>
  <c r="I197" i="17"/>
  <c r="FX373" i="4"/>
  <c r="I196" i="17"/>
  <c r="FX372" i="4"/>
  <c r="I195" i="17"/>
  <c r="FX369" i="4"/>
  <c r="I194" i="17"/>
  <c r="FX367" i="4"/>
  <c r="I193" i="17"/>
  <c r="FX366" i="4"/>
  <c r="I192" i="17"/>
  <c r="FX364" i="4"/>
  <c r="I191" i="17"/>
  <c r="FX363" i="4"/>
  <c r="I190" i="17"/>
  <c r="FX361" i="4"/>
  <c r="I189" i="17"/>
  <c r="FX360" i="4"/>
  <c r="I188" i="17"/>
  <c r="FX359" i="4"/>
  <c r="I187" i="17"/>
  <c r="FX357" i="4"/>
  <c r="I186" i="17"/>
  <c r="I185" i="17"/>
  <c r="FX351" i="4"/>
  <c r="I184" i="17"/>
  <c r="FX350" i="4"/>
  <c r="I183" i="17"/>
  <c r="FX349" i="4"/>
  <c r="I182" i="17"/>
  <c r="FX344" i="4"/>
  <c r="I181" i="17"/>
  <c r="I180" i="17"/>
  <c r="FX341" i="4"/>
  <c r="I179" i="17"/>
  <c r="FX340" i="4"/>
  <c r="I178" i="17"/>
  <c r="FX337" i="4"/>
  <c r="I177" i="17"/>
  <c r="FX335" i="4"/>
  <c r="I176" i="17"/>
  <c r="FX334" i="4"/>
  <c r="I175" i="17"/>
  <c r="FX333" i="4"/>
  <c r="I174" i="17"/>
  <c r="FX332" i="4"/>
  <c r="I173" i="17"/>
  <c r="FX330" i="4"/>
  <c r="I172" i="17"/>
  <c r="FX329" i="4"/>
  <c r="I171" i="17"/>
  <c r="FX328" i="4"/>
  <c r="I170" i="17"/>
  <c r="FX327" i="4"/>
  <c r="I169" i="17"/>
  <c r="FX326" i="4"/>
  <c r="I168" i="17"/>
  <c r="FX322" i="4"/>
  <c r="I167" i="17"/>
  <c r="FX318" i="4"/>
  <c r="I166" i="17"/>
  <c r="FX316" i="4"/>
  <c r="I165" i="17"/>
  <c r="FX315" i="4"/>
  <c r="I164" i="17"/>
  <c r="FX314" i="4"/>
  <c r="I163" i="17"/>
  <c r="FX312" i="4"/>
  <c r="I162" i="17"/>
  <c r="FX311" i="4"/>
  <c r="I161" i="17"/>
  <c r="FX310" i="4"/>
  <c r="I160" i="17"/>
  <c r="FX309" i="4"/>
  <c r="I159" i="17"/>
  <c r="FX302" i="4"/>
  <c r="I158" i="17"/>
  <c r="FX299" i="4"/>
  <c r="I157" i="17"/>
  <c r="FX298" i="4"/>
  <c r="I156" i="17"/>
  <c r="FX297" i="4"/>
  <c r="I155" i="17"/>
  <c r="FX293" i="4"/>
  <c r="I154" i="17"/>
  <c r="FX292" i="4"/>
  <c r="I153" i="17"/>
  <c r="FX291" i="4"/>
  <c r="I152" i="17"/>
  <c r="FX290" i="4"/>
  <c r="I151" i="17"/>
  <c r="FX289" i="4"/>
  <c r="I150" i="17"/>
  <c r="I149" i="17"/>
  <c r="FX280" i="4"/>
  <c r="I148" i="17"/>
  <c r="FX279" i="4"/>
  <c r="I147" i="17"/>
  <c r="FX278" i="4"/>
  <c r="I146" i="17"/>
  <c r="FX277" i="4"/>
  <c r="I145" i="17"/>
  <c r="FX276" i="4"/>
  <c r="I144" i="17"/>
  <c r="FX273" i="4"/>
  <c r="I143" i="17"/>
  <c r="FX271" i="4"/>
  <c r="I142" i="17"/>
  <c r="FX269" i="4"/>
  <c r="I141" i="17"/>
  <c r="FX267" i="4"/>
  <c r="I140" i="17"/>
  <c r="FX266" i="4"/>
  <c r="I139" i="17"/>
  <c r="FX265" i="4"/>
  <c r="I138" i="17"/>
  <c r="I137" i="17"/>
  <c r="FX262" i="4"/>
  <c r="I136" i="17"/>
  <c r="FX258" i="4"/>
  <c r="I135" i="17"/>
  <c r="FX257" i="4"/>
  <c r="I134" i="17"/>
  <c r="FX256" i="4"/>
  <c r="I133" i="17"/>
  <c r="I132" i="17"/>
  <c r="FX250" i="4"/>
  <c r="I131" i="17"/>
  <c r="FX249" i="4"/>
  <c r="I130" i="17"/>
  <c r="I129" i="17"/>
  <c r="FX246" i="4"/>
  <c r="I128" i="17"/>
  <c r="FX241" i="4"/>
  <c r="I127" i="17"/>
  <c r="FX237" i="4"/>
  <c r="I126" i="17"/>
  <c r="FX236" i="4"/>
  <c r="I125" i="17"/>
  <c r="FX232" i="4"/>
  <c r="I124" i="17"/>
  <c r="FX230" i="4"/>
  <c r="I123" i="17"/>
  <c r="FX229" i="4"/>
  <c r="I122" i="17"/>
  <c r="FX228" i="4"/>
  <c r="I121" i="17"/>
  <c r="FX227" i="4"/>
  <c r="I120" i="17"/>
  <c r="FX226" i="4"/>
  <c r="I119" i="17"/>
  <c r="FX217" i="4"/>
  <c r="I118" i="17"/>
  <c r="FX216" i="4"/>
  <c r="I117" i="17"/>
  <c r="FX215" i="4"/>
  <c r="I116" i="17"/>
  <c r="FX214" i="4"/>
  <c r="I115" i="17"/>
  <c r="FX213" i="4"/>
  <c r="I114" i="17"/>
  <c r="FX212" i="4"/>
  <c r="I113" i="17"/>
  <c r="FX211" i="4"/>
  <c r="I112" i="17"/>
  <c r="FX210" i="4"/>
  <c r="I111" i="17"/>
  <c r="FX209" i="4"/>
  <c r="I110" i="17"/>
  <c r="FX207" i="4"/>
  <c r="I109" i="17"/>
  <c r="FX206" i="4"/>
  <c r="I108" i="17"/>
  <c r="FX205" i="4"/>
  <c r="I107" i="17"/>
  <c r="I106" i="17"/>
  <c r="FX200" i="4"/>
  <c r="I105" i="17"/>
  <c r="FX199" i="4"/>
  <c r="I104" i="17"/>
  <c r="FX197" i="4"/>
  <c r="I103" i="17"/>
  <c r="FX192" i="4"/>
  <c r="I102" i="17"/>
  <c r="FX191" i="4"/>
  <c r="I101" i="17"/>
  <c r="FX190" i="4"/>
  <c r="I100" i="17"/>
  <c r="FX188" i="4"/>
  <c r="I99" i="17"/>
  <c r="FX181" i="4"/>
  <c r="I98" i="17"/>
  <c r="FX180" i="4"/>
  <c r="I97" i="17"/>
  <c r="FX179" i="4"/>
  <c r="I96" i="17"/>
  <c r="FX178" i="4"/>
  <c r="I95" i="17"/>
  <c r="FX175" i="4"/>
  <c r="I94" i="17"/>
  <c r="FX174" i="4"/>
  <c r="I93" i="17"/>
  <c r="FX173" i="4"/>
  <c r="I92" i="17"/>
  <c r="FX170" i="4"/>
  <c r="I91" i="17"/>
  <c r="FX169" i="4"/>
  <c r="I90" i="17"/>
  <c r="FX168" i="4"/>
  <c r="I89" i="17"/>
  <c r="FX166" i="4"/>
  <c r="I88" i="17"/>
  <c r="I87" i="17"/>
  <c r="FX158" i="4"/>
  <c r="I86" i="17"/>
  <c r="FX157" i="4"/>
  <c r="I85" i="17"/>
  <c r="I84" i="17"/>
  <c r="FX150" i="4"/>
  <c r="I83" i="17"/>
  <c r="I82" i="17"/>
  <c r="FX143" i="4"/>
  <c r="I81" i="17"/>
  <c r="FX142" i="4"/>
  <c r="I80" i="17"/>
  <c r="FX141" i="4"/>
  <c r="I79" i="17"/>
  <c r="FX134" i="4"/>
  <c r="I78" i="17"/>
  <c r="FX132" i="4"/>
  <c r="FW94" i="4"/>
  <c r="I57" i="17"/>
  <c r="FX94" i="4"/>
  <c r="FW92" i="4"/>
  <c r="I55" i="17"/>
  <c r="FX92" i="4"/>
  <c r="FW88" i="4"/>
  <c r="I53" i="17"/>
  <c r="FX88" i="4"/>
  <c r="FW85" i="4"/>
  <c r="I51" i="17"/>
  <c r="FX85" i="4"/>
  <c r="FW83" i="4"/>
  <c r="I49" i="17"/>
  <c r="FX83" i="4"/>
  <c r="FW81" i="4"/>
  <c r="I47" i="17"/>
  <c r="FX81" i="4"/>
  <c r="FW78" i="4"/>
  <c r="I45" i="17"/>
  <c r="FX78" i="4"/>
  <c r="FW74" i="4"/>
  <c r="I43" i="17"/>
  <c r="FX74" i="4"/>
  <c r="FW72" i="4"/>
  <c r="I41" i="17"/>
  <c r="FX72" i="4"/>
  <c r="FW70" i="4"/>
  <c r="I39" i="17"/>
  <c r="FX70" i="4"/>
  <c r="FW68" i="4"/>
  <c r="I37" i="17"/>
  <c r="FX68" i="4"/>
  <c r="I35" i="17"/>
  <c r="FW62" i="4"/>
  <c r="I33" i="17"/>
  <c r="FW53" i="4"/>
  <c r="I31" i="17"/>
  <c r="FX53" i="4"/>
  <c r="FW50" i="4"/>
  <c r="I29" i="17"/>
  <c r="FX50" i="4"/>
  <c r="FW48" i="4"/>
  <c r="I27" i="17"/>
  <c r="FX48" i="4"/>
  <c r="FW44" i="4"/>
  <c r="I25" i="17"/>
  <c r="FX44" i="4"/>
  <c r="FW41" i="4"/>
  <c r="I23" i="17"/>
  <c r="FX41" i="4"/>
  <c r="FW37" i="4"/>
  <c r="I21" i="17"/>
  <c r="FX37" i="4"/>
  <c r="FW34" i="4"/>
  <c r="I19" i="17"/>
  <c r="FX34" i="4"/>
  <c r="FW30" i="4"/>
  <c r="I17" i="17"/>
  <c r="FX30" i="4"/>
  <c r="FW27" i="4"/>
  <c r="I15" i="17"/>
  <c r="FX27" i="4"/>
  <c r="FW25" i="4"/>
  <c r="I13" i="17"/>
  <c r="FX25" i="4"/>
  <c r="FW17" i="4"/>
  <c r="I11" i="17"/>
  <c r="FX17" i="4"/>
  <c r="FW15" i="4"/>
  <c r="I9" i="17"/>
  <c r="FX15" i="4"/>
  <c r="FW9" i="4"/>
  <c r="I7" i="17"/>
  <c r="FX9" i="4"/>
  <c r="FW7" i="4"/>
  <c r="I5" i="17"/>
  <c r="FX7" i="4"/>
  <c r="GC474" i="4"/>
  <c r="H241" i="18"/>
  <c r="GD474" i="4"/>
  <c r="GC472" i="4"/>
  <c r="H239" i="18"/>
  <c r="GD472" i="4"/>
  <c r="GC468" i="4"/>
  <c r="H237" i="18"/>
  <c r="GD468" i="4"/>
  <c r="GC465" i="4"/>
  <c r="H235" i="18"/>
  <c r="GD465" i="4"/>
  <c r="GC456" i="4"/>
  <c r="H233" i="18"/>
  <c r="GD456" i="4"/>
  <c r="GC449" i="4"/>
  <c r="H231" i="18"/>
  <c r="GD449" i="4"/>
  <c r="GC447" i="4"/>
  <c r="H229" i="18"/>
  <c r="GD447" i="4"/>
  <c r="GC434" i="4"/>
  <c r="H227" i="18"/>
  <c r="GD434" i="4"/>
  <c r="GC431" i="4"/>
  <c r="H225" i="18"/>
  <c r="GD431" i="4"/>
  <c r="GC426" i="4"/>
  <c r="H223" i="18"/>
  <c r="GD426" i="4"/>
  <c r="GC421" i="4"/>
  <c r="H221" i="18"/>
  <c r="GD421" i="4"/>
  <c r="GC419" i="4"/>
  <c r="H219" i="18"/>
  <c r="GD419" i="4"/>
  <c r="GC417" i="4"/>
  <c r="H217" i="18"/>
  <c r="GD417" i="4"/>
  <c r="GC413" i="4"/>
  <c r="H215" i="18"/>
  <c r="GD413" i="4"/>
  <c r="GC411" i="4"/>
  <c r="H213" i="18"/>
  <c r="GD411" i="4"/>
  <c r="GC402" i="4"/>
  <c r="H211" i="18"/>
  <c r="GD402" i="4"/>
  <c r="GC398" i="4"/>
  <c r="H209" i="18"/>
  <c r="GD398" i="4"/>
  <c r="GC392" i="4"/>
  <c r="H207" i="18"/>
  <c r="GD392" i="4"/>
  <c r="GC388" i="4"/>
  <c r="H205" i="18"/>
  <c r="GD388" i="4"/>
  <c r="GC385" i="4"/>
  <c r="H203" i="18"/>
  <c r="GD385" i="4"/>
  <c r="H201" i="18"/>
  <c r="GC375" i="4"/>
  <c r="H199" i="18"/>
  <c r="GD375" i="4"/>
  <c r="GC373" i="4"/>
  <c r="H197" i="18"/>
  <c r="GD373" i="4"/>
  <c r="GC369" i="4"/>
  <c r="H195" i="18"/>
  <c r="GD369" i="4"/>
  <c r="GC366" i="4"/>
  <c r="H193" i="18"/>
  <c r="GD366" i="4"/>
  <c r="GC363" i="4"/>
  <c r="H191" i="18"/>
  <c r="GD363" i="4"/>
  <c r="GC360" i="4"/>
  <c r="H189" i="18"/>
  <c r="GD360" i="4"/>
  <c r="GC357" i="4"/>
  <c r="H187" i="18"/>
  <c r="GD357" i="4"/>
  <c r="GC351" i="4"/>
  <c r="H185" i="18"/>
  <c r="GD351" i="4"/>
  <c r="GC349" i="4"/>
  <c r="H183" i="18"/>
  <c r="GD349" i="4"/>
  <c r="H181" i="18"/>
  <c r="GC340" i="4"/>
  <c r="H179" i="18"/>
  <c r="GD340" i="4"/>
  <c r="GC335" i="4"/>
  <c r="H177" i="18"/>
  <c r="GD335" i="4"/>
  <c r="GC333" i="4"/>
  <c r="H175" i="18"/>
  <c r="GD333" i="4"/>
  <c r="GC330" i="4"/>
  <c r="H173" i="18"/>
  <c r="GD330" i="4"/>
  <c r="GC328" i="4"/>
  <c r="H171" i="18"/>
  <c r="GD328" i="4"/>
  <c r="GC326" i="4"/>
  <c r="H169" i="18"/>
  <c r="GD326" i="4"/>
  <c r="GC318" i="4"/>
  <c r="H167" i="18"/>
  <c r="GD318" i="4"/>
  <c r="GC315" i="4"/>
  <c r="H165" i="18"/>
  <c r="GD315" i="4"/>
  <c r="GC312" i="4"/>
  <c r="H163" i="18"/>
  <c r="GD312" i="4"/>
  <c r="GC310" i="4"/>
  <c r="H161" i="18"/>
  <c r="GD310" i="4"/>
  <c r="GC302" i="4"/>
  <c r="H159" i="18"/>
  <c r="GD302" i="4"/>
  <c r="GC298" i="4"/>
  <c r="H157" i="18"/>
  <c r="GD298" i="4"/>
  <c r="GC293" i="4"/>
  <c r="H155" i="18"/>
  <c r="GD293" i="4"/>
  <c r="GC291" i="4"/>
  <c r="H153" i="18"/>
  <c r="GD291" i="4"/>
  <c r="GC289" i="4"/>
  <c r="H151" i="18"/>
  <c r="GD289" i="4"/>
  <c r="GC280" i="4"/>
  <c r="H149" i="18"/>
  <c r="GD280" i="4"/>
  <c r="GC278" i="4"/>
  <c r="H147" i="18"/>
  <c r="GD278" i="4"/>
  <c r="GC276" i="4"/>
  <c r="H145" i="18"/>
  <c r="GD276" i="4"/>
  <c r="GC271" i="4"/>
  <c r="H143" i="18"/>
  <c r="GD271" i="4"/>
  <c r="GC267" i="4"/>
  <c r="H141" i="18"/>
  <c r="GD267" i="4"/>
  <c r="GC265" i="4"/>
  <c r="H139" i="18"/>
  <c r="GD265" i="4"/>
  <c r="GC262" i="4"/>
  <c r="H137" i="18"/>
  <c r="GD262" i="4"/>
  <c r="GC257" i="4"/>
  <c r="H135" i="18"/>
  <c r="GD257" i="4"/>
  <c r="H133" i="18"/>
  <c r="GC249" i="4"/>
  <c r="H131" i="18"/>
  <c r="GD249" i="4"/>
  <c r="GC246" i="4"/>
  <c r="H129" i="18"/>
  <c r="GD246" i="4"/>
  <c r="GC237" i="4"/>
  <c r="H127" i="18"/>
  <c r="GD237" i="4"/>
  <c r="GC232" i="4"/>
  <c r="H125" i="18"/>
  <c r="GD232" i="4"/>
  <c r="GC229" i="4"/>
  <c r="H123" i="18"/>
  <c r="GD229" i="4"/>
  <c r="GC227" i="4"/>
  <c r="H121" i="18"/>
  <c r="GD227" i="4"/>
  <c r="GC217" i="4"/>
  <c r="H119" i="18"/>
  <c r="GD217" i="4"/>
  <c r="GC215" i="4"/>
  <c r="H117" i="18"/>
  <c r="GD215" i="4"/>
  <c r="GC213" i="4"/>
  <c r="H115" i="18"/>
  <c r="GD213" i="4"/>
  <c r="GC211" i="4"/>
  <c r="H113" i="18"/>
  <c r="GD211" i="4"/>
  <c r="GC209" i="4"/>
  <c r="H111" i="18"/>
  <c r="GD209" i="4"/>
  <c r="GC206" i="4"/>
  <c r="H109" i="18"/>
  <c r="GD206" i="4"/>
  <c r="H107" i="18"/>
  <c r="GC199" i="4"/>
  <c r="H105" i="18"/>
  <c r="GD199" i="4"/>
  <c r="GC192" i="4"/>
  <c r="H103" i="18"/>
  <c r="GD192" i="4"/>
  <c r="GC190" i="4"/>
  <c r="H101" i="18"/>
  <c r="GD190" i="4"/>
  <c r="GC181" i="4"/>
  <c r="H99" i="18"/>
  <c r="GD181" i="4"/>
  <c r="GC179" i="4"/>
  <c r="H97" i="18"/>
  <c r="GD179" i="4"/>
  <c r="GC175" i="4"/>
  <c r="H95" i="18"/>
  <c r="GD175" i="4"/>
  <c r="GC173" i="4"/>
  <c r="H93" i="18"/>
  <c r="GD173" i="4"/>
  <c r="GC169" i="4"/>
  <c r="H91" i="18"/>
  <c r="GD169" i="4"/>
  <c r="GC166" i="4"/>
  <c r="H89" i="18"/>
  <c r="GD166" i="4"/>
  <c r="GC158" i="4"/>
  <c r="H87" i="18"/>
  <c r="GD158" i="4"/>
  <c r="H85" i="18"/>
  <c r="H83" i="18"/>
  <c r="GC142" i="4"/>
  <c r="H81" i="18"/>
  <c r="GD142" i="4"/>
  <c r="GC134" i="4"/>
  <c r="H79" i="18"/>
  <c r="GD134" i="4"/>
  <c r="H77" i="18"/>
  <c r="GC122" i="4"/>
  <c r="H75" i="18"/>
  <c r="GD122" i="4"/>
  <c r="GC120" i="4"/>
  <c r="H73" i="18"/>
  <c r="GD120" i="4"/>
  <c r="GC117" i="4"/>
  <c r="H71" i="18"/>
  <c r="GD117" i="4"/>
  <c r="GC115" i="4"/>
  <c r="H69" i="18"/>
  <c r="GD115" i="4"/>
  <c r="GC109" i="4"/>
  <c r="H67" i="18"/>
  <c r="GD109" i="4"/>
  <c r="GC106" i="4"/>
  <c r="H65" i="18"/>
  <c r="GD106" i="4"/>
  <c r="H63" i="18"/>
  <c r="GC100" i="4"/>
  <c r="H61" i="18"/>
  <c r="GD100" i="4"/>
  <c r="GC97" i="4"/>
  <c r="H59" i="18"/>
  <c r="GD97" i="4"/>
  <c r="GC94" i="4"/>
  <c r="H57" i="18"/>
  <c r="GD94" i="4"/>
  <c r="GC92" i="4"/>
  <c r="H55" i="18"/>
  <c r="GD92" i="4"/>
  <c r="GC88" i="4"/>
  <c r="H53" i="18"/>
  <c r="GD88" i="4"/>
  <c r="GC85" i="4"/>
  <c r="H51" i="18"/>
  <c r="GD85" i="4"/>
  <c r="GC83" i="4"/>
  <c r="H49" i="18"/>
  <c r="GD83" i="4"/>
  <c r="GC81" i="4"/>
  <c r="H47" i="18"/>
  <c r="GD81" i="4"/>
  <c r="GC78" i="4"/>
  <c r="H45" i="18"/>
  <c r="GD78" i="4"/>
  <c r="GC74" i="4"/>
  <c r="H43" i="18"/>
  <c r="GD74" i="4"/>
  <c r="GC72" i="4"/>
  <c r="H41" i="18"/>
  <c r="GD72" i="4"/>
  <c r="GC70" i="4"/>
  <c r="H39" i="18"/>
  <c r="GD70" i="4"/>
  <c r="GC68" i="4"/>
  <c r="H37" i="18"/>
  <c r="GD68" i="4"/>
  <c r="H35" i="18"/>
  <c r="GC62" i="4"/>
  <c r="H33" i="18"/>
  <c r="GC53" i="4"/>
  <c r="H31" i="18"/>
  <c r="GD53" i="4"/>
  <c r="GC50" i="4"/>
  <c r="H29" i="18"/>
  <c r="GD50" i="4"/>
  <c r="GC48" i="4"/>
  <c r="H27" i="18"/>
  <c r="GD48" i="4"/>
  <c r="GC44" i="4"/>
  <c r="H25" i="18"/>
  <c r="GD44" i="4"/>
  <c r="GC41" i="4"/>
  <c r="H23" i="18"/>
  <c r="GD41" i="4"/>
  <c r="GC37" i="4"/>
  <c r="H21" i="18"/>
  <c r="GD37" i="4"/>
  <c r="GC34" i="4"/>
  <c r="H19" i="18"/>
  <c r="GD34" i="4"/>
  <c r="GC30" i="4"/>
  <c r="H17" i="18"/>
  <c r="GD30" i="4"/>
  <c r="GC27" i="4"/>
  <c r="H15" i="18"/>
  <c r="GD27" i="4"/>
  <c r="GC25" i="4"/>
  <c r="H13" i="18"/>
  <c r="GD25" i="4"/>
  <c r="GC17" i="4"/>
  <c r="H11" i="18"/>
  <c r="GD17" i="4"/>
  <c r="GC15" i="4"/>
  <c r="H9" i="18"/>
  <c r="GD15" i="4"/>
  <c r="GC9" i="4"/>
  <c r="H7" i="18"/>
  <c r="GD9" i="4"/>
  <c r="GC7" i="4"/>
  <c r="H5" i="18"/>
  <c r="GD7" i="4"/>
  <c r="GI474" i="4"/>
  <c r="H241" i="19"/>
  <c r="GJ474" i="4"/>
  <c r="GI472" i="4"/>
  <c r="H239" i="19"/>
  <c r="GJ472" i="4"/>
  <c r="GI468" i="4"/>
  <c r="H237" i="19"/>
  <c r="GJ468" i="4"/>
  <c r="GI465" i="4"/>
  <c r="H235" i="19"/>
  <c r="GJ465" i="4"/>
  <c r="GI456" i="4"/>
  <c r="H233" i="19"/>
  <c r="GJ456" i="4"/>
  <c r="GI449" i="4"/>
  <c r="H231" i="19"/>
  <c r="GJ449" i="4"/>
  <c r="GI447" i="4"/>
  <c r="H229" i="19"/>
  <c r="GJ447" i="4"/>
  <c r="GI434" i="4"/>
  <c r="H227" i="19"/>
  <c r="GJ434" i="4"/>
  <c r="GI431" i="4"/>
  <c r="H225" i="19"/>
  <c r="GJ431" i="4"/>
  <c r="GI426" i="4"/>
  <c r="H223" i="19"/>
  <c r="GJ426" i="4"/>
  <c r="GI421" i="4"/>
  <c r="H221" i="19"/>
  <c r="GJ421" i="4"/>
  <c r="GI419" i="4"/>
  <c r="H219" i="19"/>
  <c r="GJ419" i="4"/>
  <c r="GI417" i="4"/>
  <c r="H217" i="19"/>
  <c r="GJ417" i="4"/>
  <c r="GI413" i="4"/>
  <c r="H215" i="19"/>
  <c r="GJ413" i="4"/>
  <c r="GI411" i="4"/>
  <c r="H213" i="19"/>
  <c r="GJ411" i="4"/>
  <c r="GI402" i="4"/>
  <c r="H211" i="19"/>
  <c r="GJ402" i="4"/>
  <c r="GI398" i="4"/>
  <c r="H209" i="19"/>
  <c r="GJ398" i="4"/>
  <c r="GI392" i="4"/>
  <c r="H207" i="19"/>
  <c r="GJ392" i="4"/>
  <c r="GI388" i="4"/>
  <c r="H205" i="19"/>
  <c r="GJ388" i="4"/>
  <c r="GI385" i="4"/>
  <c r="H203" i="19"/>
  <c r="GJ385" i="4"/>
  <c r="H201" i="19"/>
  <c r="GI375" i="4"/>
  <c r="H199" i="19"/>
  <c r="GJ375" i="4"/>
  <c r="GI373" i="4"/>
  <c r="H197" i="19"/>
  <c r="GJ373" i="4"/>
  <c r="GI369" i="4"/>
  <c r="H195" i="19"/>
  <c r="GJ369" i="4"/>
  <c r="GI366" i="4"/>
  <c r="H193" i="19"/>
  <c r="GJ366" i="4"/>
  <c r="GI363" i="4"/>
  <c r="H191" i="19"/>
  <c r="GJ363" i="4"/>
  <c r="GI360" i="4"/>
  <c r="H189" i="19"/>
  <c r="GJ360" i="4"/>
  <c r="GI357" i="4"/>
  <c r="H187" i="19"/>
  <c r="GJ357" i="4"/>
  <c r="GI351" i="4"/>
  <c r="H185" i="19"/>
  <c r="GJ351" i="4"/>
  <c r="GI349" i="4"/>
  <c r="H183" i="19"/>
  <c r="GJ349" i="4"/>
  <c r="H181" i="19"/>
  <c r="GI340" i="4"/>
  <c r="H179" i="19"/>
  <c r="GJ340" i="4"/>
  <c r="GI335" i="4"/>
  <c r="H177" i="19"/>
  <c r="GJ335" i="4"/>
  <c r="GI333" i="4"/>
  <c r="H175" i="19"/>
  <c r="GJ333" i="4"/>
  <c r="GI330" i="4"/>
  <c r="H173" i="19"/>
  <c r="GJ330" i="4"/>
  <c r="GI328" i="4"/>
  <c r="H171" i="19"/>
  <c r="GJ328" i="4"/>
  <c r="GI326" i="4"/>
  <c r="H169" i="19"/>
  <c r="GJ326" i="4"/>
  <c r="GI318" i="4"/>
  <c r="H167" i="19"/>
  <c r="GJ318" i="4"/>
  <c r="GI315" i="4"/>
  <c r="H165" i="19"/>
  <c r="GJ315" i="4"/>
  <c r="GI312" i="4"/>
  <c r="H163" i="19"/>
  <c r="GJ312" i="4"/>
  <c r="GI310" i="4"/>
  <c r="H161" i="19"/>
  <c r="GJ310" i="4"/>
  <c r="GI302" i="4"/>
  <c r="H159" i="19"/>
  <c r="GJ302" i="4"/>
  <c r="GI298" i="4"/>
  <c r="H157" i="19"/>
  <c r="GJ298" i="4"/>
  <c r="GI293" i="4"/>
  <c r="H155" i="19"/>
  <c r="GJ293" i="4"/>
  <c r="GI291" i="4"/>
  <c r="H153" i="19"/>
  <c r="GJ291" i="4"/>
  <c r="GI289" i="4"/>
  <c r="H151" i="19"/>
  <c r="GJ289" i="4"/>
  <c r="GI280" i="4"/>
  <c r="H149" i="19"/>
  <c r="GJ280" i="4"/>
  <c r="GI278" i="4"/>
  <c r="H147" i="19"/>
  <c r="GJ278" i="4"/>
  <c r="GI276" i="4"/>
  <c r="H145" i="19"/>
  <c r="GJ276" i="4"/>
  <c r="GI271" i="4"/>
  <c r="H143" i="19"/>
  <c r="GJ271" i="4"/>
  <c r="GI267" i="4"/>
  <c r="H141" i="19"/>
  <c r="GJ267" i="4"/>
  <c r="GI265" i="4"/>
  <c r="H139" i="19"/>
  <c r="GJ265" i="4"/>
  <c r="GI262" i="4"/>
  <c r="H137" i="19"/>
  <c r="GJ262" i="4"/>
  <c r="GI257" i="4"/>
  <c r="H135" i="19"/>
  <c r="GJ257" i="4"/>
  <c r="H133" i="19"/>
  <c r="GI249" i="4"/>
  <c r="H131" i="19"/>
  <c r="GJ249" i="4"/>
  <c r="GI246" i="4"/>
  <c r="H129" i="19"/>
  <c r="GJ246" i="4"/>
  <c r="GI237" i="4"/>
  <c r="H127" i="19"/>
  <c r="GJ237" i="4"/>
  <c r="GI232" i="4"/>
  <c r="H125" i="19"/>
  <c r="GJ232" i="4"/>
  <c r="GI229" i="4"/>
  <c r="H123" i="19"/>
  <c r="GJ229" i="4"/>
  <c r="GI227" i="4"/>
  <c r="H121" i="19"/>
  <c r="GJ227" i="4"/>
  <c r="GI217" i="4"/>
  <c r="H119" i="19"/>
  <c r="GJ217" i="4"/>
  <c r="GI215" i="4"/>
  <c r="H117" i="19"/>
  <c r="GJ215" i="4"/>
  <c r="GI213" i="4"/>
  <c r="H115" i="19"/>
  <c r="GJ213" i="4"/>
  <c r="GI211" i="4"/>
  <c r="H113" i="19"/>
  <c r="GJ211" i="4"/>
  <c r="GI209" i="4"/>
  <c r="H111" i="19"/>
  <c r="GJ209" i="4"/>
  <c r="GI206" i="4"/>
  <c r="H109" i="19"/>
  <c r="GJ206" i="4"/>
  <c r="H107" i="19"/>
  <c r="GI199" i="4"/>
  <c r="H105" i="19"/>
  <c r="GJ199" i="4"/>
  <c r="GI192" i="4"/>
  <c r="H103" i="19"/>
  <c r="GJ192" i="4"/>
  <c r="GI190" i="4"/>
  <c r="H101" i="19"/>
  <c r="GJ190" i="4"/>
  <c r="GI181" i="4"/>
  <c r="H99" i="19"/>
  <c r="GJ181" i="4"/>
  <c r="GI179" i="4"/>
  <c r="H97" i="19"/>
  <c r="GJ179" i="4"/>
  <c r="GI175" i="4"/>
  <c r="H95" i="19"/>
  <c r="GJ175" i="4"/>
  <c r="GI173" i="4"/>
  <c r="H93" i="19"/>
  <c r="GJ173" i="4"/>
  <c r="GI169" i="4"/>
  <c r="H91" i="19"/>
  <c r="GJ169" i="4"/>
  <c r="GI166" i="4"/>
  <c r="H89" i="19"/>
  <c r="GJ166" i="4"/>
  <c r="GI158" i="4"/>
  <c r="H87" i="19"/>
  <c r="GJ158" i="4"/>
  <c r="H85" i="19"/>
  <c r="H83" i="19"/>
  <c r="GI142" i="4"/>
  <c r="H81" i="19"/>
  <c r="GJ142" i="4"/>
  <c r="GI134" i="4"/>
  <c r="H79" i="19"/>
  <c r="GJ134" i="4"/>
  <c r="H77" i="19"/>
  <c r="GI122" i="4"/>
  <c r="H75" i="19"/>
  <c r="GJ122" i="4"/>
  <c r="GI120" i="4"/>
  <c r="H73" i="19"/>
  <c r="GJ120" i="4"/>
  <c r="GI117" i="4"/>
  <c r="H71" i="19"/>
  <c r="GJ117" i="4"/>
  <c r="GI115" i="4"/>
  <c r="H69" i="19"/>
  <c r="GJ115" i="4"/>
  <c r="GI109" i="4"/>
  <c r="H67" i="19"/>
  <c r="GJ109" i="4"/>
  <c r="GI106" i="4"/>
  <c r="H65" i="19"/>
  <c r="GJ106" i="4"/>
  <c r="H63" i="19"/>
  <c r="GI100" i="4"/>
  <c r="H61" i="19"/>
  <c r="GJ100" i="4"/>
  <c r="GI97" i="4"/>
  <c r="H59" i="19"/>
  <c r="GJ97" i="4"/>
  <c r="GI94" i="4"/>
  <c r="H57" i="19"/>
  <c r="GJ94" i="4"/>
  <c r="GI92" i="4"/>
  <c r="H55" i="19"/>
  <c r="GJ92" i="4"/>
  <c r="GI88" i="4"/>
  <c r="H53" i="19"/>
  <c r="GJ88" i="4"/>
  <c r="GI85" i="4"/>
  <c r="H51" i="19"/>
  <c r="GJ85" i="4"/>
  <c r="GI83" i="4"/>
  <c r="H49" i="19"/>
  <c r="GJ83" i="4"/>
  <c r="GI81" i="4"/>
  <c r="H47" i="19"/>
  <c r="GJ81" i="4"/>
  <c r="GI78" i="4"/>
  <c r="H45" i="19"/>
  <c r="GJ78" i="4"/>
  <c r="GI74" i="4"/>
  <c r="H43" i="19"/>
  <c r="GJ74" i="4"/>
  <c r="GI72" i="4"/>
  <c r="H41" i="19"/>
  <c r="GJ72" i="4"/>
  <c r="GI70" i="4"/>
  <c r="H39" i="19"/>
  <c r="GJ70" i="4"/>
  <c r="GI68" i="4"/>
  <c r="H37" i="19"/>
  <c r="GJ68" i="4"/>
  <c r="H35" i="19"/>
  <c r="GI62" i="4"/>
  <c r="H33" i="19"/>
  <c r="GI53" i="4"/>
  <c r="H31" i="19"/>
  <c r="GJ53" i="4"/>
  <c r="GI50" i="4"/>
  <c r="H29" i="19"/>
  <c r="GJ50" i="4"/>
  <c r="GI48" i="4"/>
  <c r="H27" i="19"/>
  <c r="GJ48" i="4"/>
  <c r="GI44" i="4"/>
  <c r="H25" i="19"/>
  <c r="GJ44" i="4"/>
  <c r="GI41" i="4"/>
  <c r="H23" i="19"/>
  <c r="GJ41" i="4"/>
  <c r="GI37" i="4"/>
  <c r="H21" i="19"/>
  <c r="GJ37" i="4"/>
  <c r="GI34" i="4"/>
  <c r="H19" i="19"/>
  <c r="GJ34" i="4"/>
  <c r="GI30" i="4"/>
  <c r="H17" i="19"/>
  <c r="GJ30" i="4"/>
  <c r="GI27" i="4"/>
  <c r="H15" i="19"/>
  <c r="GJ27" i="4"/>
  <c r="GI25" i="4"/>
  <c r="H13" i="19"/>
  <c r="GJ25" i="4"/>
  <c r="GI17" i="4"/>
  <c r="H11" i="19"/>
  <c r="GJ17" i="4"/>
  <c r="GI15" i="4"/>
  <c r="H9" i="19"/>
  <c r="GJ15" i="4"/>
  <c r="GI9" i="4"/>
  <c r="H7" i="19"/>
  <c r="GJ9" i="4"/>
  <c r="GI7" i="4"/>
  <c r="H5" i="19"/>
  <c r="GJ7" i="4"/>
  <c r="GO474" i="4"/>
  <c r="H241" i="20"/>
  <c r="GP474" i="4"/>
  <c r="GO472" i="4"/>
  <c r="H239" i="20"/>
  <c r="GP472" i="4"/>
  <c r="GO468" i="4"/>
  <c r="H237" i="20"/>
  <c r="GP468" i="4"/>
  <c r="GO465" i="4"/>
  <c r="H235" i="20"/>
  <c r="GP465" i="4"/>
  <c r="GO456" i="4"/>
  <c r="H233" i="20"/>
  <c r="GP456" i="4"/>
  <c r="GO449" i="4"/>
  <c r="H231" i="20"/>
  <c r="GP449" i="4"/>
  <c r="GO447" i="4"/>
  <c r="H229" i="20"/>
  <c r="GP447" i="4"/>
  <c r="GO434" i="4"/>
  <c r="H227" i="20"/>
  <c r="GP434" i="4"/>
  <c r="GO431" i="4"/>
  <c r="H225" i="20"/>
  <c r="GP431" i="4"/>
  <c r="GO426" i="4"/>
  <c r="H223" i="20"/>
  <c r="GP426" i="4"/>
  <c r="GO421" i="4"/>
  <c r="H221" i="20"/>
  <c r="GP421" i="4"/>
  <c r="GO419" i="4"/>
  <c r="H219" i="20"/>
  <c r="GP419" i="4"/>
  <c r="GO417" i="4"/>
  <c r="H217" i="20"/>
  <c r="GP417" i="4"/>
  <c r="GO413" i="4"/>
  <c r="H215" i="20"/>
  <c r="GP413" i="4"/>
  <c r="GO411" i="4"/>
  <c r="H213" i="20"/>
  <c r="GP411" i="4"/>
  <c r="GO402" i="4"/>
  <c r="H211" i="20"/>
  <c r="GP402" i="4"/>
  <c r="GO398" i="4"/>
  <c r="H209" i="20"/>
  <c r="GP398" i="4"/>
  <c r="GO392" i="4"/>
  <c r="H207" i="20"/>
  <c r="GP392" i="4"/>
  <c r="GO388" i="4"/>
  <c r="H205" i="20"/>
  <c r="GP388" i="4"/>
  <c r="GO385" i="4"/>
  <c r="H203" i="20"/>
  <c r="GP385" i="4"/>
  <c r="H201" i="20"/>
  <c r="GO375" i="4"/>
  <c r="H199" i="20"/>
  <c r="GP375" i="4"/>
  <c r="GO373" i="4"/>
  <c r="H197" i="20"/>
  <c r="GP373" i="4"/>
  <c r="GO369" i="4"/>
  <c r="H195" i="20"/>
  <c r="GP369" i="4"/>
  <c r="GO366" i="4"/>
  <c r="H193" i="20"/>
  <c r="GP366" i="4"/>
  <c r="GO363" i="4"/>
  <c r="H191" i="20"/>
  <c r="GP363" i="4"/>
  <c r="GO360" i="4"/>
  <c r="H189" i="20"/>
  <c r="GP360" i="4"/>
  <c r="GO357" i="4"/>
  <c r="H187" i="20"/>
  <c r="GP357" i="4"/>
  <c r="GO351" i="4"/>
  <c r="H185" i="20"/>
  <c r="GP351" i="4"/>
  <c r="GO349" i="4"/>
  <c r="H183" i="20"/>
  <c r="GP349" i="4"/>
  <c r="H181" i="20"/>
  <c r="GO340" i="4"/>
  <c r="H179" i="20"/>
  <c r="GP340" i="4"/>
  <c r="GO335" i="4"/>
  <c r="H177" i="20"/>
  <c r="GP335" i="4"/>
  <c r="GO333" i="4"/>
  <c r="H175" i="20"/>
  <c r="GP333" i="4"/>
  <c r="GO330" i="4"/>
  <c r="H173" i="20"/>
  <c r="GP330" i="4"/>
  <c r="GO328" i="4"/>
  <c r="H171" i="20"/>
  <c r="GP328" i="4"/>
  <c r="GO326" i="4"/>
  <c r="H169" i="20"/>
  <c r="GP326" i="4"/>
  <c r="GO318" i="4"/>
  <c r="H167" i="20"/>
  <c r="GP318" i="4"/>
  <c r="GO315" i="4"/>
  <c r="H165" i="20"/>
  <c r="GP315" i="4"/>
  <c r="GO312" i="4"/>
  <c r="H163" i="20"/>
  <c r="GP312" i="4"/>
  <c r="GO310" i="4"/>
  <c r="H161" i="20"/>
  <c r="GP310" i="4"/>
  <c r="GO302" i="4"/>
  <c r="H159" i="20"/>
  <c r="GP302" i="4"/>
  <c r="GO298" i="4"/>
  <c r="H157" i="20"/>
  <c r="GP298" i="4"/>
  <c r="GO293" i="4"/>
  <c r="H155" i="20"/>
  <c r="GP293" i="4"/>
  <c r="GO291" i="4"/>
  <c r="H153" i="20"/>
  <c r="GP291" i="4"/>
  <c r="GO289" i="4"/>
  <c r="H151" i="20"/>
  <c r="GP289" i="4"/>
  <c r="GO280" i="4"/>
  <c r="H149" i="20"/>
  <c r="GP280" i="4"/>
  <c r="GO278" i="4"/>
  <c r="H147" i="20"/>
  <c r="GP278" i="4"/>
  <c r="GO276" i="4"/>
  <c r="H145" i="20"/>
  <c r="GP276" i="4"/>
  <c r="GO271" i="4"/>
  <c r="H143" i="20"/>
  <c r="GP271" i="4"/>
  <c r="GO267" i="4"/>
  <c r="H141" i="20"/>
  <c r="GP267" i="4"/>
  <c r="GO265" i="4"/>
  <c r="H139" i="20"/>
  <c r="GP265" i="4"/>
  <c r="GO262" i="4"/>
  <c r="H137" i="20"/>
  <c r="GP262" i="4"/>
  <c r="GO257" i="4"/>
  <c r="H135" i="20"/>
  <c r="GP257" i="4"/>
  <c r="H133" i="20"/>
  <c r="GO249" i="4"/>
  <c r="H131" i="20"/>
  <c r="GP249" i="4"/>
  <c r="GO246" i="4"/>
  <c r="H129" i="20"/>
  <c r="GP246" i="4"/>
  <c r="GO237" i="4"/>
  <c r="H127" i="20"/>
  <c r="GP237" i="4"/>
  <c r="GO232" i="4"/>
  <c r="H125" i="20"/>
  <c r="GP232" i="4"/>
  <c r="GO229" i="4"/>
  <c r="H123" i="20"/>
  <c r="GP229" i="4"/>
  <c r="GO227" i="4"/>
  <c r="H121" i="20"/>
  <c r="GP227" i="4"/>
  <c r="GO217" i="4"/>
  <c r="H119" i="20"/>
  <c r="GP217" i="4"/>
  <c r="GO215" i="4"/>
  <c r="H117" i="20"/>
  <c r="GP215" i="4"/>
  <c r="GO213" i="4"/>
  <c r="H115" i="20"/>
  <c r="GP213" i="4"/>
  <c r="GO211" i="4"/>
  <c r="H113" i="20"/>
  <c r="GP211" i="4"/>
  <c r="GO209" i="4"/>
  <c r="H111" i="20"/>
  <c r="GP209" i="4"/>
  <c r="GO206" i="4"/>
  <c r="H109" i="20"/>
  <c r="GP206" i="4"/>
  <c r="H107" i="20"/>
  <c r="GO199" i="4"/>
  <c r="H105" i="20"/>
  <c r="GP199" i="4"/>
  <c r="GO192" i="4"/>
  <c r="H103" i="20"/>
  <c r="GP192" i="4"/>
  <c r="GO190" i="4"/>
  <c r="H101" i="20"/>
  <c r="GP190" i="4"/>
  <c r="GO181" i="4"/>
  <c r="H99" i="20"/>
  <c r="GP181" i="4"/>
  <c r="GO179" i="4"/>
  <c r="H97" i="20"/>
  <c r="GP179" i="4"/>
  <c r="GO175" i="4"/>
  <c r="H95" i="20"/>
  <c r="GP175" i="4"/>
  <c r="GO173" i="4"/>
  <c r="H93" i="20"/>
  <c r="GP173" i="4"/>
  <c r="GO169" i="4"/>
  <c r="H91" i="20"/>
  <c r="GP169" i="4"/>
  <c r="GO166" i="4"/>
  <c r="H89" i="20"/>
  <c r="GP166" i="4"/>
  <c r="GO158" i="4"/>
  <c r="H87" i="20"/>
  <c r="GP158" i="4"/>
  <c r="H85" i="20"/>
  <c r="H83" i="20"/>
  <c r="GO142" i="4"/>
  <c r="H81" i="20"/>
  <c r="GP142" i="4"/>
  <c r="GO134" i="4"/>
  <c r="H79" i="20"/>
  <c r="GP134" i="4"/>
  <c r="H77" i="20"/>
  <c r="GO122" i="4"/>
  <c r="H75" i="20"/>
  <c r="GP122" i="4"/>
  <c r="GO120" i="4"/>
  <c r="H73" i="20"/>
  <c r="GP120" i="4"/>
  <c r="GO117" i="4"/>
  <c r="H71" i="20"/>
  <c r="GP117" i="4"/>
  <c r="GO115" i="4"/>
  <c r="H69" i="20"/>
  <c r="GP115" i="4"/>
  <c r="GO109" i="4"/>
  <c r="H67" i="20"/>
  <c r="GP109" i="4"/>
  <c r="GO106" i="4"/>
  <c r="H65" i="20"/>
  <c r="GP106" i="4"/>
  <c r="H63" i="20"/>
  <c r="GO100" i="4"/>
  <c r="H61" i="20"/>
  <c r="GP100" i="4"/>
  <c r="GO97" i="4"/>
  <c r="H59" i="20"/>
  <c r="GP97" i="4"/>
  <c r="GO94" i="4"/>
  <c r="H57" i="20"/>
  <c r="GP94" i="4"/>
  <c r="GO92" i="4"/>
  <c r="H55" i="20"/>
  <c r="GP92" i="4"/>
  <c r="GO88" i="4"/>
  <c r="H53" i="20"/>
  <c r="GP88" i="4"/>
  <c r="GO85" i="4"/>
  <c r="H51" i="20"/>
  <c r="GP85" i="4"/>
  <c r="GO83" i="4"/>
  <c r="H49" i="20"/>
  <c r="GP83" i="4"/>
  <c r="GO81" i="4"/>
  <c r="H47" i="20"/>
  <c r="GP81" i="4"/>
  <c r="GO78" i="4"/>
  <c r="H45" i="20"/>
  <c r="GP78" i="4"/>
  <c r="GO74" i="4"/>
  <c r="H43" i="20"/>
  <c r="GP74" i="4"/>
  <c r="GO72" i="4"/>
  <c r="H41" i="20"/>
  <c r="GP72" i="4"/>
  <c r="GO70" i="4"/>
  <c r="H39" i="20"/>
  <c r="GP70" i="4"/>
  <c r="GO68" i="4"/>
  <c r="H37" i="20"/>
  <c r="GP68" i="4"/>
  <c r="H35" i="20"/>
  <c r="GO62" i="4"/>
  <c r="H33" i="20"/>
  <c r="GO53" i="4"/>
  <c r="H31" i="20"/>
  <c r="GP53" i="4"/>
  <c r="GO50" i="4"/>
  <c r="H29" i="20"/>
  <c r="GP50" i="4"/>
  <c r="GO48" i="4"/>
  <c r="H27" i="20"/>
  <c r="GP48" i="4"/>
  <c r="GO44" i="4"/>
  <c r="H25" i="20"/>
  <c r="GP44" i="4"/>
  <c r="GO41" i="4"/>
  <c r="H23" i="20"/>
  <c r="GP41" i="4"/>
  <c r="GO37" i="4"/>
  <c r="H21" i="20"/>
  <c r="GP37" i="4"/>
  <c r="GO34" i="4"/>
  <c r="H19" i="20"/>
  <c r="GP34" i="4"/>
  <c r="GO30" i="4"/>
  <c r="H17" i="20"/>
  <c r="GP30" i="4"/>
  <c r="GO27" i="4"/>
  <c r="H15" i="20"/>
  <c r="GP27" i="4"/>
  <c r="GO25" i="4"/>
  <c r="H13" i="20"/>
  <c r="GP25" i="4"/>
  <c r="GO17" i="4"/>
  <c r="H11" i="20"/>
  <c r="GP17" i="4"/>
  <c r="GO15" i="4"/>
  <c r="H9" i="20"/>
  <c r="GP15" i="4"/>
  <c r="GO9" i="4"/>
  <c r="H7" i="20"/>
  <c r="GP9" i="4"/>
  <c r="GO7" i="4"/>
  <c r="H5" i="20"/>
  <c r="GP7" i="4"/>
  <c r="GU474" i="4"/>
  <c r="H241" i="21"/>
  <c r="GV474" i="4"/>
  <c r="GU472" i="4"/>
  <c r="H239" i="21"/>
  <c r="GV472" i="4"/>
  <c r="GU468" i="4"/>
  <c r="H237" i="21"/>
  <c r="GV468" i="4"/>
  <c r="GU465" i="4"/>
  <c r="H235" i="21"/>
  <c r="GV465" i="4"/>
  <c r="GU456" i="4"/>
  <c r="H233" i="21"/>
  <c r="GV456" i="4"/>
  <c r="GU449" i="4"/>
  <c r="H231" i="21"/>
  <c r="GV449" i="4"/>
  <c r="GU447" i="4"/>
  <c r="H229" i="21"/>
  <c r="GV447" i="4"/>
  <c r="GU434" i="4"/>
  <c r="H227" i="21"/>
  <c r="GV434" i="4"/>
  <c r="GU431" i="4"/>
  <c r="H225" i="21"/>
  <c r="GV431" i="4"/>
  <c r="GU426" i="4"/>
  <c r="H223" i="21"/>
  <c r="GV426" i="4"/>
  <c r="GU421" i="4"/>
  <c r="H221" i="21"/>
  <c r="GV421" i="4"/>
  <c r="GU419" i="4"/>
  <c r="H219" i="21"/>
  <c r="GV419" i="4"/>
  <c r="GU417" i="4"/>
  <c r="H217" i="21"/>
  <c r="GV417" i="4"/>
  <c r="GU413" i="4"/>
  <c r="H215" i="21"/>
  <c r="GV413" i="4"/>
  <c r="GU411" i="4"/>
  <c r="H213" i="21"/>
  <c r="GV411" i="4"/>
  <c r="GU402" i="4"/>
  <c r="H211" i="21"/>
  <c r="GV402" i="4"/>
  <c r="GU398" i="4"/>
  <c r="H209" i="21"/>
  <c r="GV398" i="4"/>
  <c r="GU392" i="4"/>
  <c r="H207" i="21"/>
  <c r="GV392" i="4"/>
  <c r="GU388" i="4"/>
  <c r="H205" i="21"/>
  <c r="GV388" i="4"/>
  <c r="GU385" i="4"/>
  <c r="H203" i="21"/>
  <c r="GV385" i="4"/>
  <c r="H201" i="21"/>
  <c r="GU375" i="4"/>
  <c r="H199" i="21"/>
  <c r="GV375" i="4"/>
  <c r="GU373" i="4"/>
  <c r="H197" i="21"/>
  <c r="GV373" i="4"/>
  <c r="GU369" i="4"/>
  <c r="H195" i="21"/>
  <c r="GV369" i="4"/>
  <c r="GU366" i="4"/>
  <c r="H193" i="21"/>
  <c r="GV366" i="4"/>
  <c r="GU363" i="4"/>
  <c r="H191" i="21"/>
  <c r="GV363" i="4"/>
  <c r="GU360" i="4"/>
  <c r="H189" i="21"/>
  <c r="GV360" i="4"/>
  <c r="GU357" i="4"/>
  <c r="H187" i="21"/>
  <c r="GV357" i="4"/>
  <c r="GU351" i="4"/>
  <c r="H185" i="21"/>
  <c r="GV351" i="4"/>
  <c r="GU349" i="4"/>
  <c r="H183" i="21"/>
  <c r="GV349" i="4"/>
  <c r="H181" i="21"/>
  <c r="GU340" i="4"/>
  <c r="H179" i="21"/>
  <c r="GV340" i="4"/>
  <c r="GU335" i="4"/>
  <c r="H177" i="21"/>
  <c r="GV335" i="4"/>
  <c r="GU333" i="4"/>
  <c r="H175" i="21"/>
  <c r="GV333" i="4"/>
  <c r="GU330" i="4"/>
  <c r="H173" i="21"/>
  <c r="GV330" i="4"/>
  <c r="GU328" i="4"/>
  <c r="H171" i="21"/>
  <c r="GV328" i="4"/>
  <c r="GU326" i="4"/>
  <c r="H169" i="21"/>
  <c r="GV326" i="4"/>
  <c r="GU318" i="4"/>
  <c r="H167" i="21"/>
  <c r="GV318" i="4"/>
  <c r="GU315" i="4"/>
  <c r="H165" i="21"/>
  <c r="GV315" i="4"/>
  <c r="GU312" i="4"/>
  <c r="H163" i="21"/>
  <c r="GV312" i="4"/>
  <c r="GU310" i="4"/>
  <c r="H161" i="21"/>
  <c r="GV310" i="4"/>
  <c r="GU302" i="4"/>
  <c r="H159" i="21"/>
  <c r="GV302" i="4"/>
  <c r="GU298" i="4"/>
  <c r="H157" i="21"/>
  <c r="GV298" i="4"/>
  <c r="GU293" i="4"/>
  <c r="H155" i="21"/>
  <c r="GV293" i="4"/>
  <c r="GU291" i="4"/>
  <c r="H153" i="21"/>
  <c r="GV291" i="4"/>
  <c r="FW93" i="4"/>
  <c r="I56" i="17"/>
  <c r="FX93" i="4"/>
  <c r="FW91" i="4"/>
  <c r="I54" i="17"/>
  <c r="FX91" i="4"/>
  <c r="FW86" i="4"/>
  <c r="I52" i="17"/>
  <c r="FX86" i="4"/>
  <c r="FW84" i="4"/>
  <c r="I50" i="17"/>
  <c r="FX84" i="4"/>
  <c r="FW82" i="4"/>
  <c r="I48" i="17"/>
  <c r="FX82" i="4"/>
  <c r="I46" i="17"/>
  <c r="I44" i="17"/>
  <c r="FW73" i="4"/>
  <c r="I42" i="17"/>
  <c r="FX73" i="4"/>
  <c r="FW71" i="4"/>
  <c r="I40" i="17"/>
  <c r="FX71" i="4"/>
  <c r="FW69" i="4"/>
  <c r="I38" i="17"/>
  <c r="FX69" i="4"/>
  <c r="FW67" i="4"/>
  <c r="I36" i="17"/>
  <c r="FX67" i="4"/>
  <c r="FW63" i="4"/>
  <c r="I34" i="17"/>
  <c r="FW51" i="4"/>
  <c r="I30" i="17"/>
  <c r="FX51" i="4"/>
  <c r="FW49" i="4"/>
  <c r="I28" i="17"/>
  <c r="FX49" i="4"/>
  <c r="I26" i="17"/>
  <c r="I24" i="17"/>
  <c r="FW38" i="4"/>
  <c r="I22" i="17"/>
  <c r="FX38" i="4"/>
  <c r="FW36" i="4"/>
  <c r="I20" i="17"/>
  <c r="FX36" i="4"/>
  <c r="FW32" i="4"/>
  <c r="I18" i="17"/>
  <c r="FX32" i="4"/>
  <c r="FW29" i="4"/>
  <c r="I16" i="17"/>
  <c r="FX29" i="4"/>
  <c r="FW26" i="4"/>
  <c r="I14" i="17"/>
  <c r="FX26" i="4"/>
  <c r="FW23" i="4"/>
  <c r="I12" i="17"/>
  <c r="FX23" i="4"/>
  <c r="FW16" i="4"/>
  <c r="I10" i="17"/>
  <c r="FX16" i="4"/>
  <c r="FW10" i="4"/>
  <c r="I8" i="17"/>
  <c r="FX10" i="4"/>
  <c r="FW8" i="4"/>
  <c r="I6" i="17"/>
  <c r="FX8" i="4"/>
  <c r="H242" i="18"/>
  <c r="GC473" i="4"/>
  <c r="H240" i="18"/>
  <c r="GD473" i="4"/>
  <c r="GC471" i="4"/>
  <c r="H238" i="18"/>
  <c r="GD471" i="4"/>
  <c r="GC466" i="4"/>
  <c r="H236" i="18"/>
  <c r="GD466" i="4"/>
  <c r="GC464" i="4"/>
  <c r="H234" i="18"/>
  <c r="GD464" i="4"/>
  <c r="H232" i="18"/>
  <c r="GC448" i="4"/>
  <c r="H230" i="18"/>
  <c r="GD448" i="4"/>
  <c r="H228" i="18"/>
  <c r="GC432" i="4"/>
  <c r="H226" i="18"/>
  <c r="GD432" i="4"/>
  <c r="GC430" i="4"/>
  <c r="H224" i="18"/>
  <c r="GD430" i="4"/>
  <c r="GC422" i="4"/>
  <c r="H222" i="18"/>
  <c r="GD422" i="4"/>
  <c r="GC420" i="4"/>
  <c r="H220" i="18"/>
  <c r="GD420" i="4"/>
  <c r="GC418" i="4"/>
  <c r="H218" i="18"/>
  <c r="GD418" i="4"/>
  <c r="GC414" i="4"/>
  <c r="H216" i="18"/>
  <c r="GD414" i="4"/>
  <c r="GC412" i="4"/>
  <c r="H214" i="18"/>
  <c r="GD412" i="4"/>
  <c r="GC408" i="4"/>
  <c r="H212" i="18"/>
  <c r="GD408" i="4"/>
  <c r="GC399" i="4"/>
  <c r="H210" i="18"/>
  <c r="GD399" i="4"/>
  <c r="GC393" i="4"/>
  <c r="H208" i="18"/>
  <c r="GD393" i="4"/>
  <c r="GC389" i="4"/>
  <c r="H206" i="18"/>
  <c r="GD389" i="4"/>
  <c r="GC387" i="4"/>
  <c r="H204" i="18"/>
  <c r="GD387" i="4"/>
  <c r="GC384" i="4"/>
  <c r="H202" i="18"/>
  <c r="GD384" i="4"/>
  <c r="GC377" i="4"/>
  <c r="H200" i="18"/>
  <c r="GD377" i="4"/>
  <c r="GC374" i="4"/>
  <c r="H198" i="18"/>
  <c r="GD374" i="4"/>
  <c r="GC372" i="4"/>
  <c r="H196" i="18"/>
  <c r="GD372" i="4"/>
  <c r="GC367" i="4"/>
  <c r="H194" i="18"/>
  <c r="GD367" i="4"/>
  <c r="GC364" i="4"/>
  <c r="H192" i="18"/>
  <c r="GD364" i="4"/>
  <c r="GC361" i="4"/>
  <c r="H190" i="18"/>
  <c r="GD361" i="4"/>
  <c r="GC359" i="4"/>
  <c r="H188" i="18"/>
  <c r="GD359" i="4"/>
  <c r="H186" i="18"/>
  <c r="GC350" i="4"/>
  <c r="H184" i="18"/>
  <c r="GD350" i="4"/>
  <c r="GC344" i="4"/>
  <c r="H182" i="18"/>
  <c r="GD344" i="4"/>
  <c r="GC341" i="4"/>
  <c r="H180" i="18"/>
  <c r="GD341" i="4"/>
  <c r="GC337" i="4"/>
  <c r="H178" i="18"/>
  <c r="GD337" i="4"/>
  <c r="GC334" i="4"/>
  <c r="H176" i="18"/>
  <c r="GD334" i="4"/>
  <c r="GC332" i="4"/>
  <c r="H174" i="18"/>
  <c r="GD332" i="4"/>
  <c r="GC329" i="4"/>
  <c r="H172" i="18"/>
  <c r="GD329" i="4"/>
  <c r="GC327" i="4"/>
  <c r="H170" i="18"/>
  <c r="GD327" i="4"/>
  <c r="GC322" i="4"/>
  <c r="H168" i="18"/>
  <c r="GD322" i="4"/>
  <c r="GC316" i="4"/>
  <c r="H166" i="18"/>
  <c r="GD316" i="4"/>
  <c r="GC314" i="4"/>
  <c r="H164" i="18"/>
  <c r="GD314" i="4"/>
  <c r="GC311" i="4"/>
  <c r="H162" i="18"/>
  <c r="GD311" i="4"/>
  <c r="GC309" i="4"/>
  <c r="H160" i="18"/>
  <c r="GD309" i="4"/>
  <c r="GC299" i="4"/>
  <c r="H158" i="18"/>
  <c r="GD299" i="4"/>
  <c r="GC297" i="4"/>
  <c r="H156" i="18"/>
  <c r="GD297" i="4"/>
  <c r="GC292" i="4"/>
  <c r="H154" i="18"/>
  <c r="GD292" i="4"/>
  <c r="GC290" i="4"/>
  <c r="H152" i="18"/>
  <c r="GD290" i="4"/>
  <c r="H150" i="18"/>
  <c r="GC279" i="4"/>
  <c r="H148" i="18"/>
  <c r="GD279" i="4"/>
  <c r="GC277" i="4"/>
  <c r="H146" i="18"/>
  <c r="GD277" i="4"/>
  <c r="GC273" i="4"/>
  <c r="H144" i="18"/>
  <c r="GD273" i="4"/>
  <c r="GC269" i="4"/>
  <c r="H142" i="18"/>
  <c r="GD269" i="4"/>
  <c r="GC266" i="4"/>
  <c r="H140" i="18"/>
  <c r="GD266" i="4"/>
  <c r="H138" i="18"/>
  <c r="GC258" i="4"/>
  <c r="H136" i="18"/>
  <c r="GD258" i="4"/>
  <c r="GC256" i="4"/>
  <c r="H134" i="18"/>
  <c r="GD256" i="4"/>
  <c r="GC250" i="4"/>
  <c r="H132" i="18"/>
  <c r="GD250" i="4"/>
  <c r="H130" i="18"/>
  <c r="GC241" i="4"/>
  <c r="H128" i="18"/>
  <c r="GD241" i="4"/>
  <c r="GC236" i="4"/>
  <c r="H126" i="18"/>
  <c r="GD236" i="4"/>
  <c r="GC230" i="4"/>
  <c r="H124" i="18"/>
  <c r="GD230" i="4"/>
  <c r="GC228" i="4"/>
  <c r="H122" i="18"/>
  <c r="GD228" i="4"/>
  <c r="GC226" i="4"/>
  <c r="H120" i="18"/>
  <c r="GD226" i="4"/>
  <c r="GC216" i="4"/>
  <c r="H118" i="18"/>
  <c r="GD216" i="4"/>
  <c r="GC214" i="4"/>
  <c r="H116" i="18"/>
  <c r="GD214" i="4"/>
  <c r="GC212" i="4"/>
  <c r="H114" i="18"/>
  <c r="GD212" i="4"/>
  <c r="GC210" i="4"/>
  <c r="H112" i="18"/>
  <c r="GD210" i="4"/>
  <c r="GC207" i="4"/>
  <c r="H110" i="18"/>
  <c r="GD207" i="4"/>
  <c r="GC205" i="4"/>
  <c r="H108" i="18"/>
  <c r="GD205" i="4"/>
  <c r="GC200" i="4"/>
  <c r="H106" i="18"/>
  <c r="GD200" i="4"/>
  <c r="GC197" i="4"/>
  <c r="H104" i="18"/>
  <c r="GD197" i="4"/>
  <c r="GC191" i="4"/>
  <c r="H102" i="18"/>
  <c r="GD191" i="4"/>
  <c r="GC188" i="4"/>
  <c r="H100" i="18"/>
  <c r="GD188" i="4"/>
  <c r="GC180" i="4"/>
  <c r="H98" i="18"/>
  <c r="GD180" i="4"/>
  <c r="GC178" i="4"/>
  <c r="H96" i="18"/>
  <c r="GD178" i="4"/>
  <c r="GC174" i="4"/>
  <c r="H94" i="18"/>
  <c r="GD174" i="4"/>
  <c r="GC170" i="4"/>
  <c r="H92" i="18"/>
  <c r="GD170" i="4"/>
  <c r="GC168" i="4"/>
  <c r="H90" i="18"/>
  <c r="GD168" i="4"/>
  <c r="H88" i="18"/>
  <c r="GC157" i="4"/>
  <c r="H86" i="18"/>
  <c r="GD157" i="4"/>
  <c r="GC150" i="4"/>
  <c r="H84" i="18"/>
  <c r="GD150" i="4"/>
  <c r="GC143" i="4"/>
  <c r="H82" i="18"/>
  <c r="GD143" i="4"/>
  <c r="GC141" i="4"/>
  <c r="H80" i="18"/>
  <c r="GD141" i="4"/>
  <c r="GC132" i="4"/>
  <c r="H78" i="18"/>
  <c r="GD132" i="4"/>
  <c r="GC123" i="4"/>
  <c r="H76" i="18"/>
  <c r="GD123" i="4"/>
  <c r="GC121" i="4"/>
  <c r="H74" i="18"/>
  <c r="GD121" i="4"/>
  <c r="GC119" i="4"/>
  <c r="H72" i="18"/>
  <c r="GD119" i="4"/>
  <c r="GC116" i="4"/>
  <c r="H70" i="18"/>
  <c r="GD116" i="4"/>
  <c r="H68" i="18"/>
  <c r="GC108" i="4"/>
  <c r="H66" i="18"/>
  <c r="GD108" i="4"/>
  <c r="GC105" i="4"/>
  <c r="H64" i="18"/>
  <c r="GD105" i="4"/>
  <c r="GC101" i="4"/>
  <c r="H62" i="18"/>
  <c r="GD101" i="4"/>
  <c r="GC99" i="4"/>
  <c r="H60" i="18"/>
  <c r="GD99" i="4"/>
  <c r="GC96" i="4"/>
  <c r="H58" i="18"/>
  <c r="GD96" i="4"/>
  <c r="GC93" i="4"/>
  <c r="H56" i="18"/>
  <c r="GD93" i="4"/>
  <c r="GC91" i="4"/>
  <c r="H54" i="18"/>
  <c r="GD91" i="4"/>
  <c r="GC86" i="4"/>
  <c r="H52" i="18"/>
  <c r="GD86" i="4"/>
  <c r="GC84" i="4"/>
  <c r="H50" i="18"/>
  <c r="GD84" i="4"/>
  <c r="GC82" i="4"/>
  <c r="H48" i="18"/>
  <c r="GD82" i="4"/>
  <c r="H46" i="18"/>
  <c r="H44" i="18"/>
  <c r="GC73" i="4"/>
  <c r="H42" i="18"/>
  <c r="GD73" i="4"/>
  <c r="GC71" i="4"/>
  <c r="H40" i="18"/>
  <c r="GD71" i="4"/>
  <c r="GC69" i="4"/>
  <c r="H38" i="18"/>
  <c r="GD69" i="4"/>
  <c r="GC67" i="4"/>
  <c r="H36" i="18"/>
  <c r="GD67" i="4"/>
  <c r="GC63" i="4"/>
  <c r="H34" i="18"/>
  <c r="GC51" i="4"/>
  <c r="H30" i="18"/>
  <c r="GD51" i="4"/>
  <c r="GC49" i="4"/>
  <c r="H28" i="18"/>
  <c r="GD49" i="4"/>
  <c r="H26" i="18"/>
  <c r="H24" i="18"/>
  <c r="GC38" i="4"/>
  <c r="H22" i="18"/>
  <c r="GD38" i="4"/>
  <c r="GC36" i="4"/>
  <c r="H20" i="18"/>
  <c r="GD36" i="4"/>
  <c r="GC32" i="4"/>
  <c r="H18" i="18"/>
  <c r="GD32" i="4"/>
  <c r="GC29" i="4"/>
  <c r="H16" i="18"/>
  <c r="GD29" i="4"/>
  <c r="GC26" i="4"/>
  <c r="H14" i="18"/>
  <c r="GD26" i="4"/>
  <c r="GC23" i="4"/>
  <c r="H12" i="18"/>
  <c r="GD23" i="4"/>
  <c r="GC16" i="4"/>
  <c r="H10" i="18"/>
  <c r="GD16" i="4"/>
  <c r="GC10" i="4"/>
  <c r="H8" i="18"/>
  <c r="GD10" i="4"/>
  <c r="GC8" i="4"/>
  <c r="H6" i="18"/>
  <c r="GD8" i="4"/>
  <c r="H242" i="19"/>
  <c r="GI473" i="4"/>
  <c r="H240" i="19"/>
  <c r="GJ473" i="4"/>
  <c r="GI471" i="4"/>
  <c r="H238" i="19"/>
  <c r="GJ471" i="4"/>
  <c r="GI466" i="4"/>
  <c r="H236" i="19"/>
  <c r="GJ466" i="4"/>
  <c r="GI464" i="4"/>
  <c r="H234" i="19"/>
  <c r="GJ464" i="4"/>
  <c r="H232" i="19"/>
  <c r="GI448" i="4"/>
  <c r="H230" i="19"/>
  <c r="GJ448" i="4"/>
  <c r="H228" i="19"/>
  <c r="GI432" i="4"/>
  <c r="H226" i="19"/>
  <c r="GJ432" i="4"/>
  <c r="GI430" i="4"/>
  <c r="H224" i="19"/>
  <c r="GJ430" i="4"/>
  <c r="GI422" i="4"/>
  <c r="H222" i="19"/>
  <c r="GJ422" i="4"/>
  <c r="GI420" i="4"/>
  <c r="H220" i="19"/>
  <c r="GJ420" i="4"/>
  <c r="GI418" i="4"/>
  <c r="H218" i="19"/>
  <c r="GJ418" i="4"/>
  <c r="GI414" i="4"/>
  <c r="H216" i="19"/>
  <c r="GJ414" i="4"/>
  <c r="GI412" i="4"/>
  <c r="H214" i="19"/>
  <c r="GJ412" i="4"/>
  <c r="GI408" i="4"/>
  <c r="H212" i="19"/>
  <c r="GJ408" i="4"/>
  <c r="GI399" i="4"/>
  <c r="H210" i="19"/>
  <c r="GJ399" i="4"/>
  <c r="GI393" i="4"/>
  <c r="H208" i="19"/>
  <c r="GJ393" i="4"/>
  <c r="GI389" i="4"/>
  <c r="H206" i="19"/>
  <c r="GJ389" i="4"/>
  <c r="GI387" i="4"/>
  <c r="H204" i="19"/>
  <c r="GJ387" i="4"/>
  <c r="GI384" i="4"/>
  <c r="H202" i="19"/>
  <c r="GJ384" i="4"/>
  <c r="GI377" i="4"/>
  <c r="H200" i="19"/>
  <c r="GJ377" i="4"/>
  <c r="GI374" i="4"/>
  <c r="H198" i="19"/>
  <c r="GJ374" i="4"/>
  <c r="GI372" i="4"/>
  <c r="H196" i="19"/>
  <c r="GJ372" i="4"/>
  <c r="GI367" i="4"/>
  <c r="H194" i="19"/>
  <c r="GJ367" i="4"/>
  <c r="GI364" i="4"/>
  <c r="H192" i="19"/>
  <c r="GJ364" i="4"/>
  <c r="GI361" i="4"/>
  <c r="H190" i="19"/>
  <c r="GJ361" i="4"/>
  <c r="GI359" i="4"/>
  <c r="H188" i="19"/>
  <c r="GJ359" i="4"/>
  <c r="H186" i="19"/>
  <c r="GI350" i="4"/>
  <c r="H184" i="19"/>
  <c r="GJ350" i="4"/>
  <c r="GI344" i="4"/>
  <c r="H182" i="19"/>
  <c r="GJ344" i="4"/>
  <c r="GI341" i="4"/>
  <c r="H180" i="19"/>
  <c r="GJ341" i="4"/>
  <c r="GI337" i="4"/>
  <c r="H178" i="19"/>
  <c r="GJ337" i="4"/>
  <c r="GI334" i="4"/>
  <c r="H176" i="19"/>
  <c r="GJ334" i="4"/>
  <c r="GI332" i="4"/>
  <c r="H174" i="19"/>
  <c r="GJ332" i="4"/>
  <c r="GI329" i="4"/>
  <c r="H172" i="19"/>
  <c r="GJ329" i="4"/>
  <c r="GI327" i="4"/>
  <c r="H170" i="19"/>
  <c r="GJ327" i="4"/>
  <c r="GI322" i="4"/>
  <c r="H168" i="19"/>
  <c r="GJ322" i="4"/>
  <c r="GI316" i="4"/>
  <c r="H166" i="19"/>
  <c r="GJ316" i="4"/>
  <c r="GI314" i="4"/>
  <c r="H164" i="19"/>
  <c r="GJ314" i="4"/>
  <c r="GI311" i="4"/>
  <c r="H162" i="19"/>
  <c r="GJ311" i="4"/>
  <c r="GI309" i="4"/>
  <c r="H160" i="19"/>
  <c r="GJ309" i="4"/>
  <c r="GI299" i="4"/>
  <c r="H158" i="19"/>
  <c r="GJ299" i="4"/>
  <c r="GI297" i="4"/>
  <c r="H156" i="19"/>
  <c r="GJ297" i="4"/>
  <c r="GI292" i="4"/>
  <c r="H154" i="19"/>
  <c r="GJ292" i="4"/>
  <c r="GI290" i="4"/>
  <c r="H152" i="19"/>
  <c r="GJ290" i="4"/>
  <c r="H150" i="19"/>
  <c r="GI279" i="4"/>
  <c r="H148" i="19"/>
  <c r="GJ279" i="4"/>
  <c r="GI277" i="4"/>
  <c r="H146" i="19"/>
  <c r="GJ277" i="4"/>
  <c r="GI273" i="4"/>
  <c r="H144" i="19"/>
  <c r="GJ273" i="4"/>
  <c r="GI269" i="4"/>
  <c r="H142" i="19"/>
  <c r="GJ269" i="4"/>
  <c r="GI266" i="4"/>
  <c r="H140" i="19"/>
  <c r="GJ266" i="4"/>
  <c r="H138" i="19"/>
  <c r="GI258" i="4"/>
  <c r="H136" i="19"/>
  <c r="GJ258" i="4"/>
  <c r="GI256" i="4"/>
  <c r="H134" i="19"/>
  <c r="GJ256" i="4"/>
  <c r="GI250" i="4"/>
  <c r="H132" i="19"/>
  <c r="GJ250" i="4"/>
  <c r="H130" i="19"/>
  <c r="GI241" i="4"/>
  <c r="H128" i="19"/>
  <c r="GJ241" i="4"/>
  <c r="GI236" i="4"/>
  <c r="H126" i="19"/>
  <c r="GJ236" i="4"/>
  <c r="GI230" i="4"/>
  <c r="H124" i="19"/>
  <c r="GJ230" i="4"/>
  <c r="GI228" i="4"/>
  <c r="H122" i="19"/>
  <c r="GJ228" i="4"/>
  <c r="GI226" i="4"/>
  <c r="H120" i="19"/>
  <c r="GJ226" i="4"/>
  <c r="GI216" i="4"/>
  <c r="H118" i="19"/>
  <c r="GJ216" i="4"/>
  <c r="GI214" i="4"/>
  <c r="H116" i="19"/>
  <c r="GJ214" i="4"/>
  <c r="GI212" i="4"/>
  <c r="H114" i="19"/>
  <c r="GJ212" i="4"/>
  <c r="GI210" i="4"/>
  <c r="H112" i="19"/>
  <c r="GJ210" i="4"/>
  <c r="GI207" i="4"/>
  <c r="H110" i="19"/>
  <c r="GJ207" i="4"/>
  <c r="GI205" i="4"/>
  <c r="H108" i="19"/>
  <c r="GJ205" i="4"/>
  <c r="GI200" i="4"/>
  <c r="H106" i="19"/>
  <c r="GJ200" i="4"/>
  <c r="GI197" i="4"/>
  <c r="H104" i="19"/>
  <c r="GJ197" i="4"/>
  <c r="GI191" i="4"/>
  <c r="H102" i="19"/>
  <c r="GJ191" i="4"/>
  <c r="GI188" i="4"/>
  <c r="H100" i="19"/>
  <c r="GJ188" i="4"/>
  <c r="GI180" i="4"/>
  <c r="H98" i="19"/>
  <c r="GJ180" i="4"/>
  <c r="GI178" i="4"/>
  <c r="H96" i="19"/>
  <c r="GJ178" i="4"/>
  <c r="GI174" i="4"/>
  <c r="H94" i="19"/>
  <c r="GJ174" i="4"/>
  <c r="GI170" i="4"/>
  <c r="H92" i="19"/>
  <c r="GJ170" i="4"/>
  <c r="GI168" i="4"/>
  <c r="H90" i="19"/>
  <c r="GJ168" i="4"/>
  <c r="H88" i="19"/>
  <c r="GI157" i="4"/>
  <c r="H86" i="19"/>
  <c r="GJ157" i="4"/>
  <c r="GI150" i="4"/>
  <c r="H84" i="19"/>
  <c r="GJ150" i="4"/>
  <c r="GI143" i="4"/>
  <c r="H82" i="19"/>
  <c r="GJ143" i="4"/>
  <c r="GI141" i="4"/>
  <c r="H80" i="19"/>
  <c r="GJ141" i="4"/>
  <c r="GI132" i="4"/>
  <c r="H78" i="19"/>
  <c r="GJ132" i="4"/>
  <c r="GI123" i="4"/>
  <c r="H76" i="19"/>
  <c r="GJ123" i="4"/>
  <c r="GI121" i="4"/>
  <c r="H74" i="19"/>
  <c r="GJ121" i="4"/>
  <c r="GI119" i="4"/>
  <c r="H72" i="19"/>
  <c r="GJ119" i="4"/>
  <c r="GI116" i="4"/>
  <c r="H70" i="19"/>
  <c r="GJ116" i="4"/>
  <c r="H68" i="19"/>
  <c r="GI108" i="4"/>
  <c r="H66" i="19"/>
  <c r="GJ108" i="4"/>
  <c r="GI105" i="4"/>
  <c r="H64" i="19"/>
  <c r="GJ105" i="4"/>
  <c r="GI101" i="4"/>
  <c r="H62" i="19"/>
  <c r="GJ101" i="4"/>
  <c r="GI99" i="4"/>
  <c r="H60" i="19"/>
  <c r="GJ99" i="4"/>
  <c r="GI96" i="4"/>
  <c r="H58" i="19"/>
  <c r="GJ96" i="4"/>
  <c r="GI93" i="4"/>
  <c r="H56" i="19"/>
  <c r="GJ93" i="4"/>
  <c r="GI91" i="4"/>
  <c r="H54" i="19"/>
  <c r="GJ91" i="4"/>
  <c r="GI86" i="4"/>
  <c r="H52" i="19"/>
  <c r="GJ86" i="4"/>
  <c r="GI84" i="4"/>
  <c r="H50" i="19"/>
  <c r="GJ84" i="4"/>
  <c r="GI82" i="4"/>
  <c r="H48" i="19"/>
  <c r="GJ82" i="4"/>
  <c r="H46" i="19"/>
  <c r="H44" i="19"/>
  <c r="GI73" i="4"/>
  <c r="H42" i="19"/>
  <c r="GJ73" i="4"/>
  <c r="GI71" i="4"/>
  <c r="H40" i="19"/>
  <c r="GJ71" i="4"/>
  <c r="GI69" i="4"/>
  <c r="H38" i="19"/>
  <c r="GJ69" i="4"/>
  <c r="GI67" i="4"/>
  <c r="H36" i="19"/>
  <c r="GJ67" i="4"/>
  <c r="GI63" i="4"/>
  <c r="H34" i="19"/>
  <c r="GI51" i="4"/>
  <c r="H30" i="19"/>
  <c r="GJ51" i="4"/>
  <c r="GI49" i="4"/>
  <c r="H28" i="19"/>
  <c r="GJ49" i="4"/>
  <c r="H26" i="19"/>
  <c r="H24" i="19"/>
  <c r="GI38" i="4"/>
  <c r="H22" i="19"/>
  <c r="GJ38" i="4"/>
  <c r="GI36" i="4"/>
  <c r="H20" i="19"/>
  <c r="GJ36" i="4"/>
  <c r="GI32" i="4"/>
  <c r="H18" i="19"/>
  <c r="GJ32" i="4"/>
  <c r="GI29" i="4"/>
  <c r="H16" i="19"/>
  <c r="GJ29" i="4"/>
  <c r="GI26" i="4"/>
  <c r="H14" i="19"/>
  <c r="GJ26" i="4"/>
  <c r="GI23" i="4"/>
  <c r="H12" i="19"/>
  <c r="GJ23" i="4"/>
  <c r="GI16" i="4"/>
  <c r="H10" i="19"/>
  <c r="GJ16" i="4"/>
  <c r="GI10" i="4"/>
  <c r="H8" i="19"/>
  <c r="GJ10" i="4"/>
  <c r="GI8" i="4"/>
  <c r="H6" i="19"/>
  <c r="GJ8" i="4"/>
  <c r="H242" i="20"/>
  <c r="GO473" i="4"/>
  <c r="H240" i="20"/>
  <c r="GP473" i="4"/>
  <c r="GO471" i="4"/>
  <c r="H238" i="20"/>
  <c r="GP471" i="4"/>
  <c r="GO466" i="4"/>
  <c r="H236" i="20"/>
  <c r="GP466" i="4"/>
  <c r="GO464" i="4"/>
  <c r="H234" i="20"/>
  <c r="GP464" i="4"/>
  <c r="H232" i="20"/>
  <c r="GO448" i="4"/>
  <c r="H230" i="20"/>
  <c r="GP448" i="4"/>
  <c r="H228" i="20"/>
  <c r="GO432" i="4"/>
  <c r="H226" i="20"/>
  <c r="GP432" i="4"/>
  <c r="GO430" i="4"/>
  <c r="H224" i="20"/>
  <c r="GP430" i="4"/>
  <c r="GO422" i="4"/>
  <c r="H222" i="20"/>
  <c r="GP422" i="4"/>
  <c r="GO420" i="4"/>
  <c r="H220" i="20"/>
  <c r="GP420" i="4"/>
  <c r="GO418" i="4"/>
  <c r="H218" i="20"/>
  <c r="GP418" i="4"/>
  <c r="GO414" i="4"/>
  <c r="H216" i="20"/>
  <c r="GP414" i="4"/>
  <c r="GO412" i="4"/>
  <c r="H214" i="20"/>
  <c r="GP412" i="4"/>
  <c r="GO408" i="4"/>
  <c r="H212" i="20"/>
  <c r="GP408" i="4"/>
  <c r="GO399" i="4"/>
  <c r="H210" i="20"/>
  <c r="GP399" i="4"/>
  <c r="GO393" i="4"/>
  <c r="H208" i="20"/>
  <c r="GP393" i="4"/>
  <c r="GO389" i="4"/>
  <c r="H206" i="20"/>
  <c r="GP389" i="4"/>
  <c r="GO387" i="4"/>
  <c r="H204" i="20"/>
  <c r="GP387" i="4"/>
  <c r="GO384" i="4"/>
  <c r="H202" i="20"/>
  <c r="GP384" i="4"/>
  <c r="GO377" i="4"/>
  <c r="H200" i="20"/>
  <c r="GP377" i="4"/>
  <c r="GO374" i="4"/>
  <c r="H198" i="20"/>
  <c r="GP374" i="4"/>
  <c r="GO372" i="4"/>
  <c r="H196" i="20"/>
  <c r="GP372" i="4"/>
  <c r="GO367" i="4"/>
  <c r="H194" i="20"/>
  <c r="GP367" i="4"/>
  <c r="GO364" i="4"/>
  <c r="H192" i="20"/>
  <c r="GP364" i="4"/>
  <c r="GO361" i="4"/>
  <c r="H190" i="20"/>
  <c r="GP361" i="4"/>
  <c r="GO359" i="4"/>
  <c r="H188" i="20"/>
  <c r="GP359" i="4"/>
  <c r="H186" i="20"/>
  <c r="GO350" i="4"/>
  <c r="H184" i="20"/>
  <c r="GP350" i="4"/>
  <c r="GO344" i="4"/>
  <c r="H182" i="20"/>
  <c r="GP344" i="4"/>
  <c r="GO341" i="4"/>
  <c r="H180" i="20"/>
  <c r="GP341" i="4"/>
  <c r="GO337" i="4"/>
  <c r="H178" i="20"/>
  <c r="GP337" i="4"/>
  <c r="GO334" i="4"/>
  <c r="H176" i="20"/>
  <c r="GP334" i="4"/>
  <c r="GO332" i="4"/>
  <c r="H174" i="20"/>
  <c r="GP332" i="4"/>
  <c r="GO329" i="4"/>
  <c r="H172" i="20"/>
  <c r="GP329" i="4"/>
  <c r="GO327" i="4"/>
  <c r="H170" i="20"/>
  <c r="GP327" i="4"/>
  <c r="GO322" i="4"/>
  <c r="H168" i="20"/>
  <c r="GP322" i="4"/>
  <c r="GO316" i="4"/>
  <c r="H166" i="20"/>
  <c r="GP316" i="4"/>
  <c r="GO314" i="4"/>
  <c r="H164" i="20"/>
  <c r="GP314" i="4"/>
  <c r="GO311" i="4"/>
  <c r="H162" i="20"/>
  <c r="GP311" i="4"/>
  <c r="GO309" i="4"/>
  <c r="H160" i="20"/>
  <c r="GP309" i="4"/>
  <c r="GO299" i="4"/>
  <c r="H158" i="20"/>
  <c r="GP299" i="4"/>
  <c r="GO297" i="4"/>
  <c r="H156" i="20"/>
  <c r="GP297" i="4"/>
  <c r="GO292" i="4"/>
  <c r="H154" i="20"/>
  <c r="GP292" i="4"/>
  <c r="GO290" i="4"/>
  <c r="H152" i="20"/>
  <c r="GP290" i="4"/>
  <c r="H150" i="20"/>
  <c r="GO279" i="4"/>
  <c r="H148" i="20"/>
  <c r="GP279" i="4"/>
  <c r="GO277" i="4"/>
  <c r="H146" i="20"/>
  <c r="GP277" i="4"/>
  <c r="GO273" i="4"/>
  <c r="H144" i="20"/>
  <c r="GP273" i="4"/>
  <c r="GO269" i="4"/>
  <c r="H142" i="20"/>
  <c r="GP269" i="4"/>
  <c r="GO266" i="4"/>
  <c r="H140" i="20"/>
  <c r="GP266" i="4"/>
  <c r="H138" i="20"/>
  <c r="GO258" i="4"/>
  <c r="H136" i="20"/>
  <c r="GP258" i="4"/>
  <c r="GO256" i="4"/>
  <c r="H134" i="20"/>
  <c r="GP256" i="4"/>
  <c r="GO250" i="4"/>
  <c r="H132" i="20"/>
  <c r="GP250" i="4"/>
  <c r="H130" i="20"/>
  <c r="GO241" i="4"/>
  <c r="H128" i="20"/>
  <c r="GP241" i="4"/>
  <c r="GO236" i="4"/>
  <c r="H126" i="20"/>
  <c r="GP236" i="4"/>
  <c r="GO230" i="4"/>
  <c r="H124" i="20"/>
  <c r="GP230" i="4"/>
  <c r="GO228" i="4"/>
  <c r="H122" i="20"/>
  <c r="GP228" i="4"/>
  <c r="GO226" i="4"/>
  <c r="H120" i="20"/>
  <c r="GP226" i="4"/>
  <c r="GO216" i="4"/>
  <c r="H118" i="20"/>
  <c r="GP216" i="4"/>
  <c r="GO214" i="4"/>
  <c r="H116" i="20"/>
  <c r="GP214" i="4"/>
  <c r="GO212" i="4"/>
  <c r="H114" i="20"/>
  <c r="GP212" i="4"/>
  <c r="GO210" i="4"/>
  <c r="H112" i="20"/>
  <c r="GP210" i="4"/>
  <c r="GO207" i="4"/>
  <c r="H110" i="20"/>
  <c r="GP207" i="4"/>
  <c r="GO205" i="4"/>
  <c r="H108" i="20"/>
  <c r="GP205" i="4"/>
  <c r="GO200" i="4"/>
  <c r="H106" i="20"/>
  <c r="GP200" i="4"/>
  <c r="GO197" i="4"/>
  <c r="H104" i="20"/>
  <c r="GP197" i="4"/>
  <c r="GO191" i="4"/>
  <c r="H102" i="20"/>
  <c r="GP191" i="4"/>
  <c r="GO188" i="4"/>
  <c r="H100" i="20"/>
  <c r="GP188" i="4"/>
  <c r="GO180" i="4"/>
  <c r="H98" i="20"/>
  <c r="GP180" i="4"/>
  <c r="GO178" i="4"/>
  <c r="H96" i="20"/>
  <c r="GP178" i="4"/>
  <c r="GO174" i="4"/>
  <c r="H94" i="20"/>
  <c r="GP174" i="4"/>
  <c r="GO170" i="4"/>
  <c r="H92" i="20"/>
  <c r="GP170" i="4"/>
  <c r="GO168" i="4"/>
  <c r="H90" i="20"/>
  <c r="GP168" i="4"/>
  <c r="H88" i="20"/>
  <c r="GO157" i="4"/>
  <c r="H86" i="20"/>
  <c r="GP157" i="4"/>
  <c r="GO150" i="4"/>
  <c r="H84" i="20"/>
  <c r="GP150" i="4"/>
  <c r="GO143" i="4"/>
  <c r="H82" i="20"/>
  <c r="GP143" i="4"/>
  <c r="GO141" i="4"/>
  <c r="H80" i="20"/>
  <c r="GP141" i="4"/>
  <c r="GO132" i="4"/>
  <c r="H78" i="20"/>
  <c r="GP132" i="4"/>
  <c r="GO123" i="4"/>
  <c r="H76" i="20"/>
  <c r="GP123" i="4"/>
  <c r="GO121" i="4"/>
  <c r="H74" i="20"/>
  <c r="GP121" i="4"/>
  <c r="GO119" i="4"/>
  <c r="H72" i="20"/>
  <c r="GP119" i="4"/>
  <c r="GO116" i="4"/>
  <c r="H70" i="20"/>
  <c r="GP116" i="4"/>
  <c r="H68" i="20"/>
  <c r="GO108" i="4"/>
  <c r="H66" i="20"/>
  <c r="GP108" i="4"/>
  <c r="GO105" i="4"/>
  <c r="H64" i="20"/>
  <c r="GP105" i="4"/>
  <c r="GO101" i="4"/>
  <c r="H62" i="20"/>
  <c r="GP101" i="4"/>
  <c r="GO99" i="4"/>
  <c r="H60" i="20"/>
  <c r="GP99" i="4"/>
  <c r="GO96" i="4"/>
  <c r="H58" i="20"/>
  <c r="GP96" i="4"/>
  <c r="GO93" i="4"/>
  <c r="H56" i="20"/>
  <c r="GP93" i="4"/>
  <c r="GO91" i="4"/>
  <c r="H54" i="20"/>
  <c r="GP91" i="4"/>
  <c r="GO86" i="4"/>
  <c r="H52" i="20"/>
  <c r="GP86" i="4"/>
  <c r="GO84" i="4"/>
  <c r="H50" i="20"/>
  <c r="GP84" i="4"/>
  <c r="GO82" i="4"/>
  <c r="H48" i="20"/>
  <c r="GP82" i="4"/>
  <c r="H46" i="20"/>
  <c r="H44" i="20"/>
  <c r="GO73" i="4"/>
  <c r="H42" i="20"/>
  <c r="GP73" i="4"/>
  <c r="GO71" i="4"/>
  <c r="H40" i="20"/>
  <c r="GP71" i="4"/>
  <c r="GO69" i="4"/>
  <c r="H38" i="20"/>
  <c r="GP69" i="4"/>
  <c r="GO67" i="4"/>
  <c r="H36" i="20"/>
  <c r="GP67" i="4"/>
  <c r="GO63" i="4"/>
  <c r="H34" i="20"/>
  <c r="GO51" i="4"/>
  <c r="H30" i="20"/>
  <c r="GP51" i="4"/>
  <c r="GO49" i="4"/>
  <c r="H28" i="20"/>
  <c r="GP49" i="4"/>
  <c r="H26" i="20"/>
  <c r="H24" i="20"/>
  <c r="GO38" i="4"/>
  <c r="H22" i="20"/>
  <c r="GP38" i="4"/>
  <c r="GO36" i="4"/>
  <c r="H20" i="20"/>
  <c r="GP36" i="4"/>
  <c r="GO32" i="4"/>
  <c r="H18" i="20"/>
  <c r="GP32" i="4"/>
  <c r="GO29" i="4"/>
  <c r="H16" i="20"/>
  <c r="GP29" i="4"/>
  <c r="GO26" i="4"/>
  <c r="H14" i="20"/>
  <c r="GP26" i="4"/>
  <c r="GO23" i="4"/>
  <c r="H12" i="20"/>
  <c r="GP23" i="4"/>
  <c r="GO16" i="4"/>
  <c r="H10" i="20"/>
  <c r="GP16" i="4"/>
  <c r="GO10" i="4"/>
  <c r="H8" i="20"/>
  <c r="GP10" i="4"/>
  <c r="GO8" i="4"/>
  <c r="H6" i="20"/>
  <c r="GP8" i="4"/>
  <c r="H242" i="21"/>
  <c r="GU473" i="4"/>
  <c r="H240" i="21"/>
  <c r="GV473" i="4"/>
  <c r="GU471" i="4"/>
  <c r="H238" i="21"/>
  <c r="GV471" i="4"/>
  <c r="GU466" i="4"/>
  <c r="H236" i="21"/>
  <c r="GV466" i="4"/>
  <c r="GU464" i="4"/>
  <c r="H234" i="21"/>
  <c r="GV464" i="4"/>
  <c r="H232" i="21"/>
  <c r="GU448" i="4"/>
  <c r="H230" i="21"/>
  <c r="GV448" i="4"/>
  <c r="H228" i="21"/>
  <c r="GU432" i="4"/>
  <c r="H226" i="21"/>
  <c r="GV432" i="4"/>
  <c r="GU430" i="4"/>
  <c r="H224" i="21"/>
  <c r="GV430" i="4"/>
  <c r="GU422" i="4"/>
  <c r="H222" i="21"/>
  <c r="GV422" i="4"/>
  <c r="GU420" i="4"/>
  <c r="H220" i="21"/>
  <c r="GV420" i="4"/>
  <c r="GU418" i="4"/>
  <c r="H218" i="21"/>
  <c r="GV418" i="4"/>
  <c r="GU414" i="4"/>
  <c r="H216" i="21"/>
  <c r="GV414" i="4"/>
  <c r="GU412" i="4"/>
  <c r="H214" i="21"/>
  <c r="GV412" i="4"/>
  <c r="GU408" i="4"/>
  <c r="H212" i="21"/>
  <c r="GV408" i="4"/>
  <c r="GU399" i="4"/>
  <c r="H210" i="21"/>
  <c r="GV399" i="4"/>
  <c r="GU393" i="4"/>
  <c r="H208" i="21"/>
  <c r="GV393" i="4"/>
  <c r="GU389" i="4"/>
  <c r="H206" i="21"/>
  <c r="GV389" i="4"/>
  <c r="GU387" i="4"/>
  <c r="H204" i="21"/>
  <c r="GV387" i="4"/>
  <c r="GU384" i="4"/>
  <c r="H202" i="21"/>
  <c r="GV384" i="4"/>
  <c r="GU377" i="4"/>
  <c r="H200" i="21"/>
  <c r="GV377" i="4"/>
  <c r="GU374" i="4"/>
  <c r="H198" i="21"/>
  <c r="GV374" i="4"/>
  <c r="GU372" i="4"/>
  <c r="H196" i="21"/>
  <c r="GV372" i="4"/>
  <c r="GU367" i="4"/>
  <c r="H194" i="21"/>
  <c r="GV367" i="4"/>
  <c r="GU364" i="4"/>
  <c r="H192" i="21"/>
  <c r="GV364" i="4"/>
  <c r="GU361" i="4"/>
  <c r="H190" i="21"/>
  <c r="GV361" i="4"/>
  <c r="GU359" i="4"/>
  <c r="H188" i="21"/>
  <c r="GV359" i="4"/>
  <c r="H186" i="21"/>
  <c r="GU350" i="4"/>
  <c r="H184" i="21"/>
  <c r="GV350" i="4"/>
  <c r="GU344" i="4"/>
  <c r="H182" i="21"/>
  <c r="GV344" i="4"/>
  <c r="GU341" i="4"/>
  <c r="H180" i="21"/>
  <c r="GV341" i="4"/>
  <c r="GU337" i="4"/>
  <c r="H178" i="21"/>
  <c r="GV337" i="4"/>
  <c r="GU334" i="4"/>
  <c r="H176" i="21"/>
  <c r="GV334" i="4"/>
  <c r="GU332" i="4"/>
  <c r="H174" i="21"/>
  <c r="GV332" i="4"/>
  <c r="GU329" i="4"/>
  <c r="H172" i="21"/>
  <c r="GV329" i="4"/>
  <c r="GU327" i="4"/>
  <c r="H170" i="21"/>
  <c r="GV327" i="4"/>
  <c r="GU322" i="4"/>
  <c r="H168" i="21"/>
  <c r="GV322" i="4"/>
  <c r="GU316" i="4"/>
  <c r="H166" i="21"/>
  <c r="GV316" i="4"/>
  <c r="GU314" i="4"/>
  <c r="H164" i="21"/>
  <c r="GV314" i="4"/>
  <c r="GU311" i="4"/>
  <c r="H162" i="21"/>
  <c r="GV311" i="4"/>
  <c r="GU309" i="4"/>
  <c r="H160" i="21"/>
  <c r="GV309" i="4"/>
  <c r="GU299" i="4"/>
  <c r="H158" i="21"/>
  <c r="GV299" i="4"/>
  <c r="GU297" i="4"/>
  <c r="H156" i="21"/>
  <c r="GV297" i="4"/>
  <c r="GU292" i="4"/>
  <c r="H154" i="21"/>
  <c r="GV292" i="4"/>
  <c r="GU290" i="4"/>
  <c r="H152" i="21"/>
  <c r="GV290" i="4"/>
  <c r="GU61" i="4"/>
  <c r="GU63" i="4"/>
  <c r="GU60" i="4"/>
  <c r="GU62" i="4"/>
  <c r="HA61" i="4"/>
  <c r="HA63" i="4"/>
  <c r="HA60" i="4"/>
  <c r="HA62" i="4"/>
  <c r="H151" i="21"/>
  <c r="GV289" i="4"/>
  <c r="H150" i="21"/>
  <c r="H149" i="21"/>
  <c r="GV280" i="4"/>
  <c r="H148" i="21"/>
  <c r="GV279" i="4"/>
  <c r="H147" i="21"/>
  <c r="GV278" i="4"/>
  <c r="H146" i="21"/>
  <c r="GV277" i="4"/>
  <c r="H145" i="21"/>
  <c r="GV276" i="4"/>
  <c r="H144" i="21"/>
  <c r="GV273" i="4"/>
  <c r="H143" i="21"/>
  <c r="GV271" i="4"/>
  <c r="H142" i="21"/>
  <c r="GV269" i="4"/>
  <c r="H141" i="21"/>
  <c r="GV267" i="4"/>
  <c r="H140" i="21"/>
  <c r="GV266" i="4"/>
  <c r="H139" i="21"/>
  <c r="GV265" i="4"/>
  <c r="H138" i="21"/>
  <c r="H137" i="21"/>
  <c r="GV262" i="4"/>
  <c r="H136" i="21"/>
  <c r="GV258" i="4"/>
  <c r="H135" i="21"/>
  <c r="GV257" i="4"/>
  <c r="H134" i="21"/>
  <c r="GV256" i="4"/>
  <c r="H133" i="21"/>
  <c r="H132" i="21"/>
  <c r="GV250" i="4"/>
  <c r="H131" i="21"/>
  <c r="GV249" i="4"/>
  <c r="H130" i="21"/>
  <c r="H129" i="21"/>
  <c r="GV246" i="4"/>
  <c r="H128" i="21"/>
  <c r="GV241" i="4"/>
  <c r="H127" i="21"/>
  <c r="GV237" i="4"/>
  <c r="H126" i="21"/>
  <c r="GV236" i="4"/>
  <c r="H125" i="21"/>
  <c r="GV232" i="4"/>
  <c r="H124" i="21"/>
  <c r="GV230" i="4"/>
  <c r="H123" i="21"/>
  <c r="GV229" i="4"/>
  <c r="H122" i="21"/>
  <c r="GV228" i="4"/>
  <c r="H121" i="21"/>
  <c r="GV227" i="4"/>
  <c r="H120" i="21"/>
  <c r="GV226" i="4"/>
  <c r="H119" i="21"/>
  <c r="GV217" i="4"/>
  <c r="H118" i="21"/>
  <c r="GV216" i="4"/>
  <c r="H117" i="21"/>
  <c r="GV215" i="4"/>
  <c r="H116" i="21"/>
  <c r="GV214" i="4"/>
  <c r="H115" i="21"/>
  <c r="GV213" i="4"/>
  <c r="H114" i="21"/>
  <c r="GV212" i="4"/>
  <c r="H113" i="21"/>
  <c r="GV211" i="4"/>
  <c r="H112" i="21"/>
  <c r="GV210" i="4"/>
  <c r="H111" i="21"/>
  <c r="GV209" i="4"/>
  <c r="H110" i="21"/>
  <c r="GV207" i="4"/>
  <c r="H109" i="21"/>
  <c r="GV206" i="4"/>
  <c r="H108" i="21"/>
  <c r="GV205" i="4"/>
  <c r="H107" i="21"/>
  <c r="H106" i="21"/>
  <c r="GV200" i="4"/>
  <c r="H105" i="21"/>
  <c r="GV199" i="4"/>
  <c r="H104" i="21"/>
  <c r="GV197" i="4"/>
  <c r="H103" i="21"/>
  <c r="GV192" i="4"/>
  <c r="H102" i="21"/>
  <c r="GV191" i="4"/>
  <c r="H101" i="21"/>
  <c r="GV190" i="4"/>
  <c r="H100" i="21"/>
  <c r="GV188" i="4"/>
  <c r="H99" i="21"/>
  <c r="GV181" i="4"/>
  <c r="H98" i="21"/>
  <c r="GV180" i="4"/>
  <c r="H97" i="21"/>
  <c r="GV179" i="4"/>
  <c r="H96" i="21"/>
  <c r="GV178" i="4"/>
  <c r="H95" i="21"/>
  <c r="GV175" i="4"/>
  <c r="H94" i="21"/>
  <c r="GV174" i="4"/>
  <c r="H93" i="21"/>
  <c r="GV173" i="4"/>
  <c r="H92" i="21"/>
  <c r="GV170" i="4"/>
  <c r="H91" i="21"/>
  <c r="GV169" i="4"/>
  <c r="H90" i="21"/>
  <c r="GV168" i="4"/>
  <c r="H89" i="21"/>
  <c r="GV166" i="4"/>
  <c r="H88" i="21"/>
  <c r="H87" i="21"/>
  <c r="GV158" i="4"/>
  <c r="H86" i="21"/>
  <c r="GV157" i="4"/>
  <c r="H85" i="21"/>
  <c r="H84" i="21"/>
  <c r="GV150" i="4"/>
  <c r="H83" i="21"/>
  <c r="H82" i="21"/>
  <c r="GV143" i="4"/>
  <c r="H81" i="21"/>
  <c r="GV142" i="4"/>
  <c r="H80" i="21"/>
  <c r="GV141" i="4"/>
  <c r="H79" i="21"/>
  <c r="GV134" i="4"/>
  <c r="H78" i="21"/>
  <c r="GV132" i="4"/>
  <c r="H77" i="21"/>
  <c r="H76" i="21"/>
  <c r="GV123" i="4"/>
  <c r="H75" i="21"/>
  <c r="GV122" i="4"/>
  <c r="H74" i="21"/>
  <c r="GV121" i="4"/>
  <c r="H73" i="21"/>
  <c r="GV120" i="4"/>
  <c r="H72" i="21"/>
  <c r="GV119" i="4"/>
  <c r="H71" i="21"/>
  <c r="GV117" i="4"/>
  <c r="H70" i="21"/>
  <c r="GV116" i="4"/>
  <c r="H69" i="21"/>
  <c r="GV115" i="4"/>
  <c r="H68" i="21"/>
  <c r="H67" i="21"/>
  <c r="GV109" i="4"/>
  <c r="H66" i="21"/>
  <c r="GV108" i="4"/>
  <c r="H65" i="21"/>
  <c r="GV106" i="4"/>
  <c r="H64" i="21"/>
  <c r="GV105" i="4"/>
  <c r="H63" i="21"/>
  <c r="H62" i="21"/>
  <c r="GV101" i="4"/>
  <c r="H61" i="21"/>
  <c r="GV100" i="4"/>
  <c r="H60" i="21"/>
  <c r="GV99" i="4"/>
  <c r="H59" i="21"/>
  <c r="GV97" i="4"/>
  <c r="H58" i="21"/>
  <c r="GV96" i="4"/>
  <c r="H57" i="21"/>
  <c r="GV94" i="4"/>
  <c r="H56" i="21"/>
  <c r="GV93" i="4"/>
  <c r="H55" i="21"/>
  <c r="GV92" i="4"/>
  <c r="H54" i="21"/>
  <c r="GV91" i="4"/>
  <c r="H53" i="21"/>
  <c r="GV88" i="4"/>
  <c r="H52" i="21"/>
  <c r="GV86" i="4"/>
  <c r="H51" i="21"/>
  <c r="GV85" i="4"/>
  <c r="H50" i="21"/>
  <c r="GV84" i="4"/>
  <c r="H49" i="21"/>
  <c r="GV83" i="4"/>
  <c r="H48" i="21"/>
  <c r="GV82" i="4"/>
  <c r="H47" i="21"/>
  <c r="GV81" i="4"/>
  <c r="H46" i="21"/>
  <c r="H45" i="21"/>
  <c r="GV78" i="4"/>
  <c r="H44" i="21"/>
  <c r="H43" i="21"/>
  <c r="GV74" i="4"/>
  <c r="H42" i="21"/>
  <c r="GV73" i="4"/>
  <c r="H41" i="21"/>
  <c r="GV72" i="4"/>
  <c r="H40" i="21"/>
  <c r="GV71" i="4"/>
  <c r="H39" i="21"/>
  <c r="GV70" i="4"/>
  <c r="H38" i="21"/>
  <c r="GV69" i="4"/>
  <c r="H37" i="21"/>
  <c r="GV68" i="4"/>
  <c r="H36" i="21"/>
  <c r="GV67" i="4"/>
  <c r="H35" i="21"/>
  <c r="H34" i="21"/>
  <c r="H33" i="21"/>
  <c r="H32" i="21"/>
  <c r="H31" i="21"/>
  <c r="GV53" i="4"/>
  <c r="H30" i="21"/>
  <c r="GV51" i="4"/>
  <c r="H29" i="21"/>
  <c r="GV50" i="4"/>
  <c r="H28" i="21"/>
  <c r="GV49" i="4"/>
  <c r="H27" i="21"/>
  <c r="GV48" i="4"/>
  <c r="H26" i="21"/>
  <c r="H25" i="21"/>
  <c r="GV44" i="4"/>
  <c r="H24" i="21"/>
  <c r="H23" i="21"/>
  <c r="GV41" i="4"/>
  <c r="H22" i="21"/>
  <c r="GV38" i="4"/>
  <c r="H21" i="21"/>
  <c r="GV37" i="4"/>
  <c r="H20" i="21"/>
  <c r="GV36" i="4"/>
  <c r="H19" i="21"/>
  <c r="GV34" i="4"/>
  <c r="H18" i="21"/>
  <c r="GV32" i="4"/>
  <c r="H17" i="21"/>
  <c r="GV30" i="4"/>
  <c r="H16" i="21"/>
  <c r="GV29" i="4"/>
  <c r="H15" i="21"/>
  <c r="GV27" i="4"/>
  <c r="H14" i="21"/>
  <c r="GV26" i="4"/>
  <c r="H13" i="21"/>
  <c r="GV25" i="4"/>
  <c r="H12" i="21"/>
  <c r="GV23" i="4"/>
  <c r="H11" i="21"/>
  <c r="GV17" i="4"/>
  <c r="H10" i="21"/>
  <c r="GV16" i="4"/>
  <c r="H9" i="21"/>
  <c r="GV15" i="4"/>
  <c r="H8" i="21"/>
  <c r="GV10" i="4"/>
  <c r="H7" i="21"/>
  <c r="GV9" i="4"/>
  <c r="H6" i="21"/>
  <c r="GV8" i="4"/>
  <c r="H5" i="21"/>
  <c r="GV7" i="4"/>
  <c r="H242" i="22"/>
  <c r="H241" i="22"/>
  <c r="HB474" i="4"/>
  <c r="H240" i="22"/>
  <c r="HB473" i="4"/>
  <c r="H239" i="22"/>
  <c r="HB472" i="4"/>
  <c r="H238" i="22"/>
  <c r="HB471" i="4"/>
  <c r="H237" i="22"/>
  <c r="HB468" i="4"/>
  <c r="H236" i="22"/>
  <c r="HB466" i="4"/>
  <c r="H235" i="22"/>
  <c r="HB465" i="4"/>
  <c r="H234" i="22"/>
  <c r="HB464" i="4"/>
  <c r="H233" i="22"/>
  <c r="HB456" i="4"/>
  <c r="H232" i="22"/>
  <c r="H231" i="22"/>
  <c r="HB449" i="4"/>
  <c r="H230" i="22"/>
  <c r="HB448" i="4"/>
  <c r="H229" i="22"/>
  <c r="HB447" i="4"/>
  <c r="H228" i="22"/>
  <c r="H227" i="22"/>
  <c r="HB434" i="4"/>
  <c r="H226" i="22"/>
  <c r="HB432" i="4"/>
  <c r="H225" i="22"/>
  <c r="HB431" i="4"/>
  <c r="H224" i="22"/>
  <c r="HB430" i="4"/>
  <c r="H223" i="22"/>
  <c r="HB426" i="4"/>
  <c r="H222" i="22"/>
  <c r="HB422" i="4"/>
  <c r="H221" i="22"/>
  <c r="HB421" i="4"/>
  <c r="H220" i="22"/>
  <c r="HB420" i="4"/>
  <c r="H219" i="22"/>
  <c r="HB419" i="4"/>
  <c r="H218" i="22"/>
  <c r="HB418" i="4"/>
  <c r="H217" i="22"/>
  <c r="HB417" i="4"/>
  <c r="H216" i="22"/>
  <c r="HB414" i="4"/>
  <c r="H215" i="22"/>
  <c r="HB413" i="4"/>
  <c r="H214" i="22"/>
  <c r="HB412" i="4"/>
  <c r="H213" i="22"/>
  <c r="HB411" i="4"/>
  <c r="H212" i="22"/>
  <c r="HB408" i="4"/>
  <c r="H211" i="22"/>
  <c r="HB402" i="4"/>
  <c r="H210" i="22"/>
  <c r="HB399" i="4"/>
  <c r="H209" i="22"/>
  <c r="HB398" i="4"/>
  <c r="H208" i="22"/>
  <c r="HB393" i="4"/>
  <c r="H207" i="22"/>
  <c r="HB392" i="4"/>
  <c r="H206" i="22"/>
  <c r="HB389" i="4"/>
  <c r="H205" i="22"/>
  <c r="HB388" i="4"/>
  <c r="H204" i="22"/>
  <c r="HB387" i="4"/>
  <c r="H203" i="22"/>
  <c r="HB385" i="4"/>
  <c r="H202" i="22"/>
  <c r="HB384" i="4"/>
  <c r="H201" i="22"/>
  <c r="H200" i="22"/>
  <c r="HB377" i="4"/>
  <c r="H199" i="22"/>
  <c r="HB375" i="4"/>
  <c r="H198" i="22"/>
  <c r="HB374" i="4"/>
  <c r="H197" i="22"/>
  <c r="HB373" i="4"/>
  <c r="H196" i="22"/>
  <c r="HB372" i="4"/>
  <c r="H195" i="22"/>
  <c r="HB369" i="4"/>
  <c r="H194" i="22"/>
  <c r="HB367" i="4"/>
  <c r="H193" i="22"/>
  <c r="HB366" i="4"/>
  <c r="H192" i="22"/>
  <c r="HB364" i="4"/>
  <c r="H191" i="22"/>
  <c r="HB363" i="4"/>
  <c r="H190" i="22"/>
  <c r="HB361" i="4"/>
  <c r="H189" i="22"/>
  <c r="HB360" i="4"/>
  <c r="H188" i="22"/>
  <c r="HB359" i="4"/>
  <c r="H187" i="22"/>
  <c r="HB357" i="4"/>
  <c r="H186" i="22"/>
  <c r="H185" i="22"/>
  <c r="HB351" i="4"/>
  <c r="H184" i="22"/>
  <c r="HB350" i="4"/>
  <c r="H183" i="22"/>
  <c r="HB349" i="4"/>
  <c r="H182" i="22"/>
  <c r="HB344" i="4"/>
  <c r="H181" i="22"/>
  <c r="H180" i="22"/>
  <c r="HB341" i="4"/>
  <c r="H179" i="22"/>
  <c r="HB340" i="4"/>
  <c r="H178" i="22"/>
  <c r="HB337" i="4"/>
  <c r="H177" i="22"/>
  <c r="HB335" i="4"/>
  <c r="H176" i="22"/>
  <c r="HB334" i="4"/>
  <c r="H175" i="22"/>
  <c r="HB333" i="4"/>
  <c r="H174" i="22"/>
  <c r="HB332" i="4"/>
  <c r="H173" i="22"/>
  <c r="HB330" i="4"/>
  <c r="H172" i="22"/>
  <c r="HB329" i="4"/>
  <c r="H171" i="22"/>
  <c r="HB328" i="4"/>
  <c r="H170" i="22"/>
  <c r="HB327" i="4"/>
  <c r="H169" i="22"/>
  <c r="HB326" i="4"/>
  <c r="H168" i="22"/>
  <c r="HB322" i="4"/>
  <c r="H167" i="22"/>
  <c r="HB318" i="4"/>
  <c r="H166" i="22"/>
  <c r="HB316" i="4"/>
  <c r="H165" i="22"/>
  <c r="HB315" i="4"/>
  <c r="H164" i="22"/>
  <c r="HB314" i="4"/>
  <c r="H163" i="22"/>
  <c r="HB312" i="4"/>
  <c r="H162" i="22"/>
  <c r="HB311" i="4"/>
  <c r="H161" i="22"/>
  <c r="HB310" i="4"/>
  <c r="H160" i="22"/>
  <c r="HB309" i="4"/>
  <c r="H159" i="22"/>
  <c r="HB302" i="4"/>
  <c r="H158" i="22"/>
  <c r="HB299" i="4"/>
  <c r="H157" i="22"/>
  <c r="HB298" i="4"/>
  <c r="H156" i="22"/>
  <c r="HB297" i="4"/>
  <c r="H155" i="22"/>
  <c r="HB293" i="4"/>
  <c r="H154" i="22"/>
  <c r="HB292" i="4"/>
  <c r="H153" i="22"/>
  <c r="HB291" i="4"/>
  <c r="H152" i="22"/>
  <c r="HB290" i="4"/>
  <c r="H151" i="22"/>
  <c r="HB289" i="4"/>
  <c r="H150" i="22"/>
  <c r="H149" i="22"/>
  <c r="HB280" i="4"/>
  <c r="H148" i="22"/>
  <c r="HB279" i="4"/>
  <c r="H147" i="22"/>
  <c r="HB278" i="4"/>
  <c r="H146" i="22"/>
  <c r="HB277" i="4"/>
  <c r="H145" i="22"/>
  <c r="HB276" i="4"/>
  <c r="H144" i="22"/>
  <c r="HB273" i="4"/>
  <c r="H143" i="22"/>
  <c r="HB271" i="4"/>
  <c r="H142" i="22"/>
  <c r="HB269" i="4"/>
  <c r="H141" i="22"/>
  <c r="HB267" i="4"/>
  <c r="H140" i="22"/>
  <c r="HB266" i="4"/>
  <c r="H139" i="22"/>
  <c r="HB265" i="4"/>
  <c r="H138" i="22"/>
  <c r="H137" i="22"/>
  <c r="HB262" i="4"/>
  <c r="H136" i="22"/>
  <c r="HB258" i="4"/>
  <c r="H135" i="22"/>
  <c r="HB257" i="4"/>
  <c r="H134" i="22"/>
  <c r="HB256" i="4"/>
  <c r="H133" i="22"/>
  <c r="H132" i="22"/>
  <c r="HB250" i="4"/>
  <c r="H131" i="22"/>
  <c r="HB249" i="4"/>
  <c r="H130" i="22"/>
  <c r="H129" i="22"/>
  <c r="HB246" i="4"/>
  <c r="H128" i="22"/>
  <c r="HB241" i="4"/>
  <c r="H127" i="22"/>
  <c r="HB237" i="4"/>
  <c r="H126" i="22"/>
  <c r="HB236" i="4"/>
  <c r="H125" i="22"/>
  <c r="HB232" i="4"/>
  <c r="H124" i="22"/>
  <c r="HB230" i="4"/>
  <c r="H123" i="22"/>
  <c r="HB229" i="4"/>
  <c r="H122" i="22"/>
  <c r="HB228" i="4"/>
  <c r="H121" i="22"/>
  <c r="HB227" i="4"/>
  <c r="H120" i="22"/>
  <c r="HB226" i="4"/>
  <c r="H119" i="22"/>
  <c r="HB217" i="4"/>
  <c r="H118" i="22"/>
  <c r="HB216" i="4"/>
  <c r="H117" i="22"/>
  <c r="HB215" i="4"/>
  <c r="H116" i="22"/>
  <c r="HB214" i="4"/>
  <c r="H115" i="22"/>
  <c r="HB213" i="4"/>
  <c r="H114" i="22"/>
  <c r="HB212" i="4"/>
  <c r="H113" i="22"/>
  <c r="HB211" i="4"/>
  <c r="H112" i="22"/>
  <c r="HB210" i="4"/>
  <c r="H111" i="22"/>
  <c r="HB209" i="4"/>
  <c r="H110" i="22"/>
  <c r="HB207" i="4"/>
  <c r="H109" i="22"/>
  <c r="HB206" i="4"/>
  <c r="H108" i="22"/>
  <c r="HB205" i="4"/>
  <c r="H107" i="22"/>
  <c r="H106" i="22"/>
  <c r="HB200" i="4"/>
  <c r="H105" i="22"/>
  <c r="HB199" i="4"/>
  <c r="H104" i="22"/>
  <c r="HB197" i="4"/>
  <c r="H103" i="22"/>
  <c r="HB192" i="4"/>
  <c r="H102" i="22"/>
  <c r="HB191" i="4"/>
  <c r="H101" i="22"/>
  <c r="HB190" i="4"/>
  <c r="H100" i="22"/>
  <c r="HB188" i="4"/>
  <c r="H99" i="22"/>
  <c r="HB181" i="4"/>
  <c r="H98" i="22"/>
  <c r="HB180" i="4"/>
  <c r="H97" i="22"/>
  <c r="HB179" i="4"/>
  <c r="H96" i="22"/>
  <c r="HB178" i="4"/>
  <c r="H95" i="22"/>
  <c r="HB175" i="4"/>
  <c r="H94" i="22"/>
  <c r="HB174" i="4"/>
  <c r="H93" i="22"/>
  <c r="HB173" i="4"/>
  <c r="H92" i="22"/>
  <c r="HB170" i="4"/>
  <c r="H91" i="22"/>
  <c r="HB169" i="4"/>
  <c r="H90" i="22"/>
  <c r="HB168" i="4"/>
  <c r="H89" i="22"/>
  <c r="HB166" i="4"/>
  <c r="H88" i="22"/>
  <c r="H87" i="22"/>
  <c r="HB158" i="4"/>
  <c r="H86" i="22"/>
  <c r="HB157" i="4"/>
  <c r="H85" i="22"/>
  <c r="H84" i="22"/>
  <c r="HB150" i="4"/>
  <c r="H83" i="22"/>
  <c r="H82" i="22"/>
  <c r="HB143" i="4"/>
  <c r="H81" i="22"/>
  <c r="HB142" i="4"/>
  <c r="H80" i="22"/>
  <c r="HB141" i="4"/>
  <c r="H79" i="22"/>
  <c r="HB134" i="4"/>
  <c r="H78" i="22"/>
  <c r="HB132" i="4"/>
  <c r="H77" i="22"/>
  <c r="H76" i="22"/>
  <c r="HB123" i="4"/>
  <c r="H75" i="22"/>
  <c r="HB122" i="4"/>
  <c r="H74" i="22"/>
  <c r="HB121" i="4"/>
  <c r="H73" i="22"/>
  <c r="HB120" i="4"/>
  <c r="H72" i="22"/>
  <c r="HB119" i="4"/>
  <c r="H71" i="22"/>
  <c r="HB117" i="4"/>
  <c r="H70" i="22"/>
  <c r="HB116" i="4"/>
  <c r="H69" i="22"/>
  <c r="HB115" i="4"/>
  <c r="H68" i="22"/>
  <c r="H67" i="22"/>
  <c r="HB109" i="4"/>
  <c r="H66" i="22"/>
  <c r="HB108" i="4"/>
  <c r="H65" i="22"/>
  <c r="HB106" i="4"/>
  <c r="H64" i="22"/>
  <c r="HB105" i="4"/>
  <c r="H63" i="22"/>
  <c r="H62" i="22"/>
  <c r="HB101" i="4"/>
  <c r="H61" i="22"/>
  <c r="HB100" i="4"/>
  <c r="H60" i="22"/>
  <c r="HB99" i="4"/>
  <c r="H59" i="22"/>
  <c r="HB97" i="4"/>
  <c r="H58" i="22"/>
  <c r="HB96" i="4"/>
  <c r="H57" i="22"/>
  <c r="HB94" i="4"/>
  <c r="H56" i="22"/>
  <c r="HB93" i="4"/>
  <c r="H55" i="22"/>
  <c r="HB92" i="4"/>
  <c r="H54" i="22"/>
  <c r="HB91" i="4"/>
  <c r="H53" i="22"/>
  <c r="HB88" i="4"/>
  <c r="H52" i="22"/>
  <c r="HB86" i="4"/>
  <c r="H51" i="22"/>
  <c r="HB85" i="4"/>
  <c r="H50" i="22"/>
  <c r="HB84" i="4"/>
  <c r="H49" i="22"/>
  <c r="HB83" i="4"/>
  <c r="H48" i="22"/>
  <c r="HB82" i="4"/>
  <c r="H47" i="22"/>
  <c r="HB81" i="4"/>
  <c r="H46" i="22"/>
  <c r="H45" i="22"/>
  <c r="HB78" i="4"/>
  <c r="H44" i="22"/>
  <c r="H43" i="22"/>
  <c r="HB74" i="4"/>
  <c r="H42" i="22"/>
  <c r="HB73" i="4"/>
  <c r="H41" i="22"/>
  <c r="HB72" i="4"/>
  <c r="H40" i="22"/>
  <c r="HB71" i="4"/>
  <c r="H39" i="22"/>
  <c r="HB70" i="4"/>
  <c r="H38" i="22"/>
  <c r="HB69" i="4"/>
  <c r="H37" i="22"/>
  <c r="HB68" i="4"/>
  <c r="H36" i="22"/>
  <c r="HB67" i="4"/>
  <c r="H35" i="22"/>
  <c r="H34" i="22"/>
  <c r="H33" i="22"/>
  <c r="H32" i="22"/>
  <c r="H31" i="22"/>
  <c r="HB53" i="4"/>
  <c r="H30" i="22"/>
  <c r="HB51" i="4"/>
  <c r="H29" i="22"/>
  <c r="HB50" i="4"/>
  <c r="H28" i="22"/>
  <c r="HB49" i="4"/>
  <c r="H27" i="22"/>
  <c r="HB48" i="4"/>
  <c r="H26" i="22"/>
  <c r="H25" i="22"/>
  <c r="HB44" i="4"/>
  <c r="H24" i="22"/>
  <c r="H23" i="22"/>
  <c r="HB41" i="4"/>
  <c r="H22" i="22"/>
  <c r="HB38" i="4"/>
  <c r="H21" i="22"/>
  <c r="HB37" i="4"/>
  <c r="H20" i="22"/>
  <c r="HB36" i="4"/>
  <c r="H19" i="22"/>
  <c r="HB34" i="4"/>
  <c r="H18" i="22"/>
  <c r="HB32" i="4"/>
  <c r="H17" i="22"/>
  <c r="HB30" i="4"/>
  <c r="H16" i="22"/>
  <c r="HB29" i="4"/>
  <c r="H15" i="22"/>
  <c r="HB27" i="4"/>
  <c r="H14" i="22"/>
  <c r="HB26" i="4"/>
  <c r="H13" i="22"/>
  <c r="HB25" i="4"/>
  <c r="H12" i="22"/>
  <c r="HB23" i="4"/>
  <c r="H11" i="22"/>
  <c r="HB17" i="4"/>
  <c r="H10" i="22"/>
  <c r="HB16" i="4"/>
  <c r="H9" i="22"/>
  <c r="HB15" i="4"/>
  <c r="H8" i="22"/>
  <c r="HB10" i="4"/>
  <c r="H7" i="22"/>
  <c r="HB9" i="4"/>
  <c r="GP61" i="4"/>
  <c r="GP63" i="4"/>
  <c r="GJ61" i="4"/>
  <c r="GJ63" i="4"/>
  <c r="GD61" i="4"/>
  <c r="GD63" i="4"/>
  <c r="FX61" i="4"/>
  <c r="FX63" i="4"/>
  <c r="GP60" i="4"/>
  <c r="GP62" i="4"/>
  <c r="GJ60" i="4"/>
  <c r="GJ62" i="4"/>
  <c r="GD60" i="4"/>
  <c r="GD62" i="4"/>
  <c r="FX60" i="4"/>
  <c r="FX62" i="4"/>
  <c r="FR60" i="4"/>
  <c r="FR62" i="4"/>
  <c r="FL61" i="4"/>
  <c r="FL63" i="4"/>
  <c r="FF61" i="4"/>
  <c r="FF63" i="4"/>
  <c r="EZ60" i="4"/>
  <c r="EZ62" i="4"/>
  <c r="ET60" i="4"/>
  <c r="ET62" i="4"/>
  <c r="EN61" i="4"/>
  <c r="EN63" i="4"/>
  <c r="EH60" i="4"/>
  <c r="EH62" i="4"/>
  <c r="DV60" i="4"/>
  <c r="DV62" i="4"/>
  <c r="HB60" i="4"/>
  <c r="HB62" i="4"/>
  <c r="GV60" i="4"/>
  <c r="GV62" i="4"/>
  <c r="HB61" i="4"/>
  <c r="HB63" i="4"/>
  <c r="GV61" i="4"/>
  <c r="GV63" i="4"/>
  <c r="FR61" i="4"/>
  <c r="FR63" i="4"/>
  <c r="FL60" i="4"/>
  <c r="FL62" i="4"/>
  <c r="EZ61" i="4"/>
  <c r="EZ63" i="4"/>
  <c r="ET61" i="4"/>
  <c r="ET63" i="4"/>
  <c r="FF60" i="4"/>
  <c r="FF62" i="4"/>
  <c r="EN60" i="4"/>
  <c r="EN62" i="4"/>
  <c r="EH61" i="4"/>
  <c r="EH63" i="4"/>
  <c r="F33" i="4"/>
  <c r="F394" i="4"/>
  <c r="F140" i="4"/>
  <c r="F444" i="4"/>
  <c r="F354" i="4"/>
  <c r="F347" i="4"/>
  <c r="F242" i="4"/>
  <c r="F220" i="4"/>
  <c r="F195" i="4"/>
  <c r="F147" i="4"/>
  <c r="F24" i="4"/>
  <c r="F148" i="4"/>
  <c r="F433" i="4"/>
  <c r="F439" i="4"/>
  <c r="F307" i="4"/>
  <c r="F454" i="4"/>
  <c r="F401" i="4"/>
  <c r="F301" i="4"/>
  <c r="F244" i="4"/>
  <c r="F189" i="4"/>
  <c r="G165" i="4" l="1"/>
  <c r="E165" i="4"/>
  <c r="D165" i="4"/>
  <c r="E120" i="4"/>
  <c r="E85" i="4"/>
  <c r="E372" i="4"/>
  <c r="E359" i="4"/>
  <c r="E328" i="4"/>
  <c r="E312" i="4"/>
  <c r="E293" i="4"/>
  <c r="E210" i="4"/>
  <c r="D199" i="4"/>
  <c r="D179" i="4"/>
  <c r="D166" i="4"/>
  <c r="D132" i="4"/>
  <c r="D115" i="4"/>
  <c r="D97" i="4"/>
  <c r="D85" i="4"/>
  <c r="D72" i="4"/>
  <c r="D61" i="4"/>
  <c r="D41" i="4"/>
  <c r="D298" i="4"/>
  <c r="D279" i="4"/>
  <c r="D266" i="4"/>
  <c r="D246" i="4"/>
  <c r="D227" i="4"/>
  <c r="D211" i="4"/>
  <c r="E246" i="4"/>
  <c r="E468" i="4"/>
  <c r="E420" i="4"/>
  <c r="E408" i="4"/>
  <c r="E387" i="4"/>
  <c r="E277" i="4"/>
  <c r="E215" i="4"/>
  <c r="E190" i="4"/>
  <c r="E168" i="4"/>
  <c r="E150" i="4"/>
  <c r="E109" i="4"/>
  <c r="E93" i="4"/>
  <c r="E78" i="4"/>
  <c r="E23" i="4"/>
  <c r="D474" i="4"/>
  <c r="D456" i="4"/>
  <c r="D426" i="4"/>
  <c r="D413" i="4"/>
  <c r="D392" i="4"/>
  <c r="D374" i="4"/>
  <c r="D361" i="4"/>
  <c r="D341" i="4"/>
  <c r="D329" i="4"/>
  <c r="D314" i="4"/>
  <c r="D7" i="4"/>
  <c r="I464" i="4"/>
  <c r="I430" i="4"/>
  <c r="I414" i="4"/>
  <c r="I393" i="4"/>
  <c r="I375" i="4"/>
  <c r="I363" i="4"/>
  <c r="I344" i="4"/>
  <c r="I330" i="4"/>
  <c r="I315" i="4"/>
  <c r="I298" i="4"/>
  <c r="I279" i="4"/>
  <c r="I266" i="4"/>
  <c r="I246" i="4"/>
  <c r="I227" i="4"/>
  <c r="E447" i="4"/>
  <c r="E369" i="4"/>
  <c r="E357" i="4"/>
  <c r="E337" i="4"/>
  <c r="E327" i="4"/>
  <c r="E311" i="4"/>
  <c r="E292" i="4"/>
  <c r="E262" i="4"/>
  <c r="E241" i="4"/>
  <c r="E228" i="4"/>
  <c r="E200" i="4"/>
  <c r="E175" i="4"/>
  <c r="E132" i="4"/>
  <c r="E100" i="4"/>
  <c r="E70" i="4"/>
  <c r="E30" i="4"/>
  <c r="D297" i="4"/>
  <c r="D278" i="4"/>
  <c r="D265" i="4"/>
  <c r="D241" i="4"/>
  <c r="D226" i="4"/>
  <c r="D210" i="4"/>
  <c r="D197" i="4"/>
  <c r="D178" i="4"/>
  <c r="D158" i="4"/>
  <c r="D123" i="4"/>
  <c r="D109" i="4"/>
  <c r="D96" i="4"/>
  <c r="D84" i="4"/>
  <c r="D71" i="4"/>
  <c r="D60" i="4"/>
  <c r="D38" i="4"/>
  <c r="D25" i="4"/>
  <c r="E466" i="4"/>
  <c r="E434" i="4"/>
  <c r="E419" i="4"/>
  <c r="E402" i="4"/>
  <c r="E385" i="4"/>
  <c r="E276" i="4"/>
  <c r="E209" i="4"/>
  <c r="E188" i="4"/>
  <c r="E119" i="4"/>
  <c r="E84" i="4"/>
  <c r="E49" i="4"/>
  <c r="E38" i="4"/>
  <c r="E8" i="4"/>
  <c r="D473" i="4"/>
  <c r="D449" i="4"/>
  <c r="D422" i="4"/>
  <c r="D412" i="4"/>
  <c r="D389" i="4"/>
  <c r="D373" i="4"/>
  <c r="D360" i="4"/>
  <c r="D340" i="4"/>
  <c r="D328" i="4"/>
  <c r="D312" i="4"/>
  <c r="I474" i="4"/>
  <c r="I456" i="4"/>
  <c r="I426" i="4"/>
  <c r="I413" i="4"/>
  <c r="I392" i="4"/>
  <c r="I374" i="4"/>
  <c r="I361" i="4"/>
  <c r="I341" i="4"/>
  <c r="I329" i="4"/>
  <c r="I314" i="4"/>
  <c r="I297" i="4"/>
  <c r="I278" i="4"/>
  <c r="I265" i="4"/>
  <c r="I241" i="4"/>
  <c r="I226" i="4"/>
  <c r="I210" i="4"/>
  <c r="I197" i="4"/>
  <c r="I178" i="4"/>
  <c r="I158" i="4"/>
  <c r="I123" i="4"/>
  <c r="I109" i="4"/>
  <c r="I96" i="4"/>
  <c r="I84" i="4"/>
  <c r="I71" i="4"/>
  <c r="I60" i="4"/>
  <c r="E367" i="4"/>
  <c r="E335" i="4"/>
  <c r="E326" i="4"/>
  <c r="E310" i="4"/>
  <c r="E291" i="4"/>
  <c r="E258" i="4"/>
  <c r="E237" i="4"/>
  <c r="E214" i="4"/>
  <c r="E166" i="4"/>
  <c r="E108" i="4"/>
  <c r="E92" i="4"/>
  <c r="E17" i="4"/>
  <c r="D293" i="4"/>
  <c r="D277" i="4"/>
  <c r="D262" i="4"/>
  <c r="D237" i="4"/>
  <c r="D217" i="4"/>
  <c r="D209" i="4"/>
  <c r="D192" i="4"/>
  <c r="D175" i="4"/>
  <c r="D157" i="4"/>
  <c r="D122" i="4"/>
  <c r="D108" i="4"/>
  <c r="D94" i="4"/>
  <c r="D83" i="4"/>
  <c r="E465" i="4"/>
  <c r="E418" i="4"/>
  <c r="E384" i="4"/>
  <c r="E273" i="4"/>
  <c r="E227" i="4"/>
  <c r="E199" i="4"/>
  <c r="E174" i="4"/>
  <c r="E99" i="4"/>
  <c r="E69" i="4"/>
  <c r="E29" i="4"/>
  <c r="D472" i="4"/>
  <c r="D448" i="4"/>
  <c r="D421" i="4"/>
  <c r="D411" i="4"/>
  <c r="D388" i="4"/>
  <c r="D372" i="4"/>
  <c r="D359" i="4"/>
  <c r="D337" i="4"/>
  <c r="D327" i="4"/>
  <c r="D311" i="4"/>
  <c r="I473" i="4"/>
  <c r="I449" i="4"/>
  <c r="I422" i="4"/>
  <c r="I412" i="4"/>
  <c r="I389" i="4"/>
  <c r="I373" i="4"/>
  <c r="I360" i="4"/>
  <c r="I340" i="4"/>
  <c r="I312" i="4"/>
  <c r="I293" i="4"/>
  <c r="I277" i="4"/>
  <c r="I262" i="4"/>
  <c r="I237" i="4"/>
  <c r="I217" i="4"/>
  <c r="I209" i="4"/>
  <c r="I192" i="4"/>
  <c r="I175" i="4"/>
  <c r="I157" i="4"/>
  <c r="I122" i="4"/>
  <c r="I94" i="4"/>
  <c r="I83" i="4"/>
  <c r="I70" i="4"/>
  <c r="I53" i="4"/>
  <c r="I37" i="4"/>
  <c r="I25" i="4"/>
  <c r="G37" i="4"/>
  <c r="G25" i="4"/>
  <c r="G7" i="4"/>
  <c r="G464" i="4"/>
  <c r="G430" i="4"/>
  <c r="G414" i="4"/>
  <c r="G393" i="4"/>
  <c r="G375" i="4"/>
  <c r="G363" i="4"/>
  <c r="E432" i="4"/>
  <c r="E399" i="4"/>
  <c r="E351" i="4"/>
  <c r="E366" i="4"/>
  <c r="E334" i="4"/>
  <c r="E322" i="4"/>
  <c r="E309" i="4"/>
  <c r="E290" i="4"/>
  <c r="E257" i="4"/>
  <c r="E236" i="4"/>
  <c r="E207" i="4"/>
  <c r="E181" i="4"/>
  <c r="E143" i="4"/>
  <c r="E117" i="4"/>
  <c r="F117" i="4" s="1"/>
  <c r="E83" i="4"/>
  <c r="E74" i="4"/>
  <c r="E48" i="4"/>
  <c r="E37" i="4"/>
  <c r="E7" i="4"/>
  <c r="D292" i="4"/>
  <c r="D276" i="4"/>
  <c r="D258" i="4"/>
  <c r="D236" i="4"/>
  <c r="E340" i="4"/>
  <c r="E62" i="4"/>
  <c r="E464" i="4"/>
  <c r="E431" i="4"/>
  <c r="E417" i="4"/>
  <c r="E398" i="4"/>
  <c r="E350" i="4"/>
  <c r="E271" i="4"/>
  <c r="E213" i="4"/>
  <c r="E123" i="4"/>
  <c r="E106" i="4"/>
  <c r="E91" i="4"/>
  <c r="E16" i="4"/>
  <c r="D471" i="4"/>
  <c r="D447" i="4"/>
  <c r="D420" i="4"/>
  <c r="D408" i="4"/>
  <c r="D387" i="4"/>
  <c r="D369" i="4"/>
  <c r="D357" i="4"/>
  <c r="D335" i="4"/>
  <c r="D326" i="4"/>
  <c r="D310" i="4"/>
  <c r="D36" i="4"/>
  <c r="I472" i="4"/>
  <c r="I448" i="4"/>
  <c r="I421" i="4"/>
  <c r="I411" i="4"/>
  <c r="I388" i="4"/>
  <c r="I372" i="4"/>
  <c r="I359" i="4"/>
  <c r="I337" i="4"/>
  <c r="I327" i="4"/>
  <c r="I311" i="4"/>
  <c r="I292" i="4"/>
  <c r="I276" i="4"/>
  <c r="E41" i="4"/>
  <c r="E60" i="4"/>
  <c r="E377" i="4"/>
  <c r="E364" i="4"/>
  <c r="E333" i="4"/>
  <c r="E318" i="4"/>
  <c r="E302" i="4"/>
  <c r="E289" i="4"/>
  <c r="E256" i="4"/>
  <c r="E226" i="4"/>
  <c r="E197" i="4"/>
  <c r="E173" i="4"/>
  <c r="E97" i="4"/>
  <c r="E68" i="4"/>
  <c r="E27" i="4"/>
  <c r="D291" i="4"/>
  <c r="D273" i="4"/>
  <c r="D257" i="4"/>
  <c r="D232" i="4"/>
  <c r="D215" i="4"/>
  <c r="D206" i="4"/>
  <c r="D190" i="4"/>
  <c r="F190" i="4" s="1"/>
  <c r="D173" i="4"/>
  <c r="D143" i="4"/>
  <c r="D120" i="4"/>
  <c r="D105" i="4"/>
  <c r="E63" i="4"/>
  <c r="E474" i="4"/>
  <c r="E456" i="4"/>
  <c r="E430" i="4"/>
  <c r="E414" i="4"/>
  <c r="E393" i="4"/>
  <c r="E349" i="4"/>
  <c r="E269" i="4"/>
  <c r="E232" i="4"/>
  <c r="E206" i="4"/>
  <c r="E180" i="4"/>
  <c r="E158" i="4"/>
  <c r="E142" i="4"/>
  <c r="E116" i="4"/>
  <c r="E82" i="4"/>
  <c r="E73" i="4"/>
  <c r="E53" i="4"/>
  <c r="E36" i="4"/>
  <c r="D468" i="4"/>
  <c r="D434" i="4"/>
  <c r="D419" i="4"/>
  <c r="D402" i="4"/>
  <c r="D385" i="4"/>
  <c r="D367" i="4"/>
  <c r="D351" i="4"/>
  <c r="D334" i="4"/>
  <c r="D322" i="4"/>
  <c r="D309" i="4"/>
  <c r="I471" i="4"/>
  <c r="I447" i="4"/>
  <c r="I420" i="4"/>
  <c r="I408" i="4"/>
  <c r="I387" i="4"/>
  <c r="E61" i="4"/>
  <c r="E375" i="4"/>
  <c r="E363" i="4"/>
  <c r="E332" i="4"/>
  <c r="E316" i="4"/>
  <c r="E299" i="4"/>
  <c r="E212" i="4"/>
  <c r="E122" i="4"/>
  <c r="E105" i="4"/>
  <c r="E88" i="4"/>
  <c r="E15" i="4"/>
  <c r="D290" i="4"/>
  <c r="D271" i="4"/>
  <c r="D256" i="4"/>
  <c r="D230" i="4"/>
  <c r="D214" i="4"/>
  <c r="D205" i="4"/>
  <c r="D188" i="4"/>
  <c r="D170" i="4"/>
  <c r="D142" i="4"/>
  <c r="D119" i="4"/>
  <c r="D101" i="4"/>
  <c r="D91" i="4"/>
  <c r="D78" i="4"/>
  <c r="E50" i="4"/>
  <c r="E473" i="4"/>
  <c r="E426" i="4"/>
  <c r="E413" i="4"/>
  <c r="E392" i="4"/>
  <c r="E344" i="4"/>
  <c r="E280" i="4"/>
  <c r="E267" i="4"/>
  <c r="E250" i="4"/>
  <c r="E217" i="4"/>
  <c r="E192" i="4"/>
  <c r="E170" i="4"/>
  <c r="E96" i="4"/>
  <c r="E67" i="4"/>
  <c r="E44" i="4"/>
  <c r="E26" i="4"/>
  <c r="D466" i="4"/>
  <c r="D432" i="4"/>
  <c r="D418" i="4"/>
  <c r="F418" i="4" s="1"/>
  <c r="D399" i="4"/>
  <c r="D384" i="4"/>
  <c r="D366" i="4"/>
  <c r="D350" i="4"/>
  <c r="D333" i="4"/>
  <c r="D318" i="4"/>
  <c r="D302" i="4"/>
  <c r="I468" i="4"/>
  <c r="I434" i="4"/>
  <c r="I419" i="4"/>
  <c r="I402" i="4"/>
  <c r="I385" i="4"/>
  <c r="E9" i="4"/>
  <c r="E449" i="4"/>
  <c r="E374" i="4"/>
  <c r="E361" i="4"/>
  <c r="E330" i="4"/>
  <c r="E315" i="4"/>
  <c r="E298" i="4"/>
  <c r="E230" i="4"/>
  <c r="E205" i="4"/>
  <c r="E179" i="4"/>
  <c r="E157" i="4"/>
  <c r="E141" i="4"/>
  <c r="E115" i="4"/>
  <c r="E81" i="4"/>
  <c r="E72" i="4"/>
  <c r="E34" i="4"/>
  <c r="D289" i="4"/>
  <c r="D269" i="4"/>
  <c r="D250" i="4"/>
  <c r="D229" i="4"/>
  <c r="D213" i="4"/>
  <c r="D181" i="4"/>
  <c r="D169" i="4"/>
  <c r="D141" i="4"/>
  <c r="D117" i="4"/>
  <c r="E472" i="4"/>
  <c r="E422" i="4"/>
  <c r="E412" i="4"/>
  <c r="E389" i="4"/>
  <c r="E279" i="4"/>
  <c r="E266" i="4"/>
  <c r="E249" i="4"/>
  <c r="E211" i="4"/>
  <c r="E121" i="4"/>
  <c r="E86" i="4"/>
  <c r="E51" i="4"/>
  <c r="E10" i="4"/>
  <c r="D465" i="4"/>
  <c r="D431" i="4"/>
  <c r="D417" i="4"/>
  <c r="D398" i="4"/>
  <c r="D377" i="4"/>
  <c r="D364" i="4"/>
  <c r="D349" i="4"/>
  <c r="D332" i="4"/>
  <c r="D316" i="4"/>
  <c r="I466" i="4"/>
  <c r="I432" i="4"/>
  <c r="I418" i="4"/>
  <c r="I399" i="4"/>
  <c r="I384" i="4"/>
  <c r="I366" i="4"/>
  <c r="I350" i="4"/>
  <c r="I333" i="4"/>
  <c r="I318" i="4"/>
  <c r="I302" i="4"/>
  <c r="E448" i="4"/>
  <c r="E373" i="4"/>
  <c r="E360" i="4"/>
  <c r="E341" i="4"/>
  <c r="E329" i="4"/>
  <c r="E314" i="4"/>
  <c r="E297" i="4"/>
  <c r="E216" i="4"/>
  <c r="E191" i="4"/>
  <c r="F191" i="4" s="1"/>
  <c r="E169" i="4"/>
  <c r="E94" i="4"/>
  <c r="E25" i="4"/>
  <c r="D299" i="4"/>
  <c r="D280" i="4"/>
  <c r="D267" i="4"/>
  <c r="D249" i="4"/>
  <c r="D228" i="4"/>
  <c r="E471" i="4"/>
  <c r="E421" i="4"/>
  <c r="E411" i="4"/>
  <c r="E388" i="4"/>
  <c r="E278" i="4"/>
  <c r="E265" i="4"/>
  <c r="E229" i="4"/>
  <c r="E178" i="4"/>
  <c r="E134" i="4"/>
  <c r="E101" i="4"/>
  <c r="E71" i="4"/>
  <c r="E32" i="4"/>
  <c r="D464" i="4"/>
  <c r="D430" i="4"/>
  <c r="D414" i="4"/>
  <c r="D393" i="4"/>
  <c r="D375" i="4"/>
  <c r="D363" i="4"/>
  <c r="D344" i="4"/>
  <c r="D330" i="4"/>
  <c r="D315" i="4"/>
  <c r="D8" i="4"/>
  <c r="I465" i="4"/>
  <c r="I431" i="4"/>
  <c r="I417" i="4"/>
  <c r="I398" i="4"/>
  <c r="I377" i="4"/>
  <c r="I364" i="4"/>
  <c r="I349" i="4"/>
  <c r="I332" i="4"/>
  <c r="D26" i="4"/>
  <c r="H56" i="4"/>
  <c r="G127" i="4"/>
  <c r="E77" i="4"/>
  <c r="I211" i="4"/>
  <c r="I199" i="4"/>
  <c r="I179" i="4"/>
  <c r="I166" i="4"/>
  <c r="I132" i="4"/>
  <c r="I115" i="4"/>
  <c r="I97" i="4"/>
  <c r="I85" i="4"/>
  <c r="I72" i="4"/>
  <c r="I61" i="4"/>
  <c r="I41" i="4"/>
  <c r="I27" i="4"/>
  <c r="I8" i="4"/>
  <c r="G27" i="4"/>
  <c r="G9" i="4"/>
  <c r="G466" i="4"/>
  <c r="G432" i="4"/>
  <c r="G418" i="4"/>
  <c r="G399" i="4"/>
  <c r="G384" i="4"/>
  <c r="G366" i="4"/>
  <c r="G350" i="4"/>
  <c r="G333" i="4"/>
  <c r="G318" i="4"/>
  <c r="G302" i="4"/>
  <c r="G289" i="4"/>
  <c r="G269" i="4"/>
  <c r="G250" i="4"/>
  <c r="G229" i="4"/>
  <c r="G213" i="4"/>
  <c r="G181" i="4"/>
  <c r="G169" i="4"/>
  <c r="G141" i="4"/>
  <c r="G117" i="4"/>
  <c r="G100" i="4"/>
  <c r="G88" i="4"/>
  <c r="G74" i="4"/>
  <c r="G63" i="4"/>
  <c r="G48" i="4"/>
  <c r="H472" i="4"/>
  <c r="H448" i="4"/>
  <c r="H421" i="4"/>
  <c r="H411" i="4"/>
  <c r="H388" i="4"/>
  <c r="H372" i="4"/>
  <c r="H357" i="4"/>
  <c r="H335" i="4"/>
  <c r="H326" i="4"/>
  <c r="H310" i="4"/>
  <c r="H291" i="4"/>
  <c r="H273" i="4"/>
  <c r="H257" i="4"/>
  <c r="H232" i="4"/>
  <c r="H215" i="4"/>
  <c r="H206" i="4"/>
  <c r="H190" i="4"/>
  <c r="H173" i="4"/>
  <c r="H143" i="4"/>
  <c r="H120" i="4"/>
  <c r="H105" i="4"/>
  <c r="H92" i="4"/>
  <c r="H81" i="4"/>
  <c r="H68" i="4"/>
  <c r="H50" i="4"/>
  <c r="H34" i="4"/>
  <c r="H17" i="4"/>
  <c r="G56" i="4"/>
  <c r="I452" i="4"/>
  <c r="D77" i="4"/>
  <c r="E146" i="4"/>
  <c r="E127" i="4"/>
  <c r="H452" i="4"/>
  <c r="D146" i="4"/>
  <c r="I38" i="4"/>
  <c r="I26" i="4"/>
  <c r="I7" i="4"/>
  <c r="G26" i="4"/>
  <c r="G8" i="4"/>
  <c r="G465" i="4"/>
  <c r="G431" i="4"/>
  <c r="G417" i="4"/>
  <c r="G398" i="4"/>
  <c r="G377" i="4"/>
  <c r="G364" i="4"/>
  <c r="G349" i="4"/>
  <c r="G332" i="4"/>
  <c r="G316" i="4"/>
  <c r="G299" i="4"/>
  <c r="G280" i="4"/>
  <c r="G267" i="4"/>
  <c r="G249" i="4"/>
  <c r="G228" i="4"/>
  <c r="G212" i="4"/>
  <c r="G200" i="4"/>
  <c r="G180" i="4"/>
  <c r="G168" i="4"/>
  <c r="G134" i="4"/>
  <c r="G116" i="4"/>
  <c r="G99" i="4"/>
  <c r="G86" i="4"/>
  <c r="G73" i="4"/>
  <c r="G62" i="4"/>
  <c r="G44" i="4"/>
  <c r="H471" i="4"/>
  <c r="H447" i="4"/>
  <c r="H420" i="4"/>
  <c r="H408" i="4"/>
  <c r="H387" i="4"/>
  <c r="H369" i="4"/>
  <c r="H367" i="4"/>
  <c r="H351" i="4"/>
  <c r="H334" i="4"/>
  <c r="H322" i="4"/>
  <c r="H309" i="4"/>
  <c r="H290" i="4"/>
  <c r="H271" i="4"/>
  <c r="H256" i="4"/>
  <c r="H230" i="4"/>
  <c r="H214" i="4"/>
  <c r="H205" i="4"/>
  <c r="H188" i="4"/>
  <c r="H170" i="4"/>
  <c r="H142" i="4"/>
  <c r="H119" i="4"/>
  <c r="H101" i="4"/>
  <c r="H91" i="4"/>
  <c r="H78" i="4"/>
  <c r="H67" i="4"/>
  <c r="H49" i="4"/>
  <c r="H32" i="4"/>
  <c r="H16" i="4"/>
  <c r="E56" i="4"/>
  <c r="D127" i="4"/>
  <c r="G452" i="4"/>
  <c r="I65" i="4"/>
  <c r="D70" i="4"/>
  <c r="F70" i="4" s="1"/>
  <c r="D53" i="4"/>
  <c r="F53" i="4" s="1"/>
  <c r="D37" i="4"/>
  <c r="D23" i="4"/>
  <c r="I328" i="4"/>
  <c r="I108" i="4"/>
  <c r="D56" i="4"/>
  <c r="H65" i="4"/>
  <c r="G344" i="4"/>
  <c r="G330" i="4"/>
  <c r="G315" i="4"/>
  <c r="G298" i="4"/>
  <c r="G279" i="4"/>
  <c r="G266" i="4"/>
  <c r="G246" i="4"/>
  <c r="G227" i="4"/>
  <c r="G211" i="4"/>
  <c r="G199" i="4"/>
  <c r="G179" i="4"/>
  <c r="G166" i="4"/>
  <c r="G132" i="4"/>
  <c r="G115" i="4"/>
  <c r="G97" i="4"/>
  <c r="G85" i="4"/>
  <c r="G72" i="4"/>
  <c r="G61" i="4"/>
  <c r="G41" i="4"/>
  <c r="H468" i="4"/>
  <c r="H434" i="4"/>
  <c r="H419" i="4"/>
  <c r="H402" i="4"/>
  <c r="H385" i="4"/>
  <c r="H366" i="4"/>
  <c r="H350" i="4"/>
  <c r="H333" i="4"/>
  <c r="H318" i="4"/>
  <c r="H302" i="4"/>
  <c r="H289" i="4"/>
  <c r="H269" i="4"/>
  <c r="H250" i="4"/>
  <c r="H229" i="4"/>
  <c r="H213" i="4"/>
  <c r="H181" i="4"/>
  <c r="H169" i="4"/>
  <c r="H141" i="4"/>
  <c r="H117" i="4"/>
  <c r="H100" i="4"/>
  <c r="H88" i="4"/>
  <c r="H74" i="4"/>
  <c r="H63" i="4"/>
  <c r="H48" i="4"/>
  <c r="H30" i="4"/>
  <c r="H15" i="4"/>
  <c r="I343" i="4"/>
  <c r="I114" i="4"/>
  <c r="I253" i="4"/>
  <c r="E452" i="4"/>
  <c r="I264" i="4"/>
  <c r="G65" i="4"/>
  <c r="I165" i="4"/>
  <c r="I356" i="4"/>
  <c r="D216" i="4"/>
  <c r="D207" i="4"/>
  <c r="D191" i="4"/>
  <c r="D174" i="4"/>
  <c r="D150" i="4"/>
  <c r="D121" i="4"/>
  <c r="D106" i="4"/>
  <c r="D93" i="4"/>
  <c r="D82" i="4"/>
  <c r="D69" i="4"/>
  <c r="D51" i="4"/>
  <c r="D34" i="4"/>
  <c r="D17" i="4"/>
  <c r="I69" i="4"/>
  <c r="H343" i="4"/>
  <c r="H114" i="4"/>
  <c r="H253" i="4"/>
  <c r="D452" i="4"/>
  <c r="H264" i="4"/>
  <c r="H165" i="4"/>
  <c r="H356" i="4"/>
  <c r="I258" i="4"/>
  <c r="I236" i="4"/>
  <c r="I216" i="4"/>
  <c r="I207" i="4"/>
  <c r="I191" i="4"/>
  <c r="I174" i="4"/>
  <c r="I150" i="4"/>
  <c r="I121" i="4"/>
  <c r="I106" i="4"/>
  <c r="I93" i="4"/>
  <c r="I82" i="4"/>
  <c r="I51" i="4"/>
  <c r="I36" i="4"/>
  <c r="I23" i="4"/>
  <c r="G36" i="4"/>
  <c r="G23" i="4"/>
  <c r="G474" i="4"/>
  <c r="G456" i="4"/>
  <c r="G426" i="4"/>
  <c r="G413" i="4"/>
  <c r="G392" i="4"/>
  <c r="G374" i="4"/>
  <c r="G361" i="4"/>
  <c r="G341" i="4"/>
  <c r="G329" i="4"/>
  <c r="G314" i="4"/>
  <c r="G297" i="4"/>
  <c r="G278" i="4"/>
  <c r="G265" i="4"/>
  <c r="G241" i="4"/>
  <c r="G226" i="4"/>
  <c r="G210" i="4"/>
  <c r="G197" i="4"/>
  <c r="G178" i="4"/>
  <c r="G158" i="4"/>
  <c r="G123" i="4"/>
  <c r="G109" i="4"/>
  <c r="G96" i="4"/>
  <c r="G84" i="4"/>
  <c r="G71" i="4"/>
  <c r="G60" i="4"/>
  <c r="G38" i="4"/>
  <c r="H466" i="4"/>
  <c r="H432" i="4"/>
  <c r="H418" i="4"/>
  <c r="H399" i="4"/>
  <c r="H384" i="4"/>
  <c r="H364" i="4"/>
  <c r="H349" i="4"/>
  <c r="H332" i="4"/>
  <c r="H316" i="4"/>
  <c r="H299" i="4"/>
  <c r="H280" i="4"/>
  <c r="H267" i="4"/>
  <c r="H249" i="4"/>
  <c r="H228" i="4"/>
  <c r="H212" i="4"/>
  <c r="H200" i="4"/>
  <c r="H180" i="4"/>
  <c r="H168" i="4"/>
  <c r="H134" i="4"/>
  <c r="H116" i="4"/>
  <c r="H99" i="4"/>
  <c r="H86" i="4"/>
  <c r="H73" i="4"/>
  <c r="H62" i="4"/>
  <c r="H44" i="4"/>
  <c r="H29" i="4"/>
  <c r="H10" i="4"/>
  <c r="G343" i="4"/>
  <c r="G114" i="4"/>
  <c r="G253" i="4"/>
  <c r="G264" i="4"/>
  <c r="E65" i="4"/>
  <c r="G356" i="4"/>
  <c r="D92" i="4"/>
  <c r="D81" i="4"/>
  <c r="D68" i="4"/>
  <c r="D50" i="4"/>
  <c r="D32" i="4"/>
  <c r="D16" i="4"/>
  <c r="I143" i="4"/>
  <c r="D65" i="4"/>
  <c r="I383" i="4"/>
  <c r="I369" i="4"/>
  <c r="I357" i="4"/>
  <c r="I335" i="4"/>
  <c r="I326" i="4"/>
  <c r="I310" i="4"/>
  <c r="I291" i="4"/>
  <c r="I273" i="4"/>
  <c r="I257" i="4"/>
  <c r="I232" i="4"/>
  <c r="I215" i="4"/>
  <c r="I206" i="4"/>
  <c r="I190" i="4"/>
  <c r="I173" i="4"/>
  <c r="I120" i="4"/>
  <c r="I105" i="4"/>
  <c r="I92" i="4"/>
  <c r="I81" i="4"/>
  <c r="I68" i="4"/>
  <c r="I50" i="4"/>
  <c r="I34" i="4"/>
  <c r="I17" i="4"/>
  <c r="G34" i="4"/>
  <c r="G17" i="4"/>
  <c r="G473" i="4"/>
  <c r="G449" i="4"/>
  <c r="G422" i="4"/>
  <c r="G412" i="4"/>
  <c r="G389" i="4"/>
  <c r="G373" i="4"/>
  <c r="G360" i="4"/>
  <c r="G340" i="4"/>
  <c r="G328" i="4"/>
  <c r="G312" i="4"/>
  <c r="G293" i="4"/>
  <c r="G277" i="4"/>
  <c r="G262" i="4"/>
  <c r="G237" i="4"/>
  <c r="G217" i="4"/>
  <c r="G209" i="4"/>
  <c r="G192" i="4"/>
  <c r="G175" i="4"/>
  <c r="G157" i="4"/>
  <c r="G122" i="4"/>
  <c r="G108" i="4"/>
  <c r="G94" i="4"/>
  <c r="G83" i="4"/>
  <c r="G70" i="4"/>
  <c r="G53" i="4"/>
  <c r="I10" i="4"/>
  <c r="H465" i="4"/>
  <c r="H431" i="4"/>
  <c r="H417" i="4"/>
  <c r="H398" i="4"/>
  <c r="H377" i="4"/>
  <c r="H363" i="4"/>
  <c r="H344" i="4"/>
  <c r="H330" i="4"/>
  <c r="H315" i="4"/>
  <c r="H298" i="4"/>
  <c r="H279" i="4"/>
  <c r="H266" i="4"/>
  <c r="H246" i="4"/>
  <c r="H227" i="4"/>
  <c r="H211" i="4"/>
  <c r="H199" i="4"/>
  <c r="H179" i="4"/>
  <c r="H166" i="4"/>
  <c r="H132" i="4"/>
  <c r="H115" i="4"/>
  <c r="H97" i="4"/>
  <c r="H85" i="4"/>
  <c r="H72" i="4"/>
  <c r="H61" i="4"/>
  <c r="H41" i="4"/>
  <c r="H27" i="4"/>
  <c r="H9" i="4"/>
  <c r="E343" i="4"/>
  <c r="I47" i="4"/>
  <c r="E114" i="4"/>
  <c r="E253" i="4"/>
  <c r="E264" i="4"/>
  <c r="I287" i="4"/>
  <c r="E356" i="4"/>
  <c r="H383" i="4"/>
  <c r="D67" i="4"/>
  <c r="F67" i="4" s="1"/>
  <c r="D49" i="4"/>
  <c r="D30" i="4"/>
  <c r="D15" i="4"/>
  <c r="I367" i="4"/>
  <c r="I205" i="4"/>
  <c r="I80" i="4"/>
  <c r="D343" i="4"/>
  <c r="H47" i="4"/>
  <c r="D114" i="4"/>
  <c r="D253" i="4"/>
  <c r="D264" i="4"/>
  <c r="H287" i="4"/>
  <c r="D356" i="4"/>
  <c r="G383" i="4"/>
  <c r="I351" i="4"/>
  <c r="I334" i="4"/>
  <c r="I322" i="4"/>
  <c r="I309" i="4"/>
  <c r="I290" i="4"/>
  <c r="I271" i="4"/>
  <c r="I256" i="4"/>
  <c r="I230" i="4"/>
  <c r="I214" i="4"/>
  <c r="I188" i="4"/>
  <c r="I170" i="4"/>
  <c r="I142" i="4"/>
  <c r="I119" i="4"/>
  <c r="I101" i="4"/>
  <c r="I91" i="4"/>
  <c r="I78" i="4"/>
  <c r="I67" i="4"/>
  <c r="I49" i="4"/>
  <c r="I32" i="4"/>
  <c r="I16" i="4"/>
  <c r="G32" i="4"/>
  <c r="G16" i="4"/>
  <c r="G472" i="4"/>
  <c r="G448" i="4"/>
  <c r="G421" i="4"/>
  <c r="G411" i="4"/>
  <c r="G388" i="4"/>
  <c r="G372" i="4"/>
  <c r="G359" i="4"/>
  <c r="G337" i="4"/>
  <c r="G327" i="4"/>
  <c r="G311" i="4"/>
  <c r="G292" i="4"/>
  <c r="G276" i="4"/>
  <c r="G258" i="4"/>
  <c r="G236" i="4"/>
  <c r="G216" i="4"/>
  <c r="G207" i="4"/>
  <c r="G191" i="4"/>
  <c r="G174" i="4"/>
  <c r="G150" i="4"/>
  <c r="G121" i="4"/>
  <c r="G106" i="4"/>
  <c r="G93" i="4"/>
  <c r="G82" i="4"/>
  <c r="G69" i="4"/>
  <c r="G51" i="4"/>
  <c r="H464" i="4"/>
  <c r="H430" i="4"/>
  <c r="H414" i="4"/>
  <c r="H393" i="4"/>
  <c r="H375" i="4"/>
  <c r="H361" i="4"/>
  <c r="H341" i="4"/>
  <c r="H329" i="4"/>
  <c r="H314" i="4"/>
  <c r="H297" i="4"/>
  <c r="H278" i="4"/>
  <c r="H265" i="4"/>
  <c r="H241" i="4"/>
  <c r="H226" i="4"/>
  <c r="H210" i="4"/>
  <c r="H197" i="4"/>
  <c r="H178" i="4"/>
  <c r="H158" i="4"/>
  <c r="H123" i="4"/>
  <c r="H109" i="4"/>
  <c r="H96" i="4"/>
  <c r="H84" i="4"/>
  <c r="H71" i="4"/>
  <c r="H60" i="4"/>
  <c r="H38" i="4"/>
  <c r="H26" i="4"/>
  <c r="H8" i="4"/>
  <c r="H80" i="4"/>
  <c r="G47" i="4"/>
  <c r="G287" i="4"/>
  <c r="D100" i="4"/>
  <c r="D88" i="4"/>
  <c r="D74" i="4"/>
  <c r="D63" i="4"/>
  <c r="D48" i="4"/>
  <c r="D29" i="4"/>
  <c r="D10" i="4"/>
  <c r="G80" i="4"/>
  <c r="I77" i="4"/>
  <c r="E383" i="4"/>
  <c r="I289" i="4"/>
  <c r="I269" i="4"/>
  <c r="I250" i="4"/>
  <c r="I229" i="4"/>
  <c r="I213" i="4"/>
  <c r="I181" i="4"/>
  <c r="I169" i="4"/>
  <c r="I141" i="4"/>
  <c r="I117" i="4"/>
  <c r="I100" i="4"/>
  <c r="I88" i="4"/>
  <c r="I74" i="4"/>
  <c r="I63" i="4"/>
  <c r="I48" i="4"/>
  <c r="I30" i="4"/>
  <c r="I15" i="4"/>
  <c r="G30" i="4"/>
  <c r="G15" i="4"/>
  <c r="G471" i="4"/>
  <c r="G447" i="4"/>
  <c r="G420" i="4"/>
  <c r="G408" i="4"/>
  <c r="G387" i="4"/>
  <c r="G369" i="4"/>
  <c r="G357" i="4"/>
  <c r="G335" i="4"/>
  <c r="G326" i="4"/>
  <c r="G310" i="4"/>
  <c r="G291" i="4"/>
  <c r="G273" i="4"/>
  <c r="G257" i="4"/>
  <c r="G232" i="4"/>
  <c r="G215" i="4"/>
  <c r="G206" i="4"/>
  <c r="G190" i="4"/>
  <c r="G173" i="4"/>
  <c r="G143" i="4"/>
  <c r="G120" i="4"/>
  <c r="G105" i="4"/>
  <c r="G92" i="4"/>
  <c r="G81" i="4"/>
  <c r="G68" i="4"/>
  <c r="G50" i="4"/>
  <c r="H474" i="4"/>
  <c r="H456" i="4"/>
  <c r="H426" i="4"/>
  <c r="H413" i="4"/>
  <c r="H392" i="4"/>
  <c r="H374" i="4"/>
  <c r="H360" i="4"/>
  <c r="H340" i="4"/>
  <c r="H328" i="4"/>
  <c r="H312" i="4"/>
  <c r="H293" i="4"/>
  <c r="H277" i="4"/>
  <c r="H262" i="4"/>
  <c r="H237" i="4"/>
  <c r="H217" i="4"/>
  <c r="H209" i="4"/>
  <c r="H192" i="4"/>
  <c r="H175" i="4"/>
  <c r="H157" i="4"/>
  <c r="H122" i="4"/>
  <c r="H108" i="4"/>
  <c r="H94" i="4"/>
  <c r="H83" i="4"/>
  <c r="H70" i="4"/>
  <c r="H53" i="4"/>
  <c r="H37" i="4"/>
  <c r="H25" i="4"/>
  <c r="H7" i="4"/>
  <c r="E47" i="4"/>
  <c r="E287" i="4"/>
  <c r="H77" i="4"/>
  <c r="D383" i="4"/>
  <c r="I146" i="4"/>
  <c r="D212" i="4"/>
  <c r="D200" i="4"/>
  <c r="D180" i="4"/>
  <c r="D168" i="4"/>
  <c r="F168" i="4" s="1"/>
  <c r="D134" i="4"/>
  <c r="D116" i="4"/>
  <c r="F116" i="4" s="1"/>
  <c r="D99" i="4"/>
  <c r="D86" i="4"/>
  <c r="D73" i="4"/>
  <c r="D62" i="4"/>
  <c r="D44" i="4"/>
  <c r="D27" i="4"/>
  <c r="D9" i="4"/>
  <c r="E80" i="4"/>
  <c r="D47" i="4"/>
  <c r="I127" i="4"/>
  <c r="D287" i="4"/>
  <c r="F287" i="4" s="1"/>
  <c r="G77" i="4"/>
  <c r="H146" i="4"/>
  <c r="I316" i="4"/>
  <c r="I299" i="4"/>
  <c r="I280" i="4"/>
  <c r="I267" i="4"/>
  <c r="I249" i="4"/>
  <c r="I228" i="4"/>
  <c r="I212" i="4"/>
  <c r="I200" i="4"/>
  <c r="I180" i="4"/>
  <c r="I168" i="4"/>
  <c r="I134" i="4"/>
  <c r="I116" i="4"/>
  <c r="I99" i="4"/>
  <c r="I86" i="4"/>
  <c r="I73" i="4"/>
  <c r="I62" i="4"/>
  <c r="I44" i="4"/>
  <c r="I29" i="4"/>
  <c r="I9" i="4"/>
  <c r="G29" i="4"/>
  <c r="G10" i="4"/>
  <c r="G468" i="4"/>
  <c r="G434" i="4"/>
  <c r="G419" i="4"/>
  <c r="G402" i="4"/>
  <c r="G385" i="4"/>
  <c r="G367" i="4"/>
  <c r="G351" i="4"/>
  <c r="G334" i="4"/>
  <c r="G322" i="4"/>
  <c r="G309" i="4"/>
  <c r="G290" i="4"/>
  <c r="G271" i="4"/>
  <c r="G256" i="4"/>
  <c r="G230" i="4"/>
  <c r="G214" i="4"/>
  <c r="G205" i="4"/>
  <c r="G188" i="4"/>
  <c r="G170" i="4"/>
  <c r="G142" i="4"/>
  <c r="G119" i="4"/>
  <c r="G101" i="4"/>
  <c r="G91" i="4"/>
  <c r="G78" i="4"/>
  <c r="G67" i="4"/>
  <c r="G49" i="4"/>
  <c r="H473" i="4"/>
  <c r="H449" i="4"/>
  <c r="H422" i="4"/>
  <c r="H412" i="4"/>
  <c r="H389" i="4"/>
  <c r="H373" i="4"/>
  <c r="H359" i="4"/>
  <c r="H337" i="4"/>
  <c r="H327" i="4"/>
  <c r="H311" i="4"/>
  <c r="H292" i="4"/>
  <c r="H276" i="4"/>
  <c r="H258" i="4"/>
  <c r="H236" i="4"/>
  <c r="H216" i="4"/>
  <c r="H207" i="4"/>
  <c r="H191" i="4"/>
  <c r="H174" i="4"/>
  <c r="H150" i="4"/>
  <c r="H121" i="4"/>
  <c r="H106" i="4"/>
  <c r="H93" i="4"/>
  <c r="H82" i="4"/>
  <c r="H69" i="4"/>
  <c r="H51" i="4"/>
  <c r="H36" i="4"/>
  <c r="H23" i="4"/>
  <c r="D80" i="4"/>
  <c r="I56" i="4"/>
  <c r="H127" i="4"/>
  <c r="G146" i="4"/>
  <c r="H480" i="4"/>
  <c r="G480" i="4"/>
  <c r="D3" i="4"/>
  <c r="F206" i="4"/>
  <c r="F389" i="4"/>
  <c r="F279" i="4"/>
  <c r="F341" i="4"/>
  <c r="F471" i="4"/>
  <c r="F393" i="4"/>
  <c r="F166" i="4"/>
  <c r="F468" i="4"/>
  <c r="I480" i="4"/>
  <c r="F121" i="4"/>
  <c r="F142" i="4"/>
  <c r="F119" i="4"/>
  <c r="F49" i="4"/>
  <c r="F114" i="4"/>
  <c r="F10" i="4"/>
  <c r="F109" i="4"/>
  <c r="F60" i="4"/>
  <c r="F419" i="4"/>
  <c r="F412" i="4"/>
  <c r="F215" i="4"/>
  <c r="F356" i="4"/>
  <c r="F210" i="4"/>
  <c r="F385" i="4"/>
  <c r="F466" i="4"/>
  <c r="F108" i="4"/>
  <c r="F280" i="4"/>
  <c r="F91" i="4"/>
  <c r="F27" i="4"/>
  <c r="F173" i="4"/>
  <c r="F395" i="4"/>
  <c r="F450" i="4"/>
  <c r="F255" i="4"/>
  <c r="F410" i="4"/>
  <c r="F346" i="4"/>
  <c r="F40" i="4"/>
  <c r="F13" i="4"/>
  <c r="F45" i="4"/>
  <c r="F306" i="4"/>
  <c r="F268" i="4"/>
  <c r="F224" i="4"/>
  <c r="F124" i="4"/>
  <c r="F381" i="4"/>
  <c r="F235" i="4"/>
  <c r="F54" i="4"/>
  <c r="F335" i="4"/>
  <c r="F384" i="4"/>
  <c r="F69" i="4"/>
  <c r="F392" i="4"/>
  <c r="F277" i="4"/>
  <c r="F276" i="4"/>
  <c r="F258" i="4"/>
  <c r="F209" i="4"/>
  <c r="F236" i="4"/>
  <c r="F216" i="4"/>
  <c r="F290" i="4"/>
  <c r="F446" i="4"/>
  <c r="F428" i="4"/>
  <c r="F376" i="4"/>
  <c r="F218" i="4"/>
  <c r="F201" i="4"/>
  <c r="F182" i="4"/>
  <c r="F232" i="4" l="1"/>
  <c r="F262" i="4"/>
  <c r="F387" i="4"/>
  <c r="F71" i="4"/>
  <c r="F51" i="4"/>
  <c r="F48" i="4"/>
  <c r="F432" i="4"/>
  <c r="F174" i="4"/>
  <c r="F237" i="4"/>
  <c r="F297" i="4"/>
  <c r="F72" i="4"/>
  <c r="F38" i="4"/>
  <c r="F62" i="4"/>
  <c r="F388" i="4"/>
  <c r="F94" i="4"/>
  <c r="D480" i="4"/>
  <c r="D481" i="4" s="1"/>
  <c r="F366" i="4"/>
  <c r="F175" i="4"/>
  <c r="F264" i="4"/>
  <c r="F414" i="4"/>
  <c r="F332" i="4"/>
  <c r="F273" i="4"/>
  <c r="F165" i="4"/>
  <c r="F246" i="4"/>
  <c r="F426" i="4"/>
  <c r="F291" i="4"/>
  <c r="F15" i="4"/>
  <c r="F197" i="4"/>
  <c r="F266" i="4"/>
  <c r="F141" i="4"/>
  <c r="F88" i="4"/>
  <c r="F213" i="4"/>
  <c r="F7" i="4"/>
  <c r="F192" i="4"/>
  <c r="F228" i="4"/>
  <c r="F180" i="4"/>
  <c r="F158" i="4"/>
  <c r="F122" i="4"/>
  <c r="F41" i="4"/>
  <c r="F44" i="4"/>
  <c r="F207" i="4"/>
  <c r="F179" i="4"/>
  <c r="F85" i="4"/>
  <c r="F86" i="4"/>
  <c r="F256" i="4"/>
  <c r="F32" i="4"/>
  <c r="F16" i="4"/>
  <c r="F374" i="4"/>
  <c r="F474" i="4"/>
  <c r="F257" i="4"/>
  <c r="F181" i="4"/>
  <c r="F411" i="4"/>
  <c r="F68" i="4"/>
  <c r="F127" i="4"/>
  <c r="F25" i="4"/>
  <c r="F253" i="4"/>
  <c r="F314" i="4"/>
  <c r="F361" i="4"/>
  <c r="F205" i="4"/>
  <c r="F452" i="4"/>
  <c r="F99" i="4"/>
  <c r="F214" i="4"/>
  <c r="F78" i="4"/>
  <c r="F26" i="4"/>
  <c r="F74" i="4"/>
  <c r="F265" i="4"/>
  <c r="F150" i="4"/>
  <c r="F241" i="4"/>
  <c r="F134" i="4"/>
  <c r="F169" i="4"/>
  <c r="F106" i="4"/>
  <c r="F77" i="4"/>
  <c r="F398" i="4"/>
  <c r="F413" i="4"/>
  <c r="F421" i="4"/>
  <c r="F199" i="4"/>
  <c r="F101" i="4"/>
  <c r="F229" i="4"/>
  <c r="F96" i="4"/>
  <c r="F132" i="4"/>
  <c r="F299" i="4"/>
  <c r="F84" i="4"/>
  <c r="F217" i="4"/>
  <c r="F200" i="4"/>
  <c r="F50" i="4"/>
  <c r="F449" i="4"/>
  <c r="F473" i="4"/>
  <c r="F278" i="4"/>
  <c r="F37" i="4"/>
  <c r="F80" i="4"/>
  <c r="F343" i="4"/>
  <c r="F146" i="4"/>
  <c r="F120" i="4"/>
  <c r="F226" i="4"/>
  <c r="F81" i="4"/>
  <c r="F29" i="4"/>
  <c r="F230" i="4"/>
  <c r="F212" i="4"/>
  <c r="F408" i="4"/>
  <c r="F267" i="4"/>
  <c r="F402" i="4"/>
  <c r="F420" i="4"/>
  <c r="F100" i="4"/>
  <c r="F298" i="4"/>
  <c r="F83" i="4"/>
  <c r="F188" i="4"/>
  <c r="F383" i="4"/>
  <c r="F47" i="4"/>
  <c r="F92" i="4"/>
  <c r="F61" i="4"/>
  <c r="F375" i="4"/>
  <c r="F271" i="4"/>
  <c r="F97" i="4"/>
  <c r="F123" i="4"/>
  <c r="F178" i="4"/>
  <c r="F292" i="4"/>
  <c r="F465" i="4"/>
  <c r="F357" i="4"/>
  <c r="F377" i="4"/>
  <c r="F431" i="4"/>
  <c r="F227" i="4"/>
  <c r="F56" i="4"/>
  <c r="F249" i="4"/>
  <c r="F417" i="4"/>
  <c r="F93" i="4"/>
  <c r="F399" i="4"/>
  <c r="F211" i="4"/>
  <c r="F464" i="4"/>
  <c r="F372" i="4"/>
  <c r="F157" i="4"/>
  <c r="F363" i="4"/>
  <c r="F447" i="4"/>
  <c r="F73" i="4"/>
  <c r="F369" i="4"/>
  <c r="F448" i="4"/>
  <c r="F302" i="4"/>
  <c r="F329" i="4"/>
  <c r="F318" i="4"/>
  <c r="F115" i="4"/>
  <c r="F30" i="4"/>
  <c r="F456" i="4"/>
  <c r="F34" i="4"/>
  <c r="F65" i="4"/>
  <c r="F422" i="4"/>
  <c r="F269" i="4"/>
  <c r="F349" i="4"/>
  <c r="F17" i="4"/>
  <c r="F364" i="4"/>
  <c r="F333" i="4"/>
  <c r="F350" i="4"/>
  <c r="F351" i="4"/>
  <c r="F367" i="4"/>
  <c r="F311" i="4"/>
  <c r="F337" i="4"/>
  <c r="F359" i="4"/>
  <c r="F289" i="4"/>
  <c r="F63" i="4"/>
  <c r="F309" i="4"/>
  <c r="F472" i="4"/>
  <c r="F23" i="4"/>
  <c r="F322" i="4"/>
  <c r="F334" i="4"/>
  <c r="F82" i="4"/>
  <c r="F8" i="4"/>
  <c r="F105" i="4"/>
  <c r="F430" i="4"/>
  <c r="F310" i="4"/>
  <c r="F327" i="4"/>
  <c r="F143" i="4"/>
  <c r="F326" i="4"/>
  <c r="F312" i="4"/>
  <c r="F315" i="4"/>
  <c r="F170" i="4"/>
  <c r="F434" i="4"/>
  <c r="F328" i="4"/>
  <c r="F9" i="4"/>
  <c r="F330" i="4"/>
  <c r="F340" i="4"/>
  <c r="F293" i="4"/>
  <c r="F344" i="4"/>
  <c r="F360" i="4"/>
  <c r="F373" i="4"/>
  <c r="F36" i="4"/>
  <c r="F316" i="4"/>
  <c r="F250" i="4"/>
  <c r="F4" i="4"/>
</calcChain>
</file>

<file path=xl/sharedStrings.xml><?xml version="1.0" encoding="utf-8"?>
<sst xmlns="http://schemas.openxmlformats.org/spreadsheetml/2006/main" count="23904" uniqueCount="814">
  <si>
    <t>CC</t>
  </si>
  <si>
    <t>RANGE LOCATION</t>
  </si>
  <si>
    <t>EVENT</t>
  </si>
  <si>
    <t>PARTICIPANTS</t>
  </si>
  <si>
    <t>SC / H</t>
  </si>
  <si>
    <t>TOTAL   1ST PLACE FINISHES</t>
  </si>
  <si>
    <t>TOTAL   2ND PLACE FINISHES</t>
  </si>
  <si>
    <t>TOTAL   3RD PLACE FINISHES</t>
  </si>
  <si>
    <t>SC</t>
  </si>
  <si>
    <t>SC /H</t>
  </si>
  <si>
    <t>SC / M</t>
  </si>
  <si>
    <t xml:space="preserve">SC / M </t>
  </si>
  <si>
    <t>EF</t>
  </si>
  <si>
    <t>NSC</t>
  </si>
  <si>
    <t>AR</t>
  </si>
  <si>
    <t>TOTAL TARGETS HIT</t>
  </si>
  <si>
    <t>ALISSA</t>
  </si>
  <si>
    <t>ALLEN</t>
  </si>
  <si>
    <t>BUDDY</t>
  </si>
  <si>
    <t>DUSTIN</t>
  </si>
  <si>
    <t>JEFF</t>
  </si>
  <si>
    <t>ANDERSON</t>
  </si>
  <si>
    <t xml:space="preserve">BRIAN </t>
  </si>
  <si>
    <t>DAN</t>
  </si>
  <si>
    <t>BAKER</t>
  </si>
  <si>
    <t xml:space="preserve">FRANK </t>
  </si>
  <si>
    <t>BALDWIN</t>
  </si>
  <si>
    <t>SCOTT</t>
  </si>
  <si>
    <t>BALLENGER</t>
  </si>
  <si>
    <t xml:space="preserve">SIMON </t>
  </si>
  <si>
    <t>BARNETT</t>
  </si>
  <si>
    <t xml:space="preserve">PERRY </t>
  </si>
  <si>
    <t>BARROW</t>
  </si>
  <si>
    <t>WILL</t>
  </si>
  <si>
    <t>BASHAM</t>
  </si>
  <si>
    <t>JAMES</t>
  </si>
  <si>
    <t>BEAM</t>
  </si>
  <si>
    <t>CHRIS</t>
  </si>
  <si>
    <t>BELL</t>
  </si>
  <si>
    <t>JOHN</t>
  </si>
  <si>
    <t>BERGMAN</t>
  </si>
  <si>
    <t>TREY</t>
  </si>
  <si>
    <t>BERRY</t>
  </si>
  <si>
    <t>MICHAEL</t>
  </si>
  <si>
    <t>BETTERSWORTH</t>
  </si>
  <si>
    <t>HARRY</t>
  </si>
  <si>
    <t>BIGGS</t>
  </si>
  <si>
    <t>BOBO</t>
  </si>
  <si>
    <t>JASON</t>
  </si>
  <si>
    <t xml:space="preserve">JORDAN </t>
  </si>
  <si>
    <t>KARL</t>
  </si>
  <si>
    <t>LEROY</t>
  </si>
  <si>
    <t>BRIGMAN</t>
  </si>
  <si>
    <t>ROY</t>
  </si>
  <si>
    <t>GRIGMAN</t>
  </si>
  <si>
    <t>BROWN</t>
  </si>
  <si>
    <t>STEVE</t>
  </si>
  <si>
    <t>TRACY</t>
  </si>
  <si>
    <t>CAMPBELL</t>
  </si>
  <si>
    <t>ANDREW</t>
  </si>
  <si>
    <t>CANTRELL</t>
  </si>
  <si>
    <t>CARPENTER</t>
  </si>
  <si>
    <t>SEAN</t>
  </si>
  <si>
    <t>CASSIDY</t>
  </si>
  <si>
    <t>NUMI</t>
  </si>
  <si>
    <t>CASTILLO</t>
  </si>
  <si>
    <t>CATES</t>
  </si>
  <si>
    <t>RUEBEN</t>
  </si>
  <si>
    <t>CAZARE</t>
  </si>
  <si>
    <t>DAVID</t>
  </si>
  <si>
    <t>CHALMERS</t>
  </si>
  <si>
    <t>EDDY</t>
  </si>
  <si>
    <t>CHANCE</t>
  </si>
  <si>
    <t>HUNTER</t>
  </si>
  <si>
    <t>KELVIN</t>
  </si>
  <si>
    <t>CHEUNG</t>
  </si>
  <si>
    <t>JOHNNY</t>
  </si>
  <si>
    <t>CHILDRESS</t>
  </si>
  <si>
    <t>JOE</t>
  </si>
  <si>
    <t>CLEBOSKI</t>
  </si>
  <si>
    <t>KEVIN</t>
  </si>
  <si>
    <t>COE</t>
  </si>
  <si>
    <t>GARRETT (JOHN)</t>
  </si>
  <si>
    <t>COLEMAN</t>
  </si>
  <si>
    <t>TROY</t>
  </si>
  <si>
    <t>EMILY</t>
  </si>
  <si>
    <t>CORBIN</t>
  </si>
  <si>
    <t>RICHARD</t>
  </si>
  <si>
    <t>ZACH</t>
  </si>
  <si>
    <t>BRUCE</t>
  </si>
  <si>
    <t>CROCKETT</t>
  </si>
  <si>
    <t>BRYCE</t>
  </si>
  <si>
    <t>CURTIS</t>
  </si>
  <si>
    <t>JEREMY</t>
  </si>
  <si>
    <t>P</t>
  </si>
  <si>
    <t>CHARLES</t>
  </si>
  <si>
    <t>CUTCHENS</t>
  </si>
  <si>
    <t>ANGIE</t>
  </si>
  <si>
    <t>DANIEL</t>
  </si>
  <si>
    <t>ALEX</t>
  </si>
  <si>
    <t>DENISON</t>
  </si>
  <si>
    <t>JAKE</t>
  </si>
  <si>
    <t>RON</t>
  </si>
  <si>
    <t>DENSION</t>
  </si>
  <si>
    <t>FLINT</t>
  </si>
  <si>
    <t>DESHAZO</t>
  </si>
  <si>
    <t>HARRISON</t>
  </si>
  <si>
    <t>JUSTIN</t>
  </si>
  <si>
    <t>DILLOW</t>
  </si>
  <si>
    <t>MARK</t>
  </si>
  <si>
    <t>TAMMY</t>
  </si>
  <si>
    <t>ADAM</t>
  </si>
  <si>
    <t>DOWDEN</t>
  </si>
  <si>
    <t>LARRY</t>
  </si>
  <si>
    <t>DRELL</t>
  </si>
  <si>
    <t>TIM</t>
  </si>
  <si>
    <t>ILEANA</t>
  </si>
  <si>
    <t>ELLIS</t>
  </si>
  <si>
    <t>PAUL</t>
  </si>
  <si>
    <t>GARY</t>
  </si>
  <si>
    <t>EMORY</t>
  </si>
  <si>
    <t>MATT</t>
  </si>
  <si>
    <t>TOM</t>
  </si>
  <si>
    <t>ENGLAND</t>
  </si>
  <si>
    <t>FALLON</t>
  </si>
  <si>
    <t>JOEY</t>
  </si>
  <si>
    <t>FERREIRO</t>
  </si>
  <si>
    <t>NATHAN</t>
  </si>
  <si>
    <t>FREY</t>
  </si>
  <si>
    <t>GARRETT</t>
  </si>
  <si>
    <t>CARSON</t>
  </si>
  <si>
    <t>GAULT</t>
  </si>
  <si>
    <t>JIM</t>
  </si>
  <si>
    <t>DICK</t>
  </si>
  <si>
    <t>GEOFFROY</t>
  </si>
  <si>
    <t>MIKE</t>
  </si>
  <si>
    <t>GILMORE</t>
  </si>
  <si>
    <t>GAVIN</t>
  </si>
  <si>
    <t>GOODRICH</t>
  </si>
  <si>
    <t>RANDY</t>
  </si>
  <si>
    <t>GORDON</t>
  </si>
  <si>
    <t>GRACIE</t>
  </si>
  <si>
    <t>GUZMAN</t>
  </si>
  <si>
    <t>NICK</t>
  </si>
  <si>
    <t>GUZZARDO</t>
  </si>
  <si>
    <t>KEN</t>
  </si>
  <si>
    <t>HAMILTON</t>
  </si>
  <si>
    <t>HANNA</t>
  </si>
  <si>
    <t>HANSEN</t>
  </si>
  <si>
    <t>BEAU</t>
  </si>
  <si>
    <t>HARGER</t>
  </si>
  <si>
    <t>RAY</t>
  </si>
  <si>
    <t>JON</t>
  </si>
  <si>
    <t>HART</t>
  </si>
  <si>
    <t>MARTY</t>
  </si>
  <si>
    <t>HAYS</t>
  </si>
  <si>
    <t>HEJI</t>
  </si>
  <si>
    <t>KENNY</t>
  </si>
  <si>
    <t>HILL</t>
  </si>
  <si>
    <t>KERRY</t>
  </si>
  <si>
    <t>AUDREY</t>
  </si>
  <si>
    <t>HOKE</t>
  </si>
  <si>
    <t>WARREN</t>
  </si>
  <si>
    <t>AUSTIN</t>
  </si>
  <si>
    <t>HORTON</t>
  </si>
  <si>
    <t>HOBIE</t>
  </si>
  <si>
    <t>JANA</t>
  </si>
  <si>
    <t>HUBERT</t>
  </si>
  <si>
    <t>JARC</t>
  </si>
  <si>
    <t>DALTON</t>
  </si>
  <si>
    <t>JOHNSON</t>
  </si>
  <si>
    <t>JODY</t>
  </si>
  <si>
    <t>JONES</t>
  </si>
  <si>
    <t>BAYLOR</t>
  </si>
  <si>
    <t>JORDAN</t>
  </si>
  <si>
    <t>DON</t>
  </si>
  <si>
    <t>BRAD</t>
  </si>
  <si>
    <t>KAUFMAN</t>
  </si>
  <si>
    <t>CASE</t>
  </si>
  <si>
    <t xml:space="preserve">JIM </t>
  </si>
  <si>
    <t>KESTERON</t>
  </si>
  <si>
    <t>KIDD</t>
  </si>
  <si>
    <t>KENNETH</t>
  </si>
  <si>
    <t>REGINA</t>
  </si>
  <si>
    <t>BOB</t>
  </si>
  <si>
    <t>KIDNEW</t>
  </si>
  <si>
    <t>ROBERT</t>
  </si>
  <si>
    <t>DONALD</t>
  </si>
  <si>
    <t>KITCHELL</t>
  </si>
  <si>
    <t>KNEBEL</t>
  </si>
  <si>
    <t>SKY</t>
  </si>
  <si>
    <t>KNIPPA</t>
  </si>
  <si>
    <t>DARIN</t>
  </si>
  <si>
    <t>KOCH</t>
  </si>
  <si>
    <t>DENNIS</t>
  </si>
  <si>
    <t>ERIC</t>
  </si>
  <si>
    <t>KOOG</t>
  </si>
  <si>
    <t>BILL</t>
  </si>
  <si>
    <t>LAGRONE</t>
  </si>
  <si>
    <t>KRISTIE</t>
  </si>
  <si>
    <t>LANG</t>
  </si>
  <si>
    <t>LINDLEY</t>
  </si>
  <si>
    <t xml:space="preserve">DONNA </t>
  </si>
  <si>
    <t>LITTLE</t>
  </si>
  <si>
    <t>??</t>
  </si>
  <si>
    <t>T.J</t>
  </si>
  <si>
    <t>LUBINA</t>
  </si>
  <si>
    <t>DIANE</t>
  </si>
  <si>
    <t>LUNG</t>
  </si>
  <si>
    <t>STEPHEN</t>
  </si>
  <si>
    <t>MARLOW</t>
  </si>
  <si>
    <t>HENRY</t>
  </si>
  <si>
    <t>MARTINEZ</t>
  </si>
  <si>
    <t>MATTERSON</t>
  </si>
  <si>
    <t xml:space="preserve">MATTHEW </t>
  </si>
  <si>
    <t>MATTHEWS</t>
  </si>
  <si>
    <t>MCCARTY</t>
  </si>
  <si>
    <t xml:space="preserve">JUSTIN </t>
  </si>
  <si>
    <t>MCDANIEL</t>
  </si>
  <si>
    <t>MCGEE</t>
  </si>
  <si>
    <t>SHAWN</t>
  </si>
  <si>
    <t>MEIRING</t>
  </si>
  <si>
    <t>BRETT</t>
  </si>
  <si>
    <t>MERCER</t>
  </si>
  <si>
    <t>MILLER</t>
  </si>
  <si>
    <t>AMANDA</t>
  </si>
  <si>
    <t>MOERBE</t>
  </si>
  <si>
    <t xml:space="preserve">ED </t>
  </si>
  <si>
    <t>GREG</t>
  </si>
  <si>
    <t>CARLTON</t>
  </si>
  <si>
    <t>MOORE</t>
  </si>
  <si>
    <t>GENE</t>
  </si>
  <si>
    <t>MORRISON</t>
  </si>
  <si>
    <t>JOHN DAVID</t>
  </si>
  <si>
    <t>MORTON</t>
  </si>
  <si>
    <t>ZACK</t>
  </si>
  <si>
    <t>MYERS</t>
  </si>
  <si>
    <t>RUSTY</t>
  </si>
  <si>
    <t>OWEN</t>
  </si>
  <si>
    <t>PAINTER</t>
  </si>
  <si>
    <t>ROBIN</t>
  </si>
  <si>
    <t>PALMER</t>
  </si>
  <si>
    <t>THOMAS</t>
  </si>
  <si>
    <t>EVAN</t>
  </si>
  <si>
    <t>PAPADAKIS</t>
  </si>
  <si>
    <t>WADE</t>
  </si>
  <si>
    <t>S</t>
  </si>
  <si>
    <t>PARTRIDGE</t>
  </si>
  <si>
    <t xml:space="preserve">JOHN </t>
  </si>
  <si>
    <t>PEPPER</t>
  </si>
  <si>
    <t>PHILLIPS</t>
  </si>
  <si>
    <t xml:space="preserve">MIKE </t>
  </si>
  <si>
    <t>PICKEL</t>
  </si>
  <si>
    <t>DERRICK</t>
  </si>
  <si>
    <t>POLLOCK</t>
  </si>
  <si>
    <t>RYAN</t>
  </si>
  <si>
    <t>ISAAC</t>
  </si>
  <si>
    <t>PRICE</t>
  </si>
  <si>
    <t>JESSE</t>
  </si>
  <si>
    <t>TYLER</t>
  </si>
  <si>
    <t>JONATHAN</t>
  </si>
  <si>
    <t>PRINCE</t>
  </si>
  <si>
    <t>QUIJANO</t>
  </si>
  <si>
    <t>LOGAN</t>
  </si>
  <si>
    <t>RANKIN</t>
  </si>
  <si>
    <t>REYES</t>
  </si>
  <si>
    <t>ROBERTS</t>
  </si>
  <si>
    <t>ROBINSON</t>
  </si>
  <si>
    <t xml:space="preserve">LUKE </t>
  </si>
  <si>
    <t>ROGERS</t>
  </si>
  <si>
    <t>ROWLEY</t>
  </si>
  <si>
    <t>COLELY</t>
  </si>
  <si>
    <t>DREW</t>
  </si>
  <si>
    <t>B.J.</t>
  </si>
  <si>
    <t>SCHRAM</t>
  </si>
  <si>
    <t>SCHRIBER</t>
  </si>
  <si>
    <t>SCHROEDER</t>
  </si>
  <si>
    <t>TERRY</t>
  </si>
  <si>
    <t>SCOGGIN</t>
  </si>
  <si>
    <t>SERVEN</t>
  </si>
  <si>
    <t>SHANNA</t>
  </si>
  <si>
    <t>SHEFFIELD</t>
  </si>
  <si>
    <t>DARYL</t>
  </si>
  <si>
    <t>SHIPPER</t>
  </si>
  <si>
    <t>VAN</t>
  </si>
  <si>
    <t>SHORT</t>
  </si>
  <si>
    <t>SISTRUNK</t>
  </si>
  <si>
    <t>SMITH</t>
  </si>
  <si>
    <t>DAVE</t>
  </si>
  <si>
    <t>THOMPSON</t>
  </si>
  <si>
    <t>PHILLIP</t>
  </si>
  <si>
    <t>SOUTH</t>
  </si>
  <si>
    <t>SPRINGFIELD</t>
  </si>
  <si>
    <t>SPURGERS</t>
  </si>
  <si>
    <t>STEVEN</t>
  </si>
  <si>
    <t xml:space="preserve">SAM </t>
  </si>
  <si>
    <t>STILES</t>
  </si>
  <si>
    <t>ZAC</t>
  </si>
  <si>
    <t>CLAY</t>
  </si>
  <si>
    <t>STRAFFORD</t>
  </si>
  <si>
    <t>JERRY</t>
  </si>
  <si>
    <t>STAFFORD</t>
  </si>
  <si>
    <t>STEVENS</t>
  </si>
  <si>
    <t>BECKY</t>
  </si>
  <si>
    <t>EDWARD</t>
  </si>
  <si>
    <t xml:space="preserve">HAROLD </t>
  </si>
  <si>
    <t>COLEY</t>
  </si>
  <si>
    <t>VANCE</t>
  </si>
  <si>
    <t>VINCIUS</t>
  </si>
  <si>
    <t>WILLIAM</t>
  </si>
  <si>
    <t>WALL</t>
  </si>
  <si>
    <t>WAPPLER</t>
  </si>
  <si>
    <t>WELDON</t>
  </si>
  <si>
    <t>WILLIAMSON</t>
  </si>
  <si>
    <t>BARRY</t>
  </si>
  <si>
    <t>WILLIS</t>
  </si>
  <si>
    <t>ROBBY</t>
  </si>
  <si>
    <t>WILSON</t>
  </si>
  <si>
    <t>WORRELL</t>
  </si>
  <si>
    <t>DOUG</t>
  </si>
  <si>
    <t>BILLY</t>
  </si>
  <si>
    <t>WRIGHT</t>
  </si>
  <si>
    <t>ROBBIE</t>
  </si>
  <si>
    <t>YERBY</t>
  </si>
  <si>
    <t>LEGEND</t>
  </si>
  <si>
    <t>ACS - ABILENE CLAY SPORTS</t>
  </si>
  <si>
    <t>ASR - ALPINE SHOOTING RANGE</t>
  </si>
  <si>
    <t>CC - CAPITOL TRAP &amp; SKEET CLUB</t>
  </si>
  <si>
    <t>DU - DUCKS UNLIMITED FUN SHOOT</t>
  </si>
  <si>
    <t>EF - ELM FORK SHOOTING SPORTS</t>
  </si>
  <si>
    <t>FS - FIVE STAND</t>
  </si>
  <si>
    <t>NO. OF EVENTS SHOT</t>
  </si>
  <si>
    <t>SC / H - SPORTING CLAYS - HUNTER COURSE</t>
  </si>
  <si>
    <t>SC / M - SPORTING CLAYS - MASTERS COURSE</t>
  </si>
  <si>
    <t>This Clay Target Shoot Scorecard shows the results from every Clay Target Shoot in 2009 - 2010), total (includes older than 2009) sporting clays/five stand shoot averages, and total 1st place, 2nd place, and 3rd place finishes!</t>
  </si>
  <si>
    <t>Course Records (all records are for 50 targets unless otherwise noted)</t>
  </si>
  <si>
    <t>Ducks Unlimited Fun Shoot - Randy Rowley (Sporting Clays, 46)</t>
  </si>
  <si>
    <t>Alpine Shooting Range - Randy Rowley (Sporting Clays, 44)</t>
  </si>
  <si>
    <t>Upland Bird Hunting Inc. - Larry Dowden (Five Stand, 43)</t>
  </si>
  <si>
    <t>Abilene Clays Sports - Randy Rowley (Sporting Clays, 41)</t>
  </si>
  <si>
    <t>Elm Creek Shooting Sports - Randy Rowley (Sporting Clays, 39)</t>
  </si>
  <si>
    <t>Top First Place Streaks (more than two in a row)</t>
  </si>
  <si>
    <t>DU</t>
  </si>
  <si>
    <t>BAYLER</t>
  </si>
  <si>
    <t>AVG      HIT PER EVENT</t>
  </si>
  <si>
    <t>ACS</t>
  </si>
  <si>
    <t>UBH</t>
  </si>
  <si>
    <t>LO</t>
  </si>
  <si>
    <t>SK</t>
  </si>
  <si>
    <t>FS</t>
  </si>
  <si>
    <t>TOTAL TARGETS HIT      (50 / EVENT)</t>
  </si>
  <si>
    <t xml:space="preserve">FCS SCORECARD                                                  SUMMARY SHEET                                       </t>
  </si>
  <si>
    <r>
      <t>FCS MONTHLY SCORECARD (</t>
    </r>
    <r>
      <rPr>
        <b/>
        <i/>
        <sz val="10"/>
        <color indexed="10"/>
        <rFont val="Arial"/>
        <family val="2"/>
      </rPr>
      <t>2011</t>
    </r>
    <r>
      <rPr>
        <b/>
        <i/>
        <sz val="10"/>
        <rFont val="Arial"/>
        <family val="2"/>
      </rPr>
      <t>)</t>
    </r>
  </si>
  <si>
    <r>
      <t>FCS MONTHLY SCORECARD (</t>
    </r>
    <r>
      <rPr>
        <b/>
        <i/>
        <sz val="10"/>
        <color indexed="10"/>
        <rFont val="Arial"/>
        <family val="2"/>
      </rPr>
      <t>2010</t>
    </r>
    <r>
      <rPr>
        <b/>
        <i/>
        <sz val="10"/>
        <rFont val="Arial"/>
        <family val="2"/>
      </rPr>
      <t>)</t>
    </r>
  </si>
  <si>
    <r>
      <t>FCS MONTHLY SCORECARD (</t>
    </r>
    <r>
      <rPr>
        <b/>
        <i/>
        <sz val="10"/>
        <color indexed="10"/>
        <rFont val="Arial"/>
        <family val="2"/>
      </rPr>
      <t>2009</t>
    </r>
    <r>
      <rPr>
        <b/>
        <i/>
        <sz val="10"/>
        <rFont val="Arial"/>
        <family val="2"/>
      </rPr>
      <t>)</t>
    </r>
  </si>
  <si>
    <r>
      <t>FCS MONTHLY SCORECARD (</t>
    </r>
    <r>
      <rPr>
        <b/>
        <i/>
        <sz val="10"/>
        <color indexed="10"/>
        <rFont val="Arial"/>
        <family val="2"/>
      </rPr>
      <t>2008</t>
    </r>
    <r>
      <rPr>
        <b/>
        <i/>
        <sz val="10"/>
        <rFont val="Arial"/>
        <family val="2"/>
      </rPr>
      <t>)</t>
    </r>
  </si>
  <si>
    <t>EVENT TYPE</t>
  </si>
  <si>
    <r>
      <t>FCS MONTHLY SCORECARD (</t>
    </r>
    <r>
      <rPr>
        <b/>
        <i/>
        <sz val="10"/>
        <color indexed="10"/>
        <rFont val="Arial"/>
        <family val="2"/>
      </rPr>
      <t>2007</t>
    </r>
    <r>
      <rPr>
        <b/>
        <i/>
        <sz val="10"/>
        <rFont val="Arial"/>
        <family val="2"/>
      </rPr>
      <t>)</t>
    </r>
  </si>
  <si>
    <t>OCR</t>
  </si>
  <si>
    <t>ASC</t>
  </si>
  <si>
    <t>SC / C</t>
  </si>
  <si>
    <t>2007 SHOOTING RESULTS</t>
  </si>
  <si>
    <t>2008 SHOOTING RESULTS</t>
  </si>
  <si>
    <t>2009 SHOOTING RESULTS</t>
  </si>
  <si>
    <t>2010 SHOOTING RESULTS</t>
  </si>
  <si>
    <t>2011 SHOOTING RESULTS</t>
  </si>
  <si>
    <t>2009 SHOOTNG RESULTS</t>
  </si>
  <si>
    <t>MCKENZIE</t>
  </si>
  <si>
    <t>COOLEY</t>
  </si>
  <si>
    <t xml:space="preserve"> </t>
  </si>
  <si>
    <r>
      <t>FCS MONTHLY SCORECARD (</t>
    </r>
    <r>
      <rPr>
        <b/>
        <i/>
        <sz val="10"/>
        <color indexed="10"/>
        <rFont val="Arial"/>
        <family val="2"/>
      </rPr>
      <t>2006</t>
    </r>
    <r>
      <rPr>
        <b/>
        <i/>
        <sz val="10"/>
        <rFont val="Arial"/>
        <family val="2"/>
      </rPr>
      <t>)</t>
    </r>
  </si>
  <si>
    <t>2006 SHOOTING RESULTS</t>
  </si>
  <si>
    <r>
      <t>FCS MONTHLY SCORECARD (</t>
    </r>
    <r>
      <rPr>
        <b/>
        <i/>
        <sz val="10"/>
        <color indexed="10"/>
        <rFont val="Arial"/>
        <family val="2"/>
      </rPr>
      <t>2005</t>
    </r>
    <r>
      <rPr>
        <b/>
        <i/>
        <sz val="10"/>
        <rFont val="Arial"/>
        <family val="2"/>
      </rPr>
      <t>)</t>
    </r>
  </si>
  <si>
    <t>2005 SHOOTING RESULTS</t>
  </si>
  <si>
    <t xml:space="preserve"> SHOOTING RESULTS - ALL YEARS</t>
  </si>
  <si>
    <r>
      <t>FCS MONTHLY SCORECARD (</t>
    </r>
    <r>
      <rPr>
        <b/>
        <i/>
        <sz val="10"/>
        <color indexed="10"/>
        <rFont val="Arial"/>
        <family val="2"/>
      </rPr>
      <t>2004</t>
    </r>
    <r>
      <rPr>
        <b/>
        <i/>
        <sz val="10"/>
        <rFont val="Arial"/>
        <family val="2"/>
      </rPr>
      <t>)</t>
    </r>
  </si>
  <si>
    <t>2004 SHOOTING RESULTS</t>
  </si>
  <si>
    <t>BRELSFORD</t>
  </si>
  <si>
    <r>
      <t>FCS MONTHLY SCORECARD (</t>
    </r>
    <r>
      <rPr>
        <b/>
        <i/>
        <sz val="10"/>
        <color indexed="10"/>
        <rFont val="Arial"/>
        <family val="2"/>
      </rPr>
      <t>2003</t>
    </r>
    <r>
      <rPr>
        <b/>
        <i/>
        <sz val="10"/>
        <rFont val="Arial"/>
        <family val="2"/>
      </rPr>
      <t>)</t>
    </r>
  </si>
  <si>
    <t>2003 SHOOTING RESULTS</t>
  </si>
  <si>
    <r>
      <t>FCS MONTHLY SCORECARD (</t>
    </r>
    <r>
      <rPr>
        <b/>
        <i/>
        <sz val="10"/>
        <color indexed="10"/>
        <rFont val="Arial"/>
        <family val="2"/>
      </rPr>
      <t>2002</t>
    </r>
    <r>
      <rPr>
        <b/>
        <i/>
        <sz val="10"/>
        <rFont val="Arial"/>
        <family val="2"/>
      </rPr>
      <t>)</t>
    </r>
  </si>
  <si>
    <t>2002 SHOOTING RESULTS</t>
  </si>
  <si>
    <t>BREMER</t>
  </si>
  <si>
    <t>ASR</t>
  </si>
  <si>
    <t>22/25</t>
  </si>
  <si>
    <t>18/25</t>
  </si>
  <si>
    <t>16/25</t>
  </si>
  <si>
    <t>12/25</t>
  </si>
  <si>
    <t>17/25</t>
  </si>
  <si>
    <t>10/25</t>
  </si>
  <si>
    <t>9/25</t>
  </si>
  <si>
    <t>23/25</t>
  </si>
  <si>
    <t>ASMUSSEN</t>
  </si>
  <si>
    <t>JACOB</t>
  </si>
  <si>
    <t>BERDOLL</t>
  </si>
  <si>
    <r>
      <t>FCS MONTHLY SCORECARD (</t>
    </r>
    <r>
      <rPr>
        <b/>
        <i/>
        <sz val="10"/>
        <color indexed="10"/>
        <rFont val="Arial"/>
        <family val="2"/>
      </rPr>
      <t>2001</t>
    </r>
    <r>
      <rPr>
        <b/>
        <i/>
        <sz val="10"/>
        <rFont val="Arial"/>
        <family val="2"/>
      </rPr>
      <t>)</t>
    </r>
  </si>
  <si>
    <t>2001 SHOOTING RESULTS</t>
  </si>
  <si>
    <t>CV</t>
  </si>
  <si>
    <r>
      <t>FCS MONTHLY SCORECARD (</t>
    </r>
    <r>
      <rPr>
        <b/>
        <i/>
        <sz val="10"/>
        <color indexed="10"/>
        <rFont val="Arial"/>
        <family val="2"/>
      </rPr>
      <t>2000</t>
    </r>
    <r>
      <rPr>
        <b/>
        <i/>
        <sz val="10"/>
        <rFont val="Arial"/>
        <family val="2"/>
      </rPr>
      <t>)</t>
    </r>
  </si>
  <si>
    <t>2000 SHOOTING RESULTS</t>
  </si>
  <si>
    <t>3rd</t>
  </si>
  <si>
    <t>2nd</t>
  </si>
  <si>
    <t>1st</t>
  </si>
  <si>
    <t>1999 SHOOTING RESULTS</t>
  </si>
  <si>
    <r>
      <t>FCS MONTHLY SCORECARD (</t>
    </r>
    <r>
      <rPr>
        <b/>
        <i/>
        <sz val="10"/>
        <color indexed="10"/>
        <rFont val="Arial"/>
        <family val="2"/>
      </rPr>
      <t>1999</t>
    </r>
    <r>
      <rPr>
        <b/>
        <i/>
        <sz val="10"/>
        <rFont val="Arial"/>
        <family val="2"/>
      </rPr>
      <t>)</t>
    </r>
  </si>
  <si>
    <r>
      <t>FCS MONTHLY SCORECARD (</t>
    </r>
    <r>
      <rPr>
        <b/>
        <i/>
        <sz val="10"/>
        <color indexed="10"/>
        <rFont val="Arial"/>
        <family val="2"/>
      </rPr>
      <t>1998</t>
    </r>
    <r>
      <rPr>
        <b/>
        <i/>
        <sz val="10"/>
        <rFont val="Arial"/>
        <family val="2"/>
      </rPr>
      <t>)</t>
    </r>
  </si>
  <si>
    <t>1998 SHOOTING RESULTS</t>
  </si>
  <si>
    <t>1ST</t>
  </si>
  <si>
    <t>2ND</t>
  </si>
  <si>
    <r>
      <t>FCS MONTHLY SCORECARD (</t>
    </r>
    <r>
      <rPr>
        <b/>
        <i/>
        <sz val="10"/>
        <color indexed="10"/>
        <rFont val="Arial"/>
        <family val="2"/>
      </rPr>
      <t>1997</t>
    </r>
    <r>
      <rPr>
        <b/>
        <i/>
        <sz val="10"/>
        <rFont val="Arial"/>
        <family val="2"/>
      </rPr>
      <t>)</t>
    </r>
  </si>
  <si>
    <t>1997 SHOOTING RESULTS</t>
  </si>
  <si>
    <t>3RD</t>
  </si>
  <si>
    <r>
      <t>FCS MONTHLY SCORECARD (</t>
    </r>
    <r>
      <rPr>
        <b/>
        <i/>
        <sz val="10"/>
        <color indexed="10"/>
        <rFont val="Arial"/>
        <family val="2"/>
      </rPr>
      <t>1996</t>
    </r>
    <r>
      <rPr>
        <b/>
        <i/>
        <sz val="10"/>
        <rFont val="Arial"/>
        <family val="2"/>
      </rPr>
      <t>)</t>
    </r>
  </si>
  <si>
    <t>1996 SHOOTING RESULTS</t>
  </si>
  <si>
    <r>
      <t>FCS MONTHLY SCORECARD (</t>
    </r>
    <r>
      <rPr>
        <b/>
        <i/>
        <sz val="10"/>
        <color indexed="10"/>
        <rFont val="Arial"/>
        <family val="2"/>
      </rPr>
      <t>1995</t>
    </r>
    <r>
      <rPr>
        <b/>
        <i/>
        <sz val="10"/>
        <rFont val="Arial"/>
        <family val="2"/>
      </rPr>
      <t>)</t>
    </r>
  </si>
  <si>
    <t>1995 SHOOTING RESULTS</t>
  </si>
  <si>
    <r>
      <t>FCS MONTHLY SCORECARD (</t>
    </r>
    <r>
      <rPr>
        <b/>
        <i/>
        <sz val="10"/>
        <color indexed="10"/>
        <rFont val="Arial"/>
        <family val="2"/>
      </rPr>
      <t>1994</t>
    </r>
    <r>
      <rPr>
        <b/>
        <i/>
        <sz val="10"/>
        <rFont val="Arial"/>
        <family val="2"/>
      </rPr>
      <t>)</t>
    </r>
  </si>
  <si>
    <t>1994 SHOOTING RESULTS</t>
  </si>
  <si>
    <t>1993 SHOOTING RESULTS</t>
  </si>
  <si>
    <r>
      <t>FCS MONTHLY SCORECARD (</t>
    </r>
    <r>
      <rPr>
        <b/>
        <i/>
        <sz val="10"/>
        <color indexed="10"/>
        <rFont val="Arial"/>
        <family val="2"/>
      </rPr>
      <t>1993</t>
    </r>
    <r>
      <rPr>
        <b/>
        <i/>
        <sz val="10"/>
        <rFont val="Arial"/>
        <family val="2"/>
      </rPr>
      <t>)</t>
    </r>
  </si>
  <si>
    <t>SC/H</t>
  </si>
  <si>
    <t xml:space="preserve">RICH </t>
  </si>
  <si>
    <t>SG</t>
  </si>
  <si>
    <t>SC/M</t>
  </si>
  <si>
    <t>GS - GUN SMOKE SHOOTING RANGE, SNOOK, TX</t>
  </si>
  <si>
    <t xml:space="preserve">1. Tim Price - nine in a row </t>
  </si>
  <si>
    <t xml:space="preserve">2. Randy Rowley - six in a row (twice) </t>
  </si>
  <si>
    <t xml:space="preserve">3. Randy Rowley - four in a row </t>
  </si>
  <si>
    <t xml:space="preserve">4. Paul Ellis - three in a row </t>
  </si>
  <si>
    <t xml:space="preserve">5. Kenny Hill - three in a row </t>
  </si>
  <si>
    <t>TRICIA</t>
  </si>
  <si>
    <t>RIGHTMER</t>
  </si>
  <si>
    <t>BURKE</t>
  </si>
  <si>
    <t>HANNAH</t>
  </si>
  <si>
    <t>SHELBY</t>
  </si>
  <si>
    <t>SHELLENBERGER</t>
  </si>
  <si>
    <t xml:space="preserve">DON </t>
  </si>
  <si>
    <t>ENGLEFIELD</t>
  </si>
  <si>
    <t>PRATRAP</t>
  </si>
  <si>
    <t>GNANAMUTTU</t>
  </si>
  <si>
    <t>ARUL</t>
  </si>
  <si>
    <t>LIVINGSTON</t>
  </si>
  <si>
    <t>TIMPANY</t>
  </si>
  <si>
    <t>WB</t>
  </si>
  <si>
    <t>JACKSON</t>
  </si>
  <si>
    <t>MILES</t>
  </si>
  <si>
    <t>BURL</t>
  </si>
  <si>
    <t>FULENWIDER</t>
  </si>
  <si>
    <t>SC / M &amp; SC/H</t>
  </si>
  <si>
    <t>MOSES</t>
  </si>
  <si>
    <t xml:space="preserve">EMILY </t>
  </si>
  <si>
    <t>ABRAMS</t>
  </si>
  <si>
    <t xml:space="preserve">SHELLY </t>
  </si>
  <si>
    <t>BRIAN WADE</t>
  </si>
  <si>
    <t>GS</t>
  </si>
  <si>
    <t>KYLE</t>
  </si>
  <si>
    <t>KIRKWOOD</t>
  </si>
  <si>
    <t>JOYCE</t>
  </si>
  <si>
    <t>RUSSELL</t>
  </si>
  <si>
    <t>NSCC - NATIONAL SPORTING CLAYS COMPLEX, SAN ANTONIO, TX</t>
  </si>
  <si>
    <t>NSCC</t>
  </si>
  <si>
    <t>BRIAN</t>
  </si>
  <si>
    <t>SUTER</t>
  </si>
  <si>
    <t>PARTICIPANT HIGHLIGHTED IN RED  = NEW SHOOTER IN CURRENT YEAR</t>
  </si>
  <si>
    <r>
      <t>FCS MONTHLY SCORECARD (</t>
    </r>
    <r>
      <rPr>
        <b/>
        <i/>
        <sz val="10"/>
        <color indexed="10"/>
        <rFont val="Arial"/>
        <family val="2"/>
      </rPr>
      <t>2012</t>
    </r>
    <r>
      <rPr>
        <b/>
        <i/>
        <sz val="10"/>
        <rFont val="Arial"/>
        <family val="2"/>
      </rPr>
      <t>)</t>
    </r>
  </si>
  <si>
    <t>2012 SHOOTING RESULTS</t>
  </si>
  <si>
    <t>SC /        H &amp; M</t>
  </si>
  <si>
    <t>SC - 12 STAT &amp; 6 STAT</t>
  </si>
  <si>
    <t xml:space="preserve">CARSON </t>
  </si>
  <si>
    <t>CHANDLER</t>
  </si>
  <si>
    <t>MARGIE</t>
  </si>
  <si>
    <t>SANCHEZ</t>
  </si>
  <si>
    <t>PROCK</t>
  </si>
  <si>
    <t>PRIMERA</t>
  </si>
  <si>
    <t>JOSE</t>
  </si>
  <si>
    <t>HOFFMAN</t>
  </si>
  <si>
    <t>PETERSON</t>
  </si>
  <si>
    <t>ROB</t>
  </si>
  <si>
    <t>BECKFORD</t>
  </si>
  <si>
    <t xml:space="preserve">4. Paul Ellis - 45 out of 48 shoots (first place 23 times, second place 15 times, and third place 7 times; placed 94% of the time) </t>
  </si>
  <si>
    <t xml:space="preserve">1. Randy Rowley - 93 out of 110 shoots where score or placing was kept, counting the shoot where I shot left handed due to my right shoulder healing post surgery (first place 50 times, second place 30 times, and third place 13 times; placed 84% of the time) </t>
  </si>
  <si>
    <t xml:space="preserve">2. Tim Price - 54 out of 59 shoots where score or placing was kept (first place 28 times, second place 21 times, and third place 5 times; placed 92% of the time) </t>
  </si>
  <si>
    <t xml:space="preserve">3. Bruce Crockett - 51 out of 87 shoots (first place 9 times, second place 22 times, and third place 20 times; placed 59% of the time) </t>
  </si>
  <si>
    <t xml:space="preserve">6. Scott Timpany - 23 out of 26 times (first place 12 times, 2nd place 5 times, 3rd place 6 times; placed 88% of the time) </t>
  </si>
  <si>
    <t xml:space="preserve">5. Ron Palmer - 40 out of 45 shoots (first place 19 times, second place 10 times, and third place 11 times; placed 89% of the time) </t>
  </si>
  <si>
    <t xml:space="preserve">7. Bret Mercer - 19 out of 23 shoots (first place 5 times, second place 7 times, and third place 7 times; placed 83% of the time) </t>
  </si>
  <si>
    <t xml:space="preserve">8. Ken Miller - 18 out of 58 shoots (first place 2 times, second place 10 times, and third place 6 times; placed 31% of the time) </t>
  </si>
  <si>
    <t xml:space="preserve">9. Ron Denison - 16 out of 34 shoots (first place 3 times, second place 8 times, and third place 5 times; placed 47% of the time) </t>
  </si>
  <si>
    <t xml:space="preserve">10. Kenneth Kidd - 15 out of 21 shoots (first place 3 times, second place 7 times, and third place 3 times; placed 71% of the time) </t>
  </si>
  <si>
    <t xml:space="preserve">11. Jim McGee - 14 out of 24 shoots (first place 1 time, second place 3 times, and third place 10 times; placed 58% of the time) </t>
  </si>
  <si>
    <t xml:space="preserve">12. Larry Dowden - 13 out of 18 shoots where score or placing was kept (first place 6 times, second place 4 times, and third place 3 times; placed 72% of the time </t>
  </si>
  <si>
    <t xml:space="preserve">7. Joe Schram - 20 shoots (32.60) </t>
  </si>
  <si>
    <t xml:space="preserve">8. Tim Price - 59 shoots (32.20) </t>
  </si>
  <si>
    <t xml:space="preserve">9. Kenneth Kidd - 21 shoots (30.29) </t>
  </si>
  <si>
    <t>1. Ron Palmer - 45 shoots (37.04)</t>
  </si>
  <si>
    <t>2. Scott Timpany - 26 shoots (36.50)</t>
  </si>
  <si>
    <t xml:space="preserve">3. Paul Ellis - 48 shoots (34.10) </t>
  </si>
  <si>
    <t xml:space="preserve">4. Bret Mercer - 23 shoots (33.70) </t>
  </si>
  <si>
    <t xml:space="preserve">6. Warren Hoke - 11 shoots (33.36) </t>
  </si>
  <si>
    <r>
      <rPr>
        <b/>
        <u/>
        <sz val="10"/>
        <color indexed="16"/>
        <rFont val="Arial"/>
        <family val="2"/>
      </rPr>
      <t>Top Averages (minimum of 10 shoots, minimum average of 30</t>
    </r>
    <r>
      <rPr>
        <b/>
        <sz val="10"/>
        <color indexed="16"/>
        <rFont val="Arial"/>
        <family val="2"/>
      </rPr>
      <t>)</t>
    </r>
    <r>
      <rPr>
        <b/>
        <sz val="10"/>
        <color indexed="10"/>
        <rFont val="Arial"/>
        <family val="2"/>
      </rPr>
      <t xml:space="preserve">    (UPDATED 5/19/12)</t>
    </r>
  </si>
  <si>
    <t>10. Richard Corbin - 10 shoots (30.00)</t>
  </si>
  <si>
    <t xml:space="preserve">5. Randy Rowley - 110 shoots (33.36; counting the shoot where I shot left handed due to my right shoulder healing post surgery) </t>
  </si>
  <si>
    <r>
      <t>Top Gold, Silver, and Bronze finishes (minimum of 10 shoots, minimum winning percentage of 50%</t>
    </r>
    <r>
      <rPr>
        <b/>
        <sz val="10"/>
        <color indexed="10"/>
        <rFont val="Arial"/>
        <family val="2"/>
      </rPr>
      <t xml:space="preserve">  (UPDATED 5/19/12)</t>
    </r>
  </si>
  <si>
    <t>MARISSA</t>
  </si>
  <si>
    <t>KROEKER</t>
  </si>
  <si>
    <t xml:space="preserve">BRENT </t>
  </si>
  <si>
    <t>FELDER</t>
  </si>
  <si>
    <t>GIBELYOU</t>
  </si>
  <si>
    <t>JESSICA</t>
  </si>
  <si>
    <t>ACUNA</t>
  </si>
  <si>
    <t>ALLISON</t>
  </si>
  <si>
    <t>CHRISTA</t>
  </si>
  <si>
    <t>BRENT</t>
  </si>
  <si>
    <t>BALDO</t>
  </si>
  <si>
    <t>GRANADOS</t>
  </si>
  <si>
    <t>2013 SHOOTING RESULTS</t>
  </si>
  <si>
    <t>CAREY</t>
  </si>
  <si>
    <t>BENGE</t>
  </si>
  <si>
    <t>RHODES</t>
  </si>
  <si>
    <r>
      <t>FCS MONTHLY SCORECARD (</t>
    </r>
    <r>
      <rPr>
        <b/>
        <i/>
        <sz val="10"/>
        <color indexed="10"/>
        <rFont val="Arial"/>
        <family val="2"/>
      </rPr>
      <t>2013</t>
    </r>
    <r>
      <rPr>
        <b/>
        <i/>
        <sz val="10"/>
        <rFont val="Arial"/>
        <family val="2"/>
      </rPr>
      <t>)</t>
    </r>
  </si>
  <si>
    <t>HATLEY</t>
  </si>
  <si>
    <t>SS / H</t>
  </si>
  <si>
    <t>KUIBEK</t>
  </si>
  <si>
    <t>NUKUBA</t>
  </si>
  <si>
    <t>CLAIRE</t>
  </si>
  <si>
    <t>WICK</t>
  </si>
  <si>
    <t>GUSTAV</t>
  </si>
  <si>
    <t>BULTRON</t>
  </si>
  <si>
    <t>TURK</t>
  </si>
  <si>
    <t>LUCIAN</t>
  </si>
  <si>
    <t>JERRY RAY</t>
  </si>
  <si>
    <t>CLARK</t>
  </si>
  <si>
    <t>BICE</t>
  </si>
  <si>
    <t xml:space="preserve">TODD </t>
  </si>
  <si>
    <t>WATKINS</t>
  </si>
  <si>
    <t>VENABLE</t>
  </si>
  <si>
    <r>
      <t>FCS MONTHLY SCORECARD (</t>
    </r>
    <r>
      <rPr>
        <b/>
        <i/>
        <sz val="10"/>
        <color indexed="10"/>
        <rFont val="Arial"/>
        <family val="2"/>
      </rPr>
      <t>2014</t>
    </r>
    <r>
      <rPr>
        <b/>
        <i/>
        <sz val="10"/>
        <rFont val="Arial"/>
        <family val="2"/>
      </rPr>
      <t>)</t>
    </r>
  </si>
  <si>
    <t>2014 SHOOTING RESULTS</t>
  </si>
  <si>
    <t>PARISI</t>
  </si>
  <si>
    <t xml:space="preserve">LOGAN </t>
  </si>
  <si>
    <t>OTIS</t>
  </si>
  <si>
    <t>BRINKLEY</t>
  </si>
  <si>
    <t>WICKHAM</t>
  </si>
  <si>
    <t xml:space="preserve">CONNOR </t>
  </si>
  <si>
    <t>MCDONALD</t>
  </si>
  <si>
    <t xml:space="preserve">JASON </t>
  </si>
  <si>
    <t>GALLOWAY</t>
  </si>
  <si>
    <t>CONNOR</t>
  </si>
  <si>
    <t>HARDISON</t>
  </si>
  <si>
    <t>GANN</t>
  </si>
  <si>
    <t>EARL</t>
  </si>
  <si>
    <t>PROCHNICK</t>
  </si>
  <si>
    <t xml:space="preserve">DAVID </t>
  </si>
  <si>
    <t>LESSER</t>
  </si>
  <si>
    <t>WYATT</t>
  </si>
  <si>
    <t>REESE</t>
  </si>
  <si>
    <t xml:space="preserve">JAKE </t>
  </si>
  <si>
    <t>STUBHAR</t>
  </si>
  <si>
    <t xml:space="preserve">CHASE </t>
  </si>
  <si>
    <t>WESTOVER</t>
  </si>
  <si>
    <t>BOYD</t>
  </si>
  <si>
    <t>HOWARD</t>
  </si>
  <si>
    <t>JOSEPH</t>
  </si>
  <si>
    <t>ARMSTRONG</t>
  </si>
  <si>
    <t>COX</t>
  </si>
  <si>
    <t>LAISY</t>
  </si>
  <si>
    <t>Present (2009 - 2014) Clay Target Shoots Scorecard</t>
  </si>
  <si>
    <t>DOMINQUE</t>
  </si>
  <si>
    <t>PONNUSWAMY</t>
  </si>
  <si>
    <t>REX</t>
  </si>
  <si>
    <t>YOCUM</t>
  </si>
  <si>
    <t>REDDINGTON</t>
  </si>
  <si>
    <t>Compatibility Report for FCS_Scorecard_Master_092014.xls</t>
  </si>
  <si>
    <t>Run on 12/14/2014 14:49</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</si>
  <si>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</si>
  <si>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</si>
  <si>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</si>
  <si>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</si>
  <si>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</si>
  <si>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</si>
  <si>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VAN CLEAVE</t>
  </si>
  <si>
    <t xml:space="preserve">MARK </t>
  </si>
  <si>
    <t>HALL</t>
  </si>
  <si>
    <t>BAILEY</t>
  </si>
  <si>
    <t>JOSH</t>
  </si>
  <si>
    <t>EVANS</t>
  </si>
  <si>
    <t>BACCA</t>
  </si>
  <si>
    <t>CAYDEN</t>
  </si>
  <si>
    <t>BRAYDEN</t>
  </si>
  <si>
    <t>RICH</t>
  </si>
  <si>
    <t>ZAMORA</t>
  </si>
  <si>
    <t>KROMER</t>
  </si>
  <si>
    <t>TIMOTHY</t>
  </si>
  <si>
    <t>SNEAD</t>
  </si>
  <si>
    <t>JENNY</t>
  </si>
  <si>
    <t>SCHISEL</t>
  </si>
  <si>
    <t>JOSHUA</t>
  </si>
  <si>
    <t>HARTSFIELD</t>
  </si>
  <si>
    <t>BACA</t>
  </si>
  <si>
    <t>CECILY</t>
  </si>
  <si>
    <t>CAROL</t>
  </si>
  <si>
    <t>EILEEN</t>
  </si>
  <si>
    <t>JOHN-DANILE</t>
  </si>
  <si>
    <t xml:space="preserve">AUSTIN </t>
  </si>
  <si>
    <t xml:space="preserve">ELIEEN </t>
  </si>
  <si>
    <t xml:space="preserve">JOSHUA </t>
  </si>
  <si>
    <t xml:space="preserve">WILL </t>
  </si>
  <si>
    <t>ZAMROA</t>
  </si>
  <si>
    <r>
      <t>FCS MONTHLY SCORECARD (</t>
    </r>
    <r>
      <rPr>
        <b/>
        <i/>
        <sz val="10"/>
        <color indexed="10"/>
        <rFont val="Arial"/>
        <family val="2"/>
      </rPr>
      <t>2015</t>
    </r>
    <r>
      <rPr>
        <b/>
        <i/>
        <sz val="10"/>
        <rFont val="Arial"/>
        <family val="2"/>
      </rPr>
      <t>)</t>
    </r>
  </si>
  <si>
    <t>2015 SHOOTING RESULTS</t>
  </si>
  <si>
    <t xml:space="preserve">BILL </t>
  </si>
  <si>
    <t>KENDRICK</t>
  </si>
  <si>
    <t xml:space="preserve">ERIC </t>
  </si>
  <si>
    <t>VERSTEEGH</t>
  </si>
  <si>
    <t>WOOLF</t>
  </si>
  <si>
    <t>CS/H</t>
  </si>
  <si>
    <t>MOORHEAD</t>
  </si>
  <si>
    <t>COURNEY</t>
  </si>
  <si>
    <t>WALSH</t>
  </si>
  <si>
    <t>JR</t>
  </si>
  <si>
    <t>MCBRIDE</t>
  </si>
  <si>
    <t>GALINDO JR</t>
  </si>
  <si>
    <t>TEMPLE</t>
  </si>
  <si>
    <t>JT</t>
  </si>
  <si>
    <t>LONG</t>
  </si>
  <si>
    <t>SAM</t>
  </si>
  <si>
    <t xml:space="preserve">MARTIN </t>
  </si>
  <si>
    <t>IRWIN</t>
  </si>
  <si>
    <t xml:space="preserve">PAUL </t>
  </si>
  <si>
    <t xml:space="preserve">SUSAN </t>
  </si>
  <si>
    <t>RISMILLER</t>
  </si>
  <si>
    <t>CAPO</t>
  </si>
  <si>
    <t>GRANADOS, JR</t>
  </si>
  <si>
    <t>BRYAN</t>
  </si>
  <si>
    <t>SCHULTZ</t>
  </si>
  <si>
    <t xml:space="preserve">LAMAR </t>
  </si>
  <si>
    <t>DENNEY</t>
  </si>
  <si>
    <t>HARDEN</t>
  </si>
  <si>
    <t>MARINA</t>
  </si>
  <si>
    <t>MILLEN</t>
  </si>
  <si>
    <r>
      <t>FCS MONTHLY SCORECARD (</t>
    </r>
    <r>
      <rPr>
        <b/>
        <i/>
        <sz val="10"/>
        <color indexed="10"/>
        <rFont val="Arial"/>
        <family val="2"/>
      </rPr>
      <t>2016</t>
    </r>
    <r>
      <rPr>
        <b/>
        <i/>
        <sz val="10"/>
        <rFont val="Arial"/>
        <family val="2"/>
      </rPr>
      <t>)</t>
    </r>
  </si>
  <si>
    <t>2016 SHOOTING RESULTS</t>
  </si>
  <si>
    <t>PEYTON</t>
  </si>
  <si>
    <t>KEILY</t>
  </si>
  <si>
    <t>GUSTAVO</t>
  </si>
  <si>
    <t>DEAN</t>
  </si>
  <si>
    <t>GRAND</t>
  </si>
  <si>
    <t>MARTIN **</t>
  </si>
  <si>
    <t>AIDEN</t>
  </si>
  <si>
    <t xml:space="preserve">DANNY </t>
  </si>
  <si>
    <t>DAVIS</t>
  </si>
  <si>
    <t>ROSE</t>
  </si>
  <si>
    <t>GITTINGER</t>
  </si>
  <si>
    <t>TED</t>
  </si>
  <si>
    <t>VICTORIA</t>
  </si>
  <si>
    <t>MONICA</t>
  </si>
  <si>
    <t>GARCIA</t>
  </si>
  <si>
    <t>SILLER</t>
  </si>
  <si>
    <t>KATHLEEN</t>
  </si>
  <si>
    <t>PETTKE</t>
  </si>
  <si>
    <t xml:space="preserve">DIANA </t>
  </si>
  <si>
    <t>WATSON</t>
  </si>
  <si>
    <t>WHITLEY</t>
  </si>
  <si>
    <t>DIANA</t>
  </si>
  <si>
    <t xml:space="preserve">JONATHAN </t>
  </si>
  <si>
    <r>
      <t>FCS MONTHLY SCORECARD (</t>
    </r>
    <r>
      <rPr>
        <b/>
        <i/>
        <sz val="10"/>
        <color indexed="10"/>
        <rFont val="Arial"/>
        <family val="2"/>
      </rPr>
      <t>2017</t>
    </r>
    <r>
      <rPr>
        <b/>
        <i/>
        <sz val="10"/>
        <rFont val="Arial"/>
        <family val="2"/>
      </rPr>
      <t>)</t>
    </r>
  </si>
  <si>
    <t xml:space="preserve">MARTY </t>
  </si>
  <si>
    <t>STEELE</t>
  </si>
  <si>
    <t>JOEL</t>
  </si>
  <si>
    <t>2017 SHOOTING RESULTS</t>
  </si>
  <si>
    <t xml:space="preserve">ANDREW </t>
  </si>
  <si>
    <t>VELASQUEZ</t>
  </si>
  <si>
    <t>JARED</t>
  </si>
  <si>
    <t>SIDNEY</t>
  </si>
  <si>
    <t>KIRWOOD</t>
  </si>
  <si>
    <t xml:space="preserve">DAVE </t>
  </si>
  <si>
    <t>BASKERVILLE</t>
  </si>
  <si>
    <t>NELSON</t>
  </si>
  <si>
    <t>CHAPMAN</t>
  </si>
  <si>
    <t>MARCUS</t>
  </si>
  <si>
    <r>
      <t>FCS MONTHLY SCORECARD (</t>
    </r>
    <r>
      <rPr>
        <b/>
        <i/>
        <sz val="10"/>
        <color indexed="10"/>
        <rFont val="Arial"/>
        <family val="2"/>
      </rPr>
      <t>2018</t>
    </r>
    <r>
      <rPr>
        <b/>
        <i/>
        <sz val="10"/>
        <rFont val="Arial"/>
        <family val="2"/>
      </rPr>
      <t>)</t>
    </r>
  </si>
  <si>
    <t>2018 SHOOTING RESULTS</t>
  </si>
  <si>
    <t>SINGH</t>
  </si>
  <si>
    <t>DARREL</t>
  </si>
  <si>
    <t>BARNETTE</t>
  </si>
  <si>
    <t>GIBBS</t>
  </si>
  <si>
    <t>CRIS</t>
  </si>
  <si>
    <t>4/0718</t>
  </si>
  <si>
    <t xml:space="preserve">KYLE </t>
  </si>
  <si>
    <t>CHRISTIAN</t>
  </si>
  <si>
    <t>SPIES</t>
  </si>
  <si>
    <t>ERICA</t>
  </si>
  <si>
    <t>VINCE</t>
  </si>
  <si>
    <t>KATHY</t>
  </si>
  <si>
    <t>ALEXA</t>
  </si>
  <si>
    <t>8/182018</t>
  </si>
  <si>
    <t xml:space="preserve">MORRIS </t>
  </si>
  <si>
    <t>STU</t>
  </si>
  <si>
    <t>SMITHSON</t>
  </si>
  <si>
    <t>CAROLYN</t>
  </si>
  <si>
    <t>BEN</t>
  </si>
  <si>
    <t>ADMIRE</t>
  </si>
  <si>
    <t>VALENZUELA</t>
  </si>
  <si>
    <r>
      <t>FCS MONTHLY SCORECARD (</t>
    </r>
    <r>
      <rPr>
        <b/>
        <i/>
        <sz val="10"/>
        <color indexed="10"/>
        <rFont val="Arial"/>
        <family val="2"/>
      </rPr>
      <t>2019</t>
    </r>
    <r>
      <rPr>
        <b/>
        <i/>
        <sz val="10"/>
        <rFont val="Arial"/>
        <family val="2"/>
      </rPr>
      <t>)</t>
    </r>
  </si>
  <si>
    <t>2019 SHOOTING RESULTS</t>
  </si>
  <si>
    <t>LANDRY</t>
  </si>
  <si>
    <t>FUSCO</t>
  </si>
  <si>
    <t>MOSLEY</t>
  </si>
  <si>
    <t>BLAIR</t>
  </si>
  <si>
    <t>UNNAMED SHOOTER</t>
  </si>
  <si>
    <r>
      <t>Capitol City Trap &amp; Skeet - Randy Rowley (Sporting Clays - Corporate Course</t>
    </r>
    <r>
      <rPr>
        <sz val="10"/>
        <color indexed="10"/>
        <rFont val="Arial"/>
        <family val="2"/>
      </rPr>
      <t>, 50/50 - 5/10/14</t>
    </r>
    <r>
      <rPr>
        <sz val="10"/>
        <rFont val="Arial"/>
        <family val="2"/>
      </rPr>
      <t>) &amp; Scott Timpany (</t>
    </r>
    <r>
      <rPr>
        <sz val="10"/>
        <color indexed="10"/>
        <rFont val="Arial"/>
        <family val="2"/>
      </rPr>
      <t>50/50 - 7/25/15</t>
    </r>
    <r>
      <rPr>
        <sz val="10"/>
        <rFont val="Arial"/>
        <family val="2"/>
      </rPr>
      <t>)</t>
    </r>
  </si>
  <si>
    <t xml:space="preserve">Capitol City Trap &amp; Skeet Club (where 117 of our 145 shoots have been held) added a hunter course sometime between 6/11/05 and 7/9/05.  This course is considerably easier than their masters level course.  </t>
  </si>
  <si>
    <t>ARIE</t>
  </si>
  <si>
    <t>BAGGETT</t>
  </si>
  <si>
    <t xml:space="preserve">VICTORIA </t>
  </si>
  <si>
    <t>RODRIQUEZ</t>
  </si>
  <si>
    <t>PENA</t>
  </si>
  <si>
    <r>
      <t>FCS MONTHLY SCORECARD (</t>
    </r>
    <r>
      <rPr>
        <b/>
        <i/>
        <sz val="10"/>
        <color indexed="10"/>
        <rFont val="Arial"/>
        <family val="2"/>
      </rPr>
      <t>2020</t>
    </r>
    <r>
      <rPr>
        <b/>
        <i/>
        <sz val="10"/>
        <rFont val="Arial"/>
        <family val="2"/>
      </rPr>
      <t>)</t>
    </r>
  </si>
  <si>
    <t>2020 SHOOTING RESULTS</t>
  </si>
  <si>
    <t>GEAR</t>
  </si>
  <si>
    <t>TOTAL SHOOTERS</t>
  </si>
  <si>
    <t>NIEVES</t>
  </si>
  <si>
    <t>PRESTON</t>
  </si>
  <si>
    <t>3/0720</t>
  </si>
  <si>
    <t>TONY</t>
  </si>
  <si>
    <t>GRACHAN</t>
  </si>
  <si>
    <t>LI</t>
  </si>
  <si>
    <t>HIRMIZ</t>
  </si>
  <si>
    <t>FADI</t>
  </si>
  <si>
    <t>CRYSTAL</t>
  </si>
  <si>
    <t>ZANG</t>
  </si>
  <si>
    <t xml:space="preserve">ILGAR </t>
  </si>
  <si>
    <t>ALIYEV</t>
  </si>
  <si>
    <t>LOOMIS</t>
  </si>
  <si>
    <r>
      <t>FCS MONTHLY SCORECARD (</t>
    </r>
    <r>
      <rPr>
        <b/>
        <i/>
        <sz val="10"/>
        <color indexed="10"/>
        <rFont val="Arial"/>
        <family val="2"/>
      </rPr>
      <t>2021</t>
    </r>
    <r>
      <rPr>
        <b/>
        <i/>
        <sz val="10"/>
        <rFont val="Arial"/>
        <family val="2"/>
      </rPr>
      <t>)</t>
    </r>
  </si>
  <si>
    <t>2021 SHOOTING RESULTS</t>
  </si>
  <si>
    <t>FLEMING</t>
  </si>
  <si>
    <t>BRET</t>
  </si>
  <si>
    <t>KOELLING</t>
  </si>
  <si>
    <r>
      <t>FCS MONTHLY SCORECARD (</t>
    </r>
    <r>
      <rPr>
        <b/>
        <i/>
        <sz val="10"/>
        <color indexed="10"/>
        <rFont val="Arial"/>
        <family val="2"/>
      </rPr>
      <t>2022</t>
    </r>
    <r>
      <rPr>
        <b/>
        <i/>
        <sz val="10"/>
        <rFont val="Arial"/>
        <family val="2"/>
      </rPr>
      <t>)</t>
    </r>
  </si>
  <si>
    <t>2022 SHOOTING RESULTS</t>
  </si>
  <si>
    <t>WHITE</t>
  </si>
  <si>
    <t xml:space="preserve">JAXSON </t>
  </si>
  <si>
    <t>JAXSON</t>
  </si>
  <si>
    <t>DERUITER</t>
  </si>
  <si>
    <t>KURT</t>
  </si>
  <si>
    <t>GREEN</t>
  </si>
  <si>
    <t xml:space="preserve">RUSS </t>
  </si>
  <si>
    <t>MYRICK</t>
  </si>
  <si>
    <t>BROWNING</t>
  </si>
  <si>
    <t>VAN BECK</t>
  </si>
  <si>
    <t>ERVIN</t>
  </si>
  <si>
    <t>PAUL (YIXING)</t>
  </si>
  <si>
    <r>
      <t>FCS MONTHLY SCORECARD (</t>
    </r>
    <r>
      <rPr>
        <b/>
        <i/>
        <sz val="10"/>
        <color indexed="10"/>
        <rFont val="Arial"/>
        <family val="2"/>
      </rPr>
      <t>2023</t>
    </r>
    <r>
      <rPr>
        <b/>
        <i/>
        <sz val="10"/>
        <rFont val="Arial"/>
        <family val="2"/>
      </rPr>
      <t>)</t>
    </r>
  </si>
  <si>
    <t>2023 SHOOTING RESULTS</t>
  </si>
  <si>
    <t xml:space="preserve">CHRISTIAN </t>
  </si>
  <si>
    <t>GOODBRAKE</t>
  </si>
  <si>
    <t>CARRIER</t>
  </si>
  <si>
    <t>CLAYTON</t>
  </si>
  <si>
    <t>DUSTY</t>
  </si>
  <si>
    <t>HUNT</t>
  </si>
  <si>
    <t xml:space="preserve">WILLIAM </t>
  </si>
  <si>
    <t>YUE</t>
  </si>
  <si>
    <t>KARIM</t>
  </si>
  <si>
    <t>LY</t>
  </si>
  <si>
    <t>DUB</t>
  </si>
  <si>
    <t>DUBLIN</t>
  </si>
  <si>
    <t>ATKINSON</t>
  </si>
  <si>
    <t>ELIJAH</t>
  </si>
  <si>
    <t>KALEB</t>
  </si>
  <si>
    <t xml:space="preserve">TERRY </t>
  </si>
  <si>
    <t>PATRICK</t>
  </si>
  <si>
    <t>STENEL</t>
  </si>
  <si>
    <r>
      <t>FCS MONTHLY SCORECARD (</t>
    </r>
    <r>
      <rPr>
        <b/>
        <i/>
        <sz val="10"/>
        <color indexed="10"/>
        <rFont val="Arial"/>
        <family val="2"/>
      </rPr>
      <t>2024</t>
    </r>
    <r>
      <rPr>
        <b/>
        <i/>
        <sz val="10"/>
        <rFont val="Arial"/>
        <family val="2"/>
      </rPr>
      <t>)</t>
    </r>
  </si>
  <si>
    <t>2024 SHOOTING RESULTS</t>
  </si>
  <si>
    <t>NO OF EVENTS SHOT TOTALS</t>
  </si>
  <si>
    <t>TOTAL TARGETS SHOT</t>
  </si>
  <si>
    <t>TAMEZ</t>
  </si>
  <si>
    <t>SC / W - SPORTING CLAYS - WHITE COURSE</t>
  </si>
  <si>
    <t>SC / B - SPORTING CLAYS - BLUE COURSE</t>
  </si>
  <si>
    <t>SC / B</t>
  </si>
  <si>
    <t>SC / W</t>
  </si>
  <si>
    <t>PATAKY</t>
  </si>
  <si>
    <t>DONNELLY</t>
  </si>
  <si>
    <t xml:space="preserve">RYAN </t>
  </si>
  <si>
    <t>DOHERTY</t>
  </si>
  <si>
    <t>REGAN</t>
  </si>
  <si>
    <t>HOGAN</t>
  </si>
  <si>
    <t>MILKS</t>
  </si>
  <si>
    <t>ALMANZA</t>
  </si>
  <si>
    <t>LUIS</t>
  </si>
  <si>
    <t>BASIN</t>
  </si>
  <si>
    <t>DIN</t>
  </si>
  <si>
    <t>SALAH</t>
  </si>
  <si>
    <t>12/142024</t>
  </si>
  <si>
    <r>
      <t>FCS MONTHLY SCORECARD (</t>
    </r>
    <r>
      <rPr>
        <b/>
        <i/>
        <sz val="10"/>
        <color indexed="10"/>
        <rFont val="Arial"/>
        <family val="2"/>
      </rPr>
      <t>2025</t>
    </r>
    <r>
      <rPr>
        <b/>
        <i/>
        <sz val="10"/>
        <rFont val="Arial"/>
        <family val="2"/>
      </rPr>
      <t>)</t>
    </r>
  </si>
  <si>
    <t>2025 SHOOTING RESULTS</t>
  </si>
  <si>
    <t>ROMANO</t>
  </si>
  <si>
    <t>DEREK</t>
  </si>
  <si>
    <t>KOREY</t>
  </si>
  <si>
    <t>SYKES</t>
  </si>
  <si>
    <t>ALAN</t>
  </si>
  <si>
    <t>WERCHAN</t>
  </si>
  <si>
    <t>SETH</t>
  </si>
  <si>
    <t>EVERETT</t>
  </si>
  <si>
    <t>DYLAN</t>
  </si>
  <si>
    <t>VANWAY</t>
  </si>
  <si>
    <t>CHAD</t>
  </si>
  <si>
    <t>BROCK</t>
  </si>
  <si>
    <r>
      <t>FCS MONTHLY SCORECARD (</t>
    </r>
    <r>
      <rPr>
        <b/>
        <i/>
        <sz val="10"/>
        <color indexed="10"/>
        <rFont val="Arial"/>
        <family val="2"/>
      </rPr>
      <t>2026</t>
    </r>
    <r>
      <rPr>
        <b/>
        <i/>
        <sz val="10"/>
        <rFont val="Arial"/>
        <family val="2"/>
      </rPr>
      <t>)</t>
    </r>
  </si>
  <si>
    <t>2026 SHOOTING RESULTS</t>
  </si>
  <si>
    <t>JJ</t>
  </si>
  <si>
    <t>SCHMIDT</t>
  </si>
  <si>
    <t>GUERRA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</si>
</sst>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numFmts>
  <fonts count="79" x14ac:knownFonts="1">
    <font>
      <sz val="10"/>
      <name val="Arial"/>
    </font>
    <font>
      <sz val="10"/>
      <name val="Arial"/>
    </font>
    <font>
      <sz val="8"/>
      <name val="Arial"/>
      <family val="2"/>
    </font>
    <font>
      <b/>
      <i/>
      <sz val="10"/>
      <name val="Arial"/>
      <family val="2"/>
    </font>
    <font>
      <i/>
      <sz val="10"/>
      <name val="Arial"/>
      <family val="2"/>
    </font>
    <font>
      <sz val="10"/>
      <color indexed="10"/>
      <name val="Arial"/>
      <family val="2"/>
    </font>
    <font>
      <sz val="10"/>
      <color indexed="12"/>
      <name val="Arial"/>
      <family val="2"/>
    </font>
    <font>
      <sz val="10"/>
      <color indexed="21"/>
      <name val="Arial"/>
      <family val="2"/>
    </font>
    <font>
      <b/>
      <i/>
      <sz val="10"/>
      <color indexed="21"/>
      <name val="Arial"/>
      <family val="2"/>
    </font>
    <font>
      <b/>
      <i/>
      <sz val="10"/>
      <color indexed="10"/>
      <name val="Arial"/>
      <family val="2"/>
    </font>
    <font>
      <b/>
      <i/>
      <sz val="10"/>
      <color indexed="12"/>
      <name val="Arial"/>
      <family val="2"/>
    </font>
    <font>
      <b/>
      <sz val="10"/>
      <name val="Arial"/>
      <family val="2"/>
    </font>
    <font>
      <b/>
      <sz val="10"/>
      <color indexed="12"/>
      <name val="Arial"/>
      <family val="2"/>
    </font>
    <font>
      <b/>
      <sz val="10"/>
      <color indexed="10"/>
      <name val="Arial"/>
      <family val="2"/>
    </font>
    <font>
      <b/>
      <sz val="10"/>
      <color indexed="21"/>
      <name val="Arial"/>
      <family val="2"/>
    </font>
    <font>
      <sz val="10"/>
      <name val="Arial"/>
      <family val="2"/>
    </font>
    <font>
      <b/>
      <u/>
      <sz val="10"/>
      <name val="Arial"/>
      <family val="2"/>
    </font>
    <font>
      <sz val="10"/>
      <name val="Verdana"/>
      <family val="2"/>
    </font>
    <font>
      <b/>
      <u/>
      <sz val="12"/>
      <color indexed="17"/>
      <name val="Verdana"/>
      <family val="2"/>
    </font>
    <font>
      <i/>
      <sz val="10"/>
      <color indexed="10"/>
      <name val="Arial"/>
      <family val="2"/>
    </font>
    <font>
      <i/>
      <sz val="10"/>
      <color indexed="12"/>
      <name val="Arial"/>
      <family val="2"/>
    </font>
    <font>
      <i/>
      <sz val="10"/>
      <color indexed="21"/>
      <name val="Arial"/>
      <family val="2"/>
    </font>
    <font>
      <sz val="10"/>
      <color indexed="10"/>
      <name val="Verdana"/>
      <family val="2"/>
    </font>
    <font>
      <sz val="10"/>
      <name val="Arial"/>
      <family val="2"/>
    </font>
    <font>
      <sz val="12"/>
      <name val="Verdana"/>
      <family val="2"/>
    </font>
    <font>
      <b/>
      <sz val="10"/>
      <color indexed="10"/>
      <name val="Verdana"/>
      <family val="2"/>
    </font>
    <font>
      <b/>
      <sz val="10"/>
      <color indexed="12"/>
      <name val="Verdana"/>
      <family val="2"/>
    </font>
    <font>
      <b/>
      <sz val="10"/>
      <color indexed="21"/>
      <name val="Verdana"/>
      <family val="2"/>
    </font>
    <font>
      <b/>
      <sz val="10"/>
      <color indexed="39"/>
      <name val="Arial"/>
      <family val="2"/>
    </font>
    <font>
      <b/>
      <u/>
      <sz val="10"/>
      <color indexed="16"/>
      <name val="Arial"/>
      <family val="2"/>
    </font>
    <font>
      <b/>
      <sz val="10"/>
      <color indexed="57"/>
      <name val="Arial"/>
      <family val="2"/>
    </font>
    <font>
      <sz val="10"/>
      <color indexed="10"/>
      <name val="Arial"/>
      <family val="2"/>
    </font>
    <font>
      <b/>
      <sz val="10"/>
      <color indexed="17"/>
      <name val="Arial"/>
      <family val="2"/>
    </font>
    <font>
      <b/>
      <i/>
      <sz val="10"/>
      <color indexed="57"/>
      <name val="Arial"/>
      <family val="2"/>
    </font>
    <font>
      <u/>
      <sz val="10"/>
      <name val="Arial"/>
      <family val="2"/>
    </font>
    <font>
      <b/>
      <i/>
      <sz val="10"/>
      <color indexed="17"/>
      <name val="Arial"/>
      <family val="2"/>
    </font>
    <font>
      <b/>
      <u/>
      <sz val="10"/>
      <color indexed="10"/>
      <name val="Arial"/>
      <family val="2"/>
    </font>
    <font>
      <b/>
      <u/>
      <sz val="10"/>
      <color indexed="12"/>
      <name val="Arial"/>
      <family val="2"/>
    </font>
    <font>
      <b/>
      <u/>
      <sz val="10"/>
      <color indexed="57"/>
      <name val="Arial"/>
      <family val="2"/>
    </font>
    <font>
      <b/>
      <sz val="10"/>
      <color indexed="16"/>
      <name val="Arial"/>
      <family val="2"/>
    </font>
    <font>
      <sz val="9"/>
      <name val="Arial"/>
      <family val="2"/>
    </font>
    <font>
      <b/>
      <sz val="9"/>
      <name val="Arial"/>
      <family val="2"/>
    </font>
    <font>
      <b/>
      <sz val="9"/>
      <color indexed="10"/>
      <name val="Arial"/>
      <family val="2"/>
    </font>
    <font>
      <b/>
      <sz val="9"/>
      <color indexed="12"/>
      <name val="Arial"/>
      <family val="2"/>
    </font>
    <font>
      <b/>
      <sz val="9"/>
      <color indexed="21"/>
      <name val="Arial"/>
      <family val="2"/>
    </font>
    <font>
      <b/>
      <i/>
      <sz val="9"/>
      <color indexed="10"/>
      <name val="Arial"/>
      <family val="2"/>
    </font>
    <font>
      <b/>
      <i/>
      <sz val="9"/>
      <color indexed="12"/>
      <name val="Arial"/>
      <family val="2"/>
    </font>
    <font>
      <b/>
      <i/>
      <sz val="9"/>
      <color indexed="17"/>
      <name val="Arial"/>
      <family val="2"/>
    </font>
    <font>
      <b/>
      <i/>
      <sz val="9"/>
      <color indexed="21"/>
      <name val="Arial"/>
      <family val="2"/>
    </font>
    <font>
      <b/>
      <sz val="10"/>
      <color rgb="FF0000FF"/>
      <name val="Arial"/>
      <family val="2"/>
    </font>
    <font>
      <b/>
      <sz val="10"/>
      <color rgb="FF008000"/>
      <name val="Arial"/>
      <family val="2"/>
    </font>
    <font>
      <b/>
      <sz val="10"/>
      <color rgb="FFFF0000"/>
      <name val="Arial"/>
      <family val="2"/>
    </font>
    <font>
      <sz val="10"/>
      <color rgb="FFFF0000"/>
      <name val="Arial"/>
      <family val="2"/>
    </font>
    <font>
      <b/>
      <sz val="10"/>
      <color rgb="FF339966"/>
      <name val="Arial"/>
      <family val="2"/>
    </font>
    <font>
      <b/>
      <i/>
      <sz val="10"/>
      <color rgb="FFFF0000"/>
      <name val="Arial"/>
      <family val="2"/>
    </font>
    <font>
      <sz val="10"/>
      <color theme="1"/>
      <name val="Arial"/>
      <family val="2"/>
    </font>
    <font>
      <sz val="10"/>
      <color theme="1"/>
      <name val="Verdana"/>
      <family val="2"/>
    </font>
    <font>
      <b/>
      <sz val="10"/>
      <color rgb="FF006600"/>
      <name val="Arial"/>
      <family val="2"/>
    </font>
    <font>
      <b/>
      <sz val="10"/>
      <color rgb="FF0033CC"/>
      <name val="Arial"/>
      <family val="2"/>
    </font>
    <font>
      <b/>
      <i/>
      <sz val="10"/>
      <color rgb="FF008000"/>
      <name val="Arial"/>
      <family val="2"/>
    </font>
    <font>
      <b/>
      <sz val="10"/>
      <color rgb="FF009900"/>
      <name val="Arial"/>
      <family val="2"/>
    </font>
    <font>
      <sz val="10"/>
      <color rgb="FF0000FF"/>
      <name val="Arial"/>
      <family val="2"/>
    </font>
    <font>
      <b/>
      <sz val="10"/>
      <color rgb="FF000099"/>
      <name val="Arial"/>
      <family val="2"/>
    </font>
    <font>
      <b/>
      <sz val="10"/>
      <color rgb="FF008080"/>
      <name val="Arial"/>
      <family val="2"/>
    </font>
    <font>
      <b/>
      <sz val="9"/>
      <color rgb="FFFF0000"/>
      <name val="Arial"/>
      <family val="2"/>
    </font>
    <font>
      <b/>
      <sz val="9"/>
      <color rgb="FF0000FF"/>
      <name val="Arial"/>
      <family val="2"/>
    </font>
    <font>
      <b/>
      <sz val="9"/>
      <color rgb="FF006600"/>
      <name val="Arial"/>
      <family val="2"/>
    </font>
    <font>
      <b/>
      <sz val="9"/>
      <color rgb="FF008000"/>
      <name val="Arial"/>
      <family val="2"/>
    </font>
    <font>
      <b/>
      <i/>
      <sz val="10"/>
      <color rgb="FF339966"/>
      <name val="Arial"/>
      <family val="2"/>
    </font>
    <font>
      <b/>
      <sz val="9"/>
      <color rgb="FF339966"/>
      <name val="Arial"/>
      <family val="2"/>
    </font>
    <font>
      <b/>
      <sz val="10"/>
      <color rgb="FF00B050"/>
      <name val="Arial"/>
      <family val="2"/>
    </font>
    <font>
      <sz val="10"/>
      <color rgb="FF006600"/>
      <name val="Arial"/>
      <family val="2"/>
    </font>
    <font>
      <i/>
      <sz val="10"/>
      <color theme="1"/>
      <name val="Arial"/>
      <family val="2"/>
    </font>
    <font>
      <b/>
      <i/>
      <sz val="10"/>
      <color rgb="FF0000FF"/>
      <name val="Arial"/>
      <family val="2"/>
    </font>
    <font>
      <b/>
      <sz val="10"/>
      <color theme="1"/>
      <name val="Arial"/>
      <family val="2"/>
    </font>
    <font>
      <b/>
      <i/>
      <sz val="10"/>
      <color rgb="FF006600"/>
      <name val="Arial"/>
      <family val="2"/>
    </font>
    <font>
      <sz val="10"/>
      <color rgb="FF008000"/>
      <name val="Arial"/>
      <family val="2"/>
    </font>
    <font>
      <i/>
      <sz val="10"/>
      <color rgb="FF0000FF"/>
      <name val="Arial"/>
      <family val="2"/>
    </font>
    <font>
      <b/>
      <i/>
      <sz val="10"/>
      <color rgb="FF008080"/>
      <name val="Arial"/>
      <family val="2"/>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FFFF99"/>
        <bgColor indexed="64"/>
      </patternFill>
    </fill>
    <fill>
      <patternFill patternType="solid">
        <fgColor rgb="FFFFFF00"/>
        <bgColor indexed="64"/>
      </patternFill>
    </fill>
    <fill>
      <patternFill patternType="solid">
        <fgColor rgb="FFCCFFCC"/>
        <bgColor indexed="64"/>
      </patternFill>
    </fill>
  </fills>
  <borders count="1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10"/>
      </right>
      <top style="medium">
        <color indexed="64"/>
      </top>
      <bottom style="medium">
        <color indexed="64"/>
      </bottom>
      <diagonal/>
    </border>
    <border>
      <left style="medium">
        <color indexed="10"/>
      </left>
      <right style="medium">
        <color indexed="64"/>
      </right>
      <top style="medium">
        <color indexed="64"/>
      </top>
      <bottom style="thin">
        <color indexed="64"/>
      </bottom>
      <diagonal/>
    </border>
    <border>
      <left style="medium">
        <color indexed="10"/>
      </left>
      <right style="medium">
        <color indexed="64"/>
      </right>
      <top style="thin">
        <color indexed="64"/>
      </top>
      <bottom style="thin">
        <color indexed="64"/>
      </bottom>
      <diagonal/>
    </border>
    <border>
      <left style="medium">
        <color indexed="10"/>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10"/>
      </left>
      <right style="medium">
        <color indexed="64"/>
      </right>
      <top style="medium">
        <color indexed="64"/>
      </top>
      <bottom style="medium">
        <color indexed="64"/>
      </bottom>
      <diagonal/>
    </border>
    <border>
      <left style="medium">
        <color indexed="10"/>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10"/>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10"/>
      </right>
      <top/>
      <bottom style="thin">
        <color indexed="64"/>
      </bottom>
      <diagonal/>
    </border>
    <border>
      <left style="medium">
        <color indexed="64"/>
      </left>
      <right style="medium">
        <color indexed="10"/>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medium">
        <color indexed="10"/>
      </left>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10"/>
      </right>
      <top style="medium">
        <color indexed="64"/>
      </top>
      <bottom style="thin">
        <color indexed="64"/>
      </bottom>
      <diagonal/>
    </border>
    <border>
      <left style="medium">
        <color indexed="10"/>
      </left>
      <right/>
      <top style="medium">
        <color indexed="64"/>
      </top>
      <bottom style="thin">
        <color indexed="64"/>
      </bottom>
      <diagonal/>
    </border>
    <border>
      <left style="medium">
        <color indexed="64"/>
      </left>
      <right style="medium">
        <color indexed="10"/>
      </right>
      <top/>
      <bottom/>
      <diagonal/>
    </border>
    <border>
      <left style="medium">
        <color indexed="64"/>
      </left>
      <right style="thin">
        <color indexed="64"/>
      </right>
      <top style="medium">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64"/>
      </right>
      <top style="thin">
        <color indexed="64"/>
      </top>
      <bottom style="medium">
        <color indexed="64"/>
      </bottom>
      <diagonal/>
    </border>
    <border>
      <left style="medium">
        <color indexed="10"/>
      </left>
      <right style="medium">
        <color indexed="64"/>
      </right>
      <top style="thin">
        <color indexed="64"/>
      </top>
      <bottom/>
      <diagonal/>
    </border>
    <border>
      <left/>
      <right style="medium">
        <color indexed="10"/>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10"/>
      </right>
      <top style="medium">
        <color indexed="64"/>
      </top>
      <bottom style="medium">
        <color indexed="64"/>
      </bottom>
      <diagonal/>
    </border>
    <border>
      <left style="medium">
        <color indexed="10"/>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rgb="FFFF0000"/>
      </right>
      <top style="thin">
        <color indexed="64"/>
      </top>
      <bottom style="thin">
        <color indexed="64"/>
      </bottom>
      <diagonal/>
    </border>
    <border>
      <left style="medium">
        <color indexed="64"/>
      </left>
      <right style="medium">
        <color rgb="FFFF0000"/>
      </right>
      <top style="thin">
        <color indexed="64"/>
      </top>
      <bottom/>
      <diagonal/>
    </border>
    <border>
      <left style="medium">
        <color indexed="64"/>
      </left>
      <right style="medium">
        <color rgb="FFFF0000"/>
      </right>
      <top style="medium">
        <color indexed="64"/>
      </top>
      <bottom style="medium">
        <color indexed="64"/>
      </bottom>
      <diagonal/>
    </border>
    <border>
      <left style="medium">
        <color indexed="10"/>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rgb="FFFF0000"/>
      </right>
      <top/>
      <bottom style="thin">
        <color theme="1"/>
      </bottom>
      <diagonal/>
    </border>
    <border>
      <left style="medium">
        <color rgb="FFFF0000"/>
      </left>
      <right style="thin">
        <color indexed="64"/>
      </right>
      <top style="thin">
        <color indexed="64"/>
      </top>
      <bottom style="medium">
        <color indexed="64"/>
      </bottom>
      <diagonal/>
    </border>
    <border>
      <left/>
      <right style="medium">
        <color rgb="FFFF0000"/>
      </right>
      <top style="thin">
        <color indexed="64"/>
      </top>
      <bottom style="medium">
        <color indexed="64"/>
      </bottom>
      <diagonal/>
    </border>
    <border>
      <left style="medium">
        <color indexed="10"/>
      </left>
      <right/>
      <top style="medium">
        <color indexed="64"/>
      </top>
      <bottom style="thin">
        <color theme="1"/>
      </bottom>
      <diagonal/>
    </border>
    <border>
      <left style="medium">
        <color indexed="10"/>
      </left>
      <right/>
      <top style="thin">
        <color theme="1"/>
      </top>
      <bottom style="thin">
        <color theme="1"/>
      </bottom>
      <diagonal/>
    </border>
    <border>
      <left style="medium">
        <color indexed="10"/>
      </left>
      <right/>
      <top style="thin">
        <color theme="1"/>
      </top>
      <bottom/>
      <diagonal/>
    </border>
    <border>
      <left/>
      <right style="medium">
        <color rgb="FFFF0000"/>
      </right>
      <top style="medium">
        <color indexed="64"/>
      </top>
      <bottom style="thin">
        <color theme="1"/>
      </bottom>
      <diagonal/>
    </border>
    <border>
      <left/>
      <right style="medium">
        <color rgb="FFFF0000"/>
      </right>
      <top style="thin">
        <color theme="1"/>
      </top>
      <bottom style="thin">
        <color theme="1"/>
      </bottom>
      <diagonal/>
    </border>
    <border>
      <left/>
      <right style="medium">
        <color rgb="FFFF0000"/>
      </right>
      <top style="thin">
        <color theme="1"/>
      </top>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diagonal/>
    </border>
    <border>
      <left style="thin">
        <color indexed="64"/>
      </left>
      <right style="medium">
        <color rgb="FFFF0000"/>
      </right>
      <top style="medium">
        <color indexed="64"/>
      </top>
      <bottom style="thin">
        <color indexed="64"/>
      </bottom>
      <diagonal/>
    </border>
    <border>
      <left style="thin">
        <color indexed="64"/>
      </left>
      <right style="medium">
        <color rgb="FFFF0000"/>
      </right>
      <top/>
      <bottom style="thin">
        <color indexed="64"/>
      </bottom>
      <diagonal/>
    </border>
    <border>
      <left/>
      <right style="medium">
        <color rgb="FFFF0000"/>
      </right>
      <top/>
      <bottom style="thin">
        <color indexed="64"/>
      </bottom>
      <diagonal/>
    </border>
    <border>
      <left style="thin">
        <color theme="1"/>
      </left>
      <right style="thin">
        <color theme="1"/>
      </right>
      <top style="medium">
        <color indexed="64"/>
      </top>
      <bottom style="thin">
        <color theme="1"/>
      </bottom>
      <diagonal/>
    </border>
    <border>
      <left style="thin">
        <color theme="1"/>
      </left>
      <right style="thin">
        <color theme="1"/>
      </right>
      <top style="thin">
        <color theme="1"/>
      </top>
      <bottom style="thin">
        <color theme="1"/>
      </bottom>
      <diagonal/>
    </border>
    <border>
      <left style="medium">
        <color indexed="10"/>
      </left>
      <right/>
      <top/>
      <bottom style="thin">
        <color theme="1"/>
      </bottom>
      <diagonal/>
    </border>
    <border>
      <left style="medium">
        <color indexed="64"/>
      </left>
      <right style="medium">
        <color indexed="64"/>
      </right>
      <top/>
      <bottom style="thin">
        <color theme="1"/>
      </bottom>
      <diagonal/>
    </border>
    <border>
      <left/>
      <right style="medium">
        <color rgb="FFFF0000"/>
      </right>
      <top/>
      <bottom style="thin">
        <color theme="1"/>
      </bottom>
      <diagonal/>
    </border>
    <border>
      <left style="thin">
        <color theme="1"/>
      </left>
      <right style="thin">
        <color theme="1"/>
      </right>
      <top style="thin">
        <color theme="1"/>
      </top>
      <bottom/>
      <diagonal/>
    </border>
    <border>
      <left/>
      <right style="medium">
        <color rgb="FFFF0000"/>
      </right>
      <top style="thin">
        <color indexed="64"/>
      </top>
      <bottom/>
      <diagonal/>
    </border>
    <border>
      <left style="thin">
        <color indexed="64"/>
      </left>
      <right style="medium">
        <color rgb="FFFF0000"/>
      </right>
      <top style="thin">
        <color indexed="64"/>
      </top>
      <bottom/>
      <diagonal/>
    </border>
    <border>
      <left style="medium">
        <color rgb="FFFF0000"/>
      </left>
      <right/>
      <top style="thin">
        <color indexed="64"/>
      </top>
      <bottom/>
      <diagonal/>
    </border>
    <border>
      <left style="thin">
        <color theme="1"/>
      </left>
      <right style="thin">
        <color theme="1"/>
      </right>
      <top/>
      <bottom style="thin">
        <color indexed="64"/>
      </bottom>
      <diagonal/>
    </border>
    <border>
      <left style="medium">
        <color indexed="64"/>
      </left>
      <right/>
      <top style="medium">
        <color indexed="64"/>
      </top>
      <bottom style="medium">
        <color indexed="64"/>
      </bottom>
      <diagonal/>
    </border>
    <border>
      <left style="medium">
        <color rgb="FFFF0000"/>
      </left>
      <right style="medium">
        <color indexed="64"/>
      </right>
      <top style="medium">
        <color indexed="64"/>
      </top>
      <bottom style="medium">
        <color indexed="64"/>
      </bottom>
      <diagonal/>
    </border>
    <border>
      <left style="thin">
        <color theme="1"/>
      </left>
      <right style="medium">
        <color rgb="FFFF0000"/>
      </right>
      <top style="medium">
        <color indexed="64"/>
      </top>
      <bottom style="thin">
        <color theme="1"/>
      </bottom>
      <diagonal/>
    </border>
    <border>
      <left style="thin">
        <color theme="1"/>
      </left>
      <right style="medium">
        <color rgb="FFFF0000"/>
      </right>
      <top style="thin">
        <color theme="1"/>
      </top>
      <bottom style="thin">
        <color theme="1"/>
      </bottom>
      <diagonal/>
    </border>
    <border>
      <left style="thin">
        <color theme="1"/>
      </left>
      <right style="medium">
        <color rgb="FFFF0000"/>
      </right>
      <top style="thin">
        <color theme="1"/>
      </top>
      <bottom/>
      <diagonal/>
    </border>
    <border>
      <left style="medium">
        <color indexed="64"/>
      </left>
      <right style="medium">
        <color rgb="FFFF0000"/>
      </right>
      <top style="thin">
        <color indexed="64"/>
      </top>
      <bottom style="medium">
        <color indexed="64"/>
      </bottom>
      <diagonal/>
    </border>
    <border>
      <left style="medium">
        <color rgb="FFFF0000"/>
      </left>
      <right style="thin">
        <color theme="1"/>
      </right>
      <top style="medium">
        <color indexed="64"/>
      </top>
      <bottom style="thin">
        <color theme="1"/>
      </bottom>
      <diagonal/>
    </border>
    <border>
      <left style="medium">
        <color rgb="FFFF0000"/>
      </left>
      <right style="thin">
        <color theme="1"/>
      </right>
      <top/>
      <bottom style="thin">
        <color theme="1"/>
      </bottom>
      <diagonal/>
    </border>
    <border>
      <left style="medium">
        <color rgb="FFFF0000"/>
      </left>
      <right style="thin">
        <color theme="1"/>
      </right>
      <top style="thin">
        <color theme="1"/>
      </top>
      <bottom style="thin">
        <color theme="1"/>
      </bottom>
      <diagonal/>
    </border>
    <border>
      <left style="medium">
        <color rgb="FFFF0000"/>
      </left>
      <right style="thin">
        <color theme="1"/>
      </right>
      <top style="thin">
        <color theme="1"/>
      </top>
      <bottom/>
      <diagonal/>
    </border>
    <border>
      <left style="medium">
        <color rgb="FFFF0000"/>
      </left>
      <right style="medium">
        <color indexed="64"/>
      </right>
      <top style="thin">
        <color indexed="64"/>
      </top>
      <bottom style="medium">
        <color indexed="64"/>
      </bottom>
      <diagonal/>
    </border>
    <border>
      <left style="medium">
        <color rgb="FFFF0000"/>
      </left>
      <right style="thin">
        <color theme="1"/>
      </right>
      <top/>
      <bottom style="thin">
        <color indexed="64"/>
      </bottom>
      <diagonal/>
    </border>
    <border>
      <left style="medium">
        <color rgb="FFFF0000"/>
      </left>
      <right style="thin">
        <color indexed="64"/>
      </right>
      <top style="medium">
        <color indexed="64"/>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medium">
        <color rgb="FFFF0000"/>
      </left>
      <right style="medium">
        <color indexed="64"/>
      </right>
      <top style="medium">
        <color indexed="64"/>
      </top>
      <bottom style="thin">
        <color indexed="64"/>
      </bottom>
      <diagonal/>
    </border>
    <border>
      <left style="medium">
        <color rgb="FFFF0000"/>
      </left>
      <right style="medium">
        <color indexed="64"/>
      </right>
      <top/>
      <bottom style="thin">
        <color indexed="64"/>
      </bottom>
      <diagonal/>
    </border>
    <border>
      <left style="medium">
        <color rgb="FFFF0000"/>
      </left>
      <right style="medium">
        <color indexed="64"/>
      </right>
      <top/>
      <bottom/>
      <diagonal/>
    </border>
    <border>
      <left style="medium">
        <color rgb="FFFF0000"/>
      </left>
      <right style="medium">
        <color indexed="64"/>
      </right>
      <top style="thin">
        <color indexed="64"/>
      </top>
      <bottom style="thin">
        <color indexed="64"/>
      </bottom>
      <diagonal/>
    </border>
    <border>
      <left style="medium">
        <color rgb="FFFF0000"/>
      </left>
      <right/>
      <top/>
      <bottom/>
      <diagonal/>
    </border>
    <border>
      <left style="medium">
        <color indexed="64"/>
      </left>
      <right style="medium">
        <color rgb="FFFF0000"/>
      </right>
      <top style="medium">
        <color indexed="64"/>
      </top>
      <bottom style="thin">
        <color indexed="64"/>
      </bottom>
      <diagonal/>
    </border>
    <border>
      <left style="medium">
        <color indexed="64"/>
      </left>
      <right style="medium">
        <color rgb="FFFF0000"/>
      </right>
      <top/>
      <bottom style="thin">
        <color indexed="64"/>
      </bottom>
      <diagonal/>
    </border>
    <border>
      <left style="medium">
        <color indexed="64"/>
      </left>
      <right style="medium">
        <color rgb="FFFF0000"/>
      </right>
      <top/>
      <bottom/>
      <diagonal/>
    </border>
    <border>
      <left/>
      <right style="medium">
        <color rgb="FFFF0000"/>
      </right>
      <top/>
      <bottom/>
      <diagonal/>
    </border>
    <border>
      <left/>
      <right/>
      <top style="thin">
        <color indexed="64"/>
      </top>
      <bottom style="medium">
        <color indexed="64"/>
      </bottom>
      <diagonal/>
    </border>
    <border>
      <left style="medium">
        <color rgb="FFFF0000"/>
      </left>
      <right style="medium">
        <color theme="1"/>
      </right>
      <top style="thin">
        <color theme="1"/>
      </top>
      <bottom style="thin">
        <color theme="1"/>
      </bottom>
      <diagonal/>
    </border>
    <border>
      <left style="medium">
        <color rgb="FFFF0000"/>
      </left>
      <right style="medium">
        <color theme="1"/>
      </right>
      <top style="medium">
        <color theme="1"/>
      </top>
      <bottom style="medium">
        <color auto="1"/>
      </bottom>
      <diagonal/>
    </border>
    <border>
      <left style="medium">
        <color rgb="FFFF0000"/>
      </left>
      <right style="medium">
        <color theme="1"/>
      </right>
      <top style="thin">
        <color theme="1"/>
      </top>
      <bottom/>
      <diagonal/>
    </border>
    <border>
      <left style="medium">
        <color rgb="FFFF0000"/>
      </left>
      <right style="medium">
        <color theme="1"/>
      </right>
      <top style="medium">
        <color indexed="64"/>
      </top>
      <bottom/>
      <diagonal/>
    </border>
    <border>
      <left style="medium">
        <color theme="1"/>
      </left>
      <right style="medium">
        <color theme="1"/>
      </right>
      <top style="medium">
        <color indexed="64"/>
      </top>
      <bottom style="thin">
        <color indexed="64"/>
      </bottom>
      <diagonal/>
    </border>
    <border>
      <left style="medium">
        <color theme="1"/>
      </left>
      <right style="medium">
        <color theme="1"/>
      </right>
      <top/>
      <bottom style="thin">
        <color indexed="64"/>
      </bottom>
      <diagonal/>
    </border>
    <border>
      <left style="medium">
        <color theme="1"/>
      </left>
      <right style="medium">
        <color rgb="FFFF0000"/>
      </right>
      <top style="thin">
        <color indexed="64"/>
      </top>
      <bottom style="thin">
        <color indexed="64"/>
      </bottom>
      <diagonal/>
    </border>
    <border>
      <left style="medium">
        <color theme="1"/>
      </left>
      <right style="medium">
        <color theme="1"/>
      </right>
      <top style="thin">
        <color indexed="64"/>
      </top>
      <bottom style="thin">
        <color indexed="64"/>
      </bottom>
      <diagonal/>
    </border>
    <border>
      <left style="medium">
        <color theme="1"/>
      </left>
      <right style="medium">
        <color rgb="FFFF0000"/>
      </right>
      <top/>
      <bottom style="thin">
        <color indexed="64"/>
      </bottom>
      <diagonal/>
    </border>
    <border>
      <left style="medium">
        <color theme="1"/>
      </left>
      <right style="medium">
        <color theme="1"/>
      </right>
      <top style="thin">
        <color indexed="64"/>
      </top>
      <bottom style="medium">
        <color indexed="64"/>
      </bottom>
      <diagonal/>
    </border>
    <border>
      <left style="medium">
        <color rgb="FFFF0000"/>
      </left>
      <right/>
      <top style="medium">
        <color indexed="64"/>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45">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4" fillId="0" borderId="1"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164"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0" fontId="6" fillId="0" borderId="8" xfId="0" applyFont="1" applyBorder="1" applyAlignment="1">
      <alignment horizontal="center"/>
    </xf>
    <xf numFmtId="0" fontId="7" fillId="0" borderId="8" xfId="0" applyFont="1" applyBorder="1" applyAlignment="1">
      <alignment horizontal="center"/>
    </xf>
    <xf numFmtId="0" fontId="8" fillId="2" borderId="1" xfId="0" applyFont="1" applyFill="1" applyBorder="1" applyAlignment="1">
      <alignment horizontal="center" wrapText="1"/>
    </xf>
    <xf numFmtId="0" fontId="9" fillId="2" borderId="1" xfId="0" applyFont="1" applyFill="1" applyBorder="1" applyAlignment="1">
      <alignment horizontal="center" wrapText="1"/>
    </xf>
    <xf numFmtId="0" fontId="10" fillId="2" borderId="1" xfId="0" applyFont="1" applyFill="1" applyBorder="1" applyAlignment="1">
      <alignment horizontal="center" wrapText="1"/>
    </xf>
    <xf numFmtId="0" fontId="11" fillId="0" borderId="8" xfId="0" applyFont="1" applyBorder="1" applyAlignment="1">
      <alignment horizontal="center"/>
    </xf>
    <xf numFmtId="0" fontId="12" fillId="0" borderId="8" xfId="0" applyFont="1" applyBorder="1" applyAlignment="1">
      <alignment horizontal="center"/>
    </xf>
    <xf numFmtId="0" fontId="13" fillId="0" borderId="8" xfId="0" applyFont="1" applyBorder="1" applyAlignment="1">
      <alignment horizontal="center"/>
    </xf>
    <xf numFmtId="0" fontId="14" fillId="0" borderId="8" xfId="0" applyFont="1" applyBorder="1" applyAlignment="1">
      <alignment horizontal="center"/>
    </xf>
    <xf numFmtId="0" fontId="6" fillId="0" borderId="7" xfId="0" applyFont="1" applyBorder="1" applyAlignment="1">
      <alignment horizont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13" fillId="0" borderId="8" xfId="0" applyFont="1" applyFill="1" applyBorder="1" applyAlignment="1">
      <alignment horizontal="center"/>
    </xf>
    <xf numFmtId="0" fontId="12" fillId="0" borderId="11" xfId="0" applyFont="1" applyBorder="1" applyAlignment="1">
      <alignment horizontal="center"/>
    </xf>
    <xf numFmtId="0" fontId="11" fillId="0" borderId="12" xfId="0" applyFont="1" applyBorder="1" applyAlignment="1">
      <alignment horizontal="center"/>
    </xf>
    <xf numFmtId="0" fontId="15" fillId="0" borderId="8" xfId="0" applyFont="1" applyBorder="1" applyAlignment="1">
      <alignment horizontal="center"/>
    </xf>
    <xf numFmtId="0" fontId="11" fillId="0" borderId="7" xfId="0" applyFont="1" applyBorder="1" applyAlignment="1">
      <alignment horizontal="center"/>
    </xf>
    <xf numFmtId="0" fontId="11" fillId="0" borderId="11" xfId="0" applyFont="1" applyBorder="1" applyAlignment="1">
      <alignment horizontal="center"/>
    </xf>
    <xf numFmtId="0" fontId="15" fillId="0" borderId="7" xfId="0" applyFont="1" applyBorder="1" applyAlignment="1">
      <alignment horizontal="center"/>
    </xf>
    <xf numFmtId="0" fontId="15" fillId="0" borderId="11" xfId="0" applyFont="1" applyBorder="1" applyAlignment="1">
      <alignment horizontal="center"/>
    </xf>
    <xf numFmtId="0" fontId="13" fillId="0" borderId="0" xfId="0" applyFont="1" applyAlignment="1">
      <alignment horizontal="center"/>
    </xf>
    <xf numFmtId="0" fontId="12" fillId="0" borderId="0" xfId="0" applyFont="1" applyAlignment="1">
      <alignment horizontal="center"/>
    </xf>
    <xf numFmtId="0" fontId="14" fillId="0" borderId="0" xfId="0" applyFont="1" applyAlignment="1">
      <alignment horizontal="center"/>
    </xf>
    <xf numFmtId="164" fontId="11" fillId="2" borderId="1" xfId="0" applyNumberFormat="1" applyFont="1" applyFill="1" applyBorder="1" applyAlignment="1">
      <alignment horizontal="center" wrapText="1"/>
    </xf>
    <xf numFmtId="0" fontId="0" fillId="0" borderId="0" xfId="0" applyAlignment="1">
      <alignment horizontal="left" indent="1"/>
    </xf>
    <xf numFmtId="0" fontId="15" fillId="0" borderId="12" xfId="0" applyFont="1" applyBorder="1" applyAlignment="1">
      <alignment horizontal="center"/>
    </xf>
    <xf numFmtId="164"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0" fontId="9" fillId="0" borderId="1" xfId="0" applyFont="1" applyFill="1" applyBorder="1" applyAlignment="1">
      <alignment horizontal="center" wrapText="1"/>
    </xf>
    <xf numFmtId="0" fontId="10" fillId="0" borderId="1" xfId="0" applyFont="1" applyFill="1" applyBorder="1" applyAlignment="1">
      <alignment horizontal="center" wrapText="1"/>
    </xf>
    <xf numFmtId="0" fontId="8" fillId="0" borderId="1" xfId="0" applyFont="1" applyFill="1" applyBorder="1" applyAlignment="1">
      <alignment horizontal="center" wrapText="1"/>
    </xf>
    <xf numFmtId="1" fontId="0" fillId="0" borderId="1" xfId="0" applyNumberFormat="1" applyBorder="1" applyAlignment="1">
      <alignment horizontal="center"/>
    </xf>
    <xf numFmtId="2" fontId="15" fillId="0" borderId="7" xfId="0" applyNumberFormat="1" applyFont="1" applyBorder="1" applyAlignment="1">
      <alignment horizontal="center"/>
    </xf>
    <xf numFmtId="2" fontId="15" fillId="0" borderId="8" xfId="0" applyNumberFormat="1" applyFont="1" applyBorder="1" applyAlignment="1">
      <alignment horizontal="center"/>
    </xf>
    <xf numFmtId="0" fontId="14" fillId="0" borderId="7" xfId="0" applyFont="1" applyBorder="1" applyAlignment="1">
      <alignment horizontal="center"/>
    </xf>
    <xf numFmtId="0" fontId="8" fillId="0" borderId="13" xfId="0" applyFont="1" applyFill="1" applyBorder="1" applyAlignment="1">
      <alignment horizontal="center" wrapText="1"/>
    </xf>
    <xf numFmtId="0" fontId="15" fillId="0" borderId="14" xfId="0" applyFont="1" applyBorder="1" applyAlignment="1">
      <alignment horizontal="center"/>
    </xf>
    <xf numFmtId="0" fontId="15" fillId="0" borderId="15" xfId="0" applyFont="1" applyBorder="1" applyAlignment="1">
      <alignment horizontal="center"/>
    </xf>
    <xf numFmtId="0" fontId="15" fillId="0" borderId="16" xfId="0" applyFont="1" applyBorder="1" applyAlignment="1">
      <alignment horizontal="center"/>
    </xf>
    <xf numFmtId="0" fontId="15" fillId="0" borderId="1" xfId="0" applyFont="1" applyBorder="1" applyAlignment="1">
      <alignment horizontal="center"/>
    </xf>
    <xf numFmtId="0" fontId="15" fillId="0" borderId="17" xfId="0" applyFont="1" applyBorder="1" applyAlignment="1">
      <alignment horizontal="center"/>
    </xf>
    <xf numFmtId="0" fontId="15" fillId="0" borderId="18" xfId="0" applyFont="1" applyBorder="1" applyAlignment="1">
      <alignment horizontal="center"/>
    </xf>
    <xf numFmtId="2" fontId="15" fillId="0" borderId="17" xfId="0" applyNumberFormat="1" applyFont="1" applyBorder="1" applyAlignment="1">
      <alignment horizontal="center"/>
    </xf>
    <xf numFmtId="0" fontId="0" fillId="0" borderId="19" xfId="0" applyBorder="1" applyAlignment="1">
      <alignment horizontal="center"/>
    </xf>
    <xf numFmtId="0" fontId="15" fillId="0" borderId="2" xfId="0" applyFont="1" applyBorder="1" applyAlignment="1">
      <alignment horizontal="center"/>
    </xf>
    <xf numFmtId="0" fontId="15" fillId="0" borderId="4"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4" fillId="0" borderId="4" xfId="0" applyFont="1" applyBorder="1" applyAlignment="1">
      <alignment horizontal="center"/>
    </xf>
    <xf numFmtId="0" fontId="12" fillId="0" borderId="4" xfId="0" applyFont="1" applyBorder="1" applyAlignment="1">
      <alignment horizontal="center"/>
    </xf>
    <xf numFmtId="0" fontId="13" fillId="0" borderId="4" xfId="0" applyFont="1" applyBorder="1" applyAlignment="1">
      <alignment horizontal="center"/>
    </xf>
    <xf numFmtId="0" fontId="15" fillId="0" borderId="19" xfId="0" applyFont="1" applyBorder="1" applyAlignment="1">
      <alignment horizontal="center"/>
    </xf>
    <xf numFmtId="0" fontId="12" fillId="0" borderId="20" xfId="0" applyFont="1" applyBorder="1" applyAlignment="1">
      <alignment horizontal="center"/>
    </xf>
    <xf numFmtId="1" fontId="3" fillId="0" borderId="22" xfId="0" applyNumberFormat="1" applyFont="1" applyFill="1" applyBorder="1" applyAlignment="1">
      <alignment horizontal="center" wrapText="1"/>
    </xf>
    <xf numFmtId="0" fontId="15" fillId="0" borderId="23" xfId="0" applyFont="1" applyBorder="1" applyAlignment="1">
      <alignment horizontal="center"/>
    </xf>
    <xf numFmtId="1" fontId="0" fillId="0" borderId="19" xfId="0" applyNumberFormat="1" applyBorder="1" applyAlignment="1">
      <alignment horizontal="center"/>
    </xf>
    <xf numFmtId="0" fontId="11" fillId="0" borderId="2" xfId="0" applyFont="1" applyBorder="1" applyAlignment="1">
      <alignment horizontal="center"/>
    </xf>
    <xf numFmtId="0" fontId="11" fillId="0" borderId="4" xfId="0" applyFont="1" applyBorder="1" applyAlignment="1">
      <alignment horizontal="center"/>
    </xf>
    <xf numFmtId="0" fontId="11" fillId="0" borderId="20" xfId="0" applyFont="1" applyBorder="1" applyAlignment="1">
      <alignment horizontal="center"/>
    </xf>
    <xf numFmtId="0" fontId="11" fillId="0" borderId="21" xfId="0" applyFont="1" applyBorder="1" applyAlignment="1">
      <alignment horizontal="center"/>
    </xf>
    <xf numFmtId="2" fontId="15" fillId="0" borderId="18" xfId="0" applyNumberFormat="1" applyFont="1" applyBorder="1" applyAlignment="1">
      <alignment horizontal="center"/>
    </xf>
    <xf numFmtId="0" fontId="3" fillId="3" borderId="1" xfId="0" applyFont="1" applyFill="1" applyBorder="1" applyAlignment="1">
      <alignment horizontal="center" wrapText="1"/>
    </xf>
    <xf numFmtId="0" fontId="9" fillId="3" borderId="1" xfId="0" applyFont="1" applyFill="1" applyBorder="1" applyAlignment="1">
      <alignment horizontal="center" wrapText="1"/>
    </xf>
    <xf numFmtId="0" fontId="10" fillId="3" borderId="1" xfId="0" applyFont="1" applyFill="1" applyBorder="1" applyAlignment="1">
      <alignment horizontal="center" wrapText="1"/>
    </xf>
    <xf numFmtId="0" fontId="15" fillId="0" borderId="6" xfId="0" applyFont="1" applyBorder="1" applyAlignment="1">
      <alignment horizontal="center"/>
    </xf>
    <xf numFmtId="0" fontId="8" fillId="3" borderId="13" xfId="0" applyFont="1" applyFill="1" applyBorder="1" applyAlignment="1">
      <alignment horizontal="center" wrapText="1"/>
    </xf>
    <xf numFmtId="2" fontId="15" fillId="0" borderId="8" xfId="0" applyNumberFormat="1" applyFont="1" applyFill="1" applyBorder="1" applyAlignment="1">
      <alignment horizontal="center" wrapText="1"/>
    </xf>
    <xf numFmtId="2" fontId="15" fillId="0" borderId="17" xfId="0" applyNumberFormat="1" applyFont="1" applyFill="1" applyBorder="1" applyAlignment="1">
      <alignment horizontal="center" wrapText="1"/>
    </xf>
    <xf numFmtId="0" fontId="14" fillId="0" borderId="11" xfId="0" applyFont="1" applyBorder="1" applyAlignment="1">
      <alignment horizontal="center"/>
    </xf>
    <xf numFmtId="0" fontId="16" fillId="0" borderId="0" xfId="0" applyFont="1" applyAlignment="1">
      <alignment horizontal="left"/>
    </xf>
    <xf numFmtId="0" fontId="0" fillId="0" borderId="0" xfId="0" applyAlignment="1">
      <alignment horizontal="left"/>
    </xf>
    <xf numFmtId="0" fontId="3" fillId="0" borderId="1" xfId="0" applyFont="1" applyBorder="1" applyAlignment="1">
      <alignment horizontal="left"/>
    </xf>
    <xf numFmtId="0" fontId="16" fillId="0" borderId="0" xfId="0" applyFont="1" applyAlignment="1"/>
    <xf numFmtId="0" fontId="0" fillId="0" borderId="15" xfId="0" applyBorder="1" applyAlignment="1">
      <alignment horizontal="center"/>
    </xf>
    <xf numFmtId="1" fontId="11" fillId="0" borderId="22" xfId="0" applyNumberFormat="1" applyFont="1" applyBorder="1" applyAlignment="1">
      <alignment horizontal="center"/>
    </xf>
    <xf numFmtId="0" fontId="3" fillId="4" borderId="1" xfId="0" applyFont="1" applyFill="1" applyBorder="1" applyAlignment="1">
      <alignment horizontal="center" wrapText="1"/>
    </xf>
    <xf numFmtId="0" fontId="9" fillId="4" borderId="1" xfId="0" applyFont="1" applyFill="1" applyBorder="1" applyAlignment="1">
      <alignment horizontal="center" wrapText="1"/>
    </xf>
    <xf numFmtId="0" fontId="10" fillId="4" borderId="1" xfId="0" applyFont="1" applyFill="1" applyBorder="1" applyAlignment="1">
      <alignment horizontal="center" wrapText="1"/>
    </xf>
    <xf numFmtId="0" fontId="8" fillId="4" borderId="13" xfId="0" applyFont="1" applyFill="1" applyBorder="1" applyAlignment="1">
      <alignment horizontal="center" wrapText="1"/>
    </xf>
    <xf numFmtId="164" fontId="3" fillId="4" borderId="24" xfId="0" applyNumberFormat="1" applyFont="1" applyFill="1" applyBorder="1" applyAlignment="1">
      <alignment horizontal="center" wrapText="1"/>
    </xf>
    <xf numFmtId="2" fontId="0" fillId="0" borderId="8" xfId="0" applyNumberFormat="1" applyBorder="1" applyAlignment="1">
      <alignment horizontal="center"/>
    </xf>
    <xf numFmtId="0" fontId="0" fillId="0" borderId="18" xfId="0" applyBorder="1" applyAlignment="1">
      <alignment horizontal="center"/>
    </xf>
    <xf numFmtId="0" fontId="6" fillId="0" borderId="0" xfId="0" applyFont="1" applyBorder="1" applyAlignment="1">
      <alignment horizontal="center"/>
    </xf>
    <xf numFmtId="0" fontId="0" fillId="0" borderId="0" xfId="0" applyBorder="1"/>
    <xf numFmtId="0" fontId="0" fillId="0" borderId="13" xfId="0" applyBorder="1" applyAlignment="1">
      <alignment horizontal="center"/>
    </xf>
    <xf numFmtId="2" fontId="0" fillId="0" borderId="4" xfId="0" applyNumberFormat="1" applyBorder="1" applyAlignment="1">
      <alignment horizontal="center"/>
    </xf>
    <xf numFmtId="0" fontId="15" fillId="0" borderId="0" xfId="0" applyFont="1" applyAlignment="1">
      <alignment horizontal="center"/>
    </xf>
    <xf numFmtId="1" fontId="3" fillId="0" borderId="24" xfId="0" applyNumberFormat="1" applyFont="1" applyFill="1" applyBorder="1" applyAlignment="1">
      <alignment horizontal="center" wrapText="1"/>
    </xf>
    <xf numFmtId="0" fontId="15" fillId="0" borderId="25" xfId="0" applyFont="1" applyBorder="1" applyAlignment="1">
      <alignment horizontal="center"/>
    </xf>
    <xf numFmtId="0" fontId="15" fillId="0" borderId="26" xfId="0" applyFont="1" applyBorder="1" applyAlignment="1">
      <alignment horizontal="center"/>
    </xf>
    <xf numFmtId="1" fontId="0" fillId="0" borderId="8" xfId="0" applyNumberFormat="1" applyBorder="1" applyAlignment="1">
      <alignment horizontal="center"/>
    </xf>
    <xf numFmtId="1" fontId="11" fillId="0" borderId="24" xfId="0" applyNumberFormat="1" applyFont="1" applyBorder="1" applyAlignment="1">
      <alignment horizontal="center"/>
    </xf>
    <xf numFmtId="49" fontId="15" fillId="0" borderId="8" xfId="0" applyNumberFormat="1" applyFont="1" applyBorder="1" applyAlignment="1">
      <alignment horizontal="center"/>
    </xf>
    <xf numFmtId="49" fontId="13" fillId="0" borderId="8" xfId="0" applyNumberFormat="1" applyFont="1" applyBorder="1" applyAlignment="1">
      <alignment horizontal="center"/>
    </xf>
    <xf numFmtId="49" fontId="12" fillId="0" borderId="8" xfId="0" applyNumberFormat="1" applyFont="1" applyBorder="1" applyAlignment="1">
      <alignment horizontal="center"/>
    </xf>
    <xf numFmtId="49" fontId="14" fillId="0" borderId="8" xfId="0" applyNumberFormat="1" applyFont="1" applyBorder="1" applyAlignment="1">
      <alignment horizontal="center"/>
    </xf>
    <xf numFmtId="0" fontId="10" fillId="0" borderId="7" xfId="0" applyFont="1" applyBorder="1" applyAlignment="1">
      <alignment horizontal="center"/>
    </xf>
    <xf numFmtId="0" fontId="8" fillId="0" borderId="7" xfId="0" applyFont="1" applyBorder="1" applyAlignment="1">
      <alignment horizontal="center"/>
    </xf>
    <xf numFmtId="0" fontId="9" fillId="0" borderId="6" xfId="0" applyFont="1" applyBorder="1" applyAlignment="1">
      <alignment horizontal="center"/>
    </xf>
    <xf numFmtId="0" fontId="10" fillId="0" borderId="8" xfId="0" applyFont="1" applyBorder="1" applyAlignment="1">
      <alignment horizontal="center"/>
    </xf>
    <xf numFmtId="0" fontId="8" fillId="0" borderId="8"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9" fillId="0" borderId="29" xfId="0" applyFont="1" applyBorder="1" applyAlignment="1">
      <alignment horizontal="center"/>
    </xf>
    <xf numFmtId="0" fontId="10" fillId="0" borderId="12" xfId="0" applyFont="1" applyBorder="1" applyAlignment="1">
      <alignment horizontal="center"/>
    </xf>
    <xf numFmtId="0" fontId="10" fillId="0" borderId="6" xfId="0" applyFont="1" applyBorder="1" applyAlignment="1">
      <alignment horizontal="center"/>
    </xf>
    <xf numFmtId="0" fontId="9" fillId="0" borderId="4" xfId="0" applyFont="1" applyBorder="1" applyAlignment="1">
      <alignment horizontal="center"/>
    </xf>
    <xf numFmtId="0" fontId="10" fillId="0" borderId="4" xfId="0" applyFont="1" applyBorder="1" applyAlignment="1">
      <alignment horizontal="center"/>
    </xf>
    <xf numFmtId="0" fontId="9" fillId="0" borderId="0" xfId="0" applyFont="1" applyAlignment="1">
      <alignment horizontal="center"/>
    </xf>
    <xf numFmtId="0" fontId="9" fillId="0" borderId="8" xfId="0" applyFont="1" applyBorder="1" applyAlignment="1">
      <alignment horizontal="center"/>
    </xf>
    <xf numFmtId="0" fontId="8" fillId="0" borderId="5" xfId="0" applyFont="1" applyBorder="1" applyAlignment="1">
      <alignment horizontal="center"/>
    </xf>
    <xf numFmtId="0" fontId="10" fillId="0" borderId="8" xfId="0" applyFont="1" applyFill="1" applyBorder="1" applyAlignment="1">
      <alignment horizontal="center"/>
    </xf>
    <xf numFmtId="0" fontId="10" fillId="0" borderId="0" xfId="0" applyFont="1" applyBorder="1" applyAlignment="1">
      <alignment horizontal="center"/>
    </xf>
    <xf numFmtId="0" fontId="8" fillId="0" borderId="0" xfId="0" applyFont="1" applyAlignment="1">
      <alignment horizontal="center"/>
    </xf>
    <xf numFmtId="0" fontId="9" fillId="0" borderId="7" xfId="0" applyFont="1" applyFill="1" applyBorder="1" applyAlignment="1">
      <alignment horizontal="center" wrapText="1"/>
    </xf>
    <xf numFmtId="0" fontId="10" fillId="0" borderId="7" xfId="0" applyFont="1" applyFill="1" applyBorder="1" applyAlignment="1">
      <alignment horizontal="center" wrapText="1"/>
    </xf>
    <xf numFmtId="0" fontId="9" fillId="0" borderId="17" xfId="0" applyFont="1" applyFill="1" applyBorder="1" applyAlignment="1">
      <alignment horizontal="center"/>
    </xf>
    <xf numFmtId="0" fontId="10" fillId="0" borderId="17" xfId="0" applyFont="1" applyBorder="1" applyAlignment="1">
      <alignment horizontal="center"/>
    </xf>
    <xf numFmtId="0" fontId="8" fillId="0" borderId="30" xfId="0" applyFont="1" applyBorder="1" applyAlignment="1">
      <alignment horizontal="center"/>
    </xf>
    <xf numFmtId="0" fontId="9" fillId="0" borderId="8" xfId="0" applyFont="1" applyFill="1" applyBorder="1" applyAlignment="1">
      <alignment horizontal="center"/>
    </xf>
    <xf numFmtId="0" fontId="9" fillId="0" borderId="11" xfId="0" applyFont="1" applyFill="1" applyBorder="1" applyAlignment="1">
      <alignment horizontal="center"/>
    </xf>
    <xf numFmtId="0" fontId="10" fillId="0" borderId="11" xfId="0" applyFont="1" applyBorder="1" applyAlignment="1">
      <alignment horizontal="center"/>
    </xf>
    <xf numFmtId="0" fontId="8" fillId="0" borderId="31" xfId="0" applyFont="1" applyBorder="1" applyAlignment="1">
      <alignment horizontal="center"/>
    </xf>
    <xf numFmtId="0" fontId="9" fillId="0" borderId="7" xfId="0" applyFont="1" applyFill="1" applyBorder="1" applyAlignment="1">
      <alignment horizontal="center"/>
    </xf>
    <xf numFmtId="0" fontId="10" fillId="0" borderId="0" xfId="0" applyFont="1" applyAlignment="1">
      <alignment horizontal="center"/>
    </xf>
    <xf numFmtId="0" fontId="8" fillId="0" borderId="12" xfId="0" applyFont="1" applyBorder="1" applyAlignment="1">
      <alignment horizontal="center"/>
    </xf>
    <xf numFmtId="0" fontId="8" fillId="0" borderId="32" xfId="0" applyFont="1" applyBorder="1" applyAlignment="1">
      <alignment horizontal="center"/>
    </xf>
    <xf numFmtId="0" fontId="19" fillId="0" borderId="8" xfId="0" applyFont="1" applyFill="1" applyBorder="1" applyAlignment="1">
      <alignment horizontal="center"/>
    </xf>
    <xf numFmtId="0" fontId="20" fillId="0" borderId="8" xfId="0" applyFont="1" applyBorder="1" applyAlignment="1">
      <alignment horizontal="center"/>
    </xf>
    <xf numFmtId="0" fontId="21" fillId="0" borderId="8" xfId="0" applyFont="1" applyBorder="1" applyAlignment="1">
      <alignment horizontal="center"/>
    </xf>
    <xf numFmtId="0" fontId="19" fillId="0" borderId="7" xfId="0" applyFont="1" applyFill="1" applyBorder="1" applyAlignment="1">
      <alignment horizontal="center"/>
    </xf>
    <xf numFmtId="0" fontId="20" fillId="0" borderId="7" xfId="0" applyFont="1" applyBorder="1" applyAlignment="1">
      <alignment horizontal="center"/>
    </xf>
    <xf numFmtId="0" fontId="5" fillId="0" borderId="5" xfId="0" applyFont="1" applyBorder="1" applyAlignment="1">
      <alignment horizontal="center"/>
    </xf>
    <xf numFmtId="0" fontId="17" fillId="0" borderId="9" xfId="0" applyFont="1" applyBorder="1" applyAlignment="1">
      <alignment horizontal="center"/>
    </xf>
    <xf numFmtId="0" fontId="4" fillId="0" borderId="19" xfId="0" applyFont="1" applyBorder="1" applyAlignment="1">
      <alignment horizontal="center"/>
    </xf>
    <xf numFmtId="0" fontId="15" fillId="0" borderId="24" xfId="0" applyFont="1" applyBorder="1" applyAlignment="1">
      <alignment horizontal="center"/>
    </xf>
    <xf numFmtId="0" fontId="15" fillId="0" borderId="33" xfId="0" applyFont="1" applyBorder="1" applyAlignment="1">
      <alignment horizontal="center"/>
    </xf>
    <xf numFmtId="0" fontId="12" fillId="0" borderId="25" xfId="0" applyFont="1" applyBorder="1" applyAlignment="1">
      <alignment horizontal="center"/>
    </xf>
    <xf numFmtId="0" fontId="13" fillId="0" borderId="25" xfId="0" applyFont="1" applyBorder="1" applyAlignment="1">
      <alignment horizontal="center"/>
    </xf>
    <xf numFmtId="0" fontId="14" fillId="0" borderId="25" xfId="0" applyFont="1" applyBorder="1" applyAlignment="1">
      <alignment horizontal="center"/>
    </xf>
    <xf numFmtId="0" fontId="10" fillId="0" borderId="33" xfId="0" applyFont="1" applyBorder="1" applyAlignment="1">
      <alignment horizontal="center"/>
    </xf>
    <xf numFmtId="2" fontId="15" fillId="0" borderId="6" xfId="0" applyNumberFormat="1" applyFont="1" applyBorder="1" applyAlignment="1">
      <alignment horizontal="center"/>
    </xf>
    <xf numFmtId="1" fontId="9" fillId="0" borderId="8" xfId="0" applyNumberFormat="1" applyFont="1" applyBorder="1" applyAlignment="1">
      <alignment horizontal="center"/>
    </xf>
    <xf numFmtId="0" fontId="15" fillId="0" borderId="0" xfId="0" applyFont="1" applyBorder="1" applyAlignment="1">
      <alignment horizontal="center"/>
    </xf>
    <xf numFmtId="0" fontId="0" fillId="0" borderId="24" xfId="0" applyBorder="1" applyAlignment="1">
      <alignment horizontal="center"/>
    </xf>
    <xf numFmtId="1" fontId="0" fillId="0" borderId="15" xfId="0" applyNumberFormat="1" applyBorder="1" applyAlignment="1">
      <alignment horizontal="center"/>
    </xf>
    <xf numFmtId="1" fontId="0" fillId="0" borderId="6" xfId="0" applyNumberFormat="1" applyBorder="1" applyAlignment="1">
      <alignment horizontal="center"/>
    </xf>
    <xf numFmtId="0" fontId="14" fillId="0" borderId="28" xfId="0" applyFont="1" applyBorder="1" applyAlignment="1">
      <alignment horizontal="center"/>
    </xf>
    <xf numFmtId="0" fontId="12" fillId="0" borderId="8" xfId="0" applyFont="1" applyFill="1" applyBorder="1" applyAlignment="1">
      <alignment horizontal="center"/>
    </xf>
    <xf numFmtId="0" fontId="5" fillId="0" borderId="9" xfId="0" applyFont="1" applyBorder="1" applyAlignment="1">
      <alignment horizontal="center"/>
    </xf>
    <xf numFmtId="0" fontId="5" fillId="0" borderId="6" xfId="0" applyFont="1" applyBorder="1" applyAlignment="1">
      <alignment horizontal="center"/>
    </xf>
    <xf numFmtId="1" fontId="3" fillId="0" borderId="1" xfId="0" applyNumberFormat="1" applyFont="1" applyBorder="1" applyAlignment="1">
      <alignment horizontal="center"/>
    </xf>
    <xf numFmtId="1" fontId="13" fillId="2" borderId="17" xfId="0" applyNumberFormat="1" applyFont="1" applyFill="1" applyBorder="1" applyAlignment="1">
      <alignment horizontal="center"/>
    </xf>
    <xf numFmtId="0" fontId="22" fillId="0" borderId="9" xfId="0" applyFont="1" applyBorder="1" applyAlignment="1">
      <alignment horizontal="left"/>
    </xf>
    <xf numFmtId="0" fontId="5" fillId="0" borderId="5" xfId="0" applyFont="1" applyBorder="1" applyAlignment="1">
      <alignment horizontal="left"/>
    </xf>
    <xf numFmtId="0" fontId="5" fillId="0" borderId="9" xfId="0" applyFont="1" applyBorder="1" applyAlignment="1">
      <alignment horizontal="left"/>
    </xf>
    <xf numFmtId="0" fontId="23" fillId="0" borderId="9" xfId="0" applyFont="1" applyBorder="1" applyAlignment="1">
      <alignment horizontal="left"/>
    </xf>
    <xf numFmtId="0" fontId="23" fillId="0" borderId="5" xfId="0" applyFont="1" applyBorder="1" applyAlignment="1">
      <alignment horizontal="left"/>
    </xf>
    <xf numFmtId="0" fontId="5" fillId="0" borderId="6" xfId="0" applyFont="1" applyBorder="1" applyAlignment="1">
      <alignment horizontal="left"/>
    </xf>
    <xf numFmtId="0" fontId="17" fillId="3" borderId="7" xfId="0" applyFont="1" applyFill="1" applyBorder="1" applyAlignment="1">
      <alignment horizontal="center" vertical="top" wrapText="1"/>
    </xf>
    <xf numFmtId="0" fontId="17" fillId="3" borderId="8" xfId="0" applyFont="1" applyFill="1" applyBorder="1" applyAlignment="1">
      <alignment horizontal="center" vertical="top" wrapText="1"/>
    </xf>
    <xf numFmtId="0" fontId="24" fillId="3" borderId="8" xfId="0" applyFont="1" applyFill="1" applyBorder="1" applyAlignment="1">
      <alignment horizontal="center" vertical="top" wrapText="1"/>
    </xf>
    <xf numFmtId="0" fontId="3" fillId="0" borderId="18" xfId="0" applyFont="1" applyFill="1" applyBorder="1" applyAlignment="1">
      <alignment horizontal="center" wrapText="1"/>
    </xf>
    <xf numFmtId="0" fontId="25" fillId="3" borderId="8" xfId="0" applyFont="1" applyFill="1" applyBorder="1" applyAlignment="1">
      <alignment horizontal="center" vertical="top" wrapText="1"/>
    </xf>
    <xf numFmtId="0" fontId="26" fillId="3" borderId="8" xfId="0" applyFont="1" applyFill="1" applyBorder="1" applyAlignment="1">
      <alignment horizontal="center" vertical="top" wrapText="1"/>
    </xf>
    <xf numFmtId="0" fontId="27" fillId="3" borderId="8" xfId="0" applyFont="1" applyFill="1" applyBorder="1" applyAlignment="1">
      <alignment horizontal="center" vertical="top" wrapText="1"/>
    </xf>
    <xf numFmtId="0" fontId="28" fillId="0" borderId="8" xfId="0" applyFont="1" applyBorder="1" applyAlignment="1">
      <alignment horizontal="center"/>
    </xf>
    <xf numFmtId="0" fontId="15" fillId="0" borderId="0" xfId="0" applyFont="1"/>
    <xf numFmtId="0" fontId="29" fillId="0" borderId="0" xfId="0" applyFont="1"/>
    <xf numFmtId="0" fontId="31" fillId="0" borderId="9" xfId="0" applyFont="1" applyBorder="1" applyAlignment="1">
      <alignment horizontal="left"/>
    </xf>
    <xf numFmtId="0" fontId="31" fillId="0" borderId="9" xfId="0" applyFont="1" applyBorder="1" applyAlignment="1"/>
    <xf numFmtId="0" fontId="15" fillId="0" borderId="0" xfId="0" applyFont="1" applyAlignment="1">
      <alignment horizontal="left" indent="1"/>
    </xf>
    <xf numFmtId="0" fontId="11" fillId="0" borderId="1" xfId="0" applyFont="1" applyBorder="1" applyAlignment="1">
      <alignment horizontal="center"/>
    </xf>
    <xf numFmtId="0" fontId="30" fillId="0" borderId="8" xfId="0" applyFont="1" applyBorder="1" applyAlignment="1">
      <alignment horizontal="center"/>
    </xf>
    <xf numFmtId="0" fontId="31" fillId="0" borderId="6" xfId="0" applyFont="1" applyBorder="1" applyAlignment="1">
      <alignment horizontal="left"/>
    </xf>
    <xf numFmtId="0" fontId="32" fillId="0" borderId="8" xfId="0" applyFont="1" applyBorder="1" applyAlignment="1">
      <alignment horizontal="center"/>
    </xf>
    <xf numFmtId="0" fontId="4" fillId="0" borderId="1" xfId="0" applyFont="1" applyBorder="1" applyAlignment="1">
      <alignment horizontal="center" wrapText="1"/>
    </xf>
    <xf numFmtId="0" fontId="13" fillId="0" borderId="17" xfId="0" applyFont="1" applyFill="1" applyBorder="1" applyAlignment="1">
      <alignment horizontal="center"/>
    </xf>
    <xf numFmtId="0" fontId="12" fillId="0" borderId="17" xfId="0" applyFont="1" applyBorder="1" applyAlignment="1">
      <alignment horizontal="center"/>
    </xf>
    <xf numFmtId="0" fontId="14" fillId="0" borderId="17" xfId="0" applyFont="1" applyBorder="1" applyAlignment="1">
      <alignment horizontal="center"/>
    </xf>
    <xf numFmtId="0" fontId="8" fillId="0" borderId="7" xfId="0" applyFont="1" applyFill="1" applyBorder="1" applyAlignment="1">
      <alignment horizontal="center" wrapText="1"/>
    </xf>
    <xf numFmtId="0" fontId="15" fillId="0" borderId="2" xfId="0" applyFont="1" applyBorder="1" applyAlignment="1">
      <alignment horizontal="left"/>
    </xf>
    <xf numFmtId="0" fontId="0" fillId="0" borderId="34" xfId="0" applyBorder="1" applyAlignment="1">
      <alignment horizontal="left"/>
    </xf>
    <xf numFmtId="0" fontId="0" fillId="0" borderId="9" xfId="0" applyBorder="1" applyAlignment="1">
      <alignment horizontal="left"/>
    </xf>
    <xf numFmtId="0" fontId="15" fillId="0" borderId="3" xfId="0" applyFont="1" applyBorder="1" applyAlignment="1">
      <alignment horizontal="left"/>
    </xf>
    <xf numFmtId="0" fontId="0" fillId="0" borderId="35"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1" fillId="0" borderId="6" xfId="0" applyFont="1" applyBorder="1" applyAlignment="1">
      <alignment horizontal="left"/>
    </xf>
    <xf numFmtId="1" fontId="4" fillId="0" borderId="23" xfId="0" applyNumberFormat="1" applyFont="1" applyFill="1" applyBorder="1" applyAlignment="1">
      <alignment horizontal="center" wrapText="1"/>
    </xf>
    <xf numFmtId="0" fontId="4" fillId="0" borderId="17" xfId="0" applyFont="1" applyFill="1" applyBorder="1" applyAlignment="1">
      <alignment horizontal="center" wrapText="1"/>
    </xf>
    <xf numFmtId="0" fontId="9" fillId="0" borderId="17" xfId="0" applyFont="1" applyFill="1" applyBorder="1" applyAlignment="1">
      <alignment horizontal="center" wrapText="1"/>
    </xf>
    <xf numFmtId="0" fontId="10" fillId="0" borderId="17" xfId="0" applyFont="1" applyFill="1" applyBorder="1" applyAlignment="1">
      <alignment horizontal="center" wrapText="1"/>
    </xf>
    <xf numFmtId="0" fontId="8" fillId="0" borderId="30" xfId="0" applyFont="1" applyFill="1" applyBorder="1" applyAlignment="1">
      <alignment horizontal="center" wrapText="1"/>
    </xf>
    <xf numFmtId="0" fontId="0" fillId="0" borderId="36" xfId="0" applyBorder="1" applyAlignment="1">
      <alignment horizontal="center"/>
    </xf>
    <xf numFmtId="0" fontId="0" fillId="0" borderId="17" xfId="0" applyBorder="1" applyAlignment="1">
      <alignment horizontal="center"/>
    </xf>
    <xf numFmtId="2" fontId="0" fillId="0" borderId="17" xfId="0" applyNumberFormat="1" applyBorder="1" applyAlignment="1">
      <alignment horizontal="center"/>
    </xf>
    <xf numFmtId="0" fontId="9" fillId="0" borderId="17" xfId="0" applyFont="1" applyBorder="1" applyAlignment="1">
      <alignment horizontal="center"/>
    </xf>
    <xf numFmtId="0" fontId="0" fillId="0" borderId="23" xfId="0" applyBorder="1" applyAlignment="1">
      <alignment horizontal="center"/>
    </xf>
    <xf numFmtId="2" fontId="0" fillId="0" borderId="37" xfId="0" applyNumberFormat="1" applyBorder="1" applyAlignment="1">
      <alignment horizontal="center"/>
    </xf>
    <xf numFmtId="0" fontId="10" fillId="0" borderId="25" xfId="0" applyFont="1" applyBorder="1" applyAlignment="1">
      <alignment horizontal="center"/>
    </xf>
    <xf numFmtId="0" fontId="8" fillId="0" borderId="35" xfId="0" applyFont="1" applyBorder="1" applyAlignment="1">
      <alignment horizontal="center"/>
    </xf>
    <xf numFmtId="0" fontId="9" fillId="0" borderId="37" xfId="0" applyFont="1" applyBorder="1" applyAlignment="1">
      <alignment horizontal="center"/>
    </xf>
    <xf numFmtId="0" fontId="10" fillId="0" borderId="37" xfId="0" applyFont="1" applyBorder="1" applyAlignment="1">
      <alignment horizontal="center"/>
    </xf>
    <xf numFmtId="0" fontId="0" fillId="0" borderId="25" xfId="0" applyBorder="1" applyAlignment="1">
      <alignment horizontal="center"/>
    </xf>
    <xf numFmtId="0" fontId="9" fillId="0" borderId="25" xfId="0" applyFont="1" applyBorder="1" applyAlignment="1">
      <alignment horizontal="center"/>
    </xf>
    <xf numFmtId="1" fontId="0" fillId="0" borderId="17" xfId="0" applyNumberFormat="1" applyBorder="1" applyAlignment="1">
      <alignment horizontal="center"/>
    </xf>
    <xf numFmtId="2" fontId="15" fillId="0" borderId="25" xfId="0" applyNumberFormat="1" applyFont="1" applyBorder="1" applyAlignment="1">
      <alignment horizontal="center"/>
    </xf>
    <xf numFmtId="1" fontId="9" fillId="0" borderId="17" xfId="0" applyNumberFormat="1" applyFont="1" applyBorder="1" applyAlignment="1">
      <alignment horizontal="center"/>
    </xf>
    <xf numFmtId="1" fontId="0" fillId="0" borderId="23" xfId="0" applyNumberFormat="1" applyBorder="1" applyAlignment="1">
      <alignment horizontal="center"/>
    </xf>
    <xf numFmtId="0" fontId="13" fillId="0" borderId="17" xfId="0" applyFont="1" applyBorder="1" applyAlignment="1">
      <alignment horizontal="center"/>
    </xf>
    <xf numFmtId="0" fontId="14" fillId="0" borderId="30" xfId="0" applyFont="1" applyBorder="1" applyAlignment="1">
      <alignment horizontal="center"/>
    </xf>
    <xf numFmtId="1" fontId="0" fillId="0" borderId="25" xfId="0" applyNumberFormat="1" applyBorder="1" applyAlignment="1">
      <alignment horizontal="center"/>
    </xf>
    <xf numFmtId="0" fontId="4" fillId="0" borderId="8" xfId="0" applyFont="1" applyFill="1" applyBorder="1" applyAlignment="1">
      <alignment horizontal="center"/>
    </xf>
    <xf numFmtId="0" fontId="33" fillId="0" borderId="4" xfId="0" applyFont="1" applyFill="1" applyBorder="1" applyAlignment="1">
      <alignment horizontal="center"/>
    </xf>
    <xf numFmtId="0" fontId="4" fillId="0" borderId="15" xfId="0" applyFont="1" applyFill="1" applyBorder="1" applyAlignment="1">
      <alignment horizontal="center"/>
    </xf>
    <xf numFmtId="0" fontId="9" fillId="0" borderId="4" xfId="0" applyFont="1" applyFill="1" applyBorder="1" applyAlignment="1">
      <alignment horizontal="center"/>
    </xf>
    <xf numFmtId="0" fontId="8" fillId="0" borderId="4" xfId="0" applyFont="1" applyFill="1" applyBorder="1" applyAlignment="1">
      <alignment horizontal="center"/>
    </xf>
    <xf numFmtId="0" fontId="15" fillId="0" borderId="8" xfId="0" applyFont="1" applyFill="1" applyBorder="1" applyAlignment="1">
      <alignment horizontal="center"/>
    </xf>
    <xf numFmtId="0" fontId="15" fillId="0" borderId="15" xfId="0" applyFont="1" applyFill="1" applyBorder="1" applyAlignment="1">
      <alignment horizontal="center"/>
    </xf>
    <xf numFmtId="0" fontId="30" fillId="0" borderId="4" xfId="0" applyFont="1" applyFill="1" applyBorder="1" applyAlignment="1">
      <alignment horizontal="center"/>
    </xf>
    <xf numFmtId="0" fontId="15" fillId="0" borderId="6" xfId="0" applyFont="1" applyFill="1" applyBorder="1" applyAlignment="1">
      <alignment horizontal="center"/>
    </xf>
    <xf numFmtId="0" fontId="5" fillId="0" borderId="0" xfId="0" applyFont="1" applyAlignment="1">
      <alignment horizontal="left"/>
    </xf>
    <xf numFmtId="0" fontId="5" fillId="0" borderId="0" xfId="0" applyFont="1" applyAlignment="1"/>
    <xf numFmtId="0" fontId="19" fillId="0" borderId="1" xfId="0" applyFont="1" applyFill="1" applyBorder="1" applyAlignment="1">
      <alignment horizontal="center" wrapText="1"/>
    </xf>
    <xf numFmtId="0" fontId="0" fillId="0" borderId="38" xfId="0" applyBorder="1" applyAlignment="1">
      <alignment horizontal="center"/>
    </xf>
    <xf numFmtId="0" fontId="15" fillId="0" borderId="29" xfId="0" applyFont="1" applyBorder="1" applyAlignment="1">
      <alignment horizontal="center"/>
    </xf>
    <xf numFmtId="0" fontId="13" fillId="0" borderId="6" xfId="0" applyFont="1" applyBorder="1" applyAlignment="1">
      <alignment horizontal="center"/>
    </xf>
    <xf numFmtId="0" fontId="12" fillId="0" borderId="6" xfId="0" applyFont="1" applyBorder="1" applyAlignment="1">
      <alignment horizontal="center"/>
    </xf>
    <xf numFmtId="0" fontId="32" fillId="0" borderId="6" xfId="0" applyFont="1" applyBorder="1" applyAlignment="1">
      <alignment horizontal="center"/>
    </xf>
    <xf numFmtId="0" fontId="23" fillId="0" borderId="34" xfId="0" applyFont="1" applyBorder="1" applyAlignment="1">
      <alignment horizontal="left"/>
    </xf>
    <xf numFmtId="0" fontId="23" fillId="0" borderId="35" xfId="0" applyFont="1" applyBorder="1" applyAlignment="1">
      <alignment horizontal="left"/>
    </xf>
    <xf numFmtId="0" fontId="17" fillId="0" borderId="9" xfId="0" applyFont="1" applyBorder="1" applyAlignment="1">
      <alignment horizontal="left"/>
    </xf>
    <xf numFmtId="0" fontId="23" fillId="0" borderId="6" xfId="0" applyFont="1" applyBorder="1" applyAlignment="1">
      <alignment horizontal="left"/>
    </xf>
    <xf numFmtId="0" fontId="15" fillId="0" borderId="9" xfId="0" applyFont="1" applyBorder="1" applyAlignment="1">
      <alignment horizontal="left"/>
    </xf>
    <xf numFmtId="0" fontId="15" fillId="0" borderId="6" xfId="0" applyFont="1" applyBorder="1" applyAlignment="1">
      <alignment horizontal="left"/>
    </xf>
    <xf numFmtId="0" fontId="15" fillId="0" borderId="9" xfId="0" applyFont="1" applyBorder="1" applyAlignment="1"/>
    <xf numFmtId="0" fontId="3" fillId="0" borderId="7" xfId="0" applyFont="1" applyFill="1" applyBorder="1" applyAlignment="1">
      <alignment horizontal="center" wrapText="1"/>
    </xf>
    <xf numFmtId="0" fontId="11" fillId="0" borderId="17" xfId="0" applyFont="1" applyFill="1" applyBorder="1" applyAlignment="1">
      <alignment horizontal="center"/>
    </xf>
    <xf numFmtId="0" fontId="11" fillId="0" borderId="8" xfId="0" applyFont="1" applyFill="1" applyBorder="1" applyAlignment="1">
      <alignment horizontal="center"/>
    </xf>
    <xf numFmtId="0" fontId="3" fillId="0" borderId="8" xfId="0" applyFont="1" applyFill="1" applyBorder="1" applyAlignment="1">
      <alignment horizontal="center"/>
    </xf>
    <xf numFmtId="0" fontId="3" fillId="0" borderId="11" xfId="0" applyFont="1" applyFill="1" applyBorder="1" applyAlignment="1">
      <alignment horizontal="center"/>
    </xf>
    <xf numFmtId="0" fontId="35" fillId="0" borderId="7" xfId="0" applyFont="1" applyFill="1" applyBorder="1" applyAlignment="1">
      <alignment horizontal="center" wrapText="1"/>
    </xf>
    <xf numFmtId="0" fontId="32" fillId="0" borderId="17" xfId="0" applyFont="1" applyBorder="1" applyAlignment="1">
      <alignment horizontal="center"/>
    </xf>
    <xf numFmtId="0" fontId="35" fillId="0" borderId="8" xfId="0" applyFont="1" applyBorder="1" applyAlignment="1">
      <alignment horizontal="center"/>
    </xf>
    <xf numFmtId="0" fontId="35" fillId="0" borderId="32" xfId="0" applyFont="1" applyBorder="1" applyAlignment="1">
      <alignment horizontal="center"/>
    </xf>
    <xf numFmtId="0" fontId="3" fillId="0" borderId="1" xfId="0" applyFont="1" applyBorder="1" applyAlignment="1">
      <alignment horizontal="center"/>
    </xf>
    <xf numFmtId="0" fontId="9" fillId="0" borderId="1" xfId="0" applyFont="1" applyBorder="1" applyAlignment="1">
      <alignment horizontal="left"/>
    </xf>
    <xf numFmtId="0" fontId="36" fillId="0" borderId="0" xfId="0" applyFont="1" applyAlignment="1"/>
    <xf numFmtId="0" fontId="36" fillId="0" borderId="0" xfId="0" applyFont="1" applyAlignment="1">
      <alignment horizontal="left"/>
    </xf>
    <xf numFmtId="0" fontId="10" fillId="0" borderId="1" xfId="0" applyFont="1" applyBorder="1" applyAlignment="1">
      <alignment horizontal="left"/>
    </xf>
    <xf numFmtId="0" fontId="37" fillId="0" borderId="0" xfId="0" applyFont="1" applyAlignment="1"/>
    <xf numFmtId="0" fontId="37" fillId="0" borderId="0" xfId="0" applyFont="1" applyAlignment="1">
      <alignment horizontal="left"/>
    </xf>
    <xf numFmtId="0" fontId="33" fillId="4" borderId="13" xfId="0" applyFont="1" applyFill="1" applyBorder="1" applyAlignment="1">
      <alignment horizontal="center" wrapText="1"/>
    </xf>
    <xf numFmtId="0" fontId="33" fillId="0" borderId="13" xfId="0" applyFont="1" applyBorder="1" applyAlignment="1">
      <alignment horizontal="left"/>
    </xf>
    <xf numFmtId="0" fontId="38" fillId="0" borderId="0" xfId="0" applyFont="1" applyAlignment="1"/>
    <xf numFmtId="0" fontId="38" fillId="0" borderId="0" xfId="0" applyFont="1" applyAlignment="1">
      <alignment horizontal="left"/>
    </xf>
    <xf numFmtId="0" fontId="12" fillId="0" borderId="0" xfId="0" applyFont="1" applyAlignment="1">
      <alignment horizontal="left"/>
    </xf>
    <xf numFmtId="0" fontId="30" fillId="0" borderId="0" xfId="0" applyFont="1" applyAlignment="1">
      <alignment horizontal="center"/>
    </xf>
    <xf numFmtId="0" fontId="30" fillId="0" borderId="0" xfId="0" applyFont="1" applyAlignment="1">
      <alignment horizontal="left"/>
    </xf>
    <xf numFmtId="0" fontId="13" fillId="0" borderId="0" xfId="0" applyFont="1" applyAlignment="1">
      <alignment horizontal="left"/>
    </xf>
    <xf numFmtId="1" fontId="11" fillId="2" borderId="17" xfId="0" applyNumberFormat="1" applyFont="1" applyFill="1" applyBorder="1" applyAlignment="1">
      <alignment horizontal="center"/>
    </xf>
    <xf numFmtId="2" fontId="15" fillId="0" borderId="11" xfId="0" applyNumberFormat="1" applyFont="1" applyBorder="1" applyAlignment="1">
      <alignment horizontal="center"/>
    </xf>
    <xf numFmtId="1" fontId="3" fillId="0" borderId="38" xfId="0" applyNumberFormat="1" applyFont="1" applyFill="1" applyBorder="1" applyAlignment="1">
      <alignment horizontal="center" wrapText="1"/>
    </xf>
    <xf numFmtId="0" fontId="8" fillId="0" borderId="39" xfId="0" applyFont="1" applyFill="1" applyBorder="1" applyAlignment="1">
      <alignment horizontal="center" wrapText="1"/>
    </xf>
    <xf numFmtId="1" fontId="3" fillId="0" borderId="14" xfId="0" applyNumberFormat="1" applyFont="1" applyFill="1" applyBorder="1" applyAlignment="1">
      <alignment horizontal="center" wrapText="1"/>
    </xf>
    <xf numFmtId="0" fontId="3" fillId="3" borderId="7" xfId="0" applyFont="1" applyFill="1" applyBorder="1" applyAlignment="1">
      <alignment horizontal="center" wrapText="1"/>
    </xf>
    <xf numFmtId="0" fontId="9" fillId="3" borderId="7" xfId="0" applyFont="1" applyFill="1" applyBorder="1" applyAlignment="1">
      <alignment horizontal="center" wrapText="1"/>
    </xf>
    <xf numFmtId="0" fontId="10" fillId="3" borderId="7" xfId="0" applyFont="1" applyFill="1" applyBorder="1" applyAlignment="1">
      <alignment horizontal="center" wrapText="1"/>
    </xf>
    <xf numFmtId="0" fontId="8" fillId="3" borderId="39" xfId="0" applyFont="1" applyFill="1" applyBorder="1" applyAlignment="1">
      <alignment horizontal="center" wrapText="1"/>
    </xf>
    <xf numFmtId="1" fontId="11" fillId="0" borderId="40" xfId="0" applyNumberFormat="1" applyFont="1" applyBorder="1" applyAlignment="1">
      <alignment horizontal="center"/>
    </xf>
    <xf numFmtId="0" fontId="0" fillId="0" borderId="39" xfId="0" applyBorder="1" applyAlignment="1">
      <alignment horizontal="center"/>
    </xf>
    <xf numFmtId="1" fontId="11" fillId="0" borderId="14" xfId="0" applyNumberFormat="1" applyFont="1" applyBorder="1" applyAlignment="1">
      <alignment horizontal="center"/>
    </xf>
    <xf numFmtId="1" fontId="11" fillId="0" borderId="38" xfId="0" applyNumberFormat="1" applyFont="1" applyBorder="1" applyAlignment="1">
      <alignment horizontal="center"/>
    </xf>
    <xf numFmtId="0" fontId="14" fillId="0" borderId="0" xfId="0" applyFont="1" applyFill="1" applyBorder="1" applyAlignment="1">
      <alignment horizontal="center"/>
    </xf>
    <xf numFmtId="0" fontId="4" fillId="0" borderId="1" xfId="0" applyFont="1" applyFill="1" applyBorder="1" applyAlignment="1">
      <alignment horizontal="center"/>
    </xf>
    <xf numFmtId="0" fontId="0" fillId="0" borderId="1" xfId="0" applyFill="1" applyBorder="1" applyAlignment="1">
      <alignment horizontal="center"/>
    </xf>
    <xf numFmtId="0" fontId="15" fillId="0" borderId="7" xfId="0" applyFont="1" applyFill="1" applyBorder="1" applyAlignment="1">
      <alignment horizontal="center"/>
    </xf>
    <xf numFmtId="0" fontId="15" fillId="0" borderId="11" xfId="0" applyFont="1" applyFill="1" applyBorder="1" applyAlignment="1">
      <alignment horizontal="center"/>
    </xf>
    <xf numFmtId="0" fontId="15" fillId="0" borderId="12" xfId="0" applyFont="1" applyFill="1" applyBorder="1" applyAlignment="1">
      <alignment horizontal="center"/>
    </xf>
    <xf numFmtId="0" fontId="14" fillId="0" borderId="8" xfId="0" applyFont="1" applyFill="1" applyBorder="1" applyAlignment="1">
      <alignment horizontal="center"/>
    </xf>
    <xf numFmtId="0" fontId="0" fillId="0" borderId="0" xfId="0" applyFill="1" applyAlignment="1">
      <alignment horizontal="center"/>
    </xf>
    <xf numFmtId="0" fontId="14" fillId="0" borderId="28" xfId="0" applyFont="1" applyFill="1" applyBorder="1" applyAlignment="1">
      <alignment horizontal="center"/>
    </xf>
    <xf numFmtId="2" fontId="15" fillId="0" borderId="8" xfId="0" applyNumberFormat="1" applyFont="1" applyFill="1" applyBorder="1" applyAlignment="1">
      <alignment horizontal="center"/>
    </xf>
    <xf numFmtId="0" fontId="8" fillId="0" borderId="28" xfId="0" applyFont="1" applyFill="1" applyBorder="1" applyAlignment="1">
      <alignment horizontal="center"/>
    </xf>
    <xf numFmtId="0" fontId="15" fillId="0" borderId="26" xfId="0" applyFont="1" applyFill="1" applyBorder="1" applyAlignment="1">
      <alignment horizontal="center"/>
    </xf>
    <xf numFmtId="0" fontId="0" fillId="0" borderId="15" xfId="0" applyFill="1" applyBorder="1" applyAlignment="1">
      <alignment horizontal="center"/>
    </xf>
    <xf numFmtId="0" fontId="0" fillId="0" borderId="6" xfId="0" applyFill="1" applyBorder="1" applyAlignment="1">
      <alignment horizontal="center"/>
    </xf>
    <xf numFmtId="2" fontId="0" fillId="0" borderId="8" xfId="0" applyNumberFormat="1" applyFill="1" applyBorder="1" applyAlignment="1">
      <alignment horizontal="center"/>
    </xf>
    <xf numFmtId="0" fontId="0" fillId="0" borderId="8" xfId="0" applyFill="1" applyBorder="1" applyAlignment="1">
      <alignment horizontal="center"/>
    </xf>
    <xf numFmtId="2" fontId="0" fillId="0" borderId="4" xfId="0" applyNumberFormat="1" applyFill="1" applyBorder="1" applyAlignment="1">
      <alignment horizontal="center"/>
    </xf>
    <xf numFmtId="0" fontId="10" fillId="0" borderId="6" xfId="0" applyFont="1" applyFill="1" applyBorder="1" applyAlignment="1">
      <alignment horizontal="center"/>
    </xf>
    <xf numFmtId="0" fontId="8" fillId="0" borderId="5" xfId="0" applyFont="1" applyFill="1" applyBorder="1" applyAlignment="1">
      <alignment horizontal="center"/>
    </xf>
    <xf numFmtId="0" fontId="10" fillId="0" borderId="4" xfId="0" applyFont="1" applyFill="1" applyBorder="1" applyAlignment="1">
      <alignment horizontal="center"/>
    </xf>
    <xf numFmtId="0" fontId="9" fillId="0" borderId="6" xfId="0" applyFont="1" applyFill="1" applyBorder="1" applyAlignment="1">
      <alignment horizontal="center"/>
    </xf>
    <xf numFmtId="1" fontId="0" fillId="0" borderId="8" xfId="0" applyNumberFormat="1" applyFill="1" applyBorder="1" applyAlignment="1">
      <alignment horizontal="center"/>
    </xf>
    <xf numFmtId="2" fontId="15" fillId="0" borderId="6" xfId="0" applyNumberFormat="1" applyFont="1" applyFill="1" applyBorder="1" applyAlignment="1">
      <alignment horizontal="center"/>
    </xf>
    <xf numFmtId="1" fontId="9" fillId="0" borderId="8" xfId="0" applyNumberFormat="1" applyFont="1" applyFill="1" applyBorder="1" applyAlignment="1">
      <alignment horizontal="center"/>
    </xf>
    <xf numFmtId="1" fontId="0" fillId="0" borderId="15" xfId="0" applyNumberFormat="1" applyFill="1" applyBorder="1" applyAlignment="1">
      <alignment horizontal="center"/>
    </xf>
    <xf numFmtId="1" fontId="0" fillId="0" borderId="6" xfId="0" applyNumberFormat="1" applyFill="1" applyBorder="1" applyAlignment="1">
      <alignment horizontal="center"/>
    </xf>
    <xf numFmtId="0" fontId="0" fillId="0" borderId="0" xfId="0" applyFill="1"/>
    <xf numFmtId="0" fontId="15" fillId="0" borderId="23" xfId="0" applyFont="1" applyFill="1" applyBorder="1" applyAlignment="1">
      <alignment horizontal="center"/>
    </xf>
    <xf numFmtId="0" fontId="0" fillId="0" borderId="7" xfId="0" applyFill="1" applyBorder="1" applyAlignment="1">
      <alignment horizontal="center"/>
    </xf>
    <xf numFmtId="1" fontId="9" fillId="0" borderId="17" xfId="0" applyNumberFormat="1" applyFont="1" applyFill="1" applyBorder="1" applyAlignment="1">
      <alignment horizontal="center"/>
    </xf>
    <xf numFmtId="1" fontId="11" fillId="0" borderId="24" xfId="0" applyNumberFormat="1" applyFont="1" applyFill="1" applyBorder="1" applyAlignment="1">
      <alignment horizontal="center"/>
    </xf>
    <xf numFmtId="1" fontId="11" fillId="0" borderId="38" xfId="0" applyNumberFormat="1" applyFont="1" applyFill="1" applyBorder="1" applyAlignment="1">
      <alignment horizontal="center"/>
    </xf>
    <xf numFmtId="0" fontId="0" fillId="0" borderId="25" xfId="0" applyFill="1" applyBorder="1" applyAlignment="1">
      <alignment horizontal="center"/>
    </xf>
    <xf numFmtId="1" fontId="0" fillId="0" borderId="17" xfId="0" applyNumberFormat="1" applyFill="1" applyBorder="1" applyAlignment="1">
      <alignment horizontal="center"/>
    </xf>
    <xf numFmtId="164" fontId="15" fillId="2" borderId="1" xfId="0" applyNumberFormat="1" applyFont="1" applyFill="1" applyBorder="1" applyAlignment="1">
      <alignment horizontal="center" wrapText="1"/>
    </xf>
    <xf numFmtId="0" fontId="0" fillId="0" borderId="0" xfId="0" applyAlignment="1"/>
    <xf numFmtId="0" fontId="31" fillId="0" borderId="0" xfId="0" applyFont="1" applyAlignment="1">
      <alignment horizontal="center"/>
    </xf>
    <xf numFmtId="0" fontId="8" fillId="0" borderId="41" xfId="0" applyFont="1" applyBorder="1" applyAlignment="1">
      <alignment horizontal="center"/>
    </xf>
    <xf numFmtId="0" fontId="35" fillId="0" borderId="11" xfId="0" applyFont="1" applyBorder="1" applyAlignment="1">
      <alignment horizontal="center"/>
    </xf>
    <xf numFmtId="0" fontId="34" fillId="0" borderId="0" xfId="0" applyFont="1" applyAlignment="1">
      <alignment horizontal="left"/>
    </xf>
    <xf numFmtId="0" fontId="49" fillId="0" borderId="8" xfId="0" applyFont="1" applyBorder="1" applyAlignment="1">
      <alignment horizontal="center"/>
    </xf>
    <xf numFmtId="0" fontId="50" fillId="0" borderId="8" xfId="0" applyFont="1" applyBorder="1" applyAlignment="1">
      <alignment horizontal="center"/>
    </xf>
    <xf numFmtId="0" fontId="51" fillId="0" borderId="8" xfId="0" applyFont="1" applyBorder="1" applyAlignment="1">
      <alignment horizontal="center"/>
    </xf>
    <xf numFmtId="0" fontId="52" fillId="0" borderId="9" xfId="0" applyFont="1" applyBorder="1" applyAlignment="1">
      <alignment horizontal="left"/>
    </xf>
    <xf numFmtId="0" fontId="52" fillId="0" borderId="6" xfId="0" applyFont="1" applyBorder="1" applyAlignment="1">
      <alignment horizontal="left"/>
    </xf>
    <xf numFmtId="0" fontId="15" fillId="0" borderId="5" xfId="0" applyFont="1" applyBorder="1" applyAlignment="1">
      <alignment horizontal="left"/>
    </xf>
    <xf numFmtId="0" fontId="15" fillId="0" borderId="42" xfId="0" applyFont="1" applyBorder="1" applyAlignment="1">
      <alignment horizontal="center"/>
    </xf>
    <xf numFmtId="0" fontId="53" fillId="0" borderId="8" xfId="0" applyFont="1" applyBorder="1" applyAlignment="1">
      <alignment horizontal="center"/>
    </xf>
    <xf numFmtId="0" fontId="52" fillId="0" borderId="5" xfId="0" applyFont="1" applyBorder="1" applyAlignment="1">
      <alignment horizontal="left"/>
    </xf>
    <xf numFmtId="1" fontId="4" fillId="0" borderId="38" xfId="0" applyNumberFormat="1" applyFont="1" applyFill="1" applyBorder="1" applyAlignment="1">
      <alignment horizontal="center" wrapText="1"/>
    </xf>
    <xf numFmtId="0" fontId="4" fillId="0" borderId="7" xfId="0" applyFont="1" applyFill="1" applyBorder="1" applyAlignment="1">
      <alignment horizontal="center" wrapText="1"/>
    </xf>
    <xf numFmtId="0" fontId="32" fillId="0" borderId="67" xfId="0" applyFont="1" applyBorder="1" applyAlignment="1">
      <alignment horizontal="center"/>
    </xf>
    <xf numFmtId="0" fontId="32" fillId="0" borderId="67" xfId="0" applyFont="1" applyFill="1" applyBorder="1" applyAlignment="1">
      <alignment horizontal="center"/>
    </xf>
    <xf numFmtId="0" fontId="35" fillId="0" borderId="67" xfId="0" applyFont="1" applyBorder="1" applyAlignment="1">
      <alignment horizontal="center"/>
    </xf>
    <xf numFmtId="0" fontId="35" fillId="0" borderId="68" xfId="0" applyFont="1" applyBorder="1" applyAlignment="1">
      <alignment horizontal="center"/>
    </xf>
    <xf numFmtId="0" fontId="35" fillId="0" borderId="67" xfId="0" applyFont="1" applyFill="1" applyBorder="1" applyAlignment="1">
      <alignment horizontal="center"/>
    </xf>
    <xf numFmtId="4" fontId="11" fillId="2" borderId="17" xfId="0" applyNumberFormat="1" applyFont="1" applyFill="1" applyBorder="1" applyAlignment="1">
      <alignment horizontal="center"/>
    </xf>
    <xf numFmtId="0" fontId="35" fillId="0" borderId="17" xfId="0" applyFont="1" applyFill="1" applyBorder="1" applyAlignment="1">
      <alignment horizontal="center" wrapText="1"/>
    </xf>
    <xf numFmtId="0" fontId="3" fillId="0" borderId="17" xfId="0" applyFont="1" applyFill="1" applyBorder="1" applyAlignment="1">
      <alignment horizontal="center" wrapText="1"/>
    </xf>
    <xf numFmtId="1" fontId="3" fillId="0" borderId="25" xfId="0" applyNumberFormat="1" applyFont="1" applyFill="1" applyBorder="1" applyAlignment="1">
      <alignment horizontal="center" wrapText="1"/>
    </xf>
    <xf numFmtId="1" fontId="3" fillId="0" borderId="23" xfId="0" applyNumberFormat="1" applyFont="1" applyFill="1" applyBorder="1" applyAlignment="1">
      <alignment horizontal="center" wrapText="1"/>
    </xf>
    <xf numFmtId="0" fontId="3" fillId="3" borderId="17" xfId="0" applyFont="1" applyFill="1" applyBorder="1" applyAlignment="1">
      <alignment horizontal="center" wrapText="1"/>
    </xf>
    <xf numFmtId="0" fontId="9" fillId="3" borderId="17" xfId="0" applyFont="1" applyFill="1" applyBorder="1" applyAlignment="1">
      <alignment horizontal="center" wrapText="1"/>
    </xf>
    <xf numFmtId="0" fontId="10" fillId="3" borderId="17" xfId="0" applyFont="1" applyFill="1" applyBorder="1" applyAlignment="1">
      <alignment horizontal="center" wrapText="1"/>
    </xf>
    <xf numFmtId="0" fontId="8" fillId="3" borderId="30" xfId="0" applyFont="1" applyFill="1" applyBorder="1" applyAlignment="1">
      <alignment horizontal="center" wrapText="1"/>
    </xf>
    <xf numFmtId="1" fontId="11" fillId="0" borderId="36" xfId="0" applyNumberFormat="1" applyFont="1" applyBorder="1" applyAlignment="1">
      <alignment horizontal="center"/>
    </xf>
    <xf numFmtId="0" fontId="0" fillId="0" borderId="30" xfId="0" applyBorder="1" applyAlignment="1">
      <alignment horizontal="center"/>
    </xf>
    <xf numFmtId="1" fontId="11" fillId="0" borderId="23" xfId="0" applyNumberFormat="1" applyFont="1" applyBorder="1" applyAlignment="1">
      <alignment horizontal="center"/>
    </xf>
    <xf numFmtId="0" fontId="0" fillId="0" borderId="37" xfId="0" applyBorder="1" applyAlignment="1">
      <alignment horizontal="center"/>
    </xf>
    <xf numFmtId="0" fontId="0" fillId="0" borderId="35" xfId="0" applyBorder="1" applyAlignment="1">
      <alignment horizontal="center"/>
    </xf>
    <xf numFmtId="1" fontId="11" fillId="0" borderId="25" xfId="0" applyNumberFormat="1" applyFont="1" applyBorder="1" applyAlignment="1">
      <alignment horizontal="center"/>
    </xf>
    <xf numFmtId="1" fontId="11" fillId="0" borderId="25" xfId="0" applyNumberFormat="1" applyFont="1" applyFill="1" applyBorder="1" applyAlignment="1">
      <alignment horizontal="center"/>
    </xf>
    <xf numFmtId="0" fontId="0" fillId="0" borderId="17" xfId="0" applyFill="1" applyBorder="1" applyAlignment="1">
      <alignment horizontal="center"/>
    </xf>
    <xf numFmtId="0" fontId="54" fillId="0" borderId="8" xfId="0" applyFont="1" applyFill="1" applyBorder="1" applyAlignment="1">
      <alignment horizontal="center"/>
    </xf>
    <xf numFmtId="0" fontId="52" fillId="0" borderId="35" xfId="0" applyFont="1" applyBorder="1" applyAlignment="1">
      <alignment horizontal="left"/>
    </xf>
    <xf numFmtId="1" fontId="4" fillId="0" borderId="8" xfId="0" applyNumberFormat="1" applyFont="1" applyFill="1" applyBorder="1" applyAlignment="1">
      <alignment horizontal="center" wrapText="1"/>
    </xf>
    <xf numFmtId="0" fontId="4" fillId="0" borderId="8" xfId="0" applyFont="1" applyFill="1" applyBorder="1" applyAlignment="1">
      <alignment horizontal="center" wrapText="1"/>
    </xf>
    <xf numFmtId="0" fontId="55" fillId="0" borderId="2" xfId="0" applyFont="1" applyBorder="1" applyAlignment="1">
      <alignment horizontal="left"/>
    </xf>
    <xf numFmtId="0" fontId="55" fillId="0" borderId="3" xfId="0" applyFont="1" applyBorder="1" applyAlignment="1">
      <alignment horizontal="left"/>
    </xf>
    <xf numFmtId="0" fontId="55" fillId="0" borderId="35" xfId="0" applyFont="1" applyBorder="1" applyAlignment="1">
      <alignment horizontal="left"/>
    </xf>
    <xf numFmtId="0" fontId="55" fillId="0" borderId="34" xfId="0" applyFont="1" applyBorder="1" applyAlignment="1">
      <alignment horizontal="left"/>
    </xf>
    <xf numFmtId="0" fontId="55" fillId="0" borderId="9" xfId="0" applyFont="1" applyBorder="1" applyAlignment="1">
      <alignment horizontal="left"/>
    </xf>
    <xf numFmtId="0" fontId="55" fillId="0" borderId="5" xfId="0" applyFont="1" applyBorder="1" applyAlignment="1">
      <alignment horizontal="left"/>
    </xf>
    <xf numFmtId="0" fontId="56" fillId="0" borderId="9" xfId="0" applyFont="1" applyBorder="1" applyAlignment="1">
      <alignment horizontal="left"/>
    </xf>
    <xf numFmtId="0" fontId="55" fillId="0" borderId="6" xfId="0" applyFont="1" applyBorder="1" applyAlignment="1">
      <alignment horizontal="left"/>
    </xf>
    <xf numFmtId="0" fontId="55" fillId="0" borderId="9" xfId="0" applyFont="1" applyBorder="1" applyAlignment="1"/>
    <xf numFmtId="0" fontId="57" fillId="0" borderId="8" xfId="0" applyFont="1" applyBorder="1" applyAlignment="1">
      <alignment horizontal="center"/>
    </xf>
    <xf numFmtId="0" fontId="15" fillId="0" borderId="35" xfId="0" applyFont="1" applyFill="1" applyBorder="1" applyAlignment="1">
      <alignment horizontal="center"/>
    </xf>
    <xf numFmtId="0" fontId="15" fillId="0" borderId="5" xfId="0" applyFont="1" applyFill="1" applyBorder="1" applyAlignment="1">
      <alignment horizontal="center"/>
    </xf>
    <xf numFmtId="0" fontId="57" fillId="0" borderId="0" xfId="0" applyFont="1" applyFill="1" applyBorder="1" applyAlignment="1">
      <alignment horizontal="center"/>
    </xf>
    <xf numFmtId="0" fontId="51" fillId="0" borderId="0" xfId="0" applyFont="1" applyFill="1" applyBorder="1" applyAlignment="1">
      <alignment horizontal="center"/>
    </xf>
    <xf numFmtId="0" fontId="51" fillId="0" borderId="7" xfId="0" applyFont="1" applyFill="1" applyBorder="1" applyAlignment="1">
      <alignment horizontal="center"/>
    </xf>
    <xf numFmtId="0" fontId="51" fillId="0" borderId="8" xfId="0" applyFont="1" applyFill="1" applyBorder="1" applyAlignment="1">
      <alignment horizontal="center"/>
    </xf>
    <xf numFmtId="0" fontId="49" fillId="0" borderId="0" xfId="0" applyFont="1" applyFill="1" applyBorder="1" applyAlignment="1">
      <alignment horizontal="center"/>
    </xf>
    <xf numFmtId="0" fontId="49" fillId="0" borderId="7" xfId="0" applyFont="1" applyFill="1" applyBorder="1" applyAlignment="1">
      <alignment horizontal="center"/>
    </xf>
    <xf numFmtId="0" fontId="49" fillId="0" borderId="8" xfId="0" applyFont="1" applyFill="1" applyBorder="1" applyAlignment="1">
      <alignment horizontal="center"/>
    </xf>
    <xf numFmtId="0" fontId="57" fillId="0" borderId="35" xfId="0" applyFont="1" applyFill="1" applyBorder="1" applyAlignment="1">
      <alignment horizontal="center"/>
    </xf>
    <xf numFmtId="0" fontId="57" fillId="0" borderId="5" xfId="0" applyFont="1" applyFill="1" applyBorder="1" applyAlignment="1">
      <alignment horizontal="center"/>
    </xf>
    <xf numFmtId="0" fontId="52" fillId="0" borderId="9" xfId="0" applyFont="1" applyBorder="1" applyAlignment="1"/>
    <xf numFmtId="0" fontId="58" fillId="0" borderId="8" xfId="0" applyFont="1" applyBorder="1" applyAlignment="1">
      <alignment horizontal="center"/>
    </xf>
    <xf numFmtId="0" fontId="59" fillId="0" borderId="32" xfId="0" applyFont="1" applyBorder="1" applyAlignment="1">
      <alignment horizontal="center"/>
    </xf>
    <xf numFmtId="0" fontId="15" fillId="0" borderId="17" xfId="0" applyFont="1" applyFill="1" applyBorder="1" applyAlignment="1">
      <alignment horizontal="center"/>
    </xf>
    <xf numFmtId="0" fontId="50" fillId="0" borderId="8" xfId="0" applyFont="1" applyFill="1" applyBorder="1" applyAlignment="1">
      <alignment horizontal="center"/>
    </xf>
    <xf numFmtId="0" fontId="16" fillId="0" borderId="0" xfId="0" applyFont="1" applyFill="1" applyAlignment="1">
      <alignment horizontal="left"/>
    </xf>
    <xf numFmtId="164" fontId="11" fillId="6" borderId="1" xfId="0" applyNumberFormat="1" applyFont="1" applyFill="1" applyBorder="1" applyAlignment="1">
      <alignment horizontal="center" wrapText="1"/>
    </xf>
    <xf numFmtId="0" fontId="60" fillId="0" borderId="8" xfId="0" applyFont="1" applyFill="1" applyBorder="1" applyAlignment="1">
      <alignment horizontal="center"/>
    </xf>
    <xf numFmtId="0" fontId="3" fillId="0" borderId="24" xfId="0" applyFont="1" applyBorder="1" applyAlignment="1">
      <alignment horizontal="center"/>
    </xf>
    <xf numFmtId="0" fontId="15" fillId="0" borderId="1" xfId="0" applyFont="1" applyFill="1" applyBorder="1" applyAlignment="1">
      <alignment horizontal="center"/>
    </xf>
    <xf numFmtId="0" fontId="15" fillId="0" borderId="35" xfId="0" applyFont="1" applyBorder="1" applyAlignment="1">
      <alignment horizontal="left"/>
    </xf>
    <xf numFmtId="0" fontId="15" fillId="0" borderId="34" xfId="0" applyFont="1" applyBorder="1" applyAlignment="1">
      <alignment horizontal="left"/>
    </xf>
    <xf numFmtId="0" fontId="15" fillId="0" borderId="9" xfId="0" applyFont="1" applyFill="1" applyBorder="1" applyAlignment="1">
      <alignment horizontal="left"/>
    </xf>
    <xf numFmtId="0" fontId="15" fillId="0" borderId="6" xfId="0" applyFont="1" applyFill="1" applyBorder="1" applyAlignment="1">
      <alignment horizontal="left"/>
    </xf>
    <xf numFmtId="0" fontId="8" fillId="0" borderId="20" xfId="0" applyFont="1" applyBorder="1" applyAlignment="1">
      <alignment horizontal="center"/>
    </xf>
    <xf numFmtId="0" fontId="8" fillId="0" borderId="4" xfId="0" applyFont="1" applyBorder="1" applyAlignment="1">
      <alignment horizontal="center"/>
    </xf>
    <xf numFmtId="1" fontId="3" fillId="0" borderId="1" xfId="0" applyNumberFormat="1" applyFont="1" applyBorder="1" applyAlignment="1">
      <alignment horizontal="left"/>
    </xf>
    <xf numFmtId="1" fontId="3" fillId="0" borderId="69" xfId="0" applyNumberFormat="1" applyFont="1" applyBorder="1" applyAlignment="1">
      <alignment horizontal="left"/>
    </xf>
    <xf numFmtId="0" fontId="51" fillId="7" borderId="8" xfId="0" applyFont="1" applyFill="1" applyBorder="1" applyAlignment="1">
      <alignment horizontal="center"/>
    </xf>
    <xf numFmtId="0" fontId="60" fillId="0" borderId="8" xfId="0" applyFont="1" applyBorder="1" applyAlignment="1">
      <alignment horizontal="center"/>
    </xf>
    <xf numFmtId="0" fontId="49" fillId="0" borderId="12" xfId="0" applyFont="1" applyBorder="1" applyAlignment="1">
      <alignment horizontal="center"/>
    </xf>
    <xf numFmtId="0" fontId="11" fillId="0" borderId="0" xfId="0" applyNumberFormat="1" applyFont="1" applyAlignment="1">
      <alignment vertical="top" wrapText="1"/>
    </xf>
    <xf numFmtId="0" fontId="0" fillId="0" borderId="0" xfId="0" applyNumberFormat="1" applyAlignment="1">
      <alignment vertical="top" wrapText="1"/>
    </xf>
    <xf numFmtId="0" fontId="0" fillId="0" borderId="43" xfId="0" applyNumberFormat="1" applyBorder="1" applyAlignment="1">
      <alignment vertical="top" wrapText="1"/>
    </xf>
    <xf numFmtId="0" fontId="0" fillId="0" borderId="44" xfId="0" applyNumberFormat="1" applyBorder="1" applyAlignment="1">
      <alignment vertical="top" wrapText="1"/>
    </xf>
    <xf numFmtId="0" fontId="11"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44" xfId="0" applyNumberFormat="1" applyBorder="1" applyAlignment="1">
      <alignment horizontal="center" vertical="top" wrapText="1"/>
    </xf>
    <xf numFmtId="0" fontId="0" fillId="0" borderId="45" xfId="0" applyNumberFormat="1" applyBorder="1" applyAlignment="1">
      <alignment horizontal="center" vertical="top" wrapText="1"/>
    </xf>
    <xf numFmtId="2" fontId="15" fillId="0" borderId="0" xfId="0" applyNumberFormat="1" applyFont="1" applyBorder="1" applyAlignment="1">
      <alignment horizontal="center"/>
    </xf>
    <xf numFmtId="0" fontId="9" fillId="0" borderId="0" xfId="0" applyFont="1" applyFill="1" applyBorder="1" applyAlignment="1">
      <alignment horizontal="center"/>
    </xf>
    <xf numFmtId="0" fontId="35" fillId="0" borderId="0" xfId="0" applyFont="1" applyBorder="1" applyAlignment="1">
      <alignment horizontal="center"/>
    </xf>
    <xf numFmtId="0" fontId="15" fillId="0" borderId="46" xfId="0" applyFont="1" applyBorder="1" applyAlignment="1">
      <alignment horizontal="center"/>
    </xf>
    <xf numFmtId="0" fontId="15" fillId="0" borderId="46" xfId="0" applyFont="1" applyFill="1" applyBorder="1" applyAlignment="1">
      <alignment horizontal="center"/>
    </xf>
    <xf numFmtId="2" fontId="15" fillId="0" borderId="46" xfId="0" applyNumberFormat="1" applyFont="1" applyBorder="1" applyAlignment="1">
      <alignment horizontal="center"/>
    </xf>
    <xf numFmtId="0" fontId="9" fillId="0" borderId="46" xfId="0" applyFont="1" applyFill="1" applyBorder="1" applyAlignment="1">
      <alignment horizontal="center"/>
    </xf>
    <xf numFmtId="0" fontId="10" fillId="0" borderId="46" xfId="0" applyFont="1" applyBorder="1" applyAlignment="1">
      <alignment horizontal="center"/>
    </xf>
    <xf numFmtId="0" fontId="35" fillId="0" borderId="46" xfId="0" applyFont="1" applyBorder="1" applyAlignment="1">
      <alignment horizontal="center"/>
    </xf>
    <xf numFmtId="9" fontId="15" fillId="0" borderId="5" xfId="1" applyFont="1" applyFill="1" applyBorder="1" applyAlignment="1">
      <alignment horizontal="center"/>
    </xf>
    <xf numFmtId="9" fontId="15" fillId="0" borderId="8" xfId="1" applyFont="1" applyFill="1" applyBorder="1" applyAlignment="1">
      <alignment horizontal="center"/>
    </xf>
    <xf numFmtId="9" fontId="51" fillId="0" borderId="8" xfId="1" applyFont="1" applyFill="1" applyBorder="1" applyAlignment="1">
      <alignment horizontal="center"/>
    </xf>
    <xf numFmtId="9" fontId="49" fillId="0" borderId="8" xfId="1" applyFont="1" applyFill="1" applyBorder="1" applyAlignment="1">
      <alignment horizontal="center"/>
    </xf>
    <xf numFmtId="9" fontId="57" fillId="0" borderId="5" xfId="1" applyFont="1" applyFill="1" applyBorder="1" applyAlignment="1">
      <alignment horizontal="center"/>
    </xf>
    <xf numFmtId="9" fontId="15" fillId="0" borderId="15" xfId="1" applyFont="1" applyBorder="1" applyAlignment="1">
      <alignment horizontal="center"/>
    </xf>
    <xf numFmtId="9" fontId="15" fillId="0" borderId="8" xfId="1" applyFont="1" applyBorder="1" applyAlignment="1">
      <alignment horizontal="center"/>
    </xf>
    <xf numFmtId="9" fontId="9" fillId="0" borderId="8" xfId="1" applyFont="1" applyFill="1" applyBorder="1" applyAlignment="1">
      <alignment horizontal="center"/>
    </xf>
    <xf numFmtId="9" fontId="10" fillId="0" borderId="8" xfId="1" applyFont="1" applyBorder="1" applyAlignment="1">
      <alignment horizontal="center"/>
    </xf>
    <xf numFmtId="9" fontId="35" fillId="0" borderId="67" xfId="1" applyFont="1" applyBorder="1" applyAlignment="1">
      <alignment horizontal="center"/>
    </xf>
    <xf numFmtId="9" fontId="15" fillId="0" borderId="6" xfId="1" applyFont="1" applyBorder="1" applyAlignment="1">
      <alignment horizontal="center"/>
    </xf>
    <xf numFmtId="9" fontId="8" fillId="0" borderId="28" xfId="1" applyFont="1" applyBorder="1" applyAlignment="1">
      <alignment horizontal="center"/>
    </xf>
    <xf numFmtId="9" fontId="15" fillId="0" borderId="26" xfId="1" applyFont="1" applyBorder="1" applyAlignment="1">
      <alignment horizontal="center"/>
    </xf>
    <xf numFmtId="9" fontId="15" fillId="0" borderId="8" xfId="1" applyFont="1" applyFill="1" applyBorder="1" applyAlignment="1">
      <alignment horizontal="center" wrapText="1"/>
    </xf>
    <xf numFmtId="9" fontId="0" fillId="0" borderId="15" xfId="1" applyFont="1" applyBorder="1" applyAlignment="1">
      <alignment horizontal="center"/>
    </xf>
    <xf numFmtId="9" fontId="0" fillId="0" borderId="6" xfId="1" applyFont="1" applyBorder="1" applyAlignment="1">
      <alignment horizontal="center"/>
    </xf>
    <xf numFmtId="9" fontId="0" fillId="0" borderId="8" xfId="1" applyFont="1" applyBorder="1" applyAlignment="1">
      <alignment horizontal="center"/>
    </xf>
    <xf numFmtId="9" fontId="9" fillId="0" borderId="4" xfId="1" applyFont="1" applyBorder="1" applyAlignment="1">
      <alignment horizontal="center"/>
    </xf>
    <xf numFmtId="9" fontId="0" fillId="0" borderId="4" xfId="1" applyFont="1" applyBorder="1" applyAlignment="1">
      <alignment horizontal="center"/>
    </xf>
    <xf numFmtId="9" fontId="9" fillId="0" borderId="8" xfId="1" applyFont="1" applyBorder="1" applyAlignment="1">
      <alignment horizontal="center"/>
    </xf>
    <xf numFmtId="9" fontId="10" fillId="0" borderId="6" xfId="1" applyFont="1" applyBorder="1" applyAlignment="1">
      <alignment horizontal="center"/>
    </xf>
    <xf numFmtId="9" fontId="8" fillId="0" borderId="5" xfId="1" applyFont="1" applyBorder="1" applyAlignment="1">
      <alignment horizontal="center"/>
    </xf>
    <xf numFmtId="9" fontId="10" fillId="0" borderId="4" xfId="1" applyFont="1" applyBorder="1" applyAlignment="1">
      <alignment horizontal="center"/>
    </xf>
    <xf numFmtId="9" fontId="9" fillId="0" borderId="6" xfId="1" applyFont="1" applyBorder="1" applyAlignment="1">
      <alignment horizontal="center"/>
    </xf>
    <xf numFmtId="9" fontId="0" fillId="0" borderId="6" xfId="1" applyFont="1" applyFill="1" applyBorder="1" applyAlignment="1">
      <alignment horizontal="center"/>
    </xf>
    <xf numFmtId="9" fontId="0" fillId="0" borderId="8" xfId="1" applyFont="1" applyFill="1" applyBorder="1" applyAlignment="1">
      <alignment horizontal="center"/>
    </xf>
    <xf numFmtId="9" fontId="13" fillId="0" borderId="8" xfId="1" applyFont="1" applyBorder="1" applyAlignment="1">
      <alignment horizontal="center"/>
    </xf>
    <xf numFmtId="9" fontId="12" fillId="0" borderId="8" xfId="1" applyFont="1" applyBorder="1" applyAlignment="1">
      <alignment horizontal="center"/>
    </xf>
    <xf numFmtId="9" fontId="14" fillId="0" borderId="28" xfId="1" applyFont="1" applyBorder="1" applyAlignment="1">
      <alignment horizontal="center"/>
    </xf>
    <xf numFmtId="9" fontId="0" fillId="0" borderId="0" xfId="1" applyFont="1"/>
    <xf numFmtId="0" fontId="15" fillId="0" borderId="27" xfId="0" applyFont="1" applyFill="1" applyBorder="1" applyAlignment="1">
      <alignment horizontal="center"/>
    </xf>
    <xf numFmtId="0" fontId="51" fillId="0" borderId="12" xfId="0" applyFont="1" applyFill="1" applyBorder="1" applyAlignment="1">
      <alignment horizontal="center"/>
    </xf>
    <xf numFmtId="0" fontId="49" fillId="0" borderId="12" xfId="0" applyFont="1" applyFill="1" applyBorder="1" applyAlignment="1">
      <alignment horizontal="center"/>
    </xf>
    <xf numFmtId="0" fontId="57" fillId="0" borderId="27" xfId="0" applyFont="1" applyFill="1" applyBorder="1" applyAlignment="1">
      <alignment horizontal="center"/>
    </xf>
    <xf numFmtId="0" fontId="15" fillId="0" borderId="47" xfId="0" applyFont="1" applyBorder="1" applyAlignment="1">
      <alignment horizontal="center"/>
    </xf>
    <xf numFmtId="2" fontId="15" fillId="0" borderId="12" xfId="0" applyNumberFormat="1" applyFont="1" applyBorder="1" applyAlignment="1">
      <alignment horizontal="center"/>
    </xf>
    <xf numFmtId="0" fontId="9" fillId="0" borderId="12" xfId="0" applyFont="1" applyFill="1" applyBorder="1" applyAlignment="1">
      <alignment horizontal="center"/>
    </xf>
    <xf numFmtId="0" fontId="8" fillId="0" borderId="0" xfId="0" applyFont="1" applyBorder="1" applyAlignment="1">
      <alignment horizontal="center"/>
    </xf>
    <xf numFmtId="0" fontId="9" fillId="0" borderId="0" xfId="0" applyFont="1" applyBorder="1" applyAlignment="1">
      <alignment horizontal="center"/>
    </xf>
    <xf numFmtId="0" fontId="57" fillId="0" borderId="48" xfId="0" applyFont="1" applyFill="1" applyBorder="1" applyAlignment="1">
      <alignment horizontal="center"/>
    </xf>
    <xf numFmtId="0" fontId="15" fillId="0" borderId="49" xfId="0" applyFont="1" applyBorder="1" applyAlignment="1">
      <alignment horizontal="center"/>
    </xf>
    <xf numFmtId="2" fontId="15" fillId="0" borderId="11" xfId="0" applyNumberFormat="1" applyFont="1" applyFill="1" applyBorder="1" applyAlignment="1">
      <alignment horizontal="center" wrapText="1"/>
    </xf>
    <xf numFmtId="0" fontId="0" fillId="0" borderId="47" xfId="0" applyBorder="1" applyAlignment="1">
      <alignment horizontal="center"/>
    </xf>
    <xf numFmtId="0" fontId="0" fillId="0" borderId="29" xfId="0" applyBorder="1" applyAlignment="1">
      <alignment horizontal="center"/>
    </xf>
    <xf numFmtId="2" fontId="0" fillId="0" borderId="12" xfId="0" applyNumberFormat="1" applyBorder="1" applyAlignment="1">
      <alignment horizontal="center"/>
    </xf>
    <xf numFmtId="0" fontId="9" fillId="0" borderId="21" xfId="0" applyFont="1" applyBorder="1" applyAlignment="1">
      <alignment horizontal="center"/>
    </xf>
    <xf numFmtId="0" fontId="0" fillId="0" borderId="12" xfId="0" applyBorder="1" applyAlignment="1">
      <alignment horizontal="center"/>
    </xf>
    <xf numFmtId="2" fontId="0" fillId="0" borderId="21" xfId="0" applyNumberFormat="1" applyBorder="1" applyAlignment="1">
      <alignment horizontal="center"/>
    </xf>
    <xf numFmtId="0" fontId="9" fillId="0" borderId="12" xfId="0" applyFont="1" applyBorder="1" applyAlignment="1">
      <alignment horizontal="center"/>
    </xf>
    <xf numFmtId="0" fontId="10" fillId="0" borderId="29" xfId="0" applyFont="1" applyBorder="1" applyAlignment="1">
      <alignment horizontal="center"/>
    </xf>
    <xf numFmtId="0" fontId="10" fillId="0" borderId="21" xfId="0" applyFont="1" applyBorder="1" applyAlignment="1">
      <alignment horizontal="center"/>
    </xf>
    <xf numFmtId="1" fontId="0" fillId="0" borderId="12" xfId="0" applyNumberFormat="1" applyBorder="1" applyAlignment="1">
      <alignment horizontal="center"/>
    </xf>
    <xf numFmtId="2" fontId="15" fillId="0" borderId="29" xfId="0" applyNumberFormat="1" applyFont="1" applyBorder="1" applyAlignment="1">
      <alignment horizontal="center"/>
    </xf>
    <xf numFmtId="1" fontId="9" fillId="0" borderId="12" xfId="0" applyNumberFormat="1" applyFont="1" applyBorder="1" applyAlignment="1">
      <alignment horizontal="center"/>
    </xf>
    <xf numFmtId="0" fontId="0" fillId="0" borderId="29" xfId="0" applyFill="1" applyBorder="1" applyAlignment="1">
      <alignment horizontal="center"/>
    </xf>
    <xf numFmtId="1" fontId="0" fillId="0" borderId="12" xfId="0" applyNumberFormat="1" applyFill="1" applyBorder="1" applyAlignment="1">
      <alignment horizontal="center"/>
    </xf>
    <xf numFmtId="1" fontId="9" fillId="0" borderId="12" xfId="0" applyNumberFormat="1" applyFont="1" applyFill="1" applyBorder="1" applyAlignment="1">
      <alignment horizontal="center"/>
    </xf>
    <xf numFmtId="1" fontId="0" fillId="0" borderId="47" xfId="0" applyNumberFormat="1" applyBorder="1" applyAlignment="1">
      <alignment horizontal="center"/>
    </xf>
    <xf numFmtId="0" fontId="13" fillId="0" borderId="12" xfId="0" applyFont="1" applyBorder="1" applyAlignment="1">
      <alignment horizontal="center"/>
    </xf>
    <xf numFmtId="0" fontId="12" fillId="0" borderId="12" xfId="0" applyFont="1" applyBorder="1" applyAlignment="1">
      <alignment horizontal="center"/>
    </xf>
    <xf numFmtId="0" fontId="14" fillId="0" borderId="31" xfId="0" applyFont="1" applyBorder="1" applyAlignment="1">
      <alignment horizontal="center"/>
    </xf>
    <xf numFmtId="1" fontId="0" fillId="0" borderId="29" xfId="0" applyNumberFormat="1" applyBorder="1" applyAlignment="1">
      <alignment horizontal="center"/>
    </xf>
    <xf numFmtId="1" fontId="15" fillId="0" borderId="70" xfId="0" applyNumberFormat="1" applyFont="1" applyFill="1" applyBorder="1" applyAlignment="1">
      <alignment horizontal="center"/>
    </xf>
    <xf numFmtId="1" fontId="15" fillId="0" borderId="71" xfId="0" applyNumberFormat="1" applyFont="1" applyFill="1" applyBorder="1" applyAlignment="1">
      <alignment horizontal="center"/>
    </xf>
    <xf numFmtId="1" fontId="51" fillId="0" borderId="71" xfId="0" applyNumberFormat="1" applyFont="1" applyFill="1" applyBorder="1" applyAlignment="1">
      <alignment horizontal="center"/>
    </xf>
    <xf numFmtId="1" fontId="49" fillId="0" borderId="71" xfId="0" applyNumberFormat="1" applyFont="1" applyFill="1" applyBorder="1" applyAlignment="1">
      <alignment horizontal="center"/>
    </xf>
    <xf numFmtId="1" fontId="50" fillId="0" borderId="72" xfId="0" applyNumberFormat="1" applyFont="1" applyFill="1" applyBorder="1" applyAlignment="1">
      <alignment horizontal="center"/>
    </xf>
    <xf numFmtId="1" fontId="9" fillId="0" borderId="0" xfId="0" applyNumberFormat="1" applyFont="1" applyBorder="1" applyAlignment="1">
      <alignment horizontal="center"/>
    </xf>
    <xf numFmtId="1" fontId="9" fillId="0" borderId="0" xfId="0" applyNumberFormat="1" applyFont="1" applyFill="1" applyBorder="1" applyAlignment="1">
      <alignment horizontal="center"/>
    </xf>
    <xf numFmtId="0" fontId="13" fillId="0" borderId="0" xfId="0" applyFont="1" applyBorder="1" applyAlignment="1">
      <alignment horizontal="center"/>
    </xf>
    <xf numFmtId="0" fontId="12" fillId="0" borderId="0" xfId="0" applyFont="1" applyBorder="1" applyAlignment="1">
      <alignment horizontal="center"/>
    </xf>
    <xf numFmtId="0" fontId="14" fillId="0" borderId="0" xfId="0" applyFont="1" applyBorder="1" applyAlignment="1">
      <alignment horizontal="center"/>
    </xf>
    <xf numFmtId="4" fontId="11" fillId="2" borderId="46" xfId="0" applyNumberFormat="1" applyFont="1" applyFill="1" applyBorder="1" applyAlignment="1">
      <alignment horizontal="center"/>
    </xf>
    <xf numFmtId="1" fontId="15" fillId="0" borderId="46" xfId="0" applyNumberFormat="1" applyFont="1" applyFill="1" applyBorder="1" applyAlignment="1">
      <alignment horizontal="center"/>
    </xf>
    <xf numFmtId="1" fontId="51" fillId="0" borderId="46" xfId="0" applyNumberFormat="1" applyFont="1" applyFill="1" applyBorder="1" applyAlignment="1">
      <alignment horizontal="center"/>
    </xf>
    <xf numFmtId="1" fontId="49" fillId="0" borderId="46" xfId="0" applyNumberFormat="1" applyFont="1" applyFill="1" applyBorder="1" applyAlignment="1">
      <alignment horizontal="center"/>
    </xf>
    <xf numFmtId="0" fontId="8" fillId="0" borderId="46" xfId="0" applyFont="1" applyBorder="1" applyAlignment="1">
      <alignment horizontal="center"/>
    </xf>
    <xf numFmtId="0" fontId="0" fillId="0" borderId="46" xfId="0" applyBorder="1" applyAlignment="1">
      <alignment horizontal="center"/>
    </xf>
    <xf numFmtId="2" fontId="0" fillId="0" borderId="46" xfId="0" applyNumberFormat="1" applyBorder="1" applyAlignment="1">
      <alignment horizontal="center"/>
    </xf>
    <xf numFmtId="1" fontId="0" fillId="0" borderId="46" xfId="0" applyNumberFormat="1" applyBorder="1" applyAlignment="1">
      <alignment horizontal="center"/>
    </xf>
    <xf numFmtId="1" fontId="9" fillId="0" borderId="46" xfId="0" applyNumberFormat="1" applyFont="1" applyBorder="1" applyAlignment="1">
      <alignment horizontal="center"/>
    </xf>
    <xf numFmtId="0" fontId="13" fillId="0" borderId="46" xfId="0" applyFont="1" applyBorder="1" applyAlignment="1">
      <alignment horizontal="center"/>
    </xf>
    <xf numFmtId="0" fontId="12" fillId="0" borderId="46" xfId="0" applyFont="1" applyBorder="1" applyAlignment="1">
      <alignment horizontal="center"/>
    </xf>
    <xf numFmtId="0" fontId="14" fillId="0" borderId="46" xfId="0" applyFont="1" applyBorder="1" applyAlignment="1">
      <alignment horizontal="center"/>
    </xf>
    <xf numFmtId="1" fontId="15" fillId="0" borderId="73" xfId="0" applyNumberFormat="1" applyFont="1" applyFill="1" applyBorder="1" applyAlignment="1">
      <alignment horizontal="center"/>
    </xf>
    <xf numFmtId="1" fontId="15" fillId="0" borderId="50" xfId="0" applyNumberFormat="1" applyFont="1" applyFill="1" applyBorder="1" applyAlignment="1">
      <alignment horizontal="center"/>
    </xf>
    <xf numFmtId="1" fontId="51" fillId="0" borderId="50" xfId="0" applyNumberFormat="1" applyFont="1" applyFill="1" applyBorder="1" applyAlignment="1">
      <alignment horizontal="center"/>
    </xf>
    <xf numFmtId="1" fontId="50" fillId="0" borderId="74" xfId="0" applyNumberFormat="1" applyFont="1" applyFill="1" applyBorder="1" applyAlignment="1">
      <alignment horizontal="center"/>
    </xf>
    <xf numFmtId="1" fontId="49" fillId="0" borderId="50" xfId="0" applyNumberFormat="1" applyFont="1" applyFill="1" applyBorder="1" applyAlignment="1">
      <alignment horizontal="center"/>
    </xf>
    <xf numFmtId="1" fontId="15" fillId="0" borderId="75" xfId="0" applyNumberFormat="1" applyFont="1" applyFill="1" applyBorder="1" applyAlignment="1">
      <alignment horizontal="center"/>
    </xf>
    <xf numFmtId="1" fontId="15" fillId="0" borderId="76" xfId="0" applyNumberFormat="1" applyFont="1" applyFill="1" applyBorder="1" applyAlignment="1">
      <alignment horizontal="center"/>
    </xf>
    <xf numFmtId="9" fontId="15" fillId="0" borderId="76" xfId="1" applyFont="1" applyFill="1" applyBorder="1" applyAlignment="1">
      <alignment horizontal="center"/>
    </xf>
    <xf numFmtId="1" fontId="15" fillId="0" borderId="77" xfId="0" applyNumberFormat="1" applyFont="1" applyFill="1" applyBorder="1" applyAlignment="1">
      <alignment horizontal="center"/>
    </xf>
    <xf numFmtId="1" fontId="50" fillId="0" borderId="78" xfId="0" applyNumberFormat="1" applyFont="1" applyFill="1" applyBorder="1" applyAlignment="1">
      <alignment horizontal="center"/>
    </xf>
    <xf numFmtId="1" fontId="50" fillId="0" borderId="79" xfId="0" applyNumberFormat="1" applyFont="1" applyFill="1" applyBorder="1" applyAlignment="1">
      <alignment horizontal="center"/>
    </xf>
    <xf numFmtId="9" fontId="50" fillId="0" borderId="79" xfId="1" applyFont="1" applyFill="1" applyBorder="1" applyAlignment="1">
      <alignment horizontal="center"/>
    </xf>
    <xf numFmtId="1" fontId="50" fillId="0" borderId="80" xfId="0" applyNumberFormat="1" applyFont="1" applyFill="1" applyBorder="1" applyAlignment="1">
      <alignment horizontal="center"/>
    </xf>
    <xf numFmtId="1" fontId="15" fillId="0" borderId="81" xfId="0" applyNumberFormat="1" applyFont="1" applyFill="1" applyBorder="1" applyAlignment="1">
      <alignment horizontal="center"/>
    </xf>
    <xf numFmtId="1" fontId="51" fillId="0" borderId="81" xfId="0" applyNumberFormat="1" applyFont="1" applyFill="1" applyBorder="1" applyAlignment="1">
      <alignment horizontal="center"/>
    </xf>
    <xf numFmtId="1" fontId="49" fillId="0" borderId="81" xfId="0" applyNumberFormat="1" applyFont="1" applyFill="1" applyBorder="1" applyAlignment="1">
      <alignment horizontal="center"/>
    </xf>
    <xf numFmtId="1" fontId="15" fillId="0" borderId="82" xfId="0" applyNumberFormat="1" applyFont="1" applyFill="1" applyBorder="1" applyAlignment="1">
      <alignment horizontal="center"/>
    </xf>
    <xf numFmtId="1" fontId="51" fillId="0" borderId="82" xfId="0" applyNumberFormat="1" applyFont="1" applyFill="1" applyBorder="1" applyAlignment="1">
      <alignment horizontal="center"/>
    </xf>
    <xf numFmtId="1" fontId="49" fillId="0" borderId="82" xfId="0" applyNumberFormat="1" applyFont="1" applyFill="1" applyBorder="1" applyAlignment="1">
      <alignment horizontal="center"/>
    </xf>
    <xf numFmtId="9" fontId="15" fillId="0" borderId="82" xfId="1" applyFont="1" applyFill="1" applyBorder="1" applyAlignment="1">
      <alignment horizontal="center"/>
    </xf>
    <xf numFmtId="9" fontId="51" fillId="0" borderId="82" xfId="1" applyFont="1" applyFill="1" applyBorder="1" applyAlignment="1">
      <alignment horizontal="center"/>
    </xf>
    <xf numFmtId="9" fontId="49" fillId="0" borderId="82" xfId="1" applyFont="1" applyFill="1" applyBorder="1" applyAlignment="1">
      <alignment horizontal="center"/>
    </xf>
    <xf numFmtId="2" fontId="15" fillId="0" borderId="82" xfId="0" applyNumberFormat="1" applyFont="1" applyFill="1" applyBorder="1" applyAlignment="1">
      <alignment horizontal="center"/>
    </xf>
    <xf numFmtId="1" fontId="15" fillId="0" borderId="83" xfId="0" applyNumberFormat="1" applyFont="1" applyFill="1" applyBorder="1" applyAlignment="1">
      <alignment horizontal="center"/>
    </xf>
    <xf numFmtId="1" fontId="51" fillId="0" borderId="83" xfId="0" applyNumberFormat="1" applyFont="1" applyFill="1" applyBorder="1" applyAlignment="1">
      <alignment horizontal="center"/>
    </xf>
    <xf numFmtId="1" fontId="49" fillId="0" borderId="83" xfId="0" applyNumberFormat="1" applyFont="1" applyFill="1" applyBorder="1" applyAlignment="1">
      <alignment horizontal="center"/>
    </xf>
    <xf numFmtId="0" fontId="52" fillId="0" borderId="51" xfId="0" applyFont="1" applyBorder="1" applyAlignment="1">
      <alignment horizontal="left"/>
    </xf>
    <xf numFmtId="0" fontId="52" fillId="0" borderId="52" xfId="0" applyFont="1" applyBorder="1" applyAlignment="1">
      <alignment horizontal="left"/>
    </xf>
    <xf numFmtId="0" fontId="15" fillId="0" borderId="51" xfId="0" applyFont="1" applyBorder="1" applyAlignment="1">
      <alignment horizontal="left"/>
    </xf>
    <xf numFmtId="0" fontId="15" fillId="0" borderId="52" xfId="0" applyFont="1" applyBorder="1" applyAlignment="1">
      <alignment horizontal="left"/>
    </xf>
    <xf numFmtId="0" fontId="15" fillId="0" borderId="53" xfId="0" applyFont="1" applyFill="1" applyBorder="1" applyAlignment="1">
      <alignment horizontal="center"/>
    </xf>
    <xf numFmtId="0" fontId="15" fillId="0" borderId="54" xfId="0" applyFont="1" applyFill="1" applyBorder="1" applyAlignment="1">
      <alignment horizontal="center"/>
    </xf>
    <xf numFmtId="0" fontId="15" fillId="0" borderId="55" xfId="0" applyFont="1" applyFill="1" applyBorder="1" applyAlignment="1">
      <alignment horizontal="center"/>
    </xf>
    <xf numFmtId="0" fontId="49" fillId="0" borderId="55" xfId="0" applyFont="1" applyFill="1" applyBorder="1" applyAlignment="1">
      <alignment horizontal="center"/>
    </xf>
    <xf numFmtId="0" fontId="51" fillId="0" borderId="55" xfId="0" applyFont="1" applyFill="1" applyBorder="1" applyAlignment="1">
      <alignment horizontal="center"/>
    </xf>
    <xf numFmtId="0" fontId="15" fillId="0" borderId="56" xfId="0" applyFont="1" applyFill="1" applyBorder="1" applyAlignment="1">
      <alignment horizontal="center"/>
    </xf>
    <xf numFmtId="0" fontId="15" fillId="0" borderId="57" xfId="0" applyFont="1" applyFill="1" applyBorder="1" applyAlignment="1">
      <alignment horizontal="center"/>
    </xf>
    <xf numFmtId="0" fontId="51" fillId="0" borderId="57" xfId="0" applyFont="1" applyFill="1" applyBorder="1" applyAlignment="1">
      <alignment horizontal="center"/>
    </xf>
    <xf numFmtId="0" fontId="50" fillId="0" borderId="34" xfId="0" applyFont="1" applyFill="1" applyBorder="1" applyAlignment="1">
      <alignment horizontal="center"/>
    </xf>
    <xf numFmtId="0" fontId="49" fillId="0" borderId="57" xfId="0" applyFont="1" applyFill="1" applyBorder="1" applyAlignment="1">
      <alignment horizontal="center"/>
    </xf>
    <xf numFmtId="1" fontId="12" fillId="2" borderId="17" xfId="0" applyNumberFormat="1" applyFont="1" applyFill="1" applyBorder="1" applyAlignment="1">
      <alignment horizontal="center"/>
    </xf>
    <xf numFmtId="2" fontId="15" fillId="0" borderId="55" xfId="0" applyNumberFormat="1" applyFont="1" applyFill="1" applyBorder="1" applyAlignment="1">
      <alignment horizontal="center"/>
    </xf>
    <xf numFmtId="0" fontId="61" fillId="0" borderId="8" xfId="0" applyFont="1" applyBorder="1" applyAlignment="1">
      <alignment horizontal="center"/>
    </xf>
    <xf numFmtId="0" fontId="50" fillId="0" borderId="9" xfId="0" applyFont="1" applyFill="1" applyBorder="1" applyAlignment="1">
      <alignment horizontal="center"/>
    </xf>
    <xf numFmtId="0" fontId="50" fillId="0" borderId="10" xfId="0" applyFont="1" applyFill="1" applyBorder="1" applyAlignment="1">
      <alignment horizontal="center"/>
    </xf>
    <xf numFmtId="0" fontId="49" fillId="0" borderId="54" xfId="0" applyFont="1" applyFill="1" applyBorder="1" applyAlignment="1">
      <alignment horizontal="center"/>
    </xf>
    <xf numFmtId="1" fontId="15" fillId="0" borderId="35" xfId="0" applyNumberFormat="1" applyFont="1" applyFill="1" applyBorder="1" applyAlignment="1">
      <alignment horizontal="center"/>
    </xf>
    <xf numFmtId="1" fontId="15" fillId="0" borderId="54" xfId="0" applyNumberFormat="1" applyFont="1" applyFill="1" applyBorder="1" applyAlignment="1">
      <alignment horizontal="center"/>
    </xf>
    <xf numFmtId="1" fontId="15" fillId="0" borderId="57" xfId="0" applyNumberFormat="1" applyFont="1" applyFill="1" applyBorder="1" applyAlignment="1">
      <alignment horizontal="center"/>
    </xf>
    <xf numFmtId="0" fontId="51" fillId="0" borderId="35" xfId="0" applyFont="1" applyFill="1" applyBorder="1" applyAlignment="1">
      <alignment horizontal="center"/>
    </xf>
    <xf numFmtId="0" fontId="49" fillId="0" borderId="35" xfId="0" applyFont="1" applyFill="1" applyBorder="1" applyAlignment="1">
      <alignment horizontal="center"/>
    </xf>
    <xf numFmtId="1" fontId="51" fillId="0" borderId="54" xfId="0" applyNumberFormat="1" applyFont="1" applyFill="1" applyBorder="1" applyAlignment="1">
      <alignment horizontal="center"/>
    </xf>
    <xf numFmtId="1" fontId="51" fillId="0" borderId="57" xfId="0" applyNumberFormat="1" applyFont="1" applyFill="1" applyBorder="1" applyAlignment="1">
      <alignment horizontal="center"/>
    </xf>
    <xf numFmtId="1" fontId="49" fillId="0" borderId="54" xfId="0" applyNumberFormat="1" applyFont="1" applyFill="1" applyBorder="1" applyAlignment="1">
      <alignment horizontal="center"/>
    </xf>
    <xf numFmtId="1" fontId="49" fillId="0" borderId="57" xfId="0" applyNumberFormat="1" applyFont="1" applyFill="1" applyBorder="1" applyAlignment="1">
      <alignment horizontal="center"/>
    </xf>
    <xf numFmtId="0" fontId="3" fillId="0" borderId="69" xfId="0" applyFont="1" applyBorder="1" applyAlignment="1">
      <alignment horizontal="left"/>
    </xf>
    <xf numFmtId="1" fontId="50" fillId="0" borderId="84" xfId="0" applyNumberFormat="1" applyFont="1" applyFill="1" applyBorder="1" applyAlignment="1">
      <alignment horizontal="center"/>
    </xf>
    <xf numFmtId="1" fontId="50" fillId="0" borderId="85" xfId="0" applyNumberFormat="1" applyFont="1" applyFill="1" applyBorder="1" applyAlignment="1">
      <alignment horizontal="center"/>
    </xf>
    <xf numFmtId="0" fontId="60" fillId="0" borderId="86" xfId="0" applyFont="1" applyFill="1" applyBorder="1" applyAlignment="1">
      <alignment horizontal="center"/>
    </xf>
    <xf numFmtId="0" fontId="62" fillId="0" borderId="8" xfId="0" applyFont="1" applyBorder="1" applyAlignment="1">
      <alignment horizontal="center"/>
    </xf>
    <xf numFmtId="0" fontId="57" fillId="0" borderId="8" xfId="0" applyFont="1" applyFill="1" applyBorder="1" applyAlignment="1">
      <alignment horizontal="center"/>
    </xf>
    <xf numFmtId="0" fontId="51" fillId="0" borderId="9" xfId="0" applyFont="1" applyBorder="1" applyAlignment="1">
      <alignment horizontal="left"/>
    </xf>
    <xf numFmtId="0" fontId="51" fillId="0" borderId="6" xfId="0" applyFont="1" applyBorder="1" applyAlignment="1">
      <alignment horizontal="left"/>
    </xf>
    <xf numFmtId="0" fontId="51" fillId="0" borderId="5" xfId="0" applyFont="1" applyBorder="1" applyAlignment="1">
      <alignment horizontal="left"/>
    </xf>
    <xf numFmtId="1" fontId="51" fillId="0" borderId="35" xfId="0" applyNumberFormat="1" applyFont="1" applyFill="1" applyBorder="1" applyAlignment="1">
      <alignment horizontal="center"/>
    </xf>
    <xf numFmtId="1" fontId="49" fillId="0" borderId="35" xfId="0" applyNumberFormat="1" applyFont="1" applyFill="1" applyBorder="1" applyAlignment="1">
      <alignment horizontal="center"/>
    </xf>
    <xf numFmtId="1" fontId="57" fillId="0" borderId="86" xfId="0" applyNumberFormat="1" applyFont="1" applyFill="1" applyBorder="1" applyAlignment="1">
      <alignment horizontal="center"/>
    </xf>
    <xf numFmtId="0" fontId="61" fillId="0" borderId="8" xfId="0" applyFont="1" applyFill="1" applyBorder="1" applyAlignment="1">
      <alignment horizontal="center"/>
    </xf>
    <xf numFmtId="0" fontId="63" fillId="0" borderId="8" xfId="0" applyFont="1" applyFill="1" applyBorder="1" applyAlignment="1">
      <alignment horizontal="center"/>
    </xf>
    <xf numFmtId="4" fontId="41" fillId="2" borderId="17" xfId="0" applyNumberFormat="1" applyFont="1" applyFill="1" applyBorder="1" applyAlignment="1">
      <alignment horizontal="center"/>
    </xf>
    <xf numFmtId="1" fontId="40" fillId="0" borderId="35" xfId="0" applyNumberFormat="1" applyFont="1" applyFill="1" applyBorder="1" applyAlignment="1">
      <alignment horizontal="center"/>
    </xf>
    <xf numFmtId="1" fontId="40" fillId="0" borderId="57" xfId="0" applyNumberFormat="1" applyFont="1" applyFill="1" applyBorder="1" applyAlignment="1">
      <alignment horizontal="center"/>
    </xf>
    <xf numFmtId="1" fontId="64" fillId="0" borderId="57" xfId="0" applyNumberFormat="1" applyFont="1" applyFill="1" applyBorder="1" applyAlignment="1">
      <alignment horizontal="center"/>
    </xf>
    <xf numFmtId="1" fontId="65" fillId="0" borderId="57" xfId="0" applyNumberFormat="1" applyFont="1" applyFill="1" applyBorder="1" applyAlignment="1">
      <alignment horizontal="center"/>
    </xf>
    <xf numFmtId="1" fontId="66" fillId="0" borderId="86" xfId="0" applyNumberFormat="1" applyFont="1" applyFill="1" applyBorder="1" applyAlignment="1">
      <alignment horizontal="center"/>
    </xf>
    <xf numFmtId="1" fontId="67" fillId="0" borderId="85" xfId="0" applyNumberFormat="1" applyFont="1" applyFill="1" applyBorder="1" applyAlignment="1">
      <alignment horizontal="center"/>
    </xf>
    <xf numFmtId="0" fontId="40" fillId="0" borderId="26" xfId="0" applyFont="1" applyFill="1" applyBorder="1" applyAlignment="1">
      <alignment horizontal="center"/>
    </xf>
    <xf numFmtId="0" fontId="40" fillId="0" borderId="55" xfId="0" applyFont="1" applyFill="1" applyBorder="1" applyAlignment="1">
      <alignment horizontal="center"/>
    </xf>
    <xf numFmtId="0" fontId="65" fillId="0" borderId="55" xfId="0" applyFont="1" applyFill="1" applyBorder="1" applyAlignment="1">
      <alignment horizontal="center"/>
    </xf>
    <xf numFmtId="0" fontId="67" fillId="0" borderId="9" xfId="0" applyFont="1" applyFill="1" applyBorder="1" applyAlignment="1">
      <alignment horizontal="center"/>
    </xf>
    <xf numFmtId="1" fontId="40" fillId="0" borderId="76" xfId="0" applyNumberFormat="1" applyFont="1" applyFill="1" applyBorder="1" applyAlignment="1">
      <alignment horizontal="center"/>
    </xf>
    <xf numFmtId="1" fontId="40" fillId="0" borderId="82" xfId="0" applyNumberFormat="1" applyFont="1" applyFill="1" applyBorder="1" applyAlignment="1">
      <alignment horizontal="center"/>
    </xf>
    <xf numFmtId="1" fontId="64" fillId="0" borderId="82" xfId="0" applyNumberFormat="1" applyFont="1" applyFill="1" applyBorder="1" applyAlignment="1">
      <alignment horizontal="center"/>
    </xf>
    <xf numFmtId="1" fontId="65" fillId="0" borderId="82" xfId="0" applyNumberFormat="1" applyFont="1" applyFill="1" applyBorder="1" applyAlignment="1">
      <alignment horizontal="center"/>
    </xf>
    <xf numFmtId="1" fontId="67" fillId="0" borderId="79" xfId="0" applyNumberFormat="1" applyFont="1" applyFill="1" applyBorder="1" applyAlignment="1">
      <alignment horizontal="center"/>
    </xf>
    <xf numFmtId="0" fontId="40" fillId="0" borderId="35" xfId="0" applyFont="1" applyFill="1" applyBorder="1" applyAlignment="1">
      <alignment horizontal="center"/>
    </xf>
    <xf numFmtId="0" fontId="40" fillId="0" borderId="8" xfId="0" applyFont="1" applyFill="1" applyBorder="1" applyAlignment="1">
      <alignment horizontal="center"/>
    </xf>
    <xf numFmtId="0" fontId="64" fillId="0" borderId="8" xfId="0" applyFont="1" applyFill="1" applyBorder="1" applyAlignment="1">
      <alignment horizontal="center"/>
    </xf>
    <xf numFmtId="0" fontId="65" fillId="0" borderId="8" xfId="0" applyFont="1" applyFill="1" applyBorder="1" applyAlignment="1">
      <alignment horizontal="center"/>
    </xf>
    <xf numFmtId="0" fontId="66" fillId="0" borderId="35" xfId="0" applyFont="1" applyFill="1" applyBorder="1" applyAlignment="1">
      <alignment horizontal="center"/>
    </xf>
    <xf numFmtId="0" fontId="40" fillId="0" borderId="23" xfId="0" applyFont="1" applyBorder="1" applyAlignment="1">
      <alignment horizontal="center"/>
    </xf>
    <xf numFmtId="0" fontId="40" fillId="0" borderId="8" xfId="0" applyFont="1" applyBorder="1" applyAlignment="1">
      <alignment horizontal="center"/>
    </xf>
    <xf numFmtId="2" fontId="40" fillId="0" borderId="8" xfId="0" applyNumberFormat="1" applyFont="1" applyBorder="1" applyAlignment="1">
      <alignment horizontal="center"/>
    </xf>
    <xf numFmtId="0" fontId="45" fillId="0" borderId="8" xfId="0" applyFont="1" applyFill="1" applyBorder="1" applyAlignment="1">
      <alignment horizontal="center"/>
    </xf>
    <xf numFmtId="0" fontId="46" fillId="0" borderId="8" xfId="0" applyFont="1" applyBorder="1" applyAlignment="1">
      <alignment horizontal="center"/>
    </xf>
    <xf numFmtId="0" fontId="47" fillId="0" borderId="67" xfId="0" applyFont="1" applyBorder="1" applyAlignment="1">
      <alignment horizontal="center"/>
    </xf>
    <xf numFmtId="0" fontId="40" fillId="0" borderId="6" xfId="0" applyFont="1" applyBorder="1" applyAlignment="1">
      <alignment horizontal="center"/>
    </xf>
    <xf numFmtId="0" fontId="48" fillId="0" borderId="28" xfId="0" applyFont="1" applyBorder="1" applyAlignment="1">
      <alignment horizontal="center"/>
    </xf>
    <xf numFmtId="0" fontId="40" fillId="0" borderId="15" xfId="0" applyFont="1" applyBorder="1" applyAlignment="1">
      <alignment horizontal="center"/>
    </xf>
    <xf numFmtId="0" fontId="40" fillId="0" borderId="26" xfId="0" applyFont="1" applyBorder="1" applyAlignment="1">
      <alignment horizontal="center"/>
    </xf>
    <xf numFmtId="2" fontId="40" fillId="0" borderId="8" xfId="0" applyNumberFormat="1" applyFont="1" applyFill="1" applyBorder="1" applyAlignment="1">
      <alignment horizontal="center" wrapText="1"/>
    </xf>
    <xf numFmtId="0" fontId="45" fillId="0" borderId="4" xfId="0" applyFont="1" applyBorder="1" applyAlignment="1">
      <alignment horizontal="center"/>
    </xf>
    <xf numFmtId="2" fontId="40" fillId="0" borderId="4" xfId="0" applyNumberFormat="1" applyFont="1" applyBorder="1" applyAlignment="1">
      <alignment horizontal="center"/>
    </xf>
    <xf numFmtId="0" fontId="45" fillId="0" borderId="8" xfId="0" applyFont="1" applyBorder="1" applyAlignment="1">
      <alignment horizontal="center"/>
    </xf>
    <xf numFmtId="0" fontId="46" fillId="0" borderId="6" xfId="0" applyFont="1" applyBorder="1" applyAlignment="1">
      <alignment horizontal="center"/>
    </xf>
    <xf numFmtId="0" fontId="48" fillId="0" borderId="5" xfId="0" applyFont="1" applyBorder="1" applyAlignment="1">
      <alignment horizontal="center"/>
    </xf>
    <xf numFmtId="0" fontId="46" fillId="0" borderId="4" xfId="0" applyFont="1" applyBorder="1" applyAlignment="1">
      <alignment horizontal="center"/>
    </xf>
    <xf numFmtId="0" fontId="45" fillId="0" borderId="6" xfId="0" applyFont="1" applyBorder="1" applyAlignment="1">
      <alignment horizontal="center"/>
    </xf>
    <xf numFmtId="1" fontId="40" fillId="0" borderId="8" xfId="0" applyNumberFormat="1" applyFont="1" applyBorder="1" applyAlignment="1">
      <alignment horizontal="center"/>
    </xf>
    <xf numFmtId="2" fontId="40" fillId="0" borderId="6" xfId="0" applyNumberFormat="1" applyFont="1" applyBorder="1" applyAlignment="1">
      <alignment horizontal="center"/>
    </xf>
    <xf numFmtId="1" fontId="45" fillId="0" borderId="8" xfId="0" applyNumberFormat="1" applyFont="1" applyBorder="1" applyAlignment="1">
      <alignment horizontal="center"/>
    </xf>
    <xf numFmtId="0" fontId="40" fillId="0" borderId="6" xfId="0" applyFont="1" applyFill="1" applyBorder="1" applyAlignment="1">
      <alignment horizontal="center"/>
    </xf>
    <xf numFmtId="1" fontId="40" fillId="0" borderId="8" xfId="0" applyNumberFormat="1" applyFont="1" applyFill="1" applyBorder="1" applyAlignment="1">
      <alignment horizontal="center"/>
    </xf>
    <xf numFmtId="1" fontId="45" fillId="0" borderId="8" xfId="0" applyNumberFormat="1" applyFont="1" applyFill="1" applyBorder="1" applyAlignment="1">
      <alignment horizontal="center"/>
    </xf>
    <xf numFmtId="1" fontId="40" fillId="0" borderId="15" xfId="0" applyNumberFormat="1" applyFont="1" applyBorder="1" applyAlignment="1">
      <alignment horizontal="center"/>
    </xf>
    <xf numFmtId="0" fontId="42" fillId="0" borderId="8" xfId="0" applyFont="1" applyBorder="1" applyAlignment="1">
      <alignment horizontal="center"/>
    </xf>
    <xf numFmtId="0" fontId="43" fillId="0" borderId="8" xfId="0" applyFont="1" applyBorder="1" applyAlignment="1">
      <alignment horizontal="center"/>
    </xf>
    <xf numFmtId="0" fontId="44" fillId="0" borderId="28" xfId="0" applyFont="1" applyBorder="1" applyAlignment="1">
      <alignment horizontal="center"/>
    </xf>
    <xf numFmtId="1" fontId="40" fillId="0" borderId="6" xfId="0" applyNumberFormat="1" applyFont="1" applyBorder="1" applyAlignment="1">
      <alignment horizontal="center"/>
    </xf>
    <xf numFmtId="0" fontId="40" fillId="0" borderId="0" xfId="0" applyFont="1"/>
    <xf numFmtId="1" fontId="14" fillId="2" borderId="37" xfId="0" applyNumberFormat="1" applyFont="1" applyFill="1" applyBorder="1" applyAlignment="1">
      <alignment horizontal="center"/>
    </xf>
    <xf numFmtId="1" fontId="11" fillId="0" borderId="87" xfId="0" applyNumberFormat="1" applyFont="1" applyFill="1" applyBorder="1" applyAlignment="1">
      <alignment horizontal="center"/>
    </xf>
    <xf numFmtId="1" fontId="11" fillId="0" borderId="88" xfId="0" applyNumberFormat="1" applyFont="1" applyFill="1" applyBorder="1" applyAlignment="1">
      <alignment horizontal="center"/>
    </xf>
    <xf numFmtId="1" fontId="15" fillId="0" borderId="88" xfId="0" applyNumberFormat="1" applyFont="1" applyFill="1" applyBorder="1" applyAlignment="1">
      <alignment horizontal="center"/>
    </xf>
    <xf numFmtId="1" fontId="40" fillId="0" borderId="88" xfId="0" applyNumberFormat="1" applyFont="1" applyFill="1" applyBorder="1" applyAlignment="1">
      <alignment horizontal="center"/>
    </xf>
    <xf numFmtId="1" fontId="15" fillId="0" borderId="87" xfId="0" applyNumberFormat="1" applyFont="1" applyFill="1" applyBorder="1" applyAlignment="1">
      <alignment horizontal="center"/>
    </xf>
    <xf numFmtId="1" fontId="51" fillId="0" borderId="87" xfId="0" applyNumberFormat="1" applyFont="1" applyFill="1" applyBorder="1" applyAlignment="1">
      <alignment horizontal="center"/>
    </xf>
    <xf numFmtId="1" fontId="51" fillId="0" borderId="88" xfId="0" applyNumberFormat="1" applyFont="1" applyFill="1" applyBorder="1" applyAlignment="1">
      <alignment horizontal="center"/>
    </xf>
    <xf numFmtId="1" fontId="64" fillId="0" borderId="88" xfId="0" applyNumberFormat="1" applyFont="1" applyFill="1" applyBorder="1" applyAlignment="1">
      <alignment horizontal="center"/>
    </xf>
    <xf numFmtId="0" fontId="51" fillId="0" borderId="0" xfId="0" applyFont="1" applyAlignment="1">
      <alignment horizontal="center"/>
    </xf>
    <xf numFmtId="1" fontId="49" fillId="0" borderId="87" xfId="0" applyNumberFormat="1" applyFont="1" applyFill="1" applyBorder="1" applyAlignment="1">
      <alignment horizontal="center"/>
    </xf>
    <xf numFmtId="1" fontId="49" fillId="0" borderId="88" xfId="0" applyNumberFormat="1" applyFont="1" applyFill="1" applyBorder="1" applyAlignment="1">
      <alignment horizontal="center"/>
    </xf>
    <xf numFmtId="1" fontId="65" fillId="0" borderId="88" xfId="0" applyNumberFormat="1" applyFont="1" applyFill="1" applyBorder="1" applyAlignment="1">
      <alignment horizontal="center"/>
    </xf>
    <xf numFmtId="0" fontId="49" fillId="0" borderId="0" xfId="0" applyFont="1" applyAlignment="1">
      <alignment horizontal="center"/>
    </xf>
    <xf numFmtId="0" fontId="68" fillId="4" borderId="13" xfId="0" applyFont="1" applyFill="1" applyBorder="1" applyAlignment="1">
      <alignment horizontal="center" wrapText="1"/>
    </xf>
    <xf numFmtId="0" fontId="53" fillId="0" borderId="0" xfId="0" applyFont="1" applyAlignment="1">
      <alignment horizontal="center"/>
    </xf>
    <xf numFmtId="0" fontId="51" fillId="0" borderId="9" xfId="0" applyFont="1" applyBorder="1" applyAlignment="1"/>
    <xf numFmtId="0" fontId="70" fillId="0" borderId="8" xfId="0" applyFont="1" applyBorder="1" applyAlignment="1">
      <alignment horizontal="center"/>
    </xf>
    <xf numFmtId="2" fontId="15" fillId="0" borderId="88" xfId="0" applyNumberFormat="1" applyFont="1" applyFill="1" applyBorder="1" applyAlignment="1">
      <alignment horizontal="center"/>
    </xf>
    <xf numFmtId="0" fontId="71" fillId="0" borderId="8" xfId="0" applyFont="1" applyBorder="1" applyAlignment="1">
      <alignment horizontal="center"/>
    </xf>
    <xf numFmtId="0" fontId="51" fillId="0" borderId="35" xfId="0" applyFont="1" applyBorder="1" applyAlignment="1">
      <alignment horizontal="left"/>
    </xf>
    <xf numFmtId="1" fontId="11" fillId="0" borderId="71" xfId="0" applyNumberFormat="1" applyFont="1" applyFill="1" applyBorder="1" applyAlignment="1">
      <alignment horizontal="center"/>
    </xf>
    <xf numFmtId="1" fontId="15" fillId="0" borderId="89" xfId="0" applyNumberFormat="1" applyFont="1" applyFill="1" applyBorder="1" applyAlignment="1">
      <alignment horizontal="center"/>
    </xf>
    <xf numFmtId="1" fontId="15" fillId="0" borderId="90" xfId="0" applyNumberFormat="1" applyFont="1" applyFill="1" applyBorder="1" applyAlignment="1">
      <alignment horizontal="center"/>
    </xf>
    <xf numFmtId="1" fontId="51" fillId="0" borderId="90" xfId="0" applyNumberFormat="1" applyFont="1" applyFill="1" applyBorder="1" applyAlignment="1">
      <alignment horizontal="center"/>
    </xf>
    <xf numFmtId="1" fontId="49" fillId="0" borderId="90" xfId="0" applyNumberFormat="1" applyFont="1" applyFill="1" applyBorder="1" applyAlignment="1">
      <alignment horizontal="center"/>
    </xf>
    <xf numFmtId="1" fontId="50" fillId="0" borderId="91" xfId="0" applyNumberFormat="1" applyFont="1" applyFill="1" applyBorder="1" applyAlignment="1">
      <alignment horizontal="center"/>
    </xf>
    <xf numFmtId="0" fontId="51" fillId="0" borderId="17" xfId="0" applyFont="1" applyFill="1" applyBorder="1" applyAlignment="1">
      <alignment horizontal="center"/>
    </xf>
    <xf numFmtId="0" fontId="49" fillId="0" borderId="17" xfId="0" applyFont="1" applyFill="1" applyBorder="1" applyAlignment="1">
      <alignment horizontal="center"/>
    </xf>
    <xf numFmtId="1" fontId="4" fillId="0" borderId="25" xfId="0" applyNumberFormat="1" applyFont="1" applyFill="1" applyBorder="1" applyAlignment="1">
      <alignment horizontal="center" wrapText="1"/>
    </xf>
    <xf numFmtId="0" fontId="63" fillId="0" borderId="8" xfId="0" applyFont="1" applyBorder="1" applyAlignment="1">
      <alignment horizontal="center"/>
    </xf>
    <xf numFmtId="2" fontId="15" fillId="0" borderId="57" xfId="0" applyNumberFormat="1" applyFont="1" applyFill="1" applyBorder="1" applyAlignment="1">
      <alignment horizontal="center"/>
    </xf>
    <xf numFmtId="0" fontId="72" fillId="0" borderId="1" xfId="0" applyFont="1" applyBorder="1" applyAlignment="1">
      <alignment horizontal="center"/>
    </xf>
    <xf numFmtId="0" fontId="55" fillId="0" borderId="1" xfId="0" applyFont="1" applyBorder="1" applyAlignment="1">
      <alignment horizontal="center"/>
    </xf>
    <xf numFmtId="0" fontId="55" fillId="0" borderId="7" xfId="0" applyFont="1" applyBorder="1" applyAlignment="1">
      <alignment horizontal="center"/>
    </xf>
    <xf numFmtId="0" fontId="55" fillId="0" borderId="7" xfId="0" applyFont="1" applyFill="1" applyBorder="1" applyAlignment="1">
      <alignment horizontal="center"/>
    </xf>
    <xf numFmtId="0" fontId="55" fillId="0" borderId="17" xfId="0" applyFont="1" applyBorder="1" applyAlignment="1">
      <alignment horizontal="center"/>
    </xf>
    <xf numFmtId="0" fontId="55" fillId="0" borderId="17" xfId="0" applyFont="1" applyFill="1" applyBorder="1" applyAlignment="1">
      <alignment horizontal="center"/>
    </xf>
    <xf numFmtId="0" fontId="55" fillId="0" borderId="8" xfId="0" applyFont="1" applyBorder="1" applyAlignment="1">
      <alignment horizontal="center"/>
    </xf>
    <xf numFmtId="0" fontId="55" fillId="0" borderId="8" xfId="0" applyFont="1" applyFill="1" applyBorder="1" applyAlignment="1">
      <alignment horizontal="center"/>
    </xf>
    <xf numFmtId="0" fontId="55" fillId="0" borderId="11" xfId="0" applyFont="1" applyBorder="1" applyAlignment="1">
      <alignment horizontal="center"/>
    </xf>
    <xf numFmtId="0" fontId="55" fillId="0" borderId="11" xfId="0" applyFont="1" applyFill="1" applyBorder="1" applyAlignment="1">
      <alignment horizontal="center"/>
    </xf>
    <xf numFmtId="0" fontId="55" fillId="0" borderId="12" xfId="0" applyFont="1" applyBorder="1" applyAlignment="1">
      <alignment horizontal="center"/>
    </xf>
    <xf numFmtId="0" fontId="55" fillId="0" borderId="12" xfId="0" applyFont="1" applyFill="1" applyBorder="1" applyAlignment="1">
      <alignment horizontal="center"/>
    </xf>
    <xf numFmtId="0" fontId="55" fillId="0" borderId="0" xfId="0" applyFont="1" applyAlignment="1">
      <alignment horizontal="center"/>
    </xf>
    <xf numFmtId="0" fontId="55" fillId="0" borderId="46" xfId="0" applyFont="1" applyBorder="1" applyAlignment="1">
      <alignment horizontal="center"/>
    </xf>
    <xf numFmtId="0" fontId="55" fillId="0" borderId="46" xfId="0" applyFont="1" applyFill="1" applyBorder="1" applyAlignment="1">
      <alignment horizontal="center"/>
    </xf>
    <xf numFmtId="1" fontId="15" fillId="0" borderId="55" xfId="0" applyNumberFormat="1" applyFont="1" applyFill="1" applyBorder="1" applyAlignment="1">
      <alignment horizontal="center"/>
    </xf>
    <xf numFmtId="1" fontId="51" fillId="0" borderId="55" xfId="0" applyNumberFormat="1" applyFont="1" applyFill="1" applyBorder="1" applyAlignment="1">
      <alignment horizontal="center"/>
    </xf>
    <xf numFmtId="0" fontId="73" fillId="0" borderId="1" xfId="0" applyFont="1" applyBorder="1" applyAlignment="1">
      <alignment horizontal="left"/>
    </xf>
    <xf numFmtId="1" fontId="49" fillId="0" borderId="55" xfId="0" applyNumberFormat="1" applyFont="1" applyFill="1" applyBorder="1" applyAlignment="1">
      <alignment horizontal="center"/>
    </xf>
    <xf numFmtId="0" fontId="74" fillId="0" borderId="8" xfId="0" applyFont="1" applyBorder="1" applyAlignment="1">
      <alignment horizontal="center"/>
    </xf>
    <xf numFmtId="0" fontId="75" fillId="0" borderId="1" xfId="0" applyFont="1" applyBorder="1" applyAlignment="1">
      <alignment horizontal="center"/>
    </xf>
    <xf numFmtId="0" fontId="15" fillId="0" borderId="5" xfId="0" applyFont="1" applyBorder="1" applyAlignment="1">
      <alignment horizontal="center"/>
    </xf>
    <xf numFmtId="2" fontId="15" fillId="0" borderId="4" xfId="0" applyNumberFormat="1" applyFont="1" applyBorder="1" applyAlignment="1">
      <alignment horizontal="center"/>
    </xf>
    <xf numFmtId="0" fontId="13" fillId="0" borderId="9" xfId="0" applyFont="1" applyBorder="1" applyAlignment="1">
      <alignment horizontal="left"/>
    </xf>
    <xf numFmtId="1" fontId="55" fillId="0" borderId="37" xfId="0" applyNumberFormat="1" applyFont="1" applyFill="1" applyBorder="1" applyAlignment="1">
      <alignment horizontal="center"/>
    </xf>
    <xf numFmtId="1" fontId="51" fillId="0" borderId="37" xfId="0" applyNumberFormat="1" applyFont="1" applyFill="1" applyBorder="1" applyAlignment="1">
      <alignment horizontal="center"/>
    </xf>
    <xf numFmtId="1" fontId="49" fillId="0" borderId="37" xfId="0" applyNumberFormat="1" applyFont="1" applyFill="1" applyBorder="1" applyAlignment="1">
      <alignment horizontal="center"/>
    </xf>
    <xf numFmtId="1" fontId="57" fillId="0" borderId="37" xfId="0" applyNumberFormat="1" applyFont="1" applyFill="1" applyBorder="1" applyAlignment="1">
      <alignment horizontal="center"/>
    </xf>
    <xf numFmtId="0" fontId="55" fillId="0" borderId="9" xfId="0" applyFont="1" applyFill="1" applyBorder="1" applyAlignment="1">
      <alignment horizontal="left"/>
    </xf>
    <xf numFmtId="0" fontId="55" fillId="0" borderId="6" xfId="0" applyFont="1" applyFill="1" applyBorder="1" applyAlignment="1">
      <alignment horizontal="left"/>
    </xf>
    <xf numFmtId="0" fontId="76" fillId="0" borderId="8" xfId="0" applyFont="1" applyBorder="1" applyAlignment="1">
      <alignment horizontal="center"/>
    </xf>
    <xf numFmtId="0" fontId="15" fillId="0" borderId="29" xfId="0" applyFont="1" applyBorder="1" applyAlignment="1">
      <alignment horizontal="left"/>
    </xf>
    <xf numFmtId="0" fontId="35" fillId="0" borderId="12" xfId="0" applyFont="1" applyBorder="1" applyAlignment="1">
      <alignment horizontal="center"/>
    </xf>
    <xf numFmtId="0" fontId="51" fillId="0" borderId="51" xfId="0" applyFont="1" applyBorder="1" applyAlignment="1">
      <alignment horizontal="left"/>
    </xf>
    <xf numFmtId="0" fontId="51" fillId="0" borderId="52" xfId="0" applyFont="1" applyBorder="1" applyAlignment="1">
      <alignment horizontal="left"/>
    </xf>
    <xf numFmtId="0" fontId="15" fillId="0" borderId="21" xfId="0" applyFont="1" applyBorder="1" applyAlignment="1">
      <alignment horizontal="left"/>
    </xf>
    <xf numFmtId="1" fontId="15" fillId="0" borderId="92" xfId="0" applyNumberFormat="1" applyFont="1" applyFill="1" applyBorder="1" applyAlignment="1">
      <alignment horizontal="center"/>
    </xf>
    <xf numFmtId="1" fontId="51" fillId="0" borderId="92" xfId="0" applyNumberFormat="1" applyFont="1" applyFill="1" applyBorder="1" applyAlignment="1">
      <alignment horizontal="center"/>
    </xf>
    <xf numFmtId="1" fontId="49" fillId="0" borderId="92" xfId="0" applyNumberFormat="1" applyFont="1" applyFill="1" applyBorder="1" applyAlignment="1">
      <alignment horizontal="center"/>
    </xf>
    <xf numFmtId="0" fontId="55" fillId="0" borderId="21" xfId="0" applyFont="1" applyBorder="1" applyAlignment="1">
      <alignment horizontal="left"/>
    </xf>
    <xf numFmtId="0" fontId="55" fillId="0" borderId="29" xfId="0" applyFont="1" applyBorder="1" applyAlignment="1">
      <alignment horizontal="left"/>
    </xf>
    <xf numFmtId="4" fontId="11" fillId="2" borderId="12" xfId="0" applyNumberFormat="1" applyFont="1" applyFill="1" applyBorder="1" applyAlignment="1">
      <alignment horizontal="center"/>
    </xf>
    <xf numFmtId="1" fontId="55" fillId="0" borderId="20" xfId="0" applyNumberFormat="1" applyFont="1" applyFill="1" applyBorder="1" applyAlignment="1">
      <alignment horizontal="center"/>
    </xf>
    <xf numFmtId="1" fontId="51" fillId="0" borderId="20" xfId="0" applyNumberFormat="1" applyFont="1" applyFill="1" applyBorder="1" applyAlignment="1">
      <alignment horizontal="center"/>
    </xf>
    <xf numFmtId="1" fontId="49" fillId="0" borderId="20" xfId="0" applyNumberFormat="1" applyFont="1" applyFill="1" applyBorder="1" applyAlignment="1">
      <alignment horizontal="center"/>
    </xf>
    <xf numFmtId="1" fontId="57" fillId="0" borderId="20" xfId="0" applyNumberFormat="1" applyFont="1" applyFill="1" applyBorder="1" applyAlignment="1">
      <alignment horizontal="center"/>
    </xf>
    <xf numFmtId="1" fontId="15" fillId="0" borderId="59" xfId="0" applyNumberFormat="1" applyFont="1" applyFill="1" applyBorder="1" applyAlignment="1">
      <alignment horizontal="center"/>
    </xf>
    <xf numFmtId="1" fontId="51" fillId="0" borderId="59" xfId="0" applyNumberFormat="1" applyFont="1" applyFill="1" applyBorder="1" applyAlignment="1">
      <alignment horizontal="center"/>
    </xf>
    <xf numFmtId="1" fontId="49" fillId="0" borderId="59" xfId="0" applyNumberFormat="1" applyFont="1" applyFill="1" applyBorder="1" applyAlignment="1">
      <alignment horizontal="center"/>
    </xf>
    <xf numFmtId="1" fontId="15" fillId="0" borderId="27" xfId="0" applyNumberFormat="1" applyFont="1" applyFill="1" applyBorder="1" applyAlignment="1">
      <alignment horizontal="center"/>
    </xf>
    <xf numFmtId="1" fontId="57" fillId="0" borderId="93" xfId="0" applyNumberFormat="1" applyFont="1" applyFill="1" applyBorder="1" applyAlignment="1">
      <alignment horizontal="center"/>
    </xf>
    <xf numFmtId="1" fontId="50" fillId="0" borderId="94" xfId="0" applyNumberFormat="1" applyFont="1" applyFill="1" applyBorder="1" applyAlignment="1">
      <alignment horizontal="center"/>
    </xf>
    <xf numFmtId="0" fontId="15" fillId="0" borderId="49" xfId="0" applyFont="1" applyFill="1" applyBorder="1" applyAlignment="1">
      <alignment horizontal="center"/>
    </xf>
    <xf numFmtId="0" fontId="15" fillId="0" borderId="59" xfId="0" applyFont="1" applyFill="1" applyBorder="1" applyAlignment="1">
      <alignment horizontal="center"/>
    </xf>
    <xf numFmtId="0" fontId="49" fillId="0" borderId="59" xfId="0" applyFont="1" applyFill="1" applyBorder="1" applyAlignment="1">
      <alignment horizontal="center"/>
    </xf>
    <xf numFmtId="0" fontId="50" fillId="0" borderId="94" xfId="0" applyFont="1" applyFill="1" applyBorder="1" applyAlignment="1">
      <alignment horizontal="center"/>
    </xf>
    <xf numFmtId="1" fontId="15" fillId="0" borderId="95" xfId="0" applyNumberFormat="1" applyFont="1" applyFill="1" applyBorder="1" applyAlignment="1">
      <alignment horizontal="center"/>
    </xf>
    <xf numFmtId="1" fontId="15" fillId="0" borderId="12" xfId="0" applyNumberFormat="1" applyFont="1" applyFill="1" applyBorder="1" applyAlignment="1">
      <alignment horizontal="center"/>
    </xf>
    <xf numFmtId="1" fontId="51" fillId="0" borderId="12" xfId="0" applyNumberFormat="1" applyFont="1" applyFill="1" applyBorder="1" applyAlignment="1">
      <alignment horizontal="center"/>
    </xf>
    <xf numFmtId="1" fontId="49" fillId="0" borderId="12" xfId="0" applyNumberFormat="1" applyFont="1" applyFill="1" applyBorder="1" applyAlignment="1">
      <alignment horizontal="center"/>
    </xf>
    <xf numFmtId="1" fontId="50" fillId="0" borderId="93" xfId="0" applyNumberFormat="1" applyFont="1" applyFill="1" applyBorder="1" applyAlignment="1">
      <alignment horizontal="center"/>
    </xf>
    <xf numFmtId="0" fontId="14" fillId="0" borderId="12" xfId="0" applyFont="1" applyBorder="1" applyAlignment="1">
      <alignment horizontal="center"/>
    </xf>
    <xf numFmtId="1" fontId="15" fillId="0" borderId="96" xfId="0" applyNumberFormat="1" applyFont="1" applyFill="1" applyBorder="1" applyAlignment="1">
      <alignment horizontal="center"/>
    </xf>
    <xf numFmtId="1" fontId="51" fillId="0" borderId="96" xfId="0" applyNumberFormat="1" applyFont="1" applyFill="1" applyBorder="1" applyAlignment="1">
      <alignment horizontal="center"/>
    </xf>
    <xf numFmtId="1" fontId="49" fillId="0" borderId="96" xfId="0" applyNumberFormat="1" applyFont="1" applyFill="1" applyBorder="1" applyAlignment="1">
      <alignment horizontal="center"/>
    </xf>
    <xf numFmtId="1" fontId="53" fillId="0" borderId="96" xfId="0" applyNumberFormat="1" applyFont="1" applyFill="1" applyBorder="1" applyAlignment="1">
      <alignment horizontal="center"/>
    </xf>
    <xf numFmtId="1" fontId="55" fillId="0" borderId="46" xfId="0" applyNumberFormat="1" applyFont="1" applyFill="1" applyBorder="1" applyAlignment="1">
      <alignment horizontal="center"/>
    </xf>
    <xf numFmtId="1" fontId="50" fillId="0" borderId="46" xfId="0" applyNumberFormat="1" applyFont="1" applyFill="1" applyBorder="1" applyAlignment="1">
      <alignment horizontal="center"/>
    </xf>
    <xf numFmtId="0" fontId="49" fillId="0" borderId="46" xfId="0" applyFont="1" applyFill="1" applyBorder="1" applyAlignment="1">
      <alignment horizontal="center"/>
    </xf>
    <xf numFmtId="0" fontId="50" fillId="0" borderId="46" xfId="0" applyFont="1" applyFill="1" applyBorder="1" applyAlignment="1">
      <alignment horizontal="center"/>
    </xf>
    <xf numFmtId="2" fontId="3" fillId="0" borderId="1" xfId="0" applyNumberFormat="1" applyFont="1" applyBorder="1" applyAlignment="1">
      <alignment horizontal="left"/>
    </xf>
    <xf numFmtId="2" fontId="55" fillId="0" borderId="37" xfId="0" applyNumberFormat="1" applyFont="1" applyFill="1" applyBorder="1" applyAlignment="1">
      <alignment horizontal="center"/>
    </xf>
    <xf numFmtId="2" fontId="55" fillId="0" borderId="20" xfId="0" applyNumberFormat="1" applyFont="1" applyFill="1" applyBorder="1" applyAlignment="1">
      <alignment horizontal="center"/>
    </xf>
    <xf numFmtId="2" fontId="55" fillId="0" borderId="46" xfId="0" applyNumberFormat="1" applyFont="1" applyFill="1" applyBorder="1" applyAlignment="1">
      <alignment horizontal="center"/>
    </xf>
    <xf numFmtId="0" fontId="55" fillId="0" borderId="51" xfId="0" applyFont="1" applyBorder="1" applyAlignment="1">
      <alignment horizontal="left"/>
    </xf>
    <xf numFmtId="0" fontId="55" fillId="0" borderId="52" xfId="0" applyFont="1" applyBorder="1" applyAlignment="1">
      <alignment horizontal="left"/>
    </xf>
    <xf numFmtId="1" fontId="53" fillId="0" borderId="37" xfId="0" applyNumberFormat="1" applyFont="1" applyFill="1" applyBorder="1" applyAlignment="1">
      <alignment horizontal="center"/>
    </xf>
    <xf numFmtId="1" fontId="53" fillId="0" borderId="20" xfId="0" applyNumberFormat="1" applyFont="1" applyFill="1" applyBorder="1" applyAlignment="1">
      <alignment horizontal="center"/>
    </xf>
    <xf numFmtId="1" fontId="58" fillId="0" borderId="37" xfId="0" applyNumberFormat="1" applyFont="1" applyFill="1" applyBorder="1" applyAlignment="1">
      <alignment horizontal="center"/>
    </xf>
    <xf numFmtId="1" fontId="58" fillId="0" borderId="20" xfId="0" applyNumberFormat="1" applyFont="1" applyFill="1" applyBorder="1" applyAlignment="1">
      <alignment horizontal="center"/>
    </xf>
    <xf numFmtId="1" fontId="58" fillId="0" borderId="46" xfId="0" applyNumberFormat="1" applyFont="1" applyFill="1" applyBorder="1" applyAlignment="1">
      <alignment horizontal="center"/>
    </xf>
    <xf numFmtId="1" fontId="0" fillId="0" borderId="0" xfId="0" applyNumberFormat="1" applyAlignment="1">
      <alignment horizontal="center"/>
    </xf>
    <xf numFmtId="0" fontId="15" fillId="7" borderId="8" xfId="0" applyFont="1" applyFill="1" applyBorder="1" applyAlignment="1">
      <alignment horizontal="center"/>
    </xf>
    <xf numFmtId="0" fontId="0" fillId="0" borderId="0" xfId="0" applyAlignment="1"/>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3" fillId="0" borderId="1" xfId="0" applyFont="1" applyBorder="1" applyAlignment="1">
      <alignment horizontal="left"/>
    </xf>
    <xf numFmtId="0" fontId="5" fillId="0" borderId="0" xfId="0" applyFont="1" applyAlignment="1"/>
    <xf numFmtId="0" fontId="34" fillId="0" borderId="0" xfId="0" applyFont="1" applyAlignment="1">
      <alignment horizontal="left"/>
    </xf>
    <xf numFmtId="1" fontId="14" fillId="0" borderId="37" xfId="0" applyNumberFormat="1" applyFont="1" applyFill="1" applyBorder="1" applyAlignment="1">
      <alignment horizontal="center"/>
    </xf>
    <xf numFmtId="1" fontId="15" fillId="0" borderId="37" xfId="0" applyNumberFormat="1" applyFont="1" applyFill="1" applyBorder="1" applyAlignment="1">
      <alignment horizontal="center"/>
    </xf>
    <xf numFmtId="1" fontId="15" fillId="0" borderId="8" xfId="0" applyNumberFormat="1" applyFont="1" applyFill="1" applyBorder="1" applyAlignment="1">
      <alignment horizontal="center"/>
    </xf>
    <xf numFmtId="1" fontId="51" fillId="0" borderId="8" xfId="0" applyNumberFormat="1" applyFont="1" applyFill="1" applyBorder="1" applyAlignment="1">
      <alignment horizontal="center"/>
    </xf>
    <xf numFmtId="1" fontId="49" fillId="0" borderId="8" xfId="0" applyNumberFormat="1" applyFont="1" applyFill="1" applyBorder="1" applyAlignment="1">
      <alignment horizontal="center"/>
    </xf>
    <xf numFmtId="2" fontId="15" fillId="0" borderId="37" xfId="0" applyNumberFormat="1" applyFont="1" applyFill="1" applyBorder="1" applyAlignment="1">
      <alignment horizontal="center"/>
    </xf>
    <xf numFmtId="0" fontId="0" fillId="0" borderId="0" xfId="0" applyAlignment="1"/>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34" fillId="0" borderId="0" xfId="0" applyFont="1" applyAlignment="1">
      <alignment horizontal="left"/>
    </xf>
    <xf numFmtId="0" fontId="5" fillId="0" borderId="0" xfId="0" applyFont="1" applyAlignment="1"/>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3" fillId="0" borderId="1" xfId="0" applyFont="1" applyBorder="1" applyAlignment="1">
      <alignment horizontal="left"/>
    </xf>
    <xf numFmtId="1" fontId="51" fillId="0" borderId="51" xfId="0" applyNumberFormat="1" applyFont="1" applyFill="1" applyBorder="1" applyAlignment="1">
      <alignment horizontal="center"/>
    </xf>
    <xf numFmtId="0" fontId="77" fillId="0" borderId="1" xfId="0" applyFont="1" applyBorder="1" applyAlignment="1">
      <alignment horizontal="left"/>
    </xf>
    <xf numFmtId="1" fontId="63" fillId="0" borderId="37" xfId="0" applyNumberFormat="1" applyFont="1" applyFill="1" applyBorder="1" applyAlignment="1">
      <alignment horizontal="center"/>
    </xf>
    <xf numFmtId="1" fontId="63" fillId="0" borderId="51" xfId="0" applyNumberFormat="1" applyFont="1" applyFill="1" applyBorder="1" applyAlignment="1">
      <alignment horizontal="center"/>
    </xf>
    <xf numFmtId="1" fontId="49" fillId="0" borderId="51" xfId="0" applyNumberFormat="1" applyFont="1" applyFill="1" applyBorder="1" applyAlignment="1">
      <alignment horizontal="center"/>
    </xf>
    <xf numFmtId="0" fontId="15" fillId="0" borderId="5" xfId="0" applyFont="1" applyFill="1" applyBorder="1" applyAlignment="1">
      <alignment horizontal="left"/>
    </xf>
    <xf numFmtId="0" fontId="40" fillId="0" borderId="9" xfId="0" applyFont="1" applyBorder="1" applyAlignment="1">
      <alignment horizontal="left"/>
    </xf>
    <xf numFmtId="0" fontId="40" fillId="0" borderId="5" xfId="0" applyFont="1" applyBorder="1" applyAlignment="1">
      <alignment horizontal="left"/>
    </xf>
    <xf numFmtId="0" fontId="15" fillId="0" borderId="6" xfId="0" applyFont="1" applyBorder="1" applyAlignment="1"/>
    <xf numFmtId="9" fontId="15" fillId="0" borderId="9" xfId="1" applyFont="1" applyBorder="1" applyAlignment="1">
      <alignment horizontal="left"/>
    </xf>
    <xf numFmtId="9" fontId="15" fillId="0" borderId="5" xfId="1" applyFont="1" applyBorder="1" applyAlignment="1">
      <alignment horizontal="left"/>
    </xf>
    <xf numFmtId="0" fontId="15" fillId="0" borderId="58" xfId="0" applyFont="1" applyBorder="1" applyAlignment="1">
      <alignment horizontal="left"/>
    </xf>
    <xf numFmtId="0" fontId="15" fillId="0" borderId="27" xfId="0" applyFont="1" applyBorder="1" applyAlignment="1">
      <alignment horizontal="left"/>
    </xf>
    <xf numFmtId="0" fontId="0" fillId="0" borderId="0" xfId="0" applyAlignment="1"/>
    <xf numFmtId="0" fontId="3" fillId="0" borderId="24" xfId="0" applyFont="1" applyBorder="1" applyAlignment="1">
      <alignment horizontal="center"/>
    </xf>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5" fillId="0" borderId="0" xfId="0" applyFont="1" applyAlignment="1"/>
    <xf numFmtId="0" fontId="34" fillId="0" borderId="0" xfId="0" applyFont="1" applyAlignment="1">
      <alignment horizontal="left"/>
    </xf>
    <xf numFmtId="0" fontId="11" fillId="0" borderId="0" xfId="0" applyFont="1" applyAlignment="1">
      <alignment horizontal="center"/>
    </xf>
    <xf numFmtId="0" fontId="8" fillId="2" borderId="97" xfId="0" applyFont="1" applyFill="1" applyBorder="1" applyAlignment="1">
      <alignment horizontal="center" wrapText="1"/>
    </xf>
    <xf numFmtId="1" fontId="15" fillId="0" borderId="52" xfId="0" applyNumberFormat="1" applyFont="1" applyFill="1" applyBorder="1" applyAlignment="1">
      <alignment horizontal="center"/>
    </xf>
    <xf numFmtId="1" fontId="53" fillId="0" borderId="99" xfId="0" applyNumberFormat="1" applyFont="1" applyFill="1" applyBorder="1" applyAlignment="1">
      <alignment horizontal="center"/>
    </xf>
    <xf numFmtId="1" fontId="53" fillId="0" borderId="72" xfId="0" applyNumberFormat="1" applyFont="1" applyFill="1" applyBorder="1" applyAlignment="1">
      <alignment horizontal="center"/>
    </xf>
    <xf numFmtId="1" fontId="53" fillId="0" borderId="100" xfId="0" applyNumberFormat="1" applyFont="1" applyFill="1" applyBorder="1" applyAlignment="1">
      <alignment horizontal="center"/>
    </xf>
    <xf numFmtId="1" fontId="69" fillId="0" borderId="100" xfId="0" applyNumberFormat="1" applyFont="1" applyFill="1" applyBorder="1" applyAlignment="1">
      <alignment horizontal="center"/>
    </xf>
    <xf numFmtId="1" fontId="53" fillId="0" borderId="101" xfId="0" applyNumberFormat="1" applyFont="1" applyFill="1" applyBorder="1" applyAlignment="1">
      <alignment horizontal="center"/>
    </xf>
    <xf numFmtId="1" fontId="53" fillId="0" borderId="102" xfId="0" applyNumberFormat="1" applyFont="1" applyFill="1" applyBorder="1" applyAlignment="1">
      <alignment horizontal="center"/>
    </xf>
    <xf numFmtId="0" fontId="59" fillId="0" borderId="19" xfId="0" applyFont="1" applyBorder="1" applyAlignment="1">
      <alignment horizontal="left"/>
    </xf>
    <xf numFmtId="1" fontId="50" fillId="0" borderId="10" xfId="0" applyNumberFormat="1" applyFont="1" applyFill="1" applyBorder="1" applyAlignment="1">
      <alignment horizontal="center"/>
    </xf>
    <xf numFmtId="1" fontId="50" fillId="0" borderId="9" xfId="0" applyNumberFormat="1" applyFont="1" applyFill="1" applyBorder="1" applyAlignment="1">
      <alignment horizontal="center"/>
    </xf>
    <xf numFmtId="1" fontId="50" fillId="0" borderId="58" xfId="0" applyNumberFormat="1" applyFont="1" applyFill="1" applyBorder="1" applyAlignment="1">
      <alignment horizontal="center"/>
    </xf>
    <xf numFmtId="1" fontId="50" fillId="0" borderId="51" xfId="0" applyNumberFormat="1" applyFont="1" applyFill="1" applyBorder="1" applyAlignment="1">
      <alignment horizontal="center"/>
    </xf>
    <xf numFmtId="1" fontId="50" fillId="0" borderId="34" xfId="0" applyNumberFormat="1" applyFont="1" applyFill="1" applyBorder="1" applyAlignment="1">
      <alignment horizontal="center"/>
    </xf>
    <xf numFmtId="0" fontId="3" fillId="0" borderId="98" xfId="0" applyFont="1" applyBorder="1" applyAlignment="1">
      <alignment horizontal="center"/>
    </xf>
    <xf numFmtId="1" fontId="11" fillId="0" borderId="103" xfId="0" applyNumberFormat="1" applyFont="1" applyFill="1" applyBorder="1" applyAlignment="1">
      <alignment horizontal="center"/>
    </xf>
    <xf numFmtId="1" fontId="11" fillId="0" borderId="104" xfId="0" applyNumberFormat="1" applyFont="1" applyFill="1" applyBorder="1" applyAlignment="1">
      <alignment horizontal="center"/>
    </xf>
    <xf numFmtId="1" fontId="11" fillId="0" borderId="105" xfId="0" applyNumberFormat="1" applyFont="1" applyFill="1" applyBorder="1" applyAlignment="1">
      <alignment horizontal="center"/>
    </xf>
    <xf numFmtId="1" fontId="15" fillId="0" borderId="105" xfId="0" applyNumberFormat="1" applyFont="1" applyFill="1" applyBorder="1" applyAlignment="1">
      <alignment horizontal="center"/>
    </xf>
    <xf numFmtId="1" fontId="40" fillId="0" borderId="105" xfId="0" applyNumberFormat="1" applyFont="1" applyFill="1" applyBorder="1" applyAlignment="1">
      <alignment horizontal="center"/>
    </xf>
    <xf numFmtId="1" fontId="15" fillId="0" borderId="106" xfId="0" applyNumberFormat="1" applyFont="1" applyFill="1" applyBorder="1" applyAlignment="1">
      <alignment horizontal="center"/>
    </xf>
    <xf numFmtId="1" fontId="15" fillId="0" borderId="107" xfId="0" applyNumberFormat="1" applyFont="1" applyFill="1" applyBorder="1" applyAlignment="1">
      <alignment horizontal="center"/>
    </xf>
    <xf numFmtId="1" fontId="15" fillId="0" borderId="108" xfId="0" applyNumberFormat="1" applyFont="1" applyFill="1" applyBorder="1" applyAlignment="1">
      <alignment horizontal="center"/>
    </xf>
    <xf numFmtId="1" fontId="57" fillId="0" borderId="102" xfId="0" applyNumberFormat="1" applyFont="1" applyFill="1" applyBorder="1" applyAlignment="1">
      <alignment horizontal="center"/>
    </xf>
    <xf numFmtId="2" fontId="3" fillId="0" borderId="19" xfId="0" applyNumberFormat="1" applyFont="1" applyBorder="1" applyAlignment="1">
      <alignment horizontal="left"/>
    </xf>
    <xf numFmtId="1" fontId="57" fillId="0" borderId="51" xfId="0" applyNumberFormat="1" applyFont="1" applyFill="1" applyBorder="1" applyAlignment="1">
      <alignment horizontal="center"/>
    </xf>
    <xf numFmtId="1" fontId="15" fillId="0" borderId="109" xfId="0" applyNumberFormat="1" applyFont="1" applyFill="1" applyBorder="1" applyAlignment="1">
      <alignment horizontal="center"/>
    </xf>
    <xf numFmtId="1" fontId="15" fillId="0" borderId="110" xfId="0" applyNumberFormat="1" applyFont="1" applyFill="1" applyBorder="1" applyAlignment="1">
      <alignment horizontal="center"/>
    </xf>
    <xf numFmtId="1" fontId="15" fillId="0" borderId="111" xfId="0" applyNumberFormat="1" applyFont="1" applyFill="1" applyBorder="1" applyAlignment="1">
      <alignment horizontal="center"/>
    </xf>
    <xf numFmtId="1" fontId="15" fillId="0" borderId="112" xfId="0" applyNumberFormat="1" applyFont="1" applyFill="1" applyBorder="1" applyAlignment="1">
      <alignment horizontal="center"/>
    </xf>
    <xf numFmtId="1" fontId="53" fillId="0" borderId="51" xfId="0" applyNumberFormat="1" applyFont="1" applyFill="1" applyBorder="1" applyAlignment="1">
      <alignment horizontal="center"/>
    </xf>
    <xf numFmtId="1" fontId="3" fillId="0" borderId="98" xfId="0" applyNumberFormat="1" applyFont="1" applyBorder="1" applyAlignment="1">
      <alignment horizontal="center"/>
    </xf>
    <xf numFmtId="1" fontId="55" fillId="0" borderId="114" xfId="0" applyNumberFormat="1" applyFont="1" applyFill="1" applyBorder="1" applyAlignment="1">
      <alignment horizontal="center"/>
    </xf>
    <xf numFmtId="1" fontId="55" fillId="0" borderId="115" xfId="0" applyNumberFormat="1" applyFont="1" applyFill="1" applyBorder="1" applyAlignment="1">
      <alignment horizontal="center"/>
    </xf>
    <xf numFmtId="1" fontId="55" fillId="0" borderId="107" xfId="0" applyNumberFormat="1" applyFont="1" applyFill="1" applyBorder="1" applyAlignment="1">
      <alignment horizontal="center"/>
    </xf>
    <xf numFmtId="0" fontId="3" fillId="0" borderId="19" xfId="0" applyFont="1" applyBorder="1" applyAlignment="1">
      <alignment horizontal="left"/>
    </xf>
    <xf numFmtId="1" fontId="14" fillId="0" borderId="4" xfId="0" applyNumberFormat="1" applyFont="1" applyFill="1" applyBorder="1" applyAlignment="1">
      <alignment horizontal="center"/>
    </xf>
    <xf numFmtId="1" fontId="14" fillId="0" borderId="51" xfId="0" applyNumberFormat="1" applyFont="1" applyFill="1" applyBorder="1" applyAlignment="1">
      <alignment horizontal="center"/>
    </xf>
    <xf numFmtId="1" fontId="15" fillId="0" borderId="114" xfId="0" applyNumberFormat="1" applyFont="1" applyFill="1" applyBorder="1" applyAlignment="1">
      <alignment horizontal="center"/>
    </xf>
    <xf numFmtId="1" fontId="15" fillId="0" borderId="116" xfId="0" applyNumberFormat="1" applyFont="1" applyFill="1" applyBorder="1" applyAlignment="1">
      <alignment horizontal="center"/>
    </xf>
    <xf numFmtId="1" fontId="74" fillId="0" borderId="114" xfId="0" applyNumberFormat="1" applyFont="1" applyFill="1" applyBorder="1" applyAlignment="1">
      <alignment horizontal="center"/>
    </xf>
    <xf numFmtId="1" fontId="11" fillId="0" borderId="114" xfId="0" applyNumberFormat="1" applyFont="1" applyFill="1" applyBorder="1" applyAlignment="1">
      <alignment horizontal="center"/>
    </xf>
    <xf numFmtId="0" fontId="15" fillId="0" borderId="37" xfId="0" applyFont="1" applyBorder="1" applyAlignment="1">
      <alignment horizontal="center"/>
    </xf>
    <xf numFmtId="0" fontId="15" fillId="0" borderId="51" xfId="0" applyFont="1" applyBorder="1" applyAlignment="1">
      <alignment horizontal="center"/>
    </xf>
    <xf numFmtId="1" fontId="3" fillId="0" borderId="98" xfId="0" applyNumberFormat="1" applyFont="1" applyFill="1" applyBorder="1" applyAlignment="1">
      <alignment horizontal="center" wrapText="1"/>
    </xf>
    <xf numFmtId="0" fontId="15" fillId="0" borderId="113" xfId="0" applyFont="1" applyBorder="1" applyAlignment="1">
      <alignment horizontal="center"/>
    </xf>
    <xf numFmtId="0" fontId="15" fillId="0" borderId="98" xfId="0" applyFont="1" applyBorder="1" applyAlignment="1">
      <alignment horizontal="center"/>
    </xf>
    <xf numFmtId="0" fontId="11" fillId="0" borderId="117" xfId="0" applyFont="1" applyBorder="1" applyAlignment="1">
      <alignment horizontal="center"/>
    </xf>
    <xf numFmtId="0" fontId="8" fillId="0" borderId="69" xfId="0" applyFont="1" applyFill="1" applyBorder="1" applyAlignment="1">
      <alignment horizontal="center" wrapText="1"/>
    </xf>
    <xf numFmtId="0" fontId="35" fillId="0" borderId="118" xfId="0" applyFont="1" applyFill="1" applyBorder="1" applyAlignment="1">
      <alignment horizontal="center" wrapText="1"/>
    </xf>
    <xf numFmtId="0" fontId="35" fillId="0" borderId="119" xfId="0" applyFont="1" applyFill="1" applyBorder="1" applyAlignment="1">
      <alignment horizontal="center" wrapText="1"/>
    </xf>
    <xf numFmtId="0" fontId="32" fillId="0" borderId="119" xfId="0" applyFont="1" applyBorder="1" applyAlignment="1">
      <alignment horizontal="center"/>
    </xf>
    <xf numFmtId="0" fontId="35" fillId="0" borderId="120" xfId="0" applyFont="1" applyBorder="1" applyAlignment="1">
      <alignment horizontal="center"/>
    </xf>
    <xf numFmtId="0" fontId="59" fillId="0" borderId="67" xfId="0" applyFont="1" applyBorder="1" applyAlignment="1">
      <alignment horizontal="center"/>
    </xf>
    <xf numFmtId="0" fontId="35" fillId="0" borderId="102" xfId="0" applyFont="1" applyBorder="1" applyAlignment="1">
      <alignment horizontal="center"/>
    </xf>
    <xf numFmtId="0" fontId="8" fillId="0" borderId="121" xfId="0" applyFont="1" applyBorder="1" applyAlignment="1">
      <alignment horizontal="center"/>
    </xf>
    <xf numFmtId="1" fontId="11" fillId="0" borderId="0" xfId="0" applyNumberFormat="1" applyFont="1" applyFill="1" applyBorder="1" applyAlignment="1">
      <alignment horizontal="center"/>
    </xf>
    <xf numFmtId="0" fontId="78" fillId="0" borderId="67" xfId="0" applyFont="1" applyBorder="1" applyAlignment="1">
      <alignment horizontal="center"/>
    </xf>
    <xf numFmtId="2" fontId="3" fillId="0" borderId="98" xfId="0" applyNumberFormat="1" applyFont="1" applyBorder="1" applyAlignment="1">
      <alignment horizontal="center"/>
    </xf>
    <xf numFmtId="2" fontId="15" fillId="0" borderId="114" xfId="0" applyNumberFormat="1" applyFont="1" applyFill="1" applyBorder="1" applyAlignment="1">
      <alignment horizontal="center"/>
    </xf>
    <xf numFmtId="2" fontId="15" fillId="0" borderId="107" xfId="0" applyNumberFormat="1" applyFont="1" applyFill="1" applyBorder="1" applyAlignment="1">
      <alignment horizontal="center"/>
    </xf>
    <xf numFmtId="2" fontId="15" fillId="0" borderId="51" xfId="0" applyNumberFormat="1" applyFont="1" applyFill="1" applyBorder="1" applyAlignment="1">
      <alignment horizontal="center"/>
    </xf>
    <xf numFmtId="0" fontId="0" fillId="0" borderId="0" xfId="0" applyAlignment="1"/>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3" fillId="0" borderId="1" xfId="0" applyFont="1" applyBorder="1" applyAlignment="1">
      <alignment horizontal="left"/>
    </xf>
    <xf numFmtId="0" fontId="5" fillId="0" borderId="0" xfId="0" applyFont="1" applyAlignment="1"/>
    <xf numFmtId="0" fontId="34" fillId="0" borderId="0" xfId="0" applyFont="1" applyAlignment="1">
      <alignment horizontal="left"/>
    </xf>
    <xf numFmtId="164" fontId="3" fillId="4" borderId="1" xfId="0" applyNumberFormat="1" applyFont="1" applyFill="1" applyBorder="1" applyAlignment="1">
      <alignment horizontal="center" wrapText="1"/>
    </xf>
    <xf numFmtId="0" fontId="15" fillId="0" borderId="123" xfId="0" applyFont="1" applyFill="1" applyBorder="1" applyAlignment="1">
      <alignment horizontal="center"/>
    </xf>
    <xf numFmtId="1" fontId="11" fillId="0" borderId="124" xfId="0" applyNumberFormat="1" applyFont="1" applyFill="1" applyBorder="1" applyAlignment="1">
      <alignment horizontal="center"/>
    </xf>
    <xf numFmtId="1" fontId="15" fillId="0" borderId="126" xfId="0" applyNumberFormat="1" applyFont="1" applyFill="1" applyBorder="1" applyAlignment="1">
      <alignment horizontal="center"/>
    </xf>
    <xf numFmtId="1" fontId="15" fillId="0" borderId="127" xfId="0" applyNumberFormat="1" applyFont="1" applyFill="1" applyBorder="1" applyAlignment="1">
      <alignment horizontal="center"/>
    </xf>
    <xf numFmtId="1" fontId="15" fillId="0" borderId="123" xfId="0" applyNumberFormat="1" applyFont="1" applyFill="1" applyBorder="1" applyAlignment="1">
      <alignment horizontal="center"/>
    </xf>
    <xf numFmtId="1" fontId="15" fillId="0" borderId="125" xfId="0" applyNumberFormat="1" applyFont="1" applyFill="1" applyBorder="1" applyAlignment="1">
      <alignment horizontal="center"/>
    </xf>
    <xf numFmtId="1" fontId="51" fillId="0" borderId="127" xfId="0" applyNumberFormat="1" applyFont="1" applyFill="1" applyBorder="1" applyAlignment="1">
      <alignment horizontal="center"/>
    </xf>
    <xf numFmtId="1" fontId="51" fillId="0" borderId="128" xfId="0" applyNumberFormat="1" applyFont="1" applyFill="1" applyBorder="1" applyAlignment="1">
      <alignment horizontal="center"/>
    </xf>
    <xf numFmtId="1" fontId="51" fillId="0" borderId="130" xfId="0" applyNumberFormat="1" applyFont="1" applyFill="1" applyBorder="1" applyAlignment="1">
      <alignment horizontal="center"/>
    </xf>
    <xf numFmtId="1" fontId="51" fillId="0" borderId="132" xfId="0" applyNumberFormat="1" applyFont="1" applyFill="1" applyBorder="1" applyAlignment="1">
      <alignment horizontal="center"/>
    </xf>
    <xf numFmtId="1" fontId="49" fillId="0" borderId="127" xfId="0" applyNumberFormat="1" applyFont="1" applyFill="1" applyBorder="1" applyAlignment="1">
      <alignment horizontal="center"/>
    </xf>
    <xf numFmtId="1" fontId="49" fillId="0" borderId="128" xfId="0" applyNumberFormat="1" applyFont="1" applyFill="1" applyBorder="1" applyAlignment="1">
      <alignment horizontal="center"/>
    </xf>
    <xf numFmtId="1" fontId="49" fillId="0" borderId="130" xfId="0" applyNumberFormat="1" applyFont="1" applyFill="1" applyBorder="1" applyAlignment="1">
      <alignment horizontal="center"/>
    </xf>
    <xf numFmtId="1" fontId="49" fillId="0" borderId="132" xfId="0" applyNumberFormat="1" applyFont="1" applyFill="1" applyBorder="1" applyAlignment="1">
      <alignment horizontal="center"/>
    </xf>
    <xf numFmtId="1" fontId="57" fillId="0" borderId="35" xfId="0" applyNumberFormat="1" applyFont="1" applyFill="1" applyBorder="1" applyAlignment="1">
      <alignment horizontal="center"/>
    </xf>
    <xf numFmtId="1" fontId="57" fillId="0" borderId="129" xfId="0" applyNumberFormat="1" applyFont="1" applyFill="1" applyBorder="1" applyAlignment="1">
      <alignment horizontal="center"/>
    </xf>
    <xf numFmtId="1" fontId="57" fillId="0" borderId="131" xfId="0" applyNumberFormat="1" applyFont="1" applyFill="1" applyBorder="1" applyAlignment="1">
      <alignment horizontal="center"/>
    </xf>
    <xf numFmtId="1" fontId="57" fillId="0" borderId="122" xfId="0" applyNumberFormat="1" applyFont="1" applyFill="1" applyBorder="1" applyAlignment="1">
      <alignment horizontal="center"/>
    </xf>
    <xf numFmtId="2" fontId="15" fillId="0" borderId="127" xfId="0" applyNumberFormat="1" applyFont="1" applyFill="1" applyBorder="1" applyAlignment="1">
      <alignment horizontal="center"/>
    </xf>
    <xf numFmtId="2" fontId="15" fillId="0" borderId="128" xfId="0" applyNumberFormat="1" applyFont="1" applyFill="1" applyBorder="1" applyAlignment="1">
      <alignment horizontal="center"/>
    </xf>
    <xf numFmtId="2" fontId="15" fillId="0" borderId="130" xfId="0" applyNumberFormat="1" applyFont="1" applyFill="1" applyBorder="1" applyAlignment="1">
      <alignment horizontal="center"/>
    </xf>
    <xf numFmtId="2" fontId="15" fillId="0" borderId="132" xfId="0" applyNumberFormat="1" applyFont="1" applyFill="1" applyBorder="1" applyAlignment="1">
      <alignment horizontal="center"/>
    </xf>
    <xf numFmtId="0" fontId="51" fillId="0" borderId="1" xfId="0" applyFont="1" applyBorder="1" applyAlignment="1">
      <alignment horizontal="center"/>
    </xf>
    <xf numFmtId="0" fontId="15" fillId="0" borderId="67" xfId="0" applyFont="1" applyBorder="1" applyAlignment="1">
      <alignment horizontal="center"/>
    </xf>
    <xf numFmtId="0" fontId="0" fillId="0" borderId="0" xfId="0" applyAlignment="1"/>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5" fillId="0" borderId="0" xfId="0" applyFont="1" applyAlignment="1"/>
    <xf numFmtId="0" fontId="34" fillId="0" borderId="0" xfId="0" applyFont="1" applyAlignment="1">
      <alignment horizontal="left"/>
    </xf>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3" fillId="0" borderId="1" xfId="0" applyFont="1" applyBorder="1" applyAlignment="1">
      <alignment horizontal="left"/>
    </xf>
    <xf numFmtId="0" fontId="11" fillId="0" borderId="7" xfId="0" applyFont="1" applyFill="1" applyBorder="1" applyAlignment="1">
      <alignment horizontal="center"/>
    </xf>
    <xf numFmtId="0" fontId="11" fillId="0" borderId="17" xfId="0" applyFont="1" applyBorder="1" applyAlignment="1">
      <alignment horizontal="center"/>
    </xf>
    <xf numFmtId="0" fontId="11" fillId="0" borderId="12" xfId="0" applyFont="1" applyFill="1" applyBorder="1" applyAlignment="1">
      <alignment horizontal="center"/>
    </xf>
    <xf numFmtId="0" fontId="11" fillId="0" borderId="46" xfId="0" applyFont="1" applyBorder="1" applyAlignment="1">
      <alignment horizontal="center"/>
    </xf>
    <xf numFmtId="0" fontId="11" fillId="0" borderId="46" xfId="0" applyFont="1" applyFill="1" applyBorder="1" applyAlignment="1">
      <alignment horizontal="center"/>
    </xf>
    <xf numFmtId="0" fontId="11" fillId="0" borderId="0" xfId="0" applyFont="1" applyFill="1" applyAlignment="1">
      <alignment horizontal="center"/>
    </xf>
    <xf numFmtId="1" fontId="15" fillId="0" borderId="42" xfId="0" applyNumberFormat="1" applyFont="1" applyFill="1" applyBorder="1" applyAlignment="1">
      <alignment horizontal="center"/>
    </xf>
    <xf numFmtId="1" fontId="15" fillId="0" borderId="136" xfId="0" applyNumberFormat="1" applyFont="1" applyFill="1" applyBorder="1" applyAlignment="1">
      <alignment horizontal="center"/>
    </xf>
    <xf numFmtId="1" fontId="15" fillId="0" borderId="32" xfId="0" applyNumberFormat="1" applyFont="1" applyFill="1" applyBorder="1" applyAlignment="1">
      <alignment horizontal="center"/>
    </xf>
    <xf numFmtId="1" fontId="15" fillId="0" borderId="134" xfId="0" applyNumberFormat="1" applyFont="1" applyFill="1" applyBorder="1" applyAlignment="1">
      <alignment horizontal="center"/>
    </xf>
    <xf numFmtId="1" fontId="15" fillId="0" borderId="135" xfId="0" applyNumberFormat="1" applyFont="1" applyFill="1" applyBorder="1" applyAlignment="1">
      <alignment horizontal="center"/>
    </xf>
    <xf numFmtId="0" fontId="15" fillId="0" borderId="138" xfId="0" applyFont="1" applyBorder="1" applyAlignment="1">
      <alignment horizontal="center"/>
    </xf>
    <xf numFmtId="0" fontId="11" fillId="0" borderId="138" xfId="0" applyFont="1" applyBorder="1" applyAlignment="1">
      <alignment horizontal="center"/>
    </xf>
    <xf numFmtId="0" fontId="9" fillId="0" borderId="138" xfId="0" applyFont="1" applyBorder="1" applyAlignment="1">
      <alignment horizontal="center"/>
    </xf>
    <xf numFmtId="1" fontId="51" fillId="0" borderId="135" xfId="0" applyNumberFormat="1" applyFont="1" applyFill="1" applyBorder="1" applyAlignment="1">
      <alignment horizontal="center"/>
    </xf>
    <xf numFmtId="1" fontId="51" fillId="0" borderId="42" xfId="0" applyNumberFormat="1" applyFont="1" applyFill="1" applyBorder="1" applyAlignment="1">
      <alignment horizontal="center"/>
    </xf>
    <xf numFmtId="1" fontId="51" fillId="0" borderId="32" xfId="0" applyNumberFormat="1" applyFont="1" applyFill="1" applyBorder="1" applyAlignment="1">
      <alignment horizontal="center"/>
    </xf>
    <xf numFmtId="1" fontId="63" fillId="0" borderId="84" xfId="0" applyNumberFormat="1" applyFont="1" applyFill="1" applyBorder="1" applyAlignment="1">
      <alignment horizontal="center"/>
    </xf>
    <xf numFmtId="1" fontId="63" fillId="0" borderId="137" xfId="0" applyNumberFormat="1" applyFont="1" applyFill="1" applyBorder="1" applyAlignment="1">
      <alignment horizontal="center"/>
    </xf>
    <xf numFmtId="1" fontId="11" fillId="0" borderId="110" xfId="0" applyNumberFormat="1" applyFont="1" applyFill="1" applyBorder="1" applyAlignment="1">
      <alignment horizontal="center"/>
    </xf>
    <xf numFmtId="0" fontId="18" fillId="0" borderId="0" xfId="0" applyFont="1" applyAlignment="1">
      <alignment horizontal="center"/>
    </xf>
    <xf numFmtId="0" fontId="0" fillId="0" borderId="0" xfId="0" applyAlignment="1"/>
    <xf numFmtId="0" fontId="0" fillId="0" borderId="0" xfId="0" applyAlignment="1">
      <alignment horizontal="left"/>
    </xf>
    <xf numFmtId="0" fontId="16" fillId="0" borderId="0" xfId="0" applyFont="1" applyAlignment="1">
      <alignment horizontal="left"/>
    </xf>
    <xf numFmtId="0" fontId="16" fillId="0" borderId="0" xfId="0" applyFont="1" applyAlignment="1"/>
    <xf numFmtId="0" fontId="11" fillId="2" borderId="63" xfId="0" applyFont="1" applyFill="1" applyBorder="1" applyAlignment="1">
      <alignment horizontal="center" vertical="center"/>
    </xf>
    <xf numFmtId="0" fontId="11" fillId="8" borderId="65" xfId="0" applyFont="1" applyFill="1" applyBorder="1" applyAlignment="1">
      <alignment horizontal="center" vertical="center"/>
    </xf>
    <xf numFmtId="0" fontId="11" fillId="8" borderId="63" xfId="0" applyFont="1" applyFill="1" applyBorder="1" applyAlignment="1">
      <alignment horizontal="center" vertical="center"/>
    </xf>
    <xf numFmtId="0" fontId="11" fillId="8" borderId="64" xfId="0" applyFont="1" applyFill="1" applyBorder="1" applyAlignment="1">
      <alignment horizontal="center" vertical="center"/>
    </xf>
    <xf numFmtId="0" fontId="3" fillId="5" borderId="60" xfId="0" applyFont="1" applyFill="1" applyBorder="1" applyAlignment="1">
      <alignment horizontal="center" vertical="center" wrapText="1"/>
    </xf>
    <xf numFmtId="0" fontId="3" fillId="5" borderId="61" xfId="0" applyFont="1" applyFill="1" applyBorder="1" applyAlignment="1">
      <alignment horizontal="center" vertical="center" wrapText="1"/>
    </xf>
    <xf numFmtId="0" fontId="3" fillId="5" borderId="62" xfId="0" applyFont="1" applyFill="1" applyBorder="1" applyAlignment="1">
      <alignment horizontal="center" vertical="center" wrapText="1"/>
    </xf>
    <xf numFmtId="0" fontId="11" fillId="8" borderId="133" xfId="0" applyFont="1" applyFill="1" applyBorder="1" applyAlignment="1">
      <alignment horizontal="center" vertical="center"/>
    </xf>
    <xf numFmtId="0" fontId="11" fillId="0" borderId="19" xfId="0" applyFont="1" applyBorder="1" applyAlignment="1">
      <alignment horizontal="left"/>
    </xf>
    <xf numFmtId="0" fontId="11" fillId="0" borderId="24" xfId="0" applyFont="1" applyBorder="1" applyAlignment="1">
      <alignment horizontal="left"/>
    </xf>
    <xf numFmtId="0" fontId="11" fillId="0" borderId="19" xfId="0" applyFont="1" applyBorder="1" applyAlignment="1"/>
    <xf numFmtId="0" fontId="0" fillId="0" borderId="24" xfId="0" applyBorder="1" applyAlignment="1"/>
    <xf numFmtId="0" fontId="3" fillId="5" borderId="11" xfId="0" applyFont="1" applyFill="1" applyBorder="1" applyAlignment="1">
      <alignment horizontal="left"/>
    </xf>
    <xf numFmtId="0" fontId="3" fillId="0" borderId="66" xfId="0" applyFont="1" applyBorder="1" applyAlignment="1">
      <alignment horizontal="center"/>
    </xf>
    <xf numFmtId="0" fontId="3" fillId="0" borderId="63" xfId="0" applyFont="1" applyBorder="1" applyAlignment="1">
      <alignment horizontal="center"/>
    </xf>
    <xf numFmtId="0" fontId="3" fillId="0" borderId="24" xfId="0" applyFont="1" applyBorder="1" applyAlignment="1">
      <alignment horizontal="center"/>
    </xf>
    <xf numFmtId="0" fontId="3" fillId="2" borderId="19" xfId="0" applyFont="1" applyFill="1" applyBorder="1" applyAlignment="1">
      <alignment horizontal="center" vertical="center"/>
    </xf>
    <xf numFmtId="0" fontId="3" fillId="2" borderId="63" xfId="0" applyFont="1" applyFill="1" applyBorder="1" applyAlignment="1">
      <alignment horizontal="center" vertical="center"/>
    </xf>
    <xf numFmtId="0" fontId="3" fillId="2" borderId="24" xfId="0" applyFont="1" applyFill="1" applyBorder="1" applyAlignment="1">
      <alignment horizontal="center" vertical="center"/>
    </xf>
    <xf numFmtId="0" fontId="3" fillId="0" borderId="1" xfId="0" applyFont="1" applyBorder="1" applyAlignment="1">
      <alignment horizontal="left"/>
    </xf>
    <xf numFmtId="0" fontId="11" fillId="2" borderId="19" xfId="0" applyFont="1" applyFill="1" applyBorder="1" applyAlignment="1">
      <alignment horizontal="center"/>
    </xf>
    <xf numFmtId="0" fontId="11" fillId="2" borderId="63" xfId="0" applyFont="1" applyFill="1" applyBorder="1" applyAlignment="1">
      <alignment horizontal="center"/>
    </xf>
    <xf numFmtId="0" fontId="11" fillId="2" borderId="24" xfId="0" applyFont="1" applyFill="1" applyBorder="1" applyAlignment="1">
      <alignment horizontal="center"/>
    </xf>
    <xf numFmtId="0" fontId="3" fillId="0" borderId="18" xfId="0" applyFont="1" applyBorder="1" applyAlignment="1">
      <alignment horizontal="left"/>
    </xf>
    <xf numFmtId="0" fontId="5" fillId="0" borderId="0" xfId="0" applyFont="1" applyAlignment="1">
      <alignment horizontal="left"/>
    </xf>
    <xf numFmtId="0" fontId="5" fillId="0" borderId="0" xfId="0" applyFont="1" applyAlignment="1"/>
    <xf numFmtId="0" fontId="15" fillId="0" borderId="0" xfId="0" applyFont="1" applyAlignment="1">
      <alignment horizontal="left"/>
    </xf>
    <xf numFmtId="0" fontId="34" fillId="0" borderId="0" xfId="0" applyFont="1" applyAlignment="1">
      <alignment horizontal="left"/>
    </xf>
  </cellXfs>
  <cellStyles count="2">
    <cellStyle name="Normal" xfId="0" builtinId="0"/>
    <cellStyle name="Percent" xfId="1" builtinId="5"/>
  </cellStyles>
  <dxfs count="0"/>
  <tableStyles count="0" defaultTableStyle="TableStyleMedium2" defaultPivotStyle="PivotStyleLight16"/>
  <colors>
    <mruColors>
      <color rgb="FF008080"/>
      <color rgb="FF0000FF"/>
      <color rgb="FF006600"/>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selection activeCell="A19" sqref="A19"/>
    </sheetView>
  </sheetViews>
  <sheetFormatPr defaultRowHeight="12.75" x14ac:dyDescent="0.2"/>
  <sheetData>
    <row r="1" spans="1:13" ht="15" x14ac:dyDescent="0.2">
      <c r="E1" s="912" t="s">
        <v>566</v>
      </c>
      <c r="F1" s="913"/>
      <c r="G1" s="913"/>
      <c r="H1" s="913"/>
      <c r="I1" s="913"/>
      <c r="J1" s="913"/>
      <c r="K1" s="913"/>
      <c r="L1" s="913"/>
      <c r="M1" s="913"/>
    </row>
    <row r="4" spans="1:13" x14ac:dyDescent="0.2">
      <c r="A4" s="182" t="s">
        <v>334</v>
      </c>
    </row>
    <row r="6" spans="1:13" x14ac:dyDescent="0.2">
      <c r="A6" s="182" t="s">
        <v>711</v>
      </c>
    </row>
    <row r="8" spans="1:13" x14ac:dyDescent="0.2">
      <c r="A8" s="183" t="s">
        <v>335</v>
      </c>
    </row>
    <row r="10" spans="1:13" x14ac:dyDescent="0.2">
      <c r="A10" s="182" t="s">
        <v>710</v>
      </c>
    </row>
    <row r="12" spans="1:13" x14ac:dyDescent="0.2">
      <c r="A12" s="182" t="s">
        <v>336</v>
      </c>
    </row>
    <row r="14" spans="1:13" x14ac:dyDescent="0.2">
      <c r="A14" s="182" t="s">
        <v>337</v>
      </c>
    </row>
    <row r="16" spans="1:13" x14ac:dyDescent="0.2">
      <c r="A16" s="182" t="s">
        <v>338</v>
      </c>
    </row>
    <row r="18" spans="1:1" x14ac:dyDescent="0.2">
      <c r="A18" s="182" t="s">
        <v>339</v>
      </c>
    </row>
    <row r="20" spans="1:1" x14ac:dyDescent="0.2">
      <c r="A20" s="182" t="s">
        <v>340</v>
      </c>
    </row>
    <row r="23" spans="1:1" x14ac:dyDescent="0.2">
      <c r="A23" s="183" t="s">
        <v>502</v>
      </c>
    </row>
    <row r="24" spans="1:1" x14ac:dyDescent="0.2">
      <c r="A24" s="39"/>
    </row>
    <row r="25" spans="1:1" x14ac:dyDescent="0.2">
      <c r="A25" s="186" t="s">
        <v>480</v>
      </c>
    </row>
    <row r="26" spans="1:1" x14ac:dyDescent="0.2">
      <c r="A26" s="186" t="s">
        <v>481</v>
      </c>
    </row>
    <row r="27" spans="1:1" x14ac:dyDescent="0.2">
      <c r="A27" s="186" t="s">
        <v>482</v>
      </c>
    </row>
    <row r="28" spans="1:1" x14ac:dyDescent="0.2">
      <c r="A28" s="186" t="s">
        <v>479</v>
      </c>
    </row>
    <row r="29" spans="1:1" x14ac:dyDescent="0.2">
      <c r="A29" s="186" t="s">
        <v>484</v>
      </c>
    </row>
    <row r="30" spans="1:1" x14ac:dyDescent="0.2">
      <c r="A30" s="186" t="s">
        <v>483</v>
      </c>
    </row>
    <row r="31" spans="1:1" x14ac:dyDescent="0.2">
      <c r="A31" s="186" t="s">
        <v>485</v>
      </c>
    </row>
    <row r="32" spans="1:1" x14ac:dyDescent="0.2">
      <c r="A32" s="186" t="s">
        <v>486</v>
      </c>
    </row>
    <row r="33" spans="1:1" x14ac:dyDescent="0.2">
      <c r="A33" s="186" t="s">
        <v>487</v>
      </c>
    </row>
    <row r="34" spans="1:1" x14ac:dyDescent="0.2">
      <c r="A34" s="186" t="s">
        <v>488</v>
      </c>
    </row>
    <row r="35" spans="1:1" x14ac:dyDescent="0.2">
      <c r="A35" s="186" t="s">
        <v>489</v>
      </c>
    </row>
    <row r="36" spans="1:1" x14ac:dyDescent="0.2">
      <c r="A36" s="186" t="s">
        <v>490</v>
      </c>
    </row>
    <row r="39" spans="1:1" x14ac:dyDescent="0.2">
      <c r="A39" s="183" t="s">
        <v>499</v>
      </c>
    </row>
    <row r="40" spans="1:1" x14ac:dyDescent="0.2">
      <c r="A40" s="39"/>
    </row>
    <row r="41" spans="1:1" x14ac:dyDescent="0.2">
      <c r="A41" s="186" t="s">
        <v>494</v>
      </c>
    </row>
    <row r="42" spans="1:1" x14ac:dyDescent="0.2">
      <c r="A42" s="186" t="s">
        <v>495</v>
      </c>
    </row>
    <row r="43" spans="1:1" x14ac:dyDescent="0.2">
      <c r="A43" s="186" t="s">
        <v>496</v>
      </c>
    </row>
    <row r="44" spans="1:1" x14ac:dyDescent="0.2">
      <c r="A44" s="186" t="s">
        <v>497</v>
      </c>
    </row>
    <row r="45" spans="1:1" x14ac:dyDescent="0.2">
      <c r="A45" s="186" t="s">
        <v>501</v>
      </c>
    </row>
    <row r="46" spans="1:1" x14ac:dyDescent="0.2">
      <c r="A46" s="186" t="s">
        <v>498</v>
      </c>
    </row>
    <row r="47" spans="1:1" x14ac:dyDescent="0.2">
      <c r="A47" s="186" t="s">
        <v>491</v>
      </c>
    </row>
    <row r="48" spans="1:1" x14ac:dyDescent="0.2">
      <c r="A48" s="186" t="s">
        <v>492</v>
      </c>
    </row>
    <row r="49" spans="1:1" x14ac:dyDescent="0.2">
      <c r="A49" s="186" t="s">
        <v>493</v>
      </c>
    </row>
    <row r="50" spans="1:1" x14ac:dyDescent="0.2">
      <c r="A50" s="186" t="s">
        <v>500</v>
      </c>
    </row>
    <row r="52" spans="1:1" x14ac:dyDescent="0.2">
      <c r="A52" s="183" t="s">
        <v>341</v>
      </c>
    </row>
    <row r="53" spans="1:1" x14ac:dyDescent="0.2">
      <c r="A53" s="39"/>
    </row>
    <row r="54" spans="1:1" x14ac:dyDescent="0.2">
      <c r="A54" s="186" t="s">
        <v>425</v>
      </c>
    </row>
    <row r="55" spans="1:1" x14ac:dyDescent="0.2">
      <c r="A55" s="186" t="s">
        <v>426</v>
      </c>
    </row>
    <row r="56" spans="1:1" x14ac:dyDescent="0.2">
      <c r="A56" s="186" t="s">
        <v>427</v>
      </c>
    </row>
    <row r="57" spans="1:1" x14ac:dyDescent="0.2">
      <c r="A57" s="186" t="s">
        <v>428</v>
      </c>
    </row>
    <row r="58" spans="1:1" x14ac:dyDescent="0.2">
      <c r="A58" s="186" t="s">
        <v>429</v>
      </c>
    </row>
    <row r="59" spans="1:1" x14ac:dyDescent="0.2">
      <c r="A59" s="182"/>
    </row>
  </sheetData>
  <mergeCells count="1">
    <mergeCell ref="E1:M1"/>
  </mergeCells>
  <phoneticPr fontId="2" type="noConversion"/>
  <pageMargins left="0.75" right="0.75" top="1" bottom="1" header="0.5" footer="0.5"/>
  <pageSetup orientation="portrait" horizontalDpi="4294967292"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7"/>
  <sheetViews>
    <sheetView zoomScale="90" zoomScaleNormal="90" workbookViewId="0">
      <pane ySplit="4" topLeftCell="A5" activePane="bottomLeft" state="frozen"/>
      <selection pane="bottomLeft" activeCell="C254" sqref="C254"/>
    </sheetView>
  </sheetViews>
  <sheetFormatPr defaultRowHeight="12.75" x14ac:dyDescent="0.2"/>
  <cols>
    <col min="1" max="1" width="4.42578125" style="1" customWidth="1"/>
    <col min="2" max="2" width="21.28515625" style="1" bestFit="1" customWidth="1"/>
    <col min="3" max="3" width="18.28515625" style="85"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703</v>
      </c>
      <c r="B1" s="934"/>
      <c r="C1" s="935"/>
      <c r="D1" s="38">
        <v>43476</v>
      </c>
      <c r="E1" s="38">
        <v>43512</v>
      </c>
      <c r="F1" s="38">
        <v>43533</v>
      </c>
      <c r="G1" s="38">
        <v>43582</v>
      </c>
      <c r="H1" s="38">
        <v>43617</v>
      </c>
      <c r="I1" s="38">
        <v>43617</v>
      </c>
      <c r="J1" s="38">
        <v>43666</v>
      </c>
      <c r="K1" s="38">
        <v>43694</v>
      </c>
      <c r="L1" s="38">
        <v>43736</v>
      </c>
      <c r="M1" s="38">
        <v>43750</v>
      </c>
      <c r="N1" s="38">
        <v>43792</v>
      </c>
      <c r="O1" s="38">
        <v>43813</v>
      </c>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10" t="s">
        <v>0</v>
      </c>
      <c r="L2" s="10" t="s">
        <v>0</v>
      </c>
      <c r="M2" s="10" t="s">
        <v>0</v>
      </c>
      <c r="N2" s="10" t="s">
        <v>0</v>
      </c>
      <c r="O2" s="10" t="s">
        <v>0</v>
      </c>
      <c r="P2" s="10"/>
      <c r="Q2" s="10"/>
      <c r="R2" s="10"/>
      <c r="S2" s="10"/>
      <c r="T2" s="10"/>
      <c r="U2" s="10"/>
      <c r="V2" s="10"/>
      <c r="W2" s="10"/>
      <c r="X2" s="10"/>
      <c r="Y2" s="937" t="s">
        <v>704</v>
      </c>
      <c r="Z2" s="938"/>
      <c r="AA2" s="938"/>
      <c r="AB2" s="938"/>
      <c r="AC2" s="938"/>
      <c r="AD2" s="939"/>
    </row>
    <row r="3" spans="1:30" s="1" customFormat="1" ht="51.75" thickBot="1" x14ac:dyDescent="0.25">
      <c r="A3" s="936" t="s">
        <v>356</v>
      </c>
      <c r="B3" s="936"/>
      <c r="C3" s="936"/>
      <c r="D3" s="10" t="s">
        <v>4</v>
      </c>
      <c r="E3" s="10" t="s">
        <v>4</v>
      </c>
      <c r="F3" s="681" t="s">
        <v>4</v>
      </c>
      <c r="G3" s="661" t="s">
        <v>420</v>
      </c>
      <c r="H3" s="661" t="s">
        <v>420</v>
      </c>
      <c r="I3" s="661" t="s">
        <v>420</v>
      </c>
      <c r="J3" s="661" t="s">
        <v>420</v>
      </c>
      <c r="K3" s="661" t="s">
        <v>420</v>
      </c>
      <c r="L3" s="661" t="s">
        <v>420</v>
      </c>
      <c r="M3" s="661" t="s">
        <v>420</v>
      </c>
      <c r="N3" s="661" t="s">
        <v>420</v>
      </c>
      <c r="O3" s="661" t="s">
        <v>420</v>
      </c>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6</v>
      </c>
      <c r="E4" s="662">
        <v>2</v>
      </c>
      <c r="F4" s="662">
        <v>9</v>
      </c>
      <c r="G4" s="662">
        <v>7</v>
      </c>
      <c r="H4" s="662">
        <v>5</v>
      </c>
      <c r="I4" s="662">
        <v>4</v>
      </c>
      <c r="J4" s="662">
        <v>11</v>
      </c>
      <c r="K4" s="662">
        <v>13</v>
      </c>
      <c r="L4" s="662">
        <v>6</v>
      </c>
      <c r="M4" s="662">
        <v>7</v>
      </c>
      <c r="N4" s="662">
        <v>13</v>
      </c>
      <c r="O4" s="662">
        <v>11</v>
      </c>
      <c r="P4" s="54"/>
      <c r="Q4" s="2"/>
      <c r="R4" s="2"/>
      <c r="S4" s="2"/>
      <c r="T4" s="2"/>
      <c r="U4" s="2"/>
      <c r="V4" s="2"/>
      <c r="W4" s="2"/>
      <c r="X4" s="2"/>
      <c r="Y4" s="68">
        <f>SUM(D4:X4)</f>
        <v>94</v>
      </c>
      <c r="Z4" s="42"/>
      <c r="AA4" s="42"/>
      <c r="AB4" s="43"/>
      <c r="AC4" s="44"/>
      <c r="AD4" s="45"/>
    </row>
    <row r="5" spans="1:30" s="1" customFormat="1" ht="13.5" thickBot="1" x14ac:dyDescent="0.25">
      <c r="A5" s="33">
        <v>1</v>
      </c>
      <c r="B5" s="196" t="s">
        <v>450</v>
      </c>
      <c r="C5" s="199" t="s">
        <v>451</v>
      </c>
      <c r="D5" s="33"/>
      <c r="E5" s="663"/>
      <c r="F5" s="663"/>
      <c r="G5" s="663"/>
      <c r="H5" s="663"/>
      <c r="I5" s="663"/>
      <c r="J5" s="663"/>
      <c r="K5" s="664"/>
      <c r="L5" s="663"/>
      <c r="M5" s="663"/>
      <c r="N5" s="663"/>
      <c r="O5" s="33"/>
      <c r="P5" s="33"/>
      <c r="Q5" s="33"/>
      <c r="R5" s="33"/>
      <c r="S5" s="33"/>
      <c r="T5" s="33"/>
      <c r="U5" s="33"/>
      <c r="V5" s="33"/>
      <c r="W5" s="33"/>
      <c r="X5" s="33"/>
      <c r="Y5" s="51">
        <v>0</v>
      </c>
      <c r="Z5" s="55">
        <f t="shared" ref="Z5:Z74" si="0">SUM(D5:X5)</f>
        <v>0</v>
      </c>
      <c r="AA5" s="47" t="e">
        <f t="shared" ref="AA5:AA74" si="1">Z5/Y5</f>
        <v>#DIV/0!</v>
      </c>
      <c r="AB5" s="129"/>
      <c r="AC5" s="130"/>
      <c r="AD5" s="257"/>
    </row>
    <row r="6" spans="1:30" s="1" customFormat="1" ht="13.5" thickBot="1" x14ac:dyDescent="0.25">
      <c r="A6" s="33">
        <v>2</v>
      </c>
      <c r="B6" s="397" t="s">
        <v>27</v>
      </c>
      <c r="C6" s="397" t="s">
        <v>701</v>
      </c>
      <c r="D6" s="55"/>
      <c r="E6" s="665"/>
      <c r="F6" s="665"/>
      <c r="G6" s="665"/>
      <c r="H6" s="665"/>
      <c r="I6" s="665"/>
      <c r="J6" s="665"/>
      <c r="K6" s="666"/>
      <c r="L6" s="665"/>
      <c r="M6" s="665"/>
      <c r="N6" s="665"/>
      <c r="O6" s="55"/>
      <c r="P6" s="55"/>
      <c r="Q6" s="55"/>
      <c r="R6" s="55"/>
      <c r="S6" s="55"/>
      <c r="T6" s="55"/>
      <c r="U6" s="55"/>
      <c r="V6" s="55"/>
      <c r="W6" s="55"/>
      <c r="X6" s="55"/>
      <c r="Y6" s="51">
        <v>0</v>
      </c>
      <c r="Z6" s="55">
        <f t="shared" si="0"/>
        <v>0</v>
      </c>
      <c r="AA6" s="47" t="e">
        <f t="shared" si="1"/>
        <v>#DIV/0!</v>
      </c>
      <c r="AB6" s="206"/>
      <c r="AC6" s="207"/>
      <c r="AD6" s="346"/>
    </row>
    <row r="7" spans="1:30" s="1" customFormat="1" ht="13.5" thickBot="1" x14ac:dyDescent="0.25">
      <c r="A7" s="33">
        <v>3</v>
      </c>
      <c r="B7" s="397" t="s">
        <v>508</v>
      </c>
      <c r="C7" s="397" t="s">
        <v>509</v>
      </c>
      <c r="D7" s="55"/>
      <c r="E7" s="665"/>
      <c r="F7" s="665"/>
      <c r="G7" s="665"/>
      <c r="H7" s="665"/>
      <c r="I7" s="665"/>
      <c r="J7" s="665"/>
      <c r="K7" s="666"/>
      <c r="L7" s="665"/>
      <c r="M7" s="665"/>
      <c r="N7" s="665"/>
      <c r="O7" s="55"/>
      <c r="P7" s="55"/>
      <c r="Q7" s="55"/>
      <c r="R7" s="55"/>
      <c r="S7" s="55"/>
      <c r="T7" s="55"/>
      <c r="U7" s="55"/>
      <c r="V7" s="55"/>
      <c r="W7" s="55"/>
      <c r="X7" s="55"/>
      <c r="Y7" s="51">
        <v>0</v>
      </c>
      <c r="Z7" s="55">
        <f t="shared" si="0"/>
        <v>0</v>
      </c>
      <c r="AA7" s="47" t="e">
        <f t="shared" si="1"/>
        <v>#DIV/0!</v>
      </c>
      <c r="AB7" s="206"/>
      <c r="AC7" s="207"/>
      <c r="AD7" s="346"/>
    </row>
    <row r="8" spans="1:30" ht="13.5" thickBot="1" x14ac:dyDescent="0.25">
      <c r="A8" s="33">
        <v>4</v>
      </c>
      <c r="B8" s="398" t="s">
        <v>16</v>
      </c>
      <c r="C8" s="397" t="s">
        <v>17</v>
      </c>
      <c r="D8" s="55"/>
      <c r="E8" s="665"/>
      <c r="F8" s="665"/>
      <c r="G8" s="665"/>
      <c r="H8" s="665"/>
      <c r="I8" s="665"/>
      <c r="J8" s="665"/>
      <c r="K8" s="666"/>
      <c r="L8" s="665"/>
      <c r="M8" s="665"/>
      <c r="N8" s="665"/>
      <c r="O8" s="55"/>
      <c r="P8" s="55"/>
      <c r="Q8" s="55"/>
      <c r="R8" s="55"/>
      <c r="S8" s="55"/>
      <c r="T8" s="55"/>
      <c r="U8" s="55"/>
      <c r="V8" s="55"/>
      <c r="W8" s="55"/>
      <c r="X8" s="55"/>
      <c r="Y8" s="51">
        <v>0</v>
      </c>
      <c r="Z8" s="55">
        <f t="shared" si="0"/>
        <v>0</v>
      </c>
      <c r="AA8" s="57" t="e">
        <f t="shared" si="1"/>
        <v>#DIV/0!</v>
      </c>
      <c r="AB8" s="192"/>
      <c r="AC8" s="193"/>
      <c r="AD8" s="258"/>
    </row>
    <row r="9" spans="1:30" ht="13.5" thickBot="1" x14ac:dyDescent="0.25">
      <c r="A9" s="33">
        <v>5</v>
      </c>
      <c r="B9" s="249" t="s">
        <v>18</v>
      </c>
      <c r="C9" s="334" t="s">
        <v>17</v>
      </c>
      <c r="D9" s="30"/>
      <c r="E9" s="667"/>
      <c r="F9" s="667"/>
      <c r="G9" s="667"/>
      <c r="H9" s="667"/>
      <c r="I9" s="667"/>
      <c r="J9" s="667"/>
      <c r="K9" s="668"/>
      <c r="L9" s="667"/>
      <c r="M9" s="667"/>
      <c r="N9" s="667"/>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19</v>
      </c>
      <c r="C10" s="334" t="s">
        <v>17</v>
      </c>
      <c r="D10" s="30"/>
      <c r="E10" s="667"/>
      <c r="F10" s="667"/>
      <c r="G10" s="667"/>
      <c r="H10" s="667"/>
      <c r="I10" s="667"/>
      <c r="J10" s="667"/>
      <c r="K10" s="668"/>
      <c r="L10" s="667"/>
      <c r="M10" s="667"/>
      <c r="N10" s="667"/>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20</v>
      </c>
      <c r="C11" s="334" t="s">
        <v>17</v>
      </c>
      <c r="D11" s="30"/>
      <c r="E11" s="667"/>
      <c r="F11" s="667"/>
      <c r="G11" s="667"/>
      <c r="H11" s="667"/>
      <c r="I11" s="667"/>
      <c r="J11" s="667"/>
      <c r="K11" s="668"/>
      <c r="L11" s="667"/>
      <c r="M11" s="667"/>
      <c r="N11" s="667"/>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249" t="s">
        <v>59</v>
      </c>
      <c r="C12" s="334" t="s">
        <v>563</v>
      </c>
      <c r="D12" s="30"/>
      <c r="E12" s="667"/>
      <c r="F12" s="667"/>
      <c r="G12" s="667"/>
      <c r="H12" s="667"/>
      <c r="I12" s="667"/>
      <c r="J12" s="667"/>
      <c r="K12" s="668"/>
      <c r="L12" s="667"/>
      <c r="M12" s="667"/>
      <c r="N12" s="667"/>
      <c r="O12" s="30"/>
      <c r="P12" s="30"/>
      <c r="Q12" s="30"/>
      <c r="R12" s="30"/>
      <c r="S12" s="30"/>
      <c r="T12" s="30"/>
      <c r="U12" s="30"/>
      <c r="V12" s="30"/>
      <c r="W12" s="30"/>
      <c r="X12" s="30"/>
      <c r="Y12" s="51">
        <v>0</v>
      </c>
      <c r="Z12" s="30">
        <f t="shared" si="0"/>
        <v>0</v>
      </c>
      <c r="AA12" s="48" t="e">
        <f t="shared" si="1"/>
        <v>#DIV/0!</v>
      </c>
      <c r="AB12" s="27"/>
      <c r="AC12" s="21"/>
      <c r="AD12" s="190"/>
    </row>
    <row r="13" spans="1:30" ht="13.5" thickBot="1" x14ac:dyDescent="0.25">
      <c r="A13" s="33">
        <v>9</v>
      </c>
      <c r="B13" s="249" t="s">
        <v>43</v>
      </c>
      <c r="C13" s="334" t="s">
        <v>563</v>
      </c>
      <c r="D13" s="30">
        <v>22</v>
      </c>
      <c r="E13" s="667"/>
      <c r="F13" s="667"/>
      <c r="G13" s="667"/>
      <c r="H13" s="667"/>
      <c r="I13" s="667"/>
      <c r="J13" s="667"/>
      <c r="K13" s="668"/>
      <c r="L13" s="667"/>
      <c r="M13" s="667"/>
      <c r="N13" s="667"/>
      <c r="O13" s="30"/>
      <c r="P13" s="30"/>
      <c r="Q13" s="30"/>
      <c r="R13" s="30"/>
      <c r="S13" s="30"/>
      <c r="T13" s="30"/>
      <c r="U13" s="30"/>
      <c r="V13" s="30"/>
      <c r="W13" s="30"/>
      <c r="X13" s="30"/>
      <c r="Y13" s="51">
        <v>1</v>
      </c>
      <c r="Z13" s="30">
        <f t="shared" si="0"/>
        <v>22</v>
      </c>
      <c r="AA13" s="48">
        <f t="shared" si="1"/>
        <v>22</v>
      </c>
      <c r="AB13" s="27"/>
      <c r="AC13" s="21"/>
      <c r="AD13" s="190"/>
    </row>
    <row r="14" spans="1:30" ht="13.5" thickBot="1" x14ac:dyDescent="0.25">
      <c r="A14" s="33">
        <v>10</v>
      </c>
      <c r="B14" s="247" t="s">
        <v>393</v>
      </c>
      <c r="C14" s="334" t="s">
        <v>392</v>
      </c>
      <c r="D14" s="30"/>
      <c r="E14" s="667"/>
      <c r="F14" s="667"/>
      <c r="G14" s="667"/>
      <c r="H14" s="667"/>
      <c r="I14" s="667"/>
      <c r="J14" s="667"/>
      <c r="K14" s="668"/>
      <c r="L14" s="667"/>
      <c r="M14" s="667"/>
      <c r="N14" s="667"/>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249" t="s">
        <v>20</v>
      </c>
      <c r="C15" s="334" t="s">
        <v>392</v>
      </c>
      <c r="D15" s="30"/>
      <c r="E15" s="667"/>
      <c r="F15" s="667"/>
      <c r="G15" s="667"/>
      <c r="H15" s="667"/>
      <c r="I15" s="667"/>
      <c r="J15" s="667"/>
      <c r="K15" s="668"/>
      <c r="L15" s="667"/>
      <c r="M15" s="667"/>
      <c r="N15" s="667"/>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249" t="s">
        <v>22</v>
      </c>
      <c r="C16" s="334" t="s">
        <v>21</v>
      </c>
      <c r="D16" s="30"/>
      <c r="E16" s="667"/>
      <c r="F16" s="667"/>
      <c r="G16" s="667"/>
      <c r="H16" s="667"/>
      <c r="I16" s="667"/>
      <c r="J16" s="667"/>
      <c r="K16" s="668"/>
      <c r="L16" s="667"/>
      <c r="M16" s="667"/>
      <c r="N16" s="667"/>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249" t="s">
        <v>39</v>
      </c>
      <c r="C17" s="334" t="s">
        <v>598</v>
      </c>
      <c r="D17" s="30"/>
      <c r="E17" s="667"/>
      <c r="F17" s="667"/>
      <c r="G17" s="667"/>
      <c r="H17" s="667"/>
      <c r="I17" s="667"/>
      <c r="J17" s="667"/>
      <c r="K17" s="668"/>
      <c r="L17" s="667"/>
      <c r="M17" s="667"/>
      <c r="N17" s="667"/>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249" t="s">
        <v>214</v>
      </c>
      <c r="C18" s="334" t="s">
        <v>586</v>
      </c>
      <c r="D18" s="30"/>
      <c r="E18" s="667"/>
      <c r="F18" s="667"/>
      <c r="G18" s="667"/>
      <c r="H18" s="667"/>
      <c r="I18" s="667"/>
      <c r="J18" s="667"/>
      <c r="K18" s="668"/>
      <c r="L18" s="667"/>
      <c r="M18" s="667"/>
      <c r="N18" s="667"/>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15</v>
      </c>
      <c r="B19" s="570" t="s">
        <v>33</v>
      </c>
      <c r="C19" s="572" t="s">
        <v>713</v>
      </c>
      <c r="D19" s="30"/>
      <c r="E19" s="667"/>
      <c r="F19" s="667"/>
      <c r="G19" s="667"/>
      <c r="H19" s="667"/>
      <c r="I19" s="667"/>
      <c r="J19" s="667"/>
      <c r="K19" s="668"/>
      <c r="L19" s="667"/>
      <c r="M19" s="667"/>
      <c r="N19" s="667">
        <v>3</v>
      </c>
      <c r="O19" s="30"/>
      <c r="P19" s="30"/>
      <c r="Q19" s="30"/>
      <c r="R19" s="30"/>
      <c r="S19" s="30"/>
      <c r="T19" s="30"/>
      <c r="U19" s="30"/>
      <c r="V19" s="30"/>
      <c r="W19" s="30"/>
      <c r="X19" s="30"/>
      <c r="Y19" s="51">
        <v>1</v>
      </c>
      <c r="Z19" s="30">
        <f t="shared" si="0"/>
        <v>3</v>
      </c>
      <c r="AA19" s="48">
        <f t="shared" si="1"/>
        <v>3</v>
      </c>
      <c r="AB19" s="27"/>
      <c r="AC19" s="21"/>
      <c r="AD19" s="190"/>
    </row>
    <row r="20" spans="1:30" ht="13.5" thickBot="1" x14ac:dyDescent="0.25">
      <c r="A20" s="33">
        <v>16</v>
      </c>
      <c r="B20" s="249" t="s">
        <v>602</v>
      </c>
      <c r="C20" s="334" t="s">
        <v>583</v>
      </c>
      <c r="D20" s="30"/>
      <c r="E20" s="667"/>
      <c r="F20" s="667"/>
      <c r="G20" s="667"/>
      <c r="H20" s="667"/>
      <c r="I20" s="667"/>
      <c r="J20" s="667"/>
      <c r="K20" s="668"/>
      <c r="L20" s="667"/>
      <c r="M20" s="667"/>
      <c r="N20" s="667"/>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249" t="s">
        <v>23</v>
      </c>
      <c r="C21" s="334" t="s">
        <v>24</v>
      </c>
      <c r="D21" s="30"/>
      <c r="E21" s="667"/>
      <c r="F21" s="667"/>
      <c r="G21" s="667"/>
      <c r="H21" s="667"/>
      <c r="I21" s="667"/>
      <c r="J21" s="667"/>
      <c r="K21" s="668"/>
      <c r="L21" s="667"/>
      <c r="M21" s="667"/>
      <c r="N21" s="667"/>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18</v>
      </c>
      <c r="B22" s="249" t="s">
        <v>56</v>
      </c>
      <c r="C22" s="334" t="s">
        <v>24</v>
      </c>
      <c r="D22" s="30"/>
      <c r="E22" s="667"/>
      <c r="F22" s="667"/>
      <c r="G22" s="667"/>
      <c r="H22" s="667"/>
      <c r="I22" s="667"/>
      <c r="J22" s="667"/>
      <c r="K22" s="668"/>
      <c r="L22" s="667"/>
      <c r="M22" s="667"/>
      <c r="N22" s="667"/>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249" t="s">
        <v>25</v>
      </c>
      <c r="C23" s="334" t="s">
        <v>26</v>
      </c>
      <c r="D23" s="30"/>
      <c r="E23" s="667"/>
      <c r="F23" s="667"/>
      <c r="G23" s="667"/>
      <c r="H23" s="667"/>
      <c r="I23" s="667"/>
      <c r="J23" s="667"/>
      <c r="K23" s="668"/>
      <c r="L23" s="667"/>
      <c r="M23" s="667"/>
      <c r="N23" s="667"/>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249" t="s">
        <v>27</v>
      </c>
      <c r="C24" s="334" t="s">
        <v>28</v>
      </c>
      <c r="D24" s="30"/>
      <c r="E24" s="667"/>
      <c r="F24" s="667"/>
      <c r="G24" s="667"/>
      <c r="H24" s="667"/>
      <c r="I24" s="667"/>
      <c r="J24" s="667"/>
      <c r="K24" s="668"/>
      <c r="L24" s="667"/>
      <c r="M24" s="667"/>
      <c r="N24" s="667"/>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249" t="s">
        <v>29</v>
      </c>
      <c r="C25" s="334" t="s">
        <v>30</v>
      </c>
      <c r="D25" s="30"/>
      <c r="E25" s="667"/>
      <c r="F25" s="667"/>
      <c r="G25" s="667"/>
      <c r="H25" s="667"/>
      <c r="I25" s="667"/>
      <c r="J25" s="667"/>
      <c r="K25" s="668"/>
      <c r="L25" s="667"/>
      <c r="M25" s="667"/>
      <c r="N25" s="667"/>
      <c r="O25" s="30"/>
      <c r="P25" s="30"/>
      <c r="Q25" s="30"/>
      <c r="R25" s="30"/>
      <c r="S25" s="30"/>
      <c r="T25" s="30"/>
      <c r="U25" s="30"/>
      <c r="V25" s="30"/>
      <c r="W25" s="30"/>
      <c r="X25" s="30"/>
      <c r="Y25" s="51">
        <v>0</v>
      </c>
      <c r="Z25" s="30">
        <f t="shared" si="0"/>
        <v>0</v>
      </c>
      <c r="AA25" s="48" t="e">
        <f t="shared" si="1"/>
        <v>#DIV/0!</v>
      </c>
      <c r="AB25" s="27"/>
      <c r="AC25" s="21"/>
      <c r="AD25" s="190"/>
    </row>
    <row r="26" spans="1:30" ht="13.5" thickBot="1" x14ac:dyDescent="0.25">
      <c r="A26" s="33">
        <v>22</v>
      </c>
      <c r="B26" s="249" t="s">
        <v>683</v>
      </c>
      <c r="C26" s="334" t="s">
        <v>684</v>
      </c>
      <c r="D26" s="30"/>
      <c r="E26" s="667"/>
      <c r="F26" s="667"/>
      <c r="G26" s="667"/>
      <c r="H26" s="667"/>
      <c r="I26" s="667"/>
      <c r="J26" s="667"/>
      <c r="K26" s="668"/>
      <c r="L26" s="667"/>
      <c r="M26" s="667"/>
      <c r="N26" s="667"/>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23</v>
      </c>
      <c r="B27" s="249" t="s">
        <v>31</v>
      </c>
      <c r="C27" s="334" t="s">
        <v>32</v>
      </c>
      <c r="D27" s="30"/>
      <c r="E27" s="667"/>
      <c r="F27" s="667"/>
      <c r="G27" s="667"/>
      <c r="H27" s="667"/>
      <c r="I27" s="667"/>
      <c r="J27" s="667"/>
      <c r="K27" s="668"/>
      <c r="L27" s="667"/>
      <c r="M27" s="667"/>
      <c r="N27" s="667"/>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24</v>
      </c>
      <c r="B28" s="249" t="s">
        <v>33</v>
      </c>
      <c r="C28" s="334" t="s">
        <v>34</v>
      </c>
      <c r="D28" s="30"/>
      <c r="E28" s="667"/>
      <c r="F28" s="667"/>
      <c r="G28" s="667"/>
      <c r="H28" s="667"/>
      <c r="I28" s="667"/>
      <c r="J28" s="667"/>
      <c r="K28" s="668"/>
      <c r="L28" s="667"/>
      <c r="M28" s="667"/>
      <c r="N28" s="667"/>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25</v>
      </c>
      <c r="B29" s="249" t="s">
        <v>675</v>
      </c>
      <c r="C29" s="334" t="s">
        <v>676</v>
      </c>
      <c r="D29" s="30"/>
      <c r="E29" s="667"/>
      <c r="F29" s="667"/>
      <c r="G29" s="667"/>
      <c r="H29" s="667"/>
      <c r="I29" s="667"/>
      <c r="J29" s="667"/>
      <c r="K29" s="668"/>
      <c r="L29" s="667"/>
      <c r="M29" s="667"/>
      <c r="N29" s="667"/>
      <c r="O29" s="30"/>
      <c r="P29" s="30"/>
      <c r="Q29" s="30"/>
      <c r="R29" s="30"/>
      <c r="S29" s="30"/>
      <c r="T29" s="30"/>
      <c r="U29" s="30"/>
      <c r="V29" s="30"/>
      <c r="W29" s="30"/>
      <c r="X29" s="30"/>
      <c r="Y29" s="51">
        <v>0</v>
      </c>
      <c r="Z29" s="30">
        <f t="shared" si="0"/>
        <v>0</v>
      </c>
      <c r="AA29" s="48" t="e">
        <f t="shared" si="1"/>
        <v>#DIV/0!</v>
      </c>
      <c r="AB29" s="27"/>
      <c r="AC29" s="21"/>
      <c r="AD29" s="190"/>
    </row>
    <row r="30" spans="1:30" ht="13.5" thickBot="1" x14ac:dyDescent="0.25">
      <c r="A30" s="33">
        <v>26</v>
      </c>
      <c r="B30" s="249" t="s">
        <v>35</v>
      </c>
      <c r="C30" s="334" t="s">
        <v>36</v>
      </c>
      <c r="D30" s="30"/>
      <c r="E30" s="667"/>
      <c r="F30" s="667"/>
      <c r="G30" s="667"/>
      <c r="H30" s="667"/>
      <c r="I30" s="667"/>
      <c r="J30" s="667"/>
      <c r="K30" s="668"/>
      <c r="L30" s="667"/>
      <c r="M30" s="667"/>
      <c r="N30" s="667"/>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27</v>
      </c>
      <c r="B31" s="249" t="s">
        <v>119</v>
      </c>
      <c r="C31" s="334" t="s">
        <v>478</v>
      </c>
      <c r="D31" s="30"/>
      <c r="E31" s="667"/>
      <c r="F31" s="667"/>
      <c r="G31" s="667"/>
      <c r="H31" s="667"/>
      <c r="I31" s="667"/>
      <c r="J31" s="667"/>
      <c r="K31" s="668"/>
      <c r="L31" s="667"/>
      <c r="M31" s="667"/>
      <c r="N31" s="667"/>
      <c r="O31" s="30"/>
      <c r="P31" s="30"/>
      <c r="Q31" s="30"/>
      <c r="R31" s="30"/>
      <c r="S31" s="30"/>
      <c r="T31" s="30"/>
      <c r="U31" s="30"/>
      <c r="V31" s="30"/>
      <c r="W31" s="30"/>
      <c r="X31" s="30"/>
      <c r="Y31" s="51">
        <v>0</v>
      </c>
      <c r="Z31" s="30">
        <f t="shared" si="0"/>
        <v>0</v>
      </c>
      <c r="AA31" s="48" t="e">
        <f t="shared" si="1"/>
        <v>#DIV/0!</v>
      </c>
      <c r="AB31" s="27"/>
      <c r="AC31" s="21"/>
      <c r="AD31" s="190"/>
    </row>
    <row r="32" spans="1:30" ht="13.5" thickBot="1" x14ac:dyDescent="0.25">
      <c r="A32" s="33">
        <v>28</v>
      </c>
      <c r="B32" s="249" t="s">
        <v>37</v>
      </c>
      <c r="C32" s="334" t="s">
        <v>38</v>
      </c>
      <c r="D32" s="30"/>
      <c r="E32" s="667"/>
      <c r="F32" s="667"/>
      <c r="G32" s="667"/>
      <c r="H32" s="667"/>
      <c r="I32" s="667"/>
      <c r="J32" s="667"/>
      <c r="K32" s="668"/>
      <c r="L32" s="667"/>
      <c r="M32" s="667"/>
      <c r="N32" s="667"/>
      <c r="O32" s="30"/>
      <c r="P32" s="30"/>
      <c r="Q32" s="30"/>
      <c r="R32" s="30"/>
      <c r="S32" s="30"/>
      <c r="T32" s="30"/>
      <c r="U32" s="30"/>
      <c r="V32" s="30"/>
      <c r="W32" s="30"/>
      <c r="X32" s="30"/>
      <c r="Y32" s="51">
        <v>0</v>
      </c>
      <c r="Z32" s="30">
        <f t="shared" si="0"/>
        <v>0</v>
      </c>
      <c r="AA32" s="48" t="e">
        <f t="shared" si="1"/>
        <v>#DIV/0!</v>
      </c>
      <c r="AB32" s="27"/>
      <c r="AC32" s="21"/>
      <c r="AD32" s="190"/>
    </row>
    <row r="33" spans="1:30" ht="13.5" thickBot="1" x14ac:dyDescent="0.25">
      <c r="A33" s="33">
        <v>29</v>
      </c>
      <c r="B33" s="249" t="s">
        <v>516</v>
      </c>
      <c r="C33" s="334" t="s">
        <v>517</v>
      </c>
      <c r="D33" s="30"/>
      <c r="E33" s="667"/>
      <c r="F33" s="667"/>
      <c r="G33" s="667"/>
      <c r="H33" s="667"/>
      <c r="I33" s="667"/>
      <c r="J33" s="667"/>
      <c r="K33" s="668"/>
      <c r="L33" s="667"/>
      <c r="M33" s="667"/>
      <c r="N33" s="667"/>
      <c r="O33" s="30"/>
      <c r="P33" s="30"/>
      <c r="Q33" s="30"/>
      <c r="R33" s="30"/>
      <c r="S33" s="30"/>
      <c r="T33" s="30"/>
      <c r="U33" s="30"/>
      <c r="V33" s="30"/>
      <c r="W33" s="30"/>
      <c r="X33" s="30"/>
      <c r="Y33" s="51">
        <v>0</v>
      </c>
      <c r="Z33" s="30">
        <f t="shared" si="0"/>
        <v>0</v>
      </c>
      <c r="AA33" s="48" t="e">
        <f t="shared" si="1"/>
        <v>#DIV/0!</v>
      </c>
      <c r="AB33" s="27"/>
      <c r="AC33" s="21"/>
      <c r="AD33" s="190"/>
    </row>
    <row r="34" spans="1:30" ht="13.5" thickBot="1" x14ac:dyDescent="0.25">
      <c r="A34" s="33">
        <v>30</v>
      </c>
      <c r="B34" s="249" t="s">
        <v>109</v>
      </c>
      <c r="C34" s="334" t="s">
        <v>394</v>
      </c>
      <c r="D34" s="30"/>
      <c r="E34" s="667"/>
      <c r="F34" s="667"/>
      <c r="G34" s="667"/>
      <c r="H34" s="667"/>
      <c r="I34" s="667"/>
      <c r="J34" s="667"/>
      <c r="K34" s="668"/>
      <c r="L34" s="667"/>
      <c r="M34" s="667"/>
      <c r="N34" s="667"/>
      <c r="O34" s="30"/>
      <c r="P34" s="30"/>
      <c r="Q34" s="30"/>
      <c r="R34" s="30"/>
      <c r="S34" s="30"/>
      <c r="T34" s="30"/>
      <c r="U34" s="30"/>
      <c r="V34" s="30"/>
      <c r="W34" s="30"/>
      <c r="X34" s="30"/>
      <c r="Y34" s="51">
        <v>0</v>
      </c>
      <c r="Z34" s="30">
        <f t="shared" si="0"/>
        <v>0</v>
      </c>
      <c r="AA34" s="48" t="e">
        <f t="shared" si="1"/>
        <v>#DIV/0!</v>
      </c>
      <c r="AB34" s="27"/>
      <c r="AC34" s="21"/>
      <c r="AD34" s="190"/>
    </row>
    <row r="35" spans="1:30" ht="13.5" thickBot="1" x14ac:dyDescent="0.25">
      <c r="A35" s="33">
        <v>31</v>
      </c>
      <c r="B35" s="249" t="s">
        <v>39</v>
      </c>
      <c r="C35" s="334" t="s">
        <v>40</v>
      </c>
      <c r="D35" s="30"/>
      <c r="E35" s="667"/>
      <c r="F35" s="667"/>
      <c r="G35" s="667"/>
      <c r="H35" s="667"/>
      <c r="I35" s="667"/>
      <c r="J35" s="667"/>
      <c r="K35" s="668"/>
      <c r="L35" s="667"/>
      <c r="M35" s="667"/>
      <c r="N35" s="667"/>
      <c r="O35" s="30"/>
      <c r="P35" s="30"/>
      <c r="Q35" s="30"/>
      <c r="R35" s="30"/>
      <c r="S35" s="30"/>
      <c r="T35" s="30"/>
      <c r="U35" s="30"/>
      <c r="V35" s="30"/>
      <c r="W35" s="30"/>
      <c r="X35" s="30"/>
      <c r="Y35" s="51">
        <v>0</v>
      </c>
      <c r="Z35" s="30">
        <f t="shared" si="0"/>
        <v>0</v>
      </c>
      <c r="AA35" s="48" t="e">
        <f t="shared" si="1"/>
        <v>#DIV/0!</v>
      </c>
      <c r="AB35" s="27"/>
      <c r="AC35" s="21"/>
      <c r="AD35" s="190"/>
    </row>
    <row r="36" spans="1:30" ht="13.5" thickBot="1" x14ac:dyDescent="0.25">
      <c r="A36" s="33">
        <v>32</v>
      </c>
      <c r="B36" s="249" t="s">
        <v>41</v>
      </c>
      <c r="C36" s="334" t="s">
        <v>42</v>
      </c>
      <c r="D36" s="30"/>
      <c r="E36" s="667"/>
      <c r="F36" s="667"/>
      <c r="G36" s="667"/>
      <c r="H36" s="667"/>
      <c r="I36" s="667"/>
      <c r="J36" s="667"/>
      <c r="K36" s="668"/>
      <c r="L36" s="667"/>
      <c r="M36" s="667"/>
      <c r="N36" s="667"/>
      <c r="O36" s="30"/>
      <c r="P36" s="30"/>
      <c r="Q36" s="30"/>
      <c r="R36" s="30"/>
      <c r="S36" s="30"/>
      <c r="T36" s="30"/>
      <c r="U36" s="30"/>
      <c r="V36" s="30"/>
      <c r="W36" s="30"/>
      <c r="X36" s="30"/>
      <c r="Y36" s="51">
        <v>0</v>
      </c>
      <c r="Z36" s="30">
        <f t="shared" si="0"/>
        <v>0</v>
      </c>
      <c r="AA36" s="48" t="e">
        <f t="shared" si="1"/>
        <v>#DIV/0!</v>
      </c>
      <c r="AB36" s="27"/>
      <c r="AC36" s="21"/>
      <c r="AD36" s="190"/>
    </row>
    <row r="37" spans="1:30" ht="13.5" thickBot="1" x14ac:dyDescent="0.25">
      <c r="A37" s="33">
        <v>33</v>
      </c>
      <c r="B37" s="249" t="s">
        <v>455</v>
      </c>
      <c r="C37" s="334" t="s">
        <v>42</v>
      </c>
      <c r="D37" s="30"/>
      <c r="E37" s="667"/>
      <c r="F37" s="667"/>
      <c r="G37" s="667"/>
      <c r="H37" s="667"/>
      <c r="I37" s="667"/>
      <c r="J37" s="667"/>
      <c r="K37" s="668">
        <v>12</v>
      </c>
      <c r="L37" s="667">
        <v>22</v>
      </c>
      <c r="M37" s="667"/>
      <c r="N37" s="667"/>
      <c r="O37" s="30"/>
      <c r="P37" s="30"/>
      <c r="Q37" s="30"/>
      <c r="R37" s="30"/>
      <c r="S37" s="30"/>
      <c r="T37" s="30"/>
      <c r="U37" s="30"/>
      <c r="V37" s="30"/>
      <c r="W37" s="30"/>
      <c r="X37" s="30"/>
      <c r="Y37" s="51">
        <v>2</v>
      </c>
      <c r="Z37" s="30">
        <f>SUM(D37:X37)</f>
        <v>34</v>
      </c>
      <c r="AA37" s="48">
        <f>Z37/Y37</f>
        <v>17</v>
      </c>
      <c r="AB37" s="27"/>
      <c r="AC37" s="21"/>
      <c r="AD37" s="190"/>
    </row>
    <row r="38" spans="1:30" ht="13.5" thickBot="1" x14ac:dyDescent="0.25">
      <c r="A38" s="33">
        <v>34</v>
      </c>
      <c r="B38" s="249" t="s">
        <v>692</v>
      </c>
      <c r="C38" s="334" t="s">
        <v>42</v>
      </c>
      <c r="D38" s="30"/>
      <c r="E38" s="667"/>
      <c r="F38" s="667"/>
      <c r="G38" s="667"/>
      <c r="H38" s="667"/>
      <c r="I38" s="667"/>
      <c r="J38" s="667"/>
      <c r="K38" s="668">
        <v>15</v>
      </c>
      <c r="L38" s="667">
        <v>19</v>
      </c>
      <c r="M38" s="667"/>
      <c r="N38" s="667"/>
      <c r="O38" s="30"/>
      <c r="P38" s="30"/>
      <c r="Q38" s="30"/>
      <c r="R38" s="30"/>
      <c r="S38" s="30"/>
      <c r="T38" s="30"/>
      <c r="U38" s="30"/>
      <c r="V38" s="30"/>
      <c r="W38" s="30"/>
      <c r="X38" s="30"/>
      <c r="Y38" s="51">
        <v>2</v>
      </c>
      <c r="Z38" s="30">
        <f>SUM(D38:X38)</f>
        <v>34</v>
      </c>
      <c r="AA38" s="48">
        <f>Z38/Y38</f>
        <v>17</v>
      </c>
      <c r="AB38" s="27"/>
      <c r="AC38" s="21"/>
      <c r="AD38" s="190"/>
    </row>
    <row r="39" spans="1:30" ht="13.5" thickBot="1" x14ac:dyDescent="0.25">
      <c r="A39" s="33">
        <v>35</v>
      </c>
      <c r="B39" s="249" t="s">
        <v>43</v>
      </c>
      <c r="C39" s="334" t="s">
        <v>44</v>
      </c>
      <c r="D39" s="30"/>
      <c r="E39" s="667"/>
      <c r="F39" s="667"/>
      <c r="G39" s="667"/>
      <c r="H39" s="667"/>
      <c r="I39" s="667"/>
      <c r="J39" s="667"/>
      <c r="K39" s="668"/>
      <c r="L39" s="667"/>
      <c r="M39" s="667"/>
      <c r="N39" s="667"/>
      <c r="O39" s="30"/>
      <c r="P39" s="30"/>
      <c r="Q39" s="30"/>
      <c r="R39" s="30"/>
      <c r="S39" s="30"/>
      <c r="T39" s="30"/>
      <c r="U39" s="30"/>
      <c r="V39" s="30"/>
      <c r="W39" s="30"/>
      <c r="X39" s="30"/>
      <c r="Y39" s="51">
        <v>0</v>
      </c>
      <c r="Z39" s="30">
        <f t="shared" si="0"/>
        <v>0</v>
      </c>
      <c r="AA39" s="48" t="e">
        <f t="shared" si="1"/>
        <v>#DIV/0!</v>
      </c>
      <c r="AB39" s="134"/>
      <c r="AC39" s="114"/>
      <c r="AD39" s="259"/>
    </row>
    <row r="40" spans="1:30" ht="13.5" thickBot="1" x14ac:dyDescent="0.25">
      <c r="A40" s="33">
        <v>36</v>
      </c>
      <c r="B40" s="249" t="s">
        <v>88</v>
      </c>
      <c r="C40" s="334" t="s">
        <v>532</v>
      </c>
      <c r="D40" s="30"/>
      <c r="E40" s="667"/>
      <c r="F40" s="667"/>
      <c r="G40" s="667"/>
      <c r="H40" s="667"/>
      <c r="I40" s="667"/>
      <c r="J40" s="667"/>
      <c r="K40" s="668"/>
      <c r="L40" s="667"/>
      <c r="M40" s="667"/>
      <c r="N40" s="667"/>
      <c r="O40" s="30"/>
      <c r="P40" s="30"/>
      <c r="Q40" s="30"/>
      <c r="R40" s="30"/>
      <c r="S40" s="30"/>
      <c r="T40" s="30"/>
      <c r="U40" s="30"/>
      <c r="V40" s="30"/>
      <c r="W40" s="30"/>
      <c r="X40" s="30"/>
      <c r="Y40" s="51">
        <v>0</v>
      </c>
      <c r="Z40" s="30">
        <f t="shared" si="0"/>
        <v>0</v>
      </c>
      <c r="AA40" s="48" t="e">
        <f t="shared" si="1"/>
        <v>#DIV/0!</v>
      </c>
      <c r="AB40" s="134"/>
      <c r="AC40" s="114"/>
      <c r="AD40" s="259"/>
    </row>
    <row r="41" spans="1:30" ht="13.5" thickBot="1" x14ac:dyDescent="0.25">
      <c r="A41" s="33">
        <v>37</v>
      </c>
      <c r="B41" s="249" t="s">
        <v>45</v>
      </c>
      <c r="C41" s="334" t="s">
        <v>46</v>
      </c>
      <c r="D41" s="30"/>
      <c r="E41" s="667"/>
      <c r="F41" s="667"/>
      <c r="G41" s="667"/>
      <c r="H41" s="667"/>
      <c r="I41" s="667"/>
      <c r="J41" s="667"/>
      <c r="K41" s="668"/>
      <c r="L41" s="667"/>
      <c r="M41" s="667"/>
      <c r="N41" s="667"/>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38</v>
      </c>
      <c r="B42" s="249" t="s">
        <v>39</v>
      </c>
      <c r="C42" s="334" t="s">
        <v>47</v>
      </c>
      <c r="D42" s="30"/>
      <c r="E42" s="667"/>
      <c r="F42" s="667"/>
      <c r="G42" s="667"/>
      <c r="H42" s="667"/>
      <c r="I42" s="667"/>
      <c r="J42" s="667"/>
      <c r="K42" s="668"/>
      <c r="L42" s="667"/>
      <c r="M42" s="667"/>
      <c r="N42" s="667"/>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39</v>
      </c>
      <c r="B43" s="249" t="s">
        <v>132</v>
      </c>
      <c r="C43" s="334" t="s">
        <v>560</v>
      </c>
      <c r="D43" s="30"/>
      <c r="E43" s="667"/>
      <c r="F43" s="667"/>
      <c r="G43" s="667"/>
      <c r="H43" s="667"/>
      <c r="I43" s="667"/>
      <c r="J43" s="667"/>
      <c r="K43" s="668"/>
      <c r="L43" s="667"/>
      <c r="M43" s="667"/>
      <c r="N43" s="667"/>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40</v>
      </c>
      <c r="B44" s="249" t="s">
        <v>214</v>
      </c>
      <c r="C44" s="334" t="s">
        <v>560</v>
      </c>
      <c r="D44" s="30"/>
      <c r="E44" s="667"/>
      <c r="F44" s="667"/>
      <c r="G44" s="667"/>
      <c r="H44" s="667"/>
      <c r="I44" s="667"/>
      <c r="J44" s="667"/>
      <c r="K44" s="668"/>
      <c r="L44" s="667"/>
      <c r="M44" s="667"/>
      <c r="N44" s="667"/>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41</v>
      </c>
      <c r="B45" s="249" t="s">
        <v>22</v>
      </c>
      <c r="C45" s="334" t="s">
        <v>377</v>
      </c>
      <c r="D45" s="30"/>
      <c r="E45" s="667"/>
      <c r="F45" s="667"/>
      <c r="G45" s="667"/>
      <c r="H45" s="667"/>
      <c r="I45" s="667"/>
      <c r="J45" s="667"/>
      <c r="K45" s="668"/>
      <c r="L45" s="667"/>
      <c r="M45" s="667"/>
      <c r="N45" s="667"/>
      <c r="O45" s="30"/>
      <c r="P45" s="30"/>
      <c r="Q45" s="30"/>
      <c r="R45" s="30"/>
      <c r="S45" s="30"/>
      <c r="T45" s="30"/>
      <c r="U45" s="30"/>
      <c r="V45" s="30"/>
      <c r="W45" s="30"/>
      <c r="X45" s="30"/>
      <c r="Y45" s="51">
        <v>0</v>
      </c>
      <c r="Z45" s="30">
        <f t="shared" si="0"/>
        <v>0</v>
      </c>
      <c r="AA45" s="48" t="e">
        <f t="shared" si="1"/>
        <v>#DIV/0!</v>
      </c>
      <c r="AB45" s="134"/>
      <c r="AC45" s="114"/>
      <c r="AD45" s="259"/>
    </row>
    <row r="46" spans="1:30" ht="13.5" thickBot="1" x14ac:dyDescent="0.25">
      <c r="A46" s="33">
        <v>42</v>
      </c>
      <c r="B46" s="249" t="s">
        <v>48</v>
      </c>
      <c r="C46" s="334" t="s">
        <v>377</v>
      </c>
      <c r="D46" s="30"/>
      <c r="E46" s="667"/>
      <c r="F46" s="667"/>
      <c r="G46" s="667"/>
      <c r="H46" s="667"/>
      <c r="I46" s="667"/>
      <c r="J46" s="667"/>
      <c r="K46" s="668"/>
      <c r="L46" s="667"/>
      <c r="M46" s="667"/>
      <c r="N46" s="667"/>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43</v>
      </c>
      <c r="B47" s="249" t="s">
        <v>49</v>
      </c>
      <c r="C47" s="334" t="s">
        <v>382</v>
      </c>
      <c r="D47" s="30"/>
      <c r="E47" s="667"/>
      <c r="F47" s="667"/>
      <c r="G47" s="667"/>
      <c r="H47" s="667"/>
      <c r="I47" s="667"/>
      <c r="J47" s="667"/>
      <c r="K47" s="668"/>
      <c r="L47" s="667"/>
      <c r="M47" s="667"/>
      <c r="N47" s="667"/>
      <c r="O47" s="30"/>
      <c r="P47" s="30"/>
      <c r="Q47" s="30"/>
      <c r="R47" s="30"/>
      <c r="S47" s="30"/>
      <c r="T47" s="30"/>
      <c r="U47" s="30"/>
      <c r="V47" s="30"/>
      <c r="W47" s="30"/>
      <c r="X47" s="30"/>
      <c r="Y47" s="51">
        <v>0</v>
      </c>
      <c r="Z47" s="30">
        <f t="shared" si="0"/>
        <v>0</v>
      </c>
      <c r="AA47" s="48" t="e">
        <f t="shared" si="1"/>
        <v>#DIV/0!</v>
      </c>
      <c r="AB47" s="134"/>
      <c r="AC47" s="114"/>
      <c r="AD47" s="259"/>
    </row>
    <row r="48" spans="1:30" ht="13.5" thickBot="1" x14ac:dyDescent="0.25">
      <c r="A48" s="33">
        <v>44</v>
      </c>
      <c r="B48" s="249" t="s">
        <v>50</v>
      </c>
      <c r="C48" s="334" t="s">
        <v>382</v>
      </c>
      <c r="D48" s="30"/>
      <c r="E48" s="667"/>
      <c r="F48" s="667"/>
      <c r="G48" s="667"/>
      <c r="H48" s="667"/>
      <c r="I48" s="667"/>
      <c r="J48" s="667"/>
      <c r="K48" s="668"/>
      <c r="L48" s="667"/>
      <c r="M48" s="667"/>
      <c r="N48" s="667"/>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45</v>
      </c>
      <c r="B49" s="249" t="s">
        <v>51</v>
      </c>
      <c r="C49" s="334" t="s">
        <v>52</v>
      </c>
      <c r="D49" s="30"/>
      <c r="E49" s="667"/>
      <c r="F49" s="667"/>
      <c r="G49" s="667"/>
      <c r="H49" s="667"/>
      <c r="I49" s="667"/>
      <c r="J49" s="667"/>
      <c r="K49" s="668"/>
      <c r="L49" s="667"/>
      <c r="M49" s="667"/>
      <c r="N49" s="667"/>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46</v>
      </c>
      <c r="B50" s="249" t="s">
        <v>470</v>
      </c>
      <c r="C50" s="334" t="s">
        <v>52</v>
      </c>
      <c r="D50" s="30"/>
      <c r="E50" s="667"/>
      <c r="F50" s="667"/>
      <c r="G50" s="667"/>
      <c r="H50" s="667"/>
      <c r="I50" s="667"/>
      <c r="J50" s="667"/>
      <c r="K50" s="668"/>
      <c r="L50" s="667"/>
      <c r="M50" s="667"/>
      <c r="N50" s="667"/>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47</v>
      </c>
      <c r="B51" s="249" t="s">
        <v>53</v>
      </c>
      <c r="C51" s="334" t="s">
        <v>52</v>
      </c>
      <c r="D51" s="30"/>
      <c r="E51" s="667"/>
      <c r="F51" s="667"/>
      <c r="G51" s="667"/>
      <c r="H51" s="667"/>
      <c r="I51" s="667"/>
      <c r="J51" s="667"/>
      <c r="K51" s="668"/>
      <c r="L51" s="667"/>
      <c r="M51" s="667"/>
      <c r="N51" s="667"/>
      <c r="O51" s="30"/>
      <c r="P51" s="30"/>
      <c r="Q51" s="30"/>
      <c r="R51" s="30"/>
      <c r="S51" s="30"/>
      <c r="T51" s="30"/>
      <c r="U51" s="30"/>
      <c r="V51" s="30"/>
      <c r="W51" s="30"/>
      <c r="X51" s="30"/>
      <c r="Y51" s="51">
        <v>0</v>
      </c>
      <c r="Z51" s="30">
        <f t="shared" si="0"/>
        <v>0</v>
      </c>
      <c r="AA51" s="48" t="e">
        <f t="shared" si="1"/>
        <v>#DIV/0!</v>
      </c>
      <c r="AB51" s="134"/>
      <c r="AC51" s="114"/>
      <c r="AD51" s="259"/>
    </row>
    <row r="52" spans="1:30" ht="13.5" thickBot="1" x14ac:dyDescent="0.25">
      <c r="A52" s="33">
        <v>48</v>
      </c>
      <c r="B52" s="249" t="s">
        <v>540</v>
      </c>
      <c r="C52" s="334" t="s">
        <v>541</v>
      </c>
      <c r="D52" s="34"/>
      <c r="E52" s="669"/>
      <c r="F52" s="669"/>
      <c r="G52" s="669"/>
      <c r="H52" s="669"/>
      <c r="I52" s="669"/>
      <c r="J52" s="669"/>
      <c r="K52" s="670"/>
      <c r="L52" s="669"/>
      <c r="M52" s="669"/>
      <c r="N52" s="669"/>
      <c r="O52" s="34"/>
      <c r="P52" s="34"/>
      <c r="Q52" s="34"/>
      <c r="R52" s="34"/>
      <c r="S52" s="34"/>
      <c r="T52" s="34"/>
      <c r="U52" s="34"/>
      <c r="V52" s="34"/>
      <c r="W52" s="34"/>
      <c r="X52" s="34"/>
      <c r="Y52" s="51">
        <v>0</v>
      </c>
      <c r="Z52" s="30">
        <f t="shared" si="0"/>
        <v>0</v>
      </c>
      <c r="AA52" s="48" t="e">
        <f t="shared" si="1"/>
        <v>#DIV/0!</v>
      </c>
      <c r="AB52" s="135"/>
      <c r="AC52" s="136"/>
      <c r="AD52" s="327"/>
    </row>
    <row r="53" spans="1:30" ht="13.5" thickBot="1" x14ac:dyDescent="0.25">
      <c r="A53" s="33">
        <v>49</v>
      </c>
      <c r="B53" s="249" t="s">
        <v>56</v>
      </c>
      <c r="C53" s="334" t="s">
        <v>55</v>
      </c>
      <c r="D53" s="30"/>
      <c r="E53" s="667"/>
      <c r="F53" s="667"/>
      <c r="G53" s="667"/>
      <c r="H53" s="667"/>
      <c r="I53" s="667"/>
      <c r="J53" s="667"/>
      <c r="K53" s="668"/>
      <c r="L53" s="667"/>
      <c r="M53" s="667"/>
      <c r="N53" s="667"/>
      <c r="O53" s="30"/>
      <c r="P53" s="30"/>
      <c r="Q53" s="30"/>
      <c r="R53" s="30"/>
      <c r="S53" s="30"/>
      <c r="T53" s="30"/>
      <c r="U53" s="30"/>
      <c r="V53" s="30"/>
      <c r="W53" s="30"/>
      <c r="X53" s="30"/>
      <c r="Y53" s="51">
        <v>0</v>
      </c>
      <c r="Z53" s="30">
        <f t="shared" si="0"/>
        <v>0</v>
      </c>
      <c r="AA53" s="48" t="e">
        <f t="shared" si="1"/>
        <v>#DIV/0!</v>
      </c>
      <c r="AB53" s="134"/>
      <c r="AC53" s="114"/>
      <c r="AD53" s="259"/>
    </row>
    <row r="54" spans="1:30" ht="13.5" thickBot="1" x14ac:dyDescent="0.25">
      <c r="A54" s="33">
        <v>50</v>
      </c>
      <c r="B54" s="249" t="s">
        <v>644</v>
      </c>
      <c r="C54" s="334" t="s">
        <v>527</v>
      </c>
      <c r="D54" s="30"/>
      <c r="E54" s="667"/>
      <c r="F54" s="375">
        <v>43</v>
      </c>
      <c r="G54" s="648">
        <v>34</v>
      </c>
      <c r="H54" s="667"/>
      <c r="I54" s="667"/>
      <c r="J54" s="667"/>
      <c r="K54" s="668">
        <v>37</v>
      </c>
      <c r="L54" s="330">
        <v>36</v>
      </c>
      <c r="M54" s="667">
        <v>29</v>
      </c>
      <c r="N54" s="667">
        <v>34</v>
      </c>
      <c r="O54" s="30"/>
      <c r="P54" s="30"/>
      <c r="Q54" s="30"/>
      <c r="R54" s="30"/>
      <c r="S54" s="30"/>
      <c r="T54" s="30"/>
      <c r="U54" s="30"/>
      <c r="V54" s="30"/>
      <c r="W54" s="30"/>
      <c r="X54" s="30"/>
      <c r="Y54" s="51">
        <v>6</v>
      </c>
      <c r="Z54" s="30">
        <f t="shared" si="0"/>
        <v>213</v>
      </c>
      <c r="AA54" s="48">
        <f t="shared" si="1"/>
        <v>35.5</v>
      </c>
      <c r="AB54" s="27"/>
      <c r="AC54" s="21"/>
      <c r="AD54" s="190">
        <v>3</v>
      </c>
    </row>
    <row r="55" spans="1:30" ht="13.5" thickBot="1" x14ac:dyDescent="0.25">
      <c r="A55" s="33">
        <v>51</v>
      </c>
      <c r="B55" s="249" t="s">
        <v>433</v>
      </c>
      <c r="C55" s="334" t="s">
        <v>432</v>
      </c>
      <c r="D55" s="30"/>
      <c r="E55" s="667"/>
      <c r="F55" s="667"/>
      <c r="G55" s="667"/>
      <c r="H55" s="667"/>
      <c r="I55" s="667"/>
      <c r="J55" s="667"/>
      <c r="K55" s="668"/>
      <c r="L55" s="667"/>
      <c r="M55" s="667"/>
      <c r="N55" s="667"/>
      <c r="O55" s="30"/>
      <c r="P55" s="30"/>
      <c r="Q55" s="30"/>
      <c r="R55" s="30"/>
      <c r="S55" s="30"/>
      <c r="T55" s="30"/>
      <c r="U55" s="30"/>
      <c r="V55" s="30"/>
      <c r="W55" s="30"/>
      <c r="X55" s="30"/>
      <c r="Y55" s="51">
        <v>0</v>
      </c>
      <c r="Z55" s="30">
        <f t="shared" si="0"/>
        <v>0</v>
      </c>
      <c r="AA55" s="48" t="e">
        <f t="shared" si="1"/>
        <v>#DIV/0!</v>
      </c>
      <c r="AB55" s="134"/>
      <c r="AC55" s="114"/>
      <c r="AD55" s="259"/>
    </row>
    <row r="56" spans="1:30" ht="13.5" thickBot="1" x14ac:dyDescent="0.25">
      <c r="A56" s="33">
        <v>52</v>
      </c>
      <c r="B56" s="249" t="s">
        <v>122</v>
      </c>
      <c r="C56" s="334" t="s">
        <v>432</v>
      </c>
      <c r="D56" s="30"/>
      <c r="E56" s="667"/>
      <c r="F56" s="667"/>
      <c r="G56" s="667"/>
      <c r="H56" s="667"/>
      <c r="I56" s="667"/>
      <c r="J56" s="667"/>
      <c r="K56" s="668"/>
      <c r="L56" s="667"/>
      <c r="M56" s="667"/>
      <c r="N56" s="667"/>
      <c r="O56" s="30"/>
      <c r="P56" s="30"/>
      <c r="Q56" s="30"/>
      <c r="R56" s="30"/>
      <c r="S56" s="30"/>
      <c r="T56" s="30"/>
      <c r="U56" s="30"/>
      <c r="V56" s="30"/>
      <c r="W56" s="30"/>
      <c r="X56" s="30"/>
      <c r="Y56" s="51">
        <v>0</v>
      </c>
      <c r="Z56" s="30">
        <f t="shared" si="0"/>
        <v>0</v>
      </c>
      <c r="AA56" s="48" t="e">
        <f t="shared" si="1"/>
        <v>#DIV/0!</v>
      </c>
      <c r="AB56" s="134"/>
      <c r="AC56" s="114"/>
      <c r="AD56" s="259"/>
    </row>
    <row r="57" spans="1:30" ht="13.5" thickBot="1" x14ac:dyDescent="0.25">
      <c r="A57" s="33">
        <v>53</v>
      </c>
      <c r="B57" s="249" t="s">
        <v>57</v>
      </c>
      <c r="C57" s="334" t="s">
        <v>58</v>
      </c>
      <c r="D57" s="30"/>
      <c r="E57" s="667"/>
      <c r="F57" s="667"/>
      <c r="G57" s="667"/>
      <c r="H57" s="667"/>
      <c r="I57" s="667"/>
      <c r="J57" s="667"/>
      <c r="K57" s="668"/>
      <c r="L57" s="667"/>
      <c r="M57" s="667"/>
      <c r="N57" s="667"/>
      <c r="O57" s="30"/>
      <c r="P57" s="30"/>
      <c r="Q57" s="30"/>
      <c r="R57" s="30"/>
      <c r="S57" s="30"/>
      <c r="T57" s="30"/>
      <c r="U57" s="30"/>
      <c r="V57" s="30"/>
      <c r="W57" s="30"/>
      <c r="X57" s="30"/>
      <c r="Y57" s="51">
        <v>0</v>
      </c>
      <c r="Z57" s="30">
        <f t="shared" si="0"/>
        <v>0</v>
      </c>
      <c r="AA57" s="48" t="e">
        <f t="shared" si="1"/>
        <v>#DIV/0!</v>
      </c>
      <c r="AB57" s="134"/>
      <c r="AC57" s="114"/>
      <c r="AD57" s="259"/>
    </row>
    <row r="58" spans="1:30" ht="13.5" thickBot="1" x14ac:dyDescent="0.25">
      <c r="A58" s="33">
        <v>54</v>
      </c>
      <c r="B58" s="249" t="s">
        <v>59</v>
      </c>
      <c r="C58" s="334" t="s">
        <v>60</v>
      </c>
      <c r="D58" s="30"/>
      <c r="E58" s="667"/>
      <c r="F58" s="667"/>
      <c r="G58" s="667"/>
      <c r="H58" s="667"/>
      <c r="I58" s="667"/>
      <c r="J58" s="667"/>
      <c r="K58" s="668"/>
      <c r="L58" s="667"/>
      <c r="M58" s="667"/>
      <c r="N58" s="667"/>
      <c r="O58" s="30"/>
      <c r="P58" s="30"/>
      <c r="Q58" s="30"/>
      <c r="R58" s="30"/>
      <c r="S58" s="30"/>
      <c r="T58" s="30"/>
      <c r="U58" s="30"/>
      <c r="V58" s="30"/>
      <c r="W58" s="30"/>
      <c r="X58" s="30"/>
      <c r="Y58" s="51">
        <v>0</v>
      </c>
      <c r="Z58" s="30">
        <f t="shared" si="0"/>
        <v>0</v>
      </c>
      <c r="AA58" s="48" t="e">
        <f t="shared" si="1"/>
        <v>#DIV/0!</v>
      </c>
      <c r="AB58" s="134"/>
      <c r="AC58" s="114"/>
      <c r="AD58" s="259"/>
    </row>
    <row r="59" spans="1:30" ht="13.5" thickBot="1" x14ac:dyDescent="0.25">
      <c r="A59" s="33">
        <v>55</v>
      </c>
      <c r="B59" s="249" t="s">
        <v>686</v>
      </c>
      <c r="C59" s="334" t="s">
        <v>631</v>
      </c>
      <c r="D59" s="30"/>
      <c r="E59" s="667"/>
      <c r="F59" s="667"/>
      <c r="G59" s="667"/>
      <c r="H59" s="667"/>
      <c r="I59" s="667"/>
      <c r="J59" s="667"/>
      <c r="K59" s="668"/>
      <c r="L59" s="667"/>
      <c r="M59" s="667"/>
      <c r="N59" s="667"/>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56</v>
      </c>
      <c r="B60" s="249" t="s">
        <v>39</v>
      </c>
      <c r="C60" s="334" t="s">
        <v>61</v>
      </c>
      <c r="D60" s="30"/>
      <c r="E60" s="667"/>
      <c r="F60" s="667"/>
      <c r="G60" s="667"/>
      <c r="H60" s="667"/>
      <c r="I60" s="667"/>
      <c r="J60" s="667"/>
      <c r="K60" s="668"/>
      <c r="L60" s="667"/>
      <c r="M60" s="667"/>
      <c r="N60" s="667"/>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57</v>
      </c>
      <c r="B61" s="249" t="s">
        <v>62</v>
      </c>
      <c r="C61" s="334" t="s">
        <v>63</v>
      </c>
      <c r="D61" s="30"/>
      <c r="E61" s="667"/>
      <c r="F61" s="667"/>
      <c r="G61" s="667"/>
      <c r="H61" s="667"/>
      <c r="I61" s="667"/>
      <c r="J61" s="667"/>
      <c r="K61" s="668"/>
      <c r="L61" s="667"/>
      <c r="M61" s="667"/>
      <c r="N61" s="667"/>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58</v>
      </c>
      <c r="B62" s="249" t="s">
        <v>64</v>
      </c>
      <c r="C62" s="334" t="s">
        <v>65</v>
      </c>
      <c r="D62" s="30"/>
      <c r="E62" s="667"/>
      <c r="F62" s="667"/>
      <c r="G62" s="667"/>
      <c r="H62" s="667"/>
      <c r="I62" s="667"/>
      <c r="J62" s="667"/>
      <c r="K62" s="668"/>
      <c r="L62" s="667"/>
      <c r="M62" s="667"/>
      <c r="N62" s="667"/>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59</v>
      </c>
      <c r="B63" s="249" t="s">
        <v>20</v>
      </c>
      <c r="C63" s="334" t="s">
        <v>66</v>
      </c>
      <c r="D63" s="30"/>
      <c r="E63" s="667"/>
      <c r="F63" s="667"/>
      <c r="G63" s="667"/>
      <c r="H63" s="667"/>
      <c r="I63" s="667"/>
      <c r="J63" s="667"/>
      <c r="K63" s="668"/>
      <c r="L63" s="667"/>
      <c r="M63" s="667"/>
      <c r="N63" s="667"/>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60</v>
      </c>
      <c r="B64" s="249" t="s">
        <v>67</v>
      </c>
      <c r="C64" s="334" t="s">
        <v>68</v>
      </c>
      <c r="D64" s="30"/>
      <c r="E64" s="667"/>
      <c r="F64" s="667"/>
      <c r="G64" s="667"/>
      <c r="H64" s="667"/>
      <c r="I64" s="667"/>
      <c r="J64" s="667"/>
      <c r="K64" s="668"/>
      <c r="L64" s="667"/>
      <c r="M64" s="667"/>
      <c r="N64" s="667"/>
      <c r="O64" s="30"/>
      <c r="P64" s="30"/>
      <c r="Q64" s="30"/>
      <c r="R64" s="30"/>
      <c r="S64" s="30"/>
      <c r="T64" s="30"/>
      <c r="U64" s="30"/>
      <c r="V64" s="30"/>
      <c r="W64" s="30"/>
      <c r="X64" s="30"/>
      <c r="Y64" s="51">
        <v>0</v>
      </c>
      <c r="Z64" s="30">
        <f t="shared" si="0"/>
        <v>0</v>
      </c>
      <c r="AA64" s="48" t="e">
        <f t="shared" si="1"/>
        <v>#DIV/0!</v>
      </c>
      <c r="AB64" s="134"/>
      <c r="AC64" s="114"/>
      <c r="AD64" s="259"/>
    </row>
    <row r="65" spans="1:30" ht="13.5" thickBot="1" x14ac:dyDescent="0.25">
      <c r="A65" s="33">
        <v>61</v>
      </c>
      <c r="B65" s="249" t="s">
        <v>69</v>
      </c>
      <c r="C65" s="334" t="s">
        <v>70</v>
      </c>
      <c r="D65" s="30"/>
      <c r="E65" s="667"/>
      <c r="F65" s="667"/>
      <c r="G65" s="667"/>
      <c r="H65" s="667"/>
      <c r="I65" s="667"/>
      <c r="J65" s="667"/>
      <c r="K65" s="668"/>
      <c r="L65" s="667"/>
      <c r="M65" s="667"/>
      <c r="N65" s="667"/>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62</v>
      </c>
      <c r="B66" s="249" t="s">
        <v>71</v>
      </c>
      <c r="C66" s="250" t="s">
        <v>72</v>
      </c>
      <c r="D66" s="30"/>
      <c r="E66" s="667"/>
      <c r="F66" s="667"/>
      <c r="G66" s="667"/>
      <c r="H66" s="667"/>
      <c r="I66" s="667"/>
      <c r="J66" s="667"/>
      <c r="K66" s="668"/>
      <c r="L66" s="667"/>
      <c r="M66" s="667"/>
      <c r="N66" s="667"/>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63</v>
      </c>
      <c r="B67" s="249" t="s">
        <v>73</v>
      </c>
      <c r="C67" s="250" t="s">
        <v>72</v>
      </c>
      <c r="D67" s="30"/>
      <c r="E67" s="667"/>
      <c r="F67" s="667"/>
      <c r="G67" s="667"/>
      <c r="H67" s="667"/>
      <c r="I67" s="667"/>
      <c r="J67" s="667"/>
      <c r="K67" s="668"/>
      <c r="L67" s="667"/>
      <c r="M67" s="667"/>
      <c r="N67" s="667"/>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64</v>
      </c>
      <c r="B68" s="249" t="s">
        <v>49</v>
      </c>
      <c r="C68" s="250" t="s">
        <v>72</v>
      </c>
      <c r="D68" s="30"/>
      <c r="E68" s="667"/>
      <c r="F68" s="667"/>
      <c r="G68" s="667"/>
      <c r="H68" s="667"/>
      <c r="I68" s="667"/>
      <c r="J68" s="667"/>
      <c r="K68" s="668"/>
      <c r="L68" s="667"/>
      <c r="M68" s="667"/>
      <c r="N68" s="667"/>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65</v>
      </c>
      <c r="B69" s="249" t="s">
        <v>468</v>
      </c>
      <c r="C69" s="250" t="s">
        <v>469</v>
      </c>
      <c r="D69" s="30"/>
      <c r="E69" s="667"/>
      <c r="F69" s="667"/>
      <c r="G69" s="667"/>
      <c r="H69" s="667"/>
      <c r="I69" s="667"/>
      <c r="J69" s="667"/>
      <c r="K69" s="668"/>
      <c r="L69" s="667"/>
      <c r="M69" s="667"/>
      <c r="N69" s="667"/>
      <c r="O69" s="30"/>
      <c r="P69" s="30"/>
      <c r="Q69" s="30"/>
      <c r="R69" s="30"/>
      <c r="S69" s="30"/>
      <c r="T69" s="30"/>
      <c r="U69" s="30"/>
      <c r="V69" s="30"/>
      <c r="W69" s="30"/>
      <c r="X69" s="30"/>
      <c r="Y69" s="51">
        <v>0</v>
      </c>
      <c r="Z69" s="30">
        <f t="shared" si="0"/>
        <v>0</v>
      </c>
      <c r="AA69" s="48" t="e">
        <f t="shared" si="1"/>
        <v>#DIV/0!</v>
      </c>
      <c r="AB69" s="134"/>
      <c r="AC69" s="114"/>
      <c r="AD69" s="259"/>
    </row>
    <row r="70" spans="1:30" ht="13.5" thickBot="1" x14ac:dyDescent="0.25">
      <c r="A70" s="33">
        <v>66</v>
      </c>
      <c r="B70" s="249" t="s">
        <v>668</v>
      </c>
      <c r="C70" s="250" t="s">
        <v>678</v>
      </c>
      <c r="D70" s="30"/>
      <c r="E70" s="667"/>
      <c r="F70" s="667"/>
      <c r="G70" s="667"/>
      <c r="H70" s="667"/>
      <c r="I70" s="667"/>
      <c r="J70" s="667"/>
      <c r="K70" s="668"/>
      <c r="L70" s="667"/>
      <c r="M70" s="667"/>
      <c r="N70" s="667"/>
      <c r="O70" s="30"/>
      <c r="P70" s="30"/>
      <c r="Q70" s="30"/>
      <c r="R70" s="30"/>
      <c r="S70" s="30"/>
      <c r="T70" s="30"/>
      <c r="U70" s="30"/>
      <c r="V70" s="30"/>
      <c r="W70" s="30"/>
      <c r="X70" s="30"/>
      <c r="Y70" s="51">
        <v>0</v>
      </c>
      <c r="Z70" s="30">
        <f t="shared" si="0"/>
        <v>0</v>
      </c>
      <c r="AA70" s="48" t="e">
        <f t="shared" si="1"/>
        <v>#DIV/0!</v>
      </c>
      <c r="AB70" s="134"/>
      <c r="AC70" s="114"/>
      <c r="AD70" s="259"/>
    </row>
    <row r="71" spans="1:30" ht="13.5" thickBot="1" x14ac:dyDescent="0.25">
      <c r="A71" s="33">
        <v>67</v>
      </c>
      <c r="B71" s="249" t="s">
        <v>74</v>
      </c>
      <c r="C71" s="250" t="s">
        <v>75</v>
      </c>
      <c r="D71" s="30"/>
      <c r="E71" s="667"/>
      <c r="F71" s="667"/>
      <c r="G71" s="667"/>
      <c r="H71" s="667"/>
      <c r="I71" s="667"/>
      <c r="J71" s="667"/>
      <c r="K71" s="668"/>
      <c r="L71" s="667"/>
      <c r="M71" s="667"/>
      <c r="N71" s="667"/>
      <c r="O71" s="30"/>
      <c r="P71" s="30"/>
      <c r="Q71" s="30"/>
      <c r="R71" s="30"/>
      <c r="S71" s="30"/>
      <c r="T71" s="30"/>
      <c r="U71" s="30"/>
      <c r="V71" s="30"/>
      <c r="W71" s="30"/>
      <c r="X71" s="30"/>
      <c r="Y71" s="51">
        <v>0</v>
      </c>
      <c r="Z71" s="30">
        <f t="shared" si="0"/>
        <v>0</v>
      </c>
      <c r="AA71" s="48" t="e">
        <f t="shared" si="1"/>
        <v>#DIV/0!</v>
      </c>
      <c r="AB71" s="134"/>
      <c r="AC71" s="114"/>
      <c r="AD71" s="259"/>
    </row>
    <row r="72" spans="1:30" ht="13.5" thickBot="1" x14ac:dyDescent="0.25">
      <c r="A72" s="33">
        <v>68</v>
      </c>
      <c r="B72" s="249" t="s">
        <v>76</v>
      </c>
      <c r="C72" s="250" t="s">
        <v>77</v>
      </c>
      <c r="D72" s="30"/>
      <c r="E72" s="667"/>
      <c r="F72" s="667"/>
      <c r="G72" s="667"/>
      <c r="H72" s="667"/>
      <c r="I72" s="667"/>
      <c r="J72" s="667"/>
      <c r="K72" s="668"/>
      <c r="L72" s="667"/>
      <c r="M72" s="667"/>
      <c r="N72" s="667"/>
      <c r="O72" s="30"/>
      <c r="P72" s="30"/>
      <c r="Q72" s="30"/>
      <c r="R72" s="30"/>
      <c r="S72" s="30"/>
      <c r="T72" s="30"/>
      <c r="U72" s="30"/>
      <c r="V72" s="30"/>
      <c r="W72" s="30"/>
      <c r="X72" s="30"/>
      <c r="Y72" s="51">
        <v>0</v>
      </c>
      <c r="Z72" s="30">
        <f t="shared" si="0"/>
        <v>0</v>
      </c>
      <c r="AA72" s="48" t="e">
        <f t="shared" si="1"/>
        <v>#DIV/0!</v>
      </c>
      <c r="AB72" s="134"/>
      <c r="AC72" s="114"/>
      <c r="AD72" s="259"/>
    </row>
    <row r="73" spans="1:30" ht="13.5" thickBot="1" x14ac:dyDescent="0.25">
      <c r="A73" s="33">
        <v>69</v>
      </c>
      <c r="B73" s="249" t="s">
        <v>530</v>
      </c>
      <c r="C73" s="250" t="s">
        <v>531</v>
      </c>
      <c r="D73" s="30"/>
      <c r="E73" s="667"/>
      <c r="F73" s="667"/>
      <c r="G73" s="667"/>
      <c r="H73" s="667"/>
      <c r="I73" s="667"/>
      <c r="J73" s="667"/>
      <c r="K73" s="668"/>
      <c r="L73" s="667"/>
      <c r="M73" s="667"/>
      <c r="N73" s="667"/>
      <c r="O73" s="30"/>
      <c r="P73" s="30"/>
      <c r="Q73" s="30"/>
      <c r="R73" s="30"/>
      <c r="S73" s="30"/>
      <c r="T73" s="30"/>
      <c r="U73" s="30"/>
      <c r="V73" s="30"/>
      <c r="W73" s="30"/>
      <c r="X73" s="30"/>
      <c r="Y73" s="51">
        <v>0</v>
      </c>
      <c r="Z73" s="30">
        <f t="shared" si="0"/>
        <v>0</v>
      </c>
      <c r="AA73" s="48" t="e">
        <f t="shared" si="1"/>
        <v>#DIV/0!</v>
      </c>
      <c r="AB73" s="134"/>
      <c r="AC73" s="114"/>
      <c r="AD73" s="259"/>
    </row>
    <row r="74" spans="1:30" ht="13.5" thickBot="1" x14ac:dyDescent="0.25">
      <c r="A74" s="33">
        <v>70</v>
      </c>
      <c r="B74" s="249" t="s">
        <v>78</v>
      </c>
      <c r="C74" s="250" t="s">
        <v>79</v>
      </c>
      <c r="D74" s="30"/>
      <c r="E74" s="667"/>
      <c r="F74" s="667"/>
      <c r="G74" s="667"/>
      <c r="H74" s="667"/>
      <c r="I74" s="667"/>
      <c r="J74" s="667"/>
      <c r="K74" s="668"/>
      <c r="L74" s="667"/>
      <c r="M74" s="667"/>
      <c r="N74" s="667"/>
      <c r="O74" s="30"/>
      <c r="P74" s="30"/>
      <c r="Q74" s="30"/>
      <c r="R74" s="30"/>
      <c r="S74" s="30"/>
      <c r="T74" s="30"/>
      <c r="U74" s="30"/>
      <c r="V74" s="30"/>
      <c r="W74" s="30"/>
      <c r="X74" s="30"/>
      <c r="Y74" s="51">
        <v>0</v>
      </c>
      <c r="Z74" s="30">
        <f t="shared" si="0"/>
        <v>0</v>
      </c>
      <c r="AA74" s="48" t="e">
        <f t="shared" si="1"/>
        <v>#DIV/0!</v>
      </c>
      <c r="AB74" s="134"/>
      <c r="AC74" s="114"/>
      <c r="AD74" s="259"/>
    </row>
    <row r="75" spans="1:30" ht="13.5" thickBot="1" x14ac:dyDescent="0.25">
      <c r="A75" s="33">
        <v>71</v>
      </c>
      <c r="B75" s="249" t="s">
        <v>80</v>
      </c>
      <c r="C75" s="250" t="s">
        <v>81</v>
      </c>
      <c r="D75" s="30"/>
      <c r="E75" s="667"/>
      <c r="F75" s="667"/>
      <c r="G75" s="667"/>
      <c r="H75" s="667"/>
      <c r="I75" s="667"/>
      <c r="J75" s="667"/>
      <c r="K75" s="668"/>
      <c r="L75" s="667"/>
      <c r="M75" s="667"/>
      <c r="N75" s="667"/>
      <c r="O75" s="30"/>
      <c r="P75" s="30"/>
      <c r="Q75" s="30"/>
      <c r="R75" s="30"/>
      <c r="S75" s="30"/>
      <c r="T75" s="30"/>
      <c r="U75" s="30"/>
      <c r="V75" s="30"/>
      <c r="W75" s="30"/>
      <c r="X75" s="30"/>
      <c r="Y75" s="51">
        <v>0</v>
      </c>
      <c r="Z75" s="30">
        <f t="shared" ref="Z75:Z98" si="2">SUM(D75:X75)</f>
        <v>0</v>
      </c>
      <c r="AA75" s="48" t="e">
        <f t="shared" ref="AA75:AA97" si="3">Z75/Y75</f>
        <v>#DIV/0!</v>
      </c>
      <c r="AB75" s="134"/>
      <c r="AC75" s="114"/>
      <c r="AD75" s="259"/>
    </row>
    <row r="76" spans="1:30" ht="13.5" thickBot="1" x14ac:dyDescent="0.25">
      <c r="A76" s="33">
        <v>72</v>
      </c>
      <c r="B76" s="249" t="s">
        <v>82</v>
      </c>
      <c r="C76" s="250" t="s">
        <v>83</v>
      </c>
      <c r="D76" s="30"/>
      <c r="E76" s="667"/>
      <c r="F76" s="667"/>
      <c r="G76" s="667"/>
      <c r="H76" s="667"/>
      <c r="I76" s="667"/>
      <c r="J76" s="667"/>
      <c r="K76" s="668"/>
      <c r="L76" s="667"/>
      <c r="M76" s="667"/>
      <c r="N76" s="667"/>
      <c r="O76" s="30"/>
      <c r="P76" s="30"/>
      <c r="Q76" s="30"/>
      <c r="R76" s="30"/>
      <c r="S76" s="30"/>
      <c r="T76" s="30"/>
      <c r="U76" s="30"/>
      <c r="V76" s="30"/>
      <c r="W76" s="30"/>
      <c r="X76" s="30"/>
      <c r="Y76" s="51">
        <v>0</v>
      </c>
      <c r="Z76" s="30">
        <f t="shared" si="2"/>
        <v>0</v>
      </c>
      <c r="AA76" s="48" t="e">
        <f t="shared" si="3"/>
        <v>#DIV/0!</v>
      </c>
      <c r="AB76" s="134"/>
      <c r="AC76" s="114"/>
      <c r="AD76" s="259"/>
    </row>
    <row r="77" spans="1:30" ht="13.5" thickBot="1" x14ac:dyDescent="0.25">
      <c r="A77" s="33">
        <v>73</v>
      </c>
      <c r="B77" s="249" t="s">
        <v>84</v>
      </c>
      <c r="C77" s="250" t="s">
        <v>368</v>
      </c>
      <c r="D77" s="30"/>
      <c r="E77" s="667"/>
      <c r="F77" s="667"/>
      <c r="G77" s="667"/>
      <c r="H77" s="667"/>
      <c r="I77" s="667"/>
      <c r="J77" s="667"/>
      <c r="K77" s="668"/>
      <c r="L77" s="667"/>
      <c r="M77" s="667"/>
      <c r="N77" s="667"/>
      <c r="O77" s="30"/>
      <c r="P77" s="30"/>
      <c r="Q77" s="30"/>
      <c r="R77" s="30"/>
      <c r="S77" s="30"/>
      <c r="T77" s="30"/>
      <c r="U77" s="30"/>
      <c r="V77" s="30"/>
      <c r="W77" s="30"/>
      <c r="X77" s="30"/>
      <c r="Y77" s="51">
        <v>0</v>
      </c>
      <c r="Z77" s="30">
        <f t="shared" si="2"/>
        <v>0</v>
      </c>
      <c r="AA77" s="48" t="e">
        <f t="shared" si="3"/>
        <v>#DIV/0!</v>
      </c>
      <c r="AB77" s="134"/>
      <c r="AC77" s="114"/>
      <c r="AD77" s="259"/>
    </row>
    <row r="78" spans="1:30" ht="13.5" thickBot="1" x14ac:dyDescent="0.25">
      <c r="A78" s="33">
        <v>74</v>
      </c>
      <c r="B78" s="249" t="s">
        <v>85</v>
      </c>
      <c r="C78" s="250" t="s">
        <v>86</v>
      </c>
      <c r="D78" s="30"/>
      <c r="E78" s="667"/>
      <c r="F78" s="667"/>
      <c r="G78" s="667"/>
      <c r="H78" s="667"/>
      <c r="I78" s="667"/>
      <c r="J78" s="667"/>
      <c r="K78" s="668"/>
      <c r="L78" s="667"/>
      <c r="M78" s="667"/>
      <c r="N78" s="667"/>
      <c r="O78" s="30"/>
      <c r="P78" s="30"/>
      <c r="Q78" s="30"/>
      <c r="R78" s="30"/>
      <c r="S78" s="30"/>
      <c r="T78" s="30"/>
      <c r="U78" s="30"/>
      <c r="V78" s="30"/>
      <c r="W78" s="30"/>
      <c r="X78" s="30"/>
      <c r="Y78" s="51">
        <v>0</v>
      </c>
      <c r="Z78" s="30">
        <f t="shared" si="2"/>
        <v>0</v>
      </c>
      <c r="AA78" s="48" t="e">
        <f t="shared" si="3"/>
        <v>#DIV/0!</v>
      </c>
      <c r="AB78" s="134"/>
      <c r="AC78" s="114"/>
      <c r="AD78" s="259"/>
    </row>
    <row r="79" spans="1:30" ht="13.5" thickBot="1" x14ac:dyDescent="0.25">
      <c r="A79" s="33">
        <v>75</v>
      </c>
      <c r="B79" s="249" t="s">
        <v>76</v>
      </c>
      <c r="C79" s="250" t="s">
        <v>86</v>
      </c>
      <c r="D79" s="30"/>
      <c r="E79" s="667"/>
      <c r="F79" s="667"/>
      <c r="G79" s="667"/>
      <c r="H79" s="667"/>
      <c r="I79" s="667"/>
      <c r="J79" s="667"/>
      <c r="K79" s="668"/>
      <c r="L79" s="667"/>
      <c r="M79" s="667"/>
      <c r="N79" s="667"/>
      <c r="O79" s="30"/>
      <c r="P79" s="30"/>
      <c r="Q79" s="30"/>
      <c r="R79" s="30"/>
      <c r="S79" s="30"/>
      <c r="T79" s="30"/>
      <c r="U79" s="30"/>
      <c r="V79" s="30"/>
      <c r="W79" s="30"/>
      <c r="X79" s="30"/>
      <c r="Y79" s="51">
        <v>0</v>
      </c>
      <c r="Z79" s="30">
        <f t="shared" si="2"/>
        <v>0</v>
      </c>
      <c r="AA79" s="48" t="e">
        <f t="shared" si="3"/>
        <v>#DIV/0!</v>
      </c>
      <c r="AB79" s="134"/>
      <c r="AC79" s="114"/>
      <c r="AD79" s="259"/>
    </row>
    <row r="80" spans="1:30" ht="13.5" thickBot="1" x14ac:dyDescent="0.25">
      <c r="A80" s="33">
        <v>76</v>
      </c>
      <c r="B80" s="249" t="s">
        <v>87</v>
      </c>
      <c r="C80" s="250" t="s">
        <v>86</v>
      </c>
      <c r="D80" s="30"/>
      <c r="E80" s="667"/>
      <c r="F80" s="667"/>
      <c r="G80" s="667"/>
      <c r="H80" s="667"/>
      <c r="I80" s="667"/>
      <c r="J80" s="667"/>
      <c r="K80" s="668"/>
      <c r="L80" s="667"/>
      <c r="M80" s="667"/>
      <c r="N80" s="667"/>
      <c r="O80" s="30"/>
      <c r="P80" s="30"/>
      <c r="Q80" s="30"/>
      <c r="R80" s="30"/>
      <c r="S80" s="30"/>
      <c r="T80" s="30"/>
      <c r="U80" s="30"/>
      <c r="V80" s="30"/>
      <c r="W80" s="30"/>
      <c r="X80" s="30"/>
      <c r="Y80" s="51">
        <v>0</v>
      </c>
      <c r="Z80" s="30">
        <f t="shared" si="2"/>
        <v>0</v>
      </c>
      <c r="AA80" s="48" t="e">
        <f t="shared" si="3"/>
        <v>#DIV/0!</v>
      </c>
      <c r="AB80" s="134"/>
      <c r="AC80" s="114"/>
      <c r="AD80" s="259"/>
    </row>
    <row r="81" spans="1:30" ht="13.5" thickBot="1" x14ac:dyDescent="0.25">
      <c r="A81" s="33">
        <v>77</v>
      </c>
      <c r="B81" s="249" t="s">
        <v>452</v>
      </c>
      <c r="C81" s="250" t="s">
        <v>86</v>
      </c>
      <c r="D81" s="40"/>
      <c r="E81" s="671"/>
      <c r="F81" s="671"/>
      <c r="G81" s="671"/>
      <c r="H81" s="671"/>
      <c r="I81" s="671"/>
      <c r="J81" s="671"/>
      <c r="K81" s="672"/>
      <c r="L81" s="671"/>
      <c r="M81" s="671"/>
      <c r="N81" s="671"/>
      <c r="O81" s="40"/>
      <c r="P81" s="40"/>
      <c r="Q81" s="40"/>
      <c r="R81" s="40"/>
      <c r="S81" s="40"/>
      <c r="T81" s="40"/>
      <c r="U81" s="40"/>
      <c r="V81" s="40"/>
      <c r="W81" s="40"/>
      <c r="X81" s="40"/>
      <c r="Y81" s="51">
        <v>0</v>
      </c>
      <c r="Z81" s="30">
        <f t="shared" si="2"/>
        <v>0</v>
      </c>
      <c r="AA81" s="48" t="e">
        <f t="shared" si="3"/>
        <v>#DIV/0!</v>
      </c>
      <c r="AB81" s="134"/>
      <c r="AC81" s="114"/>
      <c r="AD81" s="259"/>
    </row>
    <row r="82" spans="1:30" ht="13.5" thickBot="1" x14ac:dyDescent="0.25">
      <c r="A82" s="33">
        <v>78</v>
      </c>
      <c r="B82" s="249" t="s">
        <v>88</v>
      </c>
      <c r="C82" s="250" t="s">
        <v>86</v>
      </c>
      <c r="D82" s="40"/>
      <c r="E82" s="671"/>
      <c r="F82" s="671"/>
      <c r="G82" s="671"/>
      <c r="H82" s="671"/>
      <c r="I82" s="671"/>
      <c r="J82" s="671"/>
      <c r="K82" s="672"/>
      <c r="L82" s="671"/>
      <c r="M82" s="671"/>
      <c r="N82" s="671"/>
      <c r="O82" s="40"/>
      <c r="P82" s="40"/>
      <c r="Q82" s="40"/>
      <c r="R82" s="40"/>
      <c r="S82" s="40"/>
      <c r="T82" s="40"/>
      <c r="U82" s="40"/>
      <c r="V82" s="40"/>
      <c r="W82" s="40"/>
      <c r="X82" s="40"/>
      <c r="Y82" s="51">
        <v>0</v>
      </c>
      <c r="Z82" s="30">
        <f t="shared" si="2"/>
        <v>0</v>
      </c>
      <c r="AA82" s="48" t="e">
        <f t="shared" si="3"/>
        <v>#DIV/0!</v>
      </c>
      <c r="AB82" s="134"/>
      <c r="AC82" s="114"/>
      <c r="AD82" s="259"/>
    </row>
    <row r="83" spans="1:30" ht="13.5" thickBot="1" x14ac:dyDescent="0.25">
      <c r="A83" s="33">
        <v>79</v>
      </c>
      <c r="B83" s="249" t="s">
        <v>700</v>
      </c>
      <c r="C83" s="250" t="s">
        <v>564</v>
      </c>
      <c r="D83" s="40"/>
      <c r="E83" s="671"/>
      <c r="F83" s="671"/>
      <c r="G83" s="671"/>
      <c r="H83" s="671"/>
      <c r="I83" s="671"/>
      <c r="J83" s="671"/>
      <c r="K83" s="672"/>
      <c r="L83" s="671"/>
      <c r="M83" s="671"/>
      <c r="N83" s="671"/>
      <c r="O83" s="40"/>
      <c r="P83" s="40"/>
      <c r="Q83" s="40"/>
      <c r="R83" s="40"/>
      <c r="S83" s="40"/>
      <c r="T83" s="40"/>
      <c r="U83" s="40"/>
      <c r="V83" s="40"/>
      <c r="W83" s="40"/>
      <c r="X83" s="40"/>
      <c r="Y83" s="51">
        <v>0</v>
      </c>
      <c r="Z83" s="30">
        <f t="shared" si="2"/>
        <v>0</v>
      </c>
      <c r="AA83" s="48" t="e">
        <f t="shared" si="3"/>
        <v>#DIV/0!</v>
      </c>
      <c r="AB83" s="134"/>
      <c r="AC83" s="114"/>
      <c r="AD83" s="259"/>
    </row>
    <row r="84" spans="1:30" ht="13.5" thickBot="1" x14ac:dyDescent="0.25">
      <c r="A84" s="33">
        <v>80</v>
      </c>
      <c r="B84" s="249" t="s">
        <v>545</v>
      </c>
      <c r="C84" s="250" t="s">
        <v>564</v>
      </c>
      <c r="D84" s="40"/>
      <c r="E84" s="671"/>
      <c r="F84" s="671"/>
      <c r="G84" s="671"/>
      <c r="H84" s="671"/>
      <c r="I84" s="671"/>
      <c r="J84" s="671"/>
      <c r="K84" s="672"/>
      <c r="L84" s="671"/>
      <c r="M84" s="671"/>
      <c r="N84" s="671"/>
      <c r="O84" s="40"/>
      <c r="P84" s="40"/>
      <c r="Q84" s="40"/>
      <c r="R84" s="40"/>
      <c r="S84" s="40"/>
      <c r="T84" s="40"/>
      <c r="U84" s="40"/>
      <c r="V84" s="40"/>
      <c r="W84" s="40"/>
      <c r="X84" s="40"/>
      <c r="Y84" s="51">
        <v>0</v>
      </c>
      <c r="Z84" s="30">
        <f t="shared" si="2"/>
        <v>0</v>
      </c>
      <c r="AA84" s="48" t="e">
        <f t="shared" si="3"/>
        <v>#DIV/0!</v>
      </c>
      <c r="AB84" s="134"/>
      <c r="AC84" s="114"/>
      <c r="AD84" s="259"/>
    </row>
    <row r="85" spans="1:30" ht="13.5" thickBot="1" x14ac:dyDescent="0.25">
      <c r="A85" s="33">
        <v>81</v>
      </c>
      <c r="B85" s="249" t="s">
        <v>89</v>
      </c>
      <c r="C85" s="250" t="s">
        <v>90</v>
      </c>
      <c r="D85" s="331">
        <v>37</v>
      </c>
      <c r="E85" s="329">
        <v>46</v>
      </c>
      <c r="F85" s="667"/>
      <c r="G85" s="667"/>
      <c r="H85" s="329">
        <v>45</v>
      </c>
      <c r="I85" s="331">
        <v>41</v>
      </c>
      <c r="J85" s="667"/>
      <c r="K85" s="668"/>
      <c r="L85" s="381">
        <v>42</v>
      </c>
      <c r="M85" s="667"/>
      <c r="N85" s="331">
        <v>43</v>
      </c>
      <c r="O85" s="331">
        <v>47</v>
      </c>
      <c r="P85" s="30"/>
      <c r="Q85" s="30"/>
      <c r="R85" s="30"/>
      <c r="S85" s="30"/>
      <c r="T85" s="30"/>
      <c r="U85" s="30"/>
      <c r="V85" s="30"/>
      <c r="W85" s="30"/>
      <c r="X85" s="30"/>
      <c r="Y85" s="51">
        <v>7</v>
      </c>
      <c r="Z85" s="30">
        <f t="shared" si="2"/>
        <v>301</v>
      </c>
      <c r="AA85" s="48">
        <f t="shared" si="3"/>
        <v>43</v>
      </c>
      <c r="AB85" s="134">
        <v>5</v>
      </c>
      <c r="AC85" s="114">
        <v>2</v>
      </c>
      <c r="AD85" s="259"/>
    </row>
    <row r="86" spans="1:30" ht="13.5" thickBot="1" x14ac:dyDescent="0.25">
      <c r="A86" s="33">
        <v>82</v>
      </c>
      <c r="B86" s="249" t="s">
        <v>91</v>
      </c>
      <c r="C86" s="250" t="s">
        <v>92</v>
      </c>
      <c r="D86" s="30"/>
      <c r="E86" s="667"/>
      <c r="F86" s="667"/>
      <c r="G86" s="667"/>
      <c r="H86" s="667"/>
      <c r="I86" s="667"/>
      <c r="J86" s="667"/>
      <c r="K86" s="668"/>
      <c r="L86" s="667"/>
      <c r="M86" s="667"/>
      <c r="N86" s="667"/>
      <c r="O86" s="30"/>
      <c r="P86" s="30"/>
      <c r="Q86" s="30"/>
      <c r="R86" s="30"/>
      <c r="S86" s="30"/>
      <c r="T86" s="30"/>
      <c r="U86" s="30"/>
      <c r="V86" s="30"/>
      <c r="W86" s="30"/>
      <c r="X86" s="30"/>
      <c r="Y86" s="51">
        <v>0</v>
      </c>
      <c r="Z86" s="30">
        <f t="shared" si="2"/>
        <v>0</v>
      </c>
      <c r="AA86" s="48" t="e">
        <f t="shared" si="3"/>
        <v>#DIV/0!</v>
      </c>
      <c r="AB86" s="134"/>
      <c r="AC86" s="114"/>
      <c r="AD86" s="259"/>
    </row>
    <row r="87" spans="1:30" ht="13.5" thickBot="1" x14ac:dyDescent="0.25">
      <c r="A87" s="33">
        <v>83</v>
      </c>
      <c r="B87" s="249" t="s">
        <v>35</v>
      </c>
      <c r="C87" s="250" t="s">
        <v>92</v>
      </c>
      <c r="D87" s="30"/>
      <c r="E87" s="667"/>
      <c r="F87" s="667"/>
      <c r="G87" s="667"/>
      <c r="H87" s="667"/>
      <c r="I87" s="667"/>
      <c r="J87" s="667"/>
      <c r="K87" s="668"/>
      <c r="L87" s="667"/>
      <c r="M87" s="667"/>
      <c r="N87" s="667"/>
      <c r="O87" s="30"/>
      <c r="P87" s="30"/>
      <c r="Q87" s="30"/>
      <c r="R87" s="30"/>
      <c r="S87" s="30"/>
      <c r="T87" s="30"/>
      <c r="U87" s="30"/>
      <c r="V87" s="30"/>
      <c r="W87" s="30"/>
      <c r="X87" s="30"/>
      <c r="Y87" s="51">
        <v>0</v>
      </c>
      <c r="Z87" s="30">
        <f t="shared" si="2"/>
        <v>0</v>
      </c>
      <c r="AA87" s="48" t="e">
        <f t="shared" si="3"/>
        <v>#DIV/0!</v>
      </c>
      <c r="AB87" s="134"/>
      <c r="AC87" s="114"/>
      <c r="AD87" s="259"/>
    </row>
    <row r="88" spans="1:30" ht="13.5" thickBot="1" x14ac:dyDescent="0.25">
      <c r="A88" s="33">
        <v>84</v>
      </c>
      <c r="B88" s="249" t="s">
        <v>93</v>
      </c>
      <c r="C88" s="250" t="s">
        <v>92</v>
      </c>
      <c r="D88" s="30"/>
      <c r="E88" s="667"/>
      <c r="F88" s="667"/>
      <c r="G88" s="667"/>
      <c r="H88" s="667"/>
      <c r="I88" s="667"/>
      <c r="J88" s="667"/>
      <c r="K88" s="668"/>
      <c r="L88" s="667"/>
      <c r="M88" s="667"/>
      <c r="N88" s="667"/>
      <c r="O88" s="30"/>
      <c r="P88" s="30"/>
      <c r="Q88" s="30"/>
      <c r="R88" s="30"/>
      <c r="S88" s="30"/>
      <c r="T88" s="30"/>
      <c r="U88" s="30"/>
      <c r="V88" s="30"/>
      <c r="W88" s="30"/>
      <c r="X88" s="30"/>
      <c r="Y88" s="51">
        <v>0</v>
      </c>
      <c r="Z88" s="30">
        <f t="shared" si="2"/>
        <v>0</v>
      </c>
      <c r="AA88" s="48" t="e">
        <f t="shared" si="3"/>
        <v>#DIV/0!</v>
      </c>
      <c r="AB88" s="134"/>
      <c r="AC88" s="114"/>
      <c r="AD88" s="259"/>
    </row>
    <row r="89" spans="1:30" ht="13.5" thickBot="1" x14ac:dyDescent="0.25">
      <c r="A89" s="33">
        <v>85</v>
      </c>
      <c r="B89" s="249" t="s">
        <v>95</v>
      </c>
      <c r="C89" s="250" t="s">
        <v>96</v>
      </c>
      <c r="D89" s="30"/>
      <c r="E89" s="667"/>
      <c r="F89" s="667"/>
      <c r="G89" s="667"/>
      <c r="H89" s="667"/>
      <c r="I89" s="667"/>
      <c r="J89" s="667"/>
      <c r="K89" s="668"/>
      <c r="L89" s="667"/>
      <c r="M89" s="667"/>
      <c r="N89" s="667"/>
      <c r="O89" s="30"/>
      <c r="P89" s="30"/>
      <c r="Q89" s="30"/>
      <c r="R89" s="30"/>
      <c r="S89" s="30"/>
      <c r="T89" s="30"/>
      <c r="U89" s="30"/>
      <c r="V89" s="30"/>
      <c r="W89" s="30"/>
      <c r="X89" s="30"/>
      <c r="Y89" s="51">
        <v>0</v>
      </c>
      <c r="Z89" s="30">
        <f t="shared" si="2"/>
        <v>0</v>
      </c>
      <c r="AA89" s="48" t="e">
        <f t="shared" si="3"/>
        <v>#DIV/0!</v>
      </c>
      <c r="AB89" s="134"/>
      <c r="AC89" s="114"/>
      <c r="AD89" s="259"/>
    </row>
    <row r="90" spans="1:30" ht="13.5" thickBot="1" x14ac:dyDescent="0.25">
      <c r="A90" s="33">
        <v>86</v>
      </c>
      <c r="B90" s="249" t="s">
        <v>97</v>
      </c>
      <c r="C90" s="250" t="s">
        <v>98</v>
      </c>
      <c r="D90" s="30"/>
      <c r="E90" s="667"/>
      <c r="F90" s="667"/>
      <c r="G90" s="667"/>
      <c r="H90" s="667"/>
      <c r="I90" s="667"/>
      <c r="J90" s="667"/>
      <c r="K90" s="668"/>
      <c r="L90" s="667"/>
      <c r="M90" s="667"/>
      <c r="N90" s="667"/>
      <c r="O90" s="30"/>
      <c r="P90" s="30"/>
      <c r="Q90" s="30"/>
      <c r="R90" s="30"/>
      <c r="S90" s="30"/>
      <c r="T90" s="30"/>
      <c r="U90" s="30"/>
      <c r="V90" s="30"/>
      <c r="W90" s="30"/>
      <c r="X90" s="30"/>
      <c r="Y90" s="51">
        <v>0</v>
      </c>
      <c r="Z90" s="30">
        <f t="shared" si="2"/>
        <v>0</v>
      </c>
      <c r="AA90" s="48" t="e">
        <f t="shared" si="3"/>
        <v>#DIV/0!</v>
      </c>
      <c r="AB90" s="134"/>
      <c r="AC90" s="114"/>
      <c r="AD90" s="259"/>
    </row>
    <row r="91" spans="1:30" ht="13.5" thickBot="1" x14ac:dyDescent="0.25">
      <c r="A91" s="33">
        <v>87</v>
      </c>
      <c r="B91" s="249" t="s">
        <v>649</v>
      </c>
      <c r="C91" s="250" t="s">
        <v>650</v>
      </c>
      <c r="D91" s="30"/>
      <c r="E91" s="667"/>
      <c r="F91" s="667"/>
      <c r="G91" s="667"/>
      <c r="H91" s="667"/>
      <c r="I91" s="667"/>
      <c r="J91" s="667"/>
      <c r="K91" s="668"/>
      <c r="L91" s="667"/>
      <c r="M91" s="667"/>
      <c r="N91" s="667"/>
      <c r="O91" s="30"/>
      <c r="P91" s="30"/>
      <c r="Q91" s="30"/>
      <c r="R91" s="30"/>
      <c r="S91" s="30"/>
      <c r="T91" s="30"/>
      <c r="U91" s="30"/>
      <c r="V91" s="30"/>
      <c r="W91" s="30"/>
      <c r="X91" s="30"/>
      <c r="Y91" s="51">
        <v>0</v>
      </c>
      <c r="Z91" s="30">
        <f t="shared" si="2"/>
        <v>0</v>
      </c>
      <c r="AA91" s="48" t="e">
        <f t="shared" si="3"/>
        <v>#DIV/0!</v>
      </c>
      <c r="AB91" s="134"/>
      <c r="AC91" s="114"/>
      <c r="AD91" s="259"/>
    </row>
    <row r="92" spans="1:30" ht="13.5" thickBot="1" x14ac:dyDescent="0.25">
      <c r="A92" s="33">
        <v>88</v>
      </c>
      <c r="B92" s="249" t="s">
        <v>99</v>
      </c>
      <c r="C92" s="250" t="s">
        <v>100</v>
      </c>
      <c r="D92" s="30"/>
      <c r="E92" s="667"/>
      <c r="F92" s="667"/>
      <c r="G92" s="667"/>
      <c r="H92" s="667"/>
      <c r="I92" s="667"/>
      <c r="J92" s="667"/>
      <c r="K92" s="668"/>
      <c r="L92" s="667"/>
      <c r="M92" s="667"/>
      <c r="N92" s="667"/>
      <c r="O92" s="30"/>
      <c r="P92" s="30"/>
      <c r="Q92" s="30"/>
      <c r="R92" s="30"/>
      <c r="S92" s="30"/>
      <c r="T92" s="30"/>
      <c r="U92" s="30"/>
      <c r="V92" s="30"/>
      <c r="W92" s="30"/>
      <c r="X92" s="30"/>
      <c r="Y92" s="51">
        <v>0</v>
      </c>
      <c r="Z92" s="30">
        <f t="shared" si="2"/>
        <v>0</v>
      </c>
      <c r="AA92" s="48" t="e">
        <f t="shared" si="3"/>
        <v>#DIV/0!</v>
      </c>
      <c r="AB92" s="134"/>
      <c r="AC92" s="114"/>
      <c r="AD92" s="259"/>
    </row>
    <row r="93" spans="1:30" ht="13.5" thickBot="1" x14ac:dyDescent="0.25">
      <c r="A93" s="33">
        <v>89</v>
      </c>
      <c r="B93" s="249" t="s">
        <v>101</v>
      </c>
      <c r="C93" s="250" t="s">
        <v>100</v>
      </c>
      <c r="D93" s="30"/>
      <c r="E93" s="667"/>
      <c r="F93" s="667"/>
      <c r="G93" s="667"/>
      <c r="H93" s="667"/>
      <c r="I93" s="667"/>
      <c r="J93" s="667"/>
      <c r="K93" s="668"/>
      <c r="L93" s="667"/>
      <c r="M93" s="667"/>
      <c r="N93" s="667"/>
      <c r="O93" s="30"/>
      <c r="P93" s="30"/>
      <c r="Q93" s="30"/>
      <c r="R93" s="30"/>
      <c r="S93" s="30"/>
      <c r="T93" s="30"/>
      <c r="U93" s="30"/>
      <c r="V93" s="30"/>
      <c r="W93" s="30"/>
      <c r="X93" s="30"/>
      <c r="Y93" s="51">
        <v>0</v>
      </c>
      <c r="Z93" s="30">
        <f t="shared" si="2"/>
        <v>0</v>
      </c>
      <c r="AA93" s="48" t="e">
        <f t="shared" si="3"/>
        <v>#DIV/0!</v>
      </c>
      <c r="AB93" s="134"/>
      <c r="AC93" s="114"/>
      <c r="AD93" s="259"/>
    </row>
    <row r="94" spans="1:30" ht="13.5" thickBot="1" x14ac:dyDescent="0.25">
      <c r="A94" s="33">
        <v>90</v>
      </c>
      <c r="B94" s="249" t="s">
        <v>102</v>
      </c>
      <c r="C94" s="250" t="s">
        <v>100</v>
      </c>
      <c r="D94" s="30"/>
      <c r="E94" s="667"/>
      <c r="F94" s="667"/>
      <c r="G94" s="667"/>
      <c r="H94" s="667"/>
      <c r="I94" s="667"/>
      <c r="J94" s="667"/>
      <c r="K94" s="668"/>
      <c r="L94" s="667"/>
      <c r="M94" s="667"/>
      <c r="N94" s="667"/>
      <c r="O94" s="30"/>
      <c r="P94" s="30"/>
      <c r="Q94" s="30"/>
      <c r="R94" s="30"/>
      <c r="S94" s="30"/>
      <c r="T94" s="30"/>
      <c r="U94" s="30"/>
      <c r="V94" s="30"/>
      <c r="W94" s="30"/>
      <c r="X94" s="30"/>
      <c r="Y94" s="51">
        <v>0</v>
      </c>
      <c r="Z94" s="30">
        <f t="shared" si="2"/>
        <v>0</v>
      </c>
      <c r="AA94" s="48" t="e">
        <f t="shared" si="3"/>
        <v>#DIV/0!</v>
      </c>
      <c r="AB94" s="134"/>
      <c r="AC94" s="114"/>
      <c r="AD94" s="259"/>
    </row>
    <row r="95" spans="1:30" ht="13.5" thickBot="1" x14ac:dyDescent="0.25">
      <c r="A95" s="33">
        <v>91</v>
      </c>
      <c r="B95" s="249" t="s">
        <v>635</v>
      </c>
      <c r="C95" s="250" t="s">
        <v>636</v>
      </c>
      <c r="D95" s="30"/>
      <c r="E95" s="667"/>
      <c r="F95" s="667"/>
      <c r="G95" s="667"/>
      <c r="H95" s="667"/>
      <c r="I95" s="667"/>
      <c r="J95" s="667"/>
      <c r="K95" s="668"/>
      <c r="L95" s="667"/>
      <c r="M95" s="667"/>
      <c r="N95" s="667"/>
      <c r="O95" s="30"/>
      <c r="P95" s="30"/>
      <c r="Q95" s="30"/>
      <c r="R95" s="30"/>
      <c r="S95" s="30"/>
      <c r="T95" s="30"/>
      <c r="U95" s="30"/>
      <c r="V95" s="30"/>
      <c r="W95" s="30"/>
      <c r="X95" s="30"/>
      <c r="Y95" s="51">
        <v>0</v>
      </c>
      <c r="Z95" s="30">
        <f t="shared" si="2"/>
        <v>0</v>
      </c>
      <c r="AA95" s="48" t="e">
        <f t="shared" si="3"/>
        <v>#DIV/0!</v>
      </c>
      <c r="AB95" s="134"/>
      <c r="AC95" s="114"/>
      <c r="AD95" s="259"/>
    </row>
    <row r="96" spans="1:30" ht="13.5" thickBot="1" x14ac:dyDescent="0.25">
      <c r="A96" s="33">
        <v>92</v>
      </c>
      <c r="B96" s="249" t="s">
        <v>104</v>
      </c>
      <c r="C96" s="250" t="s">
        <v>105</v>
      </c>
      <c r="D96" s="30">
        <v>21</v>
      </c>
      <c r="E96" s="667"/>
      <c r="F96" s="667"/>
      <c r="G96" s="667"/>
      <c r="H96" s="667"/>
      <c r="I96" s="667"/>
      <c r="J96" s="667"/>
      <c r="K96" s="668">
        <v>31</v>
      </c>
      <c r="L96" s="667"/>
      <c r="M96" s="667"/>
      <c r="N96" s="667"/>
      <c r="O96" s="30">
        <v>32</v>
      </c>
      <c r="P96" s="30"/>
      <c r="Q96" s="30"/>
      <c r="R96" s="30"/>
      <c r="S96" s="30"/>
      <c r="T96" s="30"/>
      <c r="U96" s="30"/>
      <c r="V96" s="30"/>
      <c r="W96" s="30"/>
      <c r="X96" s="30"/>
      <c r="Y96" s="51">
        <v>3</v>
      </c>
      <c r="Z96" s="30">
        <f t="shared" si="2"/>
        <v>84</v>
      </c>
      <c r="AA96" s="48">
        <f t="shared" si="3"/>
        <v>28</v>
      </c>
      <c r="AB96" s="134"/>
      <c r="AC96" s="114"/>
      <c r="AD96" s="259"/>
    </row>
    <row r="97" spans="1:30" ht="13.5" thickBot="1" x14ac:dyDescent="0.25">
      <c r="A97" s="33">
        <v>93</v>
      </c>
      <c r="B97" s="249" t="s">
        <v>106</v>
      </c>
      <c r="C97" s="250" t="s">
        <v>105</v>
      </c>
      <c r="D97" s="30"/>
      <c r="E97" s="667"/>
      <c r="F97" s="667"/>
      <c r="G97" s="667"/>
      <c r="H97" s="667"/>
      <c r="I97" s="667"/>
      <c r="J97" s="667"/>
      <c r="K97" s="668"/>
      <c r="L97" s="667"/>
      <c r="M97" s="667"/>
      <c r="N97" s="667"/>
      <c r="O97" s="30"/>
      <c r="P97" s="30"/>
      <c r="Q97" s="30"/>
      <c r="R97" s="30"/>
      <c r="S97" s="30"/>
      <c r="T97" s="30"/>
      <c r="U97" s="30"/>
      <c r="V97" s="30"/>
      <c r="W97" s="30"/>
      <c r="X97" s="30"/>
      <c r="Y97" s="51">
        <v>0</v>
      </c>
      <c r="Z97" s="30">
        <f t="shared" si="2"/>
        <v>0</v>
      </c>
      <c r="AA97" s="48" t="e">
        <f t="shared" si="3"/>
        <v>#DIV/0!</v>
      </c>
      <c r="AB97" s="134"/>
      <c r="AC97" s="114"/>
      <c r="AD97" s="259"/>
    </row>
    <row r="98" spans="1:30" ht="13.5" thickBot="1" x14ac:dyDescent="0.25">
      <c r="A98" s="33">
        <v>94</v>
      </c>
      <c r="B98" s="249" t="s">
        <v>107</v>
      </c>
      <c r="C98" s="250" t="s">
        <v>108</v>
      </c>
      <c r="D98" s="30"/>
      <c r="E98" s="667"/>
      <c r="F98" s="667"/>
      <c r="G98" s="667"/>
      <c r="H98" s="667"/>
      <c r="I98" s="667"/>
      <c r="J98" s="667"/>
      <c r="K98" s="668"/>
      <c r="L98" s="667"/>
      <c r="M98" s="667"/>
      <c r="N98" s="667"/>
      <c r="O98" s="30"/>
      <c r="P98" s="30"/>
      <c r="Q98" s="30"/>
      <c r="R98" s="30"/>
      <c r="S98" s="30"/>
      <c r="T98" s="30"/>
      <c r="U98" s="30"/>
      <c r="V98" s="30"/>
      <c r="W98" s="30"/>
      <c r="X98" s="30"/>
      <c r="Y98" s="51">
        <v>0</v>
      </c>
      <c r="Z98" s="30">
        <f t="shared" si="2"/>
        <v>0</v>
      </c>
      <c r="AA98" s="48" t="e">
        <f>Z98/Y98</f>
        <v>#DIV/0!</v>
      </c>
      <c r="AB98" s="134"/>
      <c r="AC98" s="114"/>
      <c r="AD98" s="259"/>
    </row>
    <row r="99" spans="1:30" ht="13.5" thickBot="1" x14ac:dyDescent="0.25">
      <c r="A99" s="33">
        <v>95</v>
      </c>
      <c r="B99" s="249" t="s">
        <v>503</v>
      </c>
      <c r="C99" s="250" t="s">
        <v>108</v>
      </c>
      <c r="D99" s="30"/>
      <c r="E99" s="667"/>
      <c r="F99" s="667"/>
      <c r="G99" s="667"/>
      <c r="H99" s="667"/>
      <c r="I99" s="667"/>
      <c r="J99" s="667"/>
      <c r="K99" s="668"/>
      <c r="L99" s="667"/>
      <c r="M99" s="667"/>
      <c r="N99" s="667"/>
      <c r="O99" s="30"/>
      <c r="P99" s="30"/>
      <c r="Q99" s="30"/>
      <c r="R99" s="30"/>
      <c r="S99" s="30"/>
      <c r="T99" s="30"/>
      <c r="U99" s="30"/>
      <c r="V99" s="30"/>
      <c r="W99" s="30"/>
      <c r="X99" s="30"/>
      <c r="Y99" s="51">
        <v>0</v>
      </c>
      <c r="Z99" s="30">
        <v>0</v>
      </c>
      <c r="AA99" s="48" t="e">
        <f>Z99/Y99</f>
        <v>#DIV/0!</v>
      </c>
      <c r="AB99" s="134"/>
      <c r="AC99" s="114"/>
      <c r="AD99" s="259"/>
    </row>
    <row r="100" spans="1:30" ht="13.5" thickBot="1" x14ac:dyDescent="0.25">
      <c r="A100" s="33">
        <v>96</v>
      </c>
      <c r="B100" s="249" t="s">
        <v>109</v>
      </c>
      <c r="C100" s="250" t="s">
        <v>108</v>
      </c>
      <c r="D100" s="30"/>
      <c r="E100" s="667"/>
      <c r="F100" s="667"/>
      <c r="G100" s="667"/>
      <c r="H100" s="667"/>
      <c r="I100" s="667"/>
      <c r="J100" s="667"/>
      <c r="K100" s="668"/>
      <c r="L100" s="667"/>
      <c r="M100" s="667"/>
      <c r="N100" s="667"/>
      <c r="O100" s="30"/>
      <c r="P100" s="30"/>
      <c r="Q100" s="30"/>
      <c r="R100" s="30"/>
      <c r="S100" s="30"/>
      <c r="T100" s="30"/>
      <c r="U100" s="30"/>
      <c r="V100" s="30"/>
      <c r="W100" s="30"/>
      <c r="X100" s="30"/>
      <c r="Y100" s="51">
        <v>0</v>
      </c>
      <c r="Z100" s="30">
        <f t="shared" ref="Z100:Z160" si="4">SUM(D100:X100)</f>
        <v>0</v>
      </c>
      <c r="AA100" s="48" t="e">
        <f t="shared" ref="AA100:AA165" si="5">Z100/Y100</f>
        <v>#DIV/0!</v>
      </c>
      <c r="AB100" s="134"/>
      <c r="AC100" s="114"/>
      <c r="AD100" s="259"/>
    </row>
    <row r="101" spans="1:30" ht="13.5" thickBot="1" x14ac:dyDescent="0.25">
      <c r="A101" s="33">
        <v>97</v>
      </c>
      <c r="B101" s="249" t="s">
        <v>110</v>
      </c>
      <c r="C101" s="250" t="s">
        <v>108</v>
      </c>
      <c r="D101" s="30"/>
      <c r="E101" s="667"/>
      <c r="F101" s="667"/>
      <c r="G101" s="667"/>
      <c r="H101" s="667"/>
      <c r="I101" s="667"/>
      <c r="J101" s="667"/>
      <c r="K101" s="668"/>
      <c r="L101" s="667"/>
      <c r="M101" s="667"/>
      <c r="N101" s="667"/>
      <c r="O101" s="30"/>
      <c r="P101" s="30"/>
      <c r="Q101" s="30"/>
      <c r="R101" s="30"/>
      <c r="S101" s="30"/>
      <c r="T101" s="30"/>
      <c r="U101" s="30"/>
      <c r="V101" s="30"/>
      <c r="W101" s="30"/>
      <c r="X101" s="30"/>
      <c r="Y101" s="51">
        <v>0</v>
      </c>
      <c r="Z101" s="30">
        <f t="shared" si="4"/>
        <v>0</v>
      </c>
      <c r="AA101" s="48" t="e">
        <f t="shared" si="5"/>
        <v>#DIV/0!</v>
      </c>
      <c r="AB101" s="134"/>
      <c r="AC101" s="114"/>
      <c r="AD101" s="259"/>
    </row>
    <row r="102" spans="1:30" ht="13.5" thickBot="1" x14ac:dyDescent="0.25">
      <c r="A102" s="33">
        <v>98</v>
      </c>
      <c r="B102" s="249" t="s">
        <v>111</v>
      </c>
      <c r="C102" s="250" t="s">
        <v>112</v>
      </c>
      <c r="D102" s="30"/>
      <c r="E102" s="667"/>
      <c r="F102" s="667"/>
      <c r="G102" s="667"/>
      <c r="H102" s="667"/>
      <c r="I102" s="680"/>
      <c r="J102" s="667"/>
      <c r="K102" s="668"/>
      <c r="L102" s="667"/>
      <c r="M102" s="667"/>
      <c r="N102" s="667"/>
      <c r="O102" s="30"/>
      <c r="P102" s="30"/>
      <c r="Q102" s="30"/>
      <c r="R102" s="30"/>
      <c r="S102" s="30"/>
      <c r="T102" s="30"/>
      <c r="U102" s="30"/>
      <c r="V102" s="30"/>
      <c r="W102" s="30"/>
      <c r="X102" s="30"/>
      <c r="Y102" s="51">
        <v>0</v>
      </c>
      <c r="Z102" s="30">
        <f t="shared" si="4"/>
        <v>0</v>
      </c>
      <c r="AA102" s="48" t="e">
        <f t="shared" si="5"/>
        <v>#DIV/0!</v>
      </c>
      <c r="AB102" s="134"/>
      <c r="AC102" s="114"/>
      <c r="AD102" s="259"/>
    </row>
    <row r="103" spans="1:30" ht="13.5" thickBot="1" x14ac:dyDescent="0.25">
      <c r="A103" s="33">
        <v>99</v>
      </c>
      <c r="B103" s="249" t="s">
        <v>113</v>
      </c>
      <c r="C103" s="250" t="s">
        <v>112</v>
      </c>
      <c r="D103" s="30"/>
      <c r="E103" s="667"/>
      <c r="F103" s="667"/>
      <c r="G103" s="667"/>
      <c r="H103" s="667"/>
      <c r="I103" s="667"/>
      <c r="J103" s="667"/>
      <c r="K103" s="668"/>
      <c r="L103" s="667"/>
      <c r="M103" s="667"/>
      <c r="N103" s="667"/>
      <c r="O103" s="30"/>
      <c r="P103" s="30"/>
      <c r="Q103" s="30"/>
      <c r="R103" s="30"/>
      <c r="S103" s="30"/>
      <c r="T103" s="30"/>
      <c r="U103" s="30"/>
      <c r="V103" s="30"/>
      <c r="W103" s="30"/>
      <c r="X103" s="30"/>
      <c r="Y103" s="51">
        <v>0</v>
      </c>
      <c r="Z103" s="30">
        <f t="shared" si="4"/>
        <v>0</v>
      </c>
      <c r="AA103" s="48" t="e">
        <f t="shared" si="5"/>
        <v>#DIV/0!</v>
      </c>
      <c r="AB103" s="134"/>
      <c r="AC103" s="114"/>
      <c r="AD103" s="259"/>
    </row>
    <row r="104" spans="1:30" ht="13.5" thickBot="1" x14ac:dyDescent="0.25">
      <c r="A104" s="33">
        <v>100</v>
      </c>
      <c r="B104" s="249" t="s">
        <v>69</v>
      </c>
      <c r="C104" s="250" t="s">
        <v>114</v>
      </c>
      <c r="D104" s="30"/>
      <c r="E104" s="667"/>
      <c r="F104" s="667"/>
      <c r="G104" s="667"/>
      <c r="H104" s="667"/>
      <c r="I104" s="667"/>
      <c r="J104" s="667"/>
      <c r="K104" s="668"/>
      <c r="L104" s="667"/>
      <c r="M104" s="667"/>
      <c r="N104" s="667"/>
      <c r="O104" s="30"/>
      <c r="P104" s="30"/>
      <c r="Q104" s="30"/>
      <c r="R104" s="30"/>
      <c r="S104" s="30"/>
      <c r="T104" s="30"/>
      <c r="U104" s="30"/>
      <c r="V104" s="30"/>
      <c r="W104" s="30"/>
      <c r="X104" s="30"/>
      <c r="Y104" s="51">
        <v>0</v>
      </c>
      <c r="Z104" s="30">
        <f t="shared" si="4"/>
        <v>0</v>
      </c>
      <c r="AA104" s="48" t="e">
        <f t="shared" si="5"/>
        <v>#DIV/0!</v>
      </c>
      <c r="AB104" s="134"/>
      <c r="AC104" s="114"/>
      <c r="AD104" s="259"/>
    </row>
    <row r="105" spans="1:30" ht="13.5" thickBot="1" x14ac:dyDescent="0.25">
      <c r="A105" s="33">
        <v>101</v>
      </c>
      <c r="B105" s="249" t="s">
        <v>115</v>
      </c>
      <c r="C105" s="250" t="s">
        <v>114</v>
      </c>
      <c r="D105" s="30"/>
      <c r="E105" s="667"/>
      <c r="F105" s="667"/>
      <c r="G105" s="667"/>
      <c r="H105" s="667"/>
      <c r="I105" s="667"/>
      <c r="J105" s="667"/>
      <c r="K105" s="668"/>
      <c r="L105" s="667"/>
      <c r="M105" s="667"/>
      <c r="N105" s="667"/>
      <c r="O105" s="30"/>
      <c r="P105" s="30"/>
      <c r="Q105" s="30"/>
      <c r="R105" s="30"/>
      <c r="S105" s="30"/>
      <c r="T105" s="30"/>
      <c r="U105" s="30"/>
      <c r="V105" s="30"/>
      <c r="W105" s="30"/>
      <c r="X105" s="30"/>
      <c r="Y105" s="51">
        <v>0</v>
      </c>
      <c r="Z105" s="30">
        <f t="shared" si="4"/>
        <v>0</v>
      </c>
      <c r="AA105" s="48" t="e">
        <f t="shared" si="5"/>
        <v>#DIV/0!</v>
      </c>
      <c r="AB105" s="134"/>
      <c r="AC105" s="114"/>
      <c r="AD105" s="259"/>
    </row>
    <row r="106" spans="1:30" ht="13.5" thickBot="1" x14ac:dyDescent="0.25">
      <c r="A106" s="33">
        <v>102</v>
      </c>
      <c r="B106" s="249" t="s">
        <v>116</v>
      </c>
      <c r="C106" s="250" t="s">
        <v>117</v>
      </c>
      <c r="D106" s="30"/>
      <c r="E106" s="667"/>
      <c r="F106" s="667"/>
      <c r="G106" s="667"/>
      <c r="H106" s="667"/>
      <c r="I106" s="667"/>
      <c r="J106" s="667"/>
      <c r="K106" s="668"/>
      <c r="L106" s="667"/>
      <c r="M106" s="667"/>
      <c r="N106" s="667"/>
      <c r="O106" s="30"/>
      <c r="P106" s="30"/>
      <c r="Q106" s="30"/>
      <c r="R106" s="30"/>
      <c r="S106" s="30"/>
      <c r="T106" s="30"/>
      <c r="U106" s="30"/>
      <c r="V106" s="30"/>
      <c r="W106" s="30"/>
      <c r="X106" s="30"/>
      <c r="Y106" s="51">
        <v>0</v>
      </c>
      <c r="Z106" s="30">
        <f t="shared" si="4"/>
        <v>0</v>
      </c>
      <c r="AA106" s="48" t="e">
        <f t="shared" si="5"/>
        <v>#DIV/0!</v>
      </c>
      <c r="AB106" s="134"/>
      <c r="AC106" s="114"/>
      <c r="AD106" s="259"/>
    </row>
    <row r="107" spans="1:30" ht="13.5" thickBot="1" x14ac:dyDescent="0.25">
      <c r="A107" s="33">
        <v>103</v>
      </c>
      <c r="B107" s="249" t="s">
        <v>118</v>
      </c>
      <c r="C107" s="250" t="s">
        <v>117</v>
      </c>
      <c r="D107" s="329">
        <v>36</v>
      </c>
      <c r="E107" s="667"/>
      <c r="F107" s="375">
        <v>43</v>
      </c>
      <c r="G107" s="329">
        <v>35</v>
      </c>
      <c r="H107" s="375">
        <v>39</v>
      </c>
      <c r="I107" s="375">
        <v>35</v>
      </c>
      <c r="J107" s="329">
        <v>40</v>
      </c>
      <c r="K107" s="329">
        <v>40</v>
      </c>
      <c r="L107" s="329">
        <v>39</v>
      </c>
      <c r="M107" s="329">
        <v>39</v>
      </c>
      <c r="N107" s="329">
        <v>40</v>
      </c>
      <c r="O107" s="330">
        <v>40</v>
      </c>
      <c r="P107" s="30"/>
      <c r="Q107" s="30"/>
      <c r="R107" s="30"/>
      <c r="S107" s="30"/>
      <c r="T107" s="30"/>
      <c r="U107" s="30"/>
      <c r="V107" s="30"/>
      <c r="W107" s="30"/>
      <c r="X107" s="30"/>
      <c r="Y107" s="51">
        <v>11</v>
      </c>
      <c r="Z107" s="30">
        <f t="shared" si="4"/>
        <v>426</v>
      </c>
      <c r="AA107" s="48">
        <f t="shared" si="5"/>
        <v>38.727272727272727</v>
      </c>
      <c r="AB107" s="134"/>
      <c r="AC107" s="114">
        <v>7</v>
      </c>
      <c r="AD107" s="259">
        <v>4</v>
      </c>
    </row>
    <row r="108" spans="1:30" ht="13.5" thickBot="1" x14ac:dyDescent="0.25">
      <c r="A108" s="33">
        <v>104</v>
      </c>
      <c r="B108" s="249" t="s">
        <v>119</v>
      </c>
      <c r="C108" s="250" t="s">
        <v>120</v>
      </c>
      <c r="D108" s="30"/>
      <c r="E108" s="667"/>
      <c r="F108" s="667"/>
      <c r="G108" s="667"/>
      <c r="H108" s="680"/>
      <c r="I108" s="667"/>
      <c r="J108" s="667"/>
      <c r="K108" s="668"/>
      <c r="L108" s="667"/>
      <c r="M108" s="667"/>
      <c r="N108" s="667"/>
      <c r="O108" s="30"/>
      <c r="P108" s="30"/>
      <c r="Q108" s="30"/>
      <c r="R108" s="30"/>
      <c r="S108" s="30"/>
      <c r="T108" s="30"/>
      <c r="U108" s="30"/>
      <c r="V108" s="30"/>
      <c r="W108" s="30"/>
      <c r="X108" s="30"/>
      <c r="Y108" s="51">
        <v>0</v>
      </c>
      <c r="Z108" s="30">
        <f t="shared" si="4"/>
        <v>0</v>
      </c>
      <c r="AA108" s="48" t="e">
        <f t="shared" si="5"/>
        <v>#DIV/0!</v>
      </c>
      <c r="AB108" s="134"/>
      <c r="AC108" s="114"/>
      <c r="AD108" s="259"/>
    </row>
    <row r="109" spans="1:30" ht="13.5" thickBot="1" x14ac:dyDescent="0.25">
      <c r="A109" s="33">
        <v>105</v>
      </c>
      <c r="B109" s="249" t="s">
        <v>121</v>
      </c>
      <c r="C109" s="250" t="s">
        <v>120</v>
      </c>
      <c r="D109" s="30"/>
      <c r="E109" s="667"/>
      <c r="F109" s="667"/>
      <c r="G109" s="667"/>
      <c r="H109" s="667"/>
      <c r="I109" s="667"/>
      <c r="J109" s="667"/>
      <c r="K109" s="668"/>
      <c r="L109" s="667"/>
      <c r="M109" s="667"/>
      <c r="N109" s="667"/>
      <c r="O109" s="30"/>
      <c r="P109" s="30"/>
      <c r="Q109" s="30"/>
      <c r="R109" s="30"/>
      <c r="S109" s="30"/>
      <c r="T109" s="30"/>
      <c r="U109" s="30"/>
      <c r="V109" s="30"/>
      <c r="W109" s="30"/>
      <c r="X109" s="30"/>
      <c r="Y109" s="51">
        <v>0</v>
      </c>
      <c r="Z109" s="30">
        <f t="shared" si="4"/>
        <v>0</v>
      </c>
      <c r="AA109" s="48" t="e">
        <f t="shared" si="5"/>
        <v>#DIV/0!</v>
      </c>
      <c r="AB109" s="134"/>
      <c r="AC109" s="114"/>
      <c r="AD109" s="259"/>
    </row>
    <row r="110" spans="1:30" ht="13.5" thickBot="1" x14ac:dyDescent="0.25">
      <c r="A110" s="33">
        <v>106</v>
      </c>
      <c r="B110" s="249" t="s">
        <v>122</v>
      </c>
      <c r="C110" s="250" t="s">
        <v>123</v>
      </c>
      <c r="D110" s="30"/>
      <c r="E110" s="667"/>
      <c r="F110" s="667"/>
      <c r="G110" s="667"/>
      <c r="H110" s="667"/>
      <c r="I110" s="667"/>
      <c r="J110" s="667"/>
      <c r="K110" s="668"/>
      <c r="L110" s="667"/>
      <c r="M110" s="667"/>
      <c r="N110" s="667"/>
      <c r="O110" s="30"/>
      <c r="P110" s="30"/>
      <c r="Q110" s="30"/>
      <c r="R110" s="30"/>
      <c r="S110" s="30"/>
      <c r="T110" s="30"/>
      <c r="U110" s="30"/>
      <c r="V110" s="30"/>
      <c r="W110" s="30"/>
      <c r="X110" s="30"/>
      <c r="Y110" s="51">
        <v>0</v>
      </c>
      <c r="Z110" s="30">
        <f t="shared" si="4"/>
        <v>0</v>
      </c>
      <c r="AA110" s="48" t="e">
        <f t="shared" si="5"/>
        <v>#DIV/0!</v>
      </c>
      <c r="AB110" s="134"/>
      <c r="AC110" s="114"/>
      <c r="AD110" s="259"/>
    </row>
    <row r="111" spans="1:30" ht="13.5" thickBot="1" x14ac:dyDescent="0.25">
      <c r="A111" s="33">
        <v>107</v>
      </c>
      <c r="B111" s="249" t="s">
        <v>436</v>
      </c>
      <c r="C111" s="250" t="s">
        <v>437</v>
      </c>
      <c r="D111" s="30"/>
      <c r="E111" s="667"/>
      <c r="F111" s="667"/>
      <c r="G111" s="667"/>
      <c r="H111" s="667"/>
      <c r="I111" s="667"/>
      <c r="J111" s="667"/>
      <c r="K111" s="668"/>
      <c r="L111" s="667"/>
      <c r="M111" s="667"/>
      <c r="N111" s="667"/>
      <c r="O111" s="30"/>
      <c r="P111" s="30"/>
      <c r="Q111" s="30"/>
      <c r="R111" s="30"/>
      <c r="S111" s="30"/>
      <c r="T111" s="30"/>
      <c r="U111" s="30"/>
      <c r="V111" s="30"/>
      <c r="W111" s="30"/>
      <c r="X111" s="30"/>
      <c r="Y111" s="51">
        <v>0</v>
      </c>
      <c r="Z111" s="30">
        <f t="shared" si="4"/>
        <v>0</v>
      </c>
      <c r="AA111" s="48" t="e">
        <f t="shared" si="5"/>
        <v>#DIV/0!</v>
      </c>
      <c r="AB111" s="134"/>
      <c r="AC111" s="114"/>
      <c r="AD111" s="259"/>
    </row>
    <row r="112" spans="1:30" ht="13.5" thickBot="1" x14ac:dyDescent="0.25">
      <c r="A112" s="33">
        <v>108</v>
      </c>
      <c r="B112" s="249" t="s">
        <v>584</v>
      </c>
      <c r="C112" s="250" t="s">
        <v>585</v>
      </c>
      <c r="D112" s="30"/>
      <c r="E112" s="667"/>
      <c r="F112" s="667"/>
      <c r="G112" s="667"/>
      <c r="H112" s="667"/>
      <c r="I112" s="667"/>
      <c r="J112" s="667"/>
      <c r="K112" s="668"/>
      <c r="L112" s="667"/>
      <c r="M112" s="667"/>
      <c r="N112" s="667"/>
      <c r="O112" s="30"/>
      <c r="P112" s="30"/>
      <c r="Q112" s="30"/>
      <c r="R112" s="30"/>
      <c r="S112" s="30"/>
      <c r="T112" s="30"/>
      <c r="U112" s="30"/>
      <c r="V112" s="30"/>
      <c r="W112" s="30"/>
      <c r="X112" s="30"/>
      <c r="Y112" s="51">
        <v>0</v>
      </c>
      <c r="Z112" s="30">
        <f t="shared" si="4"/>
        <v>0</v>
      </c>
      <c r="AA112" s="48" t="e">
        <f t="shared" si="5"/>
        <v>#DIV/0!</v>
      </c>
      <c r="AB112" s="134"/>
      <c r="AC112" s="114"/>
      <c r="AD112" s="259"/>
    </row>
    <row r="113" spans="1:30" ht="13.5" thickBot="1" x14ac:dyDescent="0.25">
      <c r="A113" s="33">
        <v>109</v>
      </c>
      <c r="B113" s="249" t="s">
        <v>62</v>
      </c>
      <c r="C113" s="250" t="s">
        <v>124</v>
      </c>
      <c r="D113" s="30"/>
      <c r="E113" s="667"/>
      <c r="F113" s="667"/>
      <c r="G113" s="667"/>
      <c r="H113" s="667"/>
      <c r="I113" s="667"/>
      <c r="J113" s="667"/>
      <c r="K113" s="668"/>
      <c r="L113" s="667"/>
      <c r="M113" s="667"/>
      <c r="N113" s="667"/>
      <c r="O113" s="30"/>
      <c r="P113" s="30"/>
      <c r="Q113" s="30"/>
      <c r="R113" s="30"/>
      <c r="S113" s="30"/>
      <c r="T113" s="30"/>
      <c r="U113" s="30"/>
      <c r="V113" s="30"/>
      <c r="W113" s="30"/>
      <c r="X113" s="30"/>
      <c r="Y113" s="51">
        <v>0</v>
      </c>
      <c r="Z113" s="30">
        <f t="shared" si="4"/>
        <v>0</v>
      </c>
      <c r="AA113" s="48" t="e">
        <f t="shared" si="5"/>
        <v>#DIV/0!</v>
      </c>
      <c r="AB113" s="134"/>
      <c r="AC113" s="114"/>
      <c r="AD113" s="259"/>
    </row>
    <row r="114" spans="1:30" ht="13.5" thickBot="1" x14ac:dyDescent="0.25">
      <c r="A114" s="33">
        <v>110</v>
      </c>
      <c r="B114" s="249" t="s">
        <v>505</v>
      </c>
      <c r="C114" s="250" t="s">
        <v>506</v>
      </c>
      <c r="D114" s="30"/>
      <c r="E114" s="667"/>
      <c r="F114" s="667"/>
      <c r="G114" s="667"/>
      <c r="H114" s="667"/>
      <c r="I114" s="667"/>
      <c r="J114" s="667"/>
      <c r="K114" s="668"/>
      <c r="L114" s="667"/>
      <c r="M114" s="667"/>
      <c r="N114" s="667"/>
      <c r="O114" s="30"/>
      <c r="P114" s="30"/>
      <c r="Q114" s="30"/>
      <c r="R114" s="30"/>
      <c r="S114" s="30"/>
      <c r="T114" s="30"/>
      <c r="U114" s="30"/>
      <c r="V114" s="30"/>
      <c r="W114" s="30"/>
      <c r="X114" s="30"/>
      <c r="Y114" s="51">
        <v>0</v>
      </c>
      <c r="Z114" s="30">
        <f t="shared" si="4"/>
        <v>0</v>
      </c>
      <c r="AA114" s="48" t="e">
        <f t="shared" si="5"/>
        <v>#DIV/0!</v>
      </c>
      <c r="AB114" s="134"/>
      <c r="AC114" s="114"/>
      <c r="AD114" s="259"/>
    </row>
    <row r="115" spans="1:30" ht="13.5" thickBot="1" x14ac:dyDescent="0.25">
      <c r="A115" s="33">
        <v>111</v>
      </c>
      <c r="B115" s="249" t="s">
        <v>130</v>
      </c>
      <c r="C115" s="250" t="s">
        <v>506</v>
      </c>
      <c r="D115" s="30"/>
      <c r="E115" s="667"/>
      <c r="F115" s="667"/>
      <c r="G115" s="680"/>
      <c r="H115" s="667"/>
      <c r="I115" s="667"/>
      <c r="J115" s="667"/>
      <c r="K115" s="668"/>
      <c r="L115" s="667"/>
      <c r="M115" s="667"/>
      <c r="N115" s="667"/>
      <c r="O115" s="30"/>
      <c r="P115" s="30"/>
      <c r="Q115" s="30"/>
      <c r="R115" s="30"/>
      <c r="S115" s="30"/>
      <c r="T115" s="30"/>
      <c r="U115" s="30"/>
      <c r="V115" s="30"/>
      <c r="W115" s="30"/>
      <c r="X115" s="30"/>
      <c r="Y115" s="51">
        <v>0</v>
      </c>
      <c r="Z115" s="30">
        <f t="shared" si="4"/>
        <v>0</v>
      </c>
      <c r="AA115" s="48" t="e">
        <f t="shared" si="5"/>
        <v>#DIV/0!</v>
      </c>
      <c r="AB115" s="134"/>
      <c r="AC115" s="114"/>
      <c r="AD115" s="259"/>
    </row>
    <row r="116" spans="1:30" ht="13.5" thickBot="1" x14ac:dyDescent="0.25">
      <c r="A116" s="33">
        <v>112</v>
      </c>
      <c r="B116" s="249" t="s">
        <v>272</v>
      </c>
      <c r="C116" s="250" t="s">
        <v>506</v>
      </c>
      <c r="D116" s="30"/>
      <c r="E116" s="667"/>
      <c r="F116" s="667"/>
      <c r="G116" s="667"/>
      <c r="H116" s="667"/>
      <c r="I116" s="667"/>
      <c r="J116" s="667"/>
      <c r="K116" s="668"/>
      <c r="L116" s="667"/>
      <c r="M116" s="667"/>
      <c r="N116" s="667"/>
      <c r="O116" s="30"/>
      <c r="P116" s="30"/>
      <c r="Q116" s="30"/>
      <c r="R116" s="30"/>
      <c r="S116" s="30"/>
      <c r="T116" s="30"/>
      <c r="U116" s="30"/>
      <c r="V116" s="30"/>
      <c r="W116" s="30"/>
      <c r="X116" s="30"/>
      <c r="Y116" s="51">
        <v>0</v>
      </c>
      <c r="Z116" s="30">
        <f t="shared" si="4"/>
        <v>0</v>
      </c>
      <c r="AA116" s="48" t="e">
        <f t="shared" si="5"/>
        <v>#DIV/0!</v>
      </c>
      <c r="AB116" s="134"/>
      <c r="AC116" s="114"/>
      <c r="AD116" s="259"/>
    </row>
    <row r="117" spans="1:30" ht="13.5" thickBot="1" x14ac:dyDescent="0.25">
      <c r="A117" s="33">
        <v>113</v>
      </c>
      <c r="B117" s="249" t="s">
        <v>452</v>
      </c>
      <c r="C117" s="250" t="s">
        <v>506</v>
      </c>
      <c r="D117" s="30"/>
      <c r="E117" s="667"/>
      <c r="F117" s="667"/>
      <c r="G117" s="667"/>
      <c r="H117" s="667"/>
      <c r="I117" s="667"/>
      <c r="J117" s="667"/>
      <c r="K117" s="668"/>
      <c r="L117" s="667"/>
      <c r="M117" s="667"/>
      <c r="N117" s="667"/>
      <c r="O117" s="30"/>
      <c r="P117" s="30"/>
      <c r="Q117" s="30"/>
      <c r="R117" s="30"/>
      <c r="S117" s="30"/>
      <c r="T117" s="30"/>
      <c r="U117" s="30"/>
      <c r="V117" s="30"/>
      <c r="W117" s="30"/>
      <c r="X117" s="30"/>
      <c r="Y117" s="51">
        <v>0</v>
      </c>
      <c r="Z117" s="30">
        <f t="shared" si="4"/>
        <v>0</v>
      </c>
      <c r="AA117" s="48" t="e">
        <f t="shared" si="5"/>
        <v>#DIV/0!</v>
      </c>
      <c r="AB117" s="134"/>
      <c r="AC117" s="114"/>
      <c r="AD117" s="259"/>
    </row>
    <row r="118" spans="1:30" ht="13.5" thickBot="1" x14ac:dyDescent="0.25">
      <c r="A118" s="33">
        <v>114</v>
      </c>
      <c r="B118" s="249" t="s">
        <v>125</v>
      </c>
      <c r="C118" s="250" t="s">
        <v>126</v>
      </c>
      <c r="D118" s="30"/>
      <c r="E118" s="667"/>
      <c r="F118" s="667"/>
      <c r="G118" s="667"/>
      <c r="H118" s="667"/>
      <c r="I118" s="667"/>
      <c r="J118" s="667"/>
      <c r="K118" s="668"/>
      <c r="L118" s="667"/>
      <c r="M118" s="667"/>
      <c r="N118" s="667"/>
      <c r="O118" s="30"/>
      <c r="P118" s="30"/>
      <c r="Q118" s="30"/>
      <c r="R118" s="30"/>
      <c r="S118" s="30"/>
      <c r="T118" s="30"/>
      <c r="U118" s="30"/>
      <c r="V118" s="30"/>
      <c r="W118" s="30"/>
      <c r="X118" s="30"/>
      <c r="Y118" s="51">
        <v>0</v>
      </c>
      <c r="Z118" s="30">
        <f t="shared" si="4"/>
        <v>0</v>
      </c>
      <c r="AA118" s="48" t="e">
        <f t="shared" si="5"/>
        <v>#DIV/0!</v>
      </c>
      <c r="AB118" s="134"/>
      <c r="AC118" s="114"/>
      <c r="AD118" s="259"/>
    </row>
    <row r="119" spans="1:30" ht="13.5" thickBot="1" x14ac:dyDescent="0.25">
      <c r="A119" s="33">
        <v>115</v>
      </c>
      <c r="B119" s="249" t="s">
        <v>260</v>
      </c>
      <c r="C119" s="250" t="s">
        <v>736</v>
      </c>
      <c r="D119" s="30">
        <v>27</v>
      </c>
      <c r="E119" s="329">
        <v>37</v>
      </c>
      <c r="F119" s="667"/>
      <c r="G119" s="551"/>
      <c r="H119" s="331">
        <v>48</v>
      </c>
      <c r="I119" s="329">
        <v>37</v>
      </c>
      <c r="J119" s="667"/>
      <c r="K119" s="668"/>
      <c r="L119" s="667"/>
      <c r="M119" s="667"/>
      <c r="N119" s="667"/>
      <c r="O119" s="30"/>
      <c r="P119" s="30"/>
      <c r="Q119" s="30"/>
      <c r="R119" s="30"/>
      <c r="S119" s="30"/>
      <c r="T119" s="30"/>
      <c r="U119" s="30"/>
      <c r="V119" s="30"/>
      <c r="W119" s="30"/>
      <c r="X119" s="30"/>
      <c r="Y119" s="51">
        <v>4</v>
      </c>
      <c r="Z119" s="30">
        <f t="shared" si="4"/>
        <v>149</v>
      </c>
      <c r="AA119" s="48">
        <f t="shared" si="5"/>
        <v>37.25</v>
      </c>
      <c r="AB119" s="134">
        <v>1</v>
      </c>
      <c r="AC119" s="114">
        <v>2</v>
      </c>
      <c r="AD119" s="259"/>
    </row>
    <row r="120" spans="1:30" ht="13.5" thickBot="1" x14ac:dyDescent="0.25">
      <c r="A120" s="33">
        <v>116</v>
      </c>
      <c r="B120" s="249" t="s">
        <v>127</v>
      </c>
      <c r="C120" s="250" t="s">
        <v>128</v>
      </c>
      <c r="D120" s="30"/>
      <c r="E120" s="667"/>
      <c r="F120" s="667"/>
      <c r="G120" s="667"/>
      <c r="H120" s="667"/>
      <c r="I120" s="667"/>
      <c r="J120" s="667"/>
      <c r="K120" s="668"/>
      <c r="L120" s="667"/>
      <c r="M120" s="667"/>
      <c r="N120" s="667"/>
      <c r="O120" s="30"/>
      <c r="P120" s="30"/>
      <c r="Q120" s="30"/>
      <c r="R120" s="30"/>
      <c r="S120" s="30"/>
      <c r="T120" s="30"/>
      <c r="U120" s="30"/>
      <c r="V120" s="30"/>
      <c r="W120" s="30"/>
      <c r="X120" s="30"/>
      <c r="Y120" s="51">
        <v>0</v>
      </c>
      <c r="Z120" s="30">
        <f t="shared" si="4"/>
        <v>0</v>
      </c>
      <c r="AA120" s="48" t="e">
        <f t="shared" si="5"/>
        <v>#DIV/0!</v>
      </c>
      <c r="AB120" s="134"/>
      <c r="AC120" s="114"/>
      <c r="AD120" s="259"/>
    </row>
    <row r="121" spans="1:30" ht="13.5" thickBot="1" x14ac:dyDescent="0.25">
      <c r="A121" s="33">
        <v>117</v>
      </c>
      <c r="B121" s="249" t="s">
        <v>446</v>
      </c>
      <c r="C121" s="250" t="s">
        <v>447</v>
      </c>
      <c r="D121" s="30"/>
      <c r="E121" s="667"/>
      <c r="F121" s="667">
        <v>32</v>
      </c>
      <c r="G121" s="329">
        <v>35</v>
      </c>
      <c r="H121" s="667">
        <v>35</v>
      </c>
      <c r="I121" s="667">
        <v>32</v>
      </c>
      <c r="J121" s="667"/>
      <c r="K121" s="375">
        <v>39</v>
      </c>
      <c r="L121" s="667"/>
      <c r="M121" s="667">
        <v>23</v>
      </c>
      <c r="N121" s="667"/>
      <c r="O121" s="30">
        <v>22</v>
      </c>
      <c r="P121" s="30"/>
      <c r="Q121" s="30"/>
      <c r="R121" s="30"/>
      <c r="S121" s="30"/>
      <c r="T121" s="30"/>
      <c r="U121" s="30"/>
      <c r="V121" s="30"/>
      <c r="W121" s="30"/>
      <c r="X121" s="30"/>
      <c r="Y121" s="51">
        <v>7</v>
      </c>
      <c r="Z121" s="30">
        <f t="shared" si="4"/>
        <v>218</v>
      </c>
      <c r="AA121" s="48">
        <f t="shared" si="5"/>
        <v>31.142857142857142</v>
      </c>
      <c r="AB121" s="134"/>
      <c r="AC121" s="114">
        <v>1</v>
      </c>
      <c r="AD121" s="259">
        <v>1</v>
      </c>
    </row>
    <row r="122" spans="1:30" ht="13.5" thickBot="1" x14ac:dyDescent="0.25">
      <c r="A122" s="33">
        <v>118</v>
      </c>
      <c r="B122" s="570" t="s">
        <v>56</v>
      </c>
      <c r="C122" s="571" t="s">
        <v>706</v>
      </c>
      <c r="D122" s="30"/>
      <c r="E122" s="667"/>
      <c r="F122" s="667"/>
      <c r="G122" s="667">
        <v>24</v>
      </c>
      <c r="H122" s="667"/>
      <c r="I122" s="667"/>
      <c r="J122" s="667">
        <v>16</v>
      </c>
      <c r="K122" s="668"/>
      <c r="L122" s="667"/>
      <c r="M122" s="667"/>
      <c r="N122" s="667">
        <v>25</v>
      </c>
      <c r="O122" s="30"/>
      <c r="P122" s="30"/>
      <c r="Q122" s="30"/>
      <c r="R122" s="30"/>
      <c r="S122" s="30"/>
      <c r="T122" s="30"/>
      <c r="U122" s="30"/>
      <c r="V122" s="30"/>
      <c r="W122" s="30"/>
      <c r="X122" s="30"/>
      <c r="Y122" s="51">
        <v>3</v>
      </c>
      <c r="Z122" s="30">
        <f t="shared" si="4"/>
        <v>65</v>
      </c>
      <c r="AA122" s="48">
        <f t="shared" si="5"/>
        <v>21.666666666666668</v>
      </c>
      <c r="AB122" s="134"/>
      <c r="AC122" s="114"/>
      <c r="AD122" s="259"/>
    </row>
    <row r="123" spans="1:30" ht="13.5" thickBot="1" x14ac:dyDescent="0.25">
      <c r="A123" s="33">
        <v>119</v>
      </c>
      <c r="B123" s="249" t="s">
        <v>154</v>
      </c>
      <c r="C123" s="250" t="s">
        <v>621</v>
      </c>
      <c r="D123" s="30"/>
      <c r="E123" s="667"/>
      <c r="F123" s="667"/>
      <c r="G123" s="667"/>
      <c r="H123" s="667"/>
      <c r="I123" s="667"/>
      <c r="J123" s="667"/>
      <c r="K123" s="668"/>
      <c r="L123" s="667"/>
      <c r="M123" s="667"/>
      <c r="N123" s="667"/>
      <c r="O123" s="30"/>
      <c r="P123" s="30"/>
      <c r="Q123" s="30"/>
      <c r="R123" s="30"/>
      <c r="S123" s="30"/>
      <c r="T123" s="30"/>
      <c r="U123" s="30"/>
      <c r="V123" s="30"/>
      <c r="W123" s="30"/>
      <c r="X123" s="30"/>
      <c r="Y123" s="51">
        <v>0</v>
      </c>
      <c r="Z123" s="30">
        <f t="shared" si="4"/>
        <v>0</v>
      </c>
      <c r="AA123" s="48" t="e">
        <f t="shared" si="5"/>
        <v>#DIV/0!</v>
      </c>
      <c r="AB123" s="134"/>
      <c r="AC123" s="114"/>
      <c r="AD123" s="259"/>
    </row>
    <row r="124" spans="1:30" ht="13.5" thickBot="1" x14ac:dyDescent="0.25">
      <c r="A124" s="33">
        <v>120</v>
      </c>
      <c r="B124" s="249" t="s">
        <v>545</v>
      </c>
      <c r="C124" s="250" t="s">
        <v>546</v>
      </c>
      <c r="D124" s="30"/>
      <c r="E124" s="667"/>
      <c r="F124" s="667"/>
      <c r="G124" s="667"/>
      <c r="H124" s="667"/>
      <c r="I124" s="667"/>
      <c r="J124" s="667"/>
      <c r="K124" s="668"/>
      <c r="L124" s="667"/>
      <c r="M124" s="667"/>
      <c r="N124" s="667"/>
      <c r="O124" s="30"/>
      <c r="P124" s="30"/>
      <c r="Q124" s="30"/>
      <c r="R124" s="30"/>
      <c r="S124" s="30"/>
      <c r="T124" s="30"/>
      <c r="U124" s="30"/>
      <c r="V124" s="30"/>
      <c r="W124" s="30"/>
      <c r="X124" s="30"/>
      <c r="Y124" s="51">
        <v>0</v>
      </c>
      <c r="Z124" s="30">
        <f t="shared" si="4"/>
        <v>0</v>
      </c>
      <c r="AA124" s="48" t="e">
        <f t="shared" si="5"/>
        <v>#DIV/0!</v>
      </c>
      <c r="AB124" s="134"/>
      <c r="AC124" s="114"/>
      <c r="AD124" s="259"/>
    </row>
    <row r="125" spans="1:30" ht="13.5" thickBot="1" x14ac:dyDescent="0.25">
      <c r="A125" s="33">
        <v>121</v>
      </c>
      <c r="B125" s="249" t="s">
        <v>17</v>
      </c>
      <c r="C125" s="250" t="s">
        <v>549</v>
      </c>
      <c r="D125" s="30"/>
      <c r="E125" s="667"/>
      <c r="F125" s="667"/>
      <c r="G125" s="667"/>
      <c r="H125" s="667"/>
      <c r="I125" s="667"/>
      <c r="J125" s="667"/>
      <c r="K125" s="668"/>
      <c r="L125" s="667"/>
      <c r="M125" s="667"/>
      <c r="N125" s="667"/>
      <c r="O125" s="30"/>
      <c r="P125" s="30"/>
      <c r="Q125" s="30"/>
      <c r="R125" s="30"/>
      <c r="S125" s="30"/>
      <c r="T125" s="30"/>
      <c r="U125" s="30"/>
      <c r="V125" s="30"/>
      <c r="W125" s="30"/>
      <c r="X125" s="30"/>
      <c r="Y125" s="51">
        <v>0</v>
      </c>
      <c r="Z125" s="30">
        <f t="shared" si="4"/>
        <v>0</v>
      </c>
      <c r="AA125" s="48" t="e">
        <f t="shared" si="5"/>
        <v>#DIV/0!</v>
      </c>
      <c r="AB125" s="134"/>
      <c r="AC125" s="114"/>
      <c r="AD125" s="259"/>
    </row>
    <row r="126" spans="1:30" ht="13.5" thickBot="1" x14ac:dyDescent="0.25">
      <c r="A126" s="33">
        <v>122</v>
      </c>
      <c r="B126" s="249" t="s">
        <v>655</v>
      </c>
      <c r="C126" s="250" t="s">
        <v>656</v>
      </c>
      <c r="D126" s="30"/>
      <c r="E126" s="667"/>
      <c r="F126" s="667"/>
      <c r="G126" s="667"/>
      <c r="H126" s="667"/>
      <c r="I126" s="667"/>
      <c r="J126" s="667"/>
      <c r="K126" s="668"/>
      <c r="L126" s="667"/>
      <c r="M126" s="667"/>
      <c r="N126" s="667"/>
      <c r="O126" s="30"/>
      <c r="P126" s="30"/>
      <c r="Q126" s="30"/>
      <c r="R126" s="30"/>
      <c r="S126" s="30"/>
      <c r="T126" s="30"/>
      <c r="U126" s="30"/>
      <c r="V126" s="30"/>
      <c r="W126" s="30"/>
      <c r="X126" s="30"/>
      <c r="Y126" s="51">
        <v>0</v>
      </c>
      <c r="Z126" s="30">
        <f t="shared" si="4"/>
        <v>0</v>
      </c>
      <c r="AA126" s="48" t="e">
        <f t="shared" si="5"/>
        <v>#DIV/0!</v>
      </c>
      <c r="AB126" s="134"/>
      <c r="AC126" s="114"/>
      <c r="AD126" s="259"/>
    </row>
    <row r="127" spans="1:30" ht="13.5" thickBot="1" x14ac:dyDescent="0.25">
      <c r="A127" s="33">
        <v>123</v>
      </c>
      <c r="B127" s="249" t="s">
        <v>87</v>
      </c>
      <c r="C127" s="250" t="s">
        <v>129</v>
      </c>
      <c r="D127" s="30"/>
      <c r="E127" s="667"/>
      <c r="F127" s="667"/>
      <c r="G127" s="667"/>
      <c r="H127" s="667"/>
      <c r="I127" s="667"/>
      <c r="J127" s="667"/>
      <c r="K127" s="668"/>
      <c r="L127" s="667"/>
      <c r="M127" s="667"/>
      <c r="N127" s="667"/>
      <c r="O127" s="30"/>
      <c r="P127" s="30"/>
      <c r="Q127" s="30"/>
      <c r="R127" s="30"/>
      <c r="S127" s="30"/>
      <c r="T127" s="30"/>
      <c r="U127" s="30"/>
      <c r="V127" s="30"/>
      <c r="W127" s="30"/>
      <c r="X127" s="30"/>
      <c r="Y127" s="51">
        <v>0</v>
      </c>
      <c r="Z127" s="30">
        <f t="shared" si="4"/>
        <v>0</v>
      </c>
      <c r="AA127" s="48" t="e">
        <f t="shared" si="5"/>
        <v>#DIV/0!</v>
      </c>
      <c r="AB127" s="134"/>
      <c r="AC127" s="114"/>
      <c r="AD127" s="259"/>
    </row>
    <row r="128" spans="1:30" ht="13.5" thickBot="1" x14ac:dyDescent="0.25">
      <c r="A128" s="33">
        <v>124</v>
      </c>
      <c r="B128" s="249" t="s">
        <v>130</v>
      </c>
      <c r="C128" s="250" t="s">
        <v>131</v>
      </c>
      <c r="D128" s="30"/>
      <c r="E128" s="667"/>
      <c r="F128" s="667"/>
      <c r="G128" s="667"/>
      <c r="H128" s="667"/>
      <c r="I128" s="667"/>
      <c r="J128" s="667"/>
      <c r="K128" s="668"/>
      <c r="L128" s="667"/>
      <c r="M128" s="667"/>
      <c r="N128" s="667"/>
      <c r="O128" s="30"/>
      <c r="P128" s="30"/>
      <c r="Q128" s="30"/>
      <c r="R128" s="30"/>
      <c r="S128" s="30"/>
      <c r="T128" s="30"/>
      <c r="U128" s="30"/>
      <c r="V128" s="30"/>
      <c r="W128" s="30"/>
      <c r="X128" s="30"/>
      <c r="Y128" s="51">
        <v>0</v>
      </c>
      <c r="Z128" s="30">
        <f t="shared" si="4"/>
        <v>0</v>
      </c>
      <c r="AA128" s="48" t="e">
        <f t="shared" si="5"/>
        <v>#DIV/0!</v>
      </c>
      <c r="AB128" s="134"/>
      <c r="AC128" s="114"/>
      <c r="AD128" s="259"/>
    </row>
    <row r="129" spans="1:30" ht="13.5" thickBot="1" x14ac:dyDescent="0.25">
      <c r="A129" s="33">
        <v>125</v>
      </c>
      <c r="B129" s="249" t="s">
        <v>132</v>
      </c>
      <c r="C129" s="250" t="s">
        <v>131</v>
      </c>
      <c r="D129" s="30"/>
      <c r="E129" s="667"/>
      <c r="F129" s="667"/>
      <c r="G129" s="667"/>
      <c r="H129" s="667"/>
      <c r="I129" s="667"/>
      <c r="J129" s="667"/>
      <c r="K129" s="668"/>
      <c r="L129" s="667"/>
      <c r="M129" s="667"/>
      <c r="N129" s="667"/>
      <c r="O129" s="30"/>
      <c r="P129" s="30"/>
      <c r="Q129" s="30"/>
      <c r="R129" s="30"/>
      <c r="S129" s="30"/>
      <c r="T129" s="30"/>
      <c r="U129" s="30"/>
      <c r="V129" s="30"/>
      <c r="W129" s="30"/>
      <c r="X129" s="30"/>
      <c r="Y129" s="51">
        <v>0</v>
      </c>
      <c r="Z129" s="30">
        <f t="shared" si="4"/>
        <v>0</v>
      </c>
      <c r="AA129" s="48" t="e">
        <f t="shared" si="5"/>
        <v>#DIV/0!</v>
      </c>
      <c r="AB129" s="134"/>
      <c r="AC129" s="114"/>
      <c r="AD129" s="259"/>
    </row>
    <row r="130" spans="1:30" ht="13.5" thickBot="1" x14ac:dyDescent="0.25">
      <c r="A130" s="33">
        <v>126</v>
      </c>
      <c r="B130" s="249" t="s">
        <v>133</v>
      </c>
      <c r="C130" s="250" t="s">
        <v>134</v>
      </c>
      <c r="D130" s="30"/>
      <c r="E130" s="667"/>
      <c r="F130" s="667"/>
      <c r="G130" s="667"/>
      <c r="H130" s="667"/>
      <c r="I130" s="667"/>
      <c r="J130" s="667"/>
      <c r="K130" s="668"/>
      <c r="L130" s="667"/>
      <c r="M130" s="667"/>
      <c r="N130" s="667"/>
      <c r="O130" s="30"/>
      <c r="P130" s="30"/>
      <c r="Q130" s="30"/>
      <c r="R130" s="30"/>
      <c r="S130" s="30"/>
      <c r="T130" s="30"/>
      <c r="U130" s="30"/>
      <c r="V130" s="30"/>
      <c r="W130" s="30"/>
      <c r="X130" s="30"/>
      <c r="Y130" s="51">
        <v>0</v>
      </c>
      <c r="Z130" s="30">
        <f t="shared" si="4"/>
        <v>0</v>
      </c>
      <c r="AA130" s="48" t="e">
        <f t="shared" si="5"/>
        <v>#DIV/0!</v>
      </c>
      <c r="AB130" s="134"/>
      <c r="AC130" s="114"/>
      <c r="AD130" s="259"/>
    </row>
    <row r="131" spans="1:30" ht="13.5" thickBot="1" x14ac:dyDescent="0.25">
      <c r="A131" s="33">
        <v>127</v>
      </c>
      <c r="B131" s="249" t="s">
        <v>43</v>
      </c>
      <c r="C131" s="250" t="s">
        <v>507</v>
      </c>
      <c r="D131" s="30"/>
      <c r="E131" s="667"/>
      <c r="F131" s="667"/>
      <c r="G131" s="667"/>
      <c r="H131" s="667"/>
      <c r="I131" s="667"/>
      <c r="J131" s="667"/>
      <c r="K131" s="668"/>
      <c r="L131" s="667"/>
      <c r="M131" s="667"/>
      <c r="N131" s="667"/>
      <c r="O131" s="30"/>
      <c r="P131" s="30"/>
      <c r="Q131" s="30"/>
      <c r="R131" s="30"/>
      <c r="S131" s="30"/>
      <c r="T131" s="30"/>
      <c r="U131" s="30"/>
      <c r="V131" s="30"/>
      <c r="W131" s="30"/>
      <c r="X131" s="30"/>
      <c r="Y131" s="51">
        <v>0</v>
      </c>
      <c r="Z131" s="30">
        <f t="shared" si="4"/>
        <v>0</v>
      </c>
      <c r="AA131" s="48" t="e">
        <f t="shared" si="5"/>
        <v>#DIV/0!</v>
      </c>
      <c r="AB131" s="134"/>
      <c r="AC131" s="114"/>
      <c r="AD131" s="259"/>
    </row>
    <row r="132" spans="1:30" ht="13.5" thickBot="1" x14ac:dyDescent="0.25">
      <c r="A132" s="33">
        <v>128</v>
      </c>
      <c r="B132" s="249" t="s">
        <v>37</v>
      </c>
      <c r="C132" s="250" t="s">
        <v>685</v>
      </c>
      <c r="D132" s="30"/>
      <c r="E132" s="667"/>
      <c r="F132" s="667"/>
      <c r="G132" s="667"/>
      <c r="H132" s="667"/>
      <c r="I132" s="667"/>
      <c r="J132" s="667"/>
      <c r="K132" s="668"/>
      <c r="L132" s="667"/>
      <c r="M132" s="667"/>
      <c r="N132" s="667"/>
      <c r="O132" s="30"/>
      <c r="P132" s="30"/>
      <c r="Q132" s="30"/>
      <c r="R132" s="30"/>
      <c r="S132" s="30"/>
      <c r="T132" s="30"/>
      <c r="U132" s="30"/>
      <c r="V132" s="30"/>
      <c r="W132" s="30"/>
      <c r="X132" s="30"/>
      <c r="Y132" s="51">
        <v>0</v>
      </c>
      <c r="Z132" s="30">
        <f t="shared" si="4"/>
        <v>0</v>
      </c>
      <c r="AA132" s="48" t="e">
        <f t="shared" si="5"/>
        <v>#DIV/0!</v>
      </c>
      <c r="AB132" s="134"/>
      <c r="AC132" s="114"/>
      <c r="AD132" s="259"/>
    </row>
    <row r="133" spans="1:30" ht="13.5" thickBot="1" x14ac:dyDescent="0.25">
      <c r="A133" s="33">
        <v>129</v>
      </c>
      <c r="B133" s="249" t="s">
        <v>135</v>
      </c>
      <c r="C133" s="250" t="s">
        <v>136</v>
      </c>
      <c r="D133" s="30"/>
      <c r="E133" s="667"/>
      <c r="F133" s="667"/>
      <c r="G133" s="667"/>
      <c r="H133" s="667"/>
      <c r="I133" s="667"/>
      <c r="J133" s="667"/>
      <c r="K133" s="668"/>
      <c r="L133" s="667"/>
      <c r="M133" s="667"/>
      <c r="N133" s="667"/>
      <c r="O133" s="30"/>
      <c r="P133" s="30"/>
      <c r="Q133" s="30"/>
      <c r="R133" s="30"/>
      <c r="S133" s="30"/>
      <c r="T133" s="30"/>
      <c r="U133" s="30"/>
      <c r="V133" s="30"/>
      <c r="W133" s="30"/>
      <c r="X133" s="30"/>
      <c r="Y133" s="51">
        <v>0</v>
      </c>
      <c r="Z133" s="30">
        <f t="shared" si="4"/>
        <v>0</v>
      </c>
      <c r="AA133" s="48" t="e">
        <f t="shared" si="5"/>
        <v>#DIV/0!</v>
      </c>
      <c r="AB133" s="134"/>
      <c r="AC133" s="114"/>
      <c r="AD133" s="259"/>
    </row>
    <row r="134" spans="1:30" ht="13.5" thickBot="1" x14ac:dyDescent="0.25">
      <c r="A134" s="33">
        <v>130</v>
      </c>
      <c r="B134" s="249" t="s">
        <v>651</v>
      </c>
      <c r="C134" s="250" t="s">
        <v>652</v>
      </c>
      <c r="D134" s="30"/>
      <c r="E134" s="667"/>
      <c r="F134" s="667"/>
      <c r="G134" s="667"/>
      <c r="H134" s="667"/>
      <c r="I134" s="667"/>
      <c r="J134" s="667"/>
      <c r="K134" s="668"/>
      <c r="L134" s="667"/>
      <c r="M134" s="667"/>
      <c r="N134" s="667"/>
      <c r="O134" s="30"/>
      <c r="P134" s="30"/>
      <c r="Q134" s="30"/>
      <c r="R134" s="30"/>
      <c r="S134" s="30"/>
      <c r="T134" s="30"/>
      <c r="U134" s="30"/>
      <c r="V134" s="30"/>
      <c r="W134" s="30"/>
      <c r="X134" s="30"/>
      <c r="Y134" s="51">
        <v>0</v>
      </c>
      <c r="Z134" s="30">
        <f t="shared" si="4"/>
        <v>0</v>
      </c>
      <c r="AA134" s="48" t="e">
        <f t="shared" si="5"/>
        <v>#DIV/0!</v>
      </c>
      <c r="AB134" s="134"/>
      <c r="AC134" s="114"/>
      <c r="AD134" s="259"/>
    </row>
    <row r="135" spans="1:30" ht="13.5" thickBot="1" x14ac:dyDescent="0.25">
      <c r="A135" s="33">
        <v>131</v>
      </c>
      <c r="B135" s="249" t="s">
        <v>653</v>
      </c>
      <c r="C135" s="250" t="s">
        <v>652</v>
      </c>
      <c r="D135" s="30"/>
      <c r="E135" s="667"/>
      <c r="F135" s="667"/>
      <c r="G135" s="667"/>
      <c r="H135" s="667"/>
      <c r="I135" s="667"/>
      <c r="J135" s="667"/>
      <c r="K135" s="668">
        <v>37</v>
      </c>
      <c r="L135" s="667"/>
      <c r="M135" s="667"/>
      <c r="N135" s="667"/>
      <c r="O135" s="30"/>
      <c r="P135" s="30"/>
      <c r="Q135" s="30"/>
      <c r="R135" s="30"/>
      <c r="S135" s="30"/>
      <c r="T135" s="30"/>
      <c r="U135" s="30"/>
      <c r="V135" s="30"/>
      <c r="W135" s="30"/>
      <c r="X135" s="30"/>
      <c r="Y135" s="51">
        <v>1</v>
      </c>
      <c r="Z135" s="30">
        <f t="shared" si="4"/>
        <v>37</v>
      </c>
      <c r="AA135" s="48">
        <f t="shared" si="5"/>
        <v>37</v>
      </c>
      <c r="AB135" s="134"/>
      <c r="AC135" s="114"/>
      <c r="AD135" s="259"/>
    </row>
    <row r="136" spans="1:30" ht="13.5" thickBot="1" x14ac:dyDescent="0.25">
      <c r="A136" s="33">
        <v>132</v>
      </c>
      <c r="B136" s="249" t="s">
        <v>654</v>
      </c>
      <c r="C136" s="250" t="s">
        <v>652</v>
      </c>
      <c r="D136" s="30"/>
      <c r="E136" s="667"/>
      <c r="F136" s="667"/>
      <c r="G136" s="667"/>
      <c r="H136" s="667"/>
      <c r="I136" s="667"/>
      <c r="J136" s="667"/>
      <c r="K136" s="668"/>
      <c r="L136" s="667"/>
      <c r="M136" s="667"/>
      <c r="N136" s="667"/>
      <c r="O136" s="30"/>
      <c r="P136" s="30"/>
      <c r="Q136" s="30"/>
      <c r="R136" s="30"/>
      <c r="S136" s="30"/>
      <c r="T136" s="30"/>
      <c r="U136" s="30"/>
      <c r="V136" s="30"/>
      <c r="W136" s="30"/>
      <c r="X136" s="30"/>
      <c r="Y136" s="51">
        <v>0</v>
      </c>
      <c r="Z136" s="30">
        <f t="shared" si="4"/>
        <v>0</v>
      </c>
      <c r="AA136" s="48" t="e">
        <f t="shared" si="5"/>
        <v>#DIV/0!</v>
      </c>
      <c r="AB136" s="134"/>
      <c r="AC136" s="114"/>
      <c r="AD136" s="259"/>
    </row>
    <row r="137" spans="1:30" ht="13.5" thickBot="1" x14ac:dyDescent="0.25">
      <c r="A137" s="33">
        <v>133</v>
      </c>
      <c r="B137" s="249" t="s">
        <v>438</v>
      </c>
      <c r="C137" s="250" t="s">
        <v>439</v>
      </c>
      <c r="D137" s="30"/>
      <c r="E137" s="667"/>
      <c r="F137" s="667"/>
      <c r="G137" s="667"/>
      <c r="H137" s="667"/>
      <c r="I137" s="667"/>
      <c r="J137" s="667"/>
      <c r="K137" s="668"/>
      <c r="L137" s="667"/>
      <c r="M137" s="667"/>
      <c r="N137" s="667"/>
      <c r="O137" s="30"/>
      <c r="P137" s="30"/>
      <c r="Q137" s="30"/>
      <c r="R137" s="30"/>
      <c r="S137" s="30"/>
      <c r="T137" s="30"/>
      <c r="U137" s="30"/>
      <c r="V137" s="30"/>
      <c r="W137" s="30"/>
      <c r="X137" s="30"/>
      <c r="Y137" s="51">
        <v>0</v>
      </c>
      <c r="Z137" s="30">
        <f t="shared" si="4"/>
        <v>0</v>
      </c>
      <c r="AA137" s="48" t="e">
        <f t="shared" si="5"/>
        <v>#DIV/0!</v>
      </c>
      <c r="AB137" s="134"/>
      <c r="AC137" s="114"/>
      <c r="AD137" s="259"/>
    </row>
    <row r="138" spans="1:30" ht="13.5" thickBot="1" x14ac:dyDescent="0.25">
      <c r="A138" s="33">
        <v>134</v>
      </c>
      <c r="B138" s="249" t="s">
        <v>137</v>
      </c>
      <c r="C138" s="250" t="s">
        <v>138</v>
      </c>
      <c r="D138" s="30"/>
      <c r="E138" s="667"/>
      <c r="F138" s="667"/>
      <c r="G138" s="667"/>
      <c r="H138" s="667"/>
      <c r="I138" s="667"/>
      <c r="J138" s="667"/>
      <c r="K138" s="668"/>
      <c r="L138" s="667"/>
      <c r="M138" s="667"/>
      <c r="N138" s="667"/>
      <c r="O138" s="30"/>
      <c r="P138" s="30"/>
      <c r="Q138" s="30"/>
      <c r="R138" s="30"/>
      <c r="S138" s="30"/>
      <c r="T138" s="30"/>
      <c r="U138" s="30"/>
      <c r="V138" s="30"/>
      <c r="W138" s="30"/>
      <c r="X138" s="30"/>
      <c r="Y138" s="51">
        <v>0</v>
      </c>
      <c r="Z138" s="30">
        <f t="shared" si="4"/>
        <v>0</v>
      </c>
      <c r="AA138" s="48" t="e">
        <f t="shared" si="5"/>
        <v>#DIV/0!</v>
      </c>
      <c r="AB138" s="134"/>
      <c r="AC138" s="114"/>
      <c r="AD138" s="259"/>
    </row>
    <row r="139" spans="1:30" ht="13.5" thickBot="1" x14ac:dyDescent="0.25">
      <c r="A139" s="33">
        <v>135</v>
      </c>
      <c r="B139" s="249" t="s">
        <v>139</v>
      </c>
      <c r="C139" s="250" t="s">
        <v>140</v>
      </c>
      <c r="D139" s="30"/>
      <c r="E139" s="667"/>
      <c r="F139" s="667"/>
      <c r="G139" s="667"/>
      <c r="H139" s="667"/>
      <c r="I139" s="667"/>
      <c r="J139" s="667"/>
      <c r="K139" s="668"/>
      <c r="L139" s="667"/>
      <c r="M139" s="667"/>
      <c r="N139" s="667"/>
      <c r="O139" s="30"/>
      <c r="P139" s="30"/>
      <c r="Q139" s="30"/>
      <c r="R139" s="30"/>
      <c r="S139" s="30"/>
      <c r="T139" s="30"/>
      <c r="U139" s="30"/>
      <c r="V139" s="30"/>
      <c r="W139" s="30"/>
      <c r="X139" s="30"/>
      <c r="Y139" s="51">
        <v>0</v>
      </c>
      <c r="Z139" s="30">
        <f t="shared" si="4"/>
        <v>0</v>
      </c>
      <c r="AA139" s="48" t="e">
        <f t="shared" si="5"/>
        <v>#DIV/0!</v>
      </c>
      <c r="AB139" s="134"/>
      <c r="AC139" s="114"/>
      <c r="AD139" s="259"/>
    </row>
    <row r="140" spans="1:30" ht="13.5" thickBot="1" x14ac:dyDescent="0.25">
      <c r="A140" s="33">
        <v>136</v>
      </c>
      <c r="B140" s="249" t="s">
        <v>56</v>
      </c>
      <c r="C140" s="250" t="s">
        <v>141</v>
      </c>
      <c r="D140" s="30"/>
      <c r="E140" s="667"/>
      <c r="F140" s="667"/>
      <c r="G140" s="667"/>
      <c r="H140" s="667"/>
      <c r="I140" s="667"/>
      <c r="J140" s="667"/>
      <c r="K140" s="668"/>
      <c r="L140" s="667"/>
      <c r="M140" s="667"/>
      <c r="N140" s="667"/>
      <c r="O140" s="30"/>
      <c r="P140" s="30"/>
      <c r="Q140" s="30"/>
      <c r="R140" s="30"/>
      <c r="S140" s="30"/>
      <c r="T140" s="30"/>
      <c r="U140" s="30"/>
      <c r="V140" s="30"/>
      <c r="W140" s="30"/>
      <c r="X140" s="30"/>
      <c r="Y140" s="51">
        <v>0</v>
      </c>
      <c r="Z140" s="30">
        <f t="shared" si="4"/>
        <v>0</v>
      </c>
      <c r="AA140" s="48" t="e">
        <f t="shared" si="5"/>
        <v>#DIV/0!</v>
      </c>
      <c r="AB140" s="134"/>
      <c r="AC140" s="114"/>
      <c r="AD140" s="259"/>
    </row>
    <row r="141" spans="1:30" ht="13.5" thickBot="1" x14ac:dyDescent="0.25">
      <c r="A141" s="33">
        <v>137</v>
      </c>
      <c r="B141" s="249" t="s">
        <v>513</v>
      </c>
      <c r="C141" s="334" t="s">
        <v>514</v>
      </c>
      <c r="D141" s="30"/>
      <c r="E141" s="667"/>
      <c r="F141" s="667"/>
      <c r="G141" s="667"/>
      <c r="H141" s="667"/>
      <c r="I141" s="667"/>
      <c r="J141" s="667"/>
      <c r="K141" s="668"/>
      <c r="L141" s="667"/>
      <c r="M141" s="667"/>
      <c r="N141" s="667"/>
      <c r="O141" s="30"/>
      <c r="P141" s="30"/>
      <c r="Q141" s="30"/>
      <c r="R141" s="30"/>
      <c r="S141" s="30"/>
      <c r="T141" s="30"/>
      <c r="U141" s="30"/>
      <c r="V141" s="30"/>
      <c r="W141" s="30"/>
      <c r="X141" s="30"/>
      <c r="Y141" s="51">
        <v>0</v>
      </c>
      <c r="Z141" s="30">
        <f t="shared" si="4"/>
        <v>0</v>
      </c>
      <c r="AA141" s="48" t="e">
        <f t="shared" si="5"/>
        <v>#DIV/0!</v>
      </c>
      <c r="AB141" s="134"/>
      <c r="AC141" s="114"/>
      <c r="AD141" s="259"/>
    </row>
    <row r="142" spans="1:30" ht="13.5" thickBot="1" x14ac:dyDescent="0.25">
      <c r="A142" s="33">
        <v>138</v>
      </c>
      <c r="B142" s="249" t="s">
        <v>513</v>
      </c>
      <c r="C142" s="334" t="s">
        <v>632</v>
      </c>
      <c r="D142" s="30"/>
      <c r="E142" s="667"/>
      <c r="F142" s="667"/>
      <c r="G142" s="667"/>
      <c r="H142" s="667"/>
      <c r="I142" s="667"/>
      <c r="J142" s="667"/>
      <c r="K142" s="668"/>
      <c r="L142" s="667"/>
      <c r="M142" s="667"/>
      <c r="N142" s="667"/>
      <c r="O142" s="30"/>
      <c r="P142" s="30"/>
      <c r="Q142" s="30"/>
      <c r="R142" s="30"/>
      <c r="S142" s="30"/>
      <c r="T142" s="30"/>
      <c r="U142" s="30"/>
      <c r="V142" s="30"/>
      <c r="W142" s="30"/>
      <c r="X142" s="30"/>
      <c r="Y142" s="51">
        <v>0</v>
      </c>
      <c r="Z142" s="30">
        <f t="shared" si="4"/>
        <v>0</v>
      </c>
      <c r="AA142" s="48" t="e">
        <f t="shared" si="5"/>
        <v>#DIV/0!</v>
      </c>
      <c r="AB142" s="134"/>
      <c r="AC142" s="114"/>
      <c r="AD142" s="259"/>
    </row>
    <row r="143" spans="1:30" ht="13.5" thickBot="1" x14ac:dyDescent="0.25">
      <c r="A143" s="33">
        <v>139</v>
      </c>
      <c r="B143" s="249" t="s">
        <v>645</v>
      </c>
      <c r="C143" s="334" t="s">
        <v>646</v>
      </c>
      <c r="D143" s="30"/>
      <c r="E143" s="667"/>
      <c r="F143" s="667"/>
      <c r="G143" s="667"/>
      <c r="H143" s="667"/>
      <c r="I143" s="667"/>
      <c r="J143" s="667"/>
      <c r="K143" s="668"/>
      <c r="L143" s="667"/>
      <c r="M143" s="667"/>
      <c r="N143" s="667"/>
      <c r="O143" s="30"/>
      <c r="P143" s="30"/>
      <c r="Q143" s="30"/>
      <c r="R143" s="30"/>
      <c r="S143" s="30"/>
      <c r="T143" s="30"/>
      <c r="U143" s="30"/>
      <c r="V143" s="30"/>
      <c r="W143" s="30"/>
      <c r="X143" s="30"/>
      <c r="Y143" s="51">
        <v>0</v>
      </c>
      <c r="Z143" s="30">
        <f t="shared" si="4"/>
        <v>0</v>
      </c>
      <c r="AA143" s="48" t="e">
        <f t="shared" si="5"/>
        <v>#DIV/0!</v>
      </c>
      <c r="AB143" s="134"/>
      <c r="AC143" s="114"/>
      <c r="AD143" s="259"/>
    </row>
    <row r="144" spans="1:30" ht="13.5" thickBot="1" x14ac:dyDescent="0.25">
      <c r="A144" s="33">
        <v>140</v>
      </c>
      <c r="B144" s="249" t="s">
        <v>43</v>
      </c>
      <c r="C144" s="334" t="s">
        <v>142</v>
      </c>
      <c r="D144" s="30"/>
      <c r="E144" s="667"/>
      <c r="F144" s="667"/>
      <c r="G144" s="667"/>
      <c r="H144" s="667"/>
      <c r="I144" s="667"/>
      <c r="J144" s="667"/>
      <c r="K144" s="668"/>
      <c r="L144" s="667"/>
      <c r="M144" s="667"/>
      <c r="N144" s="667"/>
      <c r="O144" s="30"/>
      <c r="P144" s="30"/>
      <c r="Q144" s="30"/>
      <c r="R144" s="30"/>
      <c r="S144" s="30"/>
      <c r="T144" s="30"/>
      <c r="U144" s="30"/>
      <c r="V144" s="30"/>
      <c r="W144" s="30"/>
      <c r="X144" s="30"/>
      <c r="Y144" s="51">
        <v>0</v>
      </c>
      <c r="Z144" s="30">
        <f t="shared" si="4"/>
        <v>0</v>
      </c>
      <c r="AA144" s="48" t="e">
        <f t="shared" si="5"/>
        <v>#DIV/0!</v>
      </c>
      <c r="AB144" s="134"/>
      <c r="AC144" s="114"/>
      <c r="AD144" s="259"/>
    </row>
    <row r="145" spans="1:30" ht="13.5" thickBot="1" x14ac:dyDescent="0.25">
      <c r="A145" s="33">
        <v>141</v>
      </c>
      <c r="B145" s="249" t="s">
        <v>143</v>
      </c>
      <c r="C145" s="334" t="s">
        <v>144</v>
      </c>
      <c r="D145" s="30"/>
      <c r="E145" s="667"/>
      <c r="F145" s="667"/>
      <c r="G145" s="667"/>
      <c r="H145" s="667"/>
      <c r="I145" s="667"/>
      <c r="J145" s="667"/>
      <c r="K145" s="668"/>
      <c r="L145" s="667"/>
      <c r="M145" s="667"/>
      <c r="N145" s="667"/>
      <c r="O145" s="30"/>
      <c r="P145" s="30"/>
      <c r="Q145" s="30"/>
      <c r="R145" s="30"/>
      <c r="S145" s="30"/>
      <c r="T145" s="30"/>
      <c r="U145" s="30"/>
      <c r="V145" s="30"/>
      <c r="W145" s="30"/>
      <c r="X145" s="30"/>
      <c r="Y145" s="51">
        <v>0</v>
      </c>
      <c r="Z145" s="30">
        <f t="shared" si="4"/>
        <v>0</v>
      </c>
      <c r="AA145" s="48" t="e">
        <f t="shared" si="5"/>
        <v>#DIV/0!</v>
      </c>
      <c r="AB145" s="134"/>
      <c r="AC145" s="114"/>
      <c r="AD145" s="259"/>
    </row>
    <row r="146" spans="1:30" ht="13.5" thickBot="1" x14ac:dyDescent="0.25">
      <c r="A146" s="33">
        <v>142</v>
      </c>
      <c r="B146" s="249" t="s">
        <v>581</v>
      </c>
      <c r="C146" s="334" t="s">
        <v>582</v>
      </c>
      <c r="D146" s="30"/>
      <c r="E146" s="667"/>
      <c r="F146" s="667"/>
      <c r="G146" s="667"/>
      <c r="H146" s="667"/>
      <c r="I146" s="667"/>
      <c r="J146" s="667"/>
      <c r="K146" s="668"/>
      <c r="L146" s="667"/>
      <c r="M146" s="667"/>
      <c r="N146" s="667"/>
      <c r="O146" s="30"/>
      <c r="P146" s="30"/>
      <c r="Q146" s="30"/>
      <c r="R146" s="30"/>
      <c r="S146" s="30"/>
      <c r="T146" s="30"/>
      <c r="U146" s="30"/>
      <c r="V146" s="30"/>
      <c r="W146" s="30"/>
      <c r="X146" s="30"/>
      <c r="Y146" s="51">
        <v>0</v>
      </c>
      <c r="Z146" s="30">
        <f t="shared" si="4"/>
        <v>0</v>
      </c>
      <c r="AA146" s="48" t="e">
        <f t="shared" si="5"/>
        <v>#DIV/0!</v>
      </c>
      <c r="AB146" s="134"/>
      <c r="AC146" s="114"/>
      <c r="AD146" s="259"/>
    </row>
    <row r="147" spans="1:30" ht="13.5" thickBot="1" x14ac:dyDescent="0.25">
      <c r="A147" s="33">
        <v>143</v>
      </c>
      <c r="B147" s="249" t="s">
        <v>145</v>
      </c>
      <c r="C147" s="334" t="s">
        <v>146</v>
      </c>
      <c r="D147" s="30"/>
      <c r="E147" s="667"/>
      <c r="F147" s="667"/>
      <c r="G147" s="667"/>
      <c r="H147" s="667"/>
      <c r="I147" s="667"/>
      <c r="J147" s="667"/>
      <c r="K147" s="668"/>
      <c r="L147" s="667"/>
      <c r="M147" s="667"/>
      <c r="N147" s="667"/>
      <c r="O147" s="30"/>
      <c r="P147" s="30"/>
      <c r="Q147" s="30"/>
      <c r="R147" s="30"/>
      <c r="S147" s="30"/>
      <c r="T147" s="30"/>
      <c r="U147" s="30"/>
      <c r="V147" s="30"/>
      <c r="W147" s="30"/>
      <c r="X147" s="30"/>
      <c r="Y147" s="51">
        <v>0</v>
      </c>
      <c r="Z147" s="30">
        <f t="shared" si="4"/>
        <v>0</v>
      </c>
      <c r="AA147" s="48" t="e">
        <f t="shared" si="5"/>
        <v>#DIV/0!</v>
      </c>
      <c r="AB147" s="134"/>
      <c r="AC147" s="114"/>
      <c r="AD147" s="259"/>
    </row>
    <row r="148" spans="1:30" ht="13.5" thickBot="1" x14ac:dyDescent="0.25">
      <c r="A148" s="33">
        <v>144</v>
      </c>
      <c r="B148" s="249" t="s">
        <v>121</v>
      </c>
      <c r="C148" s="334" t="s">
        <v>147</v>
      </c>
      <c r="D148" s="30"/>
      <c r="E148" s="667"/>
      <c r="F148" s="667"/>
      <c r="G148" s="667"/>
      <c r="H148" s="667"/>
      <c r="I148" s="667"/>
      <c r="J148" s="667"/>
      <c r="K148" s="668"/>
      <c r="L148" s="667"/>
      <c r="M148" s="667"/>
      <c r="N148" s="667"/>
      <c r="O148" s="30"/>
      <c r="P148" s="30"/>
      <c r="Q148" s="30"/>
      <c r="R148" s="30"/>
      <c r="S148" s="30"/>
      <c r="T148" s="30"/>
      <c r="U148" s="30"/>
      <c r="V148" s="30"/>
      <c r="W148" s="30"/>
      <c r="X148" s="30"/>
      <c r="Y148" s="51">
        <v>0</v>
      </c>
      <c r="Z148" s="30">
        <f t="shared" si="4"/>
        <v>0</v>
      </c>
      <c r="AA148" s="48" t="e">
        <f t="shared" si="5"/>
        <v>#DIV/0!</v>
      </c>
      <c r="AB148" s="134"/>
      <c r="AC148" s="114"/>
      <c r="AD148" s="259"/>
    </row>
    <row r="149" spans="1:30" ht="13.5" thickBot="1" x14ac:dyDescent="0.25">
      <c r="A149" s="33">
        <v>145</v>
      </c>
      <c r="B149" s="249" t="s">
        <v>17</v>
      </c>
      <c r="C149" s="334" t="s">
        <v>148</v>
      </c>
      <c r="D149" s="30"/>
      <c r="E149" s="667"/>
      <c r="F149" s="667"/>
      <c r="G149" s="667"/>
      <c r="H149" s="667"/>
      <c r="I149" s="667"/>
      <c r="J149" s="667"/>
      <c r="K149" s="668"/>
      <c r="L149" s="667"/>
      <c r="M149" s="667"/>
      <c r="N149" s="667"/>
      <c r="O149" s="30"/>
      <c r="P149" s="30"/>
      <c r="Q149" s="30"/>
      <c r="R149" s="30"/>
      <c r="S149" s="30"/>
      <c r="T149" s="30"/>
      <c r="U149" s="30"/>
      <c r="V149" s="30"/>
      <c r="W149" s="30"/>
      <c r="X149" s="30"/>
      <c r="Y149" s="51">
        <v>0</v>
      </c>
      <c r="Z149" s="30">
        <f t="shared" si="4"/>
        <v>0</v>
      </c>
      <c r="AA149" s="48" t="e">
        <f t="shared" si="5"/>
        <v>#DIV/0!</v>
      </c>
      <c r="AB149" s="134"/>
      <c r="AC149" s="114"/>
      <c r="AD149" s="259"/>
    </row>
    <row r="150" spans="1:30" ht="13.5" thickBot="1" x14ac:dyDescent="0.25">
      <c r="A150" s="33">
        <v>146</v>
      </c>
      <c r="B150" s="249" t="s">
        <v>37</v>
      </c>
      <c r="C150" s="334" t="s">
        <v>637</v>
      </c>
      <c r="D150" s="30"/>
      <c r="E150" s="667"/>
      <c r="F150" s="667"/>
      <c r="G150" s="667"/>
      <c r="H150" s="667"/>
      <c r="I150" s="667"/>
      <c r="J150" s="667"/>
      <c r="K150" s="668"/>
      <c r="L150" s="667"/>
      <c r="M150" s="667"/>
      <c r="N150" s="667"/>
      <c r="O150" s="30"/>
      <c r="P150" s="30"/>
      <c r="Q150" s="30"/>
      <c r="R150" s="30"/>
      <c r="S150" s="30"/>
      <c r="T150" s="30"/>
      <c r="U150" s="30"/>
      <c r="V150" s="30"/>
      <c r="W150" s="30"/>
      <c r="X150" s="30"/>
      <c r="Y150" s="51">
        <v>0</v>
      </c>
      <c r="Z150" s="30">
        <f t="shared" si="4"/>
        <v>0</v>
      </c>
      <c r="AA150" s="48" t="e">
        <f t="shared" si="5"/>
        <v>#DIV/0!</v>
      </c>
      <c r="AB150" s="134"/>
      <c r="AC150" s="114"/>
      <c r="AD150" s="259"/>
    </row>
    <row r="151" spans="1:30" ht="13.5" thickBot="1" x14ac:dyDescent="0.25">
      <c r="A151" s="33">
        <v>147</v>
      </c>
      <c r="B151" s="249" t="s">
        <v>175</v>
      </c>
      <c r="C151" s="334" t="s">
        <v>548</v>
      </c>
      <c r="D151" s="30"/>
      <c r="E151" s="667"/>
      <c r="F151" s="667"/>
      <c r="G151" s="667"/>
      <c r="H151" s="667"/>
      <c r="I151" s="667"/>
      <c r="J151" s="667"/>
      <c r="K151" s="668"/>
      <c r="L151" s="667"/>
      <c r="M151" s="667"/>
      <c r="N151" s="667"/>
      <c r="O151" s="30"/>
      <c r="P151" s="30"/>
      <c r="Q151" s="30"/>
      <c r="R151" s="30"/>
      <c r="S151" s="30"/>
      <c r="T151" s="30"/>
      <c r="U151" s="30"/>
      <c r="V151" s="30"/>
      <c r="W151" s="30"/>
      <c r="X151" s="30"/>
      <c r="Y151" s="51">
        <v>0</v>
      </c>
      <c r="Z151" s="30">
        <f t="shared" si="4"/>
        <v>0</v>
      </c>
      <c r="AA151" s="48" t="e">
        <f t="shared" si="5"/>
        <v>#DIV/0!</v>
      </c>
      <c r="AB151" s="134"/>
      <c r="AC151" s="114"/>
      <c r="AD151" s="259"/>
    </row>
    <row r="152" spans="1:30" ht="13.5" thickBot="1" x14ac:dyDescent="0.25">
      <c r="A152" s="33">
        <v>148</v>
      </c>
      <c r="B152" s="249" t="s">
        <v>149</v>
      </c>
      <c r="C152" s="334" t="s">
        <v>150</v>
      </c>
      <c r="D152" s="30"/>
      <c r="E152" s="667"/>
      <c r="F152" s="667"/>
      <c r="G152" s="667"/>
      <c r="H152" s="667"/>
      <c r="I152" s="667"/>
      <c r="J152" s="667"/>
      <c r="K152" s="668"/>
      <c r="L152" s="667"/>
      <c r="M152" s="667"/>
      <c r="N152" s="667"/>
      <c r="O152" s="30"/>
      <c r="P152" s="30"/>
      <c r="Q152" s="30"/>
      <c r="R152" s="30"/>
      <c r="S152" s="30"/>
      <c r="T152" s="30"/>
      <c r="U152" s="30"/>
      <c r="V152" s="30"/>
      <c r="W152" s="30"/>
      <c r="X152" s="30"/>
      <c r="Y152" s="51">
        <v>0</v>
      </c>
      <c r="Z152" s="30">
        <f t="shared" si="4"/>
        <v>0</v>
      </c>
      <c r="AA152" s="48" t="e">
        <f t="shared" si="5"/>
        <v>#DIV/0!</v>
      </c>
      <c r="AB152" s="134"/>
      <c r="AC152" s="114"/>
      <c r="AD152" s="259"/>
    </row>
    <row r="153" spans="1:30" ht="13.5" thickBot="1" x14ac:dyDescent="0.25">
      <c r="A153" s="33">
        <v>149</v>
      </c>
      <c r="B153" s="249" t="s">
        <v>151</v>
      </c>
      <c r="C153" s="334" t="s">
        <v>106</v>
      </c>
      <c r="D153" s="30"/>
      <c r="E153" s="667"/>
      <c r="F153" s="667"/>
      <c r="G153" s="667"/>
      <c r="H153" s="667"/>
      <c r="I153" s="667"/>
      <c r="J153" s="667"/>
      <c r="K153" s="668"/>
      <c r="L153" s="667"/>
      <c r="M153" s="667"/>
      <c r="N153" s="667"/>
      <c r="O153" s="30"/>
      <c r="P153" s="30"/>
      <c r="Q153" s="30"/>
      <c r="R153" s="30"/>
      <c r="S153" s="30"/>
      <c r="T153" s="30"/>
      <c r="U153" s="30"/>
      <c r="V153" s="30"/>
      <c r="W153" s="30"/>
      <c r="X153" s="30"/>
      <c r="Y153" s="51">
        <v>0</v>
      </c>
      <c r="Z153" s="30">
        <f t="shared" si="4"/>
        <v>0</v>
      </c>
      <c r="AA153" s="48" t="e">
        <f t="shared" si="5"/>
        <v>#DIV/0!</v>
      </c>
      <c r="AB153" s="134"/>
      <c r="AC153" s="114"/>
      <c r="AD153" s="259"/>
    </row>
    <row r="154" spans="1:30" ht="13.5" thickBot="1" x14ac:dyDescent="0.25">
      <c r="A154" s="33">
        <v>150</v>
      </c>
      <c r="B154" s="249" t="s">
        <v>152</v>
      </c>
      <c r="C154" s="334" t="s">
        <v>153</v>
      </c>
      <c r="D154" s="30"/>
      <c r="E154" s="667"/>
      <c r="F154" s="667"/>
      <c r="G154" s="667"/>
      <c r="H154" s="667"/>
      <c r="I154" s="667"/>
      <c r="J154" s="667"/>
      <c r="K154" s="668"/>
      <c r="L154" s="667"/>
      <c r="M154" s="667"/>
      <c r="N154" s="667"/>
      <c r="O154" s="30"/>
      <c r="P154" s="30"/>
      <c r="Q154" s="30"/>
      <c r="R154" s="30"/>
      <c r="S154" s="30"/>
      <c r="T154" s="30"/>
      <c r="U154" s="30"/>
      <c r="V154" s="30"/>
      <c r="W154" s="30"/>
      <c r="X154" s="30"/>
      <c r="Y154" s="51">
        <v>0</v>
      </c>
      <c r="Z154" s="30">
        <f t="shared" si="4"/>
        <v>0</v>
      </c>
      <c r="AA154" s="48" t="e">
        <f t="shared" si="5"/>
        <v>#DIV/0!</v>
      </c>
      <c r="AB154" s="134"/>
      <c r="AC154" s="114"/>
      <c r="AD154" s="259"/>
    </row>
    <row r="155" spans="1:30" ht="13.5" thickBot="1" x14ac:dyDescent="0.25">
      <c r="A155" s="33">
        <v>151</v>
      </c>
      <c r="B155" s="249" t="s">
        <v>109</v>
      </c>
      <c r="C155" s="334" t="s">
        <v>597</v>
      </c>
      <c r="D155" s="30"/>
      <c r="E155" s="667"/>
      <c r="F155" s="667"/>
      <c r="G155" s="667"/>
      <c r="H155" s="667"/>
      <c r="I155" s="667"/>
      <c r="J155" s="667"/>
      <c r="K155" s="668"/>
      <c r="L155" s="667"/>
      <c r="M155" s="667"/>
      <c r="N155" s="667"/>
      <c r="O155" s="30"/>
      <c r="P155" s="30"/>
      <c r="Q155" s="30"/>
      <c r="R155" s="30"/>
      <c r="S155" s="30"/>
      <c r="T155" s="30"/>
      <c r="U155" s="30"/>
      <c r="V155" s="30"/>
      <c r="W155" s="30"/>
      <c r="X155" s="30"/>
      <c r="Y155" s="51">
        <v>0</v>
      </c>
      <c r="Z155" s="30">
        <f t="shared" si="4"/>
        <v>0</v>
      </c>
      <c r="AA155" s="48" t="e">
        <f t="shared" si="5"/>
        <v>#DIV/0!</v>
      </c>
      <c r="AB155" s="134"/>
      <c r="AC155" s="114"/>
      <c r="AD155" s="259"/>
    </row>
    <row r="156" spans="1:30" ht="13.5" thickBot="1" x14ac:dyDescent="0.25">
      <c r="A156" s="33">
        <v>152</v>
      </c>
      <c r="B156" s="249" t="s">
        <v>268</v>
      </c>
      <c r="C156" s="334" t="s">
        <v>520</v>
      </c>
      <c r="D156" s="30"/>
      <c r="E156" s="667"/>
      <c r="F156" s="667"/>
      <c r="G156" s="667"/>
      <c r="H156" s="667"/>
      <c r="I156" s="667"/>
      <c r="J156" s="667"/>
      <c r="K156" s="668"/>
      <c r="L156" s="667"/>
      <c r="M156" s="667"/>
      <c r="N156" s="667"/>
      <c r="O156" s="30"/>
      <c r="P156" s="30"/>
      <c r="Q156" s="30"/>
      <c r="R156" s="30"/>
      <c r="S156" s="30"/>
      <c r="T156" s="30"/>
      <c r="U156" s="30"/>
      <c r="V156" s="30"/>
      <c r="W156" s="30"/>
      <c r="X156" s="30"/>
      <c r="Y156" s="51">
        <v>0</v>
      </c>
      <c r="Z156" s="30">
        <f t="shared" si="4"/>
        <v>0</v>
      </c>
      <c r="AA156" s="48" t="e">
        <f t="shared" si="5"/>
        <v>#DIV/0!</v>
      </c>
      <c r="AB156" s="134"/>
      <c r="AC156" s="114"/>
      <c r="AD156" s="259"/>
    </row>
    <row r="157" spans="1:30" ht="13.5" thickBot="1" x14ac:dyDescent="0.25">
      <c r="A157" s="33">
        <v>153</v>
      </c>
      <c r="B157" s="249" t="s">
        <v>154</v>
      </c>
      <c r="C157" s="334" t="s">
        <v>155</v>
      </c>
      <c r="D157" s="30"/>
      <c r="E157" s="667"/>
      <c r="F157" s="667"/>
      <c r="G157" s="667"/>
      <c r="H157" s="667"/>
      <c r="I157" s="667"/>
      <c r="J157" s="667"/>
      <c r="K157" s="668"/>
      <c r="L157" s="667"/>
      <c r="M157" s="667"/>
      <c r="N157" s="667"/>
      <c r="O157" s="30"/>
      <c r="P157" s="30"/>
      <c r="Q157" s="30"/>
      <c r="R157" s="30"/>
      <c r="S157" s="30"/>
      <c r="T157" s="30"/>
      <c r="U157" s="30"/>
      <c r="V157" s="30"/>
      <c r="W157" s="30"/>
      <c r="X157" s="30"/>
      <c r="Y157" s="51">
        <v>0</v>
      </c>
      <c r="Z157" s="30">
        <f t="shared" si="4"/>
        <v>0</v>
      </c>
      <c r="AA157" s="48" t="e">
        <f t="shared" si="5"/>
        <v>#DIV/0!</v>
      </c>
      <c r="AB157" s="134"/>
      <c r="AC157" s="114"/>
      <c r="AD157" s="259"/>
    </row>
    <row r="158" spans="1:30" ht="13.5" thickBot="1" x14ac:dyDescent="0.25">
      <c r="A158" s="33">
        <v>154</v>
      </c>
      <c r="B158" s="249" t="s">
        <v>109</v>
      </c>
      <c r="C158" s="334" t="s">
        <v>156</v>
      </c>
      <c r="D158" s="30"/>
      <c r="E158" s="667"/>
      <c r="F158" s="667"/>
      <c r="G158" s="667"/>
      <c r="H158" s="667"/>
      <c r="I158" s="667"/>
      <c r="J158" s="667"/>
      <c r="K158" s="668"/>
      <c r="L158" s="667"/>
      <c r="M158" s="667"/>
      <c r="N158" s="667"/>
      <c r="O158" s="30"/>
      <c r="P158" s="30"/>
      <c r="Q158" s="30"/>
      <c r="R158" s="30"/>
      <c r="S158" s="30"/>
      <c r="T158" s="30"/>
      <c r="U158" s="30"/>
      <c r="V158" s="30"/>
      <c r="W158" s="30"/>
      <c r="X158" s="30"/>
      <c r="Y158" s="51">
        <v>0</v>
      </c>
      <c r="Z158" s="30">
        <f t="shared" si="4"/>
        <v>0</v>
      </c>
      <c r="AA158" s="48" t="e">
        <f t="shared" si="5"/>
        <v>#DIV/0!</v>
      </c>
      <c r="AB158" s="134"/>
      <c r="AC158" s="114"/>
      <c r="AD158" s="259"/>
    </row>
    <row r="159" spans="1:30" ht="13.5" thickBot="1" x14ac:dyDescent="0.25">
      <c r="A159" s="33">
        <v>155</v>
      </c>
      <c r="B159" s="249" t="s">
        <v>157</v>
      </c>
      <c r="C159" s="334" t="s">
        <v>158</v>
      </c>
      <c r="D159" s="30"/>
      <c r="E159" s="667"/>
      <c r="F159" s="667"/>
      <c r="G159" s="667"/>
      <c r="H159" s="667"/>
      <c r="I159" s="667"/>
      <c r="J159" s="667"/>
      <c r="K159" s="668"/>
      <c r="L159" s="667"/>
      <c r="M159" s="667"/>
      <c r="N159" s="667"/>
      <c r="O159" s="30"/>
      <c r="P159" s="30"/>
      <c r="Q159" s="30"/>
      <c r="R159" s="30"/>
      <c r="S159" s="30"/>
      <c r="T159" s="30"/>
      <c r="U159" s="30"/>
      <c r="V159" s="30"/>
      <c r="W159" s="30"/>
      <c r="X159" s="30"/>
      <c r="Y159" s="51">
        <v>0</v>
      </c>
      <c r="Z159" s="30">
        <f t="shared" si="4"/>
        <v>0</v>
      </c>
      <c r="AA159" s="48" t="e">
        <f t="shared" si="5"/>
        <v>#DIV/0!</v>
      </c>
      <c r="AB159" s="134"/>
      <c r="AC159" s="114"/>
      <c r="AD159" s="259"/>
    </row>
    <row r="160" spans="1:30" ht="13.5" thickBot="1" x14ac:dyDescent="0.25">
      <c r="A160" s="33">
        <v>156</v>
      </c>
      <c r="B160" s="249" t="s">
        <v>159</v>
      </c>
      <c r="C160" s="334" t="s">
        <v>158</v>
      </c>
      <c r="D160" s="30"/>
      <c r="E160" s="667"/>
      <c r="F160" s="667"/>
      <c r="G160" s="667"/>
      <c r="H160" s="667"/>
      <c r="I160" s="667"/>
      <c r="J160" s="667"/>
      <c r="K160" s="668"/>
      <c r="L160" s="667"/>
      <c r="M160" s="667"/>
      <c r="N160" s="667"/>
      <c r="O160" s="30"/>
      <c r="P160" s="30"/>
      <c r="Q160" s="30"/>
      <c r="R160" s="30"/>
      <c r="S160" s="30"/>
      <c r="T160" s="30"/>
      <c r="U160" s="30"/>
      <c r="V160" s="30"/>
      <c r="W160" s="30"/>
      <c r="X160" s="30"/>
      <c r="Y160" s="51">
        <v>0</v>
      </c>
      <c r="Z160" s="30">
        <f t="shared" si="4"/>
        <v>0</v>
      </c>
      <c r="AA160" s="48" t="e">
        <f t="shared" si="5"/>
        <v>#DIV/0!</v>
      </c>
      <c r="AB160" s="134"/>
      <c r="AC160" s="114"/>
      <c r="AD160" s="259"/>
    </row>
    <row r="161" spans="1:30" ht="13.5" thickBot="1" x14ac:dyDescent="0.25">
      <c r="A161" s="33">
        <v>157</v>
      </c>
      <c r="B161" s="249" t="s">
        <v>510</v>
      </c>
      <c r="C161" s="334" t="s">
        <v>475</v>
      </c>
      <c r="D161" s="30"/>
      <c r="E161" s="667"/>
      <c r="F161" s="667"/>
      <c r="G161" s="667"/>
      <c r="H161" s="667"/>
      <c r="I161" s="667"/>
      <c r="J161" s="667"/>
      <c r="K161" s="668"/>
      <c r="L161" s="667"/>
      <c r="M161" s="667"/>
      <c r="N161" s="667"/>
      <c r="O161" s="30"/>
      <c r="P161" s="30"/>
      <c r="Q161" s="30"/>
      <c r="R161" s="30"/>
      <c r="S161" s="30"/>
      <c r="T161" s="30"/>
      <c r="U161" s="30"/>
      <c r="V161" s="30"/>
      <c r="W161" s="30"/>
      <c r="X161" s="30"/>
      <c r="Y161" s="51">
        <v>0</v>
      </c>
      <c r="Z161" s="30">
        <v>6</v>
      </c>
      <c r="AA161" s="48" t="e">
        <f t="shared" si="5"/>
        <v>#DIV/0!</v>
      </c>
      <c r="AB161" s="134"/>
      <c r="AC161" s="114"/>
      <c r="AD161" s="259"/>
    </row>
    <row r="162" spans="1:30" ht="13.5" thickBot="1" x14ac:dyDescent="0.25">
      <c r="A162" s="33">
        <v>158</v>
      </c>
      <c r="B162" s="249" t="s">
        <v>511</v>
      </c>
      <c r="C162" s="334" t="s">
        <v>475</v>
      </c>
      <c r="D162" s="30"/>
      <c r="E162" s="667"/>
      <c r="F162" s="667"/>
      <c r="G162" s="667"/>
      <c r="H162" s="667"/>
      <c r="I162" s="667"/>
      <c r="J162" s="667"/>
      <c r="K162" s="668"/>
      <c r="L162" s="667"/>
      <c r="M162" s="667"/>
      <c r="N162" s="667"/>
      <c r="O162" s="30"/>
      <c r="P162" s="30"/>
      <c r="Q162" s="30"/>
      <c r="R162" s="30"/>
      <c r="S162" s="30"/>
      <c r="T162" s="30"/>
      <c r="U162" s="30"/>
      <c r="V162" s="30"/>
      <c r="W162" s="30"/>
      <c r="X162" s="30"/>
      <c r="Y162" s="51">
        <v>0</v>
      </c>
      <c r="Z162" s="30">
        <f t="shared" ref="Z162:Z227" si="6">SUM(D162:X162)</f>
        <v>0</v>
      </c>
      <c r="AA162" s="48" t="e">
        <f t="shared" si="5"/>
        <v>#DIV/0!</v>
      </c>
      <c r="AB162" s="134"/>
      <c r="AC162" s="114"/>
      <c r="AD162" s="259"/>
    </row>
    <row r="163" spans="1:30" ht="13.5" thickBot="1" x14ac:dyDescent="0.25">
      <c r="A163" s="33">
        <v>159</v>
      </c>
      <c r="B163" s="249" t="s">
        <v>255</v>
      </c>
      <c r="C163" s="334" t="s">
        <v>475</v>
      </c>
      <c r="D163" s="30"/>
      <c r="E163" s="667"/>
      <c r="F163" s="667"/>
      <c r="G163" s="667"/>
      <c r="H163" s="667"/>
      <c r="I163" s="667"/>
      <c r="J163" s="667"/>
      <c r="K163" s="668"/>
      <c r="L163" s="667"/>
      <c r="M163" s="667"/>
      <c r="N163" s="667"/>
      <c r="O163" s="30"/>
      <c r="P163" s="30"/>
      <c r="Q163" s="30"/>
      <c r="R163" s="30"/>
      <c r="S163" s="30"/>
      <c r="T163" s="30"/>
      <c r="U163" s="30"/>
      <c r="V163" s="30"/>
      <c r="W163" s="30"/>
      <c r="X163" s="30"/>
      <c r="Y163" s="51">
        <v>0</v>
      </c>
      <c r="Z163" s="30">
        <f t="shared" si="6"/>
        <v>0</v>
      </c>
      <c r="AA163" s="48" t="e">
        <f t="shared" si="5"/>
        <v>#DIV/0!</v>
      </c>
      <c r="AB163" s="134"/>
      <c r="AC163" s="114"/>
      <c r="AD163" s="259"/>
    </row>
    <row r="164" spans="1:30" ht="13.5" thickBot="1" x14ac:dyDescent="0.25">
      <c r="A164" s="33">
        <v>160</v>
      </c>
      <c r="B164" s="249" t="s">
        <v>109</v>
      </c>
      <c r="C164" s="334" t="s">
        <v>475</v>
      </c>
      <c r="D164" s="30"/>
      <c r="E164" s="667"/>
      <c r="F164" s="667"/>
      <c r="G164" s="667"/>
      <c r="H164" s="667"/>
      <c r="I164" s="667"/>
      <c r="J164" s="667"/>
      <c r="K164" s="668"/>
      <c r="L164" s="667"/>
      <c r="M164" s="667"/>
      <c r="N164" s="667"/>
      <c r="O164" s="30"/>
      <c r="P164" s="30"/>
      <c r="Q164" s="30"/>
      <c r="R164" s="30"/>
      <c r="S164" s="30"/>
      <c r="T164" s="30"/>
      <c r="U164" s="30"/>
      <c r="V164" s="30"/>
      <c r="W164" s="30"/>
      <c r="X164" s="30"/>
      <c r="Y164" s="51">
        <v>0</v>
      </c>
      <c r="Z164" s="30">
        <f t="shared" si="6"/>
        <v>0</v>
      </c>
      <c r="AA164" s="48" t="e">
        <f t="shared" si="5"/>
        <v>#DIV/0!</v>
      </c>
      <c r="AB164" s="134"/>
      <c r="AC164" s="114"/>
      <c r="AD164" s="259"/>
    </row>
    <row r="165" spans="1:30" ht="13.5" thickBot="1" x14ac:dyDescent="0.25">
      <c r="A165" s="33">
        <v>161</v>
      </c>
      <c r="B165" s="249" t="s">
        <v>160</v>
      </c>
      <c r="C165" s="334" t="s">
        <v>161</v>
      </c>
      <c r="D165" s="30"/>
      <c r="E165" s="667"/>
      <c r="F165" s="667"/>
      <c r="G165" s="667"/>
      <c r="H165" s="667"/>
      <c r="I165" s="667"/>
      <c r="J165" s="667"/>
      <c r="K165" s="668"/>
      <c r="L165" s="667"/>
      <c r="M165" s="667"/>
      <c r="N165" s="667"/>
      <c r="O165" s="30"/>
      <c r="P165" s="30"/>
      <c r="Q165" s="30"/>
      <c r="R165" s="30"/>
      <c r="S165" s="30"/>
      <c r="T165" s="30"/>
      <c r="U165" s="30"/>
      <c r="V165" s="30"/>
      <c r="W165" s="30"/>
      <c r="X165" s="30"/>
      <c r="Y165" s="51">
        <v>0</v>
      </c>
      <c r="Z165" s="30">
        <f t="shared" si="6"/>
        <v>0</v>
      </c>
      <c r="AA165" s="48" t="e">
        <f t="shared" si="5"/>
        <v>#DIV/0!</v>
      </c>
      <c r="AB165" s="134"/>
      <c r="AC165" s="114"/>
      <c r="AD165" s="259"/>
    </row>
    <row r="166" spans="1:30" ht="13.5" thickBot="1" x14ac:dyDescent="0.25">
      <c r="A166" s="33">
        <v>162</v>
      </c>
      <c r="B166" s="249" t="s">
        <v>457</v>
      </c>
      <c r="C166" s="334" t="s">
        <v>161</v>
      </c>
      <c r="D166" s="30"/>
      <c r="E166" s="667"/>
      <c r="F166" s="667"/>
      <c r="G166" s="667"/>
      <c r="H166" s="667"/>
      <c r="I166" s="667"/>
      <c r="J166" s="667"/>
      <c r="K166" s="668"/>
      <c r="L166" s="667"/>
      <c r="M166" s="667"/>
      <c r="N166" s="667"/>
      <c r="O166" s="30"/>
      <c r="P166" s="30"/>
      <c r="Q166" s="30"/>
      <c r="R166" s="30"/>
      <c r="S166" s="30"/>
      <c r="T166" s="30"/>
      <c r="U166" s="30"/>
      <c r="V166" s="30"/>
      <c r="W166" s="30"/>
      <c r="X166" s="30"/>
      <c r="Y166" s="51">
        <v>0</v>
      </c>
      <c r="Z166" s="30">
        <f t="shared" si="6"/>
        <v>0</v>
      </c>
      <c r="AA166" s="48" t="e">
        <f t="shared" ref="AA166:AA231" si="7">Z166/Y166</f>
        <v>#DIV/0!</v>
      </c>
      <c r="AB166" s="134"/>
      <c r="AC166" s="114"/>
      <c r="AD166" s="259"/>
    </row>
    <row r="167" spans="1:30" ht="13.5" thickBot="1" x14ac:dyDescent="0.25">
      <c r="A167" s="33">
        <v>163</v>
      </c>
      <c r="B167" s="249" t="s">
        <v>162</v>
      </c>
      <c r="C167" s="334" t="s">
        <v>161</v>
      </c>
      <c r="D167" s="30"/>
      <c r="E167" s="667"/>
      <c r="F167" s="667"/>
      <c r="G167" s="667"/>
      <c r="H167" s="667"/>
      <c r="I167" s="667"/>
      <c r="J167" s="667"/>
      <c r="K167" s="668"/>
      <c r="L167" s="667"/>
      <c r="M167" s="667"/>
      <c r="N167" s="667"/>
      <c r="O167" s="30"/>
      <c r="P167" s="30"/>
      <c r="Q167" s="30"/>
      <c r="R167" s="30"/>
      <c r="S167" s="30"/>
      <c r="T167" s="30"/>
      <c r="U167" s="30"/>
      <c r="V167" s="30"/>
      <c r="W167" s="30"/>
      <c r="X167" s="30"/>
      <c r="Y167" s="51">
        <v>0</v>
      </c>
      <c r="Z167" s="30">
        <f t="shared" si="6"/>
        <v>0</v>
      </c>
      <c r="AA167" s="48" t="e">
        <f t="shared" si="7"/>
        <v>#DIV/0!</v>
      </c>
      <c r="AB167" s="134"/>
      <c r="AC167" s="114"/>
      <c r="AD167" s="259"/>
    </row>
    <row r="168" spans="1:30" ht="13.5" thickBot="1" x14ac:dyDescent="0.25">
      <c r="A168" s="33">
        <v>164</v>
      </c>
      <c r="B168" s="249" t="s">
        <v>163</v>
      </c>
      <c r="C168" s="334" t="s">
        <v>164</v>
      </c>
      <c r="D168" s="30"/>
      <c r="E168" s="667"/>
      <c r="F168" s="667"/>
      <c r="G168" s="667"/>
      <c r="H168" s="667"/>
      <c r="I168" s="667"/>
      <c r="J168" s="667"/>
      <c r="K168" s="668"/>
      <c r="L168" s="667"/>
      <c r="M168" s="667"/>
      <c r="N168" s="667"/>
      <c r="O168" s="30"/>
      <c r="P168" s="30"/>
      <c r="Q168" s="30"/>
      <c r="R168" s="30"/>
      <c r="S168" s="30"/>
      <c r="T168" s="30"/>
      <c r="U168" s="30"/>
      <c r="V168" s="30"/>
      <c r="W168" s="30"/>
      <c r="X168" s="30"/>
      <c r="Y168" s="51">
        <v>0</v>
      </c>
      <c r="Z168" s="30">
        <f t="shared" si="6"/>
        <v>0</v>
      </c>
      <c r="AA168" s="48" t="e">
        <f t="shared" si="7"/>
        <v>#DIV/0!</v>
      </c>
      <c r="AB168" s="134"/>
      <c r="AC168" s="114"/>
      <c r="AD168" s="259"/>
    </row>
    <row r="169" spans="1:30" ht="13.5" thickBot="1" x14ac:dyDescent="0.25">
      <c r="A169" s="33">
        <v>165</v>
      </c>
      <c r="B169" s="249" t="s">
        <v>165</v>
      </c>
      <c r="C169" s="334" t="s">
        <v>164</v>
      </c>
      <c r="D169" s="30"/>
      <c r="E169" s="667"/>
      <c r="F169" s="667"/>
      <c r="G169" s="667"/>
      <c r="H169" s="667"/>
      <c r="I169" s="667"/>
      <c r="J169" s="667"/>
      <c r="K169" s="668"/>
      <c r="L169" s="667"/>
      <c r="M169" s="667"/>
      <c r="N169" s="667"/>
      <c r="O169" s="30"/>
      <c r="P169" s="30"/>
      <c r="Q169" s="30"/>
      <c r="R169" s="30"/>
      <c r="S169" s="30"/>
      <c r="T169" s="30"/>
      <c r="U169" s="30"/>
      <c r="V169" s="30"/>
      <c r="W169" s="30"/>
      <c r="X169" s="30"/>
      <c r="Y169" s="51">
        <v>0</v>
      </c>
      <c r="Z169" s="30">
        <f t="shared" si="6"/>
        <v>0</v>
      </c>
      <c r="AA169" s="48" t="e">
        <f t="shared" si="7"/>
        <v>#DIV/0!</v>
      </c>
      <c r="AB169" s="134"/>
      <c r="AC169" s="114"/>
      <c r="AD169" s="259"/>
    </row>
    <row r="170" spans="1:30" ht="13.5" thickBot="1" x14ac:dyDescent="0.25">
      <c r="A170" s="33">
        <v>166</v>
      </c>
      <c r="B170" s="249" t="s">
        <v>628</v>
      </c>
      <c r="C170" s="334" t="s">
        <v>627</v>
      </c>
      <c r="D170" s="30"/>
      <c r="E170" s="667"/>
      <c r="F170" s="667"/>
      <c r="G170" s="667"/>
      <c r="H170" s="667"/>
      <c r="I170" s="667"/>
      <c r="J170" s="667"/>
      <c r="K170" s="668"/>
      <c r="L170" s="667"/>
      <c r="M170" s="667"/>
      <c r="N170" s="667"/>
      <c r="O170" s="30"/>
      <c r="P170" s="30"/>
      <c r="Q170" s="30"/>
      <c r="R170" s="30"/>
      <c r="S170" s="30"/>
      <c r="T170" s="30"/>
      <c r="U170" s="30"/>
      <c r="V170" s="30"/>
      <c r="W170" s="30"/>
      <c r="X170" s="30"/>
      <c r="Y170" s="51">
        <v>0</v>
      </c>
      <c r="Z170" s="30">
        <f t="shared" si="6"/>
        <v>0</v>
      </c>
      <c r="AA170" s="48" t="e">
        <f t="shared" si="7"/>
        <v>#DIV/0!</v>
      </c>
      <c r="AB170" s="134"/>
      <c r="AC170" s="114"/>
      <c r="AD170" s="259"/>
    </row>
    <row r="171" spans="1:30" ht="13.5" thickBot="1" x14ac:dyDescent="0.25">
      <c r="A171" s="33">
        <v>167</v>
      </c>
      <c r="B171" s="249" t="s">
        <v>132</v>
      </c>
      <c r="C171" s="334" t="s">
        <v>627</v>
      </c>
      <c r="D171" s="30"/>
      <c r="E171" s="667"/>
      <c r="F171" s="667"/>
      <c r="G171" s="667"/>
      <c r="H171" s="667"/>
      <c r="I171" s="667"/>
      <c r="J171" s="667"/>
      <c r="K171" s="668"/>
      <c r="L171" s="667"/>
      <c r="M171" s="667"/>
      <c r="N171" s="667"/>
      <c r="O171" s="30"/>
      <c r="P171" s="30"/>
      <c r="Q171" s="30"/>
      <c r="R171" s="30"/>
      <c r="S171" s="30"/>
      <c r="T171" s="30"/>
      <c r="U171" s="30"/>
      <c r="V171" s="30"/>
      <c r="W171" s="30"/>
      <c r="X171" s="30"/>
      <c r="Y171" s="51">
        <v>0</v>
      </c>
      <c r="Z171" s="30">
        <f t="shared" si="6"/>
        <v>0</v>
      </c>
      <c r="AA171" s="48" t="e">
        <f t="shared" si="7"/>
        <v>#DIV/0!</v>
      </c>
      <c r="AB171" s="134"/>
      <c r="AC171" s="114"/>
      <c r="AD171" s="259"/>
    </row>
    <row r="172" spans="1:30" ht="13.5" thickBot="1" x14ac:dyDescent="0.25">
      <c r="A172" s="33">
        <v>168</v>
      </c>
      <c r="B172" s="249" t="s">
        <v>166</v>
      </c>
      <c r="C172" s="334"/>
      <c r="D172" s="30"/>
      <c r="E172" s="667"/>
      <c r="F172" s="667"/>
      <c r="G172" s="667"/>
      <c r="H172" s="667"/>
      <c r="I172" s="667"/>
      <c r="J172" s="667"/>
      <c r="K172" s="668"/>
      <c r="L172" s="667"/>
      <c r="M172" s="667"/>
      <c r="N172" s="667"/>
      <c r="O172" s="30"/>
      <c r="P172" s="30"/>
      <c r="Q172" s="30"/>
      <c r="R172" s="30"/>
      <c r="S172" s="30"/>
      <c r="T172" s="30"/>
      <c r="U172" s="30"/>
      <c r="V172" s="30"/>
      <c r="W172" s="30"/>
      <c r="X172" s="30"/>
      <c r="Y172" s="51">
        <v>0</v>
      </c>
      <c r="Z172" s="30">
        <f t="shared" si="6"/>
        <v>0</v>
      </c>
      <c r="AA172" s="48" t="e">
        <f t="shared" si="7"/>
        <v>#DIV/0!</v>
      </c>
      <c r="AB172" s="134"/>
      <c r="AC172" s="114"/>
      <c r="AD172" s="259"/>
    </row>
    <row r="173" spans="1:30" ht="13.5" thickBot="1" x14ac:dyDescent="0.25">
      <c r="A173" s="33">
        <v>169</v>
      </c>
      <c r="B173" s="249" t="s">
        <v>107</v>
      </c>
      <c r="C173" s="334" t="s">
        <v>444</v>
      </c>
      <c r="D173" s="30"/>
      <c r="E173" s="667"/>
      <c r="F173" s="667"/>
      <c r="G173" s="667"/>
      <c r="H173" s="667"/>
      <c r="I173" s="667"/>
      <c r="J173" s="667"/>
      <c r="K173" s="668"/>
      <c r="L173" s="667"/>
      <c r="M173" s="667"/>
      <c r="N173" s="667"/>
      <c r="O173" s="30"/>
      <c r="P173" s="30"/>
      <c r="Q173" s="30"/>
      <c r="R173" s="30"/>
      <c r="S173" s="30"/>
      <c r="T173" s="30"/>
      <c r="U173" s="30"/>
      <c r="V173" s="30"/>
      <c r="W173" s="30"/>
      <c r="X173" s="30"/>
      <c r="Y173" s="51">
        <v>0</v>
      </c>
      <c r="Z173" s="30">
        <f t="shared" si="6"/>
        <v>0</v>
      </c>
      <c r="AA173" s="48" t="e">
        <f t="shared" si="7"/>
        <v>#DIV/0!</v>
      </c>
      <c r="AB173" s="134"/>
      <c r="AC173" s="114"/>
      <c r="AD173" s="259"/>
    </row>
    <row r="174" spans="1:30" ht="13.5" thickBot="1" x14ac:dyDescent="0.25">
      <c r="A174" s="33">
        <v>170</v>
      </c>
      <c r="B174" s="249" t="s">
        <v>167</v>
      </c>
      <c r="C174" s="334" t="s">
        <v>168</v>
      </c>
      <c r="D174" s="30"/>
      <c r="E174" s="667"/>
      <c r="F174" s="667"/>
      <c r="G174" s="667"/>
      <c r="H174" s="667"/>
      <c r="I174" s="667"/>
      <c r="J174" s="667"/>
      <c r="K174" s="668"/>
      <c r="L174" s="667"/>
      <c r="M174" s="667"/>
      <c r="N174" s="667"/>
      <c r="O174" s="30"/>
      <c r="P174" s="30"/>
      <c r="Q174" s="30"/>
      <c r="R174" s="30"/>
      <c r="S174" s="30"/>
      <c r="T174" s="30"/>
      <c r="U174" s="30"/>
      <c r="V174" s="30"/>
      <c r="W174" s="30"/>
      <c r="X174" s="30"/>
      <c r="Y174" s="51">
        <v>0</v>
      </c>
      <c r="Z174" s="30">
        <f t="shared" si="6"/>
        <v>0</v>
      </c>
      <c r="AA174" s="48" t="e">
        <f t="shared" si="7"/>
        <v>#DIV/0!</v>
      </c>
      <c r="AB174" s="134"/>
      <c r="AC174" s="114"/>
      <c r="AD174" s="259"/>
    </row>
    <row r="175" spans="1:30" ht="13.5" thickBot="1" x14ac:dyDescent="0.25">
      <c r="A175" s="33">
        <v>171</v>
      </c>
      <c r="B175" s="249" t="s">
        <v>169</v>
      </c>
      <c r="C175" s="334" t="s">
        <v>170</v>
      </c>
      <c r="D175" s="30"/>
      <c r="E175" s="667"/>
      <c r="F175" s="667"/>
      <c r="G175" s="667"/>
      <c r="H175" s="667"/>
      <c r="I175" s="667"/>
      <c r="J175" s="667"/>
      <c r="K175" s="668"/>
      <c r="L175" s="667"/>
      <c r="M175" s="667"/>
      <c r="N175" s="667"/>
      <c r="O175" s="30"/>
      <c r="P175" s="30"/>
      <c r="Q175" s="30"/>
      <c r="R175" s="30"/>
      <c r="S175" s="30"/>
      <c r="T175" s="30"/>
      <c r="U175" s="30"/>
      <c r="V175" s="30"/>
      <c r="W175" s="30"/>
      <c r="X175" s="30"/>
      <c r="Y175" s="51">
        <v>0</v>
      </c>
      <c r="Z175" s="30">
        <f t="shared" si="6"/>
        <v>0</v>
      </c>
      <c r="AA175" s="48" t="e">
        <f t="shared" si="7"/>
        <v>#DIV/0!</v>
      </c>
      <c r="AB175" s="134"/>
      <c r="AC175" s="114"/>
      <c r="AD175" s="259"/>
    </row>
    <row r="176" spans="1:30" ht="13.5" thickBot="1" x14ac:dyDescent="0.25">
      <c r="A176" s="33">
        <v>172</v>
      </c>
      <c r="B176" s="249" t="s">
        <v>552</v>
      </c>
      <c r="C176" s="334" t="s">
        <v>170</v>
      </c>
      <c r="D176" s="30"/>
      <c r="E176" s="667"/>
      <c r="F176" s="667"/>
      <c r="G176" s="667"/>
      <c r="H176" s="667"/>
      <c r="I176" s="667"/>
      <c r="J176" s="667"/>
      <c r="K176" s="668"/>
      <c r="L176" s="667"/>
      <c r="M176" s="667"/>
      <c r="N176" s="667"/>
      <c r="O176" s="30"/>
      <c r="P176" s="30"/>
      <c r="Q176" s="30"/>
      <c r="R176" s="30"/>
      <c r="S176" s="30"/>
      <c r="T176" s="30"/>
      <c r="U176" s="30"/>
      <c r="V176" s="30"/>
      <c r="W176" s="30"/>
      <c r="X176" s="30"/>
      <c r="Y176" s="51">
        <v>0</v>
      </c>
      <c r="Z176" s="30">
        <f t="shared" si="6"/>
        <v>0</v>
      </c>
      <c r="AA176" s="48" t="e">
        <f t="shared" si="7"/>
        <v>#DIV/0!</v>
      </c>
      <c r="AB176" s="134"/>
      <c r="AC176" s="114"/>
      <c r="AD176" s="259"/>
    </row>
    <row r="177" spans="1:30" ht="13.5" thickBot="1" x14ac:dyDescent="0.25">
      <c r="A177" s="33">
        <v>173</v>
      </c>
      <c r="B177" s="249" t="s">
        <v>135</v>
      </c>
      <c r="C177" s="334" t="s">
        <v>170</v>
      </c>
      <c r="D177" s="30"/>
      <c r="E177" s="667"/>
      <c r="F177" s="667"/>
      <c r="G177" s="667"/>
      <c r="H177" s="667"/>
      <c r="I177" s="667"/>
      <c r="J177" s="667"/>
      <c r="K177" s="668"/>
      <c r="L177" s="667"/>
      <c r="M177" s="667"/>
      <c r="N177" s="667"/>
      <c r="O177" s="30"/>
      <c r="P177" s="30"/>
      <c r="Q177" s="30"/>
      <c r="R177" s="30"/>
      <c r="S177" s="30"/>
      <c r="T177" s="30"/>
      <c r="U177" s="30"/>
      <c r="V177" s="30"/>
      <c r="W177" s="30"/>
      <c r="X177" s="30"/>
      <c r="Y177" s="51">
        <v>0</v>
      </c>
      <c r="Z177" s="30">
        <f t="shared" si="6"/>
        <v>0</v>
      </c>
      <c r="AA177" s="48" t="e">
        <f t="shared" si="7"/>
        <v>#DIV/0!</v>
      </c>
      <c r="AB177" s="134"/>
      <c r="AC177" s="114"/>
      <c r="AD177" s="259"/>
    </row>
    <row r="178" spans="1:30" ht="13.5" thickBot="1" x14ac:dyDescent="0.25">
      <c r="A178" s="33">
        <v>174</v>
      </c>
      <c r="B178" s="249" t="s">
        <v>163</v>
      </c>
      <c r="C178" s="334" t="s">
        <v>172</v>
      </c>
      <c r="D178" s="30"/>
      <c r="E178" s="667"/>
      <c r="F178" s="667"/>
      <c r="G178" s="667"/>
      <c r="H178" s="667"/>
      <c r="I178" s="667"/>
      <c r="J178" s="667"/>
      <c r="K178" s="668"/>
      <c r="L178" s="667"/>
      <c r="M178" s="667"/>
      <c r="N178" s="667"/>
      <c r="O178" s="30"/>
      <c r="P178" s="30"/>
      <c r="Q178" s="30"/>
      <c r="R178" s="30"/>
      <c r="S178" s="30"/>
      <c r="T178" s="30"/>
      <c r="U178" s="30"/>
      <c r="V178" s="30"/>
      <c r="W178" s="30"/>
      <c r="X178" s="30"/>
      <c r="Y178" s="51">
        <v>0</v>
      </c>
      <c r="Z178" s="30">
        <f t="shared" si="6"/>
        <v>0</v>
      </c>
      <c r="AA178" s="48" t="e">
        <f t="shared" si="7"/>
        <v>#DIV/0!</v>
      </c>
      <c r="AB178" s="134"/>
      <c r="AC178" s="114"/>
      <c r="AD178" s="259"/>
    </row>
    <row r="179" spans="1:30" ht="13.5" thickBot="1" x14ac:dyDescent="0.25">
      <c r="A179" s="33">
        <v>175</v>
      </c>
      <c r="B179" s="249" t="s">
        <v>171</v>
      </c>
      <c r="C179" s="334" t="s">
        <v>172</v>
      </c>
      <c r="D179" s="30"/>
      <c r="E179" s="667"/>
      <c r="F179" s="667"/>
      <c r="G179" s="667"/>
      <c r="H179" s="667"/>
      <c r="I179" s="667"/>
      <c r="J179" s="667"/>
      <c r="K179" s="668"/>
      <c r="L179" s="667"/>
      <c r="M179" s="667"/>
      <c r="N179" s="667"/>
      <c r="O179" s="30"/>
      <c r="P179" s="30"/>
      <c r="Q179" s="30"/>
      <c r="R179" s="30"/>
      <c r="S179" s="30"/>
      <c r="T179" s="30"/>
      <c r="U179" s="30"/>
      <c r="V179" s="30"/>
      <c r="W179" s="30"/>
      <c r="X179" s="30"/>
      <c r="Y179" s="51">
        <v>0</v>
      </c>
      <c r="Z179" s="30">
        <f t="shared" si="6"/>
        <v>0</v>
      </c>
      <c r="AA179" s="48" t="e">
        <f t="shared" si="7"/>
        <v>#DIV/0!</v>
      </c>
      <c r="AB179" s="134"/>
      <c r="AC179" s="114"/>
      <c r="AD179" s="259"/>
    </row>
    <row r="180" spans="1:30" ht="13.5" thickBot="1" x14ac:dyDescent="0.25">
      <c r="A180" s="33">
        <v>176</v>
      </c>
      <c r="B180" s="249" t="s">
        <v>173</v>
      </c>
      <c r="C180" s="334" t="s">
        <v>174</v>
      </c>
      <c r="D180" s="30"/>
      <c r="E180" s="667"/>
      <c r="F180" s="667"/>
      <c r="G180" s="667"/>
      <c r="H180" s="667"/>
      <c r="I180" s="667"/>
      <c r="J180" s="667"/>
      <c r="K180" s="668"/>
      <c r="L180" s="667"/>
      <c r="M180" s="667"/>
      <c r="N180" s="667"/>
      <c r="O180" s="30"/>
      <c r="P180" s="30"/>
      <c r="Q180" s="30"/>
      <c r="R180" s="30"/>
      <c r="S180" s="30"/>
      <c r="T180" s="30"/>
      <c r="U180" s="30"/>
      <c r="V180" s="30"/>
      <c r="W180" s="30"/>
      <c r="X180" s="30"/>
      <c r="Y180" s="51">
        <v>0</v>
      </c>
      <c r="Z180" s="30">
        <f t="shared" si="6"/>
        <v>0</v>
      </c>
      <c r="AA180" s="48" t="e">
        <f t="shared" si="7"/>
        <v>#DIV/0!</v>
      </c>
      <c r="AB180" s="134"/>
      <c r="AC180" s="114"/>
      <c r="AD180" s="259"/>
    </row>
    <row r="181" spans="1:30" ht="13.5" thickBot="1" x14ac:dyDescent="0.25">
      <c r="A181" s="33">
        <v>177</v>
      </c>
      <c r="B181" s="249" t="s">
        <v>178</v>
      </c>
      <c r="C181" s="334" t="s">
        <v>174</v>
      </c>
      <c r="D181" s="30"/>
      <c r="E181" s="667"/>
      <c r="F181" s="667"/>
      <c r="G181" s="667"/>
      <c r="H181" s="667"/>
      <c r="I181" s="667"/>
      <c r="J181" s="667"/>
      <c r="K181" s="668"/>
      <c r="L181" s="667"/>
      <c r="M181" s="667"/>
      <c r="N181" s="667"/>
      <c r="O181" s="30"/>
      <c r="P181" s="30"/>
      <c r="Q181" s="30"/>
      <c r="R181" s="30"/>
      <c r="S181" s="30"/>
      <c r="T181" s="30"/>
      <c r="U181" s="30"/>
      <c r="V181" s="30"/>
      <c r="W181" s="30"/>
      <c r="X181" s="30"/>
      <c r="Y181" s="51">
        <v>0</v>
      </c>
      <c r="Z181" s="30">
        <f t="shared" si="6"/>
        <v>0</v>
      </c>
      <c r="AA181" s="48" t="e">
        <f t="shared" si="7"/>
        <v>#DIV/0!</v>
      </c>
      <c r="AB181" s="134"/>
      <c r="AC181" s="114"/>
      <c r="AD181" s="259"/>
    </row>
    <row r="182" spans="1:30" ht="13.5" thickBot="1" x14ac:dyDescent="0.25">
      <c r="A182" s="33">
        <v>178</v>
      </c>
      <c r="B182" s="249" t="s">
        <v>561</v>
      </c>
      <c r="C182" s="334" t="s">
        <v>562</v>
      </c>
      <c r="D182" s="30"/>
      <c r="E182" s="667"/>
      <c r="F182" s="667"/>
      <c r="G182" s="667"/>
      <c r="H182" s="667"/>
      <c r="I182" s="667"/>
      <c r="J182" s="667"/>
      <c r="K182" s="668"/>
      <c r="L182" s="667"/>
      <c r="M182" s="667"/>
      <c r="N182" s="667"/>
      <c r="O182" s="30"/>
      <c r="P182" s="30"/>
      <c r="Q182" s="30"/>
      <c r="R182" s="30"/>
      <c r="S182" s="30"/>
      <c r="T182" s="30"/>
      <c r="U182" s="30"/>
      <c r="V182" s="30"/>
      <c r="W182" s="30"/>
      <c r="X182" s="30"/>
      <c r="Y182" s="51">
        <v>0</v>
      </c>
      <c r="Z182" s="30">
        <f t="shared" si="6"/>
        <v>0</v>
      </c>
      <c r="AA182" s="48" t="e">
        <f t="shared" si="7"/>
        <v>#DIV/0!</v>
      </c>
      <c r="AB182" s="134"/>
      <c r="AC182" s="114"/>
      <c r="AD182" s="259"/>
    </row>
    <row r="183" spans="1:30" ht="13.5" thickBot="1" x14ac:dyDescent="0.25">
      <c r="A183" s="33">
        <v>179</v>
      </c>
      <c r="B183" s="249" t="s">
        <v>175</v>
      </c>
      <c r="C183" s="334" t="s">
        <v>174</v>
      </c>
      <c r="D183" s="30"/>
      <c r="E183" s="667"/>
      <c r="F183" s="667"/>
      <c r="G183" s="667"/>
      <c r="H183" s="667"/>
      <c r="I183" s="667"/>
      <c r="J183" s="667"/>
      <c r="K183" s="668"/>
      <c r="L183" s="667"/>
      <c r="M183" s="667"/>
      <c r="N183" s="667"/>
      <c r="O183" s="30"/>
      <c r="P183" s="30"/>
      <c r="Q183" s="30"/>
      <c r="R183" s="30"/>
      <c r="S183" s="30"/>
      <c r="T183" s="30"/>
      <c r="U183" s="30"/>
      <c r="V183" s="30"/>
      <c r="W183" s="30"/>
      <c r="X183" s="30"/>
      <c r="Y183" s="51">
        <v>0</v>
      </c>
      <c r="Z183" s="30">
        <f t="shared" si="6"/>
        <v>0</v>
      </c>
      <c r="AA183" s="48" t="e">
        <f t="shared" si="7"/>
        <v>#DIV/0!</v>
      </c>
      <c r="AB183" s="134"/>
      <c r="AC183" s="114"/>
      <c r="AD183" s="259"/>
    </row>
    <row r="184" spans="1:30" ht="13.5" thickBot="1" x14ac:dyDescent="0.25">
      <c r="A184" s="33">
        <v>180</v>
      </c>
      <c r="B184" s="249" t="s">
        <v>176</v>
      </c>
      <c r="C184" s="334" t="s">
        <v>177</v>
      </c>
      <c r="D184" s="30"/>
      <c r="E184" s="667"/>
      <c r="F184" s="667"/>
      <c r="G184" s="667"/>
      <c r="H184" s="667"/>
      <c r="I184" s="667"/>
      <c r="J184" s="667"/>
      <c r="K184" s="668"/>
      <c r="L184" s="667"/>
      <c r="M184" s="667"/>
      <c r="N184" s="667"/>
      <c r="O184" s="30"/>
      <c r="P184" s="30"/>
      <c r="Q184" s="30"/>
      <c r="R184" s="30"/>
      <c r="S184" s="30"/>
      <c r="T184" s="30"/>
      <c r="U184" s="30"/>
      <c r="V184" s="30"/>
      <c r="W184" s="30"/>
      <c r="X184" s="30"/>
      <c r="Y184" s="51">
        <v>0</v>
      </c>
      <c r="Z184" s="30">
        <f t="shared" si="6"/>
        <v>0</v>
      </c>
      <c r="AA184" s="48" t="e">
        <f t="shared" si="7"/>
        <v>#DIV/0!</v>
      </c>
      <c r="AB184" s="134"/>
      <c r="AC184" s="114"/>
      <c r="AD184" s="259"/>
    </row>
    <row r="185" spans="1:30" ht="13.5" thickBot="1" x14ac:dyDescent="0.25">
      <c r="A185" s="33">
        <v>181</v>
      </c>
      <c r="B185" s="249" t="s">
        <v>88</v>
      </c>
      <c r="C185" s="334" t="s">
        <v>177</v>
      </c>
      <c r="D185" s="30"/>
      <c r="E185" s="667"/>
      <c r="F185" s="667"/>
      <c r="G185" s="667"/>
      <c r="H185" s="667"/>
      <c r="I185" s="667"/>
      <c r="J185" s="667"/>
      <c r="K185" s="668"/>
      <c r="L185" s="667"/>
      <c r="M185" s="667"/>
      <c r="N185" s="667"/>
      <c r="O185" s="30"/>
      <c r="P185" s="30"/>
      <c r="Q185" s="30"/>
      <c r="R185" s="30"/>
      <c r="S185" s="30"/>
      <c r="T185" s="30"/>
      <c r="U185" s="30"/>
      <c r="V185" s="30"/>
      <c r="W185" s="30"/>
      <c r="X185" s="30"/>
      <c r="Y185" s="51">
        <v>0</v>
      </c>
      <c r="Z185" s="30">
        <f t="shared" si="6"/>
        <v>0</v>
      </c>
      <c r="AA185" s="48" t="e">
        <f t="shared" si="7"/>
        <v>#DIV/0!</v>
      </c>
      <c r="AB185" s="134"/>
      <c r="AC185" s="114"/>
      <c r="AD185" s="259"/>
    </row>
    <row r="186" spans="1:30" ht="13.5" thickBot="1" x14ac:dyDescent="0.25">
      <c r="A186" s="33">
        <v>182</v>
      </c>
      <c r="B186" s="249" t="s">
        <v>179</v>
      </c>
      <c r="C186" s="334" t="s">
        <v>180</v>
      </c>
      <c r="D186" s="30"/>
      <c r="E186" s="667"/>
      <c r="F186" s="667"/>
      <c r="G186" s="667"/>
      <c r="H186" s="667"/>
      <c r="I186" s="667"/>
      <c r="J186" s="667"/>
      <c r="K186" s="668"/>
      <c r="L186" s="667"/>
      <c r="M186" s="667"/>
      <c r="N186" s="667"/>
      <c r="O186" s="30"/>
      <c r="P186" s="30"/>
      <c r="Q186" s="30"/>
      <c r="R186" s="30"/>
      <c r="S186" s="30"/>
      <c r="T186" s="30"/>
      <c r="U186" s="30"/>
      <c r="V186" s="30"/>
      <c r="W186" s="30"/>
      <c r="X186" s="30"/>
      <c r="Y186" s="51">
        <v>0</v>
      </c>
      <c r="Z186" s="30">
        <f t="shared" si="6"/>
        <v>0</v>
      </c>
      <c r="AA186" s="48" t="e">
        <f t="shared" si="7"/>
        <v>#DIV/0!</v>
      </c>
      <c r="AB186" s="134"/>
      <c r="AC186" s="114"/>
      <c r="AD186" s="259"/>
    </row>
    <row r="187" spans="1:30" ht="13.5" thickBot="1" x14ac:dyDescent="0.25">
      <c r="A187" s="33">
        <v>183</v>
      </c>
      <c r="B187" s="249" t="s">
        <v>37</v>
      </c>
      <c r="C187" s="334" t="s">
        <v>181</v>
      </c>
      <c r="D187" s="30"/>
      <c r="E187" s="667"/>
      <c r="F187" s="667"/>
      <c r="G187" s="667"/>
      <c r="H187" s="667"/>
      <c r="I187" s="667"/>
      <c r="J187" s="667"/>
      <c r="K187" s="668"/>
      <c r="L187" s="667"/>
      <c r="M187" s="667"/>
      <c r="N187" s="667"/>
      <c r="O187" s="30"/>
      <c r="P187" s="30"/>
      <c r="Q187" s="30"/>
      <c r="R187" s="30"/>
      <c r="S187" s="30"/>
      <c r="T187" s="30"/>
      <c r="U187" s="30"/>
      <c r="V187" s="30"/>
      <c r="W187" s="30"/>
      <c r="X187" s="30"/>
      <c r="Y187" s="51">
        <v>0</v>
      </c>
      <c r="Z187" s="30">
        <f t="shared" si="6"/>
        <v>0</v>
      </c>
      <c r="AA187" s="48" t="e">
        <f t="shared" si="7"/>
        <v>#DIV/0!</v>
      </c>
      <c r="AB187" s="134"/>
      <c r="AC187" s="114"/>
      <c r="AD187" s="259"/>
    </row>
    <row r="188" spans="1:30" ht="13.5" thickBot="1" x14ac:dyDescent="0.25">
      <c r="A188" s="33">
        <v>184</v>
      </c>
      <c r="B188" s="249" t="s">
        <v>182</v>
      </c>
      <c r="C188" s="334" t="s">
        <v>181</v>
      </c>
      <c r="D188" s="30"/>
      <c r="E188" s="667"/>
      <c r="F188" s="667"/>
      <c r="G188" s="667"/>
      <c r="H188" s="667"/>
      <c r="I188" s="667"/>
      <c r="J188" s="667"/>
      <c r="K188" s="668"/>
      <c r="L188" s="667"/>
      <c r="M188" s="667"/>
      <c r="N188" s="667"/>
      <c r="O188" s="30"/>
      <c r="P188" s="30"/>
      <c r="Q188" s="30"/>
      <c r="R188" s="30"/>
      <c r="S188" s="30"/>
      <c r="T188" s="30"/>
      <c r="U188" s="30"/>
      <c r="V188" s="30"/>
      <c r="W188" s="30"/>
      <c r="X188" s="30"/>
      <c r="Y188" s="51">
        <v>0</v>
      </c>
      <c r="Z188" s="30">
        <f t="shared" si="6"/>
        <v>0</v>
      </c>
      <c r="AA188" s="48" t="e">
        <f t="shared" si="7"/>
        <v>#DIV/0!</v>
      </c>
      <c r="AB188" s="134"/>
      <c r="AC188" s="114"/>
      <c r="AD188" s="259"/>
    </row>
    <row r="189" spans="1:30" ht="13.5" thickBot="1" x14ac:dyDescent="0.25">
      <c r="A189" s="33">
        <v>185</v>
      </c>
      <c r="B189" s="249" t="s">
        <v>183</v>
      </c>
      <c r="C189" s="334" t="s">
        <v>181</v>
      </c>
      <c r="D189" s="30"/>
      <c r="E189" s="667"/>
      <c r="F189" s="667"/>
      <c r="G189" s="667"/>
      <c r="H189" s="667"/>
      <c r="I189" s="667"/>
      <c r="J189" s="667"/>
      <c r="K189" s="668"/>
      <c r="L189" s="667"/>
      <c r="M189" s="667"/>
      <c r="N189" s="667"/>
      <c r="O189" s="30"/>
      <c r="P189" s="30"/>
      <c r="Q189" s="30"/>
      <c r="R189" s="30"/>
      <c r="S189" s="30"/>
      <c r="T189" s="30"/>
      <c r="U189" s="30"/>
      <c r="V189" s="30"/>
      <c r="W189" s="30"/>
      <c r="X189" s="30"/>
      <c r="Y189" s="51">
        <v>0</v>
      </c>
      <c r="Z189" s="30">
        <f t="shared" si="6"/>
        <v>0</v>
      </c>
      <c r="AA189" s="48" t="e">
        <f t="shared" si="7"/>
        <v>#DIV/0!</v>
      </c>
      <c r="AB189" s="134"/>
      <c r="AC189" s="114"/>
      <c r="AD189" s="259"/>
    </row>
    <row r="190" spans="1:30" ht="13.5" thickBot="1" x14ac:dyDescent="0.25">
      <c r="A190" s="33">
        <v>186</v>
      </c>
      <c r="B190" s="249" t="s">
        <v>184</v>
      </c>
      <c r="C190" s="334" t="s">
        <v>185</v>
      </c>
      <c r="D190" s="30"/>
      <c r="E190" s="667"/>
      <c r="F190" s="667"/>
      <c r="G190" s="667"/>
      <c r="H190" s="667"/>
      <c r="I190" s="667"/>
      <c r="J190" s="667"/>
      <c r="K190" s="668"/>
      <c r="L190" s="667"/>
      <c r="M190" s="667"/>
      <c r="N190" s="667"/>
      <c r="O190" s="30"/>
      <c r="P190" s="30"/>
      <c r="Q190" s="30"/>
      <c r="R190" s="30"/>
      <c r="S190" s="30"/>
      <c r="T190" s="30"/>
      <c r="U190" s="30"/>
      <c r="V190" s="30"/>
      <c r="W190" s="30"/>
      <c r="X190" s="30"/>
      <c r="Y190" s="51">
        <v>0</v>
      </c>
      <c r="Z190" s="30">
        <f t="shared" si="6"/>
        <v>0</v>
      </c>
      <c r="AA190" s="48" t="e">
        <f t="shared" si="7"/>
        <v>#DIV/0!</v>
      </c>
      <c r="AB190" s="134"/>
      <c r="AC190" s="114"/>
      <c r="AD190" s="259"/>
    </row>
    <row r="191" spans="1:30" ht="13.5" thickBot="1" x14ac:dyDescent="0.25">
      <c r="A191" s="33">
        <v>187</v>
      </c>
      <c r="B191" s="249" t="s">
        <v>186</v>
      </c>
      <c r="C191" s="334" t="s">
        <v>185</v>
      </c>
      <c r="D191" s="30"/>
      <c r="E191" s="667"/>
      <c r="F191" s="667"/>
      <c r="G191" s="667"/>
      <c r="H191" s="667"/>
      <c r="I191" s="667"/>
      <c r="J191" s="667"/>
      <c r="K191" s="668"/>
      <c r="L191" s="667"/>
      <c r="M191" s="667"/>
      <c r="N191" s="667"/>
      <c r="O191" s="30"/>
      <c r="P191" s="30"/>
      <c r="Q191" s="30"/>
      <c r="R191" s="30"/>
      <c r="S191" s="30"/>
      <c r="T191" s="30"/>
      <c r="U191" s="30"/>
      <c r="V191" s="30"/>
      <c r="W191" s="30"/>
      <c r="X191" s="30"/>
      <c r="Y191" s="51">
        <v>0</v>
      </c>
      <c r="Z191" s="30">
        <f t="shared" si="6"/>
        <v>0</v>
      </c>
      <c r="AA191" s="48" t="e">
        <f t="shared" si="7"/>
        <v>#DIV/0!</v>
      </c>
      <c r="AB191" s="134"/>
      <c r="AC191" s="114"/>
      <c r="AD191" s="259"/>
    </row>
    <row r="192" spans="1:30" ht="13.5" thickBot="1" x14ac:dyDescent="0.25">
      <c r="A192" s="33">
        <v>188</v>
      </c>
      <c r="B192" s="249" t="s">
        <v>642</v>
      </c>
      <c r="C192" s="334" t="s">
        <v>643</v>
      </c>
      <c r="D192" s="30"/>
      <c r="E192" s="667"/>
      <c r="F192" s="667"/>
      <c r="G192" s="667"/>
      <c r="H192" s="667"/>
      <c r="I192" s="667"/>
      <c r="J192" s="667"/>
      <c r="K192" s="668"/>
      <c r="L192" s="667"/>
      <c r="M192" s="667"/>
      <c r="N192" s="667">
        <v>29</v>
      </c>
      <c r="O192" s="30"/>
      <c r="P192" s="30"/>
      <c r="Q192" s="30"/>
      <c r="R192" s="30"/>
      <c r="S192" s="30"/>
      <c r="T192" s="30"/>
      <c r="U192" s="30"/>
      <c r="V192" s="30"/>
      <c r="W192" s="30"/>
      <c r="X192" s="30"/>
      <c r="Y192" s="51">
        <v>1</v>
      </c>
      <c r="Z192" s="30">
        <f t="shared" si="6"/>
        <v>29</v>
      </c>
      <c r="AA192" s="48">
        <f t="shared" si="7"/>
        <v>29</v>
      </c>
      <c r="AB192" s="134"/>
      <c r="AC192" s="114"/>
      <c r="AD192" s="259"/>
    </row>
    <row r="193" spans="1:30" ht="13.5" thickBot="1" x14ac:dyDescent="0.25">
      <c r="A193" s="33">
        <v>189</v>
      </c>
      <c r="B193" s="249" t="s">
        <v>610</v>
      </c>
      <c r="C193" s="334" t="s">
        <v>611</v>
      </c>
      <c r="D193" s="30"/>
      <c r="E193" s="667"/>
      <c r="F193" s="667"/>
      <c r="G193" s="667"/>
      <c r="H193" s="667"/>
      <c r="I193" s="667"/>
      <c r="J193" s="667"/>
      <c r="K193" s="668"/>
      <c r="L193" s="667"/>
      <c r="M193" s="667"/>
      <c r="N193" s="667"/>
      <c r="O193" s="30"/>
      <c r="P193" s="30"/>
      <c r="Q193" s="30"/>
      <c r="R193" s="30"/>
      <c r="S193" s="30"/>
      <c r="T193" s="30"/>
      <c r="U193" s="30"/>
      <c r="V193" s="30"/>
      <c r="W193" s="30"/>
      <c r="X193" s="30"/>
      <c r="Y193" s="51">
        <v>0</v>
      </c>
      <c r="Z193" s="30">
        <f t="shared" si="6"/>
        <v>0</v>
      </c>
      <c r="AA193" s="48" t="e">
        <f t="shared" si="7"/>
        <v>#DIV/0!</v>
      </c>
      <c r="AB193" s="134"/>
      <c r="AC193" s="114"/>
      <c r="AD193" s="259"/>
    </row>
    <row r="194" spans="1:30" ht="13.5" thickBot="1" x14ac:dyDescent="0.25">
      <c r="A194" s="33">
        <v>190</v>
      </c>
      <c r="B194" s="249" t="s">
        <v>612</v>
      </c>
      <c r="C194" s="334" t="s">
        <v>611</v>
      </c>
      <c r="D194" s="30"/>
      <c r="E194" s="667"/>
      <c r="F194" s="667"/>
      <c r="G194" s="667"/>
      <c r="H194" s="667"/>
      <c r="I194" s="667"/>
      <c r="J194" s="667"/>
      <c r="K194" s="668"/>
      <c r="L194" s="667"/>
      <c r="M194" s="667"/>
      <c r="N194" s="667"/>
      <c r="O194" s="30"/>
      <c r="P194" s="30"/>
      <c r="Q194" s="30"/>
      <c r="R194" s="30"/>
      <c r="S194" s="30"/>
      <c r="T194" s="30"/>
      <c r="U194" s="30"/>
      <c r="V194" s="30"/>
      <c r="W194" s="30"/>
      <c r="X194" s="30"/>
      <c r="Y194" s="51">
        <v>0</v>
      </c>
      <c r="Z194" s="30">
        <f t="shared" si="6"/>
        <v>0</v>
      </c>
      <c r="AA194" s="48" t="e">
        <f t="shared" si="7"/>
        <v>#DIV/0!</v>
      </c>
      <c r="AB194" s="134"/>
      <c r="AC194" s="114"/>
      <c r="AD194" s="259"/>
    </row>
    <row r="195" spans="1:30" ht="13.5" thickBot="1" x14ac:dyDescent="0.25">
      <c r="A195" s="33">
        <v>191</v>
      </c>
      <c r="B195" s="249" t="s">
        <v>617</v>
      </c>
      <c r="C195" s="334" t="s">
        <v>456</v>
      </c>
      <c r="D195" s="30"/>
      <c r="E195" s="667"/>
      <c r="F195" s="667"/>
      <c r="G195" s="667"/>
      <c r="H195" s="667"/>
      <c r="I195" s="667"/>
      <c r="J195" s="667"/>
      <c r="K195" s="668"/>
      <c r="L195" s="667"/>
      <c r="M195" s="667"/>
      <c r="N195" s="667"/>
      <c r="O195" s="30"/>
      <c r="P195" s="30"/>
      <c r="Q195" s="30"/>
      <c r="R195" s="30"/>
      <c r="S195" s="30"/>
      <c r="T195" s="30"/>
      <c r="U195" s="30"/>
      <c r="V195" s="30"/>
      <c r="W195" s="30"/>
      <c r="X195" s="30"/>
      <c r="Y195" s="51">
        <v>0</v>
      </c>
      <c r="Z195" s="30">
        <f t="shared" si="6"/>
        <v>0</v>
      </c>
      <c r="AA195" s="48" t="e">
        <f t="shared" si="7"/>
        <v>#DIV/0!</v>
      </c>
      <c r="AB195" s="134"/>
      <c r="AC195" s="114"/>
      <c r="AD195" s="259"/>
    </row>
    <row r="196" spans="1:30" ht="13.5" thickBot="1" x14ac:dyDescent="0.25">
      <c r="A196" s="33">
        <v>192</v>
      </c>
      <c r="B196" s="249" t="s">
        <v>159</v>
      </c>
      <c r="C196" s="334" t="s">
        <v>456</v>
      </c>
      <c r="D196" s="30"/>
      <c r="E196" s="667"/>
      <c r="F196" s="667"/>
      <c r="G196" s="667"/>
      <c r="H196" s="667"/>
      <c r="I196" s="667"/>
      <c r="J196" s="667"/>
      <c r="K196" s="668"/>
      <c r="L196" s="667"/>
      <c r="M196" s="667"/>
      <c r="N196" s="667"/>
      <c r="O196" s="30"/>
      <c r="P196" s="30"/>
      <c r="Q196" s="30"/>
      <c r="R196" s="30"/>
      <c r="S196" s="30"/>
      <c r="T196" s="30"/>
      <c r="U196" s="30"/>
      <c r="V196" s="30"/>
      <c r="W196" s="30"/>
      <c r="X196" s="30"/>
      <c r="Y196" s="51">
        <v>0</v>
      </c>
      <c r="Z196" s="30">
        <f t="shared" si="6"/>
        <v>0</v>
      </c>
      <c r="AA196" s="48" t="e">
        <f t="shared" si="7"/>
        <v>#DIV/0!</v>
      </c>
      <c r="AB196" s="134"/>
      <c r="AC196" s="114"/>
      <c r="AD196" s="259"/>
    </row>
    <row r="197" spans="1:30" ht="13.5" thickBot="1" x14ac:dyDescent="0.25">
      <c r="A197" s="33">
        <v>193</v>
      </c>
      <c r="B197" s="249" t="s">
        <v>455</v>
      </c>
      <c r="C197" s="334" t="s">
        <v>456</v>
      </c>
      <c r="D197" s="30"/>
      <c r="E197" s="667"/>
      <c r="F197" s="667"/>
      <c r="G197" s="667"/>
      <c r="H197" s="667"/>
      <c r="I197" s="667"/>
      <c r="J197" s="667"/>
      <c r="K197" s="668"/>
      <c r="L197" s="667"/>
      <c r="M197" s="667"/>
      <c r="N197" s="667"/>
      <c r="O197" s="30"/>
      <c r="P197" s="30"/>
      <c r="Q197" s="30"/>
      <c r="R197" s="30"/>
      <c r="S197" s="30"/>
      <c r="T197" s="30"/>
      <c r="U197" s="30"/>
      <c r="V197" s="30"/>
      <c r="W197" s="30"/>
      <c r="X197" s="30"/>
      <c r="Y197" s="51">
        <v>0</v>
      </c>
      <c r="Z197" s="30">
        <f t="shared" si="6"/>
        <v>0</v>
      </c>
      <c r="AA197" s="48" t="e">
        <f t="shared" si="7"/>
        <v>#DIV/0!</v>
      </c>
      <c r="AB197" s="134"/>
      <c r="AC197" s="114"/>
      <c r="AD197" s="259"/>
    </row>
    <row r="198" spans="1:30" ht="13.5" thickBot="1" x14ac:dyDescent="0.25">
      <c r="A198" s="33">
        <v>194</v>
      </c>
      <c r="B198" s="249" t="s">
        <v>393</v>
      </c>
      <c r="C198" s="334" t="s">
        <v>456</v>
      </c>
      <c r="D198" s="30"/>
      <c r="E198" s="667"/>
      <c r="F198" s="667"/>
      <c r="G198" s="667"/>
      <c r="H198" s="667"/>
      <c r="I198" s="667"/>
      <c r="J198" s="667"/>
      <c r="K198" s="668"/>
      <c r="L198" s="667"/>
      <c r="M198" s="667"/>
      <c r="N198" s="667"/>
      <c r="O198" s="30"/>
      <c r="P198" s="30"/>
      <c r="Q198" s="30"/>
      <c r="R198" s="30"/>
      <c r="S198" s="30"/>
      <c r="T198" s="30"/>
      <c r="U198" s="30"/>
      <c r="V198" s="30"/>
      <c r="W198" s="30"/>
      <c r="X198" s="30"/>
      <c r="Y198" s="51">
        <v>0</v>
      </c>
      <c r="Z198" s="30">
        <f t="shared" si="6"/>
        <v>0</v>
      </c>
      <c r="AA198" s="48" t="e">
        <f t="shared" si="7"/>
        <v>#DIV/0!</v>
      </c>
      <c r="AB198" s="134"/>
      <c r="AC198" s="114"/>
      <c r="AD198" s="259"/>
    </row>
    <row r="199" spans="1:30" ht="13.5" thickBot="1" x14ac:dyDescent="0.25">
      <c r="A199" s="33">
        <v>195</v>
      </c>
      <c r="B199" s="249" t="s">
        <v>673</v>
      </c>
      <c r="C199" s="334" t="s">
        <v>456</v>
      </c>
      <c r="D199" s="30"/>
      <c r="E199" s="667"/>
      <c r="F199" s="667"/>
      <c r="G199" s="667"/>
      <c r="H199" s="667"/>
      <c r="I199" s="667"/>
      <c r="J199" s="667"/>
      <c r="K199" s="668"/>
      <c r="L199" s="667"/>
      <c r="M199" s="667"/>
      <c r="N199" s="667"/>
      <c r="O199" s="30"/>
      <c r="P199" s="30"/>
      <c r="Q199" s="30"/>
      <c r="R199" s="30"/>
      <c r="S199" s="30"/>
      <c r="T199" s="30"/>
      <c r="U199" s="30"/>
      <c r="V199" s="30"/>
      <c r="W199" s="30"/>
      <c r="X199" s="30"/>
      <c r="Y199" s="51">
        <v>0</v>
      </c>
      <c r="Z199" s="30">
        <f t="shared" si="6"/>
        <v>0</v>
      </c>
      <c r="AA199" s="48" t="e">
        <f t="shared" si="7"/>
        <v>#DIV/0!</v>
      </c>
      <c r="AB199" s="134"/>
      <c r="AC199" s="114"/>
      <c r="AD199" s="259"/>
    </row>
    <row r="200" spans="1:30" ht="13.5" thickBot="1" x14ac:dyDescent="0.25">
      <c r="A200" s="33">
        <v>196</v>
      </c>
      <c r="B200" s="249" t="s">
        <v>187</v>
      </c>
      <c r="C200" s="334" t="s">
        <v>188</v>
      </c>
      <c r="D200" s="30"/>
      <c r="E200" s="667"/>
      <c r="F200" s="667"/>
      <c r="G200" s="667"/>
      <c r="H200" s="667"/>
      <c r="I200" s="667"/>
      <c r="J200" s="667"/>
      <c r="K200" s="668"/>
      <c r="L200" s="667"/>
      <c r="M200" s="667"/>
      <c r="N200" s="667"/>
      <c r="O200" s="30"/>
      <c r="P200" s="30"/>
      <c r="Q200" s="30"/>
      <c r="R200" s="30"/>
      <c r="S200" s="30"/>
      <c r="T200" s="30"/>
      <c r="U200" s="30"/>
      <c r="V200" s="30"/>
      <c r="W200" s="30"/>
      <c r="X200" s="30"/>
      <c r="Y200" s="51">
        <v>0</v>
      </c>
      <c r="Z200" s="30">
        <f t="shared" si="6"/>
        <v>0</v>
      </c>
      <c r="AA200" s="48" t="e">
        <f t="shared" si="7"/>
        <v>#DIV/0!</v>
      </c>
      <c r="AB200" s="134"/>
      <c r="AC200" s="114"/>
      <c r="AD200" s="259"/>
    </row>
    <row r="201" spans="1:30" ht="13.5" thickBot="1" x14ac:dyDescent="0.25">
      <c r="A201" s="33">
        <v>197</v>
      </c>
      <c r="B201" s="249" t="s">
        <v>20</v>
      </c>
      <c r="C201" s="334" t="s">
        <v>189</v>
      </c>
      <c r="D201" s="30"/>
      <c r="E201" s="667"/>
      <c r="F201" s="667"/>
      <c r="G201" s="667"/>
      <c r="H201" s="667"/>
      <c r="I201" s="667"/>
      <c r="J201" s="667"/>
      <c r="K201" s="668"/>
      <c r="L201" s="667"/>
      <c r="M201" s="667"/>
      <c r="N201" s="667"/>
      <c r="O201" s="30"/>
      <c r="P201" s="30"/>
      <c r="Q201" s="30"/>
      <c r="R201" s="30"/>
      <c r="S201" s="30"/>
      <c r="T201" s="30"/>
      <c r="U201" s="30"/>
      <c r="V201" s="30"/>
      <c r="W201" s="30"/>
      <c r="X201" s="30"/>
      <c r="Y201" s="51">
        <v>0</v>
      </c>
      <c r="Z201" s="30">
        <f t="shared" si="6"/>
        <v>0</v>
      </c>
      <c r="AA201" s="48" t="e">
        <f t="shared" si="7"/>
        <v>#DIV/0!</v>
      </c>
      <c r="AB201" s="134"/>
      <c r="AC201" s="114"/>
      <c r="AD201" s="259"/>
    </row>
    <row r="202" spans="1:30" ht="13.5" thickBot="1" x14ac:dyDescent="0.25">
      <c r="A202" s="33">
        <v>198</v>
      </c>
      <c r="B202" s="249" t="s">
        <v>190</v>
      </c>
      <c r="C202" s="334" t="s">
        <v>191</v>
      </c>
      <c r="D202" s="30"/>
      <c r="E202" s="667"/>
      <c r="F202" s="667"/>
      <c r="G202" s="667"/>
      <c r="H202" s="667"/>
      <c r="I202" s="667"/>
      <c r="J202" s="667"/>
      <c r="K202" s="668"/>
      <c r="L202" s="667"/>
      <c r="M202" s="667"/>
      <c r="N202" s="667"/>
      <c r="O202" s="30"/>
      <c r="P202" s="30"/>
      <c r="Q202" s="30"/>
      <c r="R202" s="30"/>
      <c r="S202" s="30"/>
      <c r="T202" s="30"/>
      <c r="U202" s="30"/>
      <c r="V202" s="30"/>
      <c r="W202" s="30"/>
      <c r="X202" s="30"/>
      <c r="Y202" s="51">
        <v>0</v>
      </c>
      <c r="Z202" s="30">
        <f t="shared" si="6"/>
        <v>0</v>
      </c>
      <c r="AA202" s="48" t="e">
        <f t="shared" si="7"/>
        <v>#DIV/0!</v>
      </c>
      <c r="AB202" s="134"/>
      <c r="AC202" s="114"/>
      <c r="AD202" s="259"/>
    </row>
    <row r="203" spans="1:30" ht="13.5" thickBot="1" x14ac:dyDescent="0.25">
      <c r="A203" s="33">
        <v>199</v>
      </c>
      <c r="B203" s="249" t="s">
        <v>192</v>
      </c>
      <c r="C203" s="334" t="s">
        <v>193</v>
      </c>
      <c r="D203" s="30"/>
      <c r="E203" s="667"/>
      <c r="F203" s="667"/>
      <c r="G203" s="667"/>
      <c r="H203" s="667"/>
      <c r="I203" s="667"/>
      <c r="J203" s="667"/>
      <c r="K203" s="668"/>
      <c r="L203" s="667"/>
      <c r="M203" s="667"/>
      <c r="N203" s="667"/>
      <c r="O203" s="30"/>
      <c r="P203" s="30"/>
      <c r="Q203" s="30"/>
      <c r="R203" s="30"/>
      <c r="S203" s="30"/>
      <c r="T203" s="30"/>
      <c r="U203" s="30"/>
      <c r="V203" s="30"/>
      <c r="W203" s="30"/>
      <c r="X203" s="30"/>
      <c r="Y203" s="51">
        <v>0</v>
      </c>
      <c r="Z203" s="30">
        <f t="shared" si="6"/>
        <v>0</v>
      </c>
      <c r="AA203" s="48" t="e">
        <f t="shared" si="7"/>
        <v>#DIV/0!</v>
      </c>
      <c r="AB203" s="134"/>
      <c r="AC203" s="114"/>
      <c r="AD203" s="259"/>
    </row>
    <row r="204" spans="1:30" ht="13.5" thickBot="1" x14ac:dyDescent="0.25">
      <c r="A204" s="33">
        <v>200</v>
      </c>
      <c r="B204" s="249" t="s">
        <v>194</v>
      </c>
      <c r="C204" s="334" t="s">
        <v>193</v>
      </c>
      <c r="D204" s="30"/>
      <c r="E204" s="667"/>
      <c r="F204" s="667"/>
      <c r="G204" s="667"/>
      <c r="H204" s="667"/>
      <c r="I204" s="667"/>
      <c r="J204" s="667"/>
      <c r="K204" s="668"/>
      <c r="L204" s="667"/>
      <c r="M204" s="667"/>
      <c r="N204" s="667"/>
      <c r="O204" s="30"/>
      <c r="P204" s="30"/>
      <c r="Q204" s="30"/>
      <c r="R204" s="30"/>
      <c r="S204" s="30"/>
      <c r="T204" s="30"/>
      <c r="U204" s="30"/>
      <c r="V204" s="30"/>
      <c r="W204" s="30"/>
      <c r="X204" s="30"/>
      <c r="Y204" s="51">
        <v>0</v>
      </c>
      <c r="Z204" s="30">
        <f t="shared" si="6"/>
        <v>0</v>
      </c>
      <c r="AA204" s="48" t="e">
        <f t="shared" si="7"/>
        <v>#DIV/0!</v>
      </c>
      <c r="AB204" s="134"/>
      <c r="AC204" s="114"/>
      <c r="AD204" s="259"/>
    </row>
    <row r="205" spans="1:30" ht="13.5" thickBot="1" x14ac:dyDescent="0.25">
      <c r="A205" s="33">
        <v>201</v>
      </c>
      <c r="B205" s="249" t="s">
        <v>195</v>
      </c>
      <c r="C205" s="334" t="s">
        <v>196</v>
      </c>
      <c r="D205" s="30"/>
      <c r="E205" s="667"/>
      <c r="F205" s="667"/>
      <c r="G205" s="667"/>
      <c r="H205" s="667"/>
      <c r="I205" s="667"/>
      <c r="J205" s="667"/>
      <c r="K205" s="668"/>
      <c r="L205" s="667"/>
      <c r="M205" s="667"/>
      <c r="N205" s="667"/>
      <c r="O205" s="30"/>
      <c r="P205" s="30"/>
      <c r="Q205" s="30"/>
      <c r="R205" s="30"/>
      <c r="S205" s="30"/>
      <c r="T205" s="30"/>
      <c r="U205" s="30"/>
      <c r="V205" s="30"/>
      <c r="W205" s="30"/>
      <c r="X205" s="30"/>
      <c r="Y205" s="51">
        <v>0</v>
      </c>
      <c r="Z205" s="30">
        <f t="shared" si="6"/>
        <v>0</v>
      </c>
      <c r="AA205" s="48" t="e">
        <f t="shared" si="7"/>
        <v>#DIV/0!</v>
      </c>
      <c r="AB205" s="134"/>
      <c r="AC205" s="114"/>
      <c r="AD205" s="259"/>
    </row>
    <row r="206" spans="1:30" ht="13.5" thickBot="1" x14ac:dyDescent="0.25">
      <c r="A206" s="33">
        <v>202</v>
      </c>
      <c r="B206" s="249" t="s">
        <v>98</v>
      </c>
      <c r="C206" s="334" t="s">
        <v>504</v>
      </c>
      <c r="D206" s="30"/>
      <c r="E206" s="667"/>
      <c r="F206" s="667"/>
      <c r="G206" s="667"/>
      <c r="H206" s="667"/>
      <c r="I206" s="667"/>
      <c r="J206" s="667"/>
      <c r="K206" s="668"/>
      <c r="L206" s="667"/>
      <c r="M206" s="667"/>
      <c r="N206" s="667"/>
      <c r="O206" s="30"/>
      <c r="P206" s="30"/>
      <c r="Q206" s="30"/>
      <c r="R206" s="30"/>
      <c r="S206" s="30"/>
      <c r="T206" s="30"/>
      <c r="U206" s="30"/>
      <c r="V206" s="30"/>
      <c r="W206" s="30"/>
      <c r="X206" s="30"/>
      <c r="Y206" s="51">
        <v>0</v>
      </c>
      <c r="Z206" s="30">
        <f t="shared" si="6"/>
        <v>0</v>
      </c>
      <c r="AA206" s="48" t="e">
        <f t="shared" si="7"/>
        <v>#DIV/0!</v>
      </c>
      <c r="AB206" s="134"/>
      <c r="AC206" s="114"/>
      <c r="AD206" s="259"/>
    </row>
    <row r="207" spans="1:30" ht="13.5" thickBot="1" x14ac:dyDescent="0.25">
      <c r="A207" s="33">
        <v>203</v>
      </c>
      <c r="B207" s="249" t="s">
        <v>601</v>
      </c>
      <c r="C207" s="334" t="s">
        <v>591</v>
      </c>
      <c r="D207" s="30"/>
      <c r="E207" s="667"/>
      <c r="F207" s="667"/>
      <c r="G207" s="667"/>
      <c r="H207" s="667"/>
      <c r="I207" s="667"/>
      <c r="J207" s="667"/>
      <c r="K207" s="668"/>
      <c r="L207" s="667"/>
      <c r="M207" s="667"/>
      <c r="N207" s="667"/>
      <c r="O207" s="30"/>
      <c r="P207" s="30"/>
      <c r="Q207" s="30"/>
      <c r="R207" s="30"/>
      <c r="S207" s="30"/>
      <c r="T207" s="30"/>
      <c r="U207" s="30"/>
      <c r="V207" s="30"/>
      <c r="W207" s="30"/>
      <c r="X207" s="30"/>
      <c r="Y207" s="51">
        <v>0</v>
      </c>
      <c r="Z207" s="30">
        <f t="shared" si="6"/>
        <v>0</v>
      </c>
      <c r="AA207" s="48" t="e">
        <f t="shared" si="7"/>
        <v>#DIV/0!</v>
      </c>
      <c r="AB207" s="134"/>
      <c r="AC207" s="114"/>
      <c r="AD207" s="259"/>
    </row>
    <row r="208" spans="1:30" ht="13.5" thickBot="1" x14ac:dyDescent="0.25">
      <c r="A208" s="33">
        <v>204</v>
      </c>
      <c r="B208" s="249" t="s">
        <v>592</v>
      </c>
      <c r="C208" s="334" t="s">
        <v>591</v>
      </c>
      <c r="D208" s="30"/>
      <c r="E208" s="667"/>
      <c r="F208" s="667"/>
      <c r="G208" s="667"/>
      <c r="H208" s="667"/>
      <c r="I208" s="667"/>
      <c r="J208" s="667"/>
      <c r="K208" s="668"/>
      <c r="L208" s="667"/>
      <c r="M208" s="667"/>
      <c r="N208" s="667"/>
      <c r="O208" s="30"/>
      <c r="P208" s="30"/>
      <c r="Q208" s="30"/>
      <c r="R208" s="30"/>
      <c r="S208" s="30"/>
      <c r="T208" s="30"/>
      <c r="U208" s="30"/>
      <c r="V208" s="30"/>
      <c r="W208" s="30"/>
      <c r="X208" s="30"/>
      <c r="Y208" s="51">
        <v>0</v>
      </c>
      <c r="Z208" s="30">
        <f t="shared" si="6"/>
        <v>0</v>
      </c>
      <c r="AA208" s="48" t="e">
        <f t="shared" si="7"/>
        <v>#DIV/0!</v>
      </c>
      <c r="AB208" s="134"/>
      <c r="AC208" s="114"/>
      <c r="AD208" s="259"/>
    </row>
    <row r="209" spans="1:30" ht="13.5" thickBot="1" x14ac:dyDescent="0.25">
      <c r="A209" s="33">
        <v>205</v>
      </c>
      <c r="B209" s="249" t="s">
        <v>197</v>
      </c>
      <c r="C209" s="334" t="s">
        <v>198</v>
      </c>
      <c r="D209" s="30"/>
      <c r="E209" s="667"/>
      <c r="F209" s="667"/>
      <c r="G209" s="667"/>
      <c r="H209" s="667"/>
      <c r="I209" s="667"/>
      <c r="J209" s="667"/>
      <c r="K209" s="668"/>
      <c r="L209" s="667"/>
      <c r="M209" s="667"/>
      <c r="N209" s="667"/>
      <c r="O209" s="30"/>
      <c r="P209" s="30"/>
      <c r="Q209" s="30"/>
      <c r="R209" s="30"/>
      <c r="S209" s="30"/>
      <c r="T209" s="30"/>
      <c r="U209" s="30"/>
      <c r="V209" s="30"/>
      <c r="W209" s="30"/>
      <c r="X209" s="30"/>
      <c r="Y209" s="51">
        <v>0</v>
      </c>
      <c r="Z209" s="30">
        <f t="shared" si="6"/>
        <v>0</v>
      </c>
      <c r="AA209" s="48" t="e">
        <f t="shared" si="7"/>
        <v>#DIV/0!</v>
      </c>
      <c r="AB209" s="134"/>
      <c r="AC209" s="114"/>
      <c r="AD209" s="259"/>
    </row>
    <row r="210" spans="1:30" ht="13.5" thickBot="1" x14ac:dyDescent="0.25">
      <c r="A210" s="33">
        <v>206</v>
      </c>
      <c r="B210" s="249" t="s">
        <v>199</v>
      </c>
      <c r="C210" s="334" t="s">
        <v>198</v>
      </c>
      <c r="D210" s="30"/>
      <c r="E210" s="667"/>
      <c r="F210" s="667"/>
      <c r="G210" s="667"/>
      <c r="H210" s="667"/>
      <c r="I210" s="667"/>
      <c r="J210" s="667"/>
      <c r="K210" s="668"/>
      <c r="L210" s="667"/>
      <c r="M210" s="667"/>
      <c r="N210" s="667"/>
      <c r="O210" s="30"/>
      <c r="P210" s="30"/>
      <c r="Q210" s="30"/>
      <c r="R210" s="30"/>
      <c r="S210" s="30"/>
      <c r="T210" s="30"/>
      <c r="U210" s="30"/>
      <c r="V210" s="30"/>
      <c r="W210" s="30"/>
      <c r="X210" s="30"/>
      <c r="Y210" s="51">
        <v>0</v>
      </c>
      <c r="Z210" s="30">
        <f t="shared" si="6"/>
        <v>0</v>
      </c>
      <c r="AA210" s="48" t="e">
        <f t="shared" si="7"/>
        <v>#DIV/0!</v>
      </c>
      <c r="AB210" s="134"/>
      <c r="AC210" s="114"/>
      <c r="AD210" s="259"/>
    </row>
    <row r="211" spans="1:30" ht="13.5" thickBot="1" x14ac:dyDescent="0.25">
      <c r="A211" s="33">
        <v>207</v>
      </c>
      <c r="B211" s="570" t="s">
        <v>195</v>
      </c>
      <c r="C211" s="572" t="s">
        <v>705</v>
      </c>
      <c r="D211" s="30"/>
      <c r="E211" s="667"/>
      <c r="F211" s="667">
        <v>27</v>
      </c>
      <c r="G211" s="667"/>
      <c r="H211" s="667"/>
      <c r="I211" s="667"/>
      <c r="J211" s="667"/>
      <c r="K211" s="668"/>
      <c r="L211" s="667"/>
      <c r="M211" s="667"/>
      <c r="N211" s="667"/>
      <c r="O211" s="30">
        <v>32</v>
      </c>
      <c r="P211" s="30"/>
      <c r="Q211" s="30"/>
      <c r="R211" s="30"/>
      <c r="S211" s="30"/>
      <c r="T211" s="30"/>
      <c r="U211" s="30"/>
      <c r="V211" s="30"/>
      <c r="W211" s="30"/>
      <c r="X211" s="30"/>
      <c r="Y211" s="51">
        <v>2</v>
      </c>
      <c r="Z211" s="30">
        <f t="shared" si="6"/>
        <v>59</v>
      </c>
      <c r="AA211" s="48">
        <f t="shared" si="7"/>
        <v>29.5</v>
      </c>
      <c r="AB211" s="134"/>
      <c r="AC211" s="114"/>
      <c r="AD211" s="259"/>
    </row>
    <row r="212" spans="1:30" ht="13.5" thickBot="1" x14ac:dyDescent="0.25">
      <c r="A212" s="33">
        <v>208</v>
      </c>
      <c r="B212" s="570" t="s">
        <v>272</v>
      </c>
      <c r="C212" s="572" t="s">
        <v>705</v>
      </c>
      <c r="D212" s="30"/>
      <c r="E212" s="667"/>
      <c r="F212" s="667">
        <v>27</v>
      </c>
      <c r="G212" s="667"/>
      <c r="H212" s="667"/>
      <c r="I212" s="667"/>
      <c r="J212" s="667"/>
      <c r="K212" s="668"/>
      <c r="L212" s="667"/>
      <c r="M212" s="667"/>
      <c r="N212" s="667"/>
      <c r="O212" s="30">
        <v>17</v>
      </c>
      <c r="P212" s="30"/>
      <c r="Q212" s="30"/>
      <c r="R212" s="30"/>
      <c r="S212" s="30"/>
      <c r="T212" s="30"/>
      <c r="U212" s="30"/>
      <c r="V212" s="30"/>
      <c r="W212" s="30"/>
      <c r="X212" s="30"/>
      <c r="Y212" s="51">
        <v>2</v>
      </c>
      <c r="Z212" s="30">
        <f t="shared" si="6"/>
        <v>44</v>
      </c>
      <c r="AA212" s="48">
        <f t="shared" si="7"/>
        <v>22</v>
      </c>
      <c r="AB212" s="134"/>
      <c r="AC212" s="114"/>
      <c r="AD212" s="259"/>
    </row>
    <row r="213" spans="1:30" ht="13.5" thickBot="1" x14ac:dyDescent="0.25">
      <c r="A213" s="33">
        <v>209</v>
      </c>
      <c r="B213" s="249" t="s">
        <v>39</v>
      </c>
      <c r="C213" s="334" t="s">
        <v>200</v>
      </c>
      <c r="D213" s="30"/>
      <c r="E213" s="667"/>
      <c r="F213" s="667"/>
      <c r="G213" s="667"/>
      <c r="H213" s="667"/>
      <c r="I213" s="667"/>
      <c r="J213" s="667"/>
      <c r="K213" s="668"/>
      <c r="L213" s="667"/>
      <c r="M213" s="667"/>
      <c r="N213" s="667"/>
      <c r="O213" s="30"/>
      <c r="P213" s="30"/>
      <c r="Q213" s="30"/>
      <c r="R213" s="30"/>
      <c r="S213" s="30"/>
      <c r="T213" s="30"/>
      <c r="U213" s="30"/>
      <c r="V213" s="30"/>
      <c r="W213" s="30"/>
      <c r="X213" s="30"/>
      <c r="Y213" s="51">
        <v>0</v>
      </c>
      <c r="Z213" s="30">
        <f t="shared" si="6"/>
        <v>0</v>
      </c>
      <c r="AA213" s="48" t="e">
        <f t="shared" si="7"/>
        <v>#DIV/0!</v>
      </c>
      <c r="AB213" s="134"/>
      <c r="AC213" s="114"/>
      <c r="AD213" s="259"/>
    </row>
    <row r="214" spans="1:30" ht="13.5" thickBot="1" x14ac:dyDescent="0.25">
      <c r="A214" s="33">
        <v>210</v>
      </c>
      <c r="B214" s="249" t="s">
        <v>39</v>
      </c>
      <c r="C214" s="334" t="s">
        <v>565</v>
      </c>
      <c r="D214" s="30"/>
      <c r="E214" s="667"/>
      <c r="F214" s="667"/>
      <c r="G214" s="667"/>
      <c r="H214" s="667"/>
      <c r="I214" s="667"/>
      <c r="J214" s="667"/>
      <c r="K214" s="668"/>
      <c r="L214" s="667"/>
      <c r="M214" s="667"/>
      <c r="N214" s="667"/>
      <c r="O214" s="30"/>
      <c r="P214" s="30"/>
      <c r="Q214" s="30"/>
      <c r="R214" s="30"/>
      <c r="S214" s="30"/>
      <c r="T214" s="30"/>
      <c r="U214" s="30"/>
      <c r="V214" s="30"/>
      <c r="W214" s="30"/>
      <c r="X214" s="30"/>
      <c r="Y214" s="51">
        <v>0</v>
      </c>
      <c r="Z214" s="30">
        <f t="shared" si="6"/>
        <v>0</v>
      </c>
      <c r="AA214" s="48" t="e">
        <f t="shared" si="7"/>
        <v>#DIV/0!</v>
      </c>
      <c r="AB214" s="134"/>
      <c r="AC214" s="114"/>
      <c r="AD214" s="259"/>
    </row>
    <row r="215" spans="1:30" ht="13.5" thickBot="1" x14ac:dyDescent="0.25">
      <c r="A215" s="33">
        <v>211</v>
      </c>
      <c r="B215" s="249" t="s">
        <v>552</v>
      </c>
      <c r="C215" s="334" t="s">
        <v>553</v>
      </c>
      <c r="D215" s="30"/>
      <c r="E215" s="667"/>
      <c r="F215" s="667"/>
      <c r="G215" s="667"/>
      <c r="H215" s="667"/>
      <c r="I215" s="667"/>
      <c r="J215" s="667"/>
      <c r="K215" s="668"/>
      <c r="L215" s="667"/>
      <c r="M215" s="667"/>
      <c r="N215" s="667"/>
      <c r="O215" s="30"/>
      <c r="P215" s="30"/>
      <c r="Q215" s="30"/>
      <c r="R215" s="30"/>
      <c r="S215" s="30"/>
      <c r="T215" s="30"/>
      <c r="U215" s="30"/>
      <c r="V215" s="30"/>
      <c r="W215" s="30"/>
      <c r="X215" s="30"/>
      <c r="Y215" s="51">
        <v>0</v>
      </c>
      <c r="Z215" s="30">
        <f t="shared" si="6"/>
        <v>0</v>
      </c>
      <c r="AA215" s="48" t="e">
        <f t="shared" si="7"/>
        <v>#DIV/0!</v>
      </c>
      <c r="AB215" s="134"/>
      <c r="AC215" s="114"/>
      <c r="AD215" s="259"/>
    </row>
    <row r="216" spans="1:30" ht="13.5" thickBot="1" x14ac:dyDescent="0.25">
      <c r="A216" s="33">
        <v>212</v>
      </c>
      <c r="B216" s="249" t="s">
        <v>554</v>
      </c>
      <c r="C216" s="334" t="s">
        <v>553</v>
      </c>
      <c r="D216" s="30"/>
      <c r="E216" s="667"/>
      <c r="F216" s="667"/>
      <c r="G216" s="667"/>
      <c r="H216" s="667"/>
      <c r="I216" s="667"/>
      <c r="J216" s="667"/>
      <c r="K216" s="668"/>
      <c r="L216" s="667"/>
      <c r="M216" s="667"/>
      <c r="N216" s="667"/>
      <c r="O216" s="30"/>
      <c r="P216" s="30"/>
      <c r="Q216" s="30"/>
      <c r="R216" s="30"/>
      <c r="S216" s="30"/>
      <c r="T216" s="30"/>
      <c r="U216" s="30"/>
      <c r="V216" s="30"/>
      <c r="W216" s="30"/>
      <c r="X216" s="30"/>
      <c r="Y216" s="51">
        <v>0</v>
      </c>
      <c r="Z216" s="30">
        <f t="shared" si="6"/>
        <v>0</v>
      </c>
      <c r="AA216" s="48" t="e">
        <f t="shared" si="7"/>
        <v>#DIV/0!</v>
      </c>
      <c r="AB216" s="134"/>
      <c r="AC216" s="114"/>
      <c r="AD216" s="259"/>
    </row>
    <row r="217" spans="1:30" ht="13.5" thickBot="1" x14ac:dyDescent="0.25">
      <c r="A217" s="33">
        <v>213</v>
      </c>
      <c r="B217" s="249" t="s">
        <v>39</v>
      </c>
      <c r="C217" s="334" t="s">
        <v>201</v>
      </c>
      <c r="D217" s="30"/>
      <c r="E217" s="667"/>
      <c r="F217" s="667"/>
      <c r="G217" s="667"/>
      <c r="H217" s="667"/>
      <c r="I217" s="667"/>
      <c r="J217" s="667"/>
      <c r="K217" s="668"/>
      <c r="L217" s="667"/>
      <c r="M217" s="667"/>
      <c r="N217" s="667"/>
      <c r="O217" s="30"/>
      <c r="P217" s="30"/>
      <c r="Q217" s="30"/>
      <c r="R217" s="30"/>
      <c r="S217" s="30"/>
      <c r="T217" s="30"/>
      <c r="U217" s="30"/>
      <c r="V217" s="30"/>
      <c r="W217" s="30"/>
      <c r="X217" s="30"/>
      <c r="Y217" s="51">
        <v>0</v>
      </c>
      <c r="Z217" s="30">
        <f t="shared" si="6"/>
        <v>0</v>
      </c>
      <c r="AA217" s="48" t="e">
        <f t="shared" si="7"/>
        <v>#DIV/0!</v>
      </c>
      <c r="AB217" s="134"/>
      <c r="AC217" s="114"/>
      <c r="AD217" s="259"/>
    </row>
    <row r="218" spans="1:30" ht="13.5" thickBot="1" x14ac:dyDescent="0.25">
      <c r="A218" s="33">
        <v>214</v>
      </c>
      <c r="B218" s="249" t="s">
        <v>202</v>
      </c>
      <c r="C218" s="334" t="s">
        <v>203</v>
      </c>
      <c r="D218" s="30"/>
      <c r="E218" s="667"/>
      <c r="F218" s="667"/>
      <c r="G218" s="667"/>
      <c r="H218" s="667"/>
      <c r="I218" s="667"/>
      <c r="J218" s="667"/>
      <c r="K218" s="668"/>
      <c r="L218" s="667"/>
      <c r="M218" s="667"/>
      <c r="N218" s="667"/>
      <c r="O218" s="30"/>
      <c r="P218" s="30"/>
      <c r="Q218" s="30"/>
      <c r="R218" s="30"/>
      <c r="S218" s="30"/>
      <c r="T218" s="30"/>
      <c r="U218" s="30"/>
      <c r="V218" s="30"/>
      <c r="W218" s="30"/>
      <c r="X218" s="30"/>
      <c r="Y218" s="51">
        <v>0</v>
      </c>
      <c r="Z218" s="30">
        <f t="shared" si="6"/>
        <v>0</v>
      </c>
      <c r="AA218" s="48" t="e">
        <f t="shared" si="7"/>
        <v>#DIV/0!</v>
      </c>
      <c r="AB218" s="134"/>
      <c r="AC218" s="114"/>
      <c r="AD218" s="259"/>
    </row>
    <row r="219" spans="1:30" ht="13.5" thickBot="1" x14ac:dyDescent="0.25">
      <c r="A219" s="33">
        <v>215</v>
      </c>
      <c r="B219" s="249" t="s">
        <v>115</v>
      </c>
      <c r="C219" s="334" t="s">
        <v>203</v>
      </c>
      <c r="D219" s="30"/>
      <c r="E219" s="667"/>
      <c r="F219" s="667"/>
      <c r="G219" s="667"/>
      <c r="H219" s="667"/>
      <c r="I219" s="667"/>
      <c r="J219" s="667"/>
      <c r="K219" s="668"/>
      <c r="L219" s="667"/>
      <c r="M219" s="667"/>
      <c r="N219" s="667"/>
      <c r="O219" s="30"/>
      <c r="P219" s="30"/>
      <c r="Q219" s="30"/>
      <c r="R219" s="30"/>
      <c r="S219" s="30"/>
      <c r="T219" s="30"/>
      <c r="U219" s="30"/>
      <c r="V219" s="30"/>
      <c r="W219" s="30"/>
      <c r="X219" s="30"/>
      <c r="Y219" s="51">
        <v>0</v>
      </c>
      <c r="Z219" s="30">
        <f t="shared" si="6"/>
        <v>0</v>
      </c>
      <c r="AA219" s="48" t="e">
        <f t="shared" si="7"/>
        <v>#DIV/0!</v>
      </c>
      <c r="AB219" s="134"/>
      <c r="AC219" s="114"/>
      <c r="AD219" s="259"/>
    </row>
    <row r="220" spans="1:30" ht="13.5" thickBot="1" x14ac:dyDescent="0.25">
      <c r="A220" s="33">
        <v>216</v>
      </c>
      <c r="B220" s="249" t="s">
        <v>204</v>
      </c>
      <c r="C220" s="334" t="s">
        <v>203</v>
      </c>
      <c r="D220" s="30"/>
      <c r="E220" s="667"/>
      <c r="F220" s="667"/>
      <c r="G220" s="667"/>
      <c r="H220" s="667"/>
      <c r="I220" s="667"/>
      <c r="J220" s="667"/>
      <c r="K220" s="668"/>
      <c r="L220" s="667"/>
      <c r="M220" s="667"/>
      <c r="N220" s="667"/>
      <c r="O220" s="30"/>
      <c r="P220" s="30"/>
      <c r="Q220" s="30"/>
      <c r="R220" s="30"/>
      <c r="S220" s="30"/>
      <c r="T220" s="30"/>
      <c r="U220" s="30"/>
      <c r="V220" s="30"/>
      <c r="W220" s="30"/>
      <c r="X220" s="30"/>
      <c r="Y220" s="51">
        <v>0</v>
      </c>
      <c r="Z220" s="30">
        <f t="shared" si="6"/>
        <v>0</v>
      </c>
      <c r="AA220" s="48" t="e">
        <f t="shared" si="7"/>
        <v>#DIV/0!</v>
      </c>
      <c r="AB220" s="134"/>
      <c r="AC220" s="114"/>
      <c r="AD220" s="259"/>
    </row>
    <row r="221" spans="1:30" ht="13.5" thickBot="1" x14ac:dyDescent="0.25">
      <c r="A221" s="33">
        <v>217</v>
      </c>
      <c r="B221" s="249" t="s">
        <v>440</v>
      </c>
      <c r="C221" s="334" t="s">
        <v>441</v>
      </c>
      <c r="D221" s="30"/>
      <c r="E221" s="667"/>
      <c r="F221" s="667"/>
      <c r="G221" s="667"/>
      <c r="H221" s="667"/>
      <c r="I221" s="667"/>
      <c r="J221" s="667"/>
      <c r="K221" s="668"/>
      <c r="L221" s="667"/>
      <c r="M221" s="667"/>
      <c r="N221" s="667"/>
      <c r="O221" s="30"/>
      <c r="P221" s="30"/>
      <c r="Q221" s="30"/>
      <c r="R221" s="30"/>
      <c r="S221" s="30"/>
      <c r="T221" s="30"/>
      <c r="U221" s="30"/>
      <c r="V221" s="30"/>
      <c r="W221" s="30"/>
      <c r="X221" s="30"/>
      <c r="Y221" s="51">
        <v>0</v>
      </c>
      <c r="Z221" s="30">
        <f t="shared" si="6"/>
        <v>0</v>
      </c>
      <c r="AA221" s="48" t="e">
        <f t="shared" si="7"/>
        <v>#DIV/0!</v>
      </c>
      <c r="AB221" s="134"/>
      <c r="AC221" s="114"/>
      <c r="AD221" s="259"/>
    </row>
    <row r="222" spans="1:30" ht="13.5" thickBot="1" x14ac:dyDescent="0.25">
      <c r="A222" s="33">
        <v>218</v>
      </c>
      <c r="B222" s="249" t="s">
        <v>623</v>
      </c>
      <c r="C222" s="334" t="s">
        <v>624</v>
      </c>
      <c r="D222" s="30"/>
      <c r="E222" s="667"/>
      <c r="F222" s="667"/>
      <c r="G222" s="667"/>
      <c r="H222" s="667"/>
      <c r="I222" s="667"/>
      <c r="J222" s="667"/>
      <c r="K222" s="668"/>
      <c r="L222" s="667"/>
      <c r="M222" s="667"/>
      <c r="N222" s="667"/>
      <c r="O222" s="30"/>
      <c r="P222" s="30"/>
      <c r="Q222" s="30"/>
      <c r="R222" s="30"/>
      <c r="S222" s="30"/>
      <c r="T222" s="30"/>
      <c r="U222" s="30"/>
      <c r="V222" s="30"/>
      <c r="W222" s="30"/>
      <c r="X222" s="30"/>
      <c r="Y222" s="51">
        <v>0</v>
      </c>
      <c r="Z222" s="30">
        <f t="shared" si="6"/>
        <v>0</v>
      </c>
      <c r="AA222" s="48" t="e">
        <f t="shared" si="7"/>
        <v>#DIV/0!</v>
      </c>
      <c r="AB222" s="134"/>
      <c r="AC222" s="114"/>
      <c r="AD222" s="259"/>
    </row>
    <row r="223" spans="1:30" ht="13.5" thickBot="1" x14ac:dyDescent="0.25">
      <c r="A223" s="33">
        <v>219</v>
      </c>
      <c r="B223" s="249" t="s">
        <v>205</v>
      </c>
      <c r="C223" s="334" t="s">
        <v>206</v>
      </c>
      <c r="D223" s="30"/>
      <c r="E223" s="667"/>
      <c r="F223" s="667"/>
      <c r="G223" s="667"/>
      <c r="H223" s="667"/>
      <c r="I223" s="667"/>
      <c r="J223" s="667"/>
      <c r="K223" s="668"/>
      <c r="L223" s="667"/>
      <c r="M223" s="667"/>
      <c r="N223" s="667"/>
      <c r="O223" s="30"/>
      <c r="P223" s="30"/>
      <c r="Q223" s="30"/>
      <c r="R223" s="30"/>
      <c r="S223" s="30"/>
      <c r="T223" s="30"/>
      <c r="U223" s="30"/>
      <c r="V223" s="30"/>
      <c r="W223" s="30"/>
      <c r="X223" s="30"/>
      <c r="Y223" s="51">
        <v>0</v>
      </c>
      <c r="Z223" s="30">
        <f t="shared" si="6"/>
        <v>0</v>
      </c>
      <c r="AA223" s="48" t="e">
        <f t="shared" si="7"/>
        <v>#DIV/0!</v>
      </c>
      <c r="AB223" s="134"/>
      <c r="AC223" s="114"/>
      <c r="AD223" s="259"/>
    </row>
    <row r="224" spans="1:30" ht="13.5" thickBot="1" x14ac:dyDescent="0.25">
      <c r="A224" s="33">
        <v>220</v>
      </c>
      <c r="B224" s="249" t="s">
        <v>207</v>
      </c>
      <c r="C224" s="334" t="s">
        <v>208</v>
      </c>
      <c r="D224" s="30"/>
      <c r="E224" s="667"/>
      <c r="F224" s="667"/>
      <c r="G224" s="667"/>
      <c r="H224" s="667"/>
      <c r="I224" s="667"/>
      <c r="J224" s="667"/>
      <c r="K224" s="668"/>
      <c r="L224" s="667"/>
      <c r="M224" s="667"/>
      <c r="N224" s="667"/>
      <c r="O224" s="30"/>
      <c r="P224" s="30"/>
      <c r="Q224" s="30"/>
      <c r="R224" s="30"/>
      <c r="S224" s="30"/>
      <c r="T224" s="30"/>
      <c r="U224" s="30"/>
      <c r="V224" s="30"/>
      <c r="W224" s="30"/>
      <c r="X224" s="30"/>
      <c r="Y224" s="51">
        <v>0</v>
      </c>
      <c r="Z224" s="30">
        <f t="shared" si="6"/>
        <v>0</v>
      </c>
      <c r="AA224" s="48" t="e">
        <f t="shared" si="7"/>
        <v>#DIV/0!</v>
      </c>
      <c r="AB224" s="134"/>
      <c r="AC224" s="114"/>
      <c r="AD224" s="259"/>
    </row>
    <row r="225" spans="1:30" ht="13.5" thickBot="1" x14ac:dyDescent="0.25">
      <c r="A225" s="33">
        <v>221</v>
      </c>
      <c r="B225" s="249" t="s">
        <v>109</v>
      </c>
      <c r="C225" s="334" t="s">
        <v>208</v>
      </c>
      <c r="D225" s="30"/>
      <c r="E225" s="667"/>
      <c r="F225" s="667"/>
      <c r="G225" s="667"/>
      <c r="H225" s="667"/>
      <c r="I225" s="667"/>
      <c r="J225" s="667"/>
      <c r="K225" s="668"/>
      <c r="L225" s="667"/>
      <c r="M225" s="667"/>
      <c r="N225" s="667"/>
      <c r="O225" s="30"/>
      <c r="P225" s="30"/>
      <c r="Q225" s="30"/>
      <c r="R225" s="30"/>
      <c r="S225" s="30"/>
      <c r="T225" s="30"/>
      <c r="U225" s="30"/>
      <c r="V225" s="30"/>
      <c r="W225" s="30"/>
      <c r="X225" s="30"/>
      <c r="Y225" s="51">
        <v>0</v>
      </c>
      <c r="Z225" s="30">
        <f t="shared" si="6"/>
        <v>0</v>
      </c>
      <c r="AA225" s="48" t="e">
        <f t="shared" si="7"/>
        <v>#DIV/0!</v>
      </c>
      <c r="AB225" s="134"/>
      <c r="AC225" s="114"/>
      <c r="AD225" s="259"/>
    </row>
    <row r="226" spans="1:30" ht="13.5" thickBot="1" x14ac:dyDescent="0.25">
      <c r="A226" s="33">
        <v>222</v>
      </c>
      <c r="B226" s="249" t="s">
        <v>78</v>
      </c>
      <c r="C226" s="334" t="s">
        <v>208</v>
      </c>
      <c r="D226" s="30"/>
      <c r="E226" s="667"/>
      <c r="F226" s="667"/>
      <c r="G226" s="667"/>
      <c r="H226" s="667"/>
      <c r="I226" s="667"/>
      <c r="J226" s="667"/>
      <c r="K226" s="668"/>
      <c r="L226" s="667"/>
      <c r="M226" s="667"/>
      <c r="N226" s="667"/>
      <c r="O226" s="30"/>
      <c r="P226" s="30"/>
      <c r="Q226" s="30"/>
      <c r="R226" s="30"/>
      <c r="S226" s="30"/>
      <c r="T226" s="30"/>
      <c r="U226" s="30"/>
      <c r="V226" s="30"/>
      <c r="W226" s="30"/>
      <c r="X226" s="30"/>
      <c r="Y226" s="51">
        <v>0</v>
      </c>
      <c r="Z226" s="30">
        <f t="shared" si="6"/>
        <v>0</v>
      </c>
      <c r="AA226" s="48" t="e">
        <f t="shared" si="7"/>
        <v>#DIV/0!</v>
      </c>
      <c r="AB226" s="134"/>
      <c r="AC226" s="114"/>
      <c r="AD226" s="259"/>
    </row>
    <row r="227" spans="1:30" ht="13.5" thickBot="1" x14ac:dyDescent="0.25">
      <c r="A227" s="33">
        <v>223</v>
      </c>
      <c r="B227" s="249" t="s">
        <v>209</v>
      </c>
      <c r="C227" s="334" t="s">
        <v>210</v>
      </c>
      <c r="D227" s="30"/>
      <c r="E227" s="667"/>
      <c r="F227" s="667"/>
      <c r="G227" s="667"/>
      <c r="H227" s="667"/>
      <c r="I227" s="667"/>
      <c r="J227" s="667"/>
      <c r="K227" s="668"/>
      <c r="L227" s="667"/>
      <c r="M227" s="667"/>
      <c r="N227" s="667"/>
      <c r="O227" s="30"/>
      <c r="P227" s="30"/>
      <c r="Q227" s="30"/>
      <c r="R227" s="30"/>
      <c r="S227" s="30"/>
      <c r="T227" s="30"/>
      <c r="U227" s="30"/>
      <c r="V227" s="30"/>
      <c r="W227" s="30"/>
      <c r="X227" s="30"/>
      <c r="Y227" s="51">
        <v>0</v>
      </c>
      <c r="Z227" s="30">
        <f t="shared" si="6"/>
        <v>0</v>
      </c>
      <c r="AA227" s="48" t="e">
        <f t="shared" si="7"/>
        <v>#DIV/0!</v>
      </c>
      <c r="AB227" s="134"/>
      <c r="AC227" s="114"/>
      <c r="AD227" s="259"/>
    </row>
    <row r="228" spans="1:30" ht="13.5" thickBot="1" x14ac:dyDescent="0.25">
      <c r="A228" s="33">
        <v>224</v>
      </c>
      <c r="B228" s="249" t="s">
        <v>625</v>
      </c>
      <c r="C228" s="334" t="s">
        <v>647</v>
      </c>
      <c r="D228" s="30"/>
      <c r="E228" s="667"/>
      <c r="F228" s="667"/>
      <c r="G228" s="667"/>
      <c r="H228" s="667"/>
      <c r="I228" s="667"/>
      <c r="J228" s="667"/>
      <c r="K228" s="668"/>
      <c r="L228" s="667"/>
      <c r="M228" s="667"/>
      <c r="N228" s="667"/>
      <c r="O228" s="30"/>
      <c r="P228" s="30"/>
      <c r="Q228" s="30"/>
      <c r="R228" s="30"/>
      <c r="S228" s="30"/>
      <c r="T228" s="30"/>
      <c r="U228" s="30"/>
      <c r="V228" s="30"/>
      <c r="W228" s="30"/>
      <c r="X228" s="30"/>
      <c r="Y228" s="51">
        <v>0</v>
      </c>
      <c r="Z228" s="30">
        <f t="shared" ref="Z228:Z294" si="8">SUM(D228:X228)</f>
        <v>0</v>
      </c>
      <c r="AA228" s="48" t="e">
        <f t="shared" si="7"/>
        <v>#DIV/0!</v>
      </c>
      <c r="AB228" s="134"/>
      <c r="AC228" s="114"/>
      <c r="AD228" s="259"/>
    </row>
    <row r="229" spans="1:30" ht="13.5" thickBot="1" x14ac:dyDescent="0.25">
      <c r="A229" s="33">
        <v>225</v>
      </c>
      <c r="B229" s="249" t="s">
        <v>211</v>
      </c>
      <c r="C229" s="334" t="s">
        <v>212</v>
      </c>
      <c r="D229" s="30"/>
      <c r="E229" s="667"/>
      <c r="F229" s="667"/>
      <c r="G229" s="667"/>
      <c r="H229" s="667"/>
      <c r="I229" s="667"/>
      <c r="J229" s="667"/>
      <c r="K229" s="668"/>
      <c r="L229" s="667"/>
      <c r="M229" s="667"/>
      <c r="N229" s="667"/>
      <c r="O229" s="30"/>
      <c r="P229" s="30"/>
      <c r="Q229" s="30"/>
      <c r="R229" s="30"/>
      <c r="S229" s="30"/>
      <c r="T229" s="30"/>
      <c r="U229" s="30"/>
      <c r="V229" s="30"/>
      <c r="W229" s="30"/>
      <c r="X229" s="30"/>
      <c r="Y229" s="51">
        <v>0</v>
      </c>
      <c r="Z229" s="30">
        <f t="shared" si="8"/>
        <v>0</v>
      </c>
      <c r="AA229" s="48" t="e">
        <f t="shared" si="7"/>
        <v>#DIV/0!</v>
      </c>
      <c r="AB229" s="134"/>
      <c r="AC229" s="114"/>
      <c r="AD229" s="259"/>
    </row>
    <row r="230" spans="1:30" ht="13.5" thickBot="1" x14ac:dyDescent="0.25">
      <c r="A230" s="33">
        <v>226</v>
      </c>
      <c r="B230" s="249" t="s">
        <v>132</v>
      </c>
      <c r="C230" s="334" t="s">
        <v>212</v>
      </c>
      <c r="D230" s="30"/>
      <c r="E230" s="667"/>
      <c r="F230" s="667"/>
      <c r="G230" s="667"/>
      <c r="H230" s="667"/>
      <c r="I230" s="667"/>
      <c r="J230" s="667"/>
      <c r="K230" s="668"/>
      <c r="L230" s="667"/>
      <c r="M230" s="667"/>
      <c r="N230" s="667"/>
      <c r="O230" s="30"/>
      <c r="P230" s="30"/>
      <c r="Q230" s="30"/>
      <c r="R230" s="30"/>
      <c r="S230" s="30"/>
      <c r="T230" s="30"/>
      <c r="U230" s="30"/>
      <c r="V230" s="30"/>
      <c r="W230" s="30"/>
      <c r="X230" s="30"/>
      <c r="Y230" s="51">
        <v>0</v>
      </c>
      <c r="Z230" s="30">
        <f t="shared" si="8"/>
        <v>0</v>
      </c>
      <c r="AA230" s="48" t="e">
        <f t="shared" si="7"/>
        <v>#DIV/0!</v>
      </c>
      <c r="AB230" s="134"/>
      <c r="AC230" s="114"/>
      <c r="AD230" s="259"/>
    </row>
    <row r="231" spans="1:30" ht="13.5" thickBot="1" x14ac:dyDescent="0.25">
      <c r="A231" s="33">
        <v>227</v>
      </c>
      <c r="B231" s="249" t="s">
        <v>133</v>
      </c>
      <c r="C231" s="334" t="s">
        <v>213</v>
      </c>
      <c r="D231" s="30"/>
      <c r="E231" s="667"/>
      <c r="F231" s="667"/>
      <c r="G231" s="667"/>
      <c r="H231" s="667"/>
      <c r="I231" s="667"/>
      <c r="J231" s="667"/>
      <c r="K231" s="668"/>
      <c r="L231" s="667"/>
      <c r="M231" s="667"/>
      <c r="N231" s="667"/>
      <c r="O231" s="30"/>
      <c r="P231" s="30"/>
      <c r="Q231" s="30"/>
      <c r="R231" s="30"/>
      <c r="S231" s="30"/>
      <c r="T231" s="30"/>
      <c r="U231" s="30"/>
      <c r="V231" s="30"/>
      <c r="W231" s="30"/>
      <c r="X231" s="30"/>
      <c r="Y231" s="51">
        <v>0</v>
      </c>
      <c r="Z231" s="30">
        <f t="shared" si="8"/>
        <v>0</v>
      </c>
      <c r="AA231" s="48" t="e">
        <f t="shared" si="7"/>
        <v>#DIV/0!</v>
      </c>
      <c r="AB231" s="134"/>
      <c r="AC231" s="114"/>
      <c r="AD231" s="259"/>
    </row>
    <row r="232" spans="1:30" ht="13.5" thickBot="1" x14ac:dyDescent="0.25">
      <c r="A232" s="33">
        <v>228</v>
      </c>
      <c r="B232" s="249" t="s">
        <v>214</v>
      </c>
      <c r="C232" s="250" t="s">
        <v>213</v>
      </c>
      <c r="D232" s="30"/>
      <c r="E232" s="667"/>
      <c r="F232" s="667"/>
      <c r="G232" s="667"/>
      <c r="H232" s="667"/>
      <c r="I232" s="667"/>
      <c r="J232" s="667"/>
      <c r="K232" s="668"/>
      <c r="L232" s="667"/>
      <c r="M232" s="667"/>
      <c r="N232" s="667"/>
      <c r="O232" s="30"/>
      <c r="P232" s="30"/>
      <c r="Q232" s="30"/>
      <c r="R232" s="30"/>
      <c r="S232" s="30"/>
      <c r="T232" s="30"/>
      <c r="U232" s="30"/>
      <c r="V232" s="30"/>
      <c r="W232" s="30"/>
      <c r="X232" s="30"/>
      <c r="Y232" s="51">
        <v>0</v>
      </c>
      <c r="Z232" s="30">
        <f t="shared" si="8"/>
        <v>0</v>
      </c>
      <c r="AA232" s="48" t="e">
        <f t="shared" ref="AA232:AA298" si="9">Z232/Y232</f>
        <v>#DIV/0!</v>
      </c>
      <c r="AB232" s="134"/>
      <c r="AC232" s="114"/>
      <c r="AD232" s="259"/>
    </row>
    <row r="233" spans="1:30" ht="13.5" thickBot="1" x14ac:dyDescent="0.25">
      <c r="A233" s="33">
        <v>229</v>
      </c>
      <c r="B233" s="249" t="s">
        <v>421</v>
      </c>
      <c r="C233" s="250" t="s">
        <v>213</v>
      </c>
      <c r="D233" s="30"/>
      <c r="E233" s="667"/>
      <c r="F233" s="667"/>
      <c r="G233" s="667"/>
      <c r="H233" s="667"/>
      <c r="I233" s="667"/>
      <c r="J233" s="667"/>
      <c r="K233" s="668"/>
      <c r="L233" s="667"/>
      <c r="M233" s="667"/>
      <c r="N233" s="667"/>
      <c r="O233" s="30"/>
      <c r="P233" s="30"/>
      <c r="Q233" s="30"/>
      <c r="R233" s="30"/>
      <c r="S233" s="30"/>
      <c r="T233" s="30"/>
      <c r="U233" s="30"/>
      <c r="V233" s="30"/>
      <c r="W233" s="30"/>
      <c r="X233" s="30"/>
      <c r="Y233" s="51">
        <v>0</v>
      </c>
      <c r="Z233" s="30">
        <f t="shared" si="8"/>
        <v>0</v>
      </c>
      <c r="AA233" s="48" t="e">
        <f t="shared" si="9"/>
        <v>#DIV/0!</v>
      </c>
      <c r="AB233" s="134"/>
      <c r="AC233" s="114"/>
      <c r="AD233" s="259"/>
    </row>
    <row r="234" spans="1:30" ht="13.5" thickBot="1" x14ac:dyDescent="0.25">
      <c r="A234" s="33">
        <v>230</v>
      </c>
      <c r="B234" s="249" t="s">
        <v>39</v>
      </c>
      <c r="C234" s="250" t="s">
        <v>215</v>
      </c>
      <c r="D234" s="30"/>
      <c r="E234" s="667"/>
      <c r="F234" s="667"/>
      <c r="G234" s="667"/>
      <c r="H234" s="667"/>
      <c r="I234" s="667"/>
      <c r="J234" s="667"/>
      <c r="K234" s="668"/>
      <c r="L234" s="667"/>
      <c r="M234" s="667"/>
      <c r="N234" s="667"/>
      <c r="O234" s="30"/>
      <c r="P234" s="30"/>
      <c r="Q234" s="30"/>
      <c r="R234" s="30"/>
      <c r="S234" s="30"/>
      <c r="T234" s="30"/>
      <c r="U234" s="30"/>
      <c r="V234" s="30"/>
      <c r="W234" s="30"/>
      <c r="X234" s="30"/>
      <c r="Y234" s="51">
        <v>0</v>
      </c>
      <c r="Z234" s="30">
        <f t="shared" si="8"/>
        <v>0</v>
      </c>
      <c r="AA234" s="48" t="e">
        <f t="shared" si="9"/>
        <v>#DIV/0!</v>
      </c>
      <c r="AB234" s="134"/>
      <c r="AC234" s="114"/>
      <c r="AD234" s="259"/>
    </row>
    <row r="235" spans="1:30" ht="13.5" thickBot="1" x14ac:dyDescent="0.25">
      <c r="A235" s="33">
        <v>231</v>
      </c>
      <c r="B235" s="249" t="s">
        <v>619</v>
      </c>
      <c r="C235" s="250" t="s">
        <v>620</v>
      </c>
      <c r="D235" s="30"/>
      <c r="E235" s="667"/>
      <c r="F235" s="667"/>
      <c r="G235" s="667"/>
      <c r="H235" s="667"/>
      <c r="I235" s="667"/>
      <c r="J235" s="667"/>
      <c r="K235" s="668"/>
      <c r="L235" s="667"/>
      <c r="M235" s="667"/>
      <c r="N235" s="667"/>
      <c r="O235" s="30"/>
      <c r="P235" s="30"/>
      <c r="Q235" s="30"/>
      <c r="R235" s="30"/>
      <c r="S235" s="30"/>
      <c r="T235" s="30"/>
      <c r="U235" s="30"/>
      <c r="V235" s="30"/>
      <c r="W235" s="30"/>
      <c r="X235" s="30"/>
      <c r="Y235" s="51">
        <v>0</v>
      </c>
      <c r="Z235" s="30">
        <f t="shared" si="8"/>
        <v>0</v>
      </c>
      <c r="AA235" s="48" t="e">
        <f t="shared" si="9"/>
        <v>#DIV/0!</v>
      </c>
      <c r="AB235" s="134"/>
      <c r="AC235" s="114"/>
      <c r="AD235" s="259"/>
    </row>
    <row r="236" spans="1:30" ht="13.5" thickBot="1" x14ac:dyDescent="0.25">
      <c r="A236" s="33">
        <v>232</v>
      </c>
      <c r="B236" s="249" t="s">
        <v>107</v>
      </c>
      <c r="C236" s="250" t="s">
        <v>216</v>
      </c>
      <c r="D236" s="30"/>
      <c r="E236" s="667"/>
      <c r="F236" s="667"/>
      <c r="G236" s="667"/>
      <c r="H236" s="667"/>
      <c r="I236" s="667"/>
      <c r="J236" s="667"/>
      <c r="K236" s="668"/>
      <c r="L236" s="667"/>
      <c r="M236" s="667"/>
      <c r="N236" s="667"/>
      <c r="O236" s="30"/>
      <c r="P236" s="30"/>
      <c r="Q236" s="30"/>
      <c r="R236" s="30"/>
      <c r="S236" s="30"/>
      <c r="T236" s="30"/>
      <c r="U236" s="30"/>
      <c r="V236" s="30"/>
      <c r="W236" s="30"/>
      <c r="X236" s="30"/>
      <c r="Y236" s="51">
        <v>0</v>
      </c>
      <c r="Z236" s="30">
        <f t="shared" si="8"/>
        <v>0</v>
      </c>
      <c r="AA236" s="48" t="e">
        <f t="shared" si="9"/>
        <v>#DIV/0!</v>
      </c>
      <c r="AB236" s="134"/>
      <c r="AC236" s="114"/>
      <c r="AD236" s="259"/>
    </row>
    <row r="237" spans="1:30" ht="13.5" thickBot="1" x14ac:dyDescent="0.25">
      <c r="A237" s="33">
        <v>233</v>
      </c>
      <c r="B237" s="249" t="s">
        <v>217</v>
      </c>
      <c r="C237" s="250" t="s">
        <v>218</v>
      </c>
      <c r="D237" s="30"/>
      <c r="E237" s="667"/>
      <c r="F237" s="667"/>
      <c r="G237" s="667"/>
      <c r="H237" s="667"/>
      <c r="I237" s="667"/>
      <c r="J237" s="667"/>
      <c r="K237" s="668"/>
      <c r="L237" s="667"/>
      <c r="M237" s="667"/>
      <c r="N237" s="667"/>
      <c r="O237" s="30"/>
      <c r="P237" s="30"/>
      <c r="Q237" s="30"/>
      <c r="R237" s="30"/>
      <c r="S237" s="30"/>
      <c r="T237" s="30"/>
      <c r="U237" s="30"/>
      <c r="V237" s="30"/>
      <c r="W237" s="30"/>
      <c r="X237" s="30"/>
      <c r="Y237" s="51">
        <v>0</v>
      </c>
      <c r="Z237" s="30">
        <f t="shared" si="8"/>
        <v>0</v>
      </c>
      <c r="AA237" s="48" t="e">
        <f t="shared" si="9"/>
        <v>#DIV/0!</v>
      </c>
      <c r="AB237" s="134"/>
      <c r="AC237" s="114"/>
      <c r="AD237" s="259"/>
    </row>
    <row r="238" spans="1:30" ht="13.5" thickBot="1" x14ac:dyDescent="0.25">
      <c r="A238" s="33">
        <v>234</v>
      </c>
      <c r="B238" s="249" t="s">
        <v>543</v>
      </c>
      <c r="C238" s="250" t="s">
        <v>544</v>
      </c>
      <c r="D238" s="30"/>
      <c r="E238" s="667"/>
      <c r="F238" s="667"/>
      <c r="G238" s="667"/>
      <c r="H238" s="667"/>
      <c r="I238" s="667"/>
      <c r="J238" s="667"/>
      <c r="K238" s="668"/>
      <c r="L238" s="667"/>
      <c r="M238" s="667"/>
      <c r="N238" s="667"/>
      <c r="O238" s="30"/>
      <c r="P238" s="30"/>
      <c r="Q238" s="30"/>
      <c r="R238" s="30"/>
      <c r="S238" s="30"/>
      <c r="T238" s="30"/>
      <c r="U238" s="30"/>
      <c r="V238" s="30"/>
      <c r="W238" s="30"/>
      <c r="X238" s="30"/>
      <c r="Y238" s="51">
        <v>0</v>
      </c>
      <c r="Z238" s="30">
        <f t="shared" si="8"/>
        <v>0</v>
      </c>
      <c r="AA238" s="48" t="e">
        <f t="shared" si="9"/>
        <v>#DIV/0!</v>
      </c>
      <c r="AB238" s="134"/>
      <c r="AC238" s="114"/>
      <c r="AD238" s="259"/>
    </row>
    <row r="239" spans="1:30" ht="13.5" thickBot="1" x14ac:dyDescent="0.25">
      <c r="A239" s="33">
        <v>235</v>
      </c>
      <c r="B239" s="249" t="s">
        <v>132</v>
      </c>
      <c r="C239" s="250" t="s">
        <v>219</v>
      </c>
      <c r="D239" s="30"/>
      <c r="E239" s="667"/>
      <c r="F239" s="667"/>
      <c r="G239" s="667"/>
      <c r="H239" s="667"/>
      <c r="I239" s="667"/>
      <c r="J239" s="330">
        <v>37</v>
      </c>
      <c r="K239" s="668"/>
      <c r="L239" s="667"/>
      <c r="M239" s="667"/>
      <c r="N239" s="667"/>
      <c r="O239" s="30"/>
      <c r="P239" s="30"/>
      <c r="Q239" s="30"/>
      <c r="R239" s="30"/>
      <c r="S239" s="30"/>
      <c r="T239" s="30"/>
      <c r="U239" s="30"/>
      <c r="V239" s="30"/>
      <c r="W239" s="30"/>
      <c r="X239" s="30"/>
      <c r="Y239" s="51">
        <v>1</v>
      </c>
      <c r="Z239" s="30">
        <f t="shared" si="8"/>
        <v>37</v>
      </c>
      <c r="AA239" s="48">
        <f t="shared" si="9"/>
        <v>37</v>
      </c>
      <c r="AB239" s="134"/>
      <c r="AC239" s="114"/>
      <c r="AD239" s="259">
        <v>1</v>
      </c>
    </row>
    <row r="240" spans="1:30" ht="13.5" thickBot="1" x14ac:dyDescent="0.25">
      <c r="A240" s="33">
        <v>236</v>
      </c>
      <c r="B240" s="249" t="s">
        <v>220</v>
      </c>
      <c r="C240" s="250" t="s">
        <v>219</v>
      </c>
      <c r="D240" s="30"/>
      <c r="E240" s="667"/>
      <c r="F240" s="667"/>
      <c r="G240" s="667"/>
      <c r="H240" s="667"/>
      <c r="I240" s="667"/>
      <c r="J240" s="667"/>
      <c r="K240" s="668"/>
      <c r="L240" s="667"/>
      <c r="M240" s="667"/>
      <c r="N240" s="667"/>
      <c r="O240" s="30"/>
      <c r="P240" s="30"/>
      <c r="Q240" s="30"/>
      <c r="R240" s="30"/>
      <c r="S240" s="30"/>
      <c r="T240" s="30"/>
      <c r="U240" s="30"/>
      <c r="V240" s="30"/>
      <c r="W240" s="30"/>
      <c r="X240" s="30"/>
      <c r="Y240" s="51">
        <v>0</v>
      </c>
      <c r="Z240" s="30">
        <f t="shared" si="8"/>
        <v>0</v>
      </c>
      <c r="AA240" s="48" t="e">
        <f t="shared" si="9"/>
        <v>#DIV/0!</v>
      </c>
      <c r="AB240" s="134"/>
      <c r="AC240" s="114"/>
      <c r="AD240" s="259"/>
    </row>
    <row r="241" spans="1:30" ht="13.5" thickBot="1" x14ac:dyDescent="0.25">
      <c r="A241" s="33">
        <v>237</v>
      </c>
      <c r="B241" s="249" t="s">
        <v>119</v>
      </c>
      <c r="C241" s="250" t="s">
        <v>367</v>
      </c>
      <c r="D241" s="30"/>
      <c r="E241" s="667"/>
      <c r="F241" s="667"/>
      <c r="G241" s="667"/>
      <c r="H241" s="667"/>
      <c r="I241" s="667"/>
      <c r="J241" s="667"/>
      <c r="K241" s="668"/>
      <c r="L241" s="667"/>
      <c r="M241" s="667"/>
      <c r="N241" s="667"/>
      <c r="O241" s="30"/>
      <c r="P241" s="30"/>
      <c r="Q241" s="30"/>
      <c r="R241" s="30"/>
      <c r="S241" s="30"/>
      <c r="T241" s="30"/>
      <c r="U241" s="30"/>
      <c r="V241" s="30"/>
      <c r="W241" s="30"/>
      <c r="X241" s="30"/>
      <c r="Y241" s="51">
        <v>0</v>
      </c>
      <c r="Z241" s="30">
        <f t="shared" si="8"/>
        <v>0</v>
      </c>
      <c r="AA241" s="48" t="e">
        <f t="shared" si="9"/>
        <v>#DIV/0!</v>
      </c>
      <c r="AB241" s="134"/>
      <c r="AC241" s="114"/>
      <c r="AD241" s="259"/>
    </row>
    <row r="242" spans="1:30" ht="13.5" thickBot="1" x14ac:dyDescent="0.25">
      <c r="A242" s="33">
        <v>238</v>
      </c>
      <c r="B242" s="249" t="s">
        <v>132</v>
      </c>
      <c r="C242" s="250" t="s">
        <v>221</v>
      </c>
      <c r="D242" s="30"/>
      <c r="E242" s="667"/>
      <c r="F242" s="667"/>
      <c r="G242" s="667"/>
      <c r="H242" s="667"/>
      <c r="I242" s="667"/>
      <c r="J242" s="667"/>
      <c r="K242" s="668"/>
      <c r="L242" s="667"/>
      <c r="M242" s="667"/>
      <c r="N242" s="667"/>
      <c r="O242" s="30"/>
      <c r="P242" s="30"/>
      <c r="Q242" s="30"/>
      <c r="R242" s="30"/>
      <c r="S242" s="30"/>
      <c r="T242" s="30"/>
      <c r="U242" s="30"/>
      <c r="V242" s="30"/>
      <c r="W242" s="30"/>
      <c r="X242" s="30"/>
      <c r="Y242" s="51">
        <v>0</v>
      </c>
      <c r="Z242" s="30">
        <f t="shared" si="8"/>
        <v>0</v>
      </c>
      <c r="AA242" s="48" t="e">
        <f t="shared" si="9"/>
        <v>#DIV/0!</v>
      </c>
      <c r="AB242" s="134"/>
      <c r="AC242" s="114"/>
      <c r="AD242" s="259"/>
    </row>
    <row r="243" spans="1:30" ht="13.5" thickBot="1" x14ac:dyDescent="0.25">
      <c r="A243" s="33">
        <v>239</v>
      </c>
      <c r="B243" s="249" t="s">
        <v>222</v>
      </c>
      <c r="C243" s="250" t="s">
        <v>223</v>
      </c>
      <c r="D243" s="30"/>
      <c r="E243" s="667"/>
      <c r="F243" s="667">
        <v>37</v>
      </c>
      <c r="G243" s="667"/>
      <c r="H243" s="667"/>
      <c r="I243" s="667"/>
      <c r="J243" s="667"/>
      <c r="K243" s="668"/>
      <c r="L243" s="667"/>
      <c r="M243" s="667"/>
      <c r="N243" s="667">
        <v>33</v>
      </c>
      <c r="O243" s="329">
        <v>41</v>
      </c>
      <c r="P243" s="30"/>
      <c r="Q243" s="30"/>
      <c r="R243" s="30"/>
      <c r="S243" s="30"/>
      <c r="T243" s="30"/>
      <c r="U243" s="30"/>
      <c r="V243" s="30"/>
      <c r="W243" s="30"/>
      <c r="X243" s="30"/>
      <c r="Y243" s="51">
        <v>3</v>
      </c>
      <c r="Z243" s="30">
        <f t="shared" si="8"/>
        <v>111</v>
      </c>
      <c r="AA243" s="48">
        <f t="shared" si="9"/>
        <v>37</v>
      </c>
      <c r="AB243" s="134"/>
      <c r="AC243" s="114">
        <v>1</v>
      </c>
      <c r="AD243" s="259"/>
    </row>
    <row r="244" spans="1:30" ht="13.5" thickBot="1" x14ac:dyDescent="0.25">
      <c r="A244" s="33">
        <v>240</v>
      </c>
      <c r="B244" s="249" t="s">
        <v>694</v>
      </c>
      <c r="C244" s="250" t="s">
        <v>224</v>
      </c>
      <c r="D244" s="30"/>
      <c r="E244" s="667"/>
      <c r="F244" s="667"/>
      <c r="G244" s="667"/>
      <c r="H244" s="667"/>
      <c r="I244" s="667"/>
      <c r="J244" s="667"/>
      <c r="K244" s="668"/>
      <c r="L244" s="667"/>
      <c r="M244" s="667"/>
      <c r="N244" s="667"/>
      <c r="O244" s="30"/>
      <c r="P244" s="30"/>
      <c r="Q244" s="30"/>
      <c r="R244" s="30"/>
      <c r="S244" s="30"/>
      <c r="T244" s="30"/>
      <c r="U244" s="30"/>
      <c r="V244" s="30"/>
      <c r="W244" s="30"/>
      <c r="X244" s="30"/>
      <c r="Y244" s="51">
        <v>0</v>
      </c>
      <c r="Z244" s="30">
        <f t="shared" si="8"/>
        <v>0</v>
      </c>
      <c r="AA244" s="48" t="e">
        <f t="shared" si="9"/>
        <v>#DIV/0!</v>
      </c>
      <c r="AB244" s="134"/>
      <c r="AC244" s="114"/>
      <c r="AD244" s="259"/>
    </row>
    <row r="245" spans="1:30" ht="13.5" thickBot="1" x14ac:dyDescent="0.25">
      <c r="A245" s="33">
        <v>241</v>
      </c>
      <c r="B245" s="249" t="s">
        <v>22</v>
      </c>
      <c r="C245" s="250" t="s">
        <v>224</v>
      </c>
      <c r="D245" s="30"/>
      <c r="E245" s="667"/>
      <c r="F245" s="667"/>
      <c r="G245" s="667"/>
      <c r="H245" s="667"/>
      <c r="I245" s="667"/>
      <c r="J245" s="667"/>
      <c r="K245" s="668"/>
      <c r="L245" s="667"/>
      <c r="M245" s="667"/>
      <c r="N245" s="667"/>
      <c r="O245" s="30"/>
      <c r="P245" s="30"/>
      <c r="Q245" s="30"/>
      <c r="R245" s="30"/>
      <c r="S245" s="30"/>
      <c r="T245" s="30"/>
      <c r="U245" s="30"/>
      <c r="V245" s="30"/>
      <c r="W245" s="30"/>
      <c r="X245" s="30"/>
      <c r="Y245" s="51">
        <v>0</v>
      </c>
      <c r="Z245" s="30">
        <f t="shared" si="8"/>
        <v>0</v>
      </c>
      <c r="AA245" s="48" t="e">
        <f t="shared" si="9"/>
        <v>#DIV/0!</v>
      </c>
      <c r="AB245" s="134"/>
      <c r="AC245" s="114"/>
      <c r="AD245" s="259"/>
    </row>
    <row r="246" spans="1:30" ht="13.5" thickBot="1" x14ac:dyDescent="0.25">
      <c r="A246" s="33">
        <v>242</v>
      </c>
      <c r="B246" s="249" t="s">
        <v>132</v>
      </c>
      <c r="C246" s="250" t="s">
        <v>224</v>
      </c>
      <c r="D246" s="30"/>
      <c r="E246" s="667"/>
      <c r="F246" s="667"/>
      <c r="G246" s="667"/>
      <c r="H246" s="667"/>
      <c r="I246" s="667"/>
      <c r="J246" s="667"/>
      <c r="K246" s="668"/>
      <c r="L246" s="667"/>
      <c r="M246" s="667"/>
      <c r="N246" s="667">
        <v>32</v>
      </c>
      <c r="O246" s="30"/>
      <c r="P246" s="30"/>
      <c r="Q246" s="30"/>
      <c r="R246" s="30"/>
      <c r="S246" s="30"/>
      <c r="T246" s="30"/>
      <c r="U246" s="30"/>
      <c r="V246" s="30"/>
      <c r="W246" s="30"/>
      <c r="X246" s="30"/>
      <c r="Y246" s="51">
        <v>1</v>
      </c>
      <c r="Z246" s="30">
        <f t="shared" si="8"/>
        <v>32</v>
      </c>
      <c r="AA246" s="48">
        <f t="shared" si="9"/>
        <v>32</v>
      </c>
      <c r="AB246" s="134"/>
      <c r="AC246" s="114"/>
      <c r="AD246" s="259"/>
    </row>
    <row r="247" spans="1:30" ht="13.5" thickBot="1" x14ac:dyDescent="0.25">
      <c r="A247" s="33">
        <v>243</v>
      </c>
      <c r="B247" s="249" t="s">
        <v>693</v>
      </c>
      <c r="C247" s="250" t="s">
        <v>224</v>
      </c>
      <c r="D247" s="30"/>
      <c r="E247" s="667"/>
      <c r="F247" s="667"/>
      <c r="G247" s="667"/>
      <c r="H247" s="667"/>
      <c r="I247" s="667"/>
      <c r="J247" s="667"/>
      <c r="K247" s="668"/>
      <c r="L247" s="667"/>
      <c r="M247" s="667"/>
      <c r="N247" s="667"/>
      <c r="O247" s="30"/>
      <c r="P247" s="30"/>
      <c r="Q247" s="30"/>
      <c r="R247" s="30"/>
      <c r="S247" s="30"/>
      <c r="T247" s="30"/>
      <c r="U247" s="30"/>
      <c r="V247" s="30"/>
      <c r="W247" s="30"/>
      <c r="X247" s="30"/>
      <c r="Y247" s="51">
        <v>0</v>
      </c>
      <c r="Z247" s="30">
        <f t="shared" si="8"/>
        <v>0</v>
      </c>
      <c r="AA247" s="48" t="e">
        <f t="shared" si="9"/>
        <v>#DIV/0!</v>
      </c>
      <c r="AB247" s="134"/>
      <c r="AC247" s="114"/>
      <c r="AD247" s="259"/>
    </row>
    <row r="248" spans="1:30" ht="13.5" thickBot="1" x14ac:dyDescent="0.25">
      <c r="A248" s="33">
        <v>244</v>
      </c>
      <c r="B248" s="249" t="s">
        <v>145</v>
      </c>
      <c r="C248" s="250" t="s">
        <v>224</v>
      </c>
      <c r="D248" s="30"/>
      <c r="E248" s="667"/>
      <c r="F248" s="667"/>
      <c r="G248" s="667"/>
      <c r="H248" s="667"/>
      <c r="I248" s="667"/>
      <c r="J248" s="667"/>
      <c r="K248" s="668">
        <v>22</v>
      </c>
      <c r="L248" s="667"/>
      <c r="M248" s="667"/>
      <c r="N248" s="667"/>
      <c r="O248" s="30"/>
      <c r="P248" s="30"/>
      <c r="Q248" s="30"/>
      <c r="R248" s="30"/>
      <c r="S248" s="30"/>
      <c r="T248" s="30"/>
      <c r="U248" s="30"/>
      <c r="V248" s="30"/>
      <c r="W248" s="30"/>
      <c r="X248" s="30"/>
      <c r="Y248" s="51">
        <v>1</v>
      </c>
      <c r="Z248" s="30">
        <f t="shared" si="8"/>
        <v>22</v>
      </c>
      <c r="AA248" s="48">
        <f t="shared" si="9"/>
        <v>22</v>
      </c>
      <c r="AB248" s="134"/>
      <c r="AC248" s="114"/>
      <c r="AD248" s="259"/>
    </row>
    <row r="249" spans="1:30" ht="13.5" thickBot="1" x14ac:dyDescent="0.25">
      <c r="A249" s="33">
        <v>245</v>
      </c>
      <c r="B249" s="249" t="s">
        <v>225</v>
      </c>
      <c r="C249" s="250" t="s">
        <v>226</v>
      </c>
      <c r="D249" s="30"/>
      <c r="E249" s="667"/>
      <c r="F249" s="667"/>
      <c r="G249" s="667"/>
      <c r="H249" s="667"/>
      <c r="I249" s="667"/>
      <c r="J249" s="667"/>
      <c r="K249" s="668"/>
      <c r="L249" s="667"/>
      <c r="M249" s="667"/>
      <c r="N249" s="667"/>
      <c r="O249" s="30"/>
      <c r="P249" s="30"/>
      <c r="Q249" s="30"/>
      <c r="R249" s="30"/>
      <c r="S249" s="30"/>
      <c r="T249" s="30"/>
      <c r="U249" s="30"/>
      <c r="V249" s="30"/>
      <c r="W249" s="30"/>
      <c r="X249" s="30"/>
      <c r="Y249" s="51">
        <v>0</v>
      </c>
      <c r="Z249" s="30">
        <f t="shared" si="8"/>
        <v>0</v>
      </c>
      <c r="AA249" s="48" t="e">
        <f t="shared" si="9"/>
        <v>#DIV/0!</v>
      </c>
      <c r="AB249" s="134"/>
      <c r="AC249" s="114"/>
      <c r="AD249" s="259"/>
    </row>
    <row r="250" spans="1:30" ht="13.5" thickBot="1" x14ac:dyDescent="0.25">
      <c r="A250" s="33">
        <v>246</v>
      </c>
      <c r="B250" s="249" t="s">
        <v>227</v>
      </c>
      <c r="C250" s="250" t="s">
        <v>226</v>
      </c>
      <c r="D250" s="30"/>
      <c r="E250" s="667"/>
      <c r="F250" s="667"/>
      <c r="G250" s="667"/>
      <c r="H250" s="667"/>
      <c r="I250" s="667"/>
      <c r="J250" s="667"/>
      <c r="K250" s="668"/>
      <c r="L250" s="667"/>
      <c r="M250" s="667"/>
      <c r="N250" s="667"/>
      <c r="O250" s="30"/>
      <c r="P250" s="30"/>
      <c r="Q250" s="30"/>
      <c r="R250" s="30"/>
      <c r="S250" s="30"/>
      <c r="T250" s="30"/>
      <c r="U250" s="30"/>
      <c r="V250" s="30"/>
      <c r="W250" s="30"/>
      <c r="X250" s="30"/>
      <c r="Y250" s="51">
        <v>0</v>
      </c>
      <c r="Z250" s="30">
        <f t="shared" si="8"/>
        <v>0</v>
      </c>
      <c r="AA250" s="48" t="e">
        <f t="shared" si="9"/>
        <v>#DIV/0!</v>
      </c>
      <c r="AB250" s="134"/>
      <c r="AC250" s="114"/>
      <c r="AD250" s="259"/>
    </row>
    <row r="251" spans="1:30" ht="13.5" thickBot="1" x14ac:dyDescent="0.25">
      <c r="A251" s="33">
        <v>247</v>
      </c>
      <c r="B251" s="249" t="s">
        <v>228</v>
      </c>
      <c r="C251" s="250" t="s">
        <v>226</v>
      </c>
      <c r="D251" s="30"/>
      <c r="E251" s="667"/>
      <c r="F251" s="667"/>
      <c r="G251" s="667"/>
      <c r="H251" s="667"/>
      <c r="I251" s="667"/>
      <c r="J251" s="667"/>
      <c r="K251" s="668"/>
      <c r="L251" s="667"/>
      <c r="M251" s="667"/>
      <c r="N251" s="667"/>
      <c r="O251" s="30"/>
      <c r="P251" s="30"/>
      <c r="Q251" s="30"/>
      <c r="R251" s="30"/>
      <c r="S251" s="30"/>
      <c r="T251" s="30"/>
      <c r="U251" s="30"/>
      <c r="V251" s="30"/>
      <c r="W251" s="30"/>
      <c r="X251" s="30"/>
      <c r="Y251" s="51">
        <v>0</v>
      </c>
      <c r="Z251" s="30">
        <f t="shared" si="8"/>
        <v>0</v>
      </c>
      <c r="AA251" s="48" t="e">
        <f t="shared" si="9"/>
        <v>#DIV/0!</v>
      </c>
      <c r="AB251" s="134"/>
      <c r="AC251" s="114"/>
      <c r="AD251" s="259"/>
    </row>
    <row r="252" spans="1:30" ht="13.5" thickBot="1" x14ac:dyDescent="0.25">
      <c r="A252" s="33">
        <v>248</v>
      </c>
      <c r="B252" s="249" t="s">
        <v>214</v>
      </c>
      <c r="C252" s="250" t="s">
        <v>226</v>
      </c>
      <c r="D252" s="30"/>
      <c r="E252" s="667"/>
      <c r="F252" s="667"/>
      <c r="G252" s="667"/>
      <c r="H252" s="667"/>
      <c r="I252" s="667"/>
      <c r="J252" s="667"/>
      <c r="K252" s="668"/>
      <c r="L252" s="667"/>
      <c r="M252" s="667"/>
      <c r="N252" s="667"/>
      <c r="O252" s="30"/>
      <c r="P252" s="30"/>
      <c r="Q252" s="30"/>
      <c r="R252" s="30"/>
      <c r="S252" s="30"/>
      <c r="T252" s="30"/>
      <c r="U252" s="30"/>
      <c r="V252" s="30"/>
      <c r="W252" s="30"/>
      <c r="X252" s="30"/>
      <c r="Y252" s="51">
        <v>0</v>
      </c>
      <c r="Z252" s="30">
        <f t="shared" si="8"/>
        <v>0</v>
      </c>
      <c r="AA252" s="48" t="e">
        <f t="shared" si="9"/>
        <v>#DIV/0!</v>
      </c>
      <c r="AB252" s="134"/>
      <c r="AC252" s="114"/>
      <c r="AD252" s="259"/>
    </row>
    <row r="253" spans="1:30" ht="13.5" thickBot="1" x14ac:dyDescent="0.25">
      <c r="A253" s="33">
        <v>249</v>
      </c>
      <c r="B253" s="249" t="s">
        <v>229</v>
      </c>
      <c r="C253" s="250" t="s">
        <v>230</v>
      </c>
      <c r="D253" s="30"/>
      <c r="E253" s="667"/>
      <c r="F253" s="667"/>
      <c r="G253" s="667"/>
      <c r="H253" s="667"/>
      <c r="I253" s="667"/>
      <c r="J253" s="667"/>
      <c r="K253" s="668"/>
      <c r="L253" s="667"/>
      <c r="M253" s="667"/>
      <c r="N253" s="667"/>
      <c r="O253" s="30"/>
      <c r="P253" s="30"/>
      <c r="Q253" s="30"/>
      <c r="R253" s="30"/>
      <c r="S253" s="30"/>
      <c r="T253" s="30"/>
      <c r="U253" s="30"/>
      <c r="V253" s="30"/>
      <c r="W253" s="30"/>
      <c r="X253" s="30"/>
      <c r="Y253" s="51">
        <v>0</v>
      </c>
      <c r="Z253" s="30">
        <f t="shared" si="8"/>
        <v>0</v>
      </c>
      <c r="AA253" s="48" t="e">
        <f t="shared" si="9"/>
        <v>#DIV/0!</v>
      </c>
      <c r="AB253" s="134"/>
      <c r="AC253" s="114"/>
      <c r="AD253" s="259"/>
    </row>
    <row r="254" spans="1:30" ht="13.5" thickBot="1" x14ac:dyDescent="0.25">
      <c r="A254" s="33">
        <v>250</v>
      </c>
      <c r="B254" s="249" t="s">
        <v>743</v>
      </c>
      <c r="C254" s="250" t="s">
        <v>230</v>
      </c>
      <c r="D254" s="30"/>
      <c r="E254" s="667"/>
      <c r="F254" s="667"/>
      <c r="G254" s="667"/>
      <c r="H254" s="667"/>
      <c r="I254" s="667"/>
      <c r="J254" s="667"/>
      <c r="K254" s="668"/>
      <c r="L254" s="667"/>
      <c r="M254" s="667"/>
      <c r="N254" s="667"/>
      <c r="O254" s="30"/>
      <c r="P254" s="30"/>
      <c r="Q254" s="30"/>
      <c r="R254" s="30"/>
      <c r="S254" s="30"/>
      <c r="T254" s="30"/>
      <c r="U254" s="30"/>
      <c r="V254" s="30"/>
      <c r="W254" s="30"/>
      <c r="X254" s="30"/>
      <c r="Y254" s="51">
        <v>0</v>
      </c>
      <c r="Z254" s="30">
        <f>SUM(D254:X254)</f>
        <v>0</v>
      </c>
      <c r="AA254" s="48" t="e">
        <f t="shared" si="9"/>
        <v>#DIV/0!</v>
      </c>
      <c r="AB254" s="134"/>
      <c r="AC254" s="114"/>
      <c r="AD254" s="259"/>
    </row>
    <row r="255" spans="1:30" ht="13.5" thickBot="1" x14ac:dyDescent="0.25">
      <c r="A255" s="33">
        <v>251</v>
      </c>
      <c r="B255" s="249" t="s">
        <v>132</v>
      </c>
      <c r="C255" s="250" t="s">
        <v>616</v>
      </c>
      <c r="D255" s="30"/>
      <c r="E255" s="667"/>
      <c r="F255" s="667"/>
      <c r="G255" s="667"/>
      <c r="H255" s="667"/>
      <c r="I255" s="667"/>
      <c r="J255" s="667"/>
      <c r="K255" s="668"/>
      <c r="L255" s="667"/>
      <c r="M255" s="667"/>
      <c r="N255" s="667"/>
      <c r="O255" s="30"/>
      <c r="P255" s="30"/>
      <c r="Q255" s="30"/>
      <c r="R255" s="30"/>
      <c r="S255" s="30"/>
      <c r="T255" s="30"/>
      <c r="U255" s="30"/>
      <c r="V255" s="30"/>
      <c r="W255" s="30"/>
      <c r="X255" s="30"/>
      <c r="Y255" s="51">
        <v>0</v>
      </c>
      <c r="Z255" s="30">
        <f t="shared" si="8"/>
        <v>0</v>
      </c>
      <c r="AA255" s="48" t="e">
        <f t="shared" si="9"/>
        <v>#DIV/0!</v>
      </c>
      <c r="AB255" s="134"/>
      <c r="AC255" s="114"/>
      <c r="AD255" s="259"/>
    </row>
    <row r="256" spans="1:30" ht="13.5" thickBot="1" x14ac:dyDescent="0.25">
      <c r="A256" s="33">
        <v>252</v>
      </c>
      <c r="B256" s="249" t="s">
        <v>20</v>
      </c>
      <c r="C256" s="250" t="s">
        <v>696</v>
      </c>
      <c r="D256" s="330">
        <v>28</v>
      </c>
      <c r="E256" s="667"/>
      <c r="F256" s="667"/>
      <c r="G256" s="667"/>
      <c r="H256" s="667"/>
      <c r="I256" s="667"/>
      <c r="J256" s="667"/>
      <c r="K256" s="668"/>
      <c r="L256" s="667"/>
      <c r="M256" s="667"/>
      <c r="N256" s="667"/>
      <c r="O256" s="30"/>
      <c r="P256" s="30"/>
      <c r="Q256" s="30"/>
      <c r="R256" s="30"/>
      <c r="S256" s="30"/>
      <c r="T256" s="30"/>
      <c r="U256" s="30"/>
      <c r="V256" s="30"/>
      <c r="W256" s="30"/>
      <c r="X256" s="30"/>
      <c r="Y256" s="51">
        <v>1</v>
      </c>
      <c r="Z256" s="30">
        <f t="shared" si="8"/>
        <v>28</v>
      </c>
      <c r="AA256" s="48">
        <f t="shared" si="9"/>
        <v>28</v>
      </c>
      <c r="AB256" s="134"/>
      <c r="AC256" s="114"/>
      <c r="AD256" s="259">
        <v>1</v>
      </c>
    </row>
    <row r="257" spans="1:30" ht="13.5" thickBot="1" x14ac:dyDescent="0.25">
      <c r="A257" s="33">
        <v>253</v>
      </c>
      <c r="B257" s="249" t="s">
        <v>231</v>
      </c>
      <c r="C257" s="250" t="s">
        <v>232</v>
      </c>
      <c r="D257" s="30"/>
      <c r="E257" s="667"/>
      <c r="F257" s="667"/>
      <c r="G257" s="667"/>
      <c r="H257" s="667"/>
      <c r="I257" s="667"/>
      <c r="J257" s="667"/>
      <c r="K257" s="668"/>
      <c r="L257" s="667"/>
      <c r="M257" s="667"/>
      <c r="N257" s="667"/>
      <c r="O257" s="30"/>
      <c r="P257" s="30"/>
      <c r="Q257" s="30"/>
      <c r="R257" s="30"/>
      <c r="S257" s="30"/>
      <c r="T257" s="30"/>
      <c r="U257" s="30"/>
      <c r="V257" s="30"/>
      <c r="W257" s="30"/>
      <c r="X257" s="30"/>
      <c r="Y257" s="51">
        <v>0</v>
      </c>
      <c r="Z257" s="30">
        <f t="shared" si="8"/>
        <v>0</v>
      </c>
      <c r="AA257" s="48" t="e">
        <f t="shared" si="9"/>
        <v>#DIV/0!</v>
      </c>
      <c r="AB257" s="134"/>
      <c r="AC257" s="114"/>
      <c r="AD257" s="259"/>
    </row>
    <row r="258" spans="1:30" ht="13.5" thickBot="1" x14ac:dyDescent="0.25">
      <c r="A258" s="33">
        <v>254</v>
      </c>
      <c r="B258" s="249" t="s">
        <v>233</v>
      </c>
      <c r="C258" s="250" t="s">
        <v>232</v>
      </c>
      <c r="D258" s="30"/>
      <c r="E258" s="667"/>
      <c r="F258" s="667"/>
      <c r="G258" s="667"/>
      <c r="H258" s="667"/>
      <c r="I258" s="667"/>
      <c r="J258" s="667"/>
      <c r="K258" s="668"/>
      <c r="L258" s="667"/>
      <c r="M258" s="667"/>
      <c r="N258" s="667"/>
      <c r="O258" s="30"/>
      <c r="P258" s="30"/>
      <c r="Q258" s="30"/>
      <c r="R258" s="30"/>
      <c r="S258" s="30"/>
      <c r="T258" s="30"/>
      <c r="U258" s="30"/>
      <c r="V258" s="30"/>
      <c r="W258" s="30"/>
      <c r="X258" s="30"/>
      <c r="Y258" s="51">
        <v>0</v>
      </c>
      <c r="Z258" s="30">
        <f t="shared" si="8"/>
        <v>0</v>
      </c>
      <c r="AA258" s="48" t="e">
        <f t="shared" si="9"/>
        <v>#DIV/0!</v>
      </c>
      <c r="AB258" s="134"/>
      <c r="AC258" s="114"/>
      <c r="AD258" s="259"/>
    </row>
    <row r="259" spans="1:30" ht="13.5" thickBot="1" x14ac:dyDescent="0.25">
      <c r="A259" s="33">
        <v>255</v>
      </c>
      <c r="B259" s="249" t="s">
        <v>101</v>
      </c>
      <c r="C259" s="250" t="s">
        <v>234</v>
      </c>
      <c r="D259" s="30"/>
      <c r="E259" s="667"/>
      <c r="F259" s="667"/>
      <c r="G259" s="667"/>
      <c r="H259" s="667"/>
      <c r="I259" s="667"/>
      <c r="J259" s="667"/>
      <c r="K259" s="668"/>
      <c r="L259" s="667"/>
      <c r="M259" s="667"/>
      <c r="N259" s="667"/>
      <c r="O259" s="30"/>
      <c r="P259" s="30"/>
      <c r="Q259" s="30"/>
      <c r="R259" s="30"/>
      <c r="S259" s="30"/>
      <c r="T259" s="30"/>
      <c r="U259" s="30"/>
      <c r="V259" s="30"/>
      <c r="W259" s="30"/>
      <c r="X259" s="30"/>
      <c r="Y259" s="51">
        <v>0</v>
      </c>
      <c r="Z259" s="30">
        <f t="shared" si="8"/>
        <v>0</v>
      </c>
      <c r="AA259" s="48" t="e">
        <f t="shared" si="9"/>
        <v>#DIV/0!</v>
      </c>
      <c r="AB259" s="134"/>
      <c r="AC259" s="114"/>
      <c r="AD259" s="259"/>
    </row>
    <row r="260" spans="1:30" ht="13.5" thickBot="1" x14ac:dyDescent="0.25">
      <c r="A260" s="33">
        <v>256</v>
      </c>
      <c r="B260" s="249" t="s">
        <v>453</v>
      </c>
      <c r="C260" s="250" t="s">
        <v>449</v>
      </c>
      <c r="D260" s="30"/>
      <c r="E260" s="667"/>
      <c r="F260" s="667"/>
      <c r="G260" s="667"/>
      <c r="H260" s="667"/>
      <c r="I260" s="667"/>
      <c r="J260" s="667"/>
      <c r="K260" s="668"/>
      <c r="L260" s="667"/>
      <c r="M260" s="667"/>
      <c r="N260" s="667"/>
      <c r="O260" s="30"/>
      <c r="P260" s="30"/>
      <c r="Q260" s="30"/>
      <c r="R260" s="30"/>
      <c r="S260" s="30"/>
      <c r="T260" s="30"/>
      <c r="U260" s="30"/>
      <c r="V260" s="30"/>
      <c r="W260" s="30"/>
      <c r="X260" s="30"/>
      <c r="Y260" s="51">
        <v>0</v>
      </c>
      <c r="Z260" s="30">
        <f t="shared" si="8"/>
        <v>0</v>
      </c>
      <c r="AA260" s="48" t="e">
        <f t="shared" si="9"/>
        <v>#DIV/0!</v>
      </c>
      <c r="AB260" s="134"/>
      <c r="AC260" s="114"/>
      <c r="AD260" s="259"/>
    </row>
    <row r="261" spans="1:30" ht="13.5" thickBot="1" x14ac:dyDescent="0.25">
      <c r="A261" s="33">
        <v>257</v>
      </c>
      <c r="B261" s="570" t="s">
        <v>708</v>
      </c>
      <c r="C261" s="571" t="s">
        <v>707</v>
      </c>
      <c r="D261" s="30"/>
      <c r="E261" s="667"/>
      <c r="F261" s="667"/>
      <c r="G261" s="667"/>
      <c r="H261" s="667">
        <v>22</v>
      </c>
      <c r="I261" s="667"/>
      <c r="J261" s="667"/>
      <c r="K261" s="668"/>
      <c r="L261" s="667"/>
      <c r="M261" s="667"/>
      <c r="N261" s="667"/>
      <c r="O261" s="30"/>
      <c r="P261" s="30"/>
      <c r="Q261" s="30"/>
      <c r="R261" s="30"/>
      <c r="S261" s="30"/>
      <c r="T261" s="30"/>
      <c r="U261" s="30"/>
      <c r="V261" s="30"/>
      <c r="W261" s="30"/>
      <c r="X261" s="30"/>
      <c r="Y261" s="51">
        <v>1</v>
      </c>
      <c r="Z261" s="30">
        <f t="shared" si="8"/>
        <v>22</v>
      </c>
      <c r="AA261" s="48">
        <f t="shared" si="9"/>
        <v>22</v>
      </c>
      <c r="AB261" s="134"/>
      <c r="AC261" s="114"/>
      <c r="AD261" s="259"/>
    </row>
    <row r="262" spans="1:30" ht="13.5" thickBot="1" x14ac:dyDescent="0.25">
      <c r="A262" s="33">
        <v>258</v>
      </c>
      <c r="B262" s="249" t="s">
        <v>235</v>
      </c>
      <c r="C262" s="250" t="s">
        <v>236</v>
      </c>
      <c r="D262" s="30"/>
      <c r="E262" s="667"/>
      <c r="F262" s="667"/>
      <c r="G262" s="667"/>
      <c r="H262" s="667"/>
      <c r="I262" s="667"/>
      <c r="J262" s="667"/>
      <c r="K262" s="668"/>
      <c r="L262" s="667"/>
      <c r="M262" s="667"/>
      <c r="N262" s="667"/>
      <c r="O262" s="30"/>
      <c r="P262" s="30"/>
      <c r="Q262" s="30"/>
      <c r="R262" s="30"/>
      <c r="S262" s="30"/>
      <c r="T262" s="30"/>
      <c r="U262" s="30"/>
      <c r="V262" s="30"/>
      <c r="W262" s="30"/>
      <c r="X262" s="30"/>
      <c r="Y262" s="51">
        <v>0</v>
      </c>
      <c r="Z262" s="30">
        <f t="shared" si="8"/>
        <v>0</v>
      </c>
      <c r="AA262" s="48" t="e">
        <f t="shared" si="9"/>
        <v>#DIV/0!</v>
      </c>
      <c r="AB262" s="134"/>
      <c r="AC262" s="114"/>
      <c r="AD262" s="259"/>
    </row>
    <row r="263" spans="1:30" ht="13.5" thickBot="1" x14ac:dyDescent="0.25">
      <c r="A263" s="33">
        <v>259</v>
      </c>
      <c r="B263" s="249" t="s">
        <v>581</v>
      </c>
      <c r="C263" s="250" t="s">
        <v>677</v>
      </c>
      <c r="D263" s="30"/>
      <c r="E263" s="667"/>
      <c r="F263" s="667">
        <v>28</v>
      </c>
      <c r="G263" s="667"/>
      <c r="H263" s="667"/>
      <c r="I263" s="667"/>
      <c r="J263" s="667"/>
      <c r="K263" s="668"/>
      <c r="L263" s="667"/>
      <c r="M263" s="667"/>
      <c r="N263" s="667">
        <v>32</v>
      </c>
      <c r="O263" s="30"/>
      <c r="P263" s="30"/>
      <c r="Q263" s="30"/>
      <c r="R263" s="30"/>
      <c r="S263" s="30"/>
      <c r="T263" s="30"/>
      <c r="U263" s="30"/>
      <c r="V263" s="30"/>
      <c r="W263" s="30"/>
      <c r="X263" s="30"/>
      <c r="Y263" s="51">
        <v>2</v>
      </c>
      <c r="Z263" s="30">
        <f t="shared" si="8"/>
        <v>60</v>
      </c>
      <c r="AA263" s="48">
        <f t="shared" si="9"/>
        <v>30</v>
      </c>
      <c r="AB263" s="134"/>
      <c r="AC263" s="114"/>
      <c r="AD263" s="259"/>
    </row>
    <row r="264" spans="1:30" ht="13.5" thickBot="1" x14ac:dyDescent="0.25">
      <c r="A264" s="33">
        <v>260</v>
      </c>
      <c r="B264" s="570" t="s">
        <v>39</v>
      </c>
      <c r="C264" s="571" t="s">
        <v>677</v>
      </c>
      <c r="D264" s="30"/>
      <c r="E264" s="667"/>
      <c r="F264" s="667"/>
      <c r="G264" s="667"/>
      <c r="H264" s="667"/>
      <c r="I264" s="667"/>
      <c r="J264" s="667"/>
      <c r="K264" s="668"/>
      <c r="L264" s="667"/>
      <c r="M264" s="667"/>
      <c r="N264" s="667">
        <v>34</v>
      </c>
      <c r="O264" s="30"/>
      <c r="P264" s="30"/>
      <c r="Q264" s="30"/>
      <c r="R264" s="30"/>
      <c r="S264" s="30"/>
      <c r="T264" s="30"/>
      <c r="U264" s="30"/>
      <c r="V264" s="30"/>
      <c r="W264" s="30"/>
      <c r="X264" s="30"/>
      <c r="Y264" s="51">
        <v>1</v>
      </c>
      <c r="Z264" s="30">
        <f t="shared" si="8"/>
        <v>34</v>
      </c>
      <c r="AA264" s="48">
        <f t="shared" si="9"/>
        <v>34</v>
      </c>
      <c r="AB264" s="134"/>
      <c r="AC264" s="114"/>
      <c r="AD264" s="259"/>
    </row>
    <row r="265" spans="1:30" ht="13.5" thickBot="1" x14ac:dyDescent="0.25">
      <c r="A265" s="33">
        <v>261</v>
      </c>
      <c r="B265" s="249" t="s">
        <v>522</v>
      </c>
      <c r="C265" s="250" t="s">
        <v>523</v>
      </c>
      <c r="D265" s="30"/>
      <c r="E265" s="667"/>
      <c r="F265" s="667"/>
      <c r="G265" s="667"/>
      <c r="H265" s="667"/>
      <c r="I265" s="667"/>
      <c r="J265" s="667"/>
      <c r="K265" s="668"/>
      <c r="L265" s="667"/>
      <c r="M265" s="667"/>
      <c r="N265" s="667"/>
      <c r="O265" s="30"/>
      <c r="P265" s="30"/>
      <c r="Q265" s="30"/>
      <c r="R265" s="30"/>
      <c r="S265" s="30"/>
      <c r="T265" s="30"/>
      <c r="U265" s="30"/>
      <c r="V265" s="30"/>
      <c r="W265" s="30"/>
      <c r="X265" s="30"/>
      <c r="Y265" s="51">
        <v>0</v>
      </c>
      <c r="Z265" s="30">
        <f t="shared" si="8"/>
        <v>0</v>
      </c>
      <c r="AA265" s="48" t="e">
        <f t="shared" si="9"/>
        <v>#DIV/0!</v>
      </c>
      <c r="AB265" s="134"/>
      <c r="AC265" s="114"/>
      <c r="AD265" s="259"/>
    </row>
    <row r="266" spans="1:30" ht="13.5" thickBot="1" x14ac:dyDescent="0.25">
      <c r="A266" s="33">
        <v>262</v>
      </c>
      <c r="B266" s="249" t="s">
        <v>237</v>
      </c>
      <c r="C266" s="250" t="s">
        <v>238</v>
      </c>
      <c r="D266" s="30"/>
      <c r="E266" s="667"/>
      <c r="F266" s="667"/>
      <c r="G266" s="667"/>
      <c r="H266" s="667"/>
      <c r="I266" s="667"/>
      <c r="J266" s="667"/>
      <c r="K266" s="668"/>
      <c r="L266" s="667"/>
      <c r="M266" s="667"/>
      <c r="N266" s="667"/>
      <c r="O266" s="30"/>
      <c r="P266" s="30"/>
      <c r="Q266" s="30"/>
      <c r="R266" s="30"/>
      <c r="S266" s="30"/>
      <c r="T266" s="30"/>
      <c r="U266" s="30"/>
      <c r="V266" s="30"/>
      <c r="W266" s="30"/>
      <c r="X266" s="30"/>
      <c r="Y266" s="51">
        <v>0</v>
      </c>
      <c r="Z266" s="30">
        <f t="shared" si="8"/>
        <v>0</v>
      </c>
      <c r="AA266" s="48" t="e">
        <f t="shared" si="9"/>
        <v>#DIV/0!</v>
      </c>
      <c r="AB266" s="134"/>
      <c r="AC266" s="114"/>
      <c r="AD266" s="259"/>
    </row>
    <row r="267" spans="1:30" ht="13.5" thickBot="1" x14ac:dyDescent="0.25">
      <c r="A267" s="33">
        <v>263</v>
      </c>
      <c r="B267" s="249" t="s">
        <v>107</v>
      </c>
      <c r="C267" s="250" t="s">
        <v>239</v>
      </c>
      <c r="D267" s="30"/>
      <c r="E267" s="667"/>
      <c r="F267" s="667"/>
      <c r="G267" s="667"/>
      <c r="H267" s="667"/>
      <c r="I267" s="667"/>
      <c r="J267" s="667"/>
      <c r="K267" s="668"/>
      <c r="L267" s="667"/>
      <c r="M267" s="667"/>
      <c r="N267" s="667"/>
      <c r="O267" s="30"/>
      <c r="P267" s="30"/>
      <c r="Q267" s="30"/>
      <c r="R267" s="30"/>
      <c r="S267" s="30"/>
      <c r="T267" s="30"/>
      <c r="U267" s="30"/>
      <c r="V267" s="30"/>
      <c r="W267" s="30"/>
      <c r="X267" s="30"/>
      <c r="Y267" s="51">
        <v>0</v>
      </c>
      <c r="Z267" s="30">
        <f t="shared" si="8"/>
        <v>0</v>
      </c>
      <c r="AA267" s="48" t="e">
        <f t="shared" si="9"/>
        <v>#DIV/0!</v>
      </c>
      <c r="AB267" s="134"/>
      <c r="AC267" s="114"/>
      <c r="AD267" s="259"/>
    </row>
    <row r="268" spans="1:30" ht="13.5" thickBot="1" x14ac:dyDescent="0.25">
      <c r="A268" s="33">
        <v>264</v>
      </c>
      <c r="B268" s="249" t="s">
        <v>240</v>
      </c>
      <c r="C268" s="250" t="s">
        <v>239</v>
      </c>
      <c r="D268" s="30"/>
      <c r="E268" s="667"/>
      <c r="F268" s="667"/>
      <c r="G268" s="667"/>
      <c r="H268" s="667"/>
      <c r="I268" s="667"/>
      <c r="J268" s="667"/>
      <c r="K268" s="668"/>
      <c r="L268" s="667"/>
      <c r="M268" s="667"/>
      <c r="N268" s="667"/>
      <c r="O268" s="30"/>
      <c r="P268" s="30"/>
      <c r="Q268" s="30"/>
      <c r="R268" s="30"/>
      <c r="S268" s="30"/>
      <c r="T268" s="30"/>
      <c r="U268" s="30"/>
      <c r="V268" s="30"/>
      <c r="W268" s="30"/>
      <c r="X268" s="30"/>
      <c r="Y268" s="51">
        <v>0</v>
      </c>
      <c r="Z268" s="30">
        <f t="shared" si="8"/>
        <v>0</v>
      </c>
      <c r="AA268" s="48" t="e">
        <f t="shared" si="9"/>
        <v>#DIV/0!</v>
      </c>
      <c r="AB268" s="134"/>
      <c r="AC268" s="114"/>
      <c r="AD268" s="259"/>
    </row>
    <row r="269" spans="1:30" ht="13.5" thickBot="1" x14ac:dyDescent="0.25">
      <c r="A269" s="33">
        <v>265</v>
      </c>
      <c r="B269" s="249" t="s">
        <v>102</v>
      </c>
      <c r="C269" s="250" t="s">
        <v>241</v>
      </c>
      <c r="D269" s="30"/>
      <c r="E269" s="667"/>
      <c r="F269" s="667"/>
      <c r="G269" s="667"/>
      <c r="H269" s="667"/>
      <c r="I269" s="667"/>
      <c r="J269" s="667"/>
      <c r="K269" s="668"/>
      <c r="L269" s="667"/>
      <c r="M269" s="667"/>
      <c r="N269" s="667"/>
      <c r="O269" s="30"/>
      <c r="P269" s="30"/>
      <c r="Q269" s="30"/>
      <c r="R269" s="30"/>
      <c r="S269" s="30"/>
      <c r="T269" s="30"/>
      <c r="U269" s="30"/>
      <c r="V269" s="30"/>
      <c r="W269" s="30"/>
      <c r="X269" s="30"/>
      <c r="Y269" s="51">
        <v>0</v>
      </c>
      <c r="Z269" s="30">
        <f t="shared" si="8"/>
        <v>0</v>
      </c>
      <c r="AA269" s="48" t="e">
        <f t="shared" si="9"/>
        <v>#DIV/0!</v>
      </c>
      <c r="AB269" s="134"/>
      <c r="AC269" s="114"/>
      <c r="AD269" s="259"/>
    </row>
    <row r="270" spans="1:30" ht="13.5" thickBot="1" x14ac:dyDescent="0.25">
      <c r="A270" s="33">
        <v>266</v>
      </c>
      <c r="B270" s="249" t="s">
        <v>430</v>
      </c>
      <c r="C270" s="250" t="s">
        <v>241</v>
      </c>
      <c r="D270" s="30"/>
      <c r="E270" s="667"/>
      <c r="F270" s="667"/>
      <c r="G270" s="667"/>
      <c r="H270" s="667"/>
      <c r="I270" s="667"/>
      <c r="J270" s="667"/>
      <c r="K270" s="668"/>
      <c r="L270" s="667"/>
      <c r="M270" s="667"/>
      <c r="N270" s="667"/>
      <c r="O270" s="30"/>
      <c r="P270" s="30"/>
      <c r="Q270" s="30"/>
      <c r="R270" s="30"/>
      <c r="S270" s="30"/>
      <c r="T270" s="30"/>
      <c r="U270" s="30"/>
      <c r="V270" s="30"/>
      <c r="W270" s="30"/>
      <c r="X270" s="30"/>
      <c r="Y270" s="51">
        <v>0</v>
      </c>
      <c r="Z270" s="30">
        <f t="shared" si="8"/>
        <v>0</v>
      </c>
      <c r="AA270" s="48" t="e">
        <f t="shared" si="9"/>
        <v>#DIV/0!</v>
      </c>
      <c r="AB270" s="134"/>
      <c r="AC270" s="114"/>
      <c r="AD270" s="259"/>
    </row>
    <row r="271" spans="1:30" ht="13.5" thickBot="1" x14ac:dyDescent="0.25">
      <c r="A271" s="33">
        <v>267</v>
      </c>
      <c r="B271" s="249" t="s">
        <v>242</v>
      </c>
      <c r="C271" s="250" t="s">
        <v>241</v>
      </c>
      <c r="D271" s="30"/>
      <c r="E271" s="667"/>
      <c r="F271" s="667"/>
      <c r="G271" s="667"/>
      <c r="H271" s="667"/>
      <c r="I271" s="667"/>
      <c r="J271" s="667"/>
      <c r="K271" s="668"/>
      <c r="L271" s="667"/>
      <c r="M271" s="667"/>
      <c r="N271" s="667"/>
      <c r="O271" s="30"/>
      <c r="P271" s="30"/>
      <c r="Q271" s="30"/>
      <c r="R271" s="30"/>
      <c r="S271" s="30"/>
      <c r="T271" s="30"/>
      <c r="U271" s="30"/>
      <c r="V271" s="30"/>
      <c r="W271" s="30"/>
      <c r="X271" s="30"/>
      <c r="Y271" s="51">
        <v>0</v>
      </c>
      <c r="Z271" s="30">
        <f t="shared" si="8"/>
        <v>0</v>
      </c>
      <c r="AA271" s="48" t="e">
        <f t="shared" si="9"/>
        <v>#DIV/0!</v>
      </c>
      <c r="AB271" s="134"/>
      <c r="AC271" s="114"/>
      <c r="AD271" s="259"/>
    </row>
    <row r="272" spans="1:30" ht="13.5" thickBot="1" x14ac:dyDescent="0.25">
      <c r="A272" s="33">
        <v>268</v>
      </c>
      <c r="B272" s="249" t="s">
        <v>243</v>
      </c>
      <c r="C272" s="250" t="s">
        <v>244</v>
      </c>
      <c r="D272" s="30"/>
      <c r="E272" s="667"/>
      <c r="F272" s="667"/>
      <c r="G272" s="667"/>
      <c r="H272" s="667"/>
      <c r="I272" s="667"/>
      <c r="J272" s="667"/>
      <c r="K272" s="668"/>
      <c r="L272" s="667"/>
      <c r="M272" s="667"/>
      <c r="N272" s="667"/>
      <c r="O272" s="30"/>
      <c r="P272" s="30"/>
      <c r="Q272" s="30"/>
      <c r="R272" s="30"/>
      <c r="S272" s="30"/>
      <c r="T272" s="30"/>
      <c r="U272" s="30"/>
      <c r="V272" s="30"/>
      <c r="W272" s="30"/>
      <c r="X272" s="30"/>
      <c r="Y272" s="51">
        <v>0</v>
      </c>
      <c r="Z272" s="30">
        <f t="shared" si="8"/>
        <v>0</v>
      </c>
      <c r="AA272" s="48" t="e">
        <f t="shared" si="9"/>
        <v>#DIV/0!</v>
      </c>
      <c r="AB272" s="134"/>
      <c r="AC272" s="114"/>
      <c r="AD272" s="259"/>
    </row>
    <row r="273" spans="1:30" ht="13.5" thickBot="1" x14ac:dyDescent="0.25">
      <c r="A273" s="33">
        <v>269</v>
      </c>
      <c r="B273" s="249" t="s">
        <v>245</v>
      </c>
      <c r="C273" s="250" t="s">
        <v>244</v>
      </c>
      <c r="D273" s="30"/>
      <c r="E273" s="667"/>
      <c r="F273" s="667"/>
      <c r="G273" s="667"/>
      <c r="H273" s="667"/>
      <c r="I273" s="667"/>
      <c r="J273" s="667"/>
      <c r="K273" s="668"/>
      <c r="L273" s="667"/>
      <c r="M273" s="667"/>
      <c r="N273" s="667"/>
      <c r="O273" s="30"/>
      <c r="P273" s="30"/>
      <c r="Q273" s="30"/>
      <c r="R273" s="30"/>
      <c r="S273" s="30"/>
      <c r="T273" s="30"/>
      <c r="U273" s="30"/>
      <c r="V273" s="30"/>
      <c r="W273" s="30"/>
      <c r="X273" s="30"/>
      <c r="Y273" s="51">
        <v>0</v>
      </c>
      <c r="Z273" s="30">
        <f t="shared" si="8"/>
        <v>0</v>
      </c>
      <c r="AA273" s="48" t="e">
        <f t="shared" si="9"/>
        <v>#DIV/0!</v>
      </c>
      <c r="AB273" s="134"/>
      <c r="AC273" s="114"/>
      <c r="AD273" s="259"/>
    </row>
    <row r="274" spans="1:30" ht="13.5" thickBot="1" x14ac:dyDescent="0.25">
      <c r="A274" s="33">
        <v>270</v>
      </c>
      <c r="B274" s="249" t="s">
        <v>80</v>
      </c>
      <c r="C274" s="250" t="s">
        <v>538</v>
      </c>
      <c r="D274" s="30"/>
      <c r="E274" s="667"/>
      <c r="F274" s="667"/>
      <c r="G274" s="667"/>
      <c r="H274" s="667"/>
      <c r="I274" s="667"/>
      <c r="J274" s="667"/>
      <c r="K274" s="668"/>
      <c r="L274" s="667"/>
      <c r="M274" s="667"/>
      <c r="N274" s="667"/>
      <c r="O274" s="30"/>
      <c r="P274" s="30"/>
      <c r="Q274" s="30"/>
      <c r="R274" s="30"/>
      <c r="S274" s="30"/>
      <c r="T274" s="30"/>
      <c r="U274" s="30"/>
      <c r="V274" s="30"/>
      <c r="W274" s="30"/>
      <c r="X274" s="30"/>
      <c r="Y274" s="51">
        <v>0</v>
      </c>
      <c r="Z274" s="30">
        <f t="shared" si="8"/>
        <v>0</v>
      </c>
      <c r="AA274" s="48" t="e">
        <f t="shared" si="9"/>
        <v>#DIV/0!</v>
      </c>
      <c r="AB274" s="134"/>
      <c r="AC274" s="114"/>
      <c r="AD274" s="259"/>
    </row>
    <row r="275" spans="1:30" ht="13.5" thickBot="1" x14ac:dyDescent="0.25">
      <c r="A275" s="33">
        <v>271</v>
      </c>
      <c r="B275" s="249" t="s">
        <v>39</v>
      </c>
      <c r="C275" s="250" t="s">
        <v>247</v>
      </c>
      <c r="D275" s="30"/>
      <c r="E275" s="667"/>
      <c r="F275" s="667"/>
      <c r="G275" s="667"/>
      <c r="H275" s="667"/>
      <c r="I275" s="667"/>
      <c r="J275" s="667"/>
      <c r="K275" s="668"/>
      <c r="L275" s="667"/>
      <c r="M275" s="667"/>
      <c r="N275" s="667"/>
      <c r="O275" s="30"/>
      <c r="P275" s="30"/>
      <c r="Q275" s="30"/>
      <c r="R275" s="30"/>
      <c r="S275" s="30"/>
      <c r="T275" s="30"/>
      <c r="U275" s="30"/>
      <c r="V275" s="30"/>
      <c r="W275" s="30"/>
      <c r="X275" s="30"/>
      <c r="Y275" s="51">
        <v>0</v>
      </c>
      <c r="Z275" s="30">
        <f t="shared" si="8"/>
        <v>0</v>
      </c>
      <c r="AA275" s="48" t="e">
        <f t="shared" si="9"/>
        <v>#DIV/0!</v>
      </c>
      <c r="AB275" s="134"/>
      <c r="AC275" s="114"/>
      <c r="AD275" s="259"/>
    </row>
    <row r="276" spans="1:30" ht="13.5" thickBot="1" x14ac:dyDescent="0.25">
      <c r="A276" s="33">
        <v>272</v>
      </c>
      <c r="B276" s="570" t="s">
        <v>151</v>
      </c>
      <c r="C276" s="571" t="s">
        <v>716</v>
      </c>
      <c r="D276" s="30"/>
      <c r="E276" s="667"/>
      <c r="F276" s="667"/>
      <c r="G276" s="667"/>
      <c r="H276" s="667"/>
      <c r="I276" s="667"/>
      <c r="J276" s="667"/>
      <c r="K276" s="668"/>
      <c r="L276" s="667"/>
      <c r="M276" s="667"/>
      <c r="N276" s="667"/>
      <c r="O276" s="30">
        <v>19</v>
      </c>
      <c r="P276" s="30"/>
      <c r="Q276" s="30"/>
      <c r="R276" s="30"/>
      <c r="S276" s="30"/>
      <c r="T276" s="30"/>
      <c r="U276" s="30"/>
      <c r="V276" s="30"/>
      <c r="W276" s="30"/>
      <c r="X276" s="30"/>
      <c r="Y276" s="51">
        <v>1</v>
      </c>
      <c r="Z276" s="30">
        <f t="shared" si="8"/>
        <v>19</v>
      </c>
      <c r="AA276" s="48">
        <f t="shared" si="9"/>
        <v>19</v>
      </c>
      <c r="AB276" s="134"/>
      <c r="AC276" s="114"/>
      <c r="AD276" s="259"/>
    </row>
    <row r="277" spans="1:30" ht="13.5" thickBot="1" x14ac:dyDescent="0.25">
      <c r="A277" s="33">
        <v>273</v>
      </c>
      <c r="B277" s="249" t="s">
        <v>248</v>
      </c>
      <c r="C277" s="250" t="s">
        <v>249</v>
      </c>
      <c r="D277" s="30"/>
      <c r="E277" s="667"/>
      <c r="F277" s="667"/>
      <c r="G277" s="667"/>
      <c r="H277" s="667"/>
      <c r="I277" s="667"/>
      <c r="J277" s="667"/>
      <c r="K277" s="668"/>
      <c r="L277" s="667"/>
      <c r="M277" s="667"/>
      <c r="N277" s="667"/>
      <c r="O277" s="30"/>
      <c r="P277" s="30"/>
      <c r="Q277" s="30"/>
      <c r="R277" s="30"/>
      <c r="S277" s="30"/>
      <c r="T277" s="30"/>
      <c r="U277" s="30"/>
      <c r="V277" s="30"/>
      <c r="W277" s="30"/>
      <c r="X277" s="30"/>
      <c r="Y277" s="51">
        <v>0</v>
      </c>
      <c r="Z277" s="30">
        <f t="shared" si="8"/>
        <v>0</v>
      </c>
      <c r="AA277" s="48" t="e">
        <f t="shared" si="9"/>
        <v>#DIV/0!</v>
      </c>
      <c r="AB277" s="134"/>
      <c r="AC277" s="114"/>
      <c r="AD277" s="259"/>
    </row>
    <row r="278" spans="1:30" ht="13.5" thickBot="1" x14ac:dyDescent="0.25">
      <c r="A278" s="33">
        <v>274</v>
      </c>
      <c r="B278" s="249" t="s">
        <v>477</v>
      </c>
      <c r="C278" s="250" t="s">
        <v>476</v>
      </c>
      <c r="D278" s="30"/>
      <c r="E278" s="667"/>
      <c r="F278" s="667"/>
      <c r="G278" s="667"/>
      <c r="H278" s="667"/>
      <c r="I278" s="667"/>
      <c r="J278" s="667"/>
      <c r="K278" s="668"/>
      <c r="L278" s="667"/>
      <c r="M278" s="667"/>
      <c r="N278" s="667"/>
      <c r="O278" s="30"/>
      <c r="P278" s="30"/>
      <c r="Q278" s="30"/>
      <c r="R278" s="30"/>
      <c r="S278" s="30"/>
      <c r="T278" s="30"/>
      <c r="U278" s="30"/>
      <c r="V278" s="30"/>
      <c r="W278" s="30"/>
      <c r="X278" s="30"/>
      <c r="Y278" s="51">
        <v>0</v>
      </c>
      <c r="Z278" s="30">
        <f t="shared" si="8"/>
        <v>0</v>
      </c>
      <c r="AA278" s="48" t="e">
        <f t="shared" si="9"/>
        <v>#DIV/0!</v>
      </c>
      <c r="AB278" s="134"/>
      <c r="AC278" s="114"/>
      <c r="AD278" s="259"/>
    </row>
    <row r="279" spans="1:30" ht="13.5" thickBot="1" x14ac:dyDescent="0.25">
      <c r="A279" s="33">
        <v>275</v>
      </c>
      <c r="B279" s="249" t="s">
        <v>33</v>
      </c>
      <c r="C279" s="250" t="s">
        <v>476</v>
      </c>
      <c r="D279" s="30"/>
      <c r="E279" s="667"/>
      <c r="F279" s="667"/>
      <c r="G279" s="667"/>
      <c r="H279" s="667"/>
      <c r="I279" s="667"/>
      <c r="J279" s="667"/>
      <c r="K279" s="668"/>
      <c r="L279" s="667"/>
      <c r="M279" s="667"/>
      <c r="N279" s="667"/>
      <c r="O279" s="30"/>
      <c r="P279" s="30"/>
      <c r="Q279" s="30"/>
      <c r="R279" s="30"/>
      <c r="S279" s="30"/>
      <c r="T279" s="30"/>
      <c r="U279" s="30"/>
      <c r="V279" s="30"/>
      <c r="W279" s="30"/>
      <c r="X279" s="30"/>
      <c r="Y279" s="51">
        <v>0</v>
      </c>
      <c r="Z279" s="30">
        <f t="shared" si="8"/>
        <v>0</v>
      </c>
      <c r="AA279" s="48" t="e">
        <f t="shared" si="9"/>
        <v>#DIV/0!</v>
      </c>
      <c r="AB279" s="134"/>
      <c r="AC279" s="114"/>
      <c r="AD279" s="259"/>
    </row>
    <row r="280" spans="1:30" ht="13.5" thickBot="1" x14ac:dyDescent="0.25">
      <c r="A280" s="33">
        <v>276</v>
      </c>
      <c r="B280" s="249" t="s">
        <v>436</v>
      </c>
      <c r="C280" s="250" t="s">
        <v>659</v>
      </c>
      <c r="D280" s="30"/>
      <c r="E280" s="667"/>
      <c r="F280" s="667"/>
      <c r="G280" s="667"/>
      <c r="H280" s="667"/>
      <c r="I280" s="667"/>
      <c r="J280" s="667"/>
      <c r="K280" s="668"/>
      <c r="L280" s="667"/>
      <c r="M280" s="667"/>
      <c r="N280" s="667"/>
      <c r="O280" s="30"/>
      <c r="P280" s="30"/>
      <c r="Q280" s="30"/>
      <c r="R280" s="30"/>
      <c r="S280" s="30"/>
      <c r="T280" s="30"/>
      <c r="U280" s="30"/>
      <c r="V280" s="30"/>
      <c r="W280" s="30"/>
      <c r="X280" s="30"/>
      <c r="Y280" s="51">
        <v>0</v>
      </c>
      <c r="Z280" s="30">
        <f t="shared" si="8"/>
        <v>0</v>
      </c>
      <c r="AA280" s="48" t="e">
        <f t="shared" si="9"/>
        <v>#DIV/0!</v>
      </c>
      <c r="AB280" s="134"/>
      <c r="AC280" s="114"/>
      <c r="AD280" s="259"/>
    </row>
    <row r="281" spans="1:30" ht="13.5" thickBot="1" x14ac:dyDescent="0.25">
      <c r="A281" s="33">
        <v>277</v>
      </c>
      <c r="B281" s="249" t="s">
        <v>73</v>
      </c>
      <c r="C281" s="250" t="s">
        <v>250</v>
      </c>
      <c r="D281" s="30"/>
      <c r="E281" s="667"/>
      <c r="F281" s="667"/>
      <c r="G281" s="667"/>
      <c r="H281" s="667"/>
      <c r="I281" s="667"/>
      <c r="J281" s="667"/>
      <c r="K281" s="668"/>
      <c r="L281" s="667"/>
      <c r="M281" s="667"/>
      <c r="N281" s="667"/>
      <c r="O281" s="30"/>
      <c r="P281" s="30"/>
      <c r="Q281" s="30"/>
      <c r="R281" s="30"/>
      <c r="S281" s="30"/>
      <c r="T281" s="30"/>
      <c r="U281" s="30"/>
      <c r="V281" s="30"/>
      <c r="W281" s="30"/>
      <c r="X281" s="30"/>
      <c r="Y281" s="51">
        <v>0</v>
      </c>
      <c r="Z281" s="30">
        <f t="shared" si="8"/>
        <v>0</v>
      </c>
      <c r="AA281" s="48" t="e">
        <f t="shared" si="9"/>
        <v>#DIV/0!</v>
      </c>
      <c r="AB281" s="134"/>
      <c r="AC281" s="114"/>
      <c r="AD281" s="259"/>
    </row>
    <row r="282" spans="1:30" ht="13.5" thickBot="1" x14ac:dyDescent="0.25">
      <c r="A282" s="33">
        <v>278</v>
      </c>
      <c r="B282" s="249" t="s">
        <v>251</v>
      </c>
      <c r="C282" s="250" t="s">
        <v>252</v>
      </c>
      <c r="D282" s="30"/>
      <c r="E282" s="667"/>
      <c r="F282" s="667"/>
      <c r="G282" s="667"/>
      <c r="H282" s="667"/>
      <c r="I282" s="667"/>
      <c r="J282" s="667"/>
      <c r="K282" s="668"/>
      <c r="L282" s="667"/>
      <c r="M282" s="667"/>
      <c r="N282" s="667"/>
      <c r="O282" s="30"/>
      <c r="P282" s="30"/>
      <c r="Q282" s="30"/>
      <c r="R282" s="30"/>
      <c r="S282" s="30"/>
      <c r="T282" s="30"/>
      <c r="U282" s="30"/>
      <c r="V282" s="30"/>
      <c r="W282" s="30"/>
      <c r="X282" s="30"/>
      <c r="Y282" s="51">
        <v>0</v>
      </c>
      <c r="Z282" s="30">
        <f t="shared" si="8"/>
        <v>0</v>
      </c>
      <c r="AA282" s="48" t="e">
        <f t="shared" si="9"/>
        <v>#DIV/0!</v>
      </c>
      <c r="AB282" s="134"/>
      <c r="AC282" s="114"/>
      <c r="AD282" s="259"/>
    </row>
    <row r="283" spans="1:30" ht="13.5" thickBot="1" x14ac:dyDescent="0.25">
      <c r="A283" s="33">
        <v>279</v>
      </c>
      <c r="B283" s="249" t="s">
        <v>253</v>
      </c>
      <c r="C283" s="250" t="s">
        <v>254</v>
      </c>
      <c r="D283" s="30"/>
      <c r="E283" s="667"/>
      <c r="F283" s="667"/>
      <c r="G283" s="667"/>
      <c r="H283" s="667"/>
      <c r="I283" s="667"/>
      <c r="J283" s="667"/>
      <c r="K283" s="668"/>
      <c r="L283" s="667"/>
      <c r="M283" s="667"/>
      <c r="N283" s="667"/>
      <c r="O283" s="30"/>
      <c r="P283" s="30"/>
      <c r="Q283" s="30"/>
      <c r="R283" s="30"/>
      <c r="S283" s="30"/>
      <c r="T283" s="30"/>
      <c r="U283" s="30"/>
      <c r="V283" s="30"/>
      <c r="W283" s="30"/>
      <c r="X283" s="30"/>
      <c r="Y283" s="51">
        <v>0</v>
      </c>
      <c r="Z283" s="30">
        <f t="shared" si="8"/>
        <v>0</v>
      </c>
      <c r="AA283" s="48" t="e">
        <f t="shared" si="9"/>
        <v>#DIV/0!</v>
      </c>
      <c r="AB283" s="134"/>
      <c r="AC283" s="114"/>
      <c r="AD283" s="259"/>
    </row>
    <row r="284" spans="1:30" ht="13.5" thickBot="1" x14ac:dyDescent="0.25">
      <c r="A284" s="33">
        <v>280</v>
      </c>
      <c r="B284" s="249" t="s">
        <v>255</v>
      </c>
      <c r="C284" s="250" t="s">
        <v>254</v>
      </c>
      <c r="D284" s="30"/>
      <c r="E284" s="667"/>
      <c r="F284" s="667"/>
      <c r="G284" s="667"/>
      <c r="H284" s="667"/>
      <c r="I284" s="667"/>
      <c r="J284" s="667"/>
      <c r="K284" s="668"/>
      <c r="L284" s="667"/>
      <c r="M284" s="667"/>
      <c r="N284" s="667"/>
      <c r="O284" s="30"/>
      <c r="P284" s="30"/>
      <c r="Q284" s="30"/>
      <c r="R284" s="30"/>
      <c r="S284" s="30"/>
      <c r="T284" s="30"/>
      <c r="U284" s="30"/>
      <c r="V284" s="30"/>
      <c r="W284" s="30"/>
      <c r="X284" s="30"/>
      <c r="Y284" s="51">
        <v>0</v>
      </c>
      <c r="Z284" s="30">
        <f t="shared" si="8"/>
        <v>0</v>
      </c>
      <c r="AA284" s="48" t="e">
        <f t="shared" si="9"/>
        <v>#DIV/0!</v>
      </c>
      <c r="AB284" s="134"/>
      <c r="AC284" s="114"/>
      <c r="AD284" s="259"/>
    </row>
    <row r="285" spans="1:30" ht="13.5" thickBot="1" x14ac:dyDescent="0.25">
      <c r="A285" s="33">
        <v>281</v>
      </c>
      <c r="B285" s="249" t="s">
        <v>33</v>
      </c>
      <c r="C285" s="250" t="s">
        <v>254</v>
      </c>
      <c r="D285" s="30"/>
      <c r="E285" s="667"/>
      <c r="F285" s="667"/>
      <c r="G285" s="667"/>
      <c r="H285" s="667"/>
      <c r="I285" s="667"/>
      <c r="J285" s="667"/>
      <c r="K285" s="668"/>
      <c r="L285" s="667"/>
      <c r="M285" s="667"/>
      <c r="N285" s="667"/>
      <c r="O285" s="30"/>
      <c r="P285" s="30"/>
      <c r="Q285" s="30"/>
      <c r="R285" s="30"/>
      <c r="S285" s="30"/>
      <c r="T285" s="30"/>
      <c r="U285" s="30"/>
      <c r="V285" s="30"/>
      <c r="W285" s="30"/>
      <c r="X285" s="30"/>
      <c r="Y285" s="51">
        <v>0</v>
      </c>
      <c r="Z285" s="30">
        <f t="shared" si="8"/>
        <v>0</v>
      </c>
      <c r="AA285" s="48" t="e">
        <f t="shared" si="9"/>
        <v>#DIV/0!</v>
      </c>
      <c r="AB285" s="134"/>
      <c r="AC285" s="114"/>
      <c r="AD285" s="259"/>
    </row>
    <row r="286" spans="1:30" ht="13.5" thickBot="1" x14ac:dyDescent="0.25">
      <c r="A286" s="33">
        <v>282</v>
      </c>
      <c r="B286" s="249" t="s">
        <v>567</v>
      </c>
      <c r="C286" s="250" t="s">
        <v>568</v>
      </c>
      <c r="D286" s="30"/>
      <c r="E286" s="667"/>
      <c r="F286" s="667"/>
      <c r="G286" s="667"/>
      <c r="H286" s="667"/>
      <c r="I286" s="667"/>
      <c r="J286" s="667"/>
      <c r="K286" s="668"/>
      <c r="L286" s="667"/>
      <c r="M286" s="667"/>
      <c r="N286" s="667"/>
      <c r="O286" s="30"/>
      <c r="P286" s="30"/>
      <c r="Q286" s="30"/>
      <c r="R286" s="30"/>
      <c r="S286" s="30"/>
      <c r="T286" s="30"/>
      <c r="U286" s="30"/>
      <c r="V286" s="30"/>
      <c r="W286" s="30"/>
      <c r="X286" s="30"/>
      <c r="Y286" s="51">
        <v>0</v>
      </c>
      <c r="Z286" s="30">
        <f t="shared" si="8"/>
        <v>0</v>
      </c>
      <c r="AA286" s="48" t="e">
        <f t="shared" si="9"/>
        <v>#DIV/0!</v>
      </c>
      <c r="AB286" s="134"/>
      <c r="AC286" s="114"/>
      <c r="AD286" s="259"/>
    </row>
    <row r="287" spans="1:30" ht="13.5" thickBot="1" x14ac:dyDescent="0.25">
      <c r="A287" s="33">
        <v>283</v>
      </c>
      <c r="B287" s="249" t="s">
        <v>256</v>
      </c>
      <c r="C287" s="250" t="s">
        <v>257</v>
      </c>
      <c r="D287" s="30"/>
      <c r="E287" s="667"/>
      <c r="F287" s="667"/>
      <c r="G287" s="667"/>
      <c r="H287" s="667"/>
      <c r="I287" s="667"/>
      <c r="J287" s="667"/>
      <c r="K287" s="668"/>
      <c r="L287" s="667"/>
      <c r="M287" s="667"/>
      <c r="N287" s="667"/>
      <c r="O287" s="30"/>
      <c r="P287" s="30"/>
      <c r="Q287" s="30"/>
      <c r="R287" s="30"/>
      <c r="S287" s="30"/>
      <c r="T287" s="30"/>
      <c r="U287" s="30"/>
      <c r="V287" s="30"/>
      <c r="W287" s="30"/>
      <c r="X287" s="30"/>
      <c r="Y287" s="51">
        <v>0</v>
      </c>
      <c r="Z287" s="30">
        <f t="shared" si="8"/>
        <v>0</v>
      </c>
      <c r="AA287" s="48" t="e">
        <f t="shared" si="9"/>
        <v>#DIV/0!</v>
      </c>
      <c r="AB287" s="134"/>
      <c r="AC287" s="114"/>
      <c r="AD287" s="259"/>
    </row>
    <row r="288" spans="1:30" ht="13.5" thickBot="1" x14ac:dyDescent="0.25">
      <c r="A288" s="33">
        <v>284</v>
      </c>
      <c r="B288" s="249" t="s">
        <v>258</v>
      </c>
      <c r="C288" s="250" t="s">
        <v>257</v>
      </c>
      <c r="D288" s="30"/>
      <c r="E288" s="667"/>
      <c r="F288" s="667"/>
      <c r="G288" s="667"/>
      <c r="H288" s="667"/>
      <c r="I288" s="667"/>
      <c r="J288" s="667"/>
      <c r="K288" s="668"/>
      <c r="L288" s="667"/>
      <c r="M288" s="667"/>
      <c r="N288" s="667"/>
      <c r="O288" s="30"/>
      <c r="P288" s="30"/>
      <c r="Q288" s="30"/>
      <c r="R288" s="30"/>
      <c r="S288" s="30"/>
      <c r="T288" s="30"/>
      <c r="U288" s="30"/>
      <c r="V288" s="30"/>
      <c r="W288" s="30"/>
      <c r="X288" s="30"/>
      <c r="Y288" s="51">
        <v>0</v>
      </c>
      <c r="Z288" s="30">
        <f t="shared" si="8"/>
        <v>0</v>
      </c>
      <c r="AA288" s="48" t="e">
        <f t="shared" si="9"/>
        <v>#DIV/0!</v>
      </c>
      <c r="AB288" s="134"/>
      <c r="AC288" s="114"/>
      <c r="AD288" s="259"/>
    </row>
    <row r="289" spans="1:30" ht="13.5" thickBot="1" x14ac:dyDescent="0.25">
      <c r="A289" s="33">
        <v>285</v>
      </c>
      <c r="B289" s="249" t="s">
        <v>115</v>
      </c>
      <c r="C289" s="250" t="s">
        <v>257</v>
      </c>
      <c r="D289" s="30"/>
      <c r="E289" s="667"/>
      <c r="F289" s="667"/>
      <c r="G289" s="667"/>
      <c r="H289" s="667"/>
      <c r="I289" s="667"/>
      <c r="J289" s="667"/>
      <c r="K289" s="668">
        <v>37</v>
      </c>
      <c r="L289" s="667"/>
      <c r="M289" s="667"/>
      <c r="N289" s="667"/>
      <c r="O289" s="30"/>
      <c r="P289" s="30"/>
      <c r="Q289" s="30"/>
      <c r="R289" s="30"/>
      <c r="S289" s="30"/>
      <c r="T289" s="30"/>
      <c r="U289" s="30"/>
      <c r="V289" s="30"/>
      <c r="W289" s="30"/>
      <c r="X289" s="30"/>
      <c r="Y289" s="51">
        <v>1</v>
      </c>
      <c r="Z289" s="30">
        <f t="shared" si="8"/>
        <v>37</v>
      </c>
      <c r="AA289" s="48">
        <f t="shared" si="9"/>
        <v>37</v>
      </c>
      <c r="AB289" s="134"/>
      <c r="AC289" s="114"/>
      <c r="AD289" s="259"/>
    </row>
    <row r="290" spans="1:30" ht="13.5" thickBot="1" x14ac:dyDescent="0.25">
      <c r="A290" s="33">
        <v>286</v>
      </c>
      <c r="B290" s="249" t="s">
        <v>259</v>
      </c>
      <c r="C290" s="250" t="s">
        <v>257</v>
      </c>
      <c r="D290" s="30"/>
      <c r="E290" s="667"/>
      <c r="F290" s="667"/>
      <c r="G290" s="667"/>
      <c r="H290" s="667"/>
      <c r="I290" s="667"/>
      <c r="J290" s="667"/>
      <c r="K290" s="668"/>
      <c r="L290" s="667"/>
      <c r="M290" s="667"/>
      <c r="N290" s="667"/>
      <c r="O290" s="30"/>
      <c r="P290" s="30"/>
      <c r="Q290" s="30"/>
      <c r="R290" s="30"/>
      <c r="S290" s="30"/>
      <c r="T290" s="30"/>
      <c r="U290" s="30"/>
      <c r="V290" s="30"/>
      <c r="W290" s="30"/>
      <c r="X290" s="30"/>
      <c r="Y290" s="51">
        <v>0</v>
      </c>
      <c r="Z290" s="30">
        <f t="shared" si="8"/>
        <v>0</v>
      </c>
      <c r="AA290" s="48" t="e">
        <f t="shared" si="9"/>
        <v>#DIV/0!</v>
      </c>
      <c r="AB290" s="134"/>
      <c r="AC290" s="114"/>
      <c r="AD290" s="259"/>
    </row>
    <row r="291" spans="1:30" ht="13.5" thickBot="1" x14ac:dyDescent="0.25">
      <c r="A291" s="33">
        <v>287</v>
      </c>
      <c r="B291" s="249" t="s">
        <v>474</v>
      </c>
      <c r="C291" s="250" t="s">
        <v>473</v>
      </c>
      <c r="D291" s="30"/>
      <c r="E291" s="667"/>
      <c r="F291" s="667"/>
      <c r="G291" s="667"/>
      <c r="H291" s="667"/>
      <c r="I291" s="667"/>
      <c r="J291" s="667"/>
      <c r="K291" s="668"/>
      <c r="L291" s="667"/>
      <c r="M291" s="667"/>
      <c r="N291" s="667"/>
      <c r="O291" s="30"/>
      <c r="P291" s="30"/>
      <c r="Q291" s="30"/>
      <c r="R291" s="30"/>
      <c r="S291" s="30"/>
      <c r="T291" s="30"/>
      <c r="U291" s="30"/>
      <c r="V291" s="30"/>
      <c r="W291" s="30"/>
      <c r="X291" s="30"/>
      <c r="Y291" s="51">
        <v>0</v>
      </c>
      <c r="Z291" s="30">
        <f t="shared" si="8"/>
        <v>0</v>
      </c>
      <c r="AA291" s="48" t="e">
        <f t="shared" si="9"/>
        <v>#DIV/0!</v>
      </c>
      <c r="AB291" s="134"/>
      <c r="AC291" s="114"/>
      <c r="AD291" s="259"/>
    </row>
    <row r="292" spans="1:30" ht="13.5" thickBot="1" x14ac:dyDescent="0.25">
      <c r="A292" s="33">
        <v>288</v>
      </c>
      <c r="B292" s="249" t="s">
        <v>260</v>
      </c>
      <c r="C292" s="250" t="s">
        <v>261</v>
      </c>
      <c r="D292" s="30"/>
      <c r="E292" s="667"/>
      <c r="F292" s="667"/>
      <c r="G292" s="667"/>
      <c r="H292" s="667"/>
      <c r="I292" s="667"/>
      <c r="J292" s="667"/>
      <c r="K292" s="668"/>
      <c r="L292" s="667"/>
      <c r="M292" s="667"/>
      <c r="N292" s="667"/>
      <c r="O292" s="30"/>
      <c r="P292" s="30"/>
      <c r="Q292" s="30"/>
      <c r="R292" s="30"/>
      <c r="S292" s="30"/>
      <c r="T292" s="30"/>
      <c r="U292" s="30"/>
      <c r="V292" s="30"/>
      <c r="W292" s="30"/>
      <c r="X292" s="30"/>
      <c r="Y292" s="51">
        <v>0</v>
      </c>
      <c r="Z292" s="30">
        <f t="shared" si="8"/>
        <v>0</v>
      </c>
      <c r="AA292" s="48" t="e">
        <f t="shared" si="9"/>
        <v>#DIV/0!</v>
      </c>
      <c r="AB292" s="134"/>
      <c r="AC292" s="114"/>
      <c r="AD292" s="259"/>
    </row>
    <row r="293" spans="1:30" ht="13.5" thickBot="1" x14ac:dyDescent="0.25">
      <c r="A293" s="33">
        <v>289</v>
      </c>
      <c r="B293" s="249" t="s">
        <v>284</v>
      </c>
      <c r="C293" s="250" t="s">
        <v>472</v>
      </c>
      <c r="D293" s="30"/>
      <c r="E293" s="667"/>
      <c r="F293" s="667"/>
      <c r="G293" s="667"/>
      <c r="H293" s="667"/>
      <c r="I293" s="667"/>
      <c r="J293" s="667"/>
      <c r="K293" s="668"/>
      <c r="L293" s="667"/>
      <c r="M293" s="667"/>
      <c r="N293" s="667"/>
      <c r="O293" s="30"/>
      <c r="P293" s="30"/>
      <c r="Q293" s="30"/>
      <c r="R293" s="30"/>
      <c r="S293" s="30"/>
      <c r="T293" s="30"/>
      <c r="U293" s="30"/>
      <c r="V293" s="30"/>
      <c r="W293" s="30"/>
      <c r="X293" s="30"/>
      <c r="Y293" s="51">
        <v>0</v>
      </c>
      <c r="Z293" s="30">
        <f t="shared" si="8"/>
        <v>0</v>
      </c>
      <c r="AA293" s="48" t="e">
        <f t="shared" si="9"/>
        <v>#DIV/0!</v>
      </c>
      <c r="AB293" s="134"/>
      <c r="AC293" s="114"/>
      <c r="AD293" s="259"/>
    </row>
    <row r="294" spans="1:30" ht="13.5" thickBot="1" x14ac:dyDescent="0.25">
      <c r="A294" s="33">
        <v>290</v>
      </c>
      <c r="B294" s="249" t="s">
        <v>550</v>
      </c>
      <c r="C294" s="250" t="s">
        <v>551</v>
      </c>
      <c r="D294" s="30"/>
      <c r="E294" s="667"/>
      <c r="F294" s="667"/>
      <c r="G294" s="667"/>
      <c r="H294" s="667"/>
      <c r="I294" s="667"/>
      <c r="J294" s="667">
        <v>21</v>
      </c>
      <c r="K294" s="668">
        <v>29</v>
      </c>
      <c r="L294" s="667">
        <v>23</v>
      </c>
      <c r="M294" s="667">
        <v>33</v>
      </c>
      <c r="N294" s="667">
        <v>23</v>
      </c>
      <c r="O294" s="30">
        <v>27</v>
      </c>
      <c r="P294" s="30"/>
      <c r="Q294" s="30"/>
      <c r="R294" s="30"/>
      <c r="S294" s="30"/>
      <c r="T294" s="30"/>
      <c r="U294" s="30"/>
      <c r="V294" s="30"/>
      <c r="W294" s="30"/>
      <c r="X294" s="30"/>
      <c r="Y294" s="51">
        <v>5</v>
      </c>
      <c r="Z294" s="30">
        <f t="shared" si="8"/>
        <v>156</v>
      </c>
      <c r="AA294" s="48">
        <f t="shared" si="9"/>
        <v>31.2</v>
      </c>
      <c r="AB294" s="134"/>
      <c r="AC294" s="114"/>
      <c r="AD294" s="259"/>
    </row>
    <row r="295" spans="1:30" ht="13.5" thickBot="1" x14ac:dyDescent="0.25">
      <c r="A295" s="33">
        <v>291</v>
      </c>
      <c r="B295" s="249" t="s">
        <v>69</v>
      </c>
      <c r="C295" s="250" t="s">
        <v>262</v>
      </c>
      <c r="D295" s="30"/>
      <c r="E295" s="667"/>
      <c r="F295" s="667"/>
      <c r="G295" s="667"/>
      <c r="H295" s="667"/>
      <c r="I295" s="667"/>
      <c r="J295" s="667"/>
      <c r="K295" s="668"/>
      <c r="L295" s="667"/>
      <c r="M295" s="667"/>
      <c r="N295" s="667"/>
      <c r="O295" s="30"/>
      <c r="P295" s="30"/>
      <c r="Q295" s="30"/>
      <c r="R295" s="30"/>
      <c r="S295" s="30"/>
      <c r="T295" s="30"/>
      <c r="U295" s="30"/>
      <c r="V295" s="30"/>
      <c r="W295" s="30"/>
      <c r="X295" s="30"/>
      <c r="Y295" s="51">
        <v>0</v>
      </c>
      <c r="Z295" s="30">
        <f t="shared" ref="Z295:Z360" si="10">SUM(D295:X295)</f>
        <v>0</v>
      </c>
      <c r="AA295" s="48" t="e">
        <f t="shared" si="9"/>
        <v>#DIV/0!</v>
      </c>
      <c r="AB295" s="134"/>
      <c r="AC295" s="114"/>
      <c r="AD295" s="259"/>
    </row>
    <row r="296" spans="1:30" ht="13.5" thickBot="1" x14ac:dyDescent="0.25">
      <c r="A296" s="33">
        <v>292</v>
      </c>
      <c r="B296" s="249" t="s">
        <v>143</v>
      </c>
      <c r="C296" s="250" t="s">
        <v>262</v>
      </c>
      <c r="D296" s="30"/>
      <c r="E296" s="667"/>
      <c r="F296" s="667"/>
      <c r="G296" s="667"/>
      <c r="H296" s="667"/>
      <c r="I296" s="667"/>
      <c r="J296" s="667"/>
      <c r="K296" s="668"/>
      <c r="L296" s="667"/>
      <c r="M296" s="667"/>
      <c r="N296" s="667"/>
      <c r="O296" s="30"/>
      <c r="P296" s="30"/>
      <c r="Q296" s="30"/>
      <c r="R296" s="30"/>
      <c r="S296" s="30"/>
      <c r="T296" s="30"/>
      <c r="U296" s="30"/>
      <c r="V296" s="30"/>
      <c r="W296" s="30"/>
      <c r="X296" s="30"/>
      <c r="Y296" s="51">
        <v>0</v>
      </c>
      <c r="Z296" s="30">
        <f t="shared" si="10"/>
        <v>0</v>
      </c>
      <c r="AA296" s="48" t="e">
        <f t="shared" si="9"/>
        <v>#DIV/0!</v>
      </c>
      <c r="AB296" s="134"/>
      <c r="AC296" s="114"/>
      <c r="AD296" s="259"/>
    </row>
    <row r="297" spans="1:30" ht="13.5" thickBot="1" x14ac:dyDescent="0.25">
      <c r="A297" s="33">
        <v>293</v>
      </c>
      <c r="B297" s="249" t="s">
        <v>263</v>
      </c>
      <c r="C297" s="250" t="s">
        <v>264</v>
      </c>
      <c r="D297" s="30"/>
      <c r="E297" s="667"/>
      <c r="F297" s="667"/>
      <c r="G297" s="667"/>
      <c r="H297" s="667"/>
      <c r="I297" s="667"/>
      <c r="J297" s="667"/>
      <c r="K297" s="668"/>
      <c r="L297" s="667"/>
      <c r="M297" s="667"/>
      <c r="N297" s="667"/>
      <c r="O297" s="30"/>
      <c r="P297" s="30"/>
      <c r="Q297" s="30"/>
      <c r="R297" s="30"/>
      <c r="S297" s="30"/>
      <c r="T297" s="30"/>
      <c r="U297" s="30"/>
      <c r="V297" s="30"/>
      <c r="W297" s="30"/>
      <c r="X297" s="30"/>
      <c r="Y297" s="51">
        <v>0</v>
      </c>
      <c r="Z297" s="30">
        <f t="shared" si="10"/>
        <v>0</v>
      </c>
      <c r="AA297" s="48" t="e">
        <f t="shared" si="9"/>
        <v>#DIV/0!</v>
      </c>
      <c r="AB297" s="134"/>
      <c r="AC297" s="114"/>
      <c r="AD297" s="259"/>
    </row>
    <row r="298" spans="1:30" ht="13.5" thickBot="1" x14ac:dyDescent="0.25">
      <c r="A298" s="33">
        <v>294</v>
      </c>
      <c r="B298" s="249" t="s">
        <v>214</v>
      </c>
      <c r="C298" s="250" t="s">
        <v>264</v>
      </c>
      <c r="D298" s="30"/>
      <c r="E298" s="667"/>
      <c r="F298" s="667"/>
      <c r="G298" s="667"/>
      <c r="H298" s="667"/>
      <c r="I298" s="667"/>
      <c r="J298" s="667"/>
      <c r="K298" s="668"/>
      <c r="L298" s="667"/>
      <c r="M298" s="667"/>
      <c r="N298" s="667"/>
      <c r="O298" s="30"/>
      <c r="P298" s="30"/>
      <c r="Q298" s="30"/>
      <c r="R298" s="30"/>
      <c r="S298" s="30"/>
      <c r="T298" s="30"/>
      <c r="U298" s="30"/>
      <c r="V298" s="30"/>
      <c r="W298" s="30"/>
      <c r="X298" s="30"/>
      <c r="Y298" s="51">
        <v>0</v>
      </c>
      <c r="Z298" s="30">
        <f t="shared" si="10"/>
        <v>0</v>
      </c>
      <c r="AA298" s="48" t="e">
        <f t="shared" si="9"/>
        <v>#DIV/0!</v>
      </c>
      <c r="AB298" s="134"/>
      <c r="AC298" s="114"/>
      <c r="AD298" s="259"/>
    </row>
    <row r="299" spans="1:30" ht="13.5" thickBot="1" x14ac:dyDescent="0.25">
      <c r="A299" s="33">
        <v>295</v>
      </c>
      <c r="B299" s="249" t="s">
        <v>300</v>
      </c>
      <c r="C299" s="250" t="s">
        <v>151</v>
      </c>
      <c r="D299" s="30"/>
      <c r="E299" s="667"/>
      <c r="F299" s="667"/>
      <c r="G299" s="667"/>
      <c r="H299" s="667"/>
      <c r="I299" s="667"/>
      <c r="J299" s="667"/>
      <c r="K299" s="668"/>
      <c r="L299" s="667"/>
      <c r="M299" s="667"/>
      <c r="N299" s="667"/>
      <c r="O299" s="30"/>
      <c r="P299" s="30"/>
      <c r="Q299" s="30"/>
      <c r="R299" s="30"/>
      <c r="S299" s="30"/>
      <c r="T299" s="30"/>
      <c r="U299" s="30"/>
      <c r="V299" s="30"/>
      <c r="W299" s="30"/>
      <c r="X299" s="30"/>
      <c r="Y299" s="51">
        <v>0</v>
      </c>
      <c r="Z299" s="30">
        <f t="shared" si="10"/>
        <v>0</v>
      </c>
      <c r="AA299" s="48" t="e">
        <f t="shared" ref="AA299:AA364" si="11">Z299/Y299</f>
        <v>#DIV/0!</v>
      </c>
      <c r="AB299" s="134"/>
      <c r="AC299" s="114"/>
      <c r="AD299" s="259"/>
    </row>
    <row r="300" spans="1:30" ht="13.5" thickBot="1" x14ac:dyDescent="0.25">
      <c r="A300" s="33">
        <v>296</v>
      </c>
      <c r="B300" s="249" t="s">
        <v>552</v>
      </c>
      <c r="C300" s="250" t="s">
        <v>571</v>
      </c>
      <c r="D300" s="30"/>
      <c r="E300" s="667"/>
      <c r="F300" s="667"/>
      <c r="G300" s="667"/>
      <c r="H300" s="667"/>
      <c r="I300" s="667"/>
      <c r="J300" s="667"/>
      <c r="K300" s="668"/>
      <c r="L300" s="667"/>
      <c r="M300" s="667"/>
      <c r="N300" s="667"/>
      <c r="O300" s="30"/>
      <c r="P300" s="30"/>
      <c r="Q300" s="30"/>
      <c r="R300" s="30"/>
      <c r="S300" s="30"/>
      <c r="T300" s="30"/>
      <c r="U300" s="30"/>
      <c r="V300" s="30"/>
      <c r="W300" s="30"/>
      <c r="X300" s="30"/>
      <c r="Y300" s="51">
        <v>0</v>
      </c>
      <c r="Z300" s="30">
        <f t="shared" si="10"/>
        <v>0</v>
      </c>
      <c r="AA300" s="48" t="e">
        <f t="shared" si="11"/>
        <v>#DIV/0!</v>
      </c>
      <c r="AB300" s="134"/>
      <c r="AC300" s="114"/>
      <c r="AD300" s="259"/>
    </row>
    <row r="301" spans="1:30" ht="13.5" thickBot="1" x14ac:dyDescent="0.25">
      <c r="A301" s="33">
        <v>297</v>
      </c>
      <c r="B301" s="249" t="s">
        <v>596</v>
      </c>
      <c r="C301" s="250" t="s">
        <v>571</v>
      </c>
      <c r="D301" s="30"/>
      <c r="E301" s="667"/>
      <c r="F301" s="667"/>
      <c r="G301" s="667"/>
      <c r="H301" s="667"/>
      <c r="I301" s="667"/>
      <c r="J301" s="667"/>
      <c r="K301" s="668"/>
      <c r="L301" s="667"/>
      <c r="M301" s="667"/>
      <c r="N301" s="667"/>
      <c r="O301" s="30"/>
      <c r="P301" s="30"/>
      <c r="Q301" s="30"/>
      <c r="R301" s="30"/>
      <c r="S301" s="30"/>
      <c r="T301" s="30"/>
      <c r="U301" s="30"/>
      <c r="V301" s="30"/>
      <c r="W301" s="30"/>
      <c r="X301" s="30"/>
      <c r="Y301" s="51">
        <v>0</v>
      </c>
      <c r="Z301" s="30">
        <f t="shared" si="10"/>
        <v>0</v>
      </c>
      <c r="AA301" s="48" t="e">
        <f t="shared" si="11"/>
        <v>#DIV/0!</v>
      </c>
      <c r="AB301" s="134"/>
      <c r="AC301" s="114"/>
      <c r="AD301" s="259"/>
    </row>
    <row r="302" spans="1:30" ht="13.5" thickBot="1" x14ac:dyDescent="0.25">
      <c r="A302" s="33">
        <v>298</v>
      </c>
      <c r="B302" s="249" t="s">
        <v>27</v>
      </c>
      <c r="C302" s="250" t="s">
        <v>555</v>
      </c>
      <c r="D302" s="30"/>
      <c r="E302" s="667"/>
      <c r="F302" s="667"/>
      <c r="G302" s="667"/>
      <c r="H302" s="667"/>
      <c r="I302" s="667"/>
      <c r="J302" s="667"/>
      <c r="K302" s="668"/>
      <c r="L302" s="667"/>
      <c r="M302" s="667"/>
      <c r="N302" s="667"/>
      <c r="O302" s="30"/>
      <c r="P302" s="30"/>
      <c r="Q302" s="30"/>
      <c r="R302" s="30"/>
      <c r="S302" s="30"/>
      <c r="T302" s="30"/>
      <c r="U302" s="30"/>
      <c r="V302" s="30"/>
      <c r="W302" s="30"/>
      <c r="X302" s="30"/>
      <c r="Y302" s="51">
        <v>0</v>
      </c>
      <c r="Z302" s="30">
        <f t="shared" si="10"/>
        <v>0</v>
      </c>
      <c r="AA302" s="48" t="e">
        <f t="shared" si="11"/>
        <v>#DIV/0!</v>
      </c>
      <c r="AB302" s="134"/>
      <c r="AC302" s="114"/>
      <c r="AD302" s="259"/>
    </row>
    <row r="303" spans="1:30" ht="13.5" thickBot="1" x14ac:dyDescent="0.25">
      <c r="A303" s="33">
        <v>299</v>
      </c>
      <c r="B303" s="249" t="s">
        <v>69</v>
      </c>
      <c r="C303" s="250" t="s">
        <v>265</v>
      </c>
      <c r="D303" s="30"/>
      <c r="E303" s="667"/>
      <c r="F303" s="667"/>
      <c r="G303" s="667"/>
      <c r="H303" s="667"/>
      <c r="I303" s="667"/>
      <c r="J303" s="667"/>
      <c r="K303" s="668"/>
      <c r="L303" s="667"/>
      <c r="M303" s="667"/>
      <c r="N303" s="667"/>
      <c r="O303" s="30"/>
      <c r="P303" s="30"/>
      <c r="Q303" s="30"/>
      <c r="R303" s="30"/>
      <c r="S303" s="30"/>
      <c r="T303" s="30"/>
      <c r="U303" s="30"/>
      <c r="V303" s="30"/>
      <c r="W303" s="30"/>
      <c r="X303" s="30"/>
      <c r="Y303" s="51">
        <v>0</v>
      </c>
      <c r="Z303" s="30">
        <f t="shared" si="10"/>
        <v>0</v>
      </c>
      <c r="AA303" s="48" t="e">
        <f t="shared" si="11"/>
        <v>#DIV/0!</v>
      </c>
      <c r="AB303" s="134"/>
      <c r="AC303" s="114"/>
      <c r="AD303" s="259"/>
    </row>
    <row r="304" spans="1:30" ht="13.5" thickBot="1" x14ac:dyDescent="0.25">
      <c r="A304" s="33">
        <v>300</v>
      </c>
      <c r="B304" s="249" t="s">
        <v>260</v>
      </c>
      <c r="C304" s="250" t="s">
        <v>265</v>
      </c>
      <c r="D304" s="30"/>
      <c r="E304" s="667"/>
      <c r="F304" s="667"/>
      <c r="G304" s="667"/>
      <c r="H304" s="667"/>
      <c r="I304" s="667"/>
      <c r="J304" s="667"/>
      <c r="K304" s="668"/>
      <c r="L304" s="667"/>
      <c r="M304" s="667"/>
      <c r="N304" s="667"/>
      <c r="O304" s="30"/>
      <c r="P304" s="30"/>
      <c r="Q304" s="30"/>
      <c r="R304" s="30"/>
      <c r="S304" s="30"/>
      <c r="T304" s="30"/>
      <c r="U304" s="30"/>
      <c r="V304" s="30"/>
      <c r="W304" s="30"/>
      <c r="X304" s="30"/>
      <c r="Y304" s="51">
        <v>0</v>
      </c>
      <c r="Z304" s="30">
        <f t="shared" si="10"/>
        <v>0</v>
      </c>
      <c r="AA304" s="48" t="e">
        <f t="shared" si="11"/>
        <v>#DIV/0!</v>
      </c>
      <c r="AB304" s="134"/>
      <c r="AC304" s="114"/>
      <c r="AD304" s="259"/>
    </row>
    <row r="305" spans="1:30" ht="13.5" thickBot="1" x14ac:dyDescent="0.25">
      <c r="A305" s="33">
        <v>301</v>
      </c>
      <c r="B305" s="249" t="s">
        <v>87</v>
      </c>
      <c r="C305" s="250" t="s">
        <v>265</v>
      </c>
      <c r="D305" s="30"/>
      <c r="E305" s="667"/>
      <c r="F305" s="667"/>
      <c r="G305" s="667"/>
      <c r="H305" s="667"/>
      <c r="I305" s="667"/>
      <c r="J305" s="667"/>
      <c r="K305" s="668"/>
      <c r="L305" s="667"/>
      <c r="M305" s="667"/>
      <c r="N305" s="667"/>
      <c r="O305" s="30"/>
      <c r="P305" s="30"/>
      <c r="Q305" s="30"/>
      <c r="R305" s="30"/>
      <c r="S305" s="30"/>
      <c r="T305" s="30"/>
      <c r="U305" s="30"/>
      <c r="V305" s="30"/>
      <c r="W305" s="30"/>
      <c r="X305" s="30"/>
      <c r="Y305" s="51">
        <v>0</v>
      </c>
      <c r="Z305" s="30">
        <f t="shared" si="10"/>
        <v>0</v>
      </c>
      <c r="AA305" s="48" t="e">
        <f t="shared" si="11"/>
        <v>#DIV/0!</v>
      </c>
      <c r="AB305" s="134"/>
      <c r="AC305" s="114"/>
      <c r="AD305" s="259"/>
    </row>
    <row r="306" spans="1:30" ht="13.5" thickBot="1" x14ac:dyDescent="0.25">
      <c r="A306" s="33">
        <v>302</v>
      </c>
      <c r="B306" s="251" t="s">
        <v>19</v>
      </c>
      <c r="C306" s="250" t="s">
        <v>518</v>
      </c>
      <c r="D306" s="30"/>
      <c r="E306" s="667"/>
      <c r="F306" s="667"/>
      <c r="G306" s="667"/>
      <c r="H306" s="667"/>
      <c r="I306" s="667"/>
      <c r="J306" s="667"/>
      <c r="K306" s="668"/>
      <c r="L306" s="667"/>
      <c r="M306" s="667"/>
      <c r="N306" s="667"/>
      <c r="O306" s="30"/>
      <c r="P306" s="30"/>
      <c r="Q306" s="30"/>
      <c r="R306" s="30"/>
      <c r="S306" s="30"/>
      <c r="T306" s="30"/>
      <c r="U306" s="30"/>
      <c r="V306" s="30"/>
      <c r="W306" s="30"/>
      <c r="X306" s="30"/>
      <c r="Y306" s="51">
        <v>0</v>
      </c>
      <c r="Z306" s="30">
        <f t="shared" si="10"/>
        <v>0</v>
      </c>
      <c r="AA306" s="48" t="e">
        <f t="shared" si="11"/>
        <v>#DIV/0!</v>
      </c>
      <c r="AB306" s="134"/>
      <c r="AC306" s="114"/>
      <c r="AD306" s="259"/>
    </row>
    <row r="307" spans="1:30" ht="13.5" thickBot="1" x14ac:dyDescent="0.25">
      <c r="A307" s="33">
        <v>303</v>
      </c>
      <c r="B307" s="251" t="s">
        <v>95</v>
      </c>
      <c r="C307" s="250" t="s">
        <v>431</v>
      </c>
      <c r="D307" s="30"/>
      <c r="E307" s="667"/>
      <c r="F307" s="667"/>
      <c r="G307" s="667"/>
      <c r="H307" s="667"/>
      <c r="I307" s="667"/>
      <c r="J307" s="667"/>
      <c r="K307" s="668"/>
      <c r="L307" s="667"/>
      <c r="M307" s="667"/>
      <c r="N307" s="667"/>
      <c r="O307" s="30"/>
      <c r="P307" s="30"/>
      <c r="Q307" s="30"/>
      <c r="R307" s="30"/>
      <c r="S307" s="30"/>
      <c r="T307" s="30"/>
      <c r="U307" s="30"/>
      <c r="V307" s="30"/>
      <c r="W307" s="30"/>
      <c r="X307" s="30"/>
      <c r="Y307" s="51">
        <v>0</v>
      </c>
      <c r="Z307" s="30">
        <f t="shared" si="10"/>
        <v>0</v>
      </c>
      <c r="AA307" s="48" t="e">
        <f t="shared" si="11"/>
        <v>#DIV/0!</v>
      </c>
      <c r="AB307" s="134"/>
      <c r="AC307" s="114"/>
      <c r="AD307" s="259"/>
    </row>
    <row r="308" spans="1:30" ht="13.5" thickBot="1" x14ac:dyDescent="0.25">
      <c r="A308" s="33">
        <v>304</v>
      </c>
      <c r="B308" s="251" t="s">
        <v>629</v>
      </c>
      <c r="C308" s="250" t="s">
        <v>630</v>
      </c>
      <c r="D308" s="30"/>
      <c r="E308" s="667"/>
      <c r="F308" s="667"/>
      <c r="G308" s="667"/>
      <c r="H308" s="667"/>
      <c r="I308" s="667"/>
      <c r="J308" s="667"/>
      <c r="K308" s="668"/>
      <c r="L308" s="667"/>
      <c r="M308" s="667"/>
      <c r="N308" s="667"/>
      <c r="O308" s="30"/>
      <c r="P308" s="30"/>
      <c r="Q308" s="30"/>
      <c r="R308" s="30"/>
      <c r="S308" s="30"/>
      <c r="T308" s="30"/>
      <c r="U308" s="30"/>
      <c r="V308" s="30"/>
      <c r="W308" s="30"/>
      <c r="X308" s="30"/>
      <c r="Y308" s="51">
        <v>0</v>
      </c>
      <c r="Z308" s="30">
        <f t="shared" si="10"/>
        <v>0</v>
      </c>
      <c r="AA308" s="48" t="e">
        <f t="shared" si="11"/>
        <v>#DIV/0!</v>
      </c>
      <c r="AB308" s="134"/>
      <c r="AC308" s="114"/>
      <c r="AD308" s="259"/>
    </row>
    <row r="309" spans="1:30" ht="13.5" thickBot="1" x14ac:dyDescent="0.25">
      <c r="A309" s="33">
        <v>305</v>
      </c>
      <c r="B309" s="251" t="s">
        <v>638</v>
      </c>
      <c r="C309" s="250" t="s">
        <v>630</v>
      </c>
      <c r="D309" s="30"/>
      <c r="E309" s="667"/>
      <c r="F309" s="667"/>
      <c r="G309" s="667"/>
      <c r="H309" s="667"/>
      <c r="I309" s="667"/>
      <c r="J309" s="667"/>
      <c r="K309" s="668"/>
      <c r="L309" s="667"/>
      <c r="M309" s="667"/>
      <c r="N309" s="667"/>
      <c r="O309" s="30"/>
      <c r="P309" s="30"/>
      <c r="Q309" s="30"/>
      <c r="R309" s="30"/>
      <c r="S309" s="30"/>
      <c r="T309" s="30"/>
      <c r="U309" s="30"/>
      <c r="V309" s="30"/>
      <c r="W309" s="30"/>
      <c r="X309" s="30"/>
      <c r="Y309" s="51">
        <v>0</v>
      </c>
      <c r="Z309" s="30">
        <f t="shared" si="10"/>
        <v>0</v>
      </c>
      <c r="AA309" s="48" t="e">
        <f t="shared" si="11"/>
        <v>#DIV/0!</v>
      </c>
      <c r="AB309" s="134"/>
      <c r="AC309" s="114"/>
      <c r="AD309" s="259"/>
    </row>
    <row r="310" spans="1:30" ht="13.5" thickBot="1" x14ac:dyDescent="0.25">
      <c r="A310" s="33">
        <v>306</v>
      </c>
      <c r="B310" s="249" t="s">
        <v>176</v>
      </c>
      <c r="C310" s="250" t="s">
        <v>266</v>
      </c>
      <c r="D310" s="30"/>
      <c r="E310" s="667"/>
      <c r="F310" s="667"/>
      <c r="G310" s="667"/>
      <c r="H310" s="667"/>
      <c r="I310" s="667"/>
      <c r="J310" s="667"/>
      <c r="K310" s="668"/>
      <c r="L310" s="667"/>
      <c r="M310" s="667"/>
      <c r="N310" s="667"/>
      <c r="O310" s="30"/>
      <c r="P310" s="30"/>
      <c r="Q310" s="30"/>
      <c r="R310" s="30"/>
      <c r="S310" s="30"/>
      <c r="T310" s="30"/>
      <c r="U310" s="30"/>
      <c r="V310" s="30"/>
      <c r="W310" s="30"/>
      <c r="X310" s="30"/>
      <c r="Y310" s="51">
        <v>0</v>
      </c>
      <c r="Z310" s="30">
        <f t="shared" si="10"/>
        <v>0</v>
      </c>
      <c r="AA310" s="48" t="e">
        <f t="shared" si="11"/>
        <v>#DIV/0!</v>
      </c>
      <c r="AB310" s="134"/>
      <c r="AC310" s="114"/>
      <c r="AD310" s="259"/>
    </row>
    <row r="311" spans="1:30" ht="13.5" thickBot="1" x14ac:dyDescent="0.25">
      <c r="A311" s="33">
        <v>307</v>
      </c>
      <c r="B311" s="249" t="s">
        <v>69</v>
      </c>
      <c r="C311" s="250" t="s">
        <v>267</v>
      </c>
      <c r="D311" s="30"/>
      <c r="E311" s="667"/>
      <c r="F311" s="667"/>
      <c r="G311" s="667"/>
      <c r="H311" s="667"/>
      <c r="I311" s="667"/>
      <c r="J311" s="667"/>
      <c r="K311" s="668"/>
      <c r="L311" s="667"/>
      <c r="M311" s="667"/>
      <c r="N311" s="667"/>
      <c r="O311" s="30"/>
      <c r="P311" s="30"/>
      <c r="Q311" s="30"/>
      <c r="R311" s="30"/>
      <c r="S311" s="30"/>
      <c r="T311" s="30"/>
      <c r="U311" s="30"/>
      <c r="V311" s="30"/>
      <c r="W311" s="30"/>
      <c r="X311" s="30"/>
      <c r="Y311" s="51">
        <v>0</v>
      </c>
      <c r="Z311" s="30">
        <f t="shared" si="10"/>
        <v>0</v>
      </c>
      <c r="AA311" s="48" t="e">
        <f t="shared" si="11"/>
        <v>#DIV/0!</v>
      </c>
      <c r="AB311" s="134"/>
      <c r="AC311" s="114"/>
      <c r="AD311" s="259"/>
    </row>
    <row r="312" spans="1:30" ht="13.5" thickBot="1" x14ac:dyDescent="0.25">
      <c r="A312" s="33">
        <v>308</v>
      </c>
      <c r="B312" s="684" t="s">
        <v>714</v>
      </c>
      <c r="C312" s="571" t="s">
        <v>715</v>
      </c>
      <c r="D312" s="30"/>
      <c r="E312" s="667"/>
      <c r="F312" s="667"/>
      <c r="G312" s="667"/>
      <c r="H312" s="667"/>
      <c r="I312" s="667"/>
      <c r="J312" s="667">
        <v>7</v>
      </c>
      <c r="K312" s="668"/>
      <c r="L312" s="667"/>
      <c r="M312" s="667"/>
      <c r="N312" s="667"/>
      <c r="O312" s="30"/>
      <c r="P312" s="30"/>
      <c r="Q312" s="30"/>
      <c r="R312" s="30"/>
      <c r="S312" s="30"/>
      <c r="T312" s="30"/>
      <c r="U312" s="30"/>
      <c r="V312" s="30"/>
      <c r="W312" s="30"/>
      <c r="X312" s="30"/>
      <c r="Y312" s="51">
        <v>1</v>
      </c>
      <c r="Z312" s="30">
        <f t="shared" si="10"/>
        <v>7</v>
      </c>
      <c r="AA312" s="48">
        <f t="shared" si="11"/>
        <v>7</v>
      </c>
      <c r="AB312" s="134"/>
      <c r="AC312" s="114"/>
      <c r="AD312" s="259"/>
    </row>
    <row r="313" spans="1:30" ht="13.5" thickBot="1" x14ac:dyDescent="0.25">
      <c r="A313" s="33">
        <v>309</v>
      </c>
      <c r="B313" s="249" t="s">
        <v>268</v>
      </c>
      <c r="C313" s="250" t="s">
        <v>269</v>
      </c>
      <c r="D313" s="30"/>
      <c r="E313" s="667"/>
      <c r="F313" s="667"/>
      <c r="G313" s="667"/>
      <c r="H313" s="667"/>
      <c r="I313" s="667"/>
      <c r="J313" s="667"/>
      <c r="K313" s="668"/>
      <c r="L313" s="667"/>
      <c r="M313" s="667"/>
      <c r="N313" s="667"/>
      <c r="O313" s="30"/>
      <c r="P313" s="30"/>
      <c r="Q313" s="30"/>
      <c r="R313" s="30"/>
      <c r="S313" s="30"/>
      <c r="T313" s="30"/>
      <c r="U313" s="30"/>
      <c r="V313" s="30"/>
      <c r="W313" s="30"/>
      <c r="X313" s="30"/>
      <c r="Y313" s="51">
        <v>0</v>
      </c>
      <c r="Z313" s="30">
        <f t="shared" si="10"/>
        <v>0</v>
      </c>
      <c r="AA313" s="48" t="e">
        <f t="shared" si="11"/>
        <v>#DIV/0!</v>
      </c>
      <c r="AB313" s="134"/>
      <c r="AC313" s="114"/>
      <c r="AD313" s="259"/>
    </row>
    <row r="314" spans="1:30" ht="13.5" thickBot="1" x14ac:dyDescent="0.25">
      <c r="A314" s="33">
        <v>310</v>
      </c>
      <c r="B314" s="249" t="s">
        <v>99</v>
      </c>
      <c r="C314" s="250" t="s">
        <v>270</v>
      </c>
      <c r="D314" s="30"/>
      <c r="E314" s="667"/>
      <c r="F314" s="667"/>
      <c r="G314" s="667"/>
      <c r="H314" s="667"/>
      <c r="I314" s="667"/>
      <c r="J314" s="667"/>
      <c r="K314" s="668"/>
      <c r="L314" s="667"/>
      <c r="M314" s="667"/>
      <c r="N314" s="667"/>
      <c r="O314" s="30"/>
      <c r="P314" s="30"/>
      <c r="Q314" s="30"/>
      <c r="R314" s="30"/>
      <c r="S314" s="30"/>
      <c r="T314" s="30"/>
      <c r="U314" s="30"/>
      <c r="V314" s="30"/>
      <c r="W314" s="30"/>
      <c r="X314" s="30"/>
      <c r="Y314" s="51">
        <v>0</v>
      </c>
      <c r="Z314" s="30">
        <f t="shared" si="10"/>
        <v>0</v>
      </c>
      <c r="AA314" s="48" t="e">
        <f t="shared" si="11"/>
        <v>#DIV/0!</v>
      </c>
      <c r="AB314" s="134"/>
      <c r="AC314" s="114"/>
      <c r="AD314" s="259"/>
    </row>
    <row r="315" spans="1:30" ht="13.5" thickBot="1" x14ac:dyDescent="0.25">
      <c r="A315" s="33">
        <v>311</v>
      </c>
      <c r="B315" s="249" t="s">
        <v>37</v>
      </c>
      <c r="C315" s="250" t="s">
        <v>270</v>
      </c>
      <c r="D315" s="30"/>
      <c r="E315" s="667"/>
      <c r="F315" s="667"/>
      <c r="G315" s="667"/>
      <c r="H315" s="667"/>
      <c r="I315" s="667"/>
      <c r="J315" s="667"/>
      <c r="K315" s="668">
        <v>24</v>
      </c>
      <c r="L315" s="667"/>
      <c r="M315" s="667"/>
      <c r="N315" s="667"/>
      <c r="O315" s="30"/>
      <c r="P315" s="30"/>
      <c r="Q315" s="30"/>
      <c r="R315" s="30"/>
      <c r="S315" s="30"/>
      <c r="T315" s="30"/>
      <c r="U315" s="30"/>
      <c r="V315" s="30"/>
      <c r="W315" s="30"/>
      <c r="X315" s="30"/>
      <c r="Y315" s="51">
        <v>1</v>
      </c>
      <c r="Z315" s="30">
        <f t="shared" si="10"/>
        <v>24</v>
      </c>
      <c r="AA315" s="48">
        <f t="shared" si="11"/>
        <v>24</v>
      </c>
      <c r="AB315" s="134"/>
      <c r="AC315" s="114"/>
      <c r="AD315" s="259"/>
    </row>
    <row r="316" spans="1:30" ht="13.5" thickBot="1" x14ac:dyDescent="0.25">
      <c r="A316" s="33">
        <v>312</v>
      </c>
      <c r="B316" s="570" t="s">
        <v>524</v>
      </c>
      <c r="C316" s="571" t="s">
        <v>270</v>
      </c>
      <c r="D316" s="30"/>
      <c r="E316" s="667"/>
      <c r="F316" s="667"/>
      <c r="G316" s="667"/>
      <c r="H316" s="667"/>
      <c r="I316" s="667"/>
      <c r="J316" s="667"/>
      <c r="K316" s="668">
        <v>8</v>
      </c>
      <c r="L316" s="667"/>
      <c r="M316" s="667"/>
      <c r="N316" s="667"/>
      <c r="O316" s="30"/>
      <c r="P316" s="30"/>
      <c r="Q316" s="30"/>
      <c r="R316" s="30"/>
      <c r="S316" s="30"/>
      <c r="T316" s="30"/>
      <c r="U316" s="30"/>
      <c r="V316" s="30"/>
      <c r="W316" s="30"/>
      <c r="X316" s="30"/>
      <c r="Y316" s="51">
        <v>1</v>
      </c>
      <c r="Z316" s="30">
        <v>8</v>
      </c>
      <c r="AA316" s="48">
        <f t="shared" si="11"/>
        <v>8</v>
      </c>
      <c r="AB316" s="134"/>
      <c r="AC316" s="114"/>
      <c r="AD316" s="259"/>
    </row>
    <row r="317" spans="1:30" ht="13.5" thickBot="1" x14ac:dyDescent="0.25">
      <c r="A317" s="33">
        <v>313</v>
      </c>
      <c r="B317" s="249" t="s">
        <v>271</v>
      </c>
      <c r="C317" s="250" t="s">
        <v>270</v>
      </c>
      <c r="D317" s="30"/>
      <c r="E317" s="667"/>
      <c r="F317" s="667"/>
      <c r="G317" s="667"/>
      <c r="H317" s="667"/>
      <c r="I317" s="667"/>
      <c r="J317" s="667"/>
      <c r="K317" s="668"/>
      <c r="L317" s="667"/>
      <c r="M317" s="667"/>
      <c r="N317" s="667"/>
      <c r="O317" s="30"/>
      <c r="P317" s="30"/>
      <c r="Q317" s="30"/>
      <c r="R317" s="30"/>
      <c r="S317" s="30"/>
      <c r="T317" s="30"/>
      <c r="U317" s="30"/>
      <c r="V317" s="30"/>
      <c r="W317" s="30"/>
      <c r="X317" s="30"/>
      <c r="Y317" s="51">
        <v>0</v>
      </c>
      <c r="Z317" s="30">
        <f t="shared" si="10"/>
        <v>0</v>
      </c>
      <c r="AA317" s="48" t="e">
        <f t="shared" si="11"/>
        <v>#DIV/0!</v>
      </c>
      <c r="AB317" s="134"/>
      <c r="AC317" s="114"/>
      <c r="AD317" s="259"/>
    </row>
    <row r="318" spans="1:30" ht="13.5" thickBot="1" x14ac:dyDescent="0.25">
      <c r="A318" s="33">
        <v>314</v>
      </c>
      <c r="B318" s="249" t="s">
        <v>272</v>
      </c>
      <c r="C318" s="250" t="s">
        <v>270</v>
      </c>
      <c r="D318" s="30"/>
      <c r="E318" s="667"/>
      <c r="F318" s="667"/>
      <c r="G318" s="667"/>
      <c r="H318" s="667"/>
      <c r="I318" s="667"/>
      <c r="J318" s="667"/>
      <c r="K318" s="668"/>
      <c r="L318" s="667"/>
      <c r="M318" s="667"/>
      <c r="N318" s="667"/>
      <c r="O318" s="30"/>
      <c r="P318" s="30"/>
      <c r="Q318" s="30"/>
      <c r="R318" s="30"/>
      <c r="S318" s="30"/>
      <c r="T318" s="30"/>
      <c r="U318" s="30"/>
      <c r="V318" s="30"/>
      <c r="W318" s="30"/>
      <c r="X318" s="30"/>
      <c r="Y318" s="51">
        <v>0</v>
      </c>
      <c r="Z318" s="30">
        <f t="shared" si="10"/>
        <v>0</v>
      </c>
      <c r="AA318" s="48" t="e">
        <f t="shared" si="11"/>
        <v>#DIV/0!</v>
      </c>
      <c r="AB318" s="134"/>
      <c r="AC318" s="114"/>
      <c r="AD318" s="259"/>
    </row>
    <row r="319" spans="1:30" ht="13.5" thickBot="1" x14ac:dyDescent="0.25">
      <c r="A319" s="33">
        <v>315</v>
      </c>
      <c r="B319" s="249" t="s">
        <v>109</v>
      </c>
      <c r="C319" s="250" t="s">
        <v>270</v>
      </c>
      <c r="D319" s="30"/>
      <c r="E319" s="667"/>
      <c r="F319" s="667"/>
      <c r="G319" s="667"/>
      <c r="H319" s="667"/>
      <c r="I319" s="667"/>
      <c r="J319" s="667"/>
      <c r="K319" s="668"/>
      <c r="L319" s="667"/>
      <c r="M319" s="667"/>
      <c r="N319" s="667"/>
      <c r="O319" s="30"/>
      <c r="P319" s="30"/>
      <c r="Q319" s="30"/>
      <c r="R319" s="30"/>
      <c r="S319" s="30"/>
      <c r="T319" s="30"/>
      <c r="U319" s="30"/>
      <c r="V319" s="30"/>
      <c r="W319" s="30"/>
      <c r="X319" s="30"/>
      <c r="Y319" s="51">
        <v>0</v>
      </c>
      <c r="Z319" s="30">
        <f t="shared" si="10"/>
        <v>0</v>
      </c>
      <c r="AA319" s="48" t="e">
        <f t="shared" si="11"/>
        <v>#DIV/0!</v>
      </c>
      <c r="AB319" s="134"/>
      <c r="AC319" s="114"/>
      <c r="AD319" s="259"/>
    </row>
    <row r="320" spans="1:30" ht="13.5" thickBot="1" x14ac:dyDescent="0.25">
      <c r="A320" s="33">
        <v>316</v>
      </c>
      <c r="B320" s="249" t="s">
        <v>139</v>
      </c>
      <c r="C320" s="250" t="s">
        <v>270</v>
      </c>
      <c r="D320" s="30"/>
      <c r="E320" s="667"/>
      <c r="F320" s="667"/>
      <c r="G320" s="667"/>
      <c r="H320" s="668"/>
      <c r="I320" s="667"/>
      <c r="J320" s="331">
        <v>43</v>
      </c>
      <c r="K320" s="381">
        <v>41</v>
      </c>
      <c r="L320" s="667"/>
      <c r="M320" s="330">
        <v>37</v>
      </c>
      <c r="N320" s="667"/>
      <c r="O320" s="30"/>
      <c r="P320" s="30"/>
      <c r="Q320" s="30"/>
      <c r="R320" s="30"/>
      <c r="S320" s="30"/>
      <c r="T320" s="30"/>
      <c r="U320" s="30"/>
      <c r="V320" s="30"/>
      <c r="W320" s="30"/>
      <c r="X320" s="30"/>
      <c r="Y320" s="51">
        <v>3</v>
      </c>
      <c r="Z320" s="30">
        <f t="shared" si="10"/>
        <v>121</v>
      </c>
      <c r="AA320" s="48">
        <f t="shared" si="11"/>
        <v>40.333333333333336</v>
      </c>
      <c r="AB320" s="134">
        <v>2</v>
      </c>
      <c r="AC320" s="114"/>
      <c r="AD320" s="260">
        <v>1</v>
      </c>
    </row>
    <row r="321" spans="1:30" ht="13.5" thickBot="1" x14ac:dyDescent="0.25">
      <c r="A321" s="33">
        <v>317</v>
      </c>
      <c r="B321" s="249" t="s">
        <v>240</v>
      </c>
      <c r="C321" s="250" t="s">
        <v>270</v>
      </c>
      <c r="D321" s="30"/>
      <c r="E321" s="667"/>
      <c r="F321" s="667"/>
      <c r="G321" s="667"/>
      <c r="H321" s="668"/>
      <c r="I321" s="667"/>
      <c r="J321" s="667"/>
      <c r="K321" s="668"/>
      <c r="L321" s="667"/>
      <c r="M321" s="667"/>
      <c r="N321" s="667"/>
      <c r="O321" s="30"/>
      <c r="P321" s="30"/>
      <c r="Q321" s="30"/>
      <c r="R321" s="30"/>
      <c r="S321" s="30"/>
      <c r="T321" s="30"/>
      <c r="U321" s="30"/>
      <c r="V321" s="30"/>
      <c r="W321" s="30"/>
      <c r="X321" s="30"/>
      <c r="Y321" s="51">
        <v>0</v>
      </c>
      <c r="Z321" s="30">
        <f t="shared" si="10"/>
        <v>0</v>
      </c>
      <c r="AA321" s="48" t="e">
        <f t="shared" si="11"/>
        <v>#DIV/0!</v>
      </c>
      <c r="AB321" s="134"/>
      <c r="AC321" s="114"/>
      <c r="AD321" s="260"/>
    </row>
    <row r="322" spans="1:30" ht="13.5" thickBot="1" x14ac:dyDescent="0.25">
      <c r="A322" s="33">
        <v>318</v>
      </c>
      <c r="B322" s="249" t="s">
        <v>255</v>
      </c>
      <c r="C322" s="250" t="s">
        <v>270</v>
      </c>
      <c r="D322" s="30"/>
      <c r="E322" s="667"/>
      <c r="F322" s="667"/>
      <c r="G322" s="667"/>
      <c r="H322" s="667"/>
      <c r="I322" s="667"/>
      <c r="J322" s="667"/>
      <c r="K322" s="668">
        <v>31</v>
      </c>
      <c r="L322" s="667"/>
      <c r="M322" s="667"/>
      <c r="N322" s="667"/>
      <c r="O322" s="30"/>
      <c r="P322" s="30"/>
      <c r="Q322" s="30"/>
      <c r="R322" s="30"/>
      <c r="S322" s="30"/>
      <c r="T322" s="30"/>
      <c r="U322" s="30"/>
      <c r="V322" s="30"/>
      <c r="W322" s="30"/>
      <c r="X322" s="30"/>
      <c r="Y322" s="51">
        <v>1</v>
      </c>
      <c r="Z322" s="30">
        <f t="shared" si="10"/>
        <v>31</v>
      </c>
      <c r="AA322" s="48">
        <f t="shared" si="11"/>
        <v>31</v>
      </c>
      <c r="AB322" s="134"/>
      <c r="AC322" s="114"/>
      <c r="AD322" s="260"/>
    </row>
    <row r="323" spans="1:30" ht="13.5" thickBot="1" x14ac:dyDescent="0.25">
      <c r="A323" s="33">
        <v>319</v>
      </c>
      <c r="B323" s="249" t="s">
        <v>69</v>
      </c>
      <c r="C323" s="250" t="s">
        <v>471</v>
      </c>
      <c r="D323" s="30"/>
      <c r="E323" s="667"/>
      <c r="F323" s="667"/>
      <c r="G323" s="667"/>
      <c r="H323" s="667"/>
      <c r="I323" s="667"/>
      <c r="J323" s="667"/>
      <c r="K323" s="668"/>
      <c r="L323" s="667"/>
      <c r="M323" s="667"/>
      <c r="N323" s="667"/>
      <c r="O323" s="30"/>
      <c r="P323" s="30"/>
      <c r="Q323" s="30"/>
      <c r="R323" s="30"/>
      <c r="S323" s="30"/>
      <c r="T323" s="30"/>
      <c r="U323" s="30"/>
      <c r="V323" s="30"/>
      <c r="W323" s="30"/>
      <c r="X323" s="30"/>
      <c r="Y323" s="51">
        <v>0</v>
      </c>
      <c r="Z323" s="30">
        <f t="shared" si="10"/>
        <v>0</v>
      </c>
      <c r="AA323" s="48" t="e">
        <f t="shared" si="11"/>
        <v>#DIV/0!</v>
      </c>
      <c r="AB323" s="134"/>
      <c r="AC323" s="114"/>
      <c r="AD323" s="260"/>
    </row>
    <row r="324" spans="1:30" ht="13.5" thickBot="1" x14ac:dyDescent="0.25">
      <c r="A324" s="33">
        <v>320</v>
      </c>
      <c r="B324" s="249" t="s">
        <v>594</v>
      </c>
      <c r="C324" s="250" t="s">
        <v>595</v>
      </c>
      <c r="D324" s="30"/>
      <c r="E324" s="667"/>
      <c r="F324" s="667"/>
      <c r="G324" s="667"/>
      <c r="H324" s="667"/>
      <c r="I324" s="667"/>
      <c r="J324" s="667"/>
      <c r="K324" s="668"/>
      <c r="L324" s="667"/>
      <c r="M324" s="667"/>
      <c r="N324" s="667"/>
      <c r="O324" s="30"/>
      <c r="P324" s="30"/>
      <c r="Q324" s="30"/>
      <c r="R324" s="30"/>
      <c r="S324" s="30"/>
      <c r="T324" s="30"/>
      <c r="U324" s="30"/>
      <c r="V324" s="30"/>
      <c r="W324" s="30"/>
      <c r="X324" s="30"/>
      <c r="Y324" s="51">
        <v>0</v>
      </c>
      <c r="Z324" s="30">
        <f t="shared" si="10"/>
        <v>0</v>
      </c>
      <c r="AA324" s="48" t="e">
        <f t="shared" si="11"/>
        <v>#DIV/0!</v>
      </c>
      <c r="AB324" s="134"/>
      <c r="AC324" s="114"/>
      <c r="AD324" s="260"/>
    </row>
    <row r="325" spans="1:30" ht="13.5" thickBot="1" x14ac:dyDescent="0.25">
      <c r="A325" s="33">
        <v>321</v>
      </c>
      <c r="B325" s="249" t="s">
        <v>273</v>
      </c>
      <c r="C325" s="250" t="s">
        <v>274</v>
      </c>
      <c r="D325" s="30"/>
      <c r="E325" s="667"/>
      <c r="F325" s="667"/>
      <c r="G325" s="667"/>
      <c r="H325" s="667"/>
      <c r="I325" s="667"/>
      <c r="J325" s="667"/>
      <c r="K325" s="668"/>
      <c r="L325" s="667"/>
      <c r="M325" s="667"/>
      <c r="N325" s="667"/>
      <c r="O325" s="30"/>
      <c r="P325" s="30"/>
      <c r="Q325" s="30"/>
      <c r="R325" s="30"/>
      <c r="S325" s="30"/>
      <c r="T325" s="30"/>
      <c r="U325" s="30"/>
      <c r="V325" s="30"/>
      <c r="W325" s="30"/>
      <c r="X325" s="30"/>
      <c r="Y325" s="51">
        <v>0</v>
      </c>
      <c r="Z325" s="30">
        <f t="shared" si="10"/>
        <v>0</v>
      </c>
      <c r="AA325" s="48" t="e">
        <f t="shared" si="11"/>
        <v>#DIV/0!</v>
      </c>
      <c r="AB325" s="134"/>
      <c r="AC325" s="114"/>
      <c r="AD325" s="260"/>
    </row>
    <row r="326" spans="1:30" ht="13.5" thickBot="1" x14ac:dyDescent="0.25">
      <c r="A326" s="33">
        <v>322</v>
      </c>
      <c r="B326" s="249" t="s">
        <v>78</v>
      </c>
      <c r="C326" s="250" t="s">
        <v>274</v>
      </c>
      <c r="D326" s="30"/>
      <c r="E326" s="667"/>
      <c r="F326" s="667"/>
      <c r="G326" s="667"/>
      <c r="H326" s="667"/>
      <c r="I326" s="667"/>
      <c r="J326" s="667"/>
      <c r="K326" s="668"/>
      <c r="L326" s="667"/>
      <c r="M326" s="667"/>
      <c r="N326" s="667"/>
      <c r="O326" s="30"/>
      <c r="P326" s="30"/>
      <c r="Q326" s="30"/>
      <c r="R326" s="30"/>
      <c r="S326" s="30"/>
      <c r="T326" s="30"/>
      <c r="U326" s="30"/>
      <c r="V326" s="30"/>
      <c r="W326" s="30"/>
      <c r="X326" s="30"/>
      <c r="Y326" s="51">
        <v>0</v>
      </c>
      <c r="Z326" s="30">
        <f t="shared" si="10"/>
        <v>0</v>
      </c>
      <c r="AA326" s="48" t="e">
        <f t="shared" si="11"/>
        <v>#DIV/0!</v>
      </c>
      <c r="AB326" s="134"/>
      <c r="AC326" s="114"/>
      <c r="AD326" s="260"/>
    </row>
    <row r="327" spans="1:30" ht="13.5" thickBot="1" x14ac:dyDescent="0.25">
      <c r="A327" s="33">
        <v>323</v>
      </c>
      <c r="B327" s="249" t="s">
        <v>119</v>
      </c>
      <c r="C327" s="250" t="s">
        <v>275</v>
      </c>
      <c r="D327" s="30"/>
      <c r="E327" s="667"/>
      <c r="F327" s="667"/>
      <c r="G327" s="667"/>
      <c r="H327" s="667"/>
      <c r="I327" s="667"/>
      <c r="J327" s="667"/>
      <c r="K327" s="668"/>
      <c r="L327" s="667"/>
      <c r="M327" s="667"/>
      <c r="N327" s="667"/>
      <c r="O327" s="30"/>
      <c r="P327" s="30"/>
      <c r="Q327" s="30"/>
      <c r="R327" s="30"/>
      <c r="S327" s="30"/>
      <c r="T327" s="30"/>
      <c r="U327" s="30"/>
      <c r="V327" s="30"/>
      <c r="W327" s="30"/>
      <c r="X327" s="30"/>
      <c r="Y327" s="51">
        <v>0</v>
      </c>
      <c r="Z327" s="30">
        <f t="shared" si="10"/>
        <v>0</v>
      </c>
      <c r="AA327" s="48" t="e">
        <f t="shared" si="11"/>
        <v>#DIV/0!</v>
      </c>
      <c r="AB327" s="134"/>
      <c r="AC327" s="114"/>
      <c r="AD327" s="260"/>
    </row>
    <row r="328" spans="1:30" ht="13.5" thickBot="1" x14ac:dyDescent="0.25">
      <c r="A328" s="33">
        <v>324</v>
      </c>
      <c r="B328" s="249" t="s">
        <v>118</v>
      </c>
      <c r="C328" s="250" t="s">
        <v>276</v>
      </c>
      <c r="D328" s="30"/>
      <c r="E328" s="667"/>
      <c r="F328" s="667"/>
      <c r="G328" s="667"/>
      <c r="H328" s="667"/>
      <c r="I328" s="667"/>
      <c r="J328" s="667"/>
      <c r="K328" s="668"/>
      <c r="L328" s="667"/>
      <c r="M328" s="667"/>
      <c r="N328" s="667"/>
      <c r="O328" s="30"/>
      <c r="P328" s="30"/>
      <c r="Q328" s="30"/>
      <c r="R328" s="30"/>
      <c r="S328" s="30"/>
      <c r="T328" s="30"/>
      <c r="U328" s="30"/>
      <c r="V328" s="30"/>
      <c r="W328" s="30"/>
      <c r="X328" s="30"/>
      <c r="Y328" s="51">
        <v>0</v>
      </c>
      <c r="Z328" s="30">
        <f t="shared" si="10"/>
        <v>0</v>
      </c>
      <c r="AA328" s="48" t="e">
        <f t="shared" si="11"/>
        <v>#DIV/0!</v>
      </c>
      <c r="AB328" s="134"/>
      <c r="AC328" s="114"/>
      <c r="AD328" s="260"/>
    </row>
    <row r="329" spans="1:30" ht="13.5" thickBot="1" x14ac:dyDescent="0.25">
      <c r="A329" s="33">
        <v>325</v>
      </c>
      <c r="B329" s="249" t="s">
        <v>633</v>
      </c>
      <c r="C329" s="250" t="s">
        <v>634</v>
      </c>
      <c r="D329" s="30"/>
      <c r="E329" s="667"/>
      <c r="F329" s="667"/>
      <c r="G329" s="667"/>
      <c r="H329" s="667"/>
      <c r="I329" s="667"/>
      <c r="J329" s="667"/>
      <c r="K329" s="668">
        <v>20</v>
      </c>
      <c r="L329" s="667"/>
      <c r="M329" s="667"/>
      <c r="N329" s="667"/>
      <c r="O329" s="30"/>
      <c r="P329" s="30"/>
      <c r="Q329" s="30"/>
      <c r="R329" s="30"/>
      <c r="S329" s="30"/>
      <c r="T329" s="30"/>
      <c r="U329" s="30"/>
      <c r="V329" s="30"/>
      <c r="W329" s="30"/>
      <c r="X329" s="30"/>
      <c r="Y329" s="51">
        <v>1</v>
      </c>
      <c r="Z329" s="30">
        <f t="shared" si="10"/>
        <v>20</v>
      </c>
      <c r="AA329" s="48">
        <f t="shared" si="11"/>
        <v>20</v>
      </c>
      <c r="AB329" s="134"/>
      <c r="AC329" s="114"/>
      <c r="AD329" s="260"/>
    </row>
    <row r="330" spans="1:30" ht="13.5" thickBot="1" x14ac:dyDescent="0.25">
      <c r="A330" s="33">
        <v>326</v>
      </c>
      <c r="B330" s="249" t="s">
        <v>277</v>
      </c>
      <c r="C330" s="250" t="s">
        <v>278</v>
      </c>
      <c r="D330" s="30"/>
      <c r="E330" s="667"/>
      <c r="F330" s="667"/>
      <c r="G330" s="667"/>
      <c r="H330" s="667"/>
      <c r="I330" s="667"/>
      <c r="J330" s="667"/>
      <c r="K330" s="668"/>
      <c r="L330" s="667"/>
      <c r="M330" s="667"/>
      <c r="N330" s="667"/>
      <c r="O330" s="30"/>
      <c r="P330" s="30"/>
      <c r="Q330" s="30"/>
      <c r="R330" s="30"/>
      <c r="S330" s="30"/>
      <c r="T330" s="30"/>
      <c r="U330" s="30"/>
      <c r="V330" s="30"/>
      <c r="W330" s="30"/>
      <c r="X330" s="30"/>
      <c r="Y330" s="51">
        <v>0</v>
      </c>
      <c r="Z330" s="30">
        <f t="shared" si="10"/>
        <v>0</v>
      </c>
      <c r="AA330" s="48" t="e">
        <f t="shared" si="11"/>
        <v>#DIV/0!</v>
      </c>
      <c r="AB330" s="134"/>
      <c r="AC330" s="114"/>
      <c r="AD330" s="260"/>
    </row>
    <row r="331" spans="1:30" ht="13.5" thickBot="1" x14ac:dyDescent="0.25">
      <c r="A331" s="33">
        <v>327</v>
      </c>
      <c r="B331" s="249" t="s">
        <v>139</v>
      </c>
      <c r="C331" s="250" t="s">
        <v>27</v>
      </c>
      <c r="D331" s="30"/>
      <c r="E331" s="667"/>
      <c r="F331" s="667"/>
      <c r="G331" s="667"/>
      <c r="H331" s="667"/>
      <c r="I331" s="667"/>
      <c r="J331" s="667"/>
      <c r="K331" s="668"/>
      <c r="L331" s="667"/>
      <c r="M331" s="667"/>
      <c r="N331" s="667"/>
      <c r="O331" s="30"/>
      <c r="P331" s="30"/>
      <c r="Q331" s="30"/>
      <c r="R331" s="30"/>
      <c r="S331" s="30"/>
      <c r="T331" s="30"/>
      <c r="U331" s="30"/>
      <c r="V331" s="30"/>
      <c r="W331" s="30"/>
      <c r="X331" s="30"/>
      <c r="Y331" s="51">
        <v>0</v>
      </c>
      <c r="Z331" s="30">
        <f t="shared" si="10"/>
        <v>0</v>
      </c>
      <c r="AA331" s="48" t="e">
        <f t="shared" si="11"/>
        <v>#DIV/0!</v>
      </c>
      <c r="AB331" s="134"/>
      <c r="AC331" s="114"/>
      <c r="AD331" s="260"/>
    </row>
    <row r="332" spans="1:30" ht="13.5" thickBot="1" x14ac:dyDescent="0.25">
      <c r="A332" s="33">
        <v>328</v>
      </c>
      <c r="B332" s="249" t="s">
        <v>458</v>
      </c>
      <c r="C332" s="250" t="s">
        <v>27</v>
      </c>
      <c r="D332" s="30"/>
      <c r="E332" s="667"/>
      <c r="F332" s="667"/>
      <c r="G332" s="667"/>
      <c r="H332" s="667"/>
      <c r="I332" s="667"/>
      <c r="J332" s="667"/>
      <c r="K332" s="668"/>
      <c r="L332" s="667"/>
      <c r="M332" s="667"/>
      <c r="N332" s="667"/>
      <c r="O332" s="30"/>
      <c r="P332" s="30"/>
      <c r="Q332" s="30"/>
      <c r="R332" s="30"/>
      <c r="S332" s="30"/>
      <c r="T332" s="30"/>
      <c r="U332" s="30"/>
      <c r="V332" s="30"/>
      <c r="W332" s="30"/>
      <c r="X332" s="30"/>
      <c r="Y332" s="51">
        <v>0</v>
      </c>
      <c r="Z332" s="30">
        <f t="shared" si="10"/>
        <v>0</v>
      </c>
      <c r="AA332" s="48" t="e">
        <f t="shared" si="11"/>
        <v>#DIV/0!</v>
      </c>
      <c r="AB332" s="134"/>
      <c r="AC332" s="114"/>
      <c r="AD332" s="260"/>
    </row>
    <row r="333" spans="1:30" ht="13.5" thickBot="1" x14ac:dyDescent="0.25">
      <c r="A333" s="33">
        <v>329</v>
      </c>
      <c r="B333" s="249" t="s">
        <v>59</v>
      </c>
      <c r="C333" s="250" t="s">
        <v>279</v>
      </c>
      <c r="D333" s="30"/>
      <c r="E333" s="667"/>
      <c r="F333" s="667"/>
      <c r="G333" s="667"/>
      <c r="H333" s="667"/>
      <c r="I333" s="667"/>
      <c r="J333" s="667"/>
      <c r="K333" s="668"/>
      <c r="L333" s="667"/>
      <c r="M333" s="667"/>
      <c r="N333" s="667"/>
      <c r="O333" s="30"/>
      <c r="P333" s="30"/>
      <c r="Q333" s="30"/>
      <c r="R333" s="30"/>
      <c r="S333" s="30"/>
      <c r="T333" s="30"/>
      <c r="U333" s="30"/>
      <c r="V333" s="30"/>
      <c r="W333" s="30"/>
      <c r="X333" s="30"/>
      <c r="Y333" s="51">
        <v>0</v>
      </c>
      <c r="Z333" s="30">
        <f t="shared" si="10"/>
        <v>0</v>
      </c>
      <c r="AA333" s="48" t="e">
        <f t="shared" si="11"/>
        <v>#DIV/0!</v>
      </c>
      <c r="AB333" s="134"/>
      <c r="AC333" s="114"/>
      <c r="AD333" s="260"/>
    </row>
    <row r="334" spans="1:30" ht="13.5" thickBot="1" x14ac:dyDescent="0.25">
      <c r="A334" s="33">
        <v>330</v>
      </c>
      <c r="B334" s="249" t="s">
        <v>668</v>
      </c>
      <c r="C334" s="250" t="s">
        <v>279</v>
      </c>
      <c r="D334" s="30"/>
      <c r="E334" s="667"/>
      <c r="F334" s="667"/>
      <c r="G334" s="667"/>
      <c r="H334" s="667"/>
      <c r="I334" s="667"/>
      <c r="J334" s="667"/>
      <c r="K334" s="668"/>
      <c r="L334" s="667"/>
      <c r="M334" s="667"/>
      <c r="N334" s="667"/>
      <c r="O334" s="30"/>
      <c r="P334" s="30"/>
      <c r="Q334" s="30"/>
      <c r="R334" s="30"/>
      <c r="S334" s="30"/>
      <c r="T334" s="30"/>
      <c r="U334" s="30"/>
      <c r="V334" s="30"/>
      <c r="W334" s="30"/>
      <c r="X334" s="30"/>
      <c r="Y334" s="51">
        <v>0</v>
      </c>
      <c r="Z334" s="30">
        <f t="shared" si="10"/>
        <v>0</v>
      </c>
      <c r="AA334" s="48" t="e">
        <f t="shared" si="11"/>
        <v>#DIV/0!</v>
      </c>
      <c r="AB334" s="134"/>
      <c r="AC334" s="114"/>
      <c r="AD334" s="260"/>
    </row>
    <row r="335" spans="1:30" ht="13.5" thickBot="1" x14ac:dyDescent="0.25">
      <c r="A335" s="33">
        <v>331</v>
      </c>
      <c r="B335" s="249" t="s">
        <v>679</v>
      </c>
      <c r="C335" s="250" t="s">
        <v>279</v>
      </c>
      <c r="D335" s="30"/>
      <c r="E335" s="667"/>
      <c r="F335" s="667"/>
      <c r="G335" s="667"/>
      <c r="H335" s="667"/>
      <c r="I335" s="667"/>
      <c r="J335" s="667"/>
      <c r="K335" s="668"/>
      <c r="L335" s="667"/>
      <c r="M335" s="667"/>
      <c r="N335" s="667"/>
      <c r="O335" s="30"/>
      <c r="P335" s="30"/>
      <c r="Q335" s="30"/>
      <c r="R335" s="30"/>
      <c r="S335" s="30"/>
      <c r="T335" s="30"/>
      <c r="U335" s="30"/>
      <c r="V335" s="30"/>
      <c r="W335" s="30"/>
      <c r="X335" s="30"/>
      <c r="Y335" s="51">
        <v>0</v>
      </c>
      <c r="Z335" s="30">
        <f t="shared" si="10"/>
        <v>0</v>
      </c>
      <c r="AA335" s="48" t="e">
        <f t="shared" si="11"/>
        <v>#DIV/0!</v>
      </c>
      <c r="AB335" s="134"/>
      <c r="AC335" s="114"/>
      <c r="AD335" s="260"/>
    </row>
    <row r="336" spans="1:30" ht="13.5" thickBot="1" x14ac:dyDescent="0.25">
      <c r="A336" s="33">
        <v>332</v>
      </c>
      <c r="B336" s="249" t="s">
        <v>127</v>
      </c>
      <c r="C336" s="250" t="s">
        <v>279</v>
      </c>
      <c r="D336" s="30"/>
      <c r="E336" s="667"/>
      <c r="F336" s="667"/>
      <c r="G336" s="667"/>
      <c r="H336" s="667"/>
      <c r="I336" s="667"/>
      <c r="J336" s="667"/>
      <c r="K336" s="668"/>
      <c r="L336" s="667"/>
      <c r="M336" s="667"/>
      <c r="N336" s="667"/>
      <c r="O336" s="30"/>
      <c r="P336" s="30"/>
      <c r="Q336" s="30"/>
      <c r="R336" s="30"/>
      <c r="S336" s="30"/>
      <c r="T336" s="30"/>
      <c r="U336" s="30"/>
      <c r="V336" s="30"/>
      <c r="W336" s="30"/>
      <c r="X336" s="30"/>
      <c r="Y336" s="51">
        <v>0</v>
      </c>
      <c r="Z336" s="30">
        <f t="shared" si="10"/>
        <v>0</v>
      </c>
      <c r="AA336" s="48" t="e">
        <f t="shared" si="11"/>
        <v>#DIV/0!</v>
      </c>
      <c r="AB336" s="134"/>
      <c r="AC336" s="114"/>
      <c r="AD336" s="260"/>
    </row>
    <row r="337" spans="1:30" ht="13.5" thickBot="1" x14ac:dyDescent="0.25">
      <c r="A337" s="33">
        <v>333</v>
      </c>
      <c r="B337" s="249" t="s">
        <v>280</v>
      </c>
      <c r="C337" s="250"/>
      <c r="D337" s="30"/>
      <c r="E337" s="667"/>
      <c r="F337" s="667"/>
      <c r="G337" s="667"/>
      <c r="H337" s="667"/>
      <c r="I337" s="667"/>
      <c r="J337" s="667"/>
      <c r="K337" s="668"/>
      <c r="L337" s="667"/>
      <c r="M337" s="667"/>
      <c r="N337" s="667"/>
      <c r="O337" s="30"/>
      <c r="P337" s="30"/>
      <c r="Q337" s="30"/>
      <c r="R337" s="30"/>
      <c r="S337" s="30"/>
      <c r="T337" s="30"/>
      <c r="U337" s="30"/>
      <c r="V337" s="30"/>
      <c r="W337" s="30"/>
      <c r="X337" s="30"/>
      <c r="Y337" s="51">
        <v>0</v>
      </c>
      <c r="Z337" s="30">
        <f t="shared" si="10"/>
        <v>0</v>
      </c>
      <c r="AA337" s="48" t="e">
        <f t="shared" si="11"/>
        <v>#DIV/0!</v>
      </c>
      <c r="AB337" s="134"/>
      <c r="AC337" s="114"/>
      <c r="AD337" s="260"/>
    </row>
    <row r="338" spans="1:30" ht="13.5" thickBot="1" x14ac:dyDescent="0.25">
      <c r="A338" s="33">
        <v>334</v>
      </c>
      <c r="B338" s="399" t="s">
        <v>107</v>
      </c>
      <c r="C338" s="400" t="s">
        <v>281</v>
      </c>
      <c r="D338" s="30"/>
      <c r="E338" s="667"/>
      <c r="F338" s="667"/>
      <c r="G338" s="667"/>
      <c r="H338" s="667"/>
      <c r="I338" s="667"/>
      <c r="J338" s="667"/>
      <c r="K338" s="668"/>
      <c r="L338" s="667"/>
      <c r="M338" s="667"/>
      <c r="N338" s="667"/>
      <c r="O338" s="30"/>
      <c r="P338" s="30"/>
      <c r="Q338" s="30"/>
      <c r="R338" s="30"/>
      <c r="S338" s="30"/>
      <c r="T338" s="30"/>
      <c r="U338" s="30"/>
      <c r="V338" s="30"/>
      <c r="W338" s="30"/>
      <c r="X338" s="30"/>
      <c r="Y338" s="51">
        <v>0</v>
      </c>
      <c r="Z338" s="30">
        <f t="shared" si="10"/>
        <v>0</v>
      </c>
      <c r="AA338" s="48" t="e">
        <f t="shared" si="11"/>
        <v>#DIV/0!</v>
      </c>
      <c r="AB338" s="134"/>
      <c r="AC338" s="114"/>
      <c r="AD338" s="260"/>
    </row>
    <row r="339" spans="1:30" ht="13.5" thickBot="1" x14ac:dyDescent="0.25">
      <c r="A339" s="33">
        <v>335</v>
      </c>
      <c r="B339" s="399" t="s">
        <v>434</v>
      </c>
      <c r="C339" s="400" t="s">
        <v>435</v>
      </c>
      <c r="D339" s="30"/>
      <c r="E339" s="667"/>
      <c r="F339" s="667"/>
      <c r="G339" s="667"/>
      <c r="H339" s="667"/>
      <c r="I339" s="667"/>
      <c r="J339" s="667"/>
      <c r="K339" s="668"/>
      <c r="L339" s="667"/>
      <c r="M339" s="667"/>
      <c r="N339" s="667"/>
      <c r="O339" s="30"/>
      <c r="P339" s="30"/>
      <c r="Q339" s="30"/>
      <c r="R339" s="30"/>
      <c r="S339" s="30"/>
      <c r="T339" s="30"/>
      <c r="U339" s="30"/>
      <c r="V339" s="30"/>
      <c r="W339" s="30"/>
      <c r="X339" s="30"/>
      <c r="Y339" s="51">
        <v>0</v>
      </c>
      <c r="Z339" s="30">
        <f t="shared" si="10"/>
        <v>0</v>
      </c>
      <c r="AA339" s="48" t="e">
        <f t="shared" si="11"/>
        <v>#DIV/0!</v>
      </c>
      <c r="AB339" s="134"/>
      <c r="AC339" s="114"/>
      <c r="AD339" s="260"/>
    </row>
    <row r="340" spans="1:30" ht="13.5" thickBot="1" x14ac:dyDescent="0.25">
      <c r="A340" s="33">
        <v>336</v>
      </c>
      <c r="B340" s="249" t="s">
        <v>282</v>
      </c>
      <c r="C340" s="250" t="s">
        <v>283</v>
      </c>
      <c r="D340" s="30"/>
      <c r="E340" s="667"/>
      <c r="F340" s="667"/>
      <c r="G340" s="667"/>
      <c r="H340" s="667"/>
      <c r="I340" s="667"/>
      <c r="J340" s="667"/>
      <c r="K340" s="668"/>
      <c r="L340" s="667"/>
      <c r="M340" s="667"/>
      <c r="N340" s="667"/>
      <c r="O340" s="30"/>
      <c r="P340" s="30"/>
      <c r="Q340" s="30"/>
      <c r="R340" s="30"/>
      <c r="S340" s="30"/>
      <c r="T340" s="30"/>
      <c r="U340" s="30"/>
      <c r="V340" s="30"/>
      <c r="W340" s="30"/>
      <c r="X340" s="30"/>
      <c r="Y340" s="51">
        <v>0</v>
      </c>
      <c r="Z340" s="30">
        <f t="shared" si="10"/>
        <v>0</v>
      </c>
      <c r="AA340" s="48" t="e">
        <f t="shared" si="11"/>
        <v>#DIV/0!</v>
      </c>
      <c r="AB340" s="134"/>
      <c r="AC340" s="114"/>
      <c r="AD340" s="260"/>
    </row>
    <row r="341" spans="1:30" ht="13.5" thickBot="1" x14ac:dyDescent="0.25">
      <c r="A341" s="33">
        <v>337</v>
      </c>
      <c r="B341" s="249" t="s">
        <v>251</v>
      </c>
      <c r="C341" s="250" t="s">
        <v>283</v>
      </c>
      <c r="D341" s="30"/>
      <c r="E341" s="667"/>
      <c r="F341" s="667"/>
      <c r="G341" s="667"/>
      <c r="H341" s="667"/>
      <c r="I341" s="667"/>
      <c r="J341" s="667"/>
      <c r="K341" s="668"/>
      <c r="L341" s="667"/>
      <c r="M341" s="667"/>
      <c r="N341" s="667"/>
      <c r="O341" s="30"/>
      <c r="P341" s="30"/>
      <c r="Q341" s="30"/>
      <c r="R341" s="30"/>
      <c r="S341" s="30"/>
      <c r="T341" s="30"/>
      <c r="U341" s="30"/>
      <c r="V341" s="30"/>
      <c r="W341" s="30"/>
      <c r="X341" s="30"/>
      <c r="Y341" s="51">
        <v>0</v>
      </c>
      <c r="Z341" s="30">
        <f t="shared" si="10"/>
        <v>0</v>
      </c>
      <c r="AA341" s="48" t="e">
        <f t="shared" si="11"/>
        <v>#DIV/0!</v>
      </c>
      <c r="AB341" s="134"/>
      <c r="AC341" s="114"/>
      <c r="AD341" s="260"/>
    </row>
    <row r="342" spans="1:30" ht="13.5" thickBot="1" x14ac:dyDescent="0.25">
      <c r="A342" s="33">
        <v>338</v>
      </c>
      <c r="B342" s="249" t="s">
        <v>284</v>
      </c>
      <c r="C342" s="250" t="s">
        <v>285</v>
      </c>
      <c r="D342" s="30"/>
      <c r="E342" s="667"/>
      <c r="F342" s="667"/>
      <c r="G342" s="667"/>
      <c r="H342" s="667"/>
      <c r="I342" s="667"/>
      <c r="J342" s="667"/>
      <c r="K342" s="668"/>
      <c r="L342" s="667"/>
      <c r="M342" s="667"/>
      <c r="N342" s="667"/>
      <c r="O342" s="30"/>
      <c r="P342" s="30"/>
      <c r="Q342" s="30"/>
      <c r="R342" s="30"/>
      <c r="S342" s="30"/>
      <c r="T342" s="30"/>
      <c r="U342" s="30"/>
      <c r="V342" s="30"/>
      <c r="W342" s="30"/>
      <c r="X342" s="30"/>
      <c r="Y342" s="51">
        <v>0</v>
      </c>
      <c r="Z342" s="30">
        <f t="shared" si="10"/>
        <v>0</v>
      </c>
      <c r="AA342" s="48" t="e">
        <f t="shared" si="11"/>
        <v>#DIV/0!</v>
      </c>
      <c r="AB342" s="134"/>
      <c r="AC342" s="114"/>
      <c r="AD342" s="260"/>
    </row>
    <row r="343" spans="1:30" ht="13.5" thickBot="1" x14ac:dyDescent="0.25">
      <c r="A343" s="33">
        <v>339</v>
      </c>
      <c r="B343" s="249" t="s">
        <v>76</v>
      </c>
      <c r="C343" s="250" t="s">
        <v>657</v>
      </c>
      <c r="D343" s="30"/>
      <c r="E343" s="667"/>
      <c r="F343" s="667"/>
      <c r="G343" s="667"/>
      <c r="H343" s="667"/>
      <c r="I343" s="667"/>
      <c r="J343" s="667"/>
      <c r="K343" s="668"/>
      <c r="L343" s="667"/>
      <c r="M343" s="667"/>
      <c r="N343" s="667"/>
      <c r="O343" s="30"/>
      <c r="P343" s="30"/>
      <c r="Q343" s="30"/>
      <c r="R343" s="30"/>
      <c r="S343" s="30"/>
      <c r="T343" s="30"/>
      <c r="U343" s="30"/>
      <c r="V343" s="30"/>
      <c r="W343" s="30"/>
      <c r="X343" s="30"/>
      <c r="Y343" s="51">
        <v>0</v>
      </c>
      <c r="Z343" s="30">
        <f t="shared" si="10"/>
        <v>0</v>
      </c>
      <c r="AA343" s="48" t="e">
        <f t="shared" si="11"/>
        <v>#DIV/0!</v>
      </c>
      <c r="AB343" s="134"/>
      <c r="AC343" s="114"/>
      <c r="AD343" s="260"/>
    </row>
    <row r="344" spans="1:30" ht="13.5" thickBot="1" x14ac:dyDescent="0.25">
      <c r="A344" s="33">
        <v>340</v>
      </c>
      <c r="B344" s="249" t="s">
        <v>20</v>
      </c>
      <c r="C344" s="250" t="s">
        <v>682</v>
      </c>
      <c r="D344" s="30"/>
      <c r="E344" s="667"/>
      <c r="F344" s="667"/>
      <c r="G344" s="667"/>
      <c r="H344" s="667"/>
      <c r="I344" s="667"/>
      <c r="J344" s="667"/>
      <c r="K344" s="668"/>
      <c r="L344" s="667"/>
      <c r="M344" s="667"/>
      <c r="N344" s="667"/>
      <c r="O344" s="30"/>
      <c r="P344" s="30"/>
      <c r="Q344" s="30"/>
      <c r="R344" s="30"/>
      <c r="S344" s="30"/>
      <c r="T344" s="30"/>
      <c r="U344" s="30"/>
      <c r="V344" s="30"/>
      <c r="W344" s="30"/>
      <c r="X344" s="30"/>
      <c r="Y344" s="51">
        <v>0</v>
      </c>
      <c r="Z344" s="30">
        <f t="shared" si="10"/>
        <v>0</v>
      </c>
      <c r="AA344" s="48" t="e">
        <f t="shared" si="11"/>
        <v>#DIV/0!</v>
      </c>
      <c r="AB344" s="134"/>
      <c r="AC344" s="114"/>
      <c r="AD344" s="260"/>
    </row>
    <row r="345" spans="1:30" ht="13.5" thickBot="1" x14ac:dyDescent="0.25">
      <c r="A345" s="33">
        <v>341</v>
      </c>
      <c r="B345" s="249" t="s">
        <v>93</v>
      </c>
      <c r="C345" s="250" t="s">
        <v>286</v>
      </c>
      <c r="D345" s="30"/>
      <c r="E345" s="667"/>
      <c r="F345" s="667"/>
      <c r="G345" s="667"/>
      <c r="H345" s="667"/>
      <c r="I345" s="667"/>
      <c r="J345" s="667"/>
      <c r="K345" s="668"/>
      <c r="L345" s="667"/>
      <c r="M345" s="667"/>
      <c r="N345" s="667"/>
      <c r="O345" s="30"/>
      <c r="P345" s="30"/>
      <c r="Q345" s="30"/>
      <c r="R345" s="30"/>
      <c r="S345" s="30"/>
      <c r="T345" s="30"/>
      <c r="U345" s="30"/>
      <c r="V345" s="30"/>
      <c r="W345" s="30"/>
      <c r="X345" s="30"/>
      <c r="Y345" s="51">
        <v>0</v>
      </c>
      <c r="Z345" s="30">
        <f t="shared" si="10"/>
        <v>0</v>
      </c>
      <c r="AA345" s="48" t="e">
        <f t="shared" si="11"/>
        <v>#DIV/0!</v>
      </c>
      <c r="AB345" s="134"/>
      <c r="AC345" s="114"/>
      <c r="AD345" s="389"/>
    </row>
    <row r="346" spans="1:30" ht="13.5" thickBot="1" x14ac:dyDescent="0.25">
      <c r="A346" s="33">
        <v>342</v>
      </c>
      <c r="B346" s="249" t="s">
        <v>197</v>
      </c>
      <c r="C346" s="250" t="s">
        <v>287</v>
      </c>
      <c r="D346" s="30"/>
      <c r="E346" s="667"/>
      <c r="F346" s="667"/>
      <c r="G346" s="667"/>
      <c r="H346" s="667"/>
      <c r="I346" s="667"/>
      <c r="J346" s="667"/>
      <c r="K346" s="668"/>
      <c r="L346" s="667"/>
      <c r="M346" s="667"/>
      <c r="N346" s="667"/>
      <c r="O346" s="30"/>
      <c r="P346" s="30"/>
      <c r="Q346" s="30"/>
      <c r="R346" s="30"/>
      <c r="S346" s="30"/>
      <c r="T346" s="30"/>
      <c r="U346" s="30"/>
      <c r="V346" s="30"/>
      <c r="W346" s="30"/>
      <c r="X346" s="30"/>
      <c r="Y346" s="51">
        <v>0</v>
      </c>
      <c r="Z346" s="30">
        <f t="shared" si="10"/>
        <v>0</v>
      </c>
      <c r="AA346" s="48" t="e">
        <f t="shared" si="11"/>
        <v>#DIV/0!</v>
      </c>
      <c r="AB346" s="134"/>
      <c r="AC346" s="114"/>
      <c r="AD346" s="260"/>
    </row>
    <row r="347" spans="1:30" ht="13.5" thickBot="1" x14ac:dyDescent="0.25">
      <c r="A347" s="33">
        <v>343</v>
      </c>
      <c r="B347" s="249" t="s">
        <v>588</v>
      </c>
      <c r="C347" s="250" t="s">
        <v>287</v>
      </c>
      <c r="D347" s="30"/>
      <c r="E347" s="667"/>
      <c r="F347" s="667"/>
      <c r="G347" s="667"/>
      <c r="H347" s="667"/>
      <c r="I347" s="667"/>
      <c r="J347" s="667"/>
      <c r="K347" s="668"/>
      <c r="L347" s="667"/>
      <c r="M347" s="667"/>
      <c r="N347" s="667"/>
      <c r="O347" s="30"/>
      <c r="P347" s="30"/>
      <c r="Q347" s="30"/>
      <c r="R347" s="30"/>
      <c r="S347" s="30"/>
      <c r="T347" s="30"/>
      <c r="U347" s="30"/>
      <c r="V347" s="30"/>
      <c r="W347" s="30"/>
      <c r="X347" s="30"/>
      <c r="Y347" s="51">
        <v>0</v>
      </c>
      <c r="Z347" s="30">
        <f t="shared" si="10"/>
        <v>0</v>
      </c>
      <c r="AA347" s="48" t="e">
        <f t="shared" si="11"/>
        <v>#DIV/0!</v>
      </c>
      <c r="AB347" s="134"/>
      <c r="AC347" s="114"/>
      <c r="AD347" s="260"/>
    </row>
    <row r="348" spans="1:30" ht="13.5" thickBot="1" x14ac:dyDescent="0.25">
      <c r="A348" s="33">
        <v>344</v>
      </c>
      <c r="B348" s="249" t="s">
        <v>600</v>
      </c>
      <c r="C348" s="250" t="s">
        <v>287</v>
      </c>
      <c r="D348" s="30"/>
      <c r="E348" s="667"/>
      <c r="F348" s="667"/>
      <c r="G348" s="667"/>
      <c r="H348" s="667"/>
      <c r="I348" s="667"/>
      <c r="J348" s="667"/>
      <c r="K348" s="668"/>
      <c r="L348" s="667"/>
      <c r="M348" s="667"/>
      <c r="N348" s="667"/>
      <c r="O348" s="30"/>
      <c r="P348" s="30"/>
      <c r="Q348" s="30"/>
      <c r="R348" s="30"/>
      <c r="S348" s="30"/>
      <c r="T348" s="30"/>
      <c r="U348" s="30"/>
      <c r="V348" s="30"/>
      <c r="W348" s="30"/>
      <c r="X348" s="30"/>
      <c r="Y348" s="51">
        <v>0</v>
      </c>
      <c r="Z348" s="30">
        <f t="shared" si="10"/>
        <v>0</v>
      </c>
      <c r="AA348" s="48" t="e">
        <f t="shared" si="11"/>
        <v>#DIV/0!</v>
      </c>
      <c r="AB348" s="134"/>
      <c r="AC348" s="114"/>
      <c r="AD348" s="260"/>
    </row>
    <row r="349" spans="1:30" ht="13.5" thickBot="1" x14ac:dyDescent="0.25">
      <c r="A349" s="33">
        <v>345</v>
      </c>
      <c r="B349" s="249" t="s">
        <v>587</v>
      </c>
      <c r="C349" s="250" t="s">
        <v>287</v>
      </c>
      <c r="D349" s="30"/>
      <c r="E349" s="667"/>
      <c r="F349" s="667"/>
      <c r="G349" s="667"/>
      <c r="H349" s="667"/>
      <c r="I349" s="667"/>
      <c r="J349" s="667"/>
      <c r="K349" s="668"/>
      <c r="L349" s="667"/>
      <c r="M349" s="667"/>
      <c r="N349" s="667"/>
      <c r="O349" s="30"/>
      <c r="P349" s="30"/>
      <c r="Q349" s="30"/>
      <c r="R349" s="30"/>
      <c r="S349" s="30"/>
      <c r="T349" s="30"/>
      <c r="U349" s="30"/>
      <c r="V349" s="30"/>
      <c r="W349" s="30"/>
      <c r="X349" s="30"/>
      <c r="Y349" s="51">
        <v>0</v>
      </c>
      <c r="Z349" s="30">
        <f t="shared" si="10"/>
        <v>0</v>
      </c>
      <c r="AA349" s="48" t="e">
        <f t="shared" si="11"/>
        <v>#DIV/0!</v>
      </c>
      <c r="AB349" s="134"/>
      <c r="AC349" s="114"/>
      <c r="AD349" s="260"/>
    </row>
    <row r="350" spans="1:30" ht="13.5" thickBot="1" x14ac:dyDescent="0.25">
      <c r="A350" s="33">
        <v>346</v>
      </c>
      <c r="B350" s="249" t="s">
        <v>599</v>
      </c>
      <c r="C350" s="250" t="s">
        <v>287</v>
      </c>
      <c r="D350" s="30"/>
      <c r="E350" s="667"/>
      <c r="F350" s="667"/>
      <c r="G350" s="667"/>
      <c r="H350" s="667"/>
      <c r="I350" s="667"/>
      <c r="J350" s="667"/>
      <c r="K350" s="668"/>
      <c r="L350" s="667"/>
      <c r="M350" s="667"/>
      <c r="N350" s="667"/>
      <c r="O350" s="30"/>
      <c r="P350" s="30"/>
      <c r="Q350" s="30"/>
      <c r="R350" s="30"/>
      <c r="S350" s="30"/>
      <c r="T350" s="30"/>
      <c r="U350" s="30"/>
      <c r="V350" s="30"/>
      <c r="W350" s="30"/>
      <c r="X350" s="30"/>
      <c r="Y350" s="51">
        <v>0</v>
      </c>
      <c r="Z350" s="30">
        <f t="shared" si="10"/>
        <v>0</v>
      </c>
      <c r="AA350" s="48" t="e">
        <f t="shared" si="11"/>
        <v>#DIV/0!</v>
      </c>
      <c r="AB350" s="134"/>
      <c r="AC350" s="114"/>
      <c r="AD350" s="260"/>
    </row>
    <row r="351" spans="1:30" ht="13.5" thickBot="1" x14ac:dyDescent="0.25">
      <c r="A351" s="33">
        <v>347</v>
      </c>
      <c r="B351" s="249" t="s">
        <v>288</v>
      </c>
      <c r="C351" s="250" t="s">
        <v>287</v>
      </c>
      <c r="D351" s="30"/>
      <c r="E351" s="667"/>
      <c r="F351" s="667"/>
      <c r="G351" s="667"/>
      <c r="H351" s="667"/>
      <c r="I351" s="667"/>
      <c r="J351" s="667"/>
      <c r="K351" s="668"/>
      <c r="L351" s="667"/>
      <c r="M351" s="667"/>
      <c r="N351" s="667"/>
      <c r="O351" s="30"/>
      <c r="P351" s="30"/>
      <c r="Q351" s="30"/>
      <c r="R351" s="30"/>
      <c r="S351" s="30"/>
      <c r="T351" s="30"/>
      <c r="U351" s="30"/>
      <c r="V351" s="30"/>
      <c r="W351" s="30"/>
      <c r="X351" s="30"/>
      <c r="Y351" s="51">
        <v>0</v>
      </c>
      <c r="Z351" s="30">
        <f t="shared" si="10"/>
        <v>0</v>
      </c>
      <c r="AA351" s="48" t="e">
        <f t="shared" si="11"/>
        <v>#DIV/0!</v>
      </c>
      <c r="AB351" s="134"/>
      <c r="AC351" s="114"/>
      <c r="AD351" s="260"/>
    </row>
    <row r="352" spans="1:30" ht="13.5" thickBot="1" x14ac:dyDescent="0.25">
      <c r="A352" s="33">
        <v>348</v>
      </c>
      <c r="B352" s="249" t="s">
        <v>69</v>
      </c>
      <c r="C352" s="250" t="s">
        <v>287</v>
      </c>
      <c r="D352" s="30"/>
      <c r="E352" s="667"/>
      <c r="F352" s="667"/>
      <c r="G352" s="667"/>
      <c r="H352" s="667"/>
      <c r="I352" s="667"/>
      <c r="J352" s="667"/>
      <c r="K352" s="668"/>
      <c r="L352" s="667"/>
      <c r="M352" s="667"/>
      <c r="N352" s="667"/>
      <c r="O352" s="30"/>
      <c r="P352" s="30"/>
      <c r="Q352" s="30"/>
      <c r="R352" s="30"/>
      <c r="S352" s="30"/>
      <c r="T352" s="30"/>
      <c r="U352" s="30"/>
      <c r="V352" s="30"/>
      <c r="W352" s="30"/>
      <c r="X352" s="30"/>
      <c r="Y352" s="51">
        <v>0</v>
      </c>
      <c r="Z352" s="30">
        <f t="shared" si="10"/>
        <v>0</v>
      </c>
      <c r="AA352" s="48" t="e">
        <f t="shared" si="11"/>
        <v>#DIV/0!</v>
      </c>
      <c r="AB352" s="134"/>
      <c r="AC352" s="114"/>
      <c r="AD352" s="260"/>
    </row>
    <row r="353" spans="1:30" ht="13.5" thickBot="1" x14ac:dyDescent="0.25">
      <c r="A353" s="33">
        <v>349</v>
      </c>
      <c r="B353" s="249" t="s">
        <v>135</v>
      </c>
      <c r="C353" s="250" t="s">
        <v>287</v>
      </c>
      <c r="D353" s="30"/>
      <c r="E353" s="667"/>
      <c r="F353" s="667"/>
      <c r="G353" s="667"/>
      <c r="H353" s="667"/>
      <c r="I353" s="667"/>
      <c r="J353" s="667"/>
      <c r="K353" s="668"/>
      <c r="L353" s="667"/>
      <c r="M353" s="667"/>
      <c r="N353" s="667"/>
      <c r="O353" s="30"/>
      <c r="P353" s="30"/>
      <c r="Q353" s="30"/>
      <c r="R353" s="30"/>
      <c r="S353" s="30"/>
      <c r="T353" s="30"/>
      <c r="U353" s="30"/>
      <c r="V353" s="30"/>
      <c r="W353" s="30"/>
      <c r="X353" s="30"/>
      <c r="Y353" s="51">
        <v>0</v>
      </c>
      <c r="Z353" s="30">
        <f t="shared" si="10"/>
        <v>0</v>
      </c>
      <c r="AA353" s="48" t="e">
        <f t="shared" si="11"/>
        <v>#DIV/0!</v>
      </c>
      <c r="AB353" s="134"/>
      <c r="AC353" s="114"/>
      <c r="AD353" s="260"/>
    </row>
    <row r="354" spans="1:30" ht="13.5" thickBot="1" x14ac:dyDescent="0.25">
      <c r="A354" s="33">
        <v>350</v>
      </c>
      <c r="B354" s="249" t="s">
        <v>289</v>
      </c>
      <c r="C354" s="250" t="s">
        <v>287</v>
      </c>
      <c r="D354" s="30"/>
      <c r="E354" s="667"/>
      <c r="F354" s="667"/>
      <c r="G354" s="667"/>
      <c r="H354" s="667"/>
      <c r="I354" s="667"/>
      <c r="J354" s="667"/>
      <c r="K354" s="668"/>
      <c r="L354" s="667"/>
      <c r="M354" s="667"/>
      <c r="N354" s="667"/>
      <c r="O354" s="30"/>
      <c r="P354" s="30"/>
      <c r="Q354" s="30"/>
      <c r="R354" s="30"/>
      <c r="S354" s="30"/>
      <c r="T354" s="30"/>
      <c r="U354" s="30"/>
      <c r="V354" s="30"/>
      <c r="W354" s="30"/>
      <c r="X354" s="30"/>
      <c r="Y354" s="51">
        <v>0</v>
      </c>
      <c r="Z354" s="30">
        <f t="shared" si="10"/>
        <v>0</v>
      </c>
      <c r="AA354" s="48" t="e">
        <f t="shared" si="11"/>
        <v>#DIV/0!</v>
      </c>
      <c r="AB354" s="134"/>
      <c r="AC354" s="114"/>
      <c r="AD354" s="260"/>
    </row>
    <row r="355" spans="1:30" ht="13.5" thickBot="1" x14ac:dyDescent="0.25">
      <c r="A355" s="33">
        <v>351</v>
      </c>
      <c r="B355" s="249" t="s">
        <v>697</v>
      </c>
      <c r="C355" s="250" t="s">
        <v>698</v>
      </c>
      <c r="D355" s="30"/>
      <c r="E355" s="667"/>
      <c r="F355" s="667"/>
      <c r="G355" s="667"/>
      <c r="H355" s="667"/>
      <c r="I355" s="667"/>
      <c r="J355" s="667">
        <v>26</v>
      </c>
      <c r="K355" s="668"/>
      <c r="L355" s="667"/>
      <c r="M355" s="667"/>
      <c r="N355" s="667"/>
      <c r="O355" s="30"/>
      <c r="P355" s="30"/>
      <c r="Q355" s="30"/>
      <c r="R355" s="30"/>
      <c r="S355" s="30"/>
      <c r="T355" s="30"/>
      <c r="U355" s="30"/>
      <c r="V355" s="30"/>
      <c r="W355" s="30"/>
      <c r="X355" s="30"/>
      <c r="Y355" s="51">
        <v>1</v>
      </c>
      <c r="Z355" s="30">
        <f t="shared" si="10"/>
        <v>26</v>
      </c>
      <c r="AA355" s="48">
        <f t="shared" si="11"/>
        <v>26</v>
      </c>
      <c r="AB355" s="134"/>
      <c r="AC355" s="114"/>
      <c r="AD355" s="260"/>
    </row>
    <row r="356" spans="1:30" ht="13.5" thickBot="1" x14ac:dyDescent="0.25">
      <c r="A356" s="33">
        <v>352</v>
      </c>
      <c r="B356" s="249" t="s">
        <v>85</v>
      </c>
      <c r="C356" s="250" t="s">
        <v>698</v>
      </c>
      <c r="D356" s="30"/>
      <c r="E356" s="667"/>
      <c r="F356" s="667"/>
      <c r="G356" s="667"/>
      <c r="H356" s="667"/>
      <c r="I356" s="667"/>
      <c r="J356" s="667">
        <v>13</v>
      </c>
      <c r="K356" s="668"/>
      <c r="L356" s="667"/>
      <c r="M356" s="667"/>
      <c r="N356" s="667"/>
      <c r="O356" s="30"/>
      <c r="P356" s="30"/>
      <c r="Q356" s="30"/>
      <c r="R356" s="30"/>
      <c r="S356" s="30"/>
      <c r="T356" s="30"/>
      <c r="U356" s="30"/>
      <c r="V356" s="30"/>
      <c r="W356" s="30"/>
      <c r="X356" s="30"/>
      <c r="Y356" s="51">
        <v>1</v>
      </c>
      <c r="Z356" s="30">
        <f t="shared" si="10"/>
        <v>13</v>
      </c>
      <c r="AA356" s="48">
        <f t="shared" si="11"/>
        <v>13</v>
      </c>
      <c r="AB356" s="134"/>
      <c r="AC356" s="114"/>
      <c r="AD356" s="260"/>
    </row>
    <row r="357" spans="1:30" ht="13.5" thickBot="1" x14ac:dyDescent="0.25">
      <c r="A357" s="33">
        <v>353</v>
      </c>
      <c r="B357" s="249" t="s">
        <v>699</v>
      </c>
      <c r="C357" s="250" t="s">
        <v>698</v>
      </c>
      <c r="D357" s="30"/>
      <c r="E357" s="667"/>
      <c r="F357" s="667"/>
      <c r="G357" s="667"/>
      <c r="H357" s="667"/>
      <c r="I357" s="667"/>
      <c r="J357" s="667"/>
      <c r="K357" s="668"/>
      <c r="L357" s="667"/>
      <c r="M357" s="667"/>
      <c r="N357" s="667"/>
      <c r="O357" s="30"/>
      <c r="P357" s="30"/>
      <c r="Q357" s="30"/>
      <c r="R357" s="30"/>
      <c r="S357" s="30"/>
      <c r="T357" s="30"/>
      <c r="U357" s="30"/>
      <c r="V357" s="30"/>
      <c r="W357" s="30"/>
      <c r="X357" s="30"/>
      <c r="Y357" s="51">
        <v>0</v>
      </c>
      <c r="Z357" s="30">
        <f t="shared" si="10"/>
        <v>0</v>
      </c>
      <c r="AA357" s="48" t="e">
        <f t="shared" si="11"/>
        <v>#DIV/0!</v>
      </c>
      <c r="AB357" s="134"/>
      <c r="AC357" s="114"/>
      <c r="AD357" s="260"/>
    </row>
    <row r="358" spans="1:30" ht="13.5" thickBot="1" x14ac:dyDescent="0.25">
      <c r="A358" s="33">
        <v>354</v>
      </c>
      <c r="B358" s="249" t="s">
        <v>80</v>
      </c>
      <c r="C358" s="250" t="s">
        <v>593</v>
      </c>
      <c r="D358" s="30"/>
      <c r="E358" s="667"/>
      <c r="F358" s="667"/>
      <c r="G358" s="667"/>
      <c r="H358" s="667"/>
      <c r="I358" s="667"/>
      <c r="J358" s="667"/>
      <c r="K358" s="668"/>
      <c r="L358" s="667"/>
      <c r="M358" s="667"/>
      <c r="N358" s="667"/>
      <c r="O358" s="30"/>
      <c r="P358" s="30"/>
      <c r="Q358" s="30"/>
      <c r="R358" s="30"/>
      <c r="S358" s="30"/>
      <c r="T358" s="30"/>
      <c r="U358" s="30"/>
      <c r="V358" s="30"/>
      <c r="W358" s="30"/>
      <c r="X358" s="30"/>
      <c r="Y358" s="51">
        <v>0</v>
      </c>
      <c r="Z358" s="30">
        <f t="shared" si="10"/>
        <v>0</v>
      </c>
      <c r="AA358" s="48" t="e">
        <f t="shared" si="11"/>
        <v>#DIV/0!</v>
      </c>
      <c r="AB358" s="134"/>
      <c r="AC358" s="114"/>
      <c r="AD358" s="260"/>
    </row>
    <row r="359" spans="1:30" ht="13.5" thickBot="1" x14ac:dyDescent="0.25">
      <c r="A359" s="33">
        <v>355</v>
      </c>
      <c r="B359" s="249" t="s">
        <v>33</v>
      </c>
      <c r="C359" s="250" t="s">
        <v>593</v>
      </c>
      <c r="D359" s="30"/>
      <c r="E359" s="667"/>
      <c r="F359" s="667"/>
      <c r="G359" s="667"/>
      <c r="H359" s="667"/>
      <c r="I359" s="667"/>
      <c r="J359" s="667"/>
      <c r="K359" s="668"/>
      <c r="L359" s="667"/>
      <c r="M359" s="667"/>
      <c r="N359" s="667"/>
      <c r="O359" s="30"/>
      <c r="P359" s="30"/>
      <c r="Q359" s="30"/>
      <c r="R359" s="30"/>
      <c r="S359" s="30"/>
      <c r="T359" s="30"/>
      <c r="U359" s="30"/>
      <c r="V359" s="30"/>
      <c r="W359" s="30"/>
      <c r="X359" s="30"/>
      <c r="Y359" s="51">
        <v>0</v>
      </c>
      <c r="Z359" s="30">
        <f t="shared" si="10"/>
        <v>0</v>
      </c>
      <c r="AA359" s="48" t="e">
        <f t="shared" si="11"/>
        <v>#DIV/0!</v>
      </c>
      <c r="AB359" s="134"/>
      <c r="AC359" s="114"/>
      <c r="AD359" s="260"/>
    </row>
    <row r="360" spans="1:30" ht="13.5" thickBot="1" x14ac:dyDescent="0.25">
      <c r="A360" s="33">
        <v>356</v>
      </c>
      <c r="B360" s="249" t="s">
        <v>290</v>
      </c>
      <c r="C360" s="250" t="s">
        <v>291</v>
      </c>
      <c r="D360" s="30"/>
      <c r="E360" s="667"/>
      <c r="F360" s="667"/>
      <c r="G360" s="667"/>
      <c r="H360" s="667"/>
      <c r="I360" s="667"/>
      <c r="J360" s="667"/>
      <c r="K360" s="668"/>
      <c r="L360" s="667"/>
      <c r="M360" s="667">
        <v>34</v>
      </c>
      <c r="N360" s="667"/>
      <c r="O360" s="30"/>
      <c r="P360" s="30"/>
      <c r="Q360" s="30"/>
      <c r="R360" s="30"/>
      <c r="S360" s="30"/>
      <c r="T360" s="30"/>
      <c r="U360" s="30"/>
      <c r="V360" s="30"/>
      <c r="W360" s="30"/>
      <c r="X360" s="30"/>
      <c r="Y360" s="51">
        <v>1</v>
      </c>
      <c r="Z360" s="30">
        <f t="shared" si="10"/>
        <v>34</v>
      </c>
      <c r="AA360" s="48">
        <f t="shared" si="11"/>
        <v>34</v>
      </c>
      <c r="AB360" s="134"/>
      <c r="AC360" s="114"/>
      <c r="AD360" s="260"/>
    </row>
    <row r="361" spans="1:30" ht="13.5" thickBot="1" x14ac:dyDescent="0.25">
      <c r="A361" s="33">
        <v>357</v>
      </c>
      <c r="B361" s="249" t="s">
        <v>689</v>
      </c>
      <c r="C361" s="250" t="s">
        <v>690</v>
      </c>
      <c r="D361" s="30"/>
      <c r="E361" s="667"/>
      <c r="F361" s="667"/>
      <c r="G361" s="667"/>
      <c r="H361" s="667"/>
      <c r="I361" s="667"/>
      <c r="J361" s="667"/>
      <c r="K361" s="668"/>
      <c r="L361" s="667"/>
      <c r="M361" s="331">
        <v>47</v>
      </c>
      <c r="N361" s="667"/>
      <c r="O361" s="30"/>
      <c r="P361" s="30"/>
      <c r="Q361" s="30"/>
      <c r="R361" s="30"/>
      <c r="S361" s="30"/>
      <c r="T361" s="30"/>
      <c r="U361" s="30"/>
      <c r="V361" s="30"/>
      <c r="W361" s="30"/>
      <c r="X361" s="30"/>
      <c r="Y361" s="51">
        <v>1</v>
      </c>
      <c r="Z361" s="30">
        <f t="shared" ref="Z361:Z420" si="12">SUM(D361:X361)</f>
        <v>47</v>
      </c>
      <c r="AA361" s="48">
        <f t="shared" si="11"/>
        <v>47</v>
      </c>
      <c r="AB361" s="134">
        <v>1</v>
      </c>
      <c r="AC361" s="114"/>
      <c r="AD361" s="260"/>
    </row>
    <row r="362" spans="1:30" ht="13.5" thickBot="1" x14ac:dyDescent="0.25">
      <c r="A362" s="33">
        <v>358</v>
      </c>
      <c r="B362" s="249" t="s">
        <v>691</v>
      </c>
      <c r="C362" s="250" t="s">
        <v>690</v>
      </c>
      <c r="D362" s="30"/>
      <c r="E362" s="667"/>
      <c r="F362" s="667"/>
      <c r="G362" s="667"/>
      <c r="H362" s="667"/>
      <c r="I362" s="667"/>
      <c r="J362" s="667"/>
      <c r="K362" s="668"/>
      <c r="L362" s="667"/>
      <c r="M362" s="667"/>
      <c r="N362" s="667"/>
      <c r="O362" s="30"/>
      <c r="P362" s="30"/>
      <c r="Q362" s="30"/>
      <c r="R362" s="30"/>
      <c r="S362" s="30"/>
      <c r="T362" s="30"/>
      <c r="U362" s="30"/>
      <c r="V362" s="30"/>
      <c r="W362" s="30"/>
      <c r="X362" s="30"/>
      <c r="Y362" s="51">
        <v>0</v>
      </c>
      <c r="Z362" s="30">
        <f t="shared" si="12"/>
        <v>0</v>
      </c>
      <c r="AA362" s="48" t="e">
        <f t="shared" si="11"/>
        <v>#DIV/0!</v>
      </c>
      <c r="AB362" s="134"/>
      <c r="AC362" s="114"/>
      <c r="AD362" s="260"/>
    </row>
    <row r="363" spans="1:30" ht="13.5" thickBot="1" x14ac:dyDescent="0.25">
      <c r="A363" s="33">
        <v>359</v>
      </c>
      <c r="B363" s="249" t="s">
        <v>92</v>
      </c>
      <c r="C363" s="250" t="s">
        <v>292</v>
      </c>
      <c r="D363" s="30"/>
      <c r="E363" s="667"/>
      <c r="F363" s="667"/>
      <c r="G363" s="667"/>
      <c r="H363" s="667"/>
      <c r="I363" s="667"/>
      <c r="J363" s="667"/>
      <c r="K363" s="668"/>
      <c r="L363" s="667"/>
      <c r="M363" s="667"/>
      <c r="N363" s="667"/>
      <c r="O363" s="30"/>
      <c r="P363" s="30"/>
      <c r="Q363" s="30"/>
      <c r="R363" s="30"/>
      <c r="S363" s="30"/>
      <c r="T363" s="30"/>
      <c r="U363" s="30"/>
      <c r="V363" s="30"/>
      <c r="W363" s="30"/>
      <c r="X363" s="30"/>
      <c r="Y363" s="51">
        <v>0</v>
      </c>
      <c r="Z363" s="30">
        <f t="shared" si="12"/>
        <v>0</v>
      </c>
      <c r="AA363" s="48" t="e">
        <f t="shared" si="11"/>
        <v>#DIV/0!</v>
      </c>
      <c r="AB363" s="134"/>
      <c r="AC363" s="114"/>
      <c r="AD363" s="260"/>
    </row>
    <row r="364" spans="1:30" ht="13.5" thickBot="1" x14ac:dyDescent="0.25">
      <c r="A364" s="33">
        <v>360</v>
      </c>
      <c r="B364" s="249" t="s">
        <v>56</v>
      </c>
      <c r="C364" s="250" t="s">
        <v>292</v>
      </c>
      <c r="D364" s="30"/>
      <c r="E364" s="667"/>
      <c r="F364" s="667"/>
      <c r="G364" s="667"/>
      <c r="H364" s="667"/>
      <c r="I364" s="667"/>
      <c r="J364" s="667"/>
      <c r="K364" s="668"/>
      <c r="L364" s="667"/>
      <c r="M364" s="667"/>
      <c r="N364" s="667"/>
      <c r="O364" s="30"/>
      <c r="P364" s="30"/>
      <c r="Q364" s="30"/>
      <c r="R364" s="30"/>
      <c r="S364" s="30"/>
      <c r="T364" s="30"/>
      <c r="U364" s="30"/>
      <c r="V364" s="30"/>
      <c r="W364" s="30"/>
      <c r="X364" s="30"/>
      <c r="Y364" s="51">
        <v>0</v>
      </c>
      <c r="Z364" s="30">
        <f t="shared" si="12"/>
        <v>0</v>
      </c>
      <c r="AA364" s="48" t="e">
        <f t="shared" si="11"/>
        <v>#DIV/0!</v>
      </c>
      <c r="AB364" s="134"/>
      <c r="AC364" s="114"/>
      <c r="AD364" s="260"/>
    </row>
    <row r="365" spans="1:30" ht="13.5" thickBot="1" x14ac:dyDescent="0.25">
      <c r="A365" s="33">
        <v>361</v>
      </c>
      <c r="B365" s="249" t="s">
        <v>56</v>
      </c>
      <c r="C365" s="250" t="s">
        <v>293</v>
      </c>
      <c r="D365" s="30"/>
      <c r="E365" s="667"/>
      <c r="F365" s="667"/>
      <c r="G365" s="667"/>
      <c r="H365" s="667"/>
      <c r="I365" s="667"/>
      <c r="J365" s="667"/>
      <c r="K365" s="668"/>
      <c r="L365" s="667"/>
      <c r="M365" s="667"/>
      <c r="N365" s="667"/>
      <c r="O365" s="30"/>
      <c r="P365" s="30"/>
      <c r="Q365" s="30"/>
      <c r="R365" s="30"/>
      <c r="S365" s="30"/>
      <c r="T365" s="30"/>
      <c r="U365" s="30"/>
      <c r="V365" s="30"/>
      <c r="W365" s="30"/>
      <c r="X365" s="30"/>
      <c r="Y365" s="51">
        <v>0</v>
      </c>
      <c r="Z365" s="30">
        <f t="shared" si="12"/>
        <v>0</v>
      </c>
      <c r="AA365" s="48" t="e">
        <f t="shared" ref="AA365:AA406" si="13">Z365/Y365</f>
        <v>#DIV/0!</v>
      </c>
      <c r="AB365" s="134"/>
      <c r="AC365" s="114"/>
      <c r="AD365" s="260"/>
    </row>
    <row r="366" spans="1:30" ht="13.5" thickBot="1" x14ac:dyDescent="0.25">
      <c r="A366" s="33">
        <v>362</v>
      </c>
      <c r="B366" s="249" t="s">
        <v>294</v>
      </c>
      <c r="C366" s="250"/>
      <c r="D366" s="30"/>
      <c r="E366" s="667"/>
      <c r="F366" s="667"/>
      <c r="G366" s="667"/>
      <c r="H366" s="667"/>
      <c r="I366" s="667"/>
      <c r="J366" s="667"/>
      <c r="K366" s="668"/>
      <c r="L366" s="667"/>
      <c r="M366" s="667"/>
      <c r="N366" s="667"/>
      <c r="O366" s="30"/>
      <c r="P366" s="30"/>
      <c r="Q366" s="30"/>
      <c r="R366" s="30"/>
      <c r="S366" s="30"/>
      <c r="T366" s="30"/>
      <c r="U366" s="30"/>
      <c r="V366" s="30"/>
      <c r="W366" s="30"/>
      <c r="X366" s="30"/>
      <c r="Y366" s="51">
        <v>0</v>
      </c>
      <c r="Z366" s="30">
        <f t="shared" si="12"/>
        <v>0</v>
      </c>
      <c r="AA366" s="48" t="e">
        <f t="shared" si="13"/>
        <v>#DIV/0!</v>
      </c>
      <c r="AB366" s="134"/>
      <c r="AC366" s="114"/>
      <c r="AD366" s="260"/>
    </row>
    <row r="367" spans="1:30" ht="13.5" thickBot="1" x14ac:dyDescent="0.25">
      <c r="A367" s="33">
        <v>363</v>
      </c>
      <c r="B367" s="249" t="s">
        <v>666</v>
      </c>
      <c r="C367" s="250" t="s">
        <v>667</v>
      </c>
      <c r="D367" s="30"/>
      <c r="E367" s="667"/>
      <c r="F367" s="667"/>
      <c r="G367" s="667"/>
      <c r="H367" s="667"/>
      <c r="I367" s="667"/>
      <c r="J367" s="667"/>
      <c r="K367" s="668"/>
      <c r="L367" s="667"/>
      <c r="M367" s="667"/>
      <c r="N367" s="667"/>
      <c r="O367" s="30"/>
      <c r="P367" s="30"/>
      <c r="Q367" s="30"/>
      <c r="R367" s="30"/>
      <c r="S367" s="30"/>
      <c r="T367" s="30"/>
      <c r="U367" s="30"/>
      <c r="V367" s="30"/>
      <c r="W367" s="30"/>
      <c r="X367" s="30"/>
      <c r="Y367" s="51">
        <v>0</v>
      </c>
      <c r="Z367" s="30">
        <f t="shared" si="12"/>
        <v>0</v>
      </c>
      <c r="AA367" s="48" t="e">
        <f t="shared" si="13"/>
        <v>#DIV/0!</v>
      </c>
      <c r="AB367" s="134"/>
      <c r="AC367" s="114"/>
      <c r="AD367" s="260"/>
    </row>
    <row r="368" spans="1:30" ht="13.5" thickBot="1" x14ac:dyDescent="0.25">
      <c r="A368" s="33">
        <v>364</v>
      </c>
      <c r="B368" s="249" t="s">
        <v>295</v>
      </c>
      <c r="C368" s="250" t="s">
        <v>296</v>
      </c>
      <c r="D368" s="30"/>
      <c r="E368" s="667"/>
      <c r="F368" s="667"/>
      <c r="G368" s="667"/>
      <c r="H368" s="667"/>
      <c r="I368" s="667"/>
      <c r="J368" s="667"/>
      <c r="K368" s="668"/>
      <c r="L368" s="667"/>
      <c r="M368" s="667"/>
      <c r="N368" s="667"/>
      <c r="O368" s="30"/>
      <c r="P368" s="30"/>
      <c r="Q368" s="30"/>
      <c r="R368" s="30"/>
      <c r="S368" s="30"/>
      <c r="T368" s="30"/>
      <c r="U368" s="30"/>
      <c r="V368" s="30"/>
      <c r="W368" s="30"/>
      <c r="X368" s="30"/>
      <c r="Y368" s="51">
        <v>0</v>
      </c>
      <c r="Z368" s="30">
        <f t="shared" si="12"/>
        <v>0</v>
      </c>
      <c r="AA368" s="48" t="e">
        <f t="shared" si="13"/>
        <v>#DIV/0!</v>
      </c>
      <c r="AB368" s="134"/>
      <c r="AC368" s="114"/>
      <c r="AD368" s="260"/>
    </row>
    <row r="369" spans="1:30" ht="13.5" thickBot="1" x14ac:dyDescent="0.25">
      <c r="A369" s="33">
        <v>365</v>
      </c>
      <c r="B369" s="249" t="s">
        <v>56</v>
      </c>
      <c r="C369" s="250" t="s">
        <v>296</v>
      </c>
      <c r="D369" s="30"/>
      <c r="E369" s="667"/>
      <c r="F369" s="667"/>
      <c r="G369" s="667"/>
      <c r="H369" s="667"/>
      <c r="I369" s="667"/>
      <c r="J369" s="667"/>
      <c r="K369" s="668"/>
      <c r="L369" s="667"/>
      <c r="M369" s="667"/>
      <c r="N369" s="667"/>
      <c r="O369" s="30"/>
      <c r="P369" s="30"/>
      <c r="Q369" s="30"/>
      <c r="R369" s="30"/>
      <c r="S369" s="30"/>
      <c r="T369" s="30"/>
      <c r="U369" s="30"/>
      <c r="V369" s="30"/>
      <c r="W369" s="30"/>
      <c r="X369" s="30"/>
      <c r="Y369" s="51">
        <v>0</v>
      </c>
      <c r="Z369" s="30">
        <f t="shared" si="12"/>
        <v>0</v>
      </c>
      <c r="AA369" s="48" t="e">
        <f t="shared" si="13"/>
        <v>#DIV/0!</v>
      </c>
      <c r="AB369" s="134"/>
      <c r="AC369" s="114"/>
      <c r="AD369" s="260"/>
    </row>
    <row r="370" spans="1:30" ht="13.5" thickBot="1" x14ac:dyDescent="0.25">
      <c r="A370" s="33">
        <v>366</v>
      </c>
      <c r="B370" s="249" t="s">
        <v>297</v>
      </c>
      <c r="C370" s="250" t="s">
        <v>296</v>
      </c>
      <c r="D370" s="30"/>
      <c r="E370" s="667"/>
      <c r="F370" s="667"/>
      <c r="G370" s="667"/>
      <c r="H370" s="667"/>
      <c r="I370" s="667"/>
      <c r="J370" s="667"/>
      <c r="K370" s="668"/>
      <c r="L370" s="667"/>
      <c r="M370" s="667"/>
      <c r="N370" s="667"/>
      <c r="O370" s="30"/>
      <c r="P370" s="30"/>
      <c r="Q370" s="30"/>
      <c r="R370" s="30"/>
      <c r="S370" s="30"/>
      <c r="T370" s="30"/>
      <c r="U370" s="30"/>
      <c r="V370" s="30"/>
      <c r="W370" s="30"/>
      <c r="X370" s="30"/>
      <c r="Y370" s="51">
        <v>0</v>
      </c>
      <c r="Z370" s="30">
        <f t="shared" si="12"/>
        <v>0</v>
      </c>
      <c r="AA370" s="48" t="e">
        <f t="shared" si="13"/>
        <v>#DIV/0!</v>
      </c>
      <c r="AB370" s="134"/>
      <c r="AC370" s="114"/>
      <c r="AD370" s="260"/>
    </row>
    <row r="371" spans="1:30" ht="13.5" thickBot="1" x14ac:dyDescent="0.25">
      <c r="A371" s="33">
        <v>367</v>
      </c>
      <c r="B371" s="249" t="s">
        <v>298</v>
      </c>
      <c r="C371" s="250" t="s">
        <v>299</v>
      </c>
      <c r="D371" s="30"/>
      <c r="E371" s="667"/>
      <c r="F371" s="667"/>
      <c r="G371" s="667"/>
      <c r="H371" s="667"/>
      <c r="I371" s="667"/>
      <c r="J371" s="667"/>
      <c r="K371" s="668"/>
      <c r="L371" s="667"/>
      <c r="M371" s="667"/>
      <c r="N371" s="667"/>
      <c r="O371" s="30"/>
      <c r="P371" s="30"/>
      <c r="Q371" s="30"/>
      <c r="R371" s="30"/>
      <c r="S371" s="30"/>
      <c r="T371" s="30"/>
      <c r="U371" s="30"/>
      <c r="V371" s="30"/>
      <c r="W371" s="30"/>
      <c r="X371" s="30"/>
      <c r="Y371" s="51">
        <v>0</v>
      </c>
      <c r="Z371" s="30">
        <f t="shared" si="12"/>
        <v>0</v>
      </c>
      <c r="AA371" s="48" t="e">
        <f t="shared" si="13"/>
        <v>#DIV/0!</v>
      </c>
      <c r="AB371" s="134"/>
      <c r="AC371" s="114"/>
      <c r="AD371" s="260"/>
    </row>
    <row r="372" spans="1:30" ht="13.5" thickBot="1" x14ac:dyDescent="0.25">
      <c r="A372" s="33">
        <v>368</v>
      </c>
      <c r="B372" s="249" t="s">
        <v>300</v>
      </c>
      <c r="C372" s="250" t="s">
        <v>301</v>
      </c>
      <c r="D372" s="30"/>
      <c r="E372" s="667"/>
      <c r="F372" s="667"/>
      <c r="G372" s="667"/>
      <c r="H372" s="667"/>
      <c r="I372" s="667"/>
      <c r="J372" s="667"/>
      <c r="K372" s="668"/>
      <c r="L372" s="667"/>
      <c r="M372" s="667"/>
      <c r="N372" s="667"/>
      <c r="O372" s="30"/>
      <c r="P372" s="30"/>
      <c r="Q372" s="30"/>
      <c r="R372" s="30"/>
      <c r="S372" s="30"/>
      <c r="T372" s="30"/>
      <c r="U372" s="30"/>
      <c r="V372" s="30"/>
      <c r="W372" s="30"/>
      <c r="X372" s="30"/>
      <c r="Y372" s="51">
        <v>0</v>
      </c>
      <c r="Z372" s="30">
        <f t="shared" si="12"/>
        <v>0</v>
      </c>
      <c r="AA372" s="48" t="e">
        <f t="shared" si="13"/>
        <v>#DIV/0!</v>
      </c>
      <c r="AB372" s="134"/>
      <c r="AC372" s="114"/>
      <c r="AD372" s="259"/>
    </row>
    <row r="373" spans="1:30" ht="13.5" thickBot="1" x14ac:dyDescent="0.25">
      <c r="A373" s="33">
        <v>369</v>
      </c>
      <c r="B373" s="249" t="s">
        <v>22</v>
      </c>
      <c r="C373" s="250" t="s">
        <v>302</v>
      </c>
      <c r="D373" s="30"/>
      <c r="E373" s="667"/>
      <c r="F373" s="667"/>
      <c r="G373" s="667"/>
      <c r="H373" s="667"/>
      <c r="I373" s="667"/>
      <c r="J373" s="667"/>
      <c r="K373" s="668"/>
      <c r="L373" s="667"/>
      <c r="M373" s="667"/>
      <c r="N373" s="667"/>
      <c r="O373" s="30"/>
      <c r="P373" s="30"/>
      <c r="Q373" s="30"/>
      <c r="R373" s="30"/>
      <c r="S373" s="30"/>
      <c r="T373" s="30"/>
      <c r="U373" s="30"/>
      <c r="V373" s="30"/>
      <c r="W373" s="30"/>
      <c r="X373" s="30"/>
      <c r="Y373" s="51">
        <v>0</v>
      </c>
      <c r="Z373" s="30">
        <f t="shared" si="12"/>
        <v>0</v>
      </c>
      <c r="AA373" s="48" t="e">
        <f t="shared" si="13"/>
        <v>#DIV/0!</v>
      </c>
      <c r="AB373" s="134"/>
      <c r="AC373" s="114"/>
      <c r="AD373" s="259"/>
    </row>
    <row r="374" spans="1:30" ht="13.5" thickBot="1" x14ac:dyDescent="0.25">
      <c r="A374" s="33">
        <v>370</v>
      </c>
      <c r="B374" s="249" t="s">
        <v>556</v>
      </c>
      <c r="C374" s="250" t="s">
        <v>557</v>
      </c>
      <c r="D374" s="30"/>
      <c r="E374" s="667"/>
      <c r="F374" s="667"/>
      <c r="G374" s="667"/>
      <c r="H374" s="667"/>
      <c r="I374" s="667"/>
      <c r="J374" s="667"/>
      <c r="K374" s="668"/>
      <c r="L374" s="667"/>
      <c r="M374" s="667"/>
      <c r="N374" s="667"/>
      <c r="O374" s="30"/>
      <c r="P374" s="30"/>
      <c r="Q374" s="30"/>
      <c r="R374" s="30"/>
      <c r="S374" s="30"/>
      <c r="T374" s="30"/>
      <c r="U374" s="30"/>
      <c r="V374" s="30"/>
      <c r="W374" s="30"/>
      <c r="X374" s="30"/>
      <c r="Y374" s="51">
        <v>0</v>
      </c>
      <c r="Z374" s="30">
        <f t="shared" si="12"/>
        <v>0</v>
      </c>
      <c r="AA374" s="48" t="e">
        <f t="shared" si="13"/>
        <v>#DIV/0!</v>
      </c>
      <c r="AB374" s="134"/>
      <c r="AC374" s="114"/>
      <c r="AD374" s="259"/>
    </row>
    <row r="375" spans="1:30" ht="13.5" thickBot="1" x14ac:dyDescent="0.25">
      <c r="A375" s="33">
        <v>371</v>
      </c>
      <c r="B375" s="249" t="s">
        <v>461</v>
      </c>
      <c r="C375" s="250" t="s">
        <v>462</v>
      </c>
      <c r="D375" s="30"/>
      <c r="E375" s="667"/>
      <c r="F375" s="667"/>
      <c r="G375" s="667"/>
      <c r="H375" s="667"/>
      <c r="I375" s="667"/>
      <c r="J375" s="667"/>
      <c r="K375" s="668"/>
      <c r="L375" s="667"/>
      <c r="M375" s="667"/>
      <c r="N375" s="667"/>
      <c r="O375" s="30"/>
      <c r="P375" s="30"/>
      <c r="Q375" s="30"/>
      <c r="R375" s="30"/>
      <c r="S375" s="30"/>
      <c r="T375" s="30"/>
      <c r="U375" s="30"/>
      <c r="V375" s="30"/>
      <c r="W375" s="30"/>
      <c r="X375" s="30"/>
      <c r="Y375" s="51">
        <v>0</v>
      </c>
      <c r="Z375" s="30">
        <f t="shared" si="12"/>
        <v>0</v>
      </c>
      <c r="AA375" s="48" t="e">
        <f t="shared" si="13"/>
        <v>#DIV/0!</v>
      </c>
      <c r="AB375" s="134"/>
      <c r="AC375" s="114"/>
      <c r="AD375" s="259"/>
    </row>
    <row r="376" spans="1:30" ht="13.5" thickBot="1" x14ac:dyDescent="0.25">
      <c r="A376" s="33">
        <v>372</v>
      </c>
      <c r="B376" s="249" t="s">
        <v>277</v>
      </c>
      <c r="C376" s="250"/>
      <c r="D376" s="30"/>
      <c r="E376" s="667"/>
      <c r="F376" s="667"/>
      <c r="G376" s="667"/>
      <c r="H376" s="667"/>
      <c r="I376" s="667"/>
      <c r="J376" s="667"/>
      <c r="K376" s="668"/>
      <c r="L376" s="667"/>
      <c r="M376" s="667"/>
      <c r="N376" s="667"/>
      <c r="O376" s="30"/>
      <c r="P376" s="30"/>
      <c r="Q376" s="30"/>
      <c r="R376" s="30"/>
      <c r="S376" s="30"/>
      <c r="T376" s="30"/>
      <c r="U376" s="30"/>
      <c r="V376" s="30"/>
      <c r="W376" s="30"/>
      <c r="X376" s="30"/>
      <c r="Y376" s="51">
        <v>0</v>
      </c>
      <c r="Z376" s="30">
        <f t="shared" si="12"/>
        <v>0</v>
      </c>
      <c r="AA376" s="48" t="e">
        <f t="shared" si="13"/>
        <v>#DIV/0!</v>
      </c>
      <c r="AB376" s="134"/>
      <c r="AC376" s="114"/>
      <c r="AD376" s="259"/>
    </row>
    <row r="377" spans="1:30" ht="13.5" thickBot="1" x14ac:dyDescent="0.25">
      <c r="A377" s="33">
        <v>373</v>
      </c>
      <c r="B377" s="249" t="s">
        <v>98</v>
      </c>
      <c r="C377" s="250" t="s">
        <v>622</v>
      </c>
      <c r="D377" s="30"/>
      <c r="E377" s="667"/>
      <c r="F377" s="667"/>
      <c r="G377" s="667"/>
      <c r="H377" s="667"/>
      <c r="I377" s="667"/>
      <c r="J377" s="667"/>
      <c r="K377" s="668"/>
      <c r="L377" s="667"/>
      <c r="M377" s="667"/>
      <c r="N377" s="667"/>
      <c r="O377" s="30"/>
      <c r="P377" s="30"/>
      <c r="Q377" s="30"/>
      <c r="R377" s="30"/>
      <c r="S377" s="30"/>
      <c r="T377" s="30"/>
      <c r="U377" s="30"/>
      <c r="V377" s="30"/>
      <c r="W377" s="30"/>
      <c r="X377" s="30"/>
      <c r="Y377" s="51">
        <v>0</v>
      </c>
      <c r="Z377" s="30">
        <f t="shared" si="12"/>
        <v>0</v>
      </c>
      <c r="AA377" s="48" t="e">
        <f t="shared" si="13"/>
        <v>#DIV/0!</v>
      </c>
      <c r="AB377" s="134"/>
      <c r="AC377" s="114"/>
      <c r="AD377" s="259"/>
    </row>
    <row r="378" spans="1:30" ht="13.5" thickBot="1" x14ac:dyDescent="0.25">
      <c r="A378" s="33">
        <v>374</v>
      </c>
      <c r="B378" s="249" t="s">
        <v>113</v>
      </c>
      <c r="C378" s="250" t="s">
        <v>622</v>
      </c>
      <c r="D378" s="30"/>
      <c r="E378" s="667"/>
      <c r="F378" s="667"/>
      <c r="G378" s="667"/>
      <c r="H378" s="667"/>
      <c r="I378" s="667"/>
      <c r="J378" s="667"/>
      <c r="K378" s="668"/>
      <c r="L378" s="667"/>
      <c r="M378" s="667"/>
      <c r="N378" s="667"/>
      <c r="O378" s="30"/>
      <c r="P378" s="30"/>
      <c r="Q378" s="30"/>
      <c r="R378" s="30"/>
      <c r="S378" s="30"/>
      <c r="T378" s="30"/>
      <c r="U378" s="30"/>
      <c r="V378" s="30"/>
      <c r="W378" s="30"/>
      <c r="X378" s="30"/>
      <c r="Y378" s="51">
        <v>0</v>
      </c>
      <c r="Z378" s="30">
        <f t="shared" si="12"/>
        <v>0</v>
      </c>
      <c r="AA378" s="48" t="e">
        <f t="shared" si="13"/>
        <v>#DIV/0!</v>
      </c>
      <c r="AB378" s="134"/>
      <c r="AC378" s="114"/>
      <c r="AD378" s="259"/>
    </row>
    <row r="379" spans="1:30" ht="13.5" thickBot="1" x14ac:dyDescent="0.25">
      <c r="A379" s="33">
        <v>375</v>
      </c>
      <c r="B379" s="249" t="s">
        <v>303</v>
      </c>
      <c r="C379" s="250" t="s">
        <v>277</v>
      </c>
      <c r="D379" s="30"/>
      <c r="E379" s="667"/>
      <c r="F379" s="667"/>
      <c r="G379" s="667"/>
      <c r="H379" s="667"/>
      <c r="I379" s="667"/>
      <c r="J379" s="667">
        <v>16</v>
      </c>
      <c r="K379" s="668"/>
      <c r="L379" s="667"/>
      <c r="M379" s="667"/>
      <c r="N379" s="667"/>
      <c r="O379" s="30"/>
      <c r="P379" s="30"/>
      <c r="Q379" s="30"/>
      <c r="R379" s="30"/>
      <c r="S379" s="30"/>
      <c r="T379" s="30"/>
      <c r="U379" s="30"/>
      <c r="V379" s="30"/>
      <c r="W379" s="30"/>
      <c r="X379" s="30"/>
      <c r="Y379" s="51">
        <v>1</v>
      </c>
      <c r="Z379" s="30">
        <f t="shared" si="12"/>
        <v>16</v>
      </c>
      <c r="AA379" s="48">
        <f t="shared" si="13"/>
        <v>16</v>
      </c>
      <c r="AB379" s="134"/>
      <c r="AC379" s="114"/>
      <c r="AD379" s="259"/>
    </row>
    <row r="380" spans="1:30" ht="13.5" thickBot="1" x14ac:dyDescent="0.25">
      <c r="A380" s="33">
        <v>376</v>
      </c>
      <c r="B380" s="249" t="s">
        <v>304</v>
      </c>
      <c r="C380" s="250" t="s">
        <v>277</v>
      </c>
      <c r="D380" s="30"/>
      <c r="E380" s="667"/>
      <c r="F380" s="667"/>
      <c r="G380" s="667">
        <v>31</v>
      </c>
      <c r="H380" s="667"/>
      <c r="I380" s="667"/>
      <c r="J380" s="667">
        <v>32</v>
      </c>
      <c r="K380" s="668"/>
      <c r="L380" s="667"/>
      <c r="M380" s="667"/>
      <c r="N380" s="667"/>
      <c r="O380" s="30"/>
      <c r="P380" s="30"/>
      <c r="Q380" s="30"/>
      <c r="R380" s="30"/>
      <c r="S380" s="30"/>
      <c r="T380" s="30"/>
      <c r="U380" s="30"/>
      <c r="V380" s="30"/>
      <c r="W380" s="30"/>
      <c r="X380" s="30"/>
      <c r="Y380" s="51">
        <v>2</v>
      </c>
      <c r="Z380" s="30">
        <f t="shared" si="12"/>
        <v>63</v>
      </c>
      <c r="AA380" s="48">
        <f t="shared" si="13"/>
        <v>31.5</v>
      </c>
      <c r="AB380" s="134"/>
      <c r="AC380" s="114"/>
      <c r="AD380" s="259"/>
    </row>
    <row r="381" spans="1:30" ht="13.5" thickBot="1" x14ac:dyDescent="0.25">
      <c r="A381" s="33">
        <v>377</v>
      </c>
      <c r="B381" s="249" t="s">
        <v>305</v>
      </c>
      <c r="C381" s="250" t="s">
        <v>277</v>
      </c>
      <c r="D381" s="30"/>
      <c r="E381" s="667"/>
      <c r="F381" s="667"/>
      <c r="G381" s="667">
        <v>22</v>
      </c>
      <c r="H381" s="667"/>
      <c r="I381" s="667"/>
      <c r="J381" s="667">
        <v>26</v>
      </c>
      <c r="K381" s="668"/>
      <c r="L381" s="667"/>
      <c r="M381" s="667"/>
      <c r="N381" s="667"/>
      <c r="O381" s="30">
        <v>27</v>
      </c>
      <c r="P381" s="30"/>
      <c r="Q381" s="30"/>
      <c r="R381" s="30"/>
      <c r="S381" s="30"/>
      <c r="T381" s="30"/>
      <c r="U381" s="30"/>
      <c r="V381" s="30"/>
      <c r="W381" s="30"/>
      <c r="X381" s="30"/>
      <c r="Y381" s="51">
        <v>3</v>
      </c>
      <c r="Z381" s="30">
        <f t="shared" si="12"/>
        <v>75</v>
      </c>
      <c r="AA381" s="48">
        <f t="shared" si="13"/>
        <v>25</v>
      </c>
      <c r="AB381" s="134"/>
      <c r="AC381" s="114"/>
      <c r="AD381" s="259"/>
    </row>
    <row r="382" spans="1:30" ht="13.5" thickBot="1" x14ac:dyDescent="0.25">
      <c r="A382" s="33">
        <v>378</v>
      </c>
      <c r="B382" s="570" t="s">
        <v>43</v>
      </c>
      <c r="C382" s="571" t="s">
        <v>242</v>
      </c>
      <c r="D382" s="30"/>
      <c r="E382" s="667"/>
      <c r="F382" s="667"/>
      <c r="G382" s="667"/>
      <c r="H382" s="667"/>
      <c r="I382" s="667"/>
      <c r="J382" s="667"/>
      <c r="K382" s="668">
        <v>31</v>
      </c>
      <c r="L382" s="667"/>
      <c r="M382" s="667"/>
      <c r="N382" s="667"/>
      <c r="O382" s="30"/>
      <c r="P382" s="30"/>
      <c r="Q382" s="30"/>
      <c r="R382" s="30"/>
      <c r="S382" s="30"/>
      <c r="T382" s="30"/>
      <c r="U382" s="30"/>
      <c r="V382" s="30"/>
      <c r="W382" s="30"/>
      <c r="X382" s="30"/>
      <c r="Y382" s="51">
        <v>1</v>
      </c>
      <c r="Z382" s="30">
        <f t="shared" si="12"/>
        <v>31</v>
      </c>
      <c r="AA382" s="48">
        <f t="shared" si="13"/>
        <v>31</v>
      </c>
      <c r="AB382" s="134"/>
      <c r="AC382" s="114"/>
      <c r="AD382" s="259"/>
    </row>
    <row r="383" spans="1:30" ht="13.5" thickBot="1" x14ac:dyDescent="0.25">
      <c r="A383" s="33">
        <v>379</v>
      </c>
      <c r="B383" s="249" t="s">
        <v>306</v>
      </c>
      <c r="C383" s="250" t="s">
        <v>289</v>
      </c>
      <c r="D383" s="30"/>
      <c r="E383" s="667"/>
      <c r="F383" s="667"/>
      <c r="G383" s="667"/>
      <c r="H383" s="667"/>
      <c r="I383" s="667"/>
      <c r="J383" s="667"/>
      <c r="K383" s="668"/>
      <c r="L383" s="667"/>
      <c r="M383" s="667"/>
      <c r="N383" s="667"/>
      <c r="O383" s="30"/>
      <c r="P383" s="30"/>
      <c r="Q383" s="30"/>
      <c r="R383" s="30"/>
      <c r="S383" s="30"/>
      <c r="T383" s="30"/>
      <c r="U383" s="30"/>
      <c r="V383" s="30"/>
      <c r="W383" s="30"/>
      <c r="X383" s="30"/>
      <c r="Y383" s="51">
        <v>0</v>
      </c>
      <c r="Z383" s="30">
        <f t="shared" si="12"/>
        <v>0</v>
      </c>
      <c r="AA383" s="48" t="e">
        <f t="shared" si="13"/>
        <v>#DIV/0!</v>
      </c>
      <c r="AB383" s="134"/>
      <c r="AC383" s="114"/>
      <c r="AD383" s="259"/>
    </row>
    <row r="384" spans="1:30" ht="13.5" thickBot="1" x14ac:dyDescent="0.25">
      <c r="A384" s="33">
        <v>380</v>
      </c>
      <c r="B384" s="249" t="s">
        <v>539</v>
      </c>
      <c r="C384" s="250" t="s">
        <v>442</v>
      </c>
      <c r="D384" s="30"/>
      <c r="E384" s="667"/>
      <c r="F384" s="667"/>
      <c r="G384" s="667"/>
      <c r="H384" s="667"/>
      <c r="I384" s="667"/>
      <c r="J384" s="667"/>
      <c r="K384" s="668"/>
      <c r="L384" s="667"/>
      <c r="M384" s="667"/>
      <c r="N384" s="673"/>
      <c r="O384" s="30"/>
      <c r="P384" s="30"/>
      <c r="Q384" s="30"/>
      <c r="R384" s="30"/>
      <c r="S384" s="30"/>
      <c r="T384" s="30"/>
      <c r="U384" s="30"/>
      <c r="V384" s="30"/>
      <c r="W384" s="30"/>
      <c r="X384" s="30"/>
      <c r="Y384" s="51">
        <v>0</v>
      </c>
      <c r="Z384" s="30">
        <f t="shared" si="12"/>
        <v>0</v>
      </c>
      <c r="AA384" s="48" t="e">
        <f t="shared" si="13"/>
        <v>#DIV/0!</v>
      </c>
      <c r="AB384" s="134"/>
      <c r="AC384" s="114"/>
      <c r="AD384" s="259"/>
    </row>
    <row r="385" spans="1:30" ht="13.5" thickBot="1" x14ac:dyDescent="0.25">
      <c r="A385" s="33">
        <v>381</v>
      </c>
      <c r="B385" s="249" t="s">
        <v>27</v>
      </c>
      <c r="C385" s="250" t="s">
        <v>442</v>
      </c>
      <c r="D385" s="30"/>
      <c r="E385" s="667"/>
      <c r="F385" s="667"/>
      <c r="G385" s="667"/>
      <c r="H385" s="667"/>
      <c r="I385" s="667"/>
      <c r="J385" s="667"/>
      <c r="K385" s="668"/>
      <c r="L385" s="667"/>
      <c r="M385" s="667"/>
      <c r="N385" s="667"/>
      <c r="O385" s="30"/>
      <c r="P385" s="30"/>
      <c r="Q385" s="30"/>
      <c r="R385" s="30"/>
      <c r="S385" s="30"/>
      <c r="T385" s="30"/>
      <c r="U385" s="30"/>
      <c r="V385" s="30"/>
      <c r="W385" s="30"/>
      <c r="X385" s="30"/>
      <c r="Y385" s="51">
        <v>0</v>
      </c>
      <c r="Z385" s="30">
        <f t="shared" si="12"/>
        <v>0</v>
      </c>
      <c r="AA385" s="48" t="e">
        <f t="shared" si="13"/>
        <v>#DIV/0!</v>
      </c>
      <c r="AB385" s="134"/>
      <c r="AC385" s="114"/>
      <c r="AD385" s="259"/>
    </row>
    <row r="386" spans="1:30" ht="13.5" thickBot="1" x14ac:dyDescent="0.25">
      <c r="A386" s="33">
        <v>382</v>
      </c>
      <c r="B386" s="249" t="s">
        <v>529</v>
      </c>
      <c r="C386" s="250" t="s">
        <v>528</v>
      </c>
      <c r="D386" s="30"/>
      <c r="E386" s="667"/>
      <c r="F386" s="667"/>
      <c r="G386" s="667"/>
      <c r="H386" s="667"/>
      <c r="I386" s="667"/>
      <c r="J386" s="667"/>
      <c r="K386" s="668"/>
      <c r="L386" s="667"/>
      <c r="M386" s="667"/>
      <c r="N386" s="667"/>
      <c r="O386" s="30"/>
      <c r="P386" s="30"/>
      <c r="Q386" s="30"/>
      <c r="R386" s="30"/>
      <c r="S386" s="30"/>
      <c r="T386" s="30"/>
      <c r="U386" s="30"/>
      <c r="V386" s="30"/>
      <c r="W386" s="30"/>
      <c r="X386" s="30"/>
      <c r="Y386" s="51">
        <v>0</v>
      </c>
      <c r="Z386" s="30">
        <f>SUM(D386:X386)</f>
        <v>0</v>
      </c>
      <c r="AA386" s="48" t="e">
        <f t="shared" si="13"/>
        <v>#DIV/0!</v>
      </c>
      <c r="AB386" s="134"/>
      <c r="AC386" s="114"/>
      <c r="AD386" s="259"/>
    </row>
    <row r="387" spans="1:30" ht="13.5" thickBot="1" x14ac:dyDescent="0.25">
      <c r="A387" s="33">
        <v>383</v>
      </c>
      <c r="B387" s="249" t="s">
        <v>260</v>
      </c>
      <c r="C387" s="250" t="s">
        <v>702</v>
      </c>
      <c r="D387" s="30"/>
      <c r="E387" s="667"/>
      <c r="F387" s="667"/>
      <c r="G387" s="667"/>
      <c r="H387" s="667"/>
      <c r="I387" s="667"/>
      <c r="J387" s="667"/>
      <c r="K387" s="668"/>
      <c r="L387" s="667"/>
      <c r="M387" s="667"/>
      <c r="N387" s="667"/>
      <c r="O387" s="30"/>
      <c r="P387" s="30"/>
      <c r="Q387" s="30"/>
      <c r="R387" s="30"/>
      <c r="S387" s="30"/>
      <c r="T387" s="30"/>
      <c r="U387" s="30"/>
      <c r="V387" s="30"/>
      <c r="W387" s="30"/>
      <c r="X387" s="30"/>
      <c r="Y387" s="51">
        <v>0</v>
      </c>
      <c r="Z387" s="30">
        <f t="shared" si="12"/>
        <v>0</v>
      </c>
      <c r="AA387" s="48" t="e">
        <f t="shared" si="13"/>
        <v>#DIV/0!</v>
      </c>
      <c r="AB387" s="134"/>
      <c r="AC387" s="114"/>
      <c r="AD387" s="259"/>
    </row>
    <row r="388" spans="1:30" ht="13.5" thickBot="1" x14ac:dyDescent="0.25">
      <c r="A388" s="33">
        <v>384</v>
      </c>
      <c r="B388" s="570" t="s">
        <v>712</v>
      </c>
      <c r="C388" s="571" t="s">
        <v>284</v>
      </c>
      <c r="D388" s="30"/>
      <c r="E388" s="667"/>
      <c r="F388" s="667"/>
      <c r="G388" s="667"/>
      <c r="H388" s="667"/>
      <c r="I388" s="667"/>
      <c r="J388" s="667"/>
      <c r="K388" s="668"/>
      <c r="L388" s="667"/>
      <c r="M388" s="667"/>
      <c r="N388" s="667">
        <v>20</v>
      </c>
      <c r="O388" s="30"/>
      <c r="P388" s="30"/>
      <c r="Q388" s="30"/>
      <c r="R388" s="30"/>
      <c r="S388" s="30"/>
      <c r="T388" s="30"/>
      <c r="U388" s="30"/>
      <c r="V388" s="30"/>
      <c r="W388" s="30"/>
      <c r="X388" s="30"/>
      <c r="Y388" s="51">
        <v>1</v>
      </c>
      <c r="Z388" s="30">
        <f t="shared" si="12"/>
        <v>20</v>
      </c>
      <c r="AA388" s="48">
        <f t="shared" si="13"/>
        <v>20</v>
      </c>
      <c r="AB388" s="134"/>
      <c r="AC388" s="114"/>
      <c r="AD388" s="259"/>
    </row>
    <row r="389" spans="1:30" ht="13.5" thickBot="1" x14ac:dyDescent="0.25">
      <c r="A389" s="33">
        <v>385</v>
      </c>
      <c r="B389" s="249" t="s">
        <v>152</v>
      </c>
      <c r="C389" s="250" t="s">
        <v>307</v>
      </c>
      <c r="D389" s="30"/>
      <c r="E389" s="667"/>
      <c r="F389" s="667"/>
      <c r="G389" s="667"/>
      <c r="H389" s="667"/>
      <c r="I389" s="667"/>
      <c r="J389" s="667"/>
      <c r="K389" s="668"/>
      <c r="L389" s="667"/>
      <c r="M389" s="667"/>
      <c r="N389" s="667"/>
      <c r="O389" s="30"/>
      <c r="P389" s="30"/>
      <c r="Q389" s="30"/>
      <c r="R389" s="30"/>
      <c r="S389" s="30"/>
      <c r="T389" s="30"/>
      <c r="U389" s="30"/>
      <c r="V389" s="30"/>
      <c r="W389" s="30"/>
      <c r="X389" s="30"/>
      <c r="Y389" s="51">
        <v>0</v>
      </c>
      <c r="Z389" s="30">
        <f t="shared" si="12"/>
        <v>0</v>
      </c>
      <c r="AA389" s="48" t="e">
        <f t="shared" si="13"/>
        <v>#DIV/0!</v>
      </c>
      <c r="AB389" s="134"/>
      <c r="AC389" s="114"/>
      <c r="AD389" s="259"/>
    </row>
    <row r="390" spans="1:30" ht="13.5" thickBot="1" x14ac:dyDescent="0.25">
      <c r="A390" s="33">
        <v>386</v>
      </c>
      <c r="B390" s="249" t="s">
        <v>98</v>
      </c>
      <c r="C390" s="250" t="s">
        <v>580</v>
      </c>
      <c r="D390" s="30"/>
      <c r="E390" s="667"/>
      <c r="F390" s="667"/>
      <c r="G390" s="667"/>
      <c r="H390" s="667"/>
      <c r="I390" s="667"/>
      <c r="J390" s="667"/>
      <c r="K390" s="668"/>
      <c r="L390" s="667"/>
      <c r="M390" s="667"/>
      <c r="N390" s="667"/>
      <c r="O390" s="30"/>
      <c r="P390" s="30"/>
      <c r="Q390" s="30"/>
      <c r="R390" s="30"/>
      <c r="S390" s="30"/>
      <c r="T390" s="30"/>
      <c r="U390" s="30"/>
      <c r="V390" s="30"/>
      <c r="W390" s="30"/>
      <c r="X390" s="30"/>
      <c r="Y390" s="51">
        <v>0</v>
      </c>
      <c r="Z390" s="30">
        <f t="shared" si="12"/>
        <v>0</v>
      </c>
      <c r="AA390" s="48" t="e">
        <f t="shared" si="13"/>
        <v>#DIV/0!</v>
      </c>
      <c r="AB390" s="134"/>
      <c r="AC390" s="114"/>
      <c r="AD390" s="259"/>
    </row>
    <row r="391" spans="1:30" ht="13.5" thickBot="1" x14ac:dyDescent="0.25">
      <c r="A391" s="33">
        <v>387</v>
      </c>
      <c r="B391" s="249" t="s">
        <v>670</v>
      </c>
      <c r="C391" s="250" t="s">
        <v>671</v>
      </c>
      <c r="D391" s="30"/>
      <c r="E391" s="667"/>
      <c r="F391" s="667"/>
      <c r="G391" s="667"/>
      <c r="H391" s="667"/>
      <c r="I391" s="667"/>
      <c r="J391" s="667"/>
      <c r="K391" s="668">
        <v>21</v>
      </c>
      <c r="L391" s="667"/>
      <c r="M391" s="667"/>
      <c r="N391" s="667"/>
      <c r="O391" s="30">
        <v>22</v>
      </c>
      <c r="P391" s="30"/>
      <c r="Q391" s="30"/>
      <c r="R391" s="30"/>
      <c r="S391" s="30"/>
      <c r="T391" s="30"/>
      <c r="U391" s="30"/>
      <c r="V391" s="30"/>
      <c r="W391" s="30"/>
      <c r="X391" s="30"/>
      <c r="Y391" s="51">
        <v>2</v>
      </c>
      <c r="Z391" s="30">
        <f t="shared" si="12"/>
        <v>43</v>
      </c>
      <c r="AA391" s="48">
        <f t="shared" si="13"/>
        <v>21.5</v>
      </c>
      <c r="AB391" s="134"/>
      <c r="AC391" s="114"/>
      <c r="AD391" s="259"/>
    </row>
    <row r="392" spans="1:30" ht="13.5" thickBot="1" x14ac:dyDescent="0.25">
      <c r="A392" s="33">
        <v>388</v>
      </c>
      <c r="B392" s="249" t="s">
        <v>69</v>
      </c>
      <c r="C392" s="250" t="s">
        <v>535</v>
      </c>
      <c r="D392" s="30"/>
      <c r="E392" s="667"/>
      <c r="F392" s="667"/>
      <c r="G392" s="667"/>
      <c r="H392" s="667"/>
      <c r="I392" s="667"/>
      <c r="J392" s="667"/>
      <c r="K392" s="668"/>
      <c r="L392" s="667"/>
      <c r="M392" s="667"/>
      <c r="N392" s="667"/>
      <c r="O392" s="30"/>
      <c r="P392" s="30"/>
      <c r="Q392" s="30"/>
      <c r="R392" s="30"/>
      <c r="S392" s="30"/>
      <c r="T392" s="30"/>
      <c r="U392" s="30"/>
      <c r="V392" s="30"/>
      <c r="W392" s="30"/>
      <c r="X392" s="30"/>
      <c r="Y392" s="51">
        <v>0</v>
      </c>
      <c r="Z392" s="30">
        <f t="shared" si="12"/>
        <v>0</v>
      </c>
      <c r="AA392" s="48" t="e">
        <f t="shared" si="13"/>
        <v>#DIV/0!</v>
      </c>
      <c r="AB392" s="134"/>
      <c r="AC392" s="114"/>
      <c r="AD392" s="259"/>
    </row>
    <row r="393" spans="1:30" ht="13.5" thickBot="1" x14ac:dyDescent="0.25">
      <c r="A393" s="33">
        <v>389</v>
      </c>
      <c r="B393" s="249" t="s">
        <v>176</v>
      </c>
      <c r="C393" s="250" t="s">
        <v>613</v>
      </c>
      <c r="D393" s="30"/>
      <c r="E393" s="667"/>
      <c r="F393" s="667"/>
      <c r="G393" s="667"/>
      <c r="H393" s="667"/>
      <c r="I393" s="667"/>
      <c r="J393" s="667"/>
      <c r="K393" s="668">
        <v>36</v>
      </c>
      <c r="L393" s="667"/>
      <c r="M393" s="667"/>
      <c r="N393" s="667"/>
      <c r="O393" s="30"/>
      <c r="P393" s="30"/>
      <c r="Q393" s="30"/>
      <c r="R393" s="30"/>
      <c r="S393" s="30"/>
      <c r="T393" s="30"/>
      <c r="U393" s="30"/>
      <c r="V393" s="30"/>
      <c r="W393" s="30"/>
      <c r="X393" s="30"/>
      <c r="Y393" s="51">
        <v>1</v>
      </c>
      <c r="Z393" s="30">
        <f t="shared" si="12"/>
        <v>36</v>
      </c>
      <c r="AA393" s="48">
        <f t="shared" si="13"/>
        <v>36</v>
      </c>
      <c r="AB393" s="134"/>
      <c r="AC393" s="114"/>
      <c r="AD393" s="259"/>
    </row>
    <row r="394" spans="1:30" ht="13.5" thickBot="1" x14ac:dyDescent="0.25">
      <c r="A394" s="33">
        <v>390</v>
      </c>
      <c r="B394" s="249" t="s">
        <v>135</v>
      </c>
      <c r="C394" s="250" t="s">
        <v>308</v>
      </c>
      <c r="D394" s="30"/>
      <c r="E394" s="667"/>
      <c r="F394" s="667"/>
      <c r="G394" s="667"/>
      <c r="H394" s="667"/>
      <c r="I394" s="667"/>
      <c r="J394" s="667"/>
      <c r="K394" s="668"/>
      <c r="L394" s="667"/>
      <c r="M394" s="667"/>
      <c r="N394" s="667"/>
      <c r="O394" s="30"/>
      <c r="P394" s="30"/>
      <c r="Q394" s="30"/>
      <c r="R394" s="30"/>
      <c r="S394" s="30"/>
      <c r="T394" s="30"/>
      <c r="U394" s="30"/>
      <c r="V394" s="30"/>
      <c r="W394" s="30"/>
      <c r="X394" s="30"/>
      <c r="Y394" s="51">
        <v>0</v>
      </c>
      <c r="Z394" s="30">
        <f t="shared" si="12"/>
        <v>0</v>
      </c>
      <c r="AA394" s="48" t="e">
        <f t="shared" si="13"/>
        <v>#DIV/0!</v>
      </c>
      <c r="AB394" s="134"/>
      <c r="AC394" s="114"/>
      <c r="AD394" s="259"/>
    </row>
    <row r="395" spans="1:30" ht="13.5" thickBot="1" x14ac:dyDescent="0.25">
      <c r="A395" s="33">
        <v>391</v>
      </c>
      <c r="B395" s="249" t="s">
        <v>309</v>
      </c>
      <c r="C395" s="250" t="s">
        <v>245</v>
      </c>
      <c r="D395" s="30"/>
      <c r="E395" s="667"/>
      <c r="F395" s="667"/>
      <c r="G395" s="667"/>
      <c r="H395" s="667"/>
      <c r="I395" s="667"/>
      <c r="J395" s="667"/>
      <c r="K395" s="668"/>
      <c r="L395" s="667"/>
      <c r="M395" s="667"/>
      <c r="N395" s="667"/>
      <c r="O395" s="30"/>
      <c r="P395" s="30"/>
      <c r="Q395" s="30"/>
      <c r="R395" s="30"/>
      <c r="S395" s="30"/>
      <c r="T395" s="30"/>
      <c r="U395" s="30"/>
      <c r="V395" s="30"/>
      <c r="W395" s="30"/>
      <c r="X395" s="30"/>
      <c r="Y395" s="51">
        <v>0</v>
      </c>
      <c r="Z395" s="30">
        <f t="shared" si="12"/>
        <v>0</v>
      </c>
      <c r="AA395" s="48" t="e">
        <f t="shared" si="13"/>
        <v>#DIV/0!</v>
      </c>
      <c r="AB395" s="134"/>
      <c r="AC395" s="114"/>
      <c r="AD395" s="259"/>
    </row>
    <row r="396" spans="1:30" ht="13.5" thickBot="1" x14ac:dyDescent="0.25">
      <c r="A396" s="33">
        <v>392</v>
      </c>
      <c r="B396" s="249" t="s">
        <v>80</v>
      </c>
      <c r="C396" s="250" t="s">
        <v>310</v>
      </c>
      <c r="D396" s="30"/>
      <c r="E396" s="667"/>
      <c r="F396" s="667"/>
      <c r="G396" s="667"/>
      <c r="H396" s="667"/>
      <c r="I396" s="667"/>
      <c r="J396" s="667"/>
      <c r="K396" s="668"/>
      <c r="L396" s="667"/>
      <c r="M396" s="667"/>
      <c r="N396" s="667"/>
      <c r="O396" s="30"/>
      <c r="P396" s="30"/>
      <c r="Q396" s="30"/>
      <c r="R396" s="30"/>
      <c r="S396" s="30"/>
      <c r="T396" s="30"/>
      <c r="U396" s="30"/>
      <c r="V396" s="30"/>
      <c r="W396" s="30"/>
      <c r="X396" s="30"/>
      <c r="Y396" s="51">
        <v>0</v>
      </c>
      <c r="Z396" s="30">
        <f t="shared" si="12"/>
        <v>0</v>
      </c>
      <c r="AA396" s="48" t="e">
        <f t="shared" si="13"/>
        <v>#DIV/0!</v>
      </c>
      <c r="AB396" s="134"/>
      <c r="AC396" s="114"/>
      <c r="AD396" s="259"/>
    </row>
    <row r="397" spans="1:30" ht="13.5" thickBot="1" x14ac:dyDescent="0.25">
      <c r="A397" s="33">
        <v>393</v>
      </c>
      <c r="B397" s="249" t="s">
        <v>648</v>
      </c>
      <c r="C397" s="250" t="s">
        <v>618</v>
      </c>
      <c r="D397" s="30"/>
      <c r="E397" s="667"/>
      <c r="F397" s="667"/>
      <c r="G397" s="667"/>
      <c r="H397" s="667"/>
      <c r="I397" s="667"/>
      <c r="J397" s="667"/>
      <c r="K397" s="668"/>
      <c r="L397" s="667"/>
      <c r="M397" s="667"/>
      <c r="N397" s="667"/>
      <c r="O397" s="30"/>
      <c r="P397" s="30"/>
      <c r="Q397" s="30"/>
      <c r="R397" s="30"/>
      <c r="S397" s="30"/>
      <c r="T397" s="30"/>
      <c r="U397" s="30"/>
      <c r="V397" s="30"/>
      <c r="W397" s="30"/>
      <c r="X397" s="30"/>
      <c r="Y397" s="51">
        <v>0</v>
      </c>
      <c r="Z397" s="30">
        <f t="shared" si="12"/>
        <v>0</v>
      </c>
      <c r="AA397" s="48" t="e">
        <f t="shared" si="13"/>
        <v>#DIV/0!</v>
      </c>
      <c r="AB397" s="134"/>
      <c r="AC397" s="114"/>
      <c r="AD397" s="259"/>
    </row>
    <row r="398" spans="1:30" ht="13.5" thickBot="1" x14ac:dyDescent="0.25">
      <c r="A398" s="33">
        <v>394</v>
      </c>
      <c r="B398" s="249" t="s">
        <v>135</v>
      </c>
      <c r="C398" s="250" t="s">
        <v>618</v>
      </c>
      <c r="D398" s="30"/>
      <c r="E398" s="331">
        <v>44</v>
      </c>
      <c r="F398" s="331">
        <v>47</v>
      </c>
      <c r="G398" s="331">
        <v>37</v>
      </c>
      <c r="H398" s="667"/>
      <c r="I398" s="667"/>
      <c r="J398" s="667"/>
      <c r="K398" s="668"/>
      <c r="L398" s="667"/>
      <c r="M398" s="667"/>
      <c r="N398" s="330">
        <v>39</v>
      </c>
      <c r="O398" s="30"/>
      <c r="P398" s="30"/>
      <c r="Q398" s="30"/>
      <c r="R398" s="30"/>
      <c r="S398" s="30"/>
      <c r="T398" s="30"/>
      <c r="U398" s="30"/>
      <c r="V398" s="30"/>
      <c r="W398" s="30"/>
      <c r="X398" s="30"/>
      <c r="Y398" s="51">
        <v>4</v>
      </c>
      <c r="Z398" s="30">
        <f t="shared" si="12"/>
        <v>167</v>
      </c>
      <c r="AA398" s="48">
        <f t="shared" si="13"/>
        <v>41.75</v>
      </c>
      <c r="AB398" s="134">
        <v>3</v>
      </c>
      <c r="AC398" s="114"/>
      <c r="AD398" s="259">
        <v>1</v>
      </c>
    </row>
    <row r="399" spans="1:30" ht="13.5" thickBot="1" x14ac:dyDescent="0.25">
      <c r="A399" s="33">
        <v>395</v>
      </c>
      <c r="B399" s="249" t="s">
        <v>84</v>
      </c>
      <c r="C399" s="250" t="s">
        <v>311</v>
      </c>
      <c r="D399" s="30"/>
      <c r="E399" s="667"/>
      <c r="F399" s="667"/>
      <c r="G399" s="667"/>
      <c r="H399" s="667"/>
      <c r="I399" s="667"/>
      <c r="J399" s="667"/>
      <c r="K399" s="668"/>
      <c r="L399" s="667"/>
      <c r="M399" s="667"/>
      <c r="N399" s="667"/>
      <c r="O399" s="30"/>
      <c r="P399" s="30"/>
      <c r="Q399" s="30"/>
      <c r="R399" s="30"/>
      <c r="S399" s="30"/>
      <c r="T399" s="30"/>
      <c r="U399" s="30"/>
      <c r="V399" s="30"/>
      <c r="W399" s="30"/>
      <c r="X399" s="30"/>
      <c r="Y399" s="51">
        <v>0</v>
      </c>
      <c r="Z399" s="30">
        <f t="shared" si="12"/>
        <v>0</v>
      </c>
      <c r="AA399" s="48" t="e">
        <f t="shared" si="13"/>
        <v>#DIV/0!</v>
      </c>
      <c r="AB399" s="134"/>
      <c r="AC399" s="114"/>
      <c r="AD399" s="259"/>
    </row>
    <row r="400" spans="1:30" ht="13.5" thickBot="1" x14ac:dyDescent="0.25">
      <c r="A400" s="33">
        <v>396</v>
      </c>
      <c r="B400" s="249" t="s">
        <v>533</v>
      </c>
      <c r="C400" s="250" t="s">
        <v>534</v>
      </c>
      <c r="D400" s="30"/>
      <c r="E400" s="667"/>
      <c r="F400" s="667"/>
      <c r="G400" s="667"/>
      <c r="H400" s="667"/>
      <c r="I400" s="667"/>
      <c r="J400" s="667"/>
      <c r="K400" s="668"/>
      <c r="L400" s="667"/>
      <c r="M400" s="667"/>
      <c r="N400" s="667"/>
      <c r="O400" s="30"/>
      <c r="P400" s="30"/>
      <c r="Q400" s="30"/>
      <c r="R400" s="30"/>
      <c r="S400" s="30"/>
      <c r="T400" s="30"/>
      <c r="U400" s="30"/>
      <c r="V400" s="30"/>
      <c r="W400" s="30"/>
      <c r="X400" s="30"/>
      <c r="Y400" s="51">
        <v>0</v>
      </c>
      <c r="Z400" s="30">
        <f t="shared" si="12"/>
        <v>0</v>
      </c>
      <c r="AA400" s="48" t="e">
        <f t="shared" si="13"/>
        <v>#DIV/0!</v>
      </c>
      <c r="AB400" s="134"/>
      <c r="AC400" s="114"/>
      <c r="AD400" s="259"/>
    </row>
    <row r="401" spans="1:30" ht="13.5" thickBot="1" x14ac:dyDescent="0.25">
      <c r="A401" s="33">
        <v>397</v>
      </c>
      <c r="B401" s="249" t="s">
        <v>672</v>
      </c>
      <c r="C401" s="250" t="s">
        <v>661</v>
      </c>
      <c r="D401" s="30"/>
      <c r="E401" s="667"/>
      <c r="F401" s="667"/>
      <c r="G401" s="667"/>
      <c r="H401" s="667"/>
      <c r="I401" s="667"/>
      <c r="J401" s="667"/>
      <c r="K401" s="668"/>
      <c r="L401" s="667"/>
      <c r="M401" s="667"/>
      <c r="N401" s="667"/>
      <c r="O401" s="30"/>
      <c r="P401" s="30"/>
      <c r="Q401" s="30"/>
      <c r="R401" s="30"/>
      <c r="S401" s="30"/>
      <c r="T401" s="30"/>
      <c r="U401" s="30"/>
      <c r="V401" s="30"/>
      <c r="W401" s="30"/>
      <c r="X401" s="30"/>
      <c r="Y401" s="51">
        <v>0</v>
      </c>
      <c r="Z401" s="30">
        <f t="shared" si="12"/>
        <v>0</v>
      </c>
      <c r="AA401" s="48" t="e">
        <f t="shared" si="13"/>
        <v>#DIV/0!</v>
      </c>
      <c r="AB401" s="134"/>
      <c r="AC401" s="114"/>
      <c r="AD401" s="259"/>
    </row>
    <row r="402" spans="1:30" ht="13.5" thickBot="1" x14ac:dyDescent="0.25">
      <c r="A402" s="33">
        <v>398</v>
      </c>
      <c r="B402" s="249" t="s">
        <v>660</v>
      </c>
      <c r="C402" s="250" t="s">
        <v>661</v>
      </c>
      <c r="D402" s="30"/>
      <c r="E402" s="667"/>
      <c r="F402" s="667"/>
      <c r="G402" s="667"/>
      <c r="H402" s="667"/>
      <c r="I402" s="667"/>
      <c r="J402" s="667"/>
      <c r="K402" s="668"/>
      <c r="L402" s="667"/>
      <c r="M402" s="667"/>
      <c r="N402" s="667"/>
      <c r="O402" s="30"/>
      <c r="P402" s="30"/>
      <c r="Q402" s="30"/>
      <c r="R402" s="30"/>
      <c r="S402" s="30"/>
      <c r="T402" s="30"/>
      <c r="U402" s="30"/>
      <c r="V402" s="30"/>
      <c r="W402" s="30"/>
      <c r="X402" s="30"/>
      <c r="Y402" s="51">
        <v>0</v>
      </c>
      <c r="Z402" s="30">
        <f t="shared" si="12"/>
        <v>0</v>
      </c>
      <c r="AA402" s="48" t="e">
        <f t="shared" si="13"/>
        <v>#DIV/0!</v>
      </c>
      <c r="AB402" s="134"/>
      <c r="AC402" s="114"/>
      <c r="AD402" s="259"/>
    </row>
    <row r="403" spans="1:30" ht="13.5" thickBot="1" x14ac:dyDescent="0.25">
      <c r="A403" s="33">
        <v>399</v>
      </c>
      <c r="B403" s="249" t="s">
        <v>25</v>
      </c>
      <c r="C403" s="250" t="s">
        <v>312</v>
      </c>
      <c r="D403" s="30"/>
      <c r="E403" s="667"/>
      <c r="F403" s="667"/>
      <c r="G403" s="667"/>
      <c r="H403" s="667"/>
      <c r="I403" s="667"/>
      <c r="J403" s="667"/>
      <c r="K403" s="668"/>
      <c r="L403" s="667"/>
      <c r="M403" s="667"/>
      <c r="N403" s="667"/>
      <c r="O403" s="30"/>
      <c r="P403" s="30"/>
      <c r="Q403" s="30"/>
      <c r="R403" s="30"/>
      <c r="S403" s="30"/>
      <c r="T403" s="30"/>
      <c r="U403" s="30"/>
      <c r="V403" s="30"/>
      <c r="W403" s="30"/>
      <c r="X403" s="30"/>
      <c r="Y403" s="51">
        <v>0</v>
      </c>
      <c r="Z403" s="30">
        <f t="shared" si="12"/>
        <v>0</v>
      </c>
      <c r="AA403" s="48" t="e">
        <f t="shared" si="13"/>
        <v>#DIV/0!</v>
      </c>
      <c r="AB403" s="134"/>
      <c r="AC403" s="114"/>
      <c r="AD403" s="259"/>
    </row>
    <row r="404" spans="1:30" ht="13.5" thickBot="1" x14ac:dyDescent="0.25">
      <c r="A404" s="33">
        <v>400</v>
      </c>
      <c r="B404" s="249" t="s">
        <v>558</v>
      </c>
      <c r="C404" s="250" t="s">
        <v>559</v>
      </c>
      <c r="D404" s="30"/>
      <c r="E404" s="667"/>
      <c r="F404" s="667"/>
      <c r="G404" s="667"/>
      <c r="H404" s="667"/>
      <c r="I404" s="667"/>
      <c r="J404" s="667"/>
      <c r="K404" s="668"/>
      <c r="L404" s="667"/>
      <c r="M404" s="667"/>
      <c r="N404" s="667"/>
      <c r="O404" s="30"/>
      <c r="P404" s="30"/>
      <c r="Q404" s="30"/>
      <c r="R404" s="30"/>
      <c r="S404" s="30"/>
      <c r="T404" s="30"/>
      <c r="U404" s="30"/>
      <c r="V404" s="30"/>
      <c r="W404" s="30"/>
      <c r="X404" s="30"/>
      <c r="Y404" s="51">
        <v>0</v>
      </c>
      <c r="Z404" s="30">
        <f t="shared" si="12"/>
        <v>0</v>
      </c>
      <c r="AA404" s="48" t="e">
        <f t="shared" si="13"/>
        <v>#DIV/0!</v>
      </c>
      <c r="AB404" s="134"/>
      <c r="AC404" s="114"/>
      <c r="AD404" s="259"/>
    </row>
    <row r="405" spans="1:30" ht="13.5" thickBot="1" x14ac:dyDescent="0.25">
      <c r="A405" s="33">
        <v>401</v>
      </c>
      <c r="B405" s="249" t="s">
        <v>524</v>
      </c>
      <c r="C405" s="250" t="s">
        <v>525</v>
      </c>
      <c r="D405" s="30"/>
      <c r="E405" s="667"/>
      <c r="F405" s="667"/>
      <c r="G405" s="667"/>
      <c r="H405" s="667"/>
      <c r="I405" s="667"/>
      <c r="J405" s="667"/>
      <c r="K405" s="668"/>
      <c r="L405" s="667"/>
      <c r="M405" s="667"/>
      <c r="N405" s="667"/>
      <c r="O405" s="30"/>
      <c r="P405" s="30"/>
      <c r="Q405" s="30"/>
      <c r="R405" s="30"/>
      <c r="S405" s="30"/>
      <c r="T405" s="30"/>
      <c r="U405" s="30"/>
      <c r="V405" s="30"/>
      <c r="W405" s="30"/>
      <c r="X405" s="30"/>
      <c r="Y405" s="51">
        <v>0</v>
      </c>
      <c r="Z405" s="30">
        <f t="shared" si="12"/>
        <v>0</v>
      </c>
      <c r="AA405" s="48" t="e">
        <f t="shared" si="13"/>
        <v>#DIV/0!</v>
      </c>
      <c r="AB405" s="134"/>
      <c r="AC405" s="114"/>
      <c r="AD405" s="259"/>
    </row>
    <row r="406" spans="1:30" ht="13.5" thickBot="1" x14ac:dyDescent="0.25">
      <c r="A406" s="33">
        <v>402</v>
      </c>
      <c r="B406" s="249" t="s">
        <v>455</v>
      </c>
      <c r="C406" s="250" t="s">
        <v>542</v>
      </c>
      <c r="D406" s="30"/>
      <c r="E406" s="667"/>
      <c r="F406" s="667"/>
      <c r="G406" s="667"/>
      <c r="H406" s="667"/>
      <c r="I406" s="667"/>
      <c r="J406" s="667"/>
      <c r="K406" s="668"/>
      <c r="L406" s="667"/>
      <c r="M406" s="667"/>
      <c r="N406" s="667"/>
      <c r="O406" s="30"/>
      <c r="P406" s="30"/>
      <c r="Q406" s="30"/>
      <c r="R406" s="30"/>
      <c r="S406" s="30"/>
      <c r="T406" s="30"/>
      <c r="U406" s="30"/>
      <c r="V406" s="30"/>
      <c r="W406" s="30"/>
      <c r="X406" s="30"/>
      <c r="Y406" s="51">
        <v>0</v>
      </c>
      <c r="Z406" s="30">
        <f t="shared" si="12"/>
        <v>0</v>
      </c>
      <c r="AA406" s="48" t="e">
        <f t="shared" si="13"/>
        <v>#DIV/0!</v>
      </c>
      <c r="AB406" s="134"/>
      <c r="AC406" s="114"/>
      <c r="AD406" s="259"/>
    </row>
    <row r="407" spans="1:30" ht="13.5" thickBot="1" x14ac:dyDescent="0.25">
      <c r="A407" s="33">
        <v>403</v>
      </c>
      <c r="B407" s="249" t="s">
        <v>163</v>
      </c>
      <c r="C407" s="250" t="s">
        <v>313</v>
      </c>
      <c r="D407" s="30"/>
      <c r="E407" s="667"/>
      <c r="F407" s="667"/>
      <c r="G407" s="667"/>
      <c r="H407" s="667"/>
      <c r="I407" s="667"/>
      <c r="J407" s="667"/>
      <c r="K407" s="668"/>
      <c r="L407" s="667"/>
      <c r="M407" s="667"/>
      <c r="N407" s="667"/>
      <c r="O407" s="30"/>
      <c r="P407" s="30"/>
      <c r="Q407" s="30"/>
      <c r="R407" s="30"/>
      <c r="S407" s="30"/>
      <c r="T407" s="30"/>
      <c r="U407" s="30"/>
      <c r="V407" s="30"/>
      <c r="W407" s="30"/>
      <c r="X407" s="30"/>
      <c r="Y407" s="51">
        <v>0</v>
      </c>
      <c r="Z407" s="30">
        <f t="shared" si="12"/>
        <v>0</v>
      </c>
      <c r="AA407" s="48" t="e">
        <f>Z407/Y408</f>
        <v>#DIV/0!</v>
      </c>
      <c r="AB407" s="134"/>
      <c r="AC407" s="114"/>
      <c r="AD407" s="259"/>
    </row>
    <row r="408" spans="1:30" ht="13.5" thickBot="1" x14ac:dyDescent="0.25">
      <c r="A408" s="33">
        <v>404</v>
      </c>
      <c r="B408" s="249" t="s">
        <v>314</v>
      </c>
      <c r="C408" s="250" t="s">
        <v>313</v>
      </c>
      <c r="D408" s="30"/>
      <c r="E408" s="667"/>
      <c r="F408" s="667"/>
      <c r="G408" s="667"/>
      <c r="H408" s="667"/>
      <c r="I408" s="667"/>
      <c r="J408" s="667"/>
      <c r="K408" s="668"/>
      <c r="L408" s="667"/>
      <c r="M408" s="667"/>
      <c r="N408" s="667"/>
      <c r="O408" s="30"/>
      <c r="P408" s="30"/>
      <c r="Q408" s="30"/>
      <c r="R408" s="30"/>
      <c r="S408" s="30"/>
      <c r="T408" s="30"/>
      <c r="U408" s="30"/>
      <c r="V408" s="30"/>
      <c r="W408" s="30"/>
      <c r="X408" s="30"/>
      <c r="Y408" s="51">
        <v>0</v>
      </c>
      <c r="Z408" s="30">
        <f t="shared" si="12"/>
        <v>0</v>
      </c>
      <c r="AA408" s="48" t="e">
        <f>Z408/Y409</f>
        <v>#DIV/0!</v>
      </c>
      <c r="AB408" s="134"/>
      <c r="AC408" s="114"/>
      <c r="AD408" s="259"/>
    </row>
    <row r="409" spans="1:30" ht="13.5" thickBot="1" x14ac:dyDescent="0.25">
      <c r="A409" s="33">
        <v>405</v>
      </c>
      <c r="B409" s="249" t="s">
        <v>195</v>
      </c>
      <c r="C409" s="250" t="s">
        <v>315</v>
      </c>
      <c r="D409" s="30"/>
      <c r="E409" s="667"/>
      <c r="F409" s="667"/>
      <c r="G409" s="667"/>
      <c r="H409" s="667"/>
      <c r="I409" s="667"/>
      <c r="J409" s="667"/>
      <c r="K409" s="668"/>
      <c r="L409" s="667"/>
      <c r="M409" s="667"/>
      <c r="N409" s="667"/>
      <c r="O409" s="30"/>
      <c r="P409" s="30"/>
      <c r="Q409" s="30"/>
      <c r="R409" s="30"/>
      <c r="S409" s="30"/>
      <c r="T409" s="30"/>
      <c r="U409" s="30"/>
      <c r="V409" s="30"/>
      <c r="W409" s="30"/>
      <c r="X409" s="30"/>
      <c r="Y409" s="51">
        <v>0</v>
      </c>
      <c r="Z409" s="30">
        <f t="shared" si="12"/>
        <v>0</v>
      </c>
      <c r="AA409" s="48" t="e">
        <f t="shared" ref="AA409:AA420" si="14">Z409/Y409</f>
        <v>#DIV/0!</v>
      </c>
      <c r="AB409" s="134"/>
      <c r="AC409" s="114"/>
      <c r="AD409" s="259"/>
    </row>
    <row r="410" spans="1:30" ht="13.5" thickBot="1" x14ac:dyDescent="0.25">
      <c r="A410" s="33">
        <v>406</v>
      </c>
      <c r="B410" s="249" t="s">
        <v>445</v>
      </c>
      <c r="C410" s="250" t="s">
        <v>317</v>
      </c>
      <c r="D410" s="30"/>
      <c r="E410" s="667"/>
      <c r="F410" s="667"/>
      <c r="G410" s="667"/>
      <c r="H410" s="667"/>
      <c r="I410" s="667"/>
      <c r="J410" s="667"/>
      <c r="K410" s="668"/>
      <c r="L410" s="667"/>
      <c r="M410" s="667"/>
      <c r="N410" s="667"/>
      <c r="O410" s="30"/>
      <c r="P410" s="30"/>
      <c r="Q410" s="30"/>
      <c r="R410" s="30"/>
      <c r="S410" s="30"/>
      <c r="T410" s="30"/>
      <c r="U410" s="30"/>
      <c r="V410" s="30"/>
      <c r="W410" s="30"/>
      <c r="X410" s="30"/>
      <c r="Y410" s="51">
        <v>0</v>
      </c>
      <c r="Z410" s="30">
        <f t="shared" si="12"/>
        <v>0</v>
      </c>
      <c r="AA410" s="48" t="e">
        <f t="shared" si="14"/>
        <v>#DIV/0!</v>
      </c>
      <c r="AB410" s="134"/>
      <c r="AC410" s="114"/>
      <c r="AD410" s="259"/>
    </row>
    <row r="411" spans="1:30" ht="13.5" thickBot="1" x14ac:dyDescent="0.25">
      <c r="A411" s="33">
        <v>407</v>
      </c>
      <c r="B411" s="249" t="s">
        <v>316</v>
      </c>
      <c r="C411" s="250" t="s">
        <v>317</v>
      </c>
      <c r="D411" s="30"/>
      <c r="E411" s="667"/>
      <c r="F411" s="667"/>
      <c r="G411" s="667"/>
      <c r="H411" s="667"/>
      <c r="I411" s="667"/>
      <c r="J411" s="667"/>
      <c r="K411" s="668"/>
      <c r="L411" s="667"/>
      <c r="M411" s="667"/>
      <c r="N411" s="667"/>
      <c r="O411" s="30"/>
      <c r="P411" s="30"/>
      <c r="Q411" s="30"/>
      <c r="R411" s="30"/>
      <c r="S411" s="30"/>
      <c r="T411" s="30"/>
      <c r="U411" s="30"/>
      <c r="V411" s="30"/>
      <c r="W411" s="30"/>
      <c r="X411" s="30"/>
      <c r="Y411" s="51">
        <v>0</v>
      </c>
      <c r="Z411" s="30">
        <f t="shared" si="12"/>
        <v>0</v>
      </c>
      <c r="AA411" s="48" t="e">
        <f t="shared" si="14"/>
        <v>#DIV/0!</v>
      </c>
      <c r="AB411" s="134"/>
      <c r="AC411" s="114"/>
      <c r="AD411" s="259"/>
    </row>
    <row r="412" spans="1:30" ht="13.5" thickBot="1" x14ac:dyDescent="0.25">
      <c r="A412" s="33">
        <v>408</v>
      </c>
      <c r="B412" s="249" t="s">
        <v>20</v>
      </c>
      <c r="C412" s="250" t="s">
        <v>662</v>
      </c>
      <c r="D412" s="30"/>
      <c r="E412" s="667"/>
      <c r="F412" s="667"/>
      <c r="G412" s="667"/>
      <c r="H412" s="667"/>
      <c r="I412" s="667"/>
      <c r="J412" s="667"/>
      <c r="K412" s="668"/>
      <c r="L412" s="667"/>
      <c r="M412" s="667"/>
      <c r="N412" s="667"/>
      <c r="O412" s="30"/>
      <c r="P412" s="30"/>
      <c r="Q412" s="30"/>
      <c r="R412" s="30"/>
      <c r="S412" s="30"/>
      <c r="T412" s="30"/>
      <c r="U412" s="30"/>
      <c r="V412" s="30"/>
      <c r="W412" s="30"/>
      <c r="X412" s="30"/>
      <c r="Y412" s="51">
        <v>0</v>
      </c>
      <c r="Z412" s="30">
        <f t="shared" si="12"/>
        <v>0</v>
      </c>
      <c r="AA412" s="48" t="e">
        <f t="shared" si="14"/>
        <v>#DIV/0!</v>
      </c>
      <c r="AB412" s="134"/>
      <c r="AC412" s="114"/>
      <c r="AD412" s="259"/>
    </row>
    <row r="413" spans="1:30" ht="13.5" thickBot="1" x14ac:dyDescent="0.25">
      <c r="A413" s="33">
        <v>409</v>
      </c>
      <c r="B413" s="249" t="s">
        <v>176</v>
      </c>
      <c r="C413" s="250" t="s">
        <v>614</v>
      </c>
      <c r="D413" s="30"/>
      <c r="E413" s="667"/>
      <c r="F413" s="667"/>
      <c r="G413" s="667"/>
      <c r="H413" s="667"/>
      <c r="I413" s="667"/>
      <c r="J413" s="667"/>
      <c r="K413" s="668"/>
      <c r="L413" s="667"/>
      <c r="M413" s="667"/>
      <c r="N413" s="667"/>
      <c r="O413" s="30"/>
      <c r="P413" s="30"/>
      <c r="Q413" s="30"/>
      <c r="R413" s="30"/>
      <c r="S413" s="30"/>
      <c r="T413" s="30"/>
      <c r="U413" s="30"/>
      <c r="V413" s="30"/>
      <c r="W413" s="30"/>
      <c r="X413" s="30"/>
      <c r="Y413" s="51">
        <v>0</v>
      </c>
      <c r="Z413" s="30">
        <f t="shared" si="12"/>
        <v>0</v>
      </c>
      <c r="AA413" s="48" t="e">
        <f t="shared" si="14"/>
        <v>#DIV/0!</v>
      </c>
      <c r="AB413" s="134"/>
      <c r="AC413" s="114"/>
      <c r="AD413" s="259"/>
    </row>
    <row r="414" spans="1:30" ht="13.5" thickBot="1" x14ac:dyDescent="0.25">
      <c r="A414" s="33">
        <v>410</v>
      </c>
      <c r="B414" s="249" t="s">
        <v>111</v>
      </c>
      <c r="C414" s="250" t="s">
        <v>318</v>
      </c>
      <c r="D414" s="30"/>
      <c r="E414" s="667"/>
      <c r="F414" s="667"/>
      <c r="G414" s="667"/>
      <c r="H414" s="667"/>
      <c r="I414" s="667"/>
      <c r="J414" s="667"/>
      <c r="K414" s="668"/>
      <c r="L414" s="667"/>
      <c r="M414" s="667"/>
      <c r="N414" s="667"/>
      <c r="O414" s="30"/>
      <c r="P414" s="30"/>
      <c r="Q414" s="30"/>
      <c r="R414" s="30"/>
      <c r="S414" s="30"/>
      <c r="T414" s="30"/>
      <c r="U414" s="30"/>
      <c r="V414" s="30"/>
      <c r="W414" s="30"/>
      <c r="X414" s="30"/>
      <c r="Y414" s="51">
        <v>0</v>
      </c>
      <c r="Z414" s="30">
        <f t="shared" si="12"/>
        <v>0</v>
      </c>
      <c r="AA414" s="48" t="e">
        <f t="shared" si="14"/>
        <v>#DIV/0!</v>
      </c>
      <c r="AB414" s="134"/>
      <c r="AC414" s="114"/>
      <c r="AD414" s="259"/>
    </row>
    <row r="415" spans="1:30" ht="13.5" thickBot="1" x14ac:dyDescent="0.25">
      <c r="A415" s="33">
        <v>411</v>
      </c>
      <c r="B415" s="249" t="s">
        <v>319</v>
      </c>
      <c r="C415" s="250" t="s">
        <v>318</v>
      </c>
      <c r="D415" s="30"/>
      <c r="E415" s="667"/>
      <c r="F415" s="667"/>
      <c r="G415" s="667"/>
      <c r="H415" s="667"/>
      <c r="I415" s="667"/>
      <c r="J415" s="667"/>
      <c r="K415" s="668"/>
      <c r="L415" s="667"/>
      <c r="M415" s="667"/>
      <c r="N415" s="667"/>
      <c r="O415" s="30"/>
      <c r="P415" s="30"/>
      <c r="Q415" s="30"/>
      <c r="R415" s="30"/>
      <c r="S415" s="30"/>
      <c r="T415" s="30"/>
      <c r="U415" s="30"/>
      <c r="V415" s="30"/>
      <c r="W415" s="30"/>
      <c r="X415" s="30"/>
      <c r="Y415" s="51">
        <v>0</v>
      </c>
      <c r="Z415" s="30">
        <f t="shared" si="12"/>
        <v>0</v>
      </c>
      <c r="AA415" s="48" t="e">
        <f t="shared" si="14"/>
        <v>#DIV/0!</v>
      </c>
      <c r="AB415" s="134"/>
      <c r="AC415" s="114"/>
      <c r="AD415" s="259"/>
    </row>
    <row r="416" spans="1:30" ht="13.5" thickBot="1" x14ac:dyDescent="0.25">
      <c r="A416" s="33">
        <v>412</v>
      </c>
      <c r="B416" s="249" t="s">
        <v>109</v>
      </c>
      <c r="C416" s="250" t="s">
        <v>318</v>
      </c>
      <c r="D416" s="30"/>
      <c r="E416" s="667"/>
      <c r="F416" s="667"/>
      <c r="G416" s="667"/>
      <c r="H416" s="667"/>
      <c r="I416" s="667"/>
      <c r="J416" s="667"/>
      <c r="K416" s="668"/>
      <c r="L416" s="667"/>
      <c r="M416" s="667"/>
      <c r="N416" s="667"/>
      <c r="O416" s="30"/>
      <c r="P416" s="30"/>
      <c r="Q416" s="30"/>
      <c r="R416" s="30"/>
      <c r="S416" s="30"/>
      <c r="T416" s="30"/>
      <c r="U416" s="30"/>
      <c r="V416" s="30"/>
      <c r="W416" s="30"/>
      <c r="X416" s="30"/>
      <c r="Y416" s="51">
        <v>0</v>
      </c>
      <c r="Z416" s="30">
        <f t="shared" si="12"/>
        <v>0</v>
      </c>
      <c r="AA416" s="48" t="e">
        <f t="shared" si="14"/>
        <v>#DIV/0!</v>
      </c>
      <c r="AB416" s="134"/>
      <c r="AC416" s="114"/>
      <c r="AD416" s="259"/>
    </row>
    <row r="417" spans="1:30" ht="13.5" thickBot="1" x14ac:dyDescent="0.25">
      <c r="A417" s="33">
        <v>413</v>
      </c>
      <c r="B417" s="249" t="s">
        <v>320</v>
      </c>
      <c r="C417" s="250" t="s">
        <v>321</v>
      </c>
      <c r="D417" s="30"/>
      <c r="E417" s="667"/>
      <c r="F417" s="667"/>
      <c r="G417" s="667"/>
      <c r="H417" s="667"/>
      <c r="I417" s="667"/>
      <c r="J417" s="667"/>
      <c r="K417" s="668"/>
      <c r="L417" s="667"/>
      <c r="M417" s="667"/>
      <c r="N417" s="667"/>
      <c r="O417" s="30"/>
      <c r="P417" s="30"/>
      <c r="Q417" s="30"/>
      <c r="R417" s="30"/>
      <c r="S417" s="30"/>
      <c r="T417" s="30"/>
      <c r="U417" s="30"/>
      <c r="V417" s="30"/>
      <c r="W417" s="30"/>
      <c r="X417" s="30"/>
      <c r="Y417" s="51">
        <v>0</v>
      </c>
      <c r="Z417" s="30">
        <f t="shared" si="12"/>
        <v>0</v>
      </c>
      <c r="AA417" s="48" t="e">
        <f t="shared" si="14"/>
        <v>#DIV/0!</v>
      </c>
      <c r="AB417" s="134"/>
      <c r="AC417" s="114"/>
      <c r="AD417" s="259"/>
    </row>
    <row r="418" spans="1:30" ht="13.5" thickBot="1" x14ac:dyDescent="0.25">
      <c r="A418" s="33">
        <v>414</v>
      </c>
      <c r="B418" s="249" t="s">
        <v>569</v>
      </c>
      <c r="C418" s="250" t="s">
        <v>570</v>
      </c>
      <c r="D418" s="30"/>
      <c r="E418" s="667"/>
      <c r="F418" s="667"/>
      <c r="G418" s="667"/>
      <c r="H418" s="667"/>
      <c r="I418" s="667"/>
      <c r="J418" s="667"/>
      <c r="K418" s="668"/>
      <c r="L418" s="667"/>
      <c r="M418" s="667"/>
      <c r="N418" s="667"/>
      <c r="O418" s="30"/>
      <c r="P418" s="30"/>
      <c r="Q418" s="30"/>
      <c r="R418" s="30"/>
      <c r="S418" s="30"/>
      <c r="T418" s="30"/>
      <c r="U418" s="30"/>
      <c r="V418" s="30"/>
      <c r="W418" s="30"/>
      <c r="X418" s="30"/>
      <c r="Y418" s="51">
        <v>0</v>
      </c>
      <c r="Z418" s="30">
        <f t="shared" si="12"/>
        <v>0</v>
      </c>
      <c r="AA418" s="48" t="e">
        <f t="shared" si="14"/>
        <v>#DIV/0!</v>
      </c>
      <c r="AB418" s="134"/>
      <c r="AC418" s="114"/>
      <c r="AD418" s="259"/>
    </row>
    <row r="419" spans="1:30" ht="13.5" thickBot="1" x14ac:dyDescent="0.25">
      <c r="A419" s="33">
        <v>415</v>
      </c>
      <c r="B419" s="249" t="s">
        <v>589</v>
      </c>
      <c r="C419" s="250" t="s">
        <v>323</v>
      </c>
      <c r="D419" s="30"/>
      <c r="E419" s="667"/>
      <c r="F419" s="667"/>
      <c r="G419" s="667"/>
      <c r="H419" s="667"/>
      <c r="I419" s="667"/>
      <c r="J419" s="667"/>
      <c r="K419" s="668"/>
      <c r="L419" s="667"/>
      <c r="M419" s="667"/>
      <c r="N419" s="667"/>
      <c r="O419" s="30"/>
      <c r="P419" s="30"/>
      <c r="Q419" s="30"/>
      <c r="R419" s="30"/>
      <c r="S419" s="30"/>
      <c r="T419" s="30"/>
      <c r="U419" s="30"/>
      <c r="V419" s="30"/>
      <c r="W419" s="30"/>
      <c r="X419" s="30"/>
      <c r="Y419" s="51">
        <v>0</v>
      </c>
      <c r="Z419" s="30">
        <f t="shared" si="12"/>
        <v>0</v>
      </c>
      <c r="AA419" s="48" t="e">
        <f t="shared" si="14"/>
        <v>#DIV/0!</v>
      </c>
      <c r="AB419" s="134"/>
      <c r="AC419" s="114"/>
      <c r="AD419" s="259"/>
    </row>
    <row r="420" spans="1:30" ht="13.5" thickBot="1" x14ac:dyDescent="0.25">
      <c r="A420" s="33">
        <v>416</v>
      </c>
      <c r="B420" s="537" t="s">
        <v>589</v>
      </c>
      <c r="C420" s="538" t="s">
        <v>590</v>
      </c>
      <c r="D420" s="419"/>
      <c r="E420" s="674"/>
      <c r="F420" s="674"/>
      <c r="G420" s="674"/>
      <c r="H420" s="674"/>
      <c r="I420" s="674"/>
      <c r="J420" s="674"/>
      <c r="K420" s="675"/>
      <c r="L420" s="674"/>
      <c r="M420" s="674"/>
      <c r="N420" s="674"/>
      <c r="O420" s="419"/>
      <c r="P420" s="419"/>
      <c r="Q420" s="419"/>
      <c r="R420" s="419"/>
      <c r="S420" s="419"/>
      <c r="T420" s="419"/>
      <c r="U420" s="419"/>
      <c r="V420" s="419"/>
      <c r="W420" s="419"/>
      <c r="X420" s="419"/>
      <c r="Y420" s="51">
        <v>0</v>
      </c>
      <c r="Z420" s="419">
        <f t="shared" si="12"/>
        <v>0</v>
      </c>
      <c r="AA420" s="421" t="e">
        <f t="shared" si="14"/>
        <v>#DIV/0!</v>
      </c>
      <c r="AB420" s="422"/>
      <c r="AC420" s="423"/>
      <c r="AD420" s="424"/>
    </row>
    <row r="421" spans="1:30" x14ac:dyDescent="0.2">
      <c r="Y421" s="30">
        <v>0</v>
      </c>
      <c r="AB421" s="123">
        <f>SUM(AB8:AB419)</f>
        <v>12</v>
      </c>
      <c r="AC421" s="139">
        <f>SUM(AC8:AC419)</f>
        <v>13</v>
      </c>
      <c r="AD421" s="128">
        <f>SUM(AD8:AD419)</f>
        <v>12</v>
      </c>
    </row>
    <row r="422" spans="1:30" x14ac:dyDescent="0.2">
      <c r="B422" s="941" t="s">
        <v>463</v>
      </c>
      <c r="C422" s="942"/>
      <c r="D422" s="942"/>
      <c r="E422" s="942"/>
      <c r="F422" s="942"/>
      <c r="G422" s="942"/>
      <c r="H422" s="942"/>
      <c r="I422" s="942"/>
      <c r="J422" s="942"/>
      <c r="K422" s="942"/>
      <c r="L422" s="942"/>
      <c r="M422" s="942"/>
      <c r="N422" s="942"/>
      <c r="O422" s="942"/>
      <c r="P422" s="942"/>
      <c r="Q422" s="942"/>
      <c r="R422" s="238"/>
    </row>
    <row r="424" spans="1:30" s="1" customFormat="1" x14ac:dyDescent="0.2">
      <c r="B424" s="915" t="s">
        <v>324</v>
      </c>
      <c r="C424" s="916"/>
      <c r="D424" s="916"/>
      <c r="E424" s="87"/>
      <c r="F424" s="87"/>
      <c r="K424" s="296"/>
      <c r="AB424" s="325"/>
    </row>
    <row r="425" spans="1:30" s="1" customFormat="1" x14ac:dyDescent="0.2">
      <c r="B425" s="914" t="s">
        <v>325</v>
      </c>
      <c r="C425" s="914"/>
      <c r="D425" s="914"/>
      <c r="E425" s="85"/>
      <c r="F425" s="85"/>
      <c r="K425" s="296"/>
      <c r="AB425" s="325"/>
    </row>
    <row r="426" spans="1:30" s="1" customFormat="1" x14ac:dyDescent="0.2">
      <c r="B426" s="914" t="s">
        <v>326</v>
      </c>
      <c r="C426" s="914"/>
      <c r="D426" s="914"/>
      <c r="E426" s="85"/>
      <c r="F426" s="85"/>
      <c r="K426" s="296"/>
      <c r="AB426" s="325"/>
    </row>
    <row r="427" spans="1:30" s="1" customFormat="1" x14ac:dyDescent="0.2">
      <c r="B427" s="914" t="s">
        <v>327</v>
      </c>
      <c r="C427" s="914"/>
      <c r="D427" s="914"/>
      <c r="E427" s="85"/>
      <c r="F427" s="85"/>
      <c r="K427" s="296"/>
      <c r="AB427" s="325"/>
    </row>
    <row r="428" spans="1:30" s="1" customFormat="1" x14ac:dyDescent="0.2">
      <c r="B428" s="914" t="s">
        <v>328</v>
      </c>
      <c r="C428" s="914"/>
      <c r="D428" s="914"/>
      <c r="E428" s="85"/>
      <c r="F428" s="85"/>
      <c r="K428" s="296"/>
      <c r="AB428" s="325"/>
    </row>
    <row r="429" spans="1:30" s="1" customFormat="1" x14ac:dyDescent="0.2">
      <c r="B429" s="914" t="s">
        <v>329</v>
      </c>
      <c r="C429" s="914"/>
      <c r="D429" s="914"/>
      <c r="E429" s="85"/>
      <c r="F429" s="85"/>
      <c r="K429" s="296"/>
      <c r="AB429" s="325"/>
    </row>
    <row r="430" spans="1:30" s="1" customFormat="1" x14ac:dyDescent="0.2">
      <c r="B430" s="914" t="s">
        <v>330</v>
      </c>
      <c r="C430" s="914"/>
      <c r="D430" s="914"/>
      <c r="E430" s="85"/>
      <c r="F430" s="85"/>
      <c r="K430" s="296"/>
      <c r="AB430" s="325"/>
    </row>
    <row r="431" spans="1:30" s="1" customFormat="1" x14ac:dyDescent="0.2">
      <c r="B431" s="914" t="s">
        <v>325</v>
      </c>
      <c r="C431" s="914"/>
      <c r="D431" s="914"/>
      <c r="E431" s="85"/>
      <c r="F431" s="85"/>
      <c r="K431" s="296"/>
      <c r="AB431" s="325"/>
    </row>
    <row r="432" spans="1:30" s="1" customFormat="1" x14ac:dyDescent="0.2">
      <c r="B432" s="914" t="s">
        <v>424</v>
      </c>
      <c r="C432" s="914"/>
      <c r="D432" s="914"/>
      <c r="E432" s="914"/>
      <c r="F432" s="914"/>
      <c r="G432" s="913"/>
      <c r="H432" s="324"/>
      <c r="I432" s="324"/>
      <c r="J432" s="324"/>
      <c r="K432" s="296"/>
      <c r="AB432" s="325"/>
    </row>
    <row r="433" spans="2:28" s="1" customFormat="1" x14ac:dyDescent="0.2">
      <c r="B433" s="944" t="s">
        <v>459</v>
      </c>
      <c r="C433" s="944"/>
      <c r="D433" s="944"/>
      <c r="E433" s="944"/>
      <c r="F433" s="944"/>
      <c r="G433" s="944"/>
      <c r="H433" s="944"/>
      <c r="I433" s="944"/>
      <c r="J433" s="944"/>
      <c r="K433" s="944"/>
      <c r="L433" s="328"/>
      <c r="M433" s="328"/>
      <c r="AB433" s="325"/>
    </row>
    <row r="434" spans="2:28" s="1" customFormat="1" x14ac:dyDescent="0.2">
      <c r="B434" s="84"/>
      <c r="C434" s="84"/>
      <c r="D434" s="84"/>
      <c r="E434" s="84"/>
      <c r="F434" s="84"/>
      <c r="G434" s="84"/>
      <c r="H434" s="84"/>
      <c r="I434" s="84"/>
      <c r="J434" s="84"/>
      <c r="K434" s="392"/>
      <c r="L434" s="84"/>
      <c r="M434" s="84"/>
      <c r="AB434" s="325"/>
    </row>
    <row r="435" spans="2:28" s="1" customFormat="1" x14ac:dyDescent="0.2">
      <c r="B435" s="915" t="s">
        <v>2</v>
      </c>
      <c r="C435" s="915"/>
      <c r="D435" s="915"/>
      <c r="E435" s="915"/>
      <c r="F435" s="915"/>
      <c r="G435" s="915"/>
      <c r="H435" s="915"/>
      <c r="I435" s="915"/>
      <c r="J435" s="915"/>
      <c r="K435" s="915"/>
      <c r="L435" s="84"/>
      <c r="M435" s="84"/>
      <c r="AB435" s="325"/>
    </row>
    <row r="436" spans="2:28" s="1" customFormat="1" x14ac:dyDescent="0.2">
      <c r="B436" s="914" t="s">
        <v>332</v>
      </c>
      <c r="C436" s="914"/>
      <c r="D436" s="914"/>
      <c r="E436" s="914"/>
      <c r="F436" s="914"/>
      <c r="G436" s="914"/>
      <c r="H436" s="914"/>
      <c r="I436" s="914"/>
      <c r="J436" s="914"/>
      <c r="K436" s="914"/>
      <c r="L436" s="85"/>
      <c r="M436" s="85"/>
      <c r="AB436" s="325"/>
    </row>
    <row r="437" spans="2:28" s="1" customFormat="1" x14ac:dyDescent="0.2">
      <c r="B437" s="914" t="s">
        <v>333</v>
      </c>
      <c r="C437" s="914"/>
      <c r="D437" s="914"/>
      <c r="E437" s="914"/>
      <c r="F437" s="914"/>
      <c r="G437" s="914"/>
      <c r="H437" s="914"/>
      <c r="I437" s="914"/>
      <c r="J437" s="914"/>
      <c r="K437" s="914"/>
      <c r="L437" s="85"/>
      <c r="M437" s="85"/>
      <c r="AB437" s="325"/>
    </row>
  </sheetData>
  <mergeCells count="19">
    <mergeCell ref="B428:D428"/>
    <mergeCell ref="B429:D429"/>
    <mergeCell ref="B437:K437"/>
    <mergeCell ref="B430:D430"/>
    <mergeCell ref="B431:D431"/>
    <mergeCell ref="B432:G432"/>
    <mergeCell ref="B433:K433"/>
    <mergeCell ref="B435:K435"/>
    <mergeCell ref="B436:K436"/>
    <mergeCell ref="B422:Q422"/>
    <mergeCell ref="B424:D424"/>
    <mergeCell ref="B425:D425"/>
    <mergeCell ref="B426:D426"/>
    <mergeCell ref="B427:D427"/>
    <mergeCell ref="A1:C1"/>
    <mergeCell ref="A2:C2"/>
    <mergeCell ref="Y2:AD2"/>
    <mergeCell ref="A3:C3"/>
    <mergeCell ref="A4:C4"/>
  </mergeCells>
  <pageMargins left="0.75" right="0.75" top="1" bottom="1" header="0.5" footer="0.5"/>
  <pageSetup orientation="portrait" horizontalDpi="4294967292"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6"/>
  <sheetViews>
    <sheetView zoomScale="90" zoomScaleNormal="90" workbookViewId="0">
      <pane ySplit="4" topLeftCell="A5" activePane="bottomLeft" state="frozen"/>
      <selection pane="bottomLeft" activeCell="D37" sqref="D37"/>
    </sheetView>
  </sheetViews>
  <sheetFormatPr defaultRowHeight="12.75" x14ac:dyDescent="0.2"/>
  <cols>
    <col min="1" max="1" width="4.42578125" style="1" customWidth="1"/>
    <col min="2" max="2" width="17.140625" style="1" bestFit="1" customWidth="1"/>
    <col min="3" max="3" width="18.28515625" style="85"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680</v>
      </c>
      <c r="B1" s="934"/>
      <c r="C1" s="935"/>
      <c r="D1" s="38">
        <v>43120</v>
      </c>
      <c r="E1" s="38">
        <v>43141</v>
      </c>
      <c r="F1" s="38">
        <v>43169</v>
      </c>
      <c r="G1" s="38" t="s">
        <v>687</v>
      </c>
      <c r="H1" s="38">
        <v>43232</v>
      </c>
      <c r="I1" s="38">
        <v>43232</v>
      </c>
      <c r="J1" s="38">
        <v>43267</v>
      </c>
      <c r="K1" s="38">
        <v>43288</v>
      </c>
      <c r="L1" s="38" t="s">
        <v>695</v>
      </c>
      <c r="M1" s="38">
        <v>43379</v>
      </c>
      <c r="N1" s="38">
        <v>43415</v>
      </c>
      <c r="O1" s="38">
        <v>43449</v>
      </c>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10" t="s">
        <v>0</v>
      </c>
      <c r="L2" s="10" t="s">
        <v>0</v>
      </c>
      <c r="M2" s="10" t="s">
        <v>0</v>
      </c>
      <c r="N2" s="10" t="s">
        <v>0</v>
      </c>
      <c r="O2" s="10" t="s">
        <v>0</v>
      </c>
      <c r="P2" s="10"/>
      <c r="Q2" s="10"/>
      <c r="R2" s="10"/>
      <c r="S2" s="10"/>
      <c r="T2" s="10"/>
      <c r="U2" s="10"/>
      <c r="V2" s="10"/>
      <c r="W2" s="10"/>
      <c r="X2" s="10"/>
      <c r="Y2" s="937" t="s">
        <v>681</v>
      </c>
      <c r="Z2" s="938"/>
      <c r="AA2" s="938"/>
      <c r="AB2" s="938"/>
      <c r="AC2" s="938"/>
      <c r="AD2" s="939"/>
    </row>
    <row r="3" spans="1:30" s="1" customFormat="1" ht="51.75" thickBot="1" x14ac:dyDescent="0.25">
      <c r="A3" s="936" t="s">
        <v>356</v>
      </c>
      <c r="B3" s="936"/>
      <c r="C3" s="936"/>
      <c r="D3" s="10" t="s">
        <v>4</v>
      </c>
      <c r="E3" s="10" t="s">
        <v>420</v>
      </c>
      <c r="F3" s="10" t="s">
        <v>420</v>
      </c>
      <c r="G3" s="10" t="s">
        <v>420</v>
      </c>
      <c r="H3" s="10" t="s">
        <v>420</v>
      </c>
      <c r="I3" s="10" t="s">
        <v>420</v>
      </c>
      <c r="J3" s="10" t="s">
        <v>420</v>
      </c>
      <c r="K3" s="10" t="s">
        <v>420</v>
      </c>
      <c r="L3" s="10" t="s">
        <v>420</v>
      </c>
      <c r="M3" s="10" t="s">
        <v>420</v>
      </c>
      <c r="N3" s="10" t="s">
        <v>420</v>
      </c>
      <c r="O3" s="10" t="s">
        <v>420</v>
      </c>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7</v>
      </c>
      <c r="E4" s="54">
        <v>11</v>
      </c>
      <c r="F4" s="54">
        <v>14</v>
      </c>
      <c r="G4" s="54">
        <v>8</v>
      </c>
      <c r="H4" s="54">
        <v>14</v>
      </c>
      <c r="I4" s="54">
        <v>14</v>
      </c>
      <c r="J4" s="54">
        <v>13</v>
      </c>
      <c r="K4" s="54">
        <v>13</v>
      </c>
      <c r="L4" s="54">
        <v>19</v>
      </c>
      <c r="M4" s="54">
        <v>6</v>
      </c>
      <c r="N4" s="54">
        <v>10</v>
      </c>
      <c r="O4" s="54">
        <v>6</v>
      </c>
      <c r="P4" s="54"/>
      <c r="Q4" s="2"/>
      <c r="R4" s="2"/>
      <c r="S4" s="2"/>
      <c r="T4" s="2"/>
      <c r="U4" s="2"/>
      <c r="V4" s="2"/>
      <c r="W4" s="2"/>
      <c r="X4" s="2"/>
      <c r="Y4" s="68">
        <f>SUM(D4:X4)</f>
        <v>135</v>
      </c>
      <c r="Z4" s="42"/>
      <c r="AA4" s="42"/>
      <c r="AB4" s="43"/>
      <c r="AC4" s="44"/>
      <c r="AD4" s="45"/>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33"/>
      <c r="Y5" s="51">
        <v>0</v>
      </c>
      <c r="Z5" s="55">
        <f t="shared" ref="Z5:Z73" si="0">SUM(D5:X5)</f>
        <v>0</v>
      </c>
      <c r="AA5" s="47" t="e">
        <f t="shared" ref="AA5:AA73" si="1">Z5/Y5</f>
        <v>#DIV/0!</v>
      </c>
      <c r="AB5" s="129"/>
      <c r="AC5" s="130"/>
      <c r="AD5" s="257"/>
    </row>
    <row r="6" spans="1:30" s="1" customFormat="1" ht="13.5" thickBot="1" x14ac:dyDescent="0.25">
      <c r="A6" s="33">
        <v>2</v>
      </c>
      <c r="B6" s="649" t="s">
        <v>27</v>
      </c>
      <c r="C6" s="649" t="s">
        <v>701</v>
      </c>
      <c r="D6" s="55"/>
      <c r="E6" s="55"/>
      <c r="F6" s="55"/>
      <c r="G6" s="55"/>
      <c r="H6" s="55"/>
      <c r="I6" s="55"/>
      <c r="J6" s="55"/>
      <c r="K6" s="390"/>
      <c r="L6" s="55">
        <v>15</v>
      </c>
      <c r="M6" s="55"/>
      <c r="N6" s="55"/>
      <c r="O6" s="55"/>
      <c r="P6" s="55"/>
      <c r="Q6" s="55"/>
      <c r="R6" s="55"/>
      <c r="S6" s="55"/>
      <c r="T6" s="55"/>
      <c r="U6" s="55"/>
      <c r="V6" s="55"/>
      <c r="W6" s="55"/>
      <c r="X6" s="55"/>
      <c r="Y6" s="51">
        <v>1</v>
      </c>
      <c r="Z6" s="55">
        <f t="shared" si="0"/>
        <v>15</v>
      </c>
      <c r="AA6" s="47">
        <f t="shared" si="1"/>
        <v>15</v>
      </c>
      <c r="AB6" s="206"/>
      <c r="AC6" s="207"/>
      <c r="AD6" s="346"/>
    </row>
    <row r="7" spans="1:30" s="1" customFormat="1" ht="13.5" thickBot="1" x14ac:dyDescent="0.25">
      <c r="A7" s="33">
        <v>3</v>
      </c>
      <c r="B7" s="397" t="s">
        <v>508</v>
      </c>
      <c r="C7" s="397" t="s">
        <v>509</v>
      </c>
      <c r="D7" s="55"/>
      <c r="E7" s="55"/>
      <c r="F7" s="55"/>
      <c r="G7" s="55"/>
      <c r="H7" s="55"/>
      <c r="I7" s="55"/>
      <c r="J7" s="55"/>
      <c r="K7" s="390"/>
      <c r="L7" s="55"/>
      <c r="M7" s="55"/>
      <c r="N7" s="55"/>
      <c r="O7" s="55"/>
      <c r="P7" s="55"/>
      <c r="Q7" s="55"/>
      <c r="R7" s="55"/>
      <c r="S7" s="55"/>
      <c r="T7" s="55"/>
      <c r="U7" s="55"/>
      <c r="V7" s="55"/>
      <c r="W7" s="55"/>
      <c r="X7" s="55"/>
      <c r="Y7" s="51">
        <v>0</v>
      </c>
      <c r="Z7" s="55">
        <f t="shared" si="0"/>
        <v>0</v>
      </c>
      <c r="AA7" s="47" t="e">
        <f t="shared" si="1"/>
        <v>#DIV/0!</v>
      </c>
      <c r="AB7" s="206"/>
      <c r="AC7" s="207"/>
      <c r="AD7" s="346"/>
    </row>
    <row r="8" spans="1:30" ht="13.5" thickBot="1" x14ac:dyDescent="0.25">
      <c r="A8" s="33">
        <v>4</v>
      </c>
      <c r="B8" s="398" t="s">
        <v>16</v>
      </c>
      <c r="C8" s="397" t="s">
        <v>17</v>
      </c>
      <c r="D8" s="55"/>
      <c r="E8" s="55"/>
      <c r="F8" s="55"/>
      <c r="G8" s="55"/>
      <c r="H8" s="55"/>
      <c r="I8" s="55"/>
      <c r="J8" s="55"/>
      <c r="K8" s="390"/>
      <c r="L8" s="55"/>
      <c r="M8" s="55"/>
      <c r="N8" s="55"/>
      <c r="O8" s="55"/>
      <c r="P8" s="55"/>
      <c r="Q8" s="55"/>
      <c r="R8" s="55"/>
      <c r="S8" s="55"/>
      <c r="T8" s="55"/>
      <c r="U8" s="55"/>
      <c r="V8" s="55"/>
      <c r="W8" s="55"/>
      <c r="X8" s="55"/>
      <c r="Y8" s="51">
        <v>0</v>
      </c>
      <c r="Z8" s="55">
        <f t="shared" si="0"/>
        <v>0</v>
      </c>
      <c r="AA8" s="57" t="e">
        <f t="shared" si="1"/>
        <v>#DIV/0!</v>
      </c>
      <c r="AB8" s="192"/>
      <c r="AC8" s="193"/>
      <c r="AD8" s="258"/>
    </row>
    <row r="9" spans="1:30" ht="13.5" thickBot="1" x14ac:dyDescent="0.25">
      <c r="A9" s="33">
        <v>5</v>
      </c>
      <c r="B9" s="249" t="s">
        <v>18</v>
      </c>
      <c r="C9" s="334"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19</v>
      </c>
      <c r="C10" s="334"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20</v>
      </c>
      <c r="C11" s="334" t="s">
        <v>17</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570" t="s">
        <v>59</v>
      </c>
      <c r="C12" s="572" t="s">
        <v>563</v>
      </c>
      <c r="D12" s="30"/>
      <c r="E12" s="30"/>
      <c r="F12" s="30"/>
      <c r="G12" s="30"/>
      <c r="H12" s="30"/>
      <c r="I12" s="30"/>
      <c r="J12" s="30"/>
      <c r="K12" s="233"/>
      <c r="L12" s="30"/>
      <c r="M12" s="30"/>
      <c r="N12" s="30"/>
      <c r="O12" s="30">
        <v>16</v>
      </c>
      <c r="P12" s="30"/>
      <c r="Q12" s="30"/>
      <c r="R12" s="30"/>
      <c r="S12" s="30"/>
      <c r="T12" s="30"/>
      <c r="U12" s="30"/>
      <c r="V12" s="30"/>
      <c r="W12" s="30"/>
      <c r="X12" s="30"/>
      <c r="Y12" s="51">
        <v>1</v>
      </c>
      <c r="Z12" s="30">
        <f t="shared" si="0"/>
        <v>16</v>
      </c>
      <c r="AA12" s="48">
        <f t="shared" si="1"/>
        <v>16</v>
      </c>
      <c r="AB12" s="27"/>
      <c r="AC12" s="21"/>
      <c r="AD12" s="190"/>
    </row>
    <row r="13" spans="1:30" ht="13.5" thickBot="1" x14ac:dyDescent="0.25">
      <c r="A13" s="33">
        <v>9</v>
      </c>
      <c r="B13" s="249" t="s">
        <v>43</v>
      </c>
      <c r="C13" s="334" t="s">
        <v>563</v>
      </c>
      <c r="D13" s="30"/>
      <c r="E13" s="30"/>
      <c r="F13" s="30"/>
      <c r="G13" s="30"/>
      <c r="H13" s="30"/>
      <c r="I13" s="30"/>
      <c r="J13" s="30"/>
      <c r="K13" s="233">
        <v>28</v>
      </c>
      <c r="L13" s="30">
        <v>22</v>
      </c>
      <c r="M13" s="30"/>
      <c r="N13" s="30">
        <v>24</v>
      </c>
      <c r="O13" s="30">
        <v>23</v>
      </c>
      <c r="P13" s="30"/>
      <c r="Q13" s="30"/>
      <c r="R13" s="30"/>
      <c r="S13" s="30"/>
      <c r="T13" s="30"/>
      <c r="U13" s="30"/>
      <c r="V13" s="30"/>
      <c r="W13" s="30"/>
      <c r="X13" s="30"/>
      <c r="Y13" s="51">
        <v>4</v>
      </c>
      <c r="Z13" s="30">
        <f t="shared" si="0"/>
        <v>97</v>
      </c>
      <c r="AA13" s="48">
        <f t="shared" si="1"/>
        <v>24.25</v>
      </c>
      <c r="AB13" s="27"/>
      <c r="AC13" s="21"/>
      <c r="AD13" s="190"/>
    </row>
    <row r="14" spans="1:30" ht="13.5" thickBot="1" x14ac:dyDescent="0.25">
      <c r="A14" s="33">
        <v>10</v>
      </c>
      <c r="B14" s="247" t="s">
        <v>393</v>
      </c>
      <c r="C14" s="334" t="s">
        <v>392</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249" t="s">
        <v>20</v>
      </c>
      <c r="C15" s="334" t="s">
        <v>392</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249" t="s">
        <v>22</v>
      </c>
      <c r="C16" s="334" t="s">
        <v>21</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249" t="s">
        <v>39</v>
      </c>
      <c r="C17" s="334" t="s">
        <v>598</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249" t="s">
        <v>214</v>
      </c>
      <c r="C18" s="334" t="s">
        <v>586</v>
      </c>
      <c r="D18" s="30"/>
      <c r="E18" s="30"/>
      <c r="F18" s="30"/>
      <c r="G18" s="30"/>
      <c r="H18" s="30"/>
      <c r="I18" s="30"/>
      <c r="J18" s="30"/>
      <c r="K18" s="233"/>
      <c r="L18" s="30"/>
      <c r="M18" s="30"/>
      <c r="N18" s="30"/>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15</v>
      </c>
      <c r="B19" s="249" t="s">
        <v>602</v>
      </c>
      <c r="C19" s="334" t="s">
        <v>583</v>
      </c>
      <c r="D19" s="30"/>
      <c r="E19" s="30"/>
      <c r="F19" s="30"/>
      <c r="G19" s="30"/>
      <c r="H19" s="30"/>
      <c r="I19" s="30"/>
      <c r="J19" s="30"/>
      <c r="K19" s="233"/>
      <c r="L19" s="30"/>
      <c r="M19" s="30"/>
      <c r="N19" s="30"/>
      <c r="O19" s="30"/>
      <c r="P19" s="30"/>
      <c r="Q19" s="30"/>
      <c r="R19" s="30"/>
      <c r="S19" s="30"/>
      <c r="T19" s="30"/>
      <c r="U19" s="30"/>
      <c r="V19" s="30"/>
      <c r="W19" s="30"/>
      <c r="X19" s="30"/>
      <c r="Y19" s="51">
        <v>0</v>
      </c>
      <c r="Z19" s="30">
        <f t="shared" si="0"/>
        <v>0</v>
      </c>
      <c r="AA19" s="48" t="e">
        <f t="shared" si="1"/>
        <v>#DIV/0!</v>
      </c>
      <c r="AB19" s="27"/>
      <c r="AC19" s="21"/>
      <c r="AD19" s="190"/>
    </row>
    <row r="20" spans="1:30" ht="13.5" thickBot="1" x14ac:dyDescent="0.25">
      <c r="A20" s="33">
        <v>16</v>
      </c>
      <c r="B20" s="249" t="s">
        <v>23</v>
      </c>
      <c r="C20" s="334" t="s">
        <v>24</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249" t="s">
        <v>56</v>
      </c>
      <c r="C21" s="334" t="s">
        <v>24</v>
      </c>
      <c r="D21" s="30"/>
      <c r="E21" s="30"/>
      <c r="F21" s="30">
        <v>36</v>
      </c>
      <c r="G21" s="30"/>
      <c r="H21" s="330">
        <v>43</v>
      </c>
      <c r="I21" s="329">
        <v>45</v>
      </c>
      <c r="J21" s="30"/>
      <c r="K21" s="233"/>
      <c r="L21" s="30"/>
      <c r="M21" s="30"/>
      <c r="N21" s="330">
        <v>38</v>
      </c>
      <c r="O21" s="30"/>
      <c r="P21" s="30"/>
      <c r="Q21" s="30"/>
      <c r="R21" s="30"/>
      <c r="S21" s="30"/>
      <c r="T21" s="30"/>
      <c r="U21" s="30"/>
      <c r="V21" s="30"/>
      <c r="W21" s="30"/>
      <c r="X21" s="30"/>
      <c r="Y21" s="51">
        <v>4</v>
      </c>
      <c r="Z21" s="30">
        <f t="shared" si="0"/>
        <v>162</v>
      </c>
      <c r="AA21" s="48">
        <f t="shared" si="1"/>
        <v>40.5</v>
      </c>
      <c r="AB21" s="27"/>
      <c r="AC21" s="21">
        <v>1</v>
      </c>
      <c r="AD21" s="190">
        <v>2</v>
      </c>
    </row>
    <row r="22" spans="1:30" ht="13.5" thickBot="1" x14ac:dyDescent="0.25">
      <c r="A22" s="33">
        <v>18</v>
      </c>
      <c r="B22" s="249" t="s">
        <v>25</v>
      </c>
      <c r="C22" s="334" t="s">
        <v>26</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249" t="s">
        <v>27</v>
      </c>
      <c r="C23" s="334" t="s">
        <v>28</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249" t="s">
        <v>29</v>
      </c>
      <c r="C24" s="334" t="s">
        <v>30</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570" t="s">
        <v>683</v>
      </c>
      <c r="C25" s="572" t="s">
        <v>684</v>
      </c>
      <c r="D25" s="30"/>
      <c r="E25" s="30">
        <v>27</v>
      </c>
      <c r="F25" s="30"/>
      <c r="G25" s="30"/>
      <c r="H25" s="30"/>
      <c r="I25" s="30"/>
      <c r="J25" s="30"/>
      <c r="K25" s="233"/>
      <c r="L25" s="30"/>
      <c r="M25" s="30"/>
      <c r="N25" s="30"/>
      <c r="O25" s="30"/>
      <c r="P25" s="30"/>
      <c r="Q25" s="30"/>
      <c r="R25" s="30"/>
      <c r="S25" s="30"/>
      <c r="T25" s="30"/>
      <c r="U25" s="30"/>
      <c r="V25" s="30"/>
      <c r="W25" s="30"/>
      <c r="X25" s="30"/>
      <c r="Y25" s="51">
        <v>1</v>
      </c>
      <c r="Z25" s="30">
        <f t="shared" si="0"/>
        <v>27</v>
      </c>
      <c r="AA25" s="48">
        <f t="shared" si="1"/>
        <v>27</v>
      </c>
      <c r="AB25" s="27"/>
      <c r="AC25" s="21"/>
      <c r="AD25" s="190"/>
    </row>
    <row r="26" spans="1:30" ht="13.5" thickBot="1" x14ac:dyDescent="0.25">
      <c r="A26" s="33">
        <v>22</v>
      </c>
      <c r="B26" s="249" t="s">
        <v>31</v>
      </c>
      <c r="C26" s="334" t="s">
        <v>32</v>
      </c>
      <c r="D26" s="30"/>
      <c r="E26" s="30"/>
      <c r="F26" s="30"/>
      <c r="G26" s="30"/>
      <c r="H26" s="30"/>
      <c r="I26" s="30"/>
      <c r="J26" s="30"/>
      <c r="K26" s="233"/>
      <c r="L26" s="30"/>
      <c r="M26" s="30"/>
      <c r="N26" s="30"/>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23</v>
      </c>
      <c r="B27" s="249" t="s">
        <v>33</v>
      </c>
      <c r="C27" s="334" t="s">
        <v>34</v>
      </c>
      <c r="D27" s="30"/>
      <c r="E27" s="30"/>
      <c r="F27" s="30"/>
      <c r="G27" s="30"/>
      <c r="H27" s="30"/>
      <c r="I27" s="30"/>
      <c r="J27" s="30"/>
      <c r="K27" s="233"/>
      <c r="L27" s="30"/>
      <c r="M27" s="30"/>
      <c r="N27" s="30"/>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24</v>
      </c>
      <c r="B28" s="249" t="s">
        <v>675</v>
      </c>
      <c r="C28" s="334" t="s">
        <v>676</v>
      </c>
      <c r="D28" s="30"/>
      <c r="E28" s="30"/>
      <c r="F28" s="30"/>
      <c r="G28" s="30"/>
      <c r="H28" s="30"/>
      <c r="I28" s="30"/>
      <c r="J28" s="30"/>
      <c r="K28" s="233"/>
      <c r="L28" s="30"/>
      <c r="M28" s="30"/>
      <c r="N28" s="30"/>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25</v>
      </c>
      <c r="B29" s="249" t="s">
        <v>35</v>
      </c>
      <c r="C29" s="334" t="s">
        <v>36</v>
      </c>
      <c r="D29" s="30"/>
      <c r="E29" s="30"/>
      <c r="F29" s="30"/>
      <c r="G29" s="30"/>
      <c r="H29" s="30"/>
      <c r="I29" s="30"/>
      <c r="J29" s="30"/>
      <c r="K29" s="233"/>
      <c r="L29" s="30"/>
      <c r="M29" s="30"/>
      <c r="N29" s="30"/>
      <c r="O29" s="30"/>
      <c r="P29" s="30"/>
      <c r="Q29" s="30"/>
      <c r="R29" s="30"/>
      <c r="S29" s="30"/>
      <c r="T29" s="30"/>
      <c r="U29" s="30"/>
      <c r="V29" s="30"/>
      <c r="W29" s="30"/>
      <c r="X29" s="30"/>
      <c r="Y29" s="51">
        <v>0</v>
      </c>
      <c r="Z29" s="30">
        <f t="shared" si="0"/>
        <v>0</v>
      </c>
      <c r="AA29" s="48" t="e">
        <f t="shared" si="1"/>
        <v>#DIV/0!</v>
      </c>
      <c r="AB29" s="27"/>
      <c r="AC29" s="21"/>
      <c r="AD29" s="190"/>
    </row>
    <row r="30" spans="1:30" ht="13.5" thickBot="1" x14ac:dyDescent="0.25">
      <c r="A30" s="33">
        <v>26</v>
      </c>
      <c r="B30" s="249" t="s">
        <v>119</v>
      </c>
      <c r="C30" s="334" t="s">
        <v>478</v>
      </c>
      <c r="D30" s="30"/>
      <c r="E30" s="30"/>
      <c r="F30" s="30"/>
      <c r="G30" s="30"/>
      <c r="H30" s="30"/>
      <c r="I30" s="30"/>
      <c r="J30" s="30"/>
      <c r="K30" s="233"/>
      <c r="L30" s="30"/>
      <c r="M30" s="30"/>
      <c r="N30" s="30"/>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27</v>
      </c>
      <c r="B31" s="249" t="s">
        <v>37</v>
      </c>
      <c r="C31" s="334" t="s">
        <v>38</v>
      </c>
      <c r="D31" s="30"/>
      <c r="E31" s="30"/>
      <c r="F31" s="30"/>
      <c r="G31" s="30"/>
      <c r="H31" s="30"/>
      <c r="I31" s="30"/>
      <c r="J31" s="30"/>
      <c r="K31" s="233"/>
      <c r="L31" s="30"/>
      <c r="M31" s="30"/>
      <c r="N31" s="30"/>
      <c r="O31" s="30"/>
      <c r="P31" s="30"/>
      <c r="Q31" s="30"/>
      <c r="R31" s="30"/>
      <c r="S31" s="30"/>
      <c r="T31" s="30"/>
      <c r="U31" s="30"/>
      <c r="V31" s="30"/>
      <c r="W31" s="30"/>
      <c r="X31" s="30"/>
      <c r="Y31" s="51">
        <v>0</v>
      </c>
      <c r="Z31" s="30">
        <f t="shared" si="0"/>
        <v>0</v>
      </c>
      <c r="AA31" s="48" t="e">
        <f t="shared" si="1"/>
        <v>#DIV/0!</v>
      </c>
      <c r="AB31" s="27"/>
      <c r="AC31" s="21"/>
      <c r="AD31" s="190"/>
    </row>
    <row r="32" spans="1:30" ht="13.5" thickBot="1" x14ac:dyDescent="0.25">
      <c r="A32" s="33">
        <v>28</v>
      </c>
      <c r="B32" s="249" t="s">
        <v>516</v>
      </c>
      <c r="C32" s="334" t="s">
        <v>517</v>
      </c>
      <c r="D32" s="30"/>
      <c r="E32" s="30"/>
      <c r="F32" s="30"/>
      <c r="G32" s="30"/>
      <c r="H32" s="30"/>
      <c r="I32" s="30"/>
      <c r="J32" s="30"/>
      <c r="K32" s="233"/>
      <c r="L32" s="30"/>
      <c r="M32" s="30"/>
      <c r="N32" s="30"/>
      <c r="O32" s="30"/>
      <c r="P32" s="30"/>
      <c r="Q32" s="30"/>
      <c r="R32" s="30"/>
      <c r="S32" s="30"/>
      <c r="T32" s="30"/>
      <c r="U32" s="30"/>
      <c r="V32" s="30"/>
      <c r="W32" s="30"/>
      <c r="X32" s="30"/>
      <c r="Y32" s="51">
        <v>0</v>
      </c>
      <c r="Z32" s="30">
        <f t="shared" si="0"/>
        <v>0</v>
      </c>
      <c r="AA32" s="48" t="e">
        <f t="shared" si="1"/>
        <v>#DIV/0!</v>
      </c>
      <c r="AB32" s="27"/>
      <c r="AC32" s="21"/>
      <c r="AD32" s="190"/>
    </row>
    <row r="33" spans="1:30" ht="13.5" thickBot="1" x14ac:dyDescent="0.25">
      <c r="A33" s="33">
        <v>29</v>
      </c>
      <c r="B33" s="249" t="s">
        <v>109</v>
      </c>
      <c r="C33" s="334" t="s">
        <v>394</v>
      </c>
      <c r="D33" s="30"/>
      <c r="E33" s="30"/>
      <c r="F33" s="30"/>
      <c r="G33" s="30"/>
      <c r="H33" s="30"/>
      <c r="I33" s="30"/>
      <c r="J33" s="30"/>
      <c r="K33" s="233">
        <v>35</v>
      </c>
      <c r="L33" s="30"/>
      <c r="M33" s="30"/>
      <c r="N33" s="30"/>
      <c r="O33" s="30"/>
      <c r="P33" s="30"/>
      <c r="Q33" s="30"/>
      <c r="R33" s="30"/>
      <c r="S33" s="30"/>
      <c r="T33" s="30"/>
      <c r="U33" s="30"/>
      <c r="V33" s="30"/>
      <c r="W33" s="30"/>
      <c r="X33" s="30"/>
      <c r="Y33" s="51">
        <v>1</v>
      </c>
      <c r="Z33" s="30">
        <f t="shared" si="0"/>
        <v>35</v>
      </c>
      <c r="AA33" s="48">
        <f t="shared" si="1"/>
        <v>35</v>
      </c>
      <c r="AB33" s="27"/>
      <c r="AC33" s="21"/>
      <c r="AD33" s="190"/>
    </row>
    <row r="34" spans="1:30" ht="13.5" thickBot="1" x14ac:dyDescent="0.25">
      <c r="A34" s="33">
        <v>30</v>
      </c>
      <c r="B34" s="249" t="s">
        <v>39</v>
      </c>
      <c r="C34" s="334" t="s">
        <v>40</v>
      </c>
      <c r="D34" s="30"/>
      <c r="E34" s="30"/>
      <c r="F34" s="30"/>
      <c r="G34" s="30"/>
      <c r="H34" s="30"/>
      <c r="I34" s="30"/>
      <c r="J34" s="30"/>
      <c r="K34" s="233"/>
      <c r="L34" s="30"/>
      <c r="M34" s="30"/>
      <c r="N34" s="30"/>
      <c r="O34" s="30"/>
      <c r="P34" s="30"/>
      <c r="Q34" s="30"/>
      <c r="R34" s="30"/>
      <c r="S34" s="30"/>
      <c r="T34" s="30"/>
      <c r="U34" s="30"/>
      <c r="V34" s="30"/>
      <c r="W34" s="30"/>
      <c r="X34" s="30"/>
      <c r="Y34" s="51">
        <v>0</v>
      </c>
      <c r="Z34" s="30">
        <f t="shared" si="0"/>
        <v>0</v>
      </c>
      <c r="AA34" s="48" t="e">
        <f t="shared" si="1"/>
        <v>#DIV/0!</v>
      </c>
      <c r="AB34" s="27"/>
      <c r="AC34" s="21"/>
      <c r="AD34" s="190"/>
    </row>
    <row r="35" spans="1:30" ht="13.5" thickBot="1" x14ac:dyDescent="0.25">
      <c r="A35" s="33">
        <v>31</v>
      </c>
      <c r="B35" s="249" t="s">
        <v>41</v>
      </c>
      <c r="C35" s="334" t="s">
        <v>42</v>
      </c>
      <c r="D35" s="30"/>
      <c r="E35" s="30"/>
      <c r="F35" s="30"/>
      <c r="G35" s="30"/>
      <c r="H35" s="30"/>
      <c r="I35" s="30"/>
      <c r="J35" s="30"/>
      <c r="K35" s="233"/>
      <c r="L35" s="30"/>
      <c r="M35" s="30"/>
      <c r="N35" s="30"/>
      <c r="O35" s="30"/>
      <c r="P35" s="30"/>
      <c r="Q35" s="30"/>
      <c r="R35" s="30"/>
      <c r="S35" s="30"/>
      <c r="T35" s="30"/>
      <c r="U35" s="30"/>
      <c r="V35" s="30"/>
      <c r="W35" s="30"/>
      <c r="X35" s="30"/>
      <c r="Y35" s="51">
        <v>0</v>
      </c>
      <c r="Z35" s="30">
        <f t="shared" si="0"/>
        <v>0</v>
      </c>
      <c r="AA35" s="48" t="e">
        <f t="shared" si="1"/>
        <v>#DIV/0!</v>
      </c>
      <c r="AB35" s="27"/>
      <c r="AC35" s="21"/>
      <c r="AD35" s="190"/>
    </row>
    <row r="36" spans="1:30" ht="13.5" thickBot="1" x14ac:dyDescent="0.25">
      <c r="A36" s="33">
        <v>32</v>
      </c>
      <c r="B36" s="570" t="s">
        <v>455</v>
      </c>
      <c r="C36" s="572" t="s">
        <v>42</v>
      </c>
      <c r="D36" s="30"/>
      <c r="E36" s="30"/>
      <c r="F36" s="30"/>
      <c r="G36" s="30">
        <v>16</v>
      </c>
      <c r="H36" s="30"/>
      <c r="I36" s="30"/>
      <c r="J36" s="30">
        <v>16</v>
      </c>
      <c r="K36" s="233"/>
      <c r="L36" s="30"/>
      <c r="M36" s="30"/>
      <c r="N36" s="30"/>
      <c r="O36" s="30"/>
      <c r="P36" s="30"/>
      <c r="Q36" s="30"/>
      <c r="R36" s="30"/>
      <c r="S36" s="30"/>
      <c r="T36" s="30"/>
      <c r="U36" s="30"/>
      <c r="V36" s="30"/>
      <c r="W36" s="30"/>
      <c r="X36" s="30"/>
      <c r="Y36" s="51">
        <v>2</v>
      </c>
      <c r="Z36" s="30">
        <f>SUM(D36:X36)</f>
        <v>32</v>
      </c>
      <c r="AA36" s="48">
        <f>Z36/Y36</f>
        <v>16</v>
      </c>
      <c r="AB36" s="27"/>
      <c r="AC36" s="21"/>
      <c r="AD36" s="190"/>
    </row>
    <row r="37" spans="1:30" ht="13.5" thickBot="1" x14ac:dyDescent="0.25">
      <c r="A37" s="33">
        <v>33</v>
      </c>
      <c r="B37" s="570" t="s">
        <v>692</v>
      </c>
      <c r="C37" s="572" t="s">
        <v>42</v>
      </c>
      <c r="D37" s="30"/>
      <c r="E37" s="30"/>
      <c r="F37" s="30"/>
      <c r="G37" s="30"/>
      <c r="H37" s="30"/>
      <c r="I37" s="30"/>
      <c r="J37" s="30">
        <v>18</v>
      </c>
      <c r="K37" s="233"/>
      <c r="L37" s="30"/>
      <c r="M37" s="30"/>
      <c r="N37" s="30"/>
      <c r="O37" s="30"/>
      <c r="P37" s="30"/>
      <c r="Q37" s="30"/>
      <c r="R37" s="30"/>
      <c r="S37" s="30"/>
      <c r="T37" s="30"/>
      <c r="U37" s="30"/>
      <c r="V37" s="30"/>
      <c r="W37" s="30"/>
      <c r="X37" s="30"/>
      <c r="Y37" s="51">
        <v>1</v>
      </c>
      <c r="Z37" s="30">
        <f>SUM(D37:X37)</f>
        <v>18</v>
      </c>
      <c r="AA37" s="48">
        <f>Z37/Y37</f>
        <v>18</v>
      </c>
      <c r="AB37" s="27"/>
      <c r="AC37" s="21"/>
      <c r="AD37" s="190"/>
    </row>
    <row r="38" spans="1:30" ht="13.5" thickBot="1" x14ac:dyDescent="0.25">
      <c r="A38" s="33">
        <v>34</v>
      </c>
      <c r="B38" s="249" t="s">
        <v>43</v>
      </c>
      <c r="C38" s="334" t="s">
        <v>44</v>
      </c>
      <c r="D38" s="30"/>
      <c r="E38" s="30"/>
      <c r="F38" s="30"/>
      <c r="G38" s="30"/>
      <c r="H38" s="30"/>
      <c r="I38" s="30"/>
      <c r="J38" s="30"/>
      <c r="K38" s="233"/>
      <c r="L38" s="30"/>
      <c r="M38" s="30"/>
      <c r="N38" s="30"/>
      <c r="O38" s="30"/>
      <c r="P38" s="30"/>
      <c r="Q38" s="30"/>
      <c r="R38" s="30"/>
      <c r="S38" s="30"/>
      <c r="T38" s="30"/>
      <c r="U38" s="30"/>
      <c r="V38" s="30"/>
      <c r="W38" s="30"/>
      <c r="X38" s="30"/>
      <c r="Y38" s="51">
        <v>0</v>
      </c>
      <c r="Z38" s="30">
        <f t="shared" si="0"/>
        <v>0</v>
      </c>
      <c r="AA38" s="48" t="e">
        <f t="shared" si="1"/>
        <v>#DIV/0!</v>
      </c>
      <c r="AB38" s="134"/>
      <c r="AC38" s="114"/>
      <c r="AD38" s="259"/>
    </row>
    <row r="39" spans="1:30" ht="13.5" thickBot="1" x14ac:dyDescent="0.25">
      <c r="A39" s="33">
        <v>35</v>
      </c>
      <c r="B39" s="249" t="s">
        <v>88</v>
      </c>
      <c r="C39" s="334" t="s">
        <v>532</v>
      </c>
      <c r="D39" s="30"/>
      <c r="E39" s="30"/>
      <c r="F39" s="30"/>
      <c r="G39" s="30"/>
      <c r="H39" s="30"/>
      <c r="I39" s="30"/>
      <c r="J39" s="30"/>
      <c r="K39" s="233"/>
      <c r="L39" s="30"/>
      <c r="M39" s="30"/>
      <c r="N39" s="30"/>
      <c r="O39" s="30"/>
      <c r="P39" s="30"/>
      <c r="Q39" s="30"/>
      <c r="R39" s="30"/>
      <c r="S39" s="30"/>
      <c r="T39" s="30"/>
      <c r="U39" s="30"/>
      <c r="V39" s="30"/>
      <c r="W39" s="30"/>
      <c r="X39" s="30"/>
      <c r="Y39" s="51">
        <v>0</v>
      </c>
      <c r="Z39" s="30">
        <f t="shared" si="0"/>
        <v>0</v>
      </c>
      <c r="AA39" s="48" t="e">
        <f t="shared" si="1"/>
        <v>#DIV/0!</v>
      </c>
      <c r="AB39" s="134"/>
      <c r="AC39" s="114"/>
      <c r="AD39" s="259"/>
    </row>
    <row r="40" spans="1:30" ht="13.5" thickBot="1" x14ac:dyDescent="0.25">
      <c r="A40" s="33">
        <v>36</v>
      </c>
      <c r="B40" s="249" t="s">
        <v>45</v>
      </c>
      <c r="C40" s="334" t="s">
        <v>46</v>
      </c>
      <c r="D40" s="30"/>
      <c r="E40" s="30"/>
      <c r="F40" s="30"/>
      <c r="G40" s="30"/>
      <c r="H40" s="30"/>
      <c r="I40" s="30"/>
      <c r="J40" s="30"/>
      <c r="K40" s="233"/>
      <c r="L40" s="30"/>
      <c r="M40" s="30"/>
      <c r="N40" s="30"/>
      <c r="O40" s="30"/>
      <c r="P40" s="30"/>
      <c r="Q40" s="30"/>
      <c r="R40" s="30"/>
      <c r="S40" s="30"/>
      <c r="T40" s="30"/>
      <c r="U40" s="30"/>
      <c r="V40" s="30"/>
      <c r="W40" s="30"/>
      <c r="X40" s="30"/>
      <c r="Y40" s="51">
        <v>0</v>
      </c>
      <c r="Z40" s="30">
        <f t="shared" si="0"/>
        <v>0</v>
      </c>
      <c r="AA40" s="48" t="e">
        <f t="shared" si="1"/>
        <v>#DIV/0!</v>
      </c>
      <c r="AB40" s="134"/>
      <c r="AC40" s="114"/>
      <c r="AD40" s="259"/>
    </row>
    <row r="41" spans="1:30" ht="13.5" thickBot="1" x14ac:dyDescent="0.25">
      <c r="A41" s="33">
        <v>37</v>
      </c>
      <c r="B41" s="249" t="s">
        <v>39</v>
      </c>
      <c r="C41" s="334" t="s">
        <v>47</v>
      </c>
      <c r="D41" s="30"/>
      <c r="E41" s="30"/>
      <c r="F41" s="30"/>
      <c r="G41" s="30"/>
      <c r="H41" s="30"/>
      <c r="I41" s="30"/>
      <c r="J41" s="30"/>
      <c r="K41" s="233"/>
      <c r="L41" s="30"/>
      <c r="M41" s="30"/>
      <c r="N41" s="30"/>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38</v>
      </c>
      <c r="B42" s="249" t="s">
        <v>132</v>
      </c>
      <c r="C42" s="334" t="s">
        <v>560</v>
      </c>
      <c r="D42" s="30"/>
      <c r="E42" s="30"/>
      <c r="F42" s="30"/>
      <c r="G42" s="30"/>
      <c r="H42" s="30"/>
      <c r="I42" s="30"/>
      <c r="J42" s="30"/>
      <c r="K42" s="233"/>
      <c r="L42" s="30"/>
      <c r="M42" s="30"/>
      <c r="N42" s="30"/>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39</v>
      </c>
      <c r="B43" s="249" t="s">
        <v>214</v>
      </c>
      <c r="C43" s="334" t="s">
        <v>560</v>
      </c>
      <c r="D43" s="30"/>
      <c r="E43" s="30"/>
      <c r="F43" s="30"/>
      <c r="G43" s="30"/>
      <c r="H43" s="30"/>
      <c r="I43" s="30"/>
      <c r="J43" s="30"/>
      <c r="K43" s="233"/>
      <c r="L43" s="30"/>
      <c r="M43" s="30"/>
      <c r="N43" s="30"/>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40</v>
      </c>
      <c r="B44" s="249" t="s">
        <v>22</v>
      </c>
      <c r="C44" s="334" t="s">
        <v>377</v>
      </c>
      <c r="D44" s="30"/>
      <c r="E44" s="30"/>
      <c r="F44" s="30"/>
      <c r="G44" s="30"/>
      <c r="H44" s="30"/>
      <c r="I44" s="30"/>
      <c r="J44" s="30"/>
      <c r="K44" s="233"/>
      <c r="L44" s="30"/>
      <c r="M44" s="30"/>
      <c r="N44" s="30"/>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41</v>
      </c>
      <c r="B45" s="249" t="s">
        <v>48</v>
      </c>
      <c r="C45" s="334" t="s">
        <v>377</v>
      </c>
      <c r="D45" s="30"/>
      <c r="E45" s="30"/>
      <c r="F45" s="30"/>
      <c r="G45" s="30"/>
      <c r="H45" s="30"/>
      <c r="I45" s="30"/>
      <c r="J45" s="30"/>
      <c r="K45" s="233"/>
      <c r="L45" s="30"/>
      <c r="M45" s="30"/>
      <c r="N45" s="30"/>
      <c r="O45" s="30"/>
      <c r="P45" s="30"/>
      <c r="Q45" s="30"/>
      <c r="R45" s="30"/>
      <c r="S45" s="30"/>
      <c r="T45" s="30"/>
      <c r="U45" s="30"/>
      <c r="V45" s="30"/>
      <c r="W45" s="30"/>
      <c r="X45" s="30"/>
      <c r="Y45" s="51">
        <v>0</v>
      </c>
      <c r="Z45" s="30">
        <f t="shared" si="0"/>
        <v>0</v>
      </c>
      <c r="AA45" s="48" t="e">
        <f t="shared" si="1"/>
        <v>#DIV/0!</v>
      </c>
      <c r="AB45" s="134"/>
      <c r="AC45" s="114"/>
      <c r="AD45" s="259"/>
    </row>
    <row r="46" spans="1:30" ht="13.5" thickBot="1" x14ac:dyDescent="0.25">
      <c r="A46" s="33">
        <v>42</v>
      </c>
      <c r="B46" s="249" t="s">
        <v>49</v>
      </c>
      <c r="C46" s="334" t="s">
        <v>382</v>
      </c>
      <c r="D46" s="30"/>
      <c r="E46" s="30"/>
      <c r="F46" s="30"/>
      <c r="G46" s="30"/>
      <c r="H46" s="30"/>
      <c r="I46" s="30"/>
      <c r="J46" s="30"/>
      <c r="K46" s="233"/>
      <c r="L46" s="30"/>
      <c r="M46" s="30"/>
      <c r="N46" s="30"/>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43</v>
      </c>
      <c r="B47" s="249" t="s">
        <v>50</v>
      </c>
      <c r="C47" s="334" t="s">
        <v>382</v>
      </c>
      <c r="D47" s="30"/>
      <c r="E47" s="30"/>
      <c r="F47" s="30"/>
      <c r="G47" s="30"/>
      <c r="H47" s="30"/>
      <c r="I47" s="30"/>
      <c r="J47" s="30"/>
      <c r="K47" s="233"/>
      <c r="L47" s="30"/>
      <c r="M47" s="30"/>
      <c r="N47" s="30"/>
      <c r="O47" s="30"/>
      <c r="P47" s="30"/>
      <c r="Q47" s="30"/>
      <c r="R47" s="30"/>
      <c r="S47" s="30"/>
      <c r="T47" s="30"/>
      <c r="U47" s="30"/>
      <c r="V47" s="30"/>
      <c r="W47" s="30"/>
      <c r="X47" s="30"/>
      <c r="Y47" s="51">
        <v>0</v>
      </c>
      <c r="Z47" s="30">
        <f t="shared" si="0"/>
        <v>0</v>
      </c>
      <c r="AA47" s="48" t="e">
        <f t="shared" si="1"/>
        <v>#DIV/0!</v>
      </c>
      <c r="AB47" s="134"/>
      <c r="AC47" s="114"/>
      <c r="AD47" s="259"/>
    </row>
    <row r="48" spans="1:30" ht="13.5" thickBot="1" x14ac:dyDescent="0.25">
      <c r="A48" s="33">
        <v>44</v>
      </c>
      <c r="B48" s="249" t="s">
        <v>51</v>
      </c>
      <c r="C48" s="334" t="s">
        <v>52</v>
      </c>
      <c r="D48" s="30"/>
      <c r="E48" s="30"/>
      <c r="F48" s="30"/>
      <c r="G48" s="30"/>
      <c r="H48" s="30"/>
      <c r="I48" s="30"/>
      <c r="J48" s="30"/>
      <c r="K48" s="233"/>
      <c r="L48" s="30"/>
      <c r="M48" s="30"/>
      <c r="N48" s="30"/>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45</v>
      </c>
      <c r="B49" s="249" t="s">
        <v>470</v>
      </c>
      <c r="C49" s="334" t="s">
        <v>52</v>
      </c>
      <c r="D49" s="30"/>
      <c r="E49" s="30"/>
      <c r="F49" s="30"/>
      <c r="G49" s="30"/>
      <c r="H49" s="30"/>
      <c r="I49" s="30"/>
      <c r="J49" s="30"/>
      <c r="K49" s="233"/>
      <c r="L49" s="30"/>
      <c r="M49" s="30"/>
      <c r="N49" s="30"/>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46</v>
      </c>
      <c r="B50" s="249" t="s">
        <v>53</v>
      </c>
      <c r="C50" s="334" t="s">
        <v>52</v>
      </c>
      <c r="D50" s="30"/>
      <c r="E50" s="30"/>
      <c r="F50" s="30"/>
      <c r="G50" s="30"/>
      <c r="H50" s="30"/>
      <c r="I50" s="30"/>
      <c r="J50" s="30"/>
      <c r="K50" s="233"/>
      <c r="L50" s="30"/>
      <c r="M50" s="30"/>
      <c r="N50" s="30"/>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47</v>
      </c>
      <c r="B51" s="249" t="s">
        <v>540</v>
      </c>
      <c r="C51" s="334" t="s">
        <v>541</v>
      </c>
      <c r="D51" s="34"/>
      <c r="E51" s="34"/>
      <c r="F51" s="34"/>
      <c r="G51" s="34"/>
      <c r="H51" s="34"/>
      <c r="I51" s="34"/>
      <c r="J51" s="34"/>
      <c r="K51" s="293"/>
      <c r="L51" s="34"/>
      <c r="M51" s="34"/>
      <c r="N51" s="34"/>
      <c r="O51" s="34"/>
      <c r="P51" s="34"/>
      <c r="Q51" s="34"/>
      <c r="R51" s="34"/>
      <c r="S51" s="34"/>
      <c r="T51" s="34"/>
      <c r="U51" s="34"/>
      <c r="V51" s="34"/>
      <c r="W51" s="34"/>
      <c r="X51" s="34"/>
      <c r="Y51" s="51">
        <v>0</v>
      </c>
      <c r="Z51" s="30">
        <f t="shared" si="0"/>
        <v>0</v>
      </c>
      <c r="AA51" s="48" t="e">
        <f t="shared" si="1"/>
        <v>#DIV/0!</v>
      </c>
      <c r="AB51" s="135"/>
      <c r="AC51" s="136"/>
      <c r="AD51" s="327"/>
    </row>
    <row r="52" spans="1:30" ht="13.5" thickBot="1" x14ac:dyDescent="0.25">
      <c r="A52" s="33">
        <v>48</v>
      </c>
      <c r="B52" s="249" t="s">
        <v>56</v>
      </c>
      <c r="C52" s="334" t="s">
        <v>55</v>
      </c>
      <c r="D52" s="30"/>
      <c r="E52" s="30"/>
      <c r="F52" s="30"/>
      <c r="G52" s="30"/>
      <c r="H52" s="30"/>
      <c r="I52" s="30"/>
      <c r="J52" s="30"/>
      <c r="K52" s="233"/>
      <c r="L52" s="30"/>
      <c r="M52" s="30"/>
      <c r="N52" s="30"/>
      <c r="O52" s="30"/>
      <c r="P52" s="30"/>
      <c r="Q52" s="30"/>
      <c r="R52" s="30"/>
      <c r="S52" s="30"/>
      <c r="T52" s="30"/>
      <c r="U52" s="30"/>
      <c r="V52" s="30"/>
      <c r="W52" s="30"/>
      <c r="X52" s="30"/>
      <c r="Y52" s="51">
        <v>0</v>
      </c>
      <c r="Z52" s="30">
        <f t="shared" si="0"/>
        <v>0</v>
      </c>
      <c r="AA52" s="48" t="e">
        <f t="shared" si="1"/>
        <v>#DIV/0!</v>
      </c>
      <c r="AB52" s="134"/>
      <c r="AC52" s="114"/>
      <c r="AD52" s="259"/>
    </row>
    <row r="53" spans="1:30" ht="13.5" thickBot="1" x14ac:dyDescent="0.25">
      <c r="A53" s="33">
        <v>49</v>
      </c>
      <c r="B53" s="249" t="s">
        <v>644</v>
      </c>
      <c r="C53" s="334" t="s">
        <v>527</v>
      </c>
      <c r="D53" s="329">
        <v>42</v>
      </c>
      <c r="E53" s="30"/>
      <c r="F53" s="30">
        <v>35</v>
      </c>
      <c r="G53" s="646">
        <v>36</v>
      </c>
      <c r="H53" s="30">
        <v>38</v>
      </c>
      <c r="I53" s="30">
        <v>36</v>
      </c>
      <c r="J53" s="30"/>
      <c r="K53" s="233"/>
      <c r="L53" s="30">
        <v>32</v>
      </c>
      <c r="M53" s="30"/>
      <c r="N53" s="30">
        <v>29</v>
      </c>
      <c r="O53" s="330">
        <v>35</v>
      </c>
      <c r="P53" s="30"/>
      <c r="Q53" s="30"/>
      <c r="R53" s="30"/>
      <c r="S53" s="30"/>
      <c r="T53" s="30"/>
      <c r="U53" s="30"/>
      <c r="V53" s="30"/>
      <c r="W53" s="30"/>
      <c r="X53" s="30"/>
      <c r="Y53" s="51">
        <v>8</v>
      </c>
      <c r="Z53" s="30">
        <f t="shared" si="0"/>
        <v>283</v>
      </c>
      <c r="AA53" s="48">
        <f t="shared" si="1"/>
        <v>35.375</v>
      </c>
      <c r="AB53" s="27"/>
      <c r="AC53" s="21">
        <v>1</v>
      </c>
      <c r="AD53" s="190">
        <v>2</v>
      </c>
    </row>
    <row r="54" spans="1:30" ht="13.5" thickBot="1" x14ac:dyDescent="0.25">
      <c r="A54" s="33">
        <v>50</v>
      </c>
      <c r="B54" s="249" t="s">
        <v>433</v>
      </c>
      <c r="C54" s="334" t="s">
        <v>432</v>
      </c>
      <c r="D54" s="30"/>
      <c r="E54" s="30"/>
      <c r="F54" s="30"/>
      <c r="G54" s="30"/>
      <c r="H54" s="30"/>
      <c r="I54" s="30"/>
      <c r="J54" s="30"/>
      <c r="K54" s="233"/>
      <c r="L54" s="30"/>
      <c r="M54" s="30"/>
      <c r="N54" s="30"/>
      <c r="O54" s="30"/>
      <c r="P54" s="30"/>
      <c r="Q54" s="30"/>
      <c r="R54" s="30"/>
      <c r="S54" s="30"/>
      <c r="T54" s="30"/>
      <c r="U54" s="30"/>
      <c r="V54" s="30"/>
      <c r="W54" s="30"/>
      <c r="X54" s="30"/>
      <c r="Y54" s="51">
        <v>0</v>
      </c>
      <c r="Z54" s="30">
        <f t="shared" si="0"/>
        <v>0</v>
      </c>
      <c r="AA54" s="48" t="e">
        <f t="shared" si="1"/>
        <v>#DIV/0!</v>
      </c>
      <c r="AB54" s="134"/>
      <c r="AC54" s="114"/>
      <c r="AD54" s="259"/>
    </row>
    <row r="55" spans="1:30" ht="13.5" thickBot="1" x14ac:dyDescent="0.25">
      <c r="A55" s="33">
        <v>51</v>
      </c>
      <c r="B55" s="249" t="s">
        <v>122</v>
      </c>
      <c r="C55" s="334" t="s">
        <v>432</v>
      </c>
      <c r="D55" s="30"/>
      <c r="E55" s="30"/>
      <c r="F55" s="30"/>
      <c r="G55" s="30"/>
      <c r="H55" s="30"/>
      <c r="I55" s="30"/>
      <c r="J55" s="30"/>
      <c r="K55" s="233"/>
      <c r="L55" s="30"/>
      <c r="M55" s="30"/>
      <c r="N55" s="30"/>
      <c r="O55" s="30"/>
      <c r="P55" s="30"/>
      <c r="Q55" s="30"/>
      <c r="R55" s="30"/>
      <c r="S55" s="30"/>
      <c r="T55" s="30"/>
      <c r="U55" s="30"/>
      <c r="V55" s="30"/>
      <c r="W55" s="30"/>
      <c r="X55" s="30"/>
      <c r="Y55" s="51">
        <v>0</v>
      </c>
      <c r="Z55" s="30">
        <f t="shared" si="0"/>
        <v>0</v>
      </c>
      <c r="AA55" s="48" t="e">
        <f t="shared" si="1"/>
        <v>#DIV/0!</v>
      </c>
      <c r="AB55" s="134"/>
      <c r="AC55" s="114"/>
      <c r="AD55" s="259"/>
    </row>
    <row r="56" spans="1:30" ht="13.5" thickBot="1" x14ac:dyDescent="0.25">
      <c r="A56" s="33">
        <v>52</v>
      </c>
      <c r="B56" s="249" t="s">
        <v>57</v>
      </c>
      <c r="C56" s="334" t="s">
        <v>58</v>
      </c>
      <c r="D56" s="30"/>
      <c r="E56" s="30"/>
      <c r="F56" s="30"/>
      <c r="G56" s="30"/>
      <c r="H56" s="30"/>
      <c r="I56" s="30"/>
      <c r="J56" s="30"/>
      <c r="K56" s="233"/>
      <c r="L56" s="30"/>
      <c r="M56" s="30"/>
      <c r="N56" s="30"/>
      <c r="O56" s="30"/>
      <c r="P56" s="30"/>
      <c r="Q56" s="30"/>
      <c r="R56" s="30"/>
      <c r="S56" s="30"/>
      <c r="T56" s="30"/>
      <c r="U56" s="30"/>
      <c r="V56" s="30"/>
      <c r="W56" s="30"/>
      <c r="X56" s="30"/>
      <c r="Y56" s="51">
        <v>0</v>
      </c>
      <c r="Z56" s="30">
        <f t="shared" si="0"/>
        <v>0</v>
      </c>
      <c r="AA56" s="48" t="e">
        <f t="shared" si="1"/>
        <v>#DIV/0!</v>
      </c>
      <c r="AB56" s="134"/>
      <c r="AC56" s="114"/>
      <c r="AD56" s="259"/>
    </row>
    <row r="57" spans="1:30" ht="13.5" thickBot="1" x14ac:dyDescent="0.25">
      <c r="A57" s="33">
        <v>53</v>
      </c>
      <c r="B57" s="249" t="s">
        <v>59</v>
      </c>
      <c r="C57" s="334" t="s">
        <v>60</v>
      </c>
      <c r="D57" s="30"/>
      <c r="E57" s="30"/>
      <c r="F57" s="30"/>
      <c r="G57" s="30"/>
      <c r="H57" s="30"/>
      <c r="I57" s="30"/>
      <c r="J57" s="30"/>
      <c r="K57" s="233"/>
      <c r="L57" s="30"/>
      <c r="M57" s="30"/>
      <c r="N57" s="30"/>
      <c r="O57" s="30"/>
      <c r="P57" s="30"/>
      <c r="Q57" s="30"/>
      <c r="R57" s="30"/>
      <c r="S57" s="30"/>
      <c r="T57" s="30"/>
      <c r="U57" s="30"/>
      <c r="V57" s="30"/>
      <c r="W57" s="30"/>
      <c r="X57" s="30"/>
      <c r="Y57" s="51">
        <v>0</v>
      </c>
      <c r="Z57" s="30">
        <f t="shared" si="0"/>
        <v>0</v>
      </c>
      <c r="AA57" s="48" t="e">
        <f t="shared" si="1"/>
        <v>#DIV/0!</v>
      </c>
      <c r="AB57" s="134"/>
      <c r="AC57" s="114"/>
      <c r="AD57" s="259"/>
    </row>
    <row r="58" spans="1:30" ht="13.5" thickBot="1" x14ac:dyDescent="0.25">
      <c r="A58" s="33">
        <v>54</v>
      </c>
      <c r="B58" s="249" t="s">
        <v>686</v>
      </c>
      <c r="C58" s="334" t="s">
        <v>631</v>
      </c>
      <c r="D58" s="30"/>
      <c r="E58" s="30"/>
      <c r="F58" s="30">
        <v>27</v>
      </c>
      <c r="G58" s="30"/>
      <c r="H58" s="30"/>
      <c r="I58" s="30"/>
      <c r="J58" s="30"/>
      <c r="K58" s="233"/>
      <c r="L58" s="30">
        <v>33</v>
      </c>
      <c r="M58" s="30"/>
      <c r="N58" s="30"/>
      <c r="O58" s="30"/>
      <c r="P58" s="30"/>
      <c r="Q58" s="30"/>
      <c r="R58" s="30"/>
      <c r="S58" s="30"/>
      <c r="T58" s="30"/>
      <c r="U58" s="30"/>
      <c r="V58" s="30"/>
      <c r="W58" s="30"/>
      <c r="X58" s="30"/>
      <c r="Y58" s="51">
        <v>2</v>
      </c>
      <c r="Z58" s="30">
        <f t="shared" si="0"/>
        <v>60</v>
      </c>
      <c r="AA58" s="48">
        <f t="shared" si="1"/>
        <v>30</v>
      </c>
      <c r="AB58" s="134"/>
      <c r="AC58" s="114"/>
      <c r="AD58" s="259"/>
    </row>
    <row r="59" spans="1:30" ht="13.5" thickBot="1" x14ac:dyDescent="0.25">
      <c r="A59" s="33">
        <v>55</v>
      </c>
      <c r="B59" s="249" t="s">
        <v>39</v>
      </c>
      <c r="C59" s="334" t="s">
        <v>61</v>
      </c>
      <c r="D59" s="30"/>
      <c r="E59" s="30"/>
      <c r="F59" s="30"/>
      <c r="G59" s="30"/>
      <c r="H59" s="30"/>
      <c r="I59" s="30"/>
      <c r="J59" s="30"/>
      <c r="K59" s="233"/>
      <c r="L59" s="30"/>
      <c r="M59" s="30"/>
      <c r="N59" s="30"/>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56</v>
      </c>
      <c r="B60" s="249" t="s">
        <v>62</v>
      </c>
      <c r="C60" s="334" t="s">
        <v>63</v>
      </c>
      <c r="D60" s="30"/>
      <c r="E60" s="30"/>
      <c r="F60" s="30"/>
      <c r="G60" s="30"/>
      <c r="H60" s="30"/>
      <c r="I60" s="30"/>
      <c r="J60" s="30"/>
      <c r="K60" s="233"/>
      <c r="L60" s="30"/>
      <c r="M60" s="30"/>
      <c r="N60" s="30"/>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57</v>
      </c>
      <c r="B61" s="249" t="s">
        <v>64</v>
      </c>
      <c r="C61" s="334" t="s">
        <v>65</v>
      </c>
      <c r="D61" s="30"/>
      <c r="E61" s="30"/>
      <c r="F61" s="30"/>
      <c r="G61" s="30"/>
      <c r="H61" s="30"/>
      <c r="I61" s="30"/>
      <c r="J61" s="30"/>
      <c r="K61" s="233"/>
      <c r="L61" s="30"/>
      <c r="M61" s="30"/>
      <c r="N61" s="30"/>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58</v>
      </c>
      <c r="B62" s="249" t="s">
        <v>20</v>
      </c>
      <c r="C62" s="334" t="s">
        <v>66</v>
      </c>
      <c r="D62" s="30"/>
      <c r="E62" s="30"/>
      <c r="F62" s="30"/>
      <c r="G62" s="30"/>
      <c r="H62" s="30"/>
      <c r="I62" s="30"/>
      <c r="J62" s="30"/>
      <c r="K62" s="233"/>
      <c r="L62" s="30"/>
      <c r="M62" s="30"/>
      <c r="N62" s="30"/>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59</v>
      </c>
      <c r="B63" s="249" t="s">
        <v>67</v>
      </c>
      <c r="C63" s="334" t="s">
        <v>68</v>
      </c>
      <c r="D63" s="30"/>
      <c r="E63" s="30"/>
      <c r="F63" s="30"/>
      <c r="G63" s="30"/>
      <c r="H63" s="30"/>
      <c r="I63" s="30"/>
      <c r="J63" s="30"/>
      <c r="K63" s="233"/>
      <c r="L63" s="30"/>
      <c r="M63" s="30"/>
      <c r="N63" s="30"/>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60</v>
      </c>
      <c r="B64" s="249" t="s">
        <v>69</v>
      </c>
      <c r="C64" s="334" t="s">
        <v>70</v>
      </c>
      <c r="D64" s="30"/>
      <c r="E64" s="30"/>
      <c r="F64" s="30"/>
      <c r="G64" s="30"/>
      <c r="H64" s="30"/>
      <c r="I64" s="30"/>
      <c r="J64" s="30"/>
      <c r="K64" s="233"/>
      <c r="L64" s="30"/>
      <c r="M64" s="30"/>
      <c r="N64" s="30"/>
      <c r="O64" s="30"/>
      <c r="P64" s="30"/>
      <c r="Q64" s="30"/>
      <c r="R64" s="30"/>
      <c r="S64" s="30"/>
      <c r="T64" s="30"/>
      <c r="U64" s="30"/>
      <c r="V64" s="30"/>
      <c r="W64" s="30"/>
      <c r="X64" s="30"/>
      <c r="Y64" s="51">
        <v>0</v>
      </c>
      <c r="Z64" s="30">
        <f t="shared" si="0"/>
        <v>0</v>
      </c>
      <c r="AA64" s="48" t="e">
        <f t="shared" si="1"/>
        <v>#DIV/0!</v>
      </c>
      <c r="AB64" s="134"/>
      <c r="AC64" s="114"/>
      <c r="AD64" s="259"/>
    </row>
    <row r="65" spans="1:30" ht="13.5" thickBot="1" x14ac:dyDescent="0.25">
      <c r="A65" s="33">
        <v>61</v>
      </c>
      <c r="B65" s="249" t="s">
        <v>71</v>
      </c>
      <c r="C65" s="250" t="s">
        <v>72</v>
      </c>
      <c r="D65" s="30"/>
      <c r="E65" s="30"/>
      <c r="F65" s="30"/>
      <c r="G65" s="30"/>
      <c r="H65" s="30"/>
      <c r="I65" s="30"/>
      <c r="J65" s="30"/>
      <c r="K65" s="233"/>
      <c r="L65" s="30"/>
      <c r="M65" s="30"/>
      <c r="N65" s="30"/>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62</v>
      </c>
      <c r="B66" s="249" t="s">
        <v>73</v>
      </c>
      <c r="C66" s="250" t="s">
        <v>72</v>
      </c>
      <c r="D66" s="30"/>
      <c r="E66" s="30"/>
      <c r="F66" s="30"/>
      <c r="G66" s="30"/>
      <c r="H66" s="30"/>
      <c r="I66" s="30"/>
      <c r="J66" s="30"/>
      <c r="K66" s="233"/>
      <c r="L66" s="30"/>
      <c r="M66" s="30"/>
      <c r="N66" s="30"/>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63</v>
      </c>
      <c r="B67" s="249" t="s">
        <v>49</v>
      </c>
      <c r="C67" s="250" t="s">
        <v>72</v>
      </c>
      <c r="D67" s="30"/>
      <c r="E67" s="30"/>
      <c r="F67" s="30"/>
      <c r="G67" s="30"/>
      <c r="H67" s="30"/>
      <c r="I67" s="30"/>
      <c r="J67" s="30"/>
      <c r="K67" s="233"/>
      <c r="L67" s="30"/>
      <c r="M67" s="30"/>
      <c r="N67" s="30"/>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64</v>
      </c>
      <c r="B68" s="249" t="s">
        <v>468</v>
      </c>
      <c r="C68" s="250" t="s">
        <v>469</v>
      </c>
      <c r="D68" s="30"/>
      <c r="E68" s="30"/>
      <c r="F68" s="30"/>
      <c r="G68" s="30"/>
      <c r="H68" s="30"/>
      <c r="I68" s="30"/>
      <c r="J68" s="30"/>
      <c r="K68" s="233"/>
      <c r="L68" s="30"/>
      <c r="M68" s="30"/>
      <c r="N68" s="30"/>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65</v>
      </c>
      <c r="B69" s="249" t="s">
        <v>668</v>
      </c>
      <c r="C69" s="250" t="s">
        <v>678</v>
      </c>
      <c r="D69" s="30"/>
      <c r="E69" s="30"/>
      <c r="F69" s="30">
        <v>15</v>
      </c>
      <c r="G69" s="30"/>
      <c r="H69" s="30"/>
      <c r="I69" s="30"/>
      <c r="J69" s="30"/>
      <c r="K69" s="233"/>
      <c r="L69" s="30"/>
      <c r="M69" s="30"/>
      <c r="N69" s="30"/>
      <c r="O69" s="30"/>
      <c r="P69" s="30"/>
      <c r="Q69" s="30"/>
      <c r="R69" s="30"/>
      <c r="S69" s="30"/>
      <c r="T69" s="30"/>
      <c r="U69" s="30"/>
      <c r="V69" s="30"/>
      <c r="W69" s="30"/>
      <c r="X69" s="30"/>
      <c r="Y69" s="51">
        <v>1</v>
      </c>
      <c r="Z69" s="30">
        <f t="shared" si="0"/>
        <v>15</v>
      </c>
      <c r="AA69" s="48">
        <f t="shared" si="1"/>
        <v>15</v>
      </c>
      <c r="AB69" s="134"/>
      <c r="AC69" s="114"/>
      <c r="AD69" s="259"/>
    </row>
    <row r="70" spans="1:30" ht="13.5" thickBot="1" x14ac:dyDescent="0.25">
      <c r="A70" s="33">
        <v>66</v>
      </c>
      <c r="B70" s="249" t="s">
        <v>74</v>
      </c>
      <c r="C70" s="250" t="s">
        <v>75</v>
      </c>
      <c r="D70" s="30"/>
      <c r="E70" s="30"/>
      <c r="F70" s="30"/>
      <c r="G70" s="30"/>
      <c r="H70" s="30"/>
      <c r="I70" s="30"/>
      <c r="J70" s="30"/>
      <c r="K70" s="233"/>
      <c r="L70" s="30"/>
      <c r="M70" s="30"/>
      <c r="N70" s="30"/>
      <c r="O70" s="30"/>
      <c r="P70" s="30"/>
      <c r="Q70" s="30"/>
      <c r="R70" s="30"/>
      <c r="S70" s="30"/>
      <c r="T70" s="30"/>
      <c r="U70" s="30"/>
      <c r="V70" s="30"/>
      <c r="W70" s="30"/>
      <c r="X70" s="30"/>
      <c r="Y70" s="51">
        <v>0</v>
      </c>
      <c r="Z70" s="30">
        <f t="shared" si="0"/>
        <v>0</v>
      </c>
      <c r="AA70" s="48" t="e">
        <f t="shared" si="1"/>
        <v>#DIV/0!</v>
      </c>
      <c r="AB70" s="134"/>
      <c r="AC70" s="114"/>
      <c r="AD70" s="259"/>
    </row>
    <row r="71" spans="1:30" ht="13.5" thickBot="1" x14ac:dyDescent="0.25">
      <c r="A71" s="33">
        <v>67</v>
      </c>
      <c r="B71" s="249" t="s">
        <v>76</v>
      </c>
      <c r="C71" s="250" t="s">
        <v>77</v>
      </c>
      <c r="D71" s="30"/>
      <c r="E71" s="30"/>
      <c r="F71" s="30"/>
      <c r="G71" s="30"/>
      <c r="H71" s="30"/>
      <c r="I71" s="30"/>
      <c r="J71" s="30"/>
      <c r="K71" s="233"/>
      <c r="L71" s="30"/>
      <c r="M71" s="30"/>
      <c r="N71" s="30"/>
      <c r="O71" s="30"/>
      <c r="P71" s="30"/>
      <c r="Q71" s="30"/>
      <c r="R71" s="30"/>
      <c r="S71" s="30"/>
      <c r="T71" s="30"/>
      <c r="U71" s="30"/>
      <c r="V71" s="30"/>
      <c r="W71" s="30"/>
      <c r="X71" s="30"/>
      <c r="Y71" s="51">
        <v>0</v>
      </c>
      <c r="Z71" s="30">
        <f t="shared" si="0"/>
        <v>0</v>
      </c>
      <c r="AA71" s="48" t="e">
        <f t="shared" si="1"/>
        <v>#DIV/0!</v>
      </c>
      <c r="AB71" s="134"/>
      <c r="AC71" s="114"/>
      <c r="AD71" s="259"/>
    </row>
    <row r="72" spans="1:30" ht="13.5" thickBot="1" x14ac:dyDescent="0.25">
      <c r="A72" s="33">
        <v>68</v>
      </c>
      <c r="B72" s="249" t="s">
        <v>530</v>
      </c>
      <c r="C72" s="250" t="s">
        <v>531</v>
      </c>
      <c r="D72" s="30"/>
      <c r="E72" s="30"/>
      <c r="F72" s="30"/>
      <c r="G72" s="30"/>
      <c r="H72" s="30"/>
      <c r="I72" s="30"/>
      <c r="J72" s="30"/>
      <c r="K72" s="233"/>
      <c r="L72" s="30"/>
      <c r="M72" s="30"/>
      <c r="N72" s="30"/>
      <c r="O72" s="30"/>
      <c r="P72" s="30"/>
      <c r="Q72" s="30"/>
      <c r="R72" s="30"/>
      <c r="S72" s="30"/>
      <c r="T72" s="30"/>
      <c r="U72" s="30"/>
      <c r="V72" s="30"/>
      <c r="W72" s="30"/>
      <c r="X72" s="30"/>
      <c r="Y72" s="51">
        <v>0</v>
      </c>
      <c r="Z72" s="30">
        <f t="shared" si="0"/>
        <v>0</v>
      </c>
      <c r="AA72" s="48" t="e">
        <f t="shared" si="1"/>
        <v>#DIV/0!</v>
      </c>
      <c r="AB72" s="134"/>
      <c r="AC72" s="114"/>
      <c r="AD72" s="259"/>
    </row>
    <row r="73" spans="1:30" ht="13.5" thickBot="1" x14ac:dyDescent="0.25">
      <c r="A73" s="33">
        <v>69</v>
      </c>
      <c r="B73" s="249" t="s">
        <v>78</v>
      </c>
      <c r="C73" s="250" t="s">
        <v>79</v>
      </c>
      <c r="D73" s="30"/>
      <c r="E73" s="30"/>
      <c r="F73" s="30"/>
      <c r="G73" s="30"/>
      <c r="H73" s="30"/>
      <c r="I73" s="30"/>
      <c r="J73" s="30"/>
      <c r="K73" s="233"/>
      <c r="L73" s="30"/>
      <c r="M73" s="30"/>
      <c r="N73" s="30"/>
      <c r="O73" s="30"/>
      <c r="P73" s="30"/>
      <c r="Q73" s="30"/>
      <c r="R73" s="30"/>
      <c r="S73" s="30"/>
      <c r="T73" s="30"/>
      <c r="U73" s="30"/>
      <c r="V73" s="30"/>
      <c r="W73" s="30"/>
      <c r="X73" s="30"/>
      <c r="Y73" s="51">
        <v>0</v>
      </c>
      <c r="Z73" s="30">
        <f t="shared" si="0"/>
        <v>0</v>
      </c>
      <c r="AA73" s="48" t="e">
        <f t="shared" si="1"/>
        <v>#DIV/0!</v>
      </c>
      <c r="AB73" s="134"/>
      <c r="AC73" s="114"/>
      <c r="AD73" s="259"/>
    </row>
    <row r="74" spans="1:30" ht="13.5" thickBot="1" x14ac:dyDescent="0.25">
      <c r="A74" s="33">
        <v>70</v>
      </c>
      <c r="B74" s="249" t="s">
        <v>80</v>
      </c>
      <c r="C74" s="250" t="s">
        <v>81</v>
      </c>
      <c r="D74" s="30"/>
      <c r="E74" s="30"/>
      <c r="F74" s="30"/>
      <c r="G74" s="30"/>
      <c r="H74" s="30"/>
      <c r="I74" s="30"/>
      <c r="J74" s="30"/>
      <c r="K74" s="233"/>
      <c r="L74" s="30"/>
      <c r="M74" s="30"/>
      <c r="N74" s="30"/>
      <c r="O74" s="30"/>
      <c r="P74" s="30"/>
      <c r="Q74" s="30"/>
      <c r="R74" s="30"/>
      <c r="S74" s="30"/>
      <c r="T74" s="30"/>
      <c r="U74" s="30"/>
      <c r="V74" s="30"/>
      <c r="W74" s="30"/>
      <c r="X74" s="30"/>
      <c r="Y74" s="51">
        <v>0</v>
      </c>
      <c r="Z74" s="30">
        <f t="shared" ref="Z74:Z97" si="2">SUM(D74:X74)</f>
        <v>0</v>
      </c>
      <c r="AA74" s="48" t="e">
        <f t="shared" ref="AA74:AA96" si="3">Z74/Y74</f>
        <v>#DIV/0!</v>
      </c>
      <c r="AB74" s="134"/>
      <c r="AC74" s="114"/>
      <c r="AD74" s="259"/>
    </row>
    <row r="75" spans="1:30" ht="13.5" thickBot="1" x14ac:dyDescent="0.25">
      <c r="A75" s="33">
        <v>71</v>
      </c>
      <c r="B75" s="249" t="s">
        <v>82</v>
      </c>
      <c r="C75" s="250" t="s">
        <v>83</v>
      </c>
      <c r="D75" s="30"/>
      <c r="E75" s="30"/>
      <c r="F75" s="30"/>
      <c r="G75" s="30"/>
      <c r="H75" s="30"/>
      <c r="I75" s="30"/>
      <c r="J75" s="30"/>
      <c r="K75" s="233"/>
      <c r="L75" s="30"/>
      <c r="M75" s="30"/>
      <c r="N75" s="30"/>
      <c r="O75" s="30"/>
      <c r="P75" s="30"/>
      <c r="Q75" s="30"/>
      <c r="R75" s="30"/>
      <c r="S75" s="30"/>
      <c r="T75" s="30"/>
      <c r="U75" s="30"/>
      <c r="V75" s="30"/>
      <c r="W75" s="30"/>
      <c r="X75" s="30"/>
      <c r="Y75" s="51">
        <v>0</v>
      </c>
      <c r="Z75" s="30">
        <f t="shared" si="2"/>
        <v>0</v>
      </c>
      <c r="AA75" s="48" t="e">
        <f t="shared" si="3"/>
        <v>#DIV/0!</v>
      </c>
      <c r="AB75" s="134"/>
      <c r="AC75" s="114"/>
      <c r="AD75" s="259"/>
    </row>
    <row r="76" spans="1:30" ht="13.5" thickBot="1" x14ac:dyDescent="0.25">
      <c r="A76" s="33">
        <v>72</v>
      </c>
      <c r="B76" s="249" t="s">
        <v>84</v>
      </c>
      <c r="C76" s="250" t="s">
        <v>368</v>
      </c>
      <c r="D76" s="30"/>
      <c r="E76" s="30"/>
      <c r="F76" s="30"/>
      <c r="G76" s="30"/>
      <c r="H76" s="30"/>
      <c r="I76" s="30"/>
      <c r="J76" s="30"/>
      <c r="K76" s="233"/>
      <c r="L76" s="30"/>
      <c r="M76" s="30"/>
      <c r="N76" s="30"/>
      <c r="O76" s="30"/>
      <c r="P76" s="30"/>
      <c r="Q76" s="30"/>
      <c r="R76" s="30"/>
      <c r="S76" s="30"/>
      <c r="T76" s="30"/>
      <c r="U76" s="30"/>
      <c r="V76" s="30"/>
      <c r="W76" s="30"/>
      <c r="X76" s="30"/>
      <c r="Y76" s="51">
        <v>0</v>
      </c>
      <c r="Z76" s="30">
        <f t="shared" si="2"/>
        <v>0</v>
      </c>
      <c r="AA76" s="48" t="e">
        <f t="shared" si="3"/>
        <v>#DIV/0!</v>
      </c>
      <c r="AB76" s="134"/>
      <c r="AC76" s="114"/>
      <c r="AD76" s="259"/>
    </row>
    <row r="77" spans="1:30" ht="13.5" thickBot="1" x14ac:dyDescent="0.25">
      <c r="A77" s="33">
        <v>73</v>
      </c>
      <c r="B77" s="249" t="s">
        <v>85</v>
      </c>
      <c r="C77" s="250" t="s">
        <v>86</v>
      </c>
      <c r="D77" s="30"/>
      <c r="E77" s="30"/>
      <c r="F77" s="30"/>
      <c r="G77" s="30"/>
      <c r="H77" s="30"/>
      <c r="I77" s="30"/>
      <c r="J77" s="30"/>
      <c r="K77" s="233"/>
      <c r="L77" s="30"/>
      <c r="M77" s="30"/>
      <c r="N77" s="30"/>
      <c r="O77" s="30"/>
      <c r="P77" s="30"/>
      <c r="Q77" s="30"/>
      <c r="R77" s="30"/>
      <c r="S77" s="30"/>
      <c r="T77" s="30"/>
      <c r="U77" s="30"/>
      <c r="V77" s="30"/>
      <c r="W77" s="30"/>
      <c r="X77" s="30"/>
      <c r="Y77" s="51">
        <v>0</v>
      </c>
      <c r="Z77" s="30">
        <f t="shared" si="2"/>
        <v>0</v>
      </c>
      <c r="AA77" s="48" t="e">
        <f t="shared" si="3"/>
        <v>#DIV/0!</v>
      </c>
      <c r="AB77" s="134"/>
      <c r="AC77" s="114"/>
      <c r="AD77" s="259"/>
    </row>
    <row r="78" spans="1:30" ht="13.5" thickBot="1" x14ac:dyDescent="0.25">
      <c r="A78" s="33">
        <v>74</v>
      </c>
      <c r="B78" s="249" t="s">
        <v>76</v>
      </c>
      <c r="C78" s="250" t="s">
        <v>86</v>
      </c>
      <c r="D78" s="30"/>
      <c r="E78" s="30"/>
      <c r="F78" s="30"/>
      <c r="G78" s="30"/>
      <c r="H78" s="30"/>
      <c r="I78" s="30"/>
      <c r="J78" s="30"/>
      <c r="K78" s="233"/>
      <c r="L78" s="30"/>
      <c r="M78" s="30"/>
      <c r="N78" s="30"/>
      <c r="O78" s="30"/>
      <c r="P78" s="30"/>
      <c r="Q78" s="30"/>
      <c r="R78" s="30"/>
      <c r="S78" s="30"/>
      <c r="T78" s="30"/>
      <c r="U78" s="30"/>
      <c r="V78" s="30"/>
      <c r="W78" s="30"/>
      <c r="X78" s="30"/>
      <c r="Y78" s="51">
        <v>0</v>
      </c>
      <c r="Z78" s="30">
        <f t="shared" si="2"/>
        <v>0</v>
      </c>
      <c r="AA78" s="48" t="e">
        <f t="shared" si="3"/>
        <v>#DIV/0!</v>
      </c>
      <c r="AB78" s="134"/>
      <c r="AC78" s="114"/>
      <c r="AD78" s="259"/>
    </row>
    <row r="79" spans="1:30" ht="13.5" thickBot="1" x14ac:dyDescent="0.25">
      <c r="A79" s="33">
        <v>75</v>
      </c>
      <c r="B79" s="249" t="s">
        <v>87</v>
      </c>
      <c r="C79" s="250" t="s">
        <v>86</v>
      </c>
      <c r="D79" s="30"/>
      <c r="E79" s="30"/>
      <c r="F79" s="30"/>
      <c r="G79" s="30"/>
      <c r="H79" s="30"/>
      <c r="I79" s="30"/>
      <c r="J79" s="30"/>
      <c r="K79" s="233"/>
      <c r="L79" s="30"/>
      <c r="M79" s="30"/>
      <c r="N79" s="30"/>
      <c r="O79" s="30"/>
      <c r="P79" s="30"/>
      <c r="Q79" s="30"/>
      <c r="R79" s="30"/>
      <c r="S79" s="30"/>
      <c r="T79" s="30"/>
      <c r="U79" s="30"/>
      <c r="V79" s="30"/>
      <c r="W79" s="30"/>
      <c r="X79" s="30"/>
      <c r="Y79" s="51">
        <v>0</v>
      </c>
      <c r="Z79" s="30">
        <f t="shared" si="2"/>
        <v>0</v>
      </c>
      <c r="AA79" s="48" t="e">
        <f t="shared" si="3"/>
        <v>#DIV/0!</v>
      </c>
      <c r="AB79" s="134"/>
      <c r="AC79" s="114"/>
      <c r="AD79" s="259"/>
    </row>
    <row r="80" spans="1:30" ht="13.5" thickBot="1" x14ac:dyDescent="0.25">
      <c r="A80" s="33">
        <v>76</v>
      </c>
      <c r="B80" s="249" t="s">
        <v>452</v>
      </c>
      <c r="C80" s="250" t="s">
        <v>86</v>
      </c>
      <c r="D80" s="40"/>
      <c r="E80" s="40"/>
      <c r="F80" s="40"/>
      <c r="G80" s="40"/>
      <c r="H80" s="40"/>
      <c r="I80" s="40"/>
      <c r="J80" s="40"/>
      <c r="K80" s="294"/>
      <c r="L80" s="40"/>
      <c r="M80" s="40"/>
      <c r="N80" s="40"/>
      <c r="O80" s="40"/>
      <c r="P80" s="40"/>
      <c r="Q80" s="40"/>
      <c r="R80" s="40"/>
      <c r="S80" s="40"/>
      <c r="T80" s="40"/>
      <c r="U80" s="40"/>
      <c r="V80" s="40"/>
      <c r="W80" s="40"/>
      <c r="X80" s="40"/>
      <c r="Y80" s="51">
        <v>0</v>
      </c>
      <c r="Z80" s="30">
        <f t="shared" si="2"/>
        <v>0</v>
      </c>
      <c r="AA80" s="48" t="e">
        <f t="shared" si="3"/>
        <v>#DIV/0!</v>
      </c>
      <c r="AB80" s="134"/>
      <c r="AC80" s="114"/>
      <c r="AD80" s="259"/>
    </row>
    <row r="81" spans="1:30" ht="13.5" thickBot="1" x14ac:dyDescent="0.25">
      <c r="A81" s="33">
        <v>77</v>
      </c>
      <c r="B81" s="249" t="s">
        <v>88</v>
      </c>
      <c r="C81" s="250" t="s">
        <v>86</v>
      </c>
      <c r="D81" s="40"/>
      <c r="E81" s="40"/>
      <c r="F81" s="40"/>
      <c r="G81" s="40"/>
      <c r="H81" s="40"/>
      <c r="I81" s="40"/>
      <c r="J81" s="40"/>
      <c r="K81" s="294"/>
      <c r="L81" s="40"/>
      <c r="M81" s="40"/>
      <c r="N81" s="40"/>
      <c r="O81" s="40"/>
      <c r="P81" s="40"/>
      <c r="Q81" s="40"/>
      <c r="R81" s="40"/>
      <c r="S81" s="40"/>
      <c r="T81" s="40"/>
      <c r="U81" s="40"/>
      <c r="V81" s="40"/>
      <c r="W81" s="40"/>
      <c r="X81" s="40"/>
      <c r="Y81" s="51">
        <v>0</v>
      </c>
      <c r="Z81" s="30">
        <f t="shared" si="2"/>
        <v>0</v>
      </c>
      <c r="AA81" s="48" t="e">
        <f t="shared" si="3"/>
        <v>#DIV/0!</v>
      </c>
      <c r="AB81" s="134"/>
      <c r="AC81" s="114"/>
      <c r="AD81" s="259"/>
    </row>
    <row r="82" spans="1:30" ht="13.5" thickBot="1" x14ac:dyDescent="0.25">
      <c r="A82" s="33">
        <v>78</v>
      </c>
      <c r="B82" s="570" t="s">
        <v>700</v>
      </c>
      <c r="C82" s="571" t="s">
        <v>564</v>
      </c>
      <c r="D82" s="40"/>
      <c r="E82" s="40"/>
      <c r="F82" s="40"/>
      <c r="G82" s="40"/>
      <c r="H82" s="40"/>
      <c r="I82" s="40"/>
      <c r="J82" s="40"/>
      <c r="K82" s="294"/>
      <c r="L82" s="40">
        <v>16</v>
      </c>
      <c r="M82" s="40"/>
      <c r="N82" s="40"/>
      <c r="O82" s="40"/>
      <c r="P82" s="40"/>
      <c r="Q82" s="40"/>
      <c r="R82" s="40"/>
      <c r="S82" s="40"/>
      <c r="T82" s="40"/>
      <c r="U82" s="40"/>
      <c r="V82" s="40"/>
      <c r="W82" s="40"/>
      <c r="X82" s="40"/>
      <c r="Y82" s="51">
        <v>1</v>
      </c>
      <c r="Z82" s="30">
        <f t="shared" si="2"/>
        <v>16</v>
      </c>
      <c r="AA82" s="48">
        <f t="shared" si="3"/>
        <v>16</v>
      </c>
      <c r="AB82" s="134"/>
      <c r="AC82" s="114"/>
      <c r="AD82" s="259"/>
    </row>
    <row r="83" spans="1:30" ht="13.5" thickBot="1" x14ac:dyDescent="0.25">
      <c r="A83" s="33">
        <v>79</v>
      </c>
      <c r="B83" s="249" t="s">
        <v>545</v>
      </c>
      <c r="C83" s="250" t="s">
        <v>564</v>
      </c>
      <c r="D83" s="40"/>
      <c r="E83" s="40"/>
      <c r="F83" s="40"/>
      <c r="G83" s="40"/>
      <c r="H83" s="40"/>
      <c r="I83" s="40"/>
      <c r="J83" s="40"/>
      <c r="K83" s="294"/>
      <c r="L83" s="40"/>
      <c r="M83" s="40"/>
      <c r="N83" s="40"/>
      <c r="O83" s="40"/>
      <c r="P83" s="40"/>
      <c r="Q83" s="40"/>
      <c r="R83" s="40"/>
      <c r="S83" s="40"/>
      <c r="T83" s="40"/>
      <c r="U83" s="40"/>
      <c r="V83" s="40"/>
      <c r="W83" s="40"/>
      <c r="X83" s="40"/>
      <c r="Y83" s="51">
        <v>0</v>
      </c>
      <c r="Z83" s="30">
        <f t="shared" si="2"/>
        <v>0</v>
      </c>
      <c r="AA83" s="48" t="e">
        <f t="shared" si="3"/>
        <v>#DIV/0!</v>
      </c>
      <c r="AB83" s="134"/>
      <c r="AC83" s="114"/>
      <c r="AD83" s="259"/>
    </row>
    <row r="84" spans="1:30" ht="13.5" thickBot="1" x14ac:dyDescent="0.25">
      <c r="A84" s="33">
        <v>80</v>
      </c>
      <c r="B84" s="249" t="s">
        <v>89</v>
      </c>
      <c r="C84" s="250" t="s">
        <v>90</v>
      </c>
      <c r="D84" s="331">
        <v>46</v>
      </c>
      <c r="E84" s="331">
        <v>43</v>
      </c>
      <c r="F84" s="331">
        <v>45</v>
      </c>
      <c r="G84" s="329">
        <v>37</v>
      </c>
      <c r="H84" s="330">
        <v>43</v>
      </c>
      <c r="I84" s="330">
        <v>43</v>
      </c>
      <c r="J84" s="329">
        <v>40</v>
      </c>
      <c r="K84" s="384">
        <v>42</v>
      </c>
      <c r="L84" s="381">
        <v>44</v>
      </c>
      <c r="M84" s="30"/>
      <c r="N84" s="331">
        <v>43</v>
      </c>
      <c r="O84" s="329">
        <v>44</v>
      </c>
      <c r="P84" s="30"/>
      <c r="Q84" s="30"/>
      <c r="R84" s="30"/>
      <c r="S84" s="30"/>
      <c r="T84" s="30"/>
      <c r="U84" s="30"/>
      <c r="V84" s="30"/>
      <c r="W84" s="30"/>
      <c r="X84" s="30"/>
      <c r="Y84" s="51">
        <v>11</v>
      </c>
      <c r="Z84" s="30">
        <f t="shared" si="2"/>
        <v>470</v>
      </c>
      <c r="AA84" s="48">
        <f t="shared" si="3"/>
        <v>42.727272727272727</v>
      </c>
      <c r="AB84" s="134">
        <v>5</v>
      </c>
      <c r="AC84" s="114">
        <v>4</v>
      </c>
      <c r="AD84" s="259">
        <v>2</v>
      </c>
    </row>
    <row r="85" spans="1:30" ht="13.5" thickBot="1" x14ac:dyDescent="0.25">
      <c r="A85" s="33">
        <v>81</v>
      </c>
      <c r="B85" s="249" t="s">
        <v>91</v>
      </c>
      <c r="C85" s="250" t="s">
        <v>92</v>
      </c>
      <c r="D85" s="30"/>
      <c r="E85" s="30"/>
      <c r="F85" s="30"/>
      <c r="G85" s="30"/>
      <c r="H85" s="30"/>
      <c r="I85" s="30"/>
      <c r="J85" s="30"/>
      <c r="K85" s="233"/>
      <c r="L85" s="30"/>
      <c r="M85" s="30"/>
      <c r="N85" s="30"/>
      <c r="O85" s="30"/>
      <c r="P85" s="30"/>
      <c r="Q85" s="30"/>
      <c r="R85" s="30"/>
      <c r="S85" s="30"/>
      <c r="T85" s="30"/>
      <c r="U85" s="30"/>
      <c r="V85" s="30"/>
      <c r="W85" s="30"/>
      <c r="X85" s="30"/>
      <c r="Y85" s="51">
        <v>0</v>
      </c>
      <c r="Z85" s="30">
        <f t="shared" si="2"/>
        <v>0</v>
      </c>
      <c r="AA85" s="48" t="e">
        <f t="shared" si="3"/>
        <v>#DIV/0!</v>
      </c>
      <c r="AB85" s="134"/>
      <c r="AC85" s="114"/>
      <c r="AD85" s="259"/>
    </row>
    <row r="86" spans="1:30" ht="13.5" thickBot="1" x14ac:dyDescent="0.25">
      <c r="A86" s="33">
        <v>82</v>
      </c>
      <c r="B86" s="249" t="s">
        <v>35</v>
      </c>
      <c r="C86" s="250" t="s">
        <v>92</v>
      </c>
      <c r="D86" s="30"/>
      <c r="E86" s="30"/>
      <c r="F86" s="30"/>
      <c r="G86" s="30"/>
      <c r="H86" s="30"/>
      <c r="I86" s="30"/>
      <c r="J86" s="30"/>
      <c r="K86" s="233"/>
      <c r="L86" s="30"/>
      <c r="M86" s="30"/>
      <c r="N86" s="30"/>
      <c r="O86" s="30"/>
      <c r="P86" s="30"/>
      <c r="Q86" s="30"/>
      <c r="R86" s="30"/>
      <c r="S86" s="30"/>
      <c r="T86" s="30"/>
      <c r="U86" s="30"/>
      <c r="V86" s="30"/>
      <c r="W86" s="30"/>
      <c r="X86" s="30"/>
      <c r="Y86" s="51">
        <v>0</v>
      </c>
      <c r="Z86" s="30">
        <f t="shared" si="2"/>
        <v>0</v>
      </c>
      <c r="AA86" s="48" t="e">
        <f t="shared" si="3"/>
        <v>#DIV/0!</v>
      </c>
      <c r="AB86" s="134"/>
      <c r="AC86" s="114"/>
      <c r="AD86" s="259"/>
    </row>
    <row r="87" spans="1:30" ht="13.5" thickBot="1" x14ac:dyDescent="0.25">
      <c r="A87" s="33">
        <v>83</v>
      </c>
      <c r="B87" s="249" t="s">
        <v>93</v>
      </c>
      <c r="C87" s="250" t="s">
        <v>92</v>
      </c>
      <c r="D87" s="30"/>
      <c r="E87" s="30"/>
      <c r="F87" s="30"/>
      <c r="G87" s="30"/>
      <c r="H87" s="30"/>
      <c r="I87" s="30"/>
      <c r="J87" s="30"/>
      <c r="K87" s="233"/>
      <c r="L87" s="30"/>
      <c r="M87" s="30"/>
      <c r="N87" s="30"/>
      <c r="O87" s="30"/>
      <c r="P87" s="30"/>
      <c r="Q87" s="30"/>
      <c r="R87" s="30"/>
      <c r="S87" s="30"/>
      <c r="T87" s="30"/>
      <c r="U87" s="30"/>
      <c r="V87" s="30"/>
      <c r="W87" s="30"/>
      <c r="X87" s="30"/>
      <c r="Y87" s="51">
        <v>0</v>
      </c>
      <c r="Z87" s="30">
        <f t="shared" si="2"/>
        <v>0</v>
      </c>
      <c r="AA87" s="48" t="e">
        <f t="shared" si="3"/>
        <v>#DIV/0!</v>
      </c>
      <c r="AB87" s="134"/>
      <c r="AC87" s="114"/>
      <c r="AD87" s="259"/>
    </row>
    <row r="88" spans="1:30" ht="13.5" thickBot="1" x14ac:dyDescent="0.25">
      <c r="A88" s="33">
        <v>84</v>
      </c>
      <c r="B88" s="249" t="s">
        <v>95</v>
      </c>
      <c r="C88" s="250" t="s">
        <v>96</v>
      </c>
      <c r="D88" s="30"/>
      <c r="E88" s="30"/>
      <c r="F88" s="30"/>
      <c r="G88" s="30"/>
      <c r="H88" s="30"/>
      <c r="I88" s="30"/>
      <c r="J88" s="30"/>
      <c r="K88" s="233"/>
      <c r="L88" s="30"/>
      <c r="M88" s="30"/>
      <c r="N88" s="30"/>
      <c r="O88" s="30"/>
      <c r="P88" s="30"/>
      <c r="Q88" s="30"/>
      <c r="R88" s="30"/>
      <c r="S88" s="30"/>
      <c r="T88" s="30"/>
      <c r="U88" s="30"/>
      <c r="V88" s="30"/>
      <c r="W88" s="30"/>
      <c r="X88" s="30"/>
      <c r="Y88" s="51">
        <v>0</v>
      </c>
      <c r="Z88" s="30">
        <f t="shared" si="2"/>
        <v>0</v>
      </c>
      <c r="AA88" s="48" t="e">
        <f t="shared" si="3"/>
        <v>#DIV/0!</v>
      </c>
      <c r="AB88" s="134"/>
      <c r="AC88" s="114"/>
      <c r="AD88" s="259"/>
    </row>
    <row r="89" spans="1:30" ht="13.5" thickBot="1" x14ac:dyDescent="0.25">
      <c r="A89" s="33">
        <v>85</v>
      </c>
      <c r="B89" s="249" t="s">
        <v>97</v>
      </c>
      <c r="C89" s="250" t="s">
        <v>98</v>
      </c>
      <c r="D89" s="30"/>
      <c r="E89" s="30"/>
      <c r="F89" s="30"/>
      <c r="G89" s="30"/>
      <c r="H89" s="30"/>
      <c r="I89" s="30"/>
      <c r="J89" s="30"/>
      <c r="K89" s="233"/>
      <c r="L89" s="30"/>
      <c r="M89" s="30"/>
      <c r="N89" s="30"/>
      <c r="O89" s="30"/>
      <c r="P89" s="30"/>
      <c r="Q89" s="30"/>
      <c r="R89" s="30"/>
      <c r="S89" s="30"/>
      <c r="T89" s="30"/>
      <c r="U89" s="30"/>
      <c r="V89" s="30"/>
      <c r="W89" s="30"/>
      <c r="X89" s="30"/>
      <c r="Y89" s="51">
        <v>0</v>
      </c>
      <c r="Z89" s="30">
        <f t="shared" si="2"/>
        <v>0</v>
      </c>
      <c r="AA89" s="48" t="e">
        <f t="shared" si="3"/>
        <v>#DIV/0!</v>
      </c>
      <c r="AB89" s="134"/>
      <c r="AC89" s="114"/>
      <c r="AD89" s="259"/>
    </row>
    <row r="90" spans="1:30" ht="13.5" thickBot="1" x14ac:dyDescent="0.25">
      <c r="A90" s="33">
        <v>86</v>
      </c>
      <c r="B90" s="249" t="s">
        <v>649</v>
      </c>
      <c r="C90" s="250" t="s">
        <v>650</v>
      </c>
      <c r="D90" s="30"/>
      <c r="E90" s="30"/>
      <c r="F90" s="30"/>
      <c r="G90" s="30"/>
      <c r="H90" s="30"/>
      <c r="I90" s="30"/>
      <c r="J90" s="30"/>
      <c r="K90" s="233"/>
      <c r="L90" s="30"/>
      <c r="M90" s="30"/>
      <c r="N90" s="30"/>
      <c r="O90" s="30"/>
      <c r="P90" s="30"/>
      <c r="Q90" s="30"/>
      <c r="R90" s="30"/>
      <c r="S90" s="30"/>
      <c r="T90" s="30"/>
      <c r="U90" s="30"/>
      <c r="V90" s="30"/>
      <c r="W90" s="30"/>
      <c r="X90" s="30"/>
      <c r="Y90" s="51">
        <v>0</v>
      </c>
      <c r="Z90" s="30">
        <f t="shared" si="2"/>
        <v>0</v>
      </c>
      <c r="AA90" s="48" t="e">
        <f t="shared" si="3"/>
        <v>#DIV/0!</v>
      </c>
      <c r="AB90" s="134"/>
      <c r="AC90" s="114"/>
      <c r="AD90" s="259"/>
    </row>
    <row r="91" spans="1:30" ht="13.5" thickBot="1" x14ac:dyDescent="0.25">
      <c r="A91" s="33">
        <v>87</v>
      </c>
      <c r="B91" s="249" t="s">
        <v>99</v>
      </c>
      <c r="C91" s="250" t="s">
        <v>100</v>
      </c>
      <c r="D91" s="30"/>
      <c r="E91" s="30"/>
      <c r="F91" s="30"/>
      <c r="G91" s="30"/>
      <c r="H91" s="30"/>
      <c r="I91" s="30"/>
      <c r="J91" s="30"/>
      <c r="K91" s="233"/>
      <c r="L91" s="30"/>
      <c r="M91" s="30"/>
      <c r="N91" s="30"/>
      <c r="O91" s="30"/>
      <c r="P91" s="30"/>
      <c r="Q91" s="30"/>
      <c r="R91" s="30"/>
      <c r="S91" s="30"/>
      <c r="T91" s="30"/>
      <c r="U91" s="30"/>
      <c r="V91" s="30"/>
      <c r="W91" s="30"/>
      <c r="X91" s="30"/>
      <c r="Y91" s="51">
        <v>0</v>
      </c>
      <c r="Z91" s="30">
        <f t="shared" si="2"/>
        <v>0</v>
      </c>
      <c r="AA91" s="48" t="e">
        <f t="shared" si="3"/>
        <v>#DIV/0!</v>
      </c>
      <c r="AB91" s="134"/>
      <c r="AC91" s="114"/>
      <c r="AD91" s="259"/>
    </row>
    <row r="92" spans="1:30" ht="13.5" thickBot="1" x14ac:dyDescent="0.25">
      <c r="A92" s="33">
        <v>88</v>
      </c>
      <c r="B92" s="249" t="s">
        <v>101</v>
      </c>
      <c r="C92" s="250" t="s">
        <v>100</v>
      </c>
      <c r="D92" s="30"/>
      <c r="E92" s="30"/>
      <c r="F92" s="30"/>
      <c r="G92" s="30"/>
      <c r="H92" s="30"/>
      <c r="I92" s="30"/>
      <c r="J92" s="30"/>
      <c r="K92" s="233"/>
      <c r="L92" s="30"/>
      <c r="M92" s="30"/>
      <c r="N92" s="30"/>
      <c r="O92" s="30"/>
      <c r="P92" s="30"/>
      <c r="Q92" s="30"/>
      <c r="R92" s="30"/>
      <c r="S92" s="30"/>
      <c r="T92" s="30"/>
      <c r="U92" s="30"/>
      <c r="V92" s="30"/>
      <c r="W92" s="30"/>
      <c r="X92" s="30"/>
      <c r="Y92" s="51">
        <v>0</v>
      </c>
      <c r="Z92" s="30">
        <f t="shared" si="2"/>
        <v>0</v>
      </c>
      <c r="AA92" s="48" t="e">
        <f t="shared" si="3"/>
        <v>#DIV/0!</v>
      </c>
      <c r="AB92" s="134"/>
      <c r="AC92" s="114"/>
      <c r="AD92" s="259"/>
    </row>
    <row r="93" spans="1:30" ht="13.5" thickBot="1" x14ac:dyDescent="0.25">
      <c r="A93" s="33">
        <v>89</v>
      </c>
      <c r="B93" s="249" t="s">
        <v>102</v>
      </c>
      <c r="C93" s="250" t="s">
        <v>100</v>
      </c>
      <c r="D93" s="30"/>
      <c r="E93" s="30"/>
      <c r="F93" s="30"/>
      <c r="G93" s="30"/>
      <c r="H93" s="30"/>
      <c r="I93" s="30"/>
      <c r="J93" s="30"/>
      <c r="K93" s="233"/>
      <c r="L93" s="30"/>
      <c r="M93" s="30"/>
      <c r="N93" s="30"/>
      <c r="O93" s="30"/>
      <c r="P93" s="30"/>
      <c r="Q93" s="30"/>
      <c r="R93" s="30"/>
      <c r="S93" s="30"/>
      <c r="T93" s="30"/>
      <c r="U93" s="30"/>
      <c r="V93" s="30"/>
      <c r="W93" s="30"/>
      <c r="X93" s="30"/>
      <c r="Y93" s="51">
        <v>0</v>
      </c>
      <c r="Z93" s="30">
        <f t="shared" si="2"/>
        <v>0</v>
      </c>
      <c r="AA93" s="48" t="e">
        <f t="shared" si="3"/>
        <v>#DIV/0!</v>
      </c>
      <c r="AB93" s="134"/>
      <c r="AC93" s="114"/>
      <c r="AD93" s="259"/>
    </row>
    <row r="94" spans="1:30" ht="13.5" thickBot="1" x14ac:dyDescent="0.25">
      <c r="A94" s="33">
        <v>90</v>
      </c>
      <c r="B94" s="249" t="s">
        <v>635</v>
      </c>
      <c r="C94" s="250" t="s">
        <v>636</v>
      </c>
      <c r="D94" s="30"/>
      <c r="E94" s="30"/>
      <c r="F94" s="30"/>
      <c r="G94" s="30"/>
      <c r="H94" s="30"/>
      <c r="I94" s="30"/>
      <c r="J94" s="30"/>
      <c r="K94" s="233"/>
      <c r="L94" s="30"/>
      <c r="M94" s="30"/>
      <c r="N94" s="30"/>
      <c r="O94" s="30"/>
      <c r="P94" s="30"/>
      <c r="Q94" s="30"/>
      <c r="R94" s="30"/>
      <c r="S94" s="30"/>
      <c r="T94" s="30"/>
      <c r="U94" s="30"/>
      <c r="V94" s="30"/>
      <c r="W94" s="30"/>
      <c r="X94" s="30"/>
      <c r="Y94" s="51">
        <v>0</v>
      </c>
      <c r="Z94" s="30">
        <f t="shared" si="2"/>
        <v>0</v>
      </c>
      <c r="AA94" s="48" t="e">
        <f t="shared" si="3"/>
        <v>#DIV/0!</v>
      </c>
      <c r="AB94" s="134"/>
      <c r="AC94" s="114"/>
      <c r="AD94" s="259"/>
    </row>
    <row r="95" spans="1:30" ht="13.5" thickBot="1" x14ac:dyDescent="0.25">
      <c r="A95" s="33">
        <v>91</v>
      </c>
      <c r="B95" s="249" t="s">
        <v>104</v>
      </c>
      <c r="C95" s="250" t="s">
        <v>105</v>
      </c>
      <c r="D95" s="30"/>
      <c r="E95" s="30">
        <v>25</v>
      </c>
      <c r="F95" s="30">
        <v>25</v>
      </c>
      <c r="G95" s="30">
        <v>24</v>
      </c>
      <c r="H95" s="30"/>
      <c r="I95" s="30"/>
      <c r="J95" s="30">
        <v>28</v>
      </c>
      <c r="K95" s="233">
        <v>31</v>
      </c>
      <c r="L95" s="30"/>
      <c r="M95" s="30"/>
      <c r="N95" s="30"/>
      <c r="O95" s="30"/>
      <c r="P95" s="30"/>
      <c r="Q95" s="30"/>
      <c r="R95" s="30"/>
      <c r="S95" s="30"/>
      <c r="T95" s="30"/>
      <c r="U95" s="30"/>
      <c r="V95" s="30"/>
      <c r="W95" s="30"/>
      <c r="X95" s="30"/>
      <c r="Y95" s="51">
        <v>5</v>
      </c>
      <c r="Z95" s="30">
        <f t="shared" si="2"/>
        <v>133</v>
      </c>
      <c r="AA95" s="48">
        <f t="shared" si="3"/>
        <v>26.6</v>
      </c>
      <c r="AB95" s="134"/>
      <c r="AC95" s="114"/>
      <c r="AD95" s="259"/>
    </row>
    <row r="96" spans="1:30" ht="13.5" thickBot="1" x14ac:dyDescent="0.25">
      <c r="A96" s="33">
        <v>92</v>
      </c>
      <c r="B96" s="249" t="s">
        <v>106</v>
      </c>
      <c r="C96" s="250" t="s">
        <v>105</v>
      </c>
      <c r="D96" s="30"/>
      <c r="E96" s="30"/>
      <c r="F96" s="30"/>
      <c r="G96" s="30"/>
      <c r="H96" s="30"/>
      <c r="I96" s="30"/>
      <c r="J96" s="30"/>
      <c r="K96" s="233"/>
      <c r="L96" s="30"/>
      <c r="M96" s="30"/>
      <c r="N96" s="30"/>
      <c r="O96" s="30"/>
      <c r="P96" s="30"/>
      <c r="Q96" s="30"/>
      <c r="R96" s="30"/>
      <c r="S96" s="30"/>
      <c r="T96" s="30"/>
      <c r="U96" s="30"/>
      <c r="V96" s="30"/>
      <c r="W96" s="30"/>
      <c r="X96" s="30"/>
      <c r="Y96" s="51">
        <v>0</v>
      </c>
      <c r="Z96" s="30">
        <f t="shared" si="2"/>
        <v>0</v>
      </c>
      <c r="AA96" s="48" t="e">
        <f t="shared" si="3"/>
        <v>#DIV/0!</v>
      </c>
      <c r="AB96" s="134"/>
      <c r="AC96" s="114"/>
      <c r="AD96" s="259"/>
    </row>
    <row r="97" spans="1:30" ht="13.5" thickBot="1" x14ac:dyDescent="0.25">
      <c r="A97" s="33">
        <v>93</v>
      </c>
      <c r="B97" s="249" t="s">
        <v>107</v>
      </c>
      <c r="C97" s="250" t="s">
        <v>108</v>
      </c>
      <c r="D97" s="30"/>
      <c r="E97" s="30"/>
      <c r="F97" s="30"/>
      <c r="G97" s="30"/>
      <c r="H97" s="30"/>
      <c r="I97" s="30"/>
      <c r="J97" s="30"/>
      <c r="K97" s="233"/>
      <c r="L97" s="30"/>
      <c r="M97" s="30"/>
      <c r="N97" s="30"/>
      <c r="O97" s="30"/>
      <c r="P97" s="30"/>
      <c r="Q97" s="30"/>
      <c r="R97" s="30"/>
      <c r="S97" s="30"/>
      <c r="T97" s="30"/>
      <c r="U97" s="30"/>
      <c r="V97" s="30"/>
      <c r="W97" s="30"/>
      <c r="X97" s="30"/>
      <c r="Y97" s="51">
        <v>0</v>
      </c>
      <c r="Z97" s="30">
        <f t="shared" si="2"/>
        <v>0</v>
      </c>
      <c r="AA97" s="48" t="e">
        <f>Z97/Y97</f>
        <v>#DIV/0!</v>
      </c>
      <c r="AB97" s="134"/>
      <c r="AC97" s="114"/>
      <c r="AD97" s="259"/>
    </row>
    <row r="98" spans="1:30" ht="13.5" thickBot="1" x14ac:dyDescent="0.25">
      <c r="A98" s="33">
        <v>94</v>
      </c>
      <c r="B98" s="249" t="s">
        <v>503</v>
      </c>
      <c r="C98" s="250" t="s">
        <v>108</v>
      </c>
      <c r="D98" s="30"/>
      <c r="E98" s="30"/>
      <c r="F98" s="30"/>
      <c r="G98" s="30"/>
      <c r="H98" s="30"/>
      <c r="I98" s="30"/>
      <c r="J98" s="30"/>
      <c r="K98" s="233"/>
      <c r="L98" s="30"/>
      <c r="M98" s="30"/>
      <c r="N98" s="30"/>
      <c r="O98" s="30"/>
      <c r="P98" s="30"/>
      <c r="Q98" s="30"/>
      <c r="R98" s="30"/>
      <c r="S98" s="30"/>
      <c r="T98" s="30"/>
      <c r="U98" s="30"/>
      <c r="V98" s="30"/>
      <c r="W98" s="30"/>
      <c r="X98" s="30"/>
      <c r="Y98" s="51">
        <v>0</v>
      </c>
      <c r="Z98" s="30">
        <v>0</v>
      </c>
      <c r="AA98" s="48" t="e">
        <f>Z98/Y98</f>
        <v>#DIV/0!</v>
      </c>
      <c r="AB98" s="134"/>
      <c r="AC98" s="114"/>
      <c r="AD98" s="259"/>
    </row>
    <row r="99" spans="1:30" ht="13.5" thickBot="1" x14ac:dyDescent="0.25">
      <c r="A99" s="33">
        <v>95</v>
      </c>
      <c r="B99" s="249" t="s">
        <v>109</v>
      </c>
      <c r="C99" s="250" t="s">
        <v>108</v>
      </c>
      <c r="D99" s="30"/>
      <c r="E99" s="30"/>
      <c r="F99" s="30"/>
      <c r="G99" s="30"/>
      <c r="H99" s="30"/>
      <c r="I99" s="30"/>
      <c r="J99" s="30"/>
      <c r="K99" s="233"/>
      <c r="L99" s="30"/>
      <c r="M99" s="30"/>
      <c r="N99" s="30"/>
      <c r="O99" s="30"/>
      <c r="P99" s="30"/>
      <c r="Q99" s="30"/>
      <c r="R99" s="30"/>
      <c r="S99" s="30"/>
      <c r="T99" s="30"/>
      <c r="U99" s="30"/>
      <c r="V99" s="30"/>
      <c r="W99" s="30"/>
      <c r="X99" s="30"/>
      <c r="Y99" s="51">
        <v>0</v>
      </c>
      <c r="Z99" s="30">
        <f t="shared" ref="Z99:Z158" si="4">SUM(D99:X99)</f>
        <v>0</v>
      </c>
      <c r="AA99" s="48" t="e">
        <f t="shared" ref="AA99:AA163" si="5">Z99/Y99</f>
        <v>#DIV/0!</v>
      </c>
      <c r="AB99" s="134"/>
      <c r="AC99" s="114"/>
      <c r="AD99" s="259"/>
    </row>
    <row r="100" spans="1:30" ht="13.5" thickBot="1" x14ac:dyDescent="0.25">
      <c r="A100" s="33">
        <v>96</v>
      </c>
      <c r="B100" s="249" t="s">
        <v>110</v>
      </c>
      <c r="C100" s="250" t="s">
        <v>108</v>
      </c>
      <c r="D100" s="30"/>
      <c r="E100" s="30"/>
      <c r="F100" s="30"/>
      <c r="G100" s="30"/>
      <c r="H100" s="30"/>
      <c r="I100" s="30"/>
      <c r="J100" s="30"/>
      <c r="K100" s="233"/>
      <c r="L100" s="30"/>
      <c r="M100" s="30"/>
      <c r="N100" s="30"/>
      <c r="O100" s="30"/>
      <c r="P100" s="30"/>
      <c r="Q100" s="30"/>
      <c r="R100" s="30"/>
      <c r="S100" s="30"/>
      <c r="T100" s="30"/>
      <c r="U100" s="30"/>
      <c r="V100" s="30"/>
      <c r="W100" s="30"/>
      <c r="X100" s="30"/>
      <c r="Y100" s="51">
        <v>0</v>
      </c>
      <c r="Z100" s="30">
        <f t="shared" si="4"/>
        <v>0</v>
      </c>
      <c r="AA100" s="48" t="e">
        <f t="shared" si="5"/>
        <v>#DIV/0!</v>
      </c>
      <c r="AB100" s="134"/>
      <c r="AC100" s="114"/>
      <c r="AD100" s="259"/>
    </row>
    <row r="101" spans="1:30" ht="13.5" thickBot="1" x14ac:dyDescent="0.25">
      <c r="A101" s="33">
        <v>97</v>
      </c>
      <c r="B101" s="249" t="s">
        <v>111</v>
      </c>
      <c r="C101" s="250" t="s">
        <v>112</v>
      </c>
      <c r="D101" s="30"/>
      <c r="E101" s="30"/>
      <c r="F101" s="30"/>
      <c r="G101" s="30"/>
      <c r="H101" s="30"/>
      <c r="I101" s="30"/>
      <c r="J101" s="30"/>
      <c r="K101" s="233"/>
      <c r="L101" s="30"/>
      <c r="M101" s="30"/>
      <c r="N101" s="30"/>
      <c r="O101" s="30"/>
      <c r="P101" s="30"/>
      <c r="Q101" s="30"/>
      <c r="R101" s="30"/>
      <c r="S101" s="30"/>
      <c r="T101" s="30"/>
      <c r="U101" s="30"/>
      <c r="V101" s="30"/>
      <c r="W101" s="30"/>
      <c r="X101" s="30"/>
      <c r="Y101" s="51">
        <v>0</v>
      </c>
      <c r="Z101" s="30">
        <f t="shared" si="4"/>
        <v>0</v>
      </c>
      <c r="AA101" s="48" t="e">
        <f t="shared" si="5"/>
        <v>#DIV/0!</v>
      </c>
      <c r="AB101" s="134"/>
      <c r="AC101" s="114"/>
      <c r="AD101" s="259"/>
    </row>
    <row r="102" spans="1:30" ht="13.5" thickBot="1" x14ac:dyDescent="0.25">
      <c r="A102" s="33">
        <v>98</v>
      </c>
      <c r="B102" s="249" t="s">
        <v>113</v>
      </c>
      <c r="C102" s="250" t="s">
        <v>112</v>
      </c>
      <c r="D102" s="30"/>
      <c r="E102" s="30"/>
      <c r="F102" s="30"/>
      <c r="G102" s="30"/>
      <c r="H102" s="30"/>
      <c r="I102" s="30"/>
      <c r="J102" s="30"/>
      <c r="K102" s="233"/>
      <c r="L102" s="30"/>
      <c r="M102" s="30"/>
      <c r="N102" s="30"/>
      <c r="O102" s="30"/>
      <c r="P102" s="30"/>
      <c r="Q102" s="30"/>
      <c r="R102" s="30"/>
      <c r="S102" s="30"/>
      <c r="T102" s="30"/>
      <c r="U102" s="30"/>
      <c r="V102" s="30"/>
      <c r="W102" s="30"/>
      <c r="X102" s="30"/>
      <c r="Y102" s="51">
        <v>0</v>
      </c>
      <c r="Z102" s="30">
        <f t="shared" si="4"/>
        <v>0</v>
      </c>
      <c r="AA102" s="48" t="e">
        <f t="shared" si="5"/>
        <v>#DIV/0!</v>
      </c>
      <c r="AB102" s="134"/>
      <c r="AC102" s="114"/>
      <c r="AD102" s="259"/>
    </row>
    <row r="103" spans="1:30" ht="13.5" thickBot="1" x14ac:dyDescent="0.25">
      <c r="A103" s="33">
        <v>99</v>
      </c>
      <c r="B103" s="249" t="s">
        <v>69</v>
      </c>
      <c r="C103" s="250" t="s">
        <v>114</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f t="shared" si="4"/>
        <v>0</v>
      </c>
      <c r="AA103" s="48" t="e">
        <f t="shared" si="5"/>
        <v>#DIV/0!</v>
      </c>
      <c r="AB103" s="134"/>
      <c r="AC103" s="114"/>
      <c r="AD103" s="259"/>
    </row>
    <row r="104" spans="1:30" ht="13.5" thickBot="1" x14ac:dyDescent="0.25">
      <c r="A104" s="33">
        <v>100</v>
      </c>
      <c r="B104" s="249" t="s">
        <v>115</v>
      </c>
      <c r="C104" s="250" t="s">
        <v>114</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si="4"/>
        <v>0</v>
      </c>
      <c r="AA104" s="48" t="e">
        <f t="shared" si="5"/>
        <v>#DIV/0!</v>
      </c>
      <c r="AB104" s="134"/>
      <c r="AC104" s="114"/>
      <c r="AD104" s="259"/>
    </row>
    <row r="105" spans="1:30" ht="13.5" thickBot="1" x14ac:dyDescent="0.25">
      <c r="A105" s="33">
        <v>101</v>
      </c>
      <c r="B105" s="249" t="s">
        <v>116</v>
      </c>
      <c r="C105" s="250" t="s">
        <v>117</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f t="shared" si="4"/>
        <v>0</v>
      </c>
      <c r="AA105" s="48" t="e">
        <f t="shared" si="5"/>
        <v>#DIV/0!</v>
      </c>
      <c r="AB105" s="134"/>
      <c r="AC105" s="114"/>
      <c r="AD105" s="259"/>
    </row>
    <row r="106" spans="1:30" ht="13.5" thickBot="1" x14ac:dyDescent="0.25">
      <c r="A106" s="33">
        <v>102</v>
      </c>
      <c r="B106" s="249" t="s">
        <v>118</v>
      </c>
      <c r="C106" s="250" t="s">
        <v>117</v>
      </c>
      <c r="D106" s="330">
        <v>41</v>
      </c>
      <c r="E106" s="330">
        <v>37</v>
      </c>
      <c r="F106" s="30">
        <v>28</v>
      </c>
      <c r="G106" s="30">
        <v>33</v>
      </c>
      <c r="H106" s="30">
        <v>38</v>
      </c>
      <c r="I106" s="30">
        <v>38</v>
      </c>
      <c r="J106" s="30"/>
      <c r="K106" s="569">
        <v>40</v>
      </c>
      <c r="L106" s="30">
        <v>37</v>
      </c>
      <c r="M106" s="659">
        <v>37</v>
      </c>
      <c r="N106" s="329">
        <v>39</v>
      </c>
      <c r="O106" s="30">
        <v>34</v>
      </c>
      <c r="P106" s="30"/>
      <c r="Q106" s="30"/>
      <c r="R106" s="30"/>
      <c r="S106" s="30"/>
      <c r="T106" s="30"/>
      <c r="U106" s="30"/>
      <c r="V106" s="30"/>
      <c r="W106" s="30"/>
      <c r="X106" s="30"/>
      <c r="Y106" s="51">
        <v>11</v>
      </c>
      <c r="Z106" s="30">
        <f t="shared" si="4"/>
        <v>402</v>
      </c>
      <c r="AA106" s="48">
        <f t="shared" si="5"/>
        <v>36.545454545454547</v>
      </c>
      <c r="AB106" s="134"/>
      <c r="AC106" s="114">
        <v>1</v>
      </c>
      <c r="AD106" s="259">
        <v>4</v>
      </c>
    </row>
    <row r="107" spans="1:30" ht="13.5" thickBot="1" x14ac:dyDescent="0.25">
      <c r="A107" s="33">
        <v>103</v>
      </c>
      <c r="B107" s="249" t="s">
        <v>119</v>
      </c>
      <c r="C107" s="250" t="s">
        <v>120</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4"/>
        <v>0</v>
      </c>
      <c r="AA107" s="48" t="e">
        <f t="shared" si="5"/>
        <v>#DIV/0!</v>
      </c>
      <c r="AB107" s="134"/>
      <c r="AC107" s="114"/>
      <c r="AD107" s="259"/>
    </row>
    <row r="108" spans="1:30" ht="13.5" thickBot="1" x14ac:dyDescent="0.25">
      <c r="A108" s="33">
        <v>104</v>
      </c>
      <c r="B108" s="249" t="s">
        <v>121</v>
      </c>
      <c r="C108" s="250" t="s">
        <v>120</v>
      </c>
      <c r="D108" s="30"/>
      <c r="E108" s="30"/>
      <c r="F108" s="30"/>
      <c r="G108" s="30"/>
      <c r="H108" s="30"/>
      <c r="I108" s="30"/>
      <c r="J108" s="30"/>
      <c r="K108" s="233"/>
      <c r="L108" s="30"/>
      <c r="M108" s="30"/>
      <c r="N108" s="30"/>
      <c r="O108" s="30"/>
      <c r="P108" s="30"/>
      <c r="Q108" s="30"/>
      <c r="R108" s="30"/>
      <c r="S108" s="30"/>
      <c r="T108" s="30"/>
      <c r="U108" s="30"/>
      <c r="V108" s="30"/>
      <c r="W108" s="30"/>
      <c r="X108" s="30"/>
      <c r="Y108" s="51">
        <v>0</v>
      </c>
      <c r="Z108" s="30">
        <f t="shared" si="4"/>
        <v>0</v>
      </c>
      <c r="AA108" s="48" t="e">
        <f t="shared" si="5"/>
        <v>#DIV/0!</v>
      </c>
      <c r="AB108" s="134"/>
      <c r="AC108" s="114"/>
      <c r="AD108" s="259"/>
    </row>
    <row r="109" spans="1:30" ht="13.5" thickBot="1" x14ac:dyDescent="0.25">
      <c r="A109" s="33">
        <v>105</v>
      </c>
      <c r="B109" s="249" t="s">
        <v>122</v>
      </c>
      <c r="C109" s="250" t="s">
        <v>123</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4"/>
        <v>0</v>
      </c>
      <c r="AA109" s="48" t="e">
        <f t="shared" si="5"/>
        <v>#DIV/0!</v>
      </c>
      <c r="AB109" s="134"/>
      <c r="AC109" s="114"/>
      <c r="AD109" s="259"/>
    </row>
    <row r="110" spans="1:30" ht="13.5" thickBot="1" x14ac:dyDescent="0.25">
      <c r="A110" s="33">
        <v>106</v>
      </c>
      <c r="B110" s="249" t="s">
        <v>436</v>
      </c>
      <c r="C110" s="250" t="s">
        <v>437</v>
      </c>
      <c r="D110" s="30"/>
      <c r="E110" s="30"/>
      <c r="F110" s="30"/>
      <c r="G110" s="30"/>
      <c r="H110" s="30"/>
      <c r="I110" s="30"/>
      <c r="J110" s="30"/>
      <c r="K110" s="233"/>
      <c r="L110" s="30"/>
      <c r="M110" s="30"/>
      <c r="N110" s="30"/>
      <c r="O110" s="30"/>
      <c r="P110" s="30"/>
      <c r="Q110" s="30"/>
      <c r="R110" s="30"/>
      <c r="S110" s="30"/>
      <c r="T110" s="30"/>
      <c r="U110" s="30"/>
      <c r="V110" s="30"/>
      <c r="W110" s="30"/>
      <c r="X110" s="30"/>
      <c r="Y110" s="51">
        <v>0</v>
      </c>
      <c r="Z110" s="30">
        <f t="shared" si="4"/>
        <v>0</v>
      </c>
      <c r="AA110" s="48" t="e">
        <f t="shared" si="5"/>
        <v>#DIV/0!</v>
      </c>
      <c r="AB110" s="134"/>
      <c r="AC110" s="114"/>
      <c r="AD110" s="259"/>
    </row>
    <row r="111" spans="1:30" ht="13.5" thickBot="1" x14ac:dyDescent="0.25">
      <c r="A111" s="33">
        <v>107</v>
      </c>
      <c r="B111" s="249" t="s">
        <v>584</v>
      </c>
      <c r="C111" s="250" t="s">
        <v>585</v>
      </c>
      <c r="D111" s="30"/>
      <c r="E111" s="30"/>
      <c r="F111" s="30"/>
      <c r="G111" s="30"/>
      <c r="H111" s="30"/>
      <c r="I111" s="30"/>
      <c r="J111" s="30"/>
      <c r="K111" s="233"/>
      <c r="L111" s="30"/>
      <c r="M111" s="30"/>
      <c r="N111" s="30"/>
      <c r="O111" s="30"/>
      <c r="P111" s="30"/>
      <c r="Q111" s="30"/>
      <c r="R111" s="30"/>
      <c r="S111" s="30"/>
      <c r="T111" s="30"/>
      <c r="U111" s="30"/>
      <c r="V111" s="30"/>
      <c r="W111" s="30"/>
      <c r="X111" s="30"/>
      <c r="Y111" s="51">
        <v>0</v>
      </c>
      <c r="Z111" s="30">
        <f t="shared" si="4"/>
        <v>0</v>
      </c>
      <c r="AA111" s="48" t="e">
        <f t="shared" si="5"/>
        <v>#DIV/0!</v>
      </c>
      <c r="AB111" s="134"/>
      <c r="AC111" s="114"/>
      <c r="AD111" s="259"/>
    </row>
    <row r="112" spans="1:30" ht="13.5" thickBot="1" x14ac:dyDescent="0.25">
      <c r="A112" s="33">
        <v>108</v>
      </c>
      <c r="B112" s="249" t="s">
        <v>62</v>
      </c>
      <c r="C112" s="250" t="s">
        <v>124</v>
      </c>
      <c r="D112" s="30"/>
      <c r="E112" s="30"/>
      <c r="F112" s="30"/>
      <c r="G112" s="30"/>
      <c r="H112" s="30"/>
      <c r="I112" s="30"/>
      <c r="J112" s="30"/>
      <c r="K112" s="233"/>
      <c r="L112" s="30"/>
      <c r="M112" s="30"/>
      <c r="N112" s="30"/>
      <c r="O112" s="30"/>
      <c r="P112" s="30"/>
      <c r="Q112" s="30"/>
      <c r="R112" s="30"/>
      <c r="S112" s="30"/>
      <c r="T112" s="30"/>
      <c r="U112" s="30"/>
      <c r="V112" s="30"/>
      <c r="W112" s="30"/>
      <c r="X112" s="30"/>
      <c r="Y112" s="51">
        <v>0</v>
      </c>
      <c r="Z112" s="30">
        <f t="shared" si="4"/>
        <v>0</v>
      </c>
      <c r="AA112" s="48" t="e">
        <f t="shared" si="5"/>
        <v>#DIV/0!</v>
      </c>
      <c r="AB112" s="134"/>
      <c r="AC112" s="114"/>
      <c r="AD112" s="259"/>
    </row>
    <row r="113" spans="1:30" ht="13.5" thickBot="1" x14ac:dyDescent="0.25">
      <c r="A113" s="33">
        <v>109</v>
      </c>
      <c r="B113" s="249" t="s">
        <v>505</v>
      </c>
      <c r="C113" s="250" t="s">
        <v>506</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4"/>
        <v>0</v>
      </c>
      <c r="AA113" s="48" t="e">
        <f t="shared" si="5"/>
        <v>#DIV/0!</v>
      </c>
      <c r="AB113" s="134"/>
      <c r="AC113" s="114"/>
      <c r="AD113" s="259"/>
    </row>
    <row r="114" spans="1:30" ht="13.5" thickBot="1" x14ac:dyDescent="0.25">
      <c r="A114" s="33">
        <v>110</v>
      </c>
      <c r="B114" s="249" t="s">
        <v>130</v>
      </c>
      <c r="C114" s="250" t="s">
        <v>506</v>
      </c>
      <c r="D114" s="30"/>
      <c r="E114" s="30"/>
      <c r="F114" s="30"/>
      <c r="G114" s="30"/>
      <c r="H114" s="30"/>
      <c r="I114" s="30"/>
      <c r="J114" s="30"/>
      <c r="K114" s="233"/>
      <c r="L114" s="30"/>
      <c r="M114" s="30"/>
      <c r="N114" s="30"/>
      <c r="O114" s="30"/>
      <c r="P114" s="30"/>
      <c r="Q114" s="30"/>
      <c r="R114" s="30"/>
      <c r="S114" s="30"/>
      <c r="T114" s="30"/>
      <c r="U114" s="30"/>
      <c r="V114" s="30"/>
      <c r="W114" s="30"/>
      <c r="X114" s="30"/>
      <c r="Y114" s="51">
        <v>0</v>
      </c>
      <c r="Z114" s="30">
        <f t="shared" si="4"/>
        <v>0</v>
      </c>
      <c r="AA114" s="48" t="e">
        <f t="shared" si="5"/>
        <v>#DIV/0!</v>
      </c>
      <c r="AB114" s="134"/>
      <c r="AC114" s="114"/>
      <c r="AD114" s="259"/>
    </row>
    <row r="115" spans="1:30" ht="13.5" thickBot="1" x14ac:dyDescent="0.25">
      <c r="A115" s="33">
        <v>111</v>
      </c>
      <c r="B115" s="249" t="s">
        <v>272</v>
      </c>
      <c r="C115" s="250" t="s">
        <v>506</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4"/>
        <v>0</v>
      </c>
      <c r="AA115" s="48" t="e">
        <f t="shared" si="5"/>
        <v>#DIV/0!</v>
      </c>
      <c r="AB115" s="134"/>
      <c r="AC115" s="114"/>
      <c r="AD115" s="259"/>
    </row>
    <row r="116" spans="1:30" ht="13.5" thickBot="1" x14ac:dyDescent="0.25">
      <c r="A116" s="33">
        <v>112</v>
      </c>
      <c r="B116" s="249" t="s">
        <v>452</v>
      </c>
      <c r="C116" s="250" t="s">
        <v>506</v>
      </c>
      <c r="D116" s="30"/>
      <c r="E116" s="30"/>
      <c r="F116" s="30"/>
      <c r="G116" s="30"/>
      <c r="H116" s="30"/>
      <c r="I116" s="30"/>
      <c r="J116" s="30"/>
      <c r="K116" s="233"/>
      <c r="L116" s="30"/>
      <c r="M116" s="30"/>
      <c r="N116" s="30"/>
      <c r="O116" s="30"/>
      <c r="P116" s="30"/>
      <c r="Q116" s="30"/>
      <c r="R116" s="30"/>
      <c r="S116" s="30"/>
      <c r="T116" s="30"/>
      <c r="U116" s="30"/>
      <c r="V116" s="30"/>
      <c r="W116" s="30"/>
      <c r="X116" s="30"/>
      <c r="Y116" s="51">
        <v>0</v>
      </c>
      <c r="Z116" s="30">
        <f t="shared" si="4"/>
        <v>0</v>
      </c>
      <c r="AA116" s="48" t="e">
        <f t="shared" si="5"/>
        <v>#DIV/0!</v>
      </c>
      <c r="AB116" s="134"/>
      <c r="AC116" s="114"/>
      <c r="AD116" s="259"/>
    </row>
    <row r="117" spans="1:30" ht="13.5" thickBot="1" x14ac:dyDescent="0.25">
      <c r="A117" s="33">
        <v>113</v>
      </c>
      <c r="B117" s="249" t="s">
        <v>125</v>
      </c>
      <c r="C117" s="250" t="s">
        <v>126</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4"/>
        <v>0</v>
      </c>
      <c r="AA117" s="48" t="e">
        <f t="shared" si="5"/>
        <v>#DIV/0!</v>
      </c>
      <c r="AB117" s="134"/>
      <c r="AC117" s="114"/>
      <c r="AD117" s="259"/>
    </row>
    <row r="118" spans="1:30" ht="13.5" thickBot="1" x14ac:dyDescent="0.25">
      <c r="A118" s="33">
        <v>114</v>
      </c>
      <c r="B118" s="249" t="s">
        <v>260</v>
      </c>
      <c r="C118" s="250" t="s">
        <v>736</v>
      </c>
      <c r="D118" s="30">
        <v>37</v>
      </c>
      <c r="E118" s="30"/>
      <c r="F118" s="30"/>
      <c r="G118" s="30"/>
      <c r="H118" s="30">
        <v>40</v>
      </c>
      <c r="I118" s="329">
        <v>45</v>
      </c>
      <c r="J118" s="30"/>
      <c r="K118" s="233"/>
      <c r="L118" s="30"/>
      <c r="M118" s="30"/>
      <c r="N118" s="30"/>
      <c r="O118" s="30"/>
      <c r="P118" s="30"/>
      <c r="Q118" s="30"/>
      <c r="R118" s="30"/>
      <c r="S118" s="30"/>
      <c r="T118" s="30"/>
      <c r="U118" s="30"/>
      <c r="V118" s="30"/>
      <c r="W118" s="30"/>
      <c r="X118" s="30"/>
      <c r="Y118" s="51">
        <v>3</v>
      </c>
      <c r="Z118" s="30">
        <f t="shared" si="4"/>
        <v>122</v>
      </c>
      <c r="AA118" s="48">
        <f t="shared" si="5"/>
        <v>40.666666666666664</v>
      </c>
      <c r="AB118" s="134"/>
      <c r="AC118" s="114">
        <v>1</v>
      </c>
      <c r="AD118" s="259"/>
    </row>
    <row r="119" spans="1:30" ht="13.5" thickBot="1" x14ac:dyDescent="0.25">
      <c r="A119" s="33">
        <v>115</v>
      </c>
      <c r="B119" s="249" t="s">
        <v>127</v>
      </c>
      <c r="C119" s="250" t="s">
        <v>128</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4"/>
        <v>0</v>
      </c>
      <c r="AA119" s="48" t="e">
        <f t="shared" si="5"/>
        <v>#DIV/0!</v>
      </c>
      <c r="AB119" s="134"/>
      <c r="AC119" s="114"/>
      <c r="AD119" s="259"/>
    </row>
    <row r="120" spans="1:30" ht="13.5" thickBot="1" x14ac:dyDescent="0.25">
      <c r="A120" s="33">
        <v>116</v>
      </c>
      <c r="B120" s="249" t="s">
        <v>446</v>
      </c>
      <c r="C120" s="250" t="s">
        <v>447</v>
      </c>
      <c r="D120" s="30"/>
      <c r="E120" s="30">
        <v>29</v>
      </c>
      <c r="F120" s="30">
        <v>28</v>
      </c>
      <c r="G120" s="30"/>
      <c r="H120" s="30">
        <v>26</v>
      </c>
      <c r="I120" s="30">
        <v>26</v>
      </c>
      <c r="J120" s="30"/>
      <c r="K120" s="233"/>
      <c r="L120" s="30">
        <v>22</v>
      </c>
      <c r="M120" s="30">
        <v>30</v>
      </c>
      <c r="N120" s="30"/>
      <c r="O120" s="30"/>
      <c r="P120" s="30"/>
      <c r="Q120" s="30"/>
      <c r="R120" s="30"/>
      <c r="S120" s="30"/>
      <c r="T120" s="30"/>
      <c r="U120" s="30"/>
      <c r="V120" s="30"/>
      <c r="W120" s="30"/>
      <c r="X120" s="30"/>
      <c r="Y120" s="51">
        <v>6</v>
      </c>
      <c r="Z120" s="30">
        <f t="shared" si="4"/>
        <v>161</v>
      </c>
      <c r="AA120" s="48">
        <f t="shared" si="5"/>
        <v>26.833333333333332</v>
      </c>
      <c r="AB120" s="134"/>
      <c r="AC120" s="114"/>
      <c r="AD120" s="259"/>
    </row>
    <row r="121" spans="1:30" ht="13.5" thickBot="1" x14ac:dyDescent="0.25">
      <c r="A121" s="33">
        <v>117</v>
      </c>
      <c r="B121" s="249" t="s">
        <v>154</v>
      </c>
      <c r="C121" s="250" t="s">
        <v>621</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4"/>
        <v>0</v>
      </c>
      <c r="AA121" s="48" t="e">
        <f t="shared" si="5"/>
        <v>#DIV/0!</v>
      </c>
      <c r="AB121" s="134"/>
      <c r="AC121" s="114"/>
      <c r="AD121" s="259"/>
    </row>
    <row r="122" spans="1:30" ht="13.5" thickBot="1" x14ac:dyDescent="0.25">
      <c r="A122" s="33">
        <v>118</v>
      </c>
      <c r="B122" s="249" t="s">
        <v>545</v>
      </c>
      <c r="C122" s="250" t="s">
        <v>546</v>
      </c>
      <c r="D122" s="30"/>
      <c r="E122" s="30"/>
      <c r="F122" s="30"/>
      <c r="G122" s="30"/>
      <c r="H122" s="30"/>
      <c r="I122" s="30"/>
      <c r="J122" s="30"/>
      <c r="K122" s="233"/>
      <c r="L122" s="30"/>
      <c r="M122" s="30"/>
      <c r="N122" s="30"/>
      <c r="O122" s="30"/>
      <c r="P122" s="30"/>
      <c r="Q122" s="30"/>
      <c r="R122" s="30"/>
      <c r="S122" s="30"/>
      <c r="T122" s="30"/>
      <c r="U122" s="30"/>
      <c r="V122" s="30"/>
      <c r="W122" s="30"/>
      <c r="X122" s="30"/>
      <c r="Y122" s="51">
        <v>0</v>
      </c>
      <c r="Z122" s="30">
        <f t="shared" si="4"/>
        <v>0</v>
      </c>
      <c r="AA122" s="48" t="e">
        <f t="shared" si="5"/>
        <v>#DIV/0!</v>
      </c>
      <c r="AB122" s="134"/>
      <c r="AC122" s="114"/>
      <c r="AD122" s="259"/>
    </row>
    <row r="123" spans="1:30" ht="13.5" thickBot="1" x14ac:dyDescent="0.25">
      <c r="A123" s="33">
        <v>119</v>
      </c>
      <c r="B123" s="249" t="s">
        <v>17</v>
      </c>
      <c r="C123" s="250" t="s">
        <v>549</v>
      </c>
      <c r="D123" s="30"/>
      <c r="E123" s="30"/>
      <c r="F123" s="30"/>
      <c r="G123" s="30"/>
      <c r="H123" s="30"/>
      <c r="I123" s="30"/>
      <c r="J123" s="30"/>
      <c r="K123" s="233"/>
      <c r="L123" s="30"/>
      <c r="M123" s="30"/>
      <c r="N123" s="30"/>
      <c r="O123" s="30"/>
      <c r="P123" s="30"/>
      <c r="Q123" s="30"/>
      <c r="R123" s="30"/>
      <c r="S123" s="30"/>
      <c r="T123" s="30"/>
      <c r="U123" s="30"/>
      <c r="V123" s="30"/>
      <c r="W123" s="30"/>
      <c r="X123" s="30"/>
      <c r="Y123" s="51">
        <v>0</v>
      </c>
      <c r="Z123" s="30">
        <f t="shared" si="4"/>
        <v>0</v>
      </c>
      <c r="AA123" s="48" t="e">
        <f t="shared" si="5"/>
        <v>#DIV/0!</v>
      </c>
      <c r="AB123" s="134"/>
      <c r="AC123" s="114"/>
      <c r="AD123" s="259"/>
    </row>
    <row r="124" spans="1:30" ht="13.5" thickBot="1" x14ac:dyDescent="0.25">
      <c r="A124" s="33">
        <v>120</v>
      </c>
      <c r="B124" s="249" t="s">
        <v>655</v>
      </c>
      <c r="C124" s="250" t="s">
        <v>656</v>
      </c>
      <c r="D124" s="30"/>
      <c r="E124" s="30"/>
      <c r="F124" s="30"/>
      <c r="G124" s="30"/>
      <c r="H124" s="30"/>
      <c r="I124" s="30"/>
      <c r="J124" s="30"/>
      <c r="K124" s="233"/>
      <c r="L124" s="30"/>
      <c r="M124" s="30"/>
      <c r="N124" s="30"/>
      <c r="O124" s="30"/>
      <c r="P124" s="30"/>
      <c r="Q124" s="30"/>
      <c r="R124" s="30"/>
      <c r="S124" s="30"/>
      <c r="T124" s="30"/>
      <c r="U124" s="30"/>
      <c r="V124" s="30"/>
      <c r="W124" s="30"/>
      <c r="X124" s="30"/>
      <c r="Y124" s="51">
        <v>0</v>
      </c>
      <c r="Z124" s="30">
        <f t="shared" si="4"/>
        <v>0</v>
      </c>
      <c r="AA124" s="48" t="e">
        <f t="shared" si="5"/>
        <v>#DIV/0!</v>
      </c>
      <c r="AB124" s="134"/>
      <c r="AC124" s="114"/>
      <c r="AD124" s="259"/>
    </row>
    <row r="125" spans="1:30" ht="13.5" thickBot="1" x14ac:dyDescent="0.25">
      <c r="A125" s="33">
        <v>121</v>
      </c>
      <c r="B125" s="249" t="s">
        <v>87</v>
      </c>
      <c r="C125" s="250" t="s">
        <v>129</v>
      </c>
      <c r="D125" s="30"/>
      <c r="E125" s="30"/>
      <c r="F125" s="30"/>
      <c r="G125" s="30"/>
      <c r="H125" s="30"/>
      <c r="I125" s="30"/>
      <c r="J125" s="30"/>
      <c r="K125" s="233"/>
      <c r="L125" s="30"/>
      <c r="M125" s="30"/>
      <c r="N125" s="30"/>
      <c r="O125" s="30"/>
      <c r="P125" s="30"/>
      <c r="Q125" s="30"/>
      <c r="R125" s="30"/>
      <c r="S125" s="30"/>
      <c r="T125" s="30"/>
      <c r="U125" s="30"/>
      <c r="V125" s="30"/>
      <c r="W125" s="30"/>
      <c r="X125" s="30"/>
      <c r="Y125" s="51">
        <v>0</v>
      </c>
      <c r="Z125" s="30">
        <f t="shared" si="4"/>
        <v>0</v>
      </c>
      <c r="AA125" s="48" t="e">
        <f t="shared" si="5"/>
        <v>#DIV/0!</v>
      </c>
      <c r="AB125" s="134"/>
      <c r="AC125" s="114"/>
      <c r="AD125" s="259"/>
    </row>
    <row r="126" spans="1:30" ht="13.5" thickBot="1" x14ac:dyDescent="0.25">
      <c r="A126" s="33">
        <v>122</v>
      </c>
      <c r="B126" s="249" t="s">
        <v>130</v>
      </c>
      <c r="C126" s="250" t="s">
        <v>131</v>
      </c>
      <c r="D126" s="30"/>
      <c r="E126" s="30"/>
      <c r="F126" s="30"/>
      <c r="G126" s="30"/>
      <c r="H126" s="30"/>
      <c r="I126" s="30"/>
      <c r="J126" s="30"/>
      <c r="K126" s="233"/>
      <c r="L126" s="30"/>
      <c r="M126" s="30"/>
      <c r="N126" s="30"/>
      <c r="O126" s="30"/>
      <c r="P126" s="30"/>
      <c r="Q126" s="30"/>
      <c r="R126" s="30"/>
      <c r="S126" s="30"/>
      <c r="T126" s="30"/>
      <c r="U126" s="30"/>
      <c r="V126" s="30"/>
      <c r="W126" s="30"/>
      <c r="X126" s="30"/>
      <c r="Y126" s="51">
        <v>0</v>
      </c>
      <c r="Z126" s="30">
        <f t="shared" si="4"/>
        <v>0</v>
      </c>
      <c r="AA126" s="48" t="e">
        <f t="shared" si="5"/>
        <v>#DIV/0!</v>
      </c>
      <c r="AB126" s="134"/>
      <c r="AC126" s="114"/>
      <c r="AD126" s="259"/>
    </row>
    <row r="127" spans="1:30" ht="13.5" thickBot="1" x14ac:dyDescent="0.25">
      <c r="A127" s="33">
        <v>123</v>
      </c>
      <c r="B127" s="249" t="s">
        <v>132</v>
      </c>
      <c r="C127" s="250" t="s">
        <v>131</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4"/>
        <v>0</v>
      </c>
      <c r="AA127" s="48" t="e">
        <f t="shared" si="5"/>
        <v>#DIV/0!</v>
      </c>
      <c r="AB127" s="134"/>
      <c r="AC127" s="114"/>
      <c r="AD127" s="259"/>
    </row>
    <row r="128" spans="1:30" ht="13.5" thickBot="1" x14ac:dyDescent="0.25">
      <c r="A128" s="33">
        <v>124</v>
      </c>
      <c r="B128" s="249" t="s">
        <v>133</v>
      </c>
      <c r="C128" s="250" t="s">
        <v>134</v>
      </c>
      <c r="D128" s="30"/>
      <c r="E128" s="30"/>
      <c r="F128" s="30"/>
      <c r="G128" s="30"/>
      <c r="H128" s="30"/>
      <c r="I128" s="30"/>
      <c r="J128" s="30"/>
      <c r="K128" s="233"/>
      <c r="L128" s="30"/>
      <c r="M128" s="30"/>
      <c r="N128" s="30"/>
      <c r="O128" s="30"/>
      <c r="P128" s="30"/>
      <c r="Q128" s="30"/>
      <c r="R128" s="30"/>
      <c r="S128" s="30"/>
      <c r="T128" s="30"/>
      <c r="U128" s="30"/>
      <c r="V128" s="30"/>
      <c r="W128" s="30"/>
      <c r="X128" s="30"/>
      <c r="Y128" s="51">
        <v>0</v>
      </c>
      <c r="Z128" s="30">
        <f t="shared" si="4"/>
        <v>0</v>
      </c>
      <c r="AA128" s="48" t="e">
        <f t="shared" si="5"/>
        <v>#DIV/0!</v>
      </c>
      <c r="AB128" s="134"/>
      <c r="AC128" s="114"/>
      <c r="AD128" s="259"/>
    </row>
    <row r="129" spans="1:30" ht="13.5" thickBot="1" x14ac:dyDescent="0.25">
      <c r="A129" s="33">
        <v>125</v>
      </c>
      <c r="B129" s="249" t="s">
        <v>43</v>
      </c>
      <c r="C129" s="250" t="s">
        <v>507</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4"/>
        <v>0</v>
      </c>
      <c r="AA129" s="48" t="e">
        <f t="shared" si="5"/>
        <v>#DIV/0!</v>
      </c>
      <c r="AB129" s="134"/>
      <c r="AC129" s="114"/>
      <c r="AD129" s="259"/>
    </row>
    <row r="130" spans="1:30" ht="13.5" thickBot="1" x14ac:dyDescent="0.25">
      <c r="A130" s="33">
        <v>126</v>
      </c>
      <c r="B130" s="570" t="s">
        <v>37</v>
      </c>
      <c r="C130" s="571" t="s">
        <v>685</v>
      </c>
      <c r="D130" s="30"/>
      <c r="E130" s="30">
        <v>19</v>
      </c>
      <c r="F130" s="30"/>
      <c r="G130" s="30"/>
      <c r="H130" s="30"/>
      <c r="I130" s="30"/>
      <c r="J130" s="30"/>
      <c r="K130" s="233"/>
      <c r="L130" s="30"/>
      <c r="M130" s="30"/>
      <c r="N130" s="30"/>
      <c r="O130" s="30"/>
      <c r="P130" s="30"/>
      <c r="Q130" s="30"/>
      <c r="R130" s="30"/>
      <c r="S130" s="30"/>
      <c r="T130" s="30"/>
      <c r="U130" s="30"/>
      <c r="V130" s="30"/>
      <c r="W130" s="30"/>
      <c r="X130" s="30"/>
      <c r="Y130" s="51">
        <v>1</v>
      </c>
      <c r="Z130" s="30">
        <f t="shared" si="4"/>
        <v>19</v>
      </c>
      <c r="AA130" s="48">
        <f t="shared" si="5"/>
        <v>19</v>
      </c>
      <c r="AB130" s="134"/>
      <c r="AC130" s="114"/>
      <c r="AD130" s="259"/>
    </row>
    <row r="131" spans="1:30" ht="13.5" thickBot="1" x14ac:dyDescent="0.25">
      <c r="A131" s="33">
        <v>127</v>
      </c>
      <c r="B131" s="249" t="s">
        <v>135</v>
      </c>
      <c r="C131" s="250" t="s">
        <v>136</v>
      </c>
      <c r="D131" s="30"/>
      <c r="E131" s="30"/>
      <c r="F131" s="30"/>
      <c r="G131" s="30"/>
      <c r="H131" s="30"/>
      <c r="I131" s="30"/>
      <c r="J131" s="30"/>
      <c r="K131" s="233"/>
      <c r="L131" s="30"/>
      <c r="M131" s="30"/>
      <c r="N131" s="30"/>
      <c r="O131" s="30"/>
      <c r="P131" s="30"/>
      <c r="Q131" s="30"/>
      <c r="R131" s="30"/>
      <c r="S131" s="30"/>
      <c r="T131" s="30"/>
      <c r="U131" s="30"/>
      <c r="V131" s="30"/>
      <c r="W131" s="30"/>
      <c r="X131" s="30"/>
      <c r="Y131" s="51">
        <v>0</v>
      </c>
      <c r="Z131" s="30">
        <f t="shared" si="4"/>
        <v>0</v>
      </c>
      <c r="AA131" s="48" t="e">
        <f t="shared" si="5"/>
        <v>#DIV/0!</v>
      </c>
      <c r="AB131" s="134"/>
      <c r="AC131" s="114"/>
      <c r="AD131" s="259"/>
    </row>
    <row r="132" spans="1:30" ht="13.5" thickBot="1" x14ac:dyDescent="0.25">
      <c r="A132" s="33">
        <v>128</v>
      </c>
      <c r="B132" s="249" t="s">
        <v>651</v>
      </c>
      <c r="C132" s="250" t="s">
        <v>652</v>
      </c>
      <c r="D132" s="30"/>
      <c r="E132" s="30"/>
      <c r="F132" s="30"/>
      <c r="G132" s="30"/>
      <c r="H132" s="30"/>
      <c r="I132" s="30"/>
      <c r="J132" s="30"/>
      <c r="K132" s="233"/>
      <c r="L132" s="30"/>
      <c r="M132" s="30"/>
      <c r="N132" s="30"/>
      <c r="O132" s="30"/>
      <c r="P132" s="30"/>
      <c r="Q132" s="30"/>
      <c r="R132" s="30"/>
      <c r="S132" s="30"/>
      <c r="T132" s="30"/>
      <c r="U132" s="30"/>
      <c r="V132" s="30"/>
      <c r="W132" s="30"/>
      <c r="X132" s="30"/>
      <c r="Y132" s="51">
        <v>0</v>
      </c>
      <c r="Z132" s="30">
        <f t="shared" si="4"/>
        <v>0</v>
      </c>
      <c r="AA132" s="48" t="e">
        <f t="shared" si="5"/>
        <v>#DIV/0!</v>
      </c>
      <c r="AB132" s="134"/>
      <c r="AC132" s="114"/>
      <c r="AD132" s="259"/>
    </row>
    <row r="133" spans="1:30" ht="13.5" thickBot="1" x14ac:dyDescent="0.25">
      <c r="A133" s="33">
        <v>129</v>
      </c>
      <c r="B133" s="249" t="s">
        <v>653</v>
      </c>
      <c r="C133" s="250" t="s">
        <v>652</v>
      </c>
      <c r="D133" s="30"/>
      <c r="E133" s="30"/>
      <c r="F133" s="30"/>
      <c r="G133" s="30"/>
      <c r="H133" s="30"/>
      <c r="I133" s="30"/>
      <c r="J133" s="30"/>
      <c r="K133" s="233"/>
      <c r="L133" s="30"/>
      <c r="M133" s="30"/>
      <c r="N133" s="30"/>
      <c r="O133" s="30"/>
      <c r="P133" s="30"/>
      <c r="Q133" s="30"/>
      <c r="R133" s="30"/>
      <c r="S133" s="30"/>
      <c r="T133" s="30"/>
      <c r="U133" s="30"/>
      <c r="V133" s="30"/>
      <c r="W133" s="30"/>
      <c r="X133" s="30"/>
      <c r="Y133" s="51">
        <v>0</v>
      </c>
      <c r="Z133" s="30">
        <f t="shared" si="4"/>
        <v>0</v>
      </c>
      <c r="AA133" s="48" t="e">
        <f t="shared" si="5"/>
        <v>#DIV/0!</v>
      </c>
      <c r="AB133" s="134"/>
      <c r="AC133" s="114"/>
      <c r="AD133" s="259"/>
    </row>
    <row r="134" spans="1:30" ht="13.5" thickBot="1" x14ac:dyDescent="0.25">
      <c r="A134" s="33">
        <v>130</v>
      </c>
      <c r="B134" s="249" t="s">
        <v>654</v>
      </c>
      <c r="C134" s="250" t="s">
        <v>652</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4"/>
        <v>0</v>
      </c>
      <c r="AA134" s="48" t="e">
        <f t="shared" si="5"/>
        <v>#DIV/0!</v>
      </c>
      <c r="AB134" s="134"/>
      <c r="AC134" s="114"/>
      <c r="AD134" s="259"/>
    </row>
    <row r="135" spans="1:30" ht="13.5" thickBot="1" x14ac:dyDescent="0.25">
      <c r="A135" s="33">
        <v>131</v>
      </c>
      <c r="B135" s="249" t="s">
        <v>438</v>
      </c>
      <c r="C135" s="250" t="s">
        <v>439</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4"/>
        <v>0</v>
      </c>
      <c r="AA135" s="48" t="e">
        <f t="shared" si="5"/>
        <v>#DIV/0!</v>
      </c>
      <c r="AB135" s="134"/>
      <c r="AC135" s="114"/>
      <c r="AD135" s="259"/>
    </row>
    <row r="136" spans="1:30" ht="13.5" thickBot="1" x14ac:dyDescent="0.25">
      <c r="A136" s="33">
        <v>132</v>
      </c>
      <c r="B136" s="249" t="s">
        <v>137</v>
      </c>
      <c r="C136" s="250" t="s">
        <v>138</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4"/>
        <v>0</v>
      </c>
      <c r="AA136" s="48" t="e">
        <f t="shared" si="5"/>
        <v>#DIV/0!</v>
      </c>
      <c r="AB136" s="134"/>
      <c r="AC136" s="114"/>
      <c r="AD136" s="259"/>
    </row>
    <row r="137" spans="1:30" ht="13.5" thickBot="1" x14ac:dyDescent="0.25">
      <c r="A137" s="33">
        <v>133</v>
      </c>
      <c r="B137" s="249" t="s">
        <v>139</v>
      </c>
      <c r="C137" s="250" t="s">
        <v>140</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4"/>
        <v>0</v>
      </c>
      <c r="AA137" s="48" t="e">
        <f t="shared" si="5"/>
        <v>#DIV/0!</v>
      </c>
      <c r="AB137" s="134"/>
      <c r="AC137" s="114"/>
      <c r="AD137" s="259"/>
    </row>
    <row r="138" spans="1:30" ht="13.5" thickBot="1" x14ac:dyDescent="0.25">
      <c r="A138" s="33">
        <v>134</v>
      </c>
      <c r="B138" s="249" t="s">
        <v>56</v>
      </c>
      <c r="C138" s="250" t="s">
        <v>141</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4"/>
        <v>0</v>
      </c>
      <c r="AA138" s="48" t="e">
        <f t="shared" si="5"/>
        <v>#DIV/0!</v>
      </c>
      <c r="AB138" s="134"/>
      <c r="AC138" s="114"/>
      <c r="AD138" s="259"/>
    </row>
    <row r="139" spans="1:30" ht="13.5" thickBot="1" x14ac:dyDescent="0.25">
      <c r="A139" s="33">
        <v>135</v>
      </c>
      <c r="B139" s="249" t="s">
        <v>513</v>
      </c>
      <c r="C139" s="334" t="s">
        <v>514</v>
      </c>
      <c r="D139" s="30"/>
      <c r="E139" s="30"/>
      <c r="F139" s="30"/>
      <c r="G139" s="30"/>
      <c r="H139" s="30"/>
      <c r="I139" s="30"/>
      <c r="J139" s="30"/>
      <c r="K139" s="233"/>
      <c r="L139" s="30"/>
      <c r="M139" s="30"/>
      <c r="N139" s="30"/>
      <c r="O139" s="30"/>
      <c r="P139" s="30"/>
      <c r="Q139" s="30"/>
      <c r="R139" s="30"/>
      <c r="S139" s="30"/>
      <c r="T139" s="30"/>
      <c r="U139" s="30"/>
      <c r="V139" s="30"/>
      <c r="W139" s="30"/>
      <c r="X139" s="30"/>
      <c r="Y139" s="51">
        <v>0</v>
      </c>
      <c r="Z139" s="30">
        <f t="shared" si="4"/>
        <v>0</v>
      </c>
      <c r="AA139" s="48" t="e">
        <f t="shared" si="5"/>
        <v>#DIV/0!</v>
      </c>
      <c r="AB139" s="134"/>
      <c r="AC139" s="114"/>
      <c r="AD139" s="259"/>
    </row>
    <row r="140" spans="1:30" ht="13.5" thickBot="1" x14ac:dyDescent="0.25">
      <c r="A140" s="33">
        <v>136</v>
      </c>
      <c r="B140" s="249" t="s">
        <v>513</v>
      </c>
      <c r="C140" s="334" t="s">
        <v>632</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4"/>
        <v>0</v>
      </c>
      <c r="AA140" s="48" t="e">
        <f t="shared" si="5"/>
        <v>#DIV/0!</v>
      </c>
      <c r="AB140" s="134"/>
      <c r="AC140" s="114"/>
      <c r="AD140" s="259"/>
    </row>
    <row r="141" spans="1:30" ht="13.5" thickBot="1" x14ac:dyDescent="0.25">
      <c r="A141" s="33">
        <v>137</v>
      </c>
      <c r="B141" s="249" t="s">
        <v>645</v>
      </c>
      <c r="C141" s="334" t="s">
        <v>646</v>
      </c>
      <c r="D141" s="30"/>
      <c r="E141" s="30"/>
      <c r="F141" s="30"/>
      <c r="G141" s="30"/>
      <c r="H141" s="30"/>
      <c r="I141" s="30"/>
      <c r="J141" s="30"/>
      <c r="K141" s="233"/>
      <c r="L141" s="30"/>
      <c r="M141" s="30"/>
      <c r="N141" s="30"/>
      <c r="O141" s="30"/>
      <c r="P141" s="30"/>
      <c r="Q141" s="30"/>
      <c r="R141" s="30"/>
      <c r="S141" s="30"/>
      <c r="T141" s="30"/>
      <c r="U141" s="30"/>
      <c r="V141" s="30"/>
      <c r="W141" s="30"/>
      <c r="X141" s="30"/>
      <c r="Y141" s="51">
        <v>0</v>
      </c>
      <c r="Z141" s="30">
        <f t="shared" si="4"/>
        <v>0</v>
      </c>
      <c r="AA141" s="48" t="e">
        <f t="shared" si="5"/>
        <v>#DIV/0!</v>
      </c>
      <c r="AB141" s="134"/>
      <c r="AC141" s="114"/>
      <c r="AD141" s="259"/>
    </row>
    <row r="142" spans="1:30" ht="13.5" thickBot="1" x14ac:dyDescent="0.25">
      <c r="A142" s="33">
        <v>138</v>
      </c>
      <c r="B142" s="249" t="s">
        <v>43</v>
      </c>
      <c r="C142" s="334" t="s">
        <v>142</v>
      </c>
      <c r="D142" s="30"/>
      <c r="E142" s="30"/>
      <c r="F142" s="30"/>
      <c r="G142" s="30"/>
      <c r="H142" s="30"/>
      <c r="I142" s="30"/>
      <c r="J142" s="30"/>
      <c r="K142" s="233"/>
      <c r="L142" s="30"/>
      <c r="M142" s="30"/>
      <c r="N142" s="30"/>
      <c r="O142" s="30"/>
      <c r="P142" s="30"/>
      <c r="Q142" s="30"/>
      <c r="R142" s="30"/>
      <c r="S142" s="30"/>
      <c r="T142" s="30"/>
      <c r="U142" s="30"/>
      <c r="V142" s="30"/>
      <c r="W142" s="30"/>
      <c r="X142" s="30"/>
      <c r="Y142" s="51">
        <v>0</v>
      </c>
      <c r="Z142" s="30">
        <f t="shared" si="4"/>
        <v>0</v>
      </c>
      <c r="AA142" s="48" t="e">
        <f t="shared" si="5"/>
        <v>#DIV/0!</v>
      </c>
      <c r="AB142" s="134"/>
      <c r="AC142" s="114"/>
      <c r="AD142" s="259"/>
    </row>
    <row r="143" spans="1:30" ht="13.5" thickBot="1" x14ac:dyDescent="0.25">
      <c r="A143" s="33">
        <v>139</v>
      </c>
      <c r="B143" s="249" t="s">
        <v>143</v>
      </c>
      <c r="C143" s="334" t="s">
        <v>144</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4"/>
        <v>0</v>
      </c>
      <c r="AA143" s="48" t="e">
        <f t="shared" si="5"/>
        <v>#DIV/0!</v>
      </c>
      <c r="AB143" s="134"/>
      <c r="AC143" s="114"/>
      <c r="AD143" s="259"/>
    </row>
    <row r="144" spans="1:30" ht="13.5" thickBot="1" x14ac:dyDescent="0.25">
      <c r="A144" s="33">
        <v>140</v>
      </c>
      <c r="B144" s="249" t="s">
        <v>581</v>
      </c>
      <c r="C144" s="334" t="s">
        <v>582</v>
      </c>
      <c r="D144" s="30"/>
      <c r="E144" s="30"/>
      <c r="F144" s="30"/>
      <c r="G144" s="30"/>
      <c r="H144" s="30"/>
      <c r="I144" s="30"/>
      <c r="J144" s="30"/>
      <c r="K144" s="233"/>
      <c r="L144" s="30"/>
      <c r="M144" s="30"/>
      <c r="N144" s="30"/>
      <c r="O144" s="30"/>
      <c r="P144" s="30"/>
      <c r="Q144" s="30"/>
      <c r="R144" s="30"/>
      <c r="S144" s="30"/>
      <c r="T144" s="30"/>
      <c r="U144" s="30"/>
      <c r="V144" s="30"/>
      <c r="W144" s="30"/>
      <c r="X144" s="30"/>
      <c r="Y144" s="51">
        <v>0</v>
      </c>
      <c r="Z144" s="30">
        <f t="shared" si="4"/>
        <v>0</v>
      </c>
      <c r="AA144" s="48" t="e">
        <f t="shared" si="5"/>
        <v>#DIV/0!</v>
      </c>
      <c r="AB144" s="134"/>
      <c r="AC144" s="114"/>
      <c r="AD144" s="259"/>
    </row>
    <row r="145" spans="1:30" ht="13.5" thickBot="1" x14ac:dyDescent="0.25">
      <c r="A145" s="33">
        <v>141</v>
      </c>
      <c r="B145" s="249" t="s">
        <v>145</v>
      </c>
      <c r="C145" s="334" t="s">
        <v>146</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4"/>
        <v>0</v>
      </c>
      <c r="AA145" s="48" t="e">
        <f t="shared" si="5"/>
        <v>#DIV/0!</v>
      </c>
      <c r="AB145" s="134"/>
      <c r="AC145" s="114"/>
      <c r="AD145" s="259"/>
    </row>
    <row r="146" spans="1:30" ht="13.5" thickBot="1" x14ac:dyDescent="0.25">
      <c r="A146" s="33">
        <v>142</v>
      </c>
      <c r="B146" s="249" t="s">
        <v>121</v>
      </c>
      <c r="C146" s="334" t="s">
        <v>147</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4"/>
        <v>0</v>
      </c>
      <c r="AA146" s="48" t="e">
        <f t="shared" si="5"/>
        <v>#DIV/0!</v>
      </c>
      <c r="AB146" s="134"/>
      <c r="AC146" s="114"/>
      <c r="AD146" s="259"/>
    </row>
    <row r="147" spans="1:30" ht="13.5" thickBot="1" x14ac:dyDescent="0.25">
      <c r="A147" s="33">
        <v>143</v>
      </c>
      <c r="B147" s="249" t="s">
        <v>17</v>
      </c>
      <c r="C147" s="334" t="s">
        <v>148</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4"/>
        <v>0</v>
      </c>
      <c r="AA147" s="48" t="e">
        <f t="shared" si="5"/>
        <v>#DIV/0!</v>
      </c>
      <c r="AB147" s="134"/>
      <c r="AC147" s="114"/>
      <c r="AD147" s="259"/>
    </row>
    <row r="148" spans="1:30" ht="13.5" thickBot="1" x14ac:dyDescent="0.25">
      <c r="A148" s="33">
        <v>144</v>
      </c>
      <c r="B148" s="249" t="s">
        <v>37</v>
      </c>
      <c r="C148" s="334" t="s">
        <v>637</v>
      </c>
      <c r="D148" s="30"/>
      <c r="E148" s="30"/>
      <c r="F148" s="30"/>
      <c r="G148" s="30"/>
      <c r="H148" s="30"/>
      <c r="I148" s="30"/>
      <c r="J148" s="30"/>
      <c r="K148" s="233"/>
      <c r="L148" s="30"/>
      <c r="M148" s="30"/>
      <c r="N148" s="30"/>
      <c r="O148" s="30"/>
      <c r="P148" s="30"/>
      <c r="Q148" s="30"/>
      <c r="R148" s="30"/>
      <c r="S148" s="30"/>
      <c r="T148" s="30"/>
      <c r="U148" s="30"/>
      <c r="V148" s="30"/>
      <c r="W148" s="30"/>
      <c r="X148" s="30"/>
      <c r="Y148" s="51">
        <v>0</v>
      </c>
      <c r="Z148" s="30">
        <f t="shared" si="4"/>
        <v>0</v>
      </c>
      <c r="AA148" s="48" t="e">
        <f t="shared" si="5"/>
        <v>#DIV/0!</v>
      </c>
      <c r="AB148" s="134"/>
      <c r="AC148" s="114"/>
      <c r="AD148" s="259"/>
    </row>
    <row r="149" spans="1:30" ht="13.5" thickBot="1" x14ac:dyDescent="0.25">
      <c r="A149" s="33">
        <v>145</v>
      </c>
      <c r="B149" s="249" t="s">
        <v>175</v>
      </c>
      <c r="C149" s="334" t="s">
        <v>548</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4"/>
        <v>0</v>
      </c>
      <c r="AA149" s="48" t="e">
        <f t="shared" si="5"/>
        <v>#DIV/0!</v>
      </c>
      <c r="AB149" s="134"/>
      <c r="AC149" s="114"/>
      <c r="AD149" s="259"/>
    </row>
    <row r="150" spans="1:30" ht="13.5" thickBot="1" x14ac:dyDescent="0.25">
      <c r="A150" s="33">
        <v>146</v>
      </c>
      <c r="B150" s="249" t="s">
        <v>149</v>
      </c>
      <c r="C150" s="334" t="s">
        <v>150</v>
      </c>
      <c r="D150" s="30"/>
      <c r="E150" s="30"/>
      <c r="F150" s="30"/>
      <c r="G150" s="30"/>
      <c r="H150" s="30"/>
      <c r="I150" s="30"/>
      <c r="J150" s="30"/>
      <c r="K150" s="233"/>
      <c r="L150" s="30"/>
      <c r="M150" s="30"/>
      <c r="N150" s="30"/>
      <c r="O150" s="30"/>
      <c r="P150" s="30"/>
      <c r="Q150" s="30"/>
      <c r="R150" s="30"/>
      <c r="S150" s="30"/>
      <c r="T150" s="30"/>
      <c r="U150" s="30"/>
      <c r="V150" s="30"/>
      <c r="W150" s="30"/>
      <c r="X150" s="30"/>
      <c r="Y150" s="51">
        <v>0</v>
      </c>
      <c r="Z150" s="30">
        <f t="shared" si="4"/>
        <v>0</v>
      </c>
      <c r="AA150" s="48" t="e">
        <f t="shared" si="5"/>
        <v>#DIV/0!</v>
      </c>
      <c r="AB150" s="134"/>
      <c r="AC150" s="114"/>
      <c r="AD150" s="259"/>
    </row>
    <row r="151" spans="1:30" ht="13.5" thickBot="1" x14ac:dyDescent="0.25">
      <c r="A151" s="33">
        <v>147</v>
      </c>
      <c r="B151" s="249" t="s">
        <v>151</v>
      </c>
      <c r="C151" s="334" t="s">
        <v>106</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si="4"/>
        <v>0</v>
      </c>
      <c r="AA151" s="48" t="e">
        <f t="shared" si="5"/>
        <v>#DIV/0!</v>
      </c>
      <c r="AB151" s="134"/>
      <c r="AC151" s="114"/>
      <c r="AD151" s="259"/>
    </row>
    <row r="152" spans="1:30" ht="13.5" thickBot="1" x14ac:dyDescent="0.25">
      <c r="A152" s="33">
        <v>148</v>
      </c>
      <c r="B152" s="249" t="s">
        <v>152</v>
      </c>
      <c r="C152" s="334" t="s">
        <v>153</v>
      </c>
      <c r="D152" s="30"/>
      <c r="E152" s="30"/>
      <c r="F152" s="30"/>
      <c r="G152" s="30"/>
      <c r="H152" s="30"/>
      <c r="I152" s="30"/>
      <c r="J152" s="30"/>
      <c r="K152" s="233"/>
      <c r="L152" s="30"/>
      <c r="M152" s="30"/>
      <c r="N152" s="30"/>
      <c r="O152" s="30"/>
      <c r="P152" s="30"/>
      <c r="Q152" s="30"/>
      <c r="R152" s="30"/>
      <c r="S152" s="30"/>
      <c r="T152" s="30"/>
      <c r="U152" s="30"/>
      <c r="V152" s="30"/>
      <c r="W152" s="30"/>
      <c r="X152" s="30"/>
      <c r="Y152" s="51">
        <v>0</v>
      </c>
      <c r="Z152" s="30">
        <f t="shared" si="4"/>
        <v>0</v>
      </c>
      <c r="AA152" s="48" t="e">
        <f t="shared" si="5"/>
        <v>#DIV/0!</v>
      </c>
      <c r="AB152" s="134"/>
      <c r="AC152" s="114"/>
      <c r="AD152" s="259"/>
    </row>
    <row r="153" spans="1:30" ht="13.5" thickBot="1" x14ac:dyDescent="0.25">
      <c r="A153" s="33">
        <v>149</v>
      </c>
      <c r="B153" s="249" t="s">
        <v>109</v>
      </c>
      <c r="C153" s="334" t="s">
        <v>597</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si="4"/>
        <v>0</v>
      </c>
      <c r="AA153" s="48" t="e">
        <f t="shared" si="5"/>
        <v>#DIV/0!</v>
      </c>
      <c r="AB153" s="134"/>
      <c r="AC153" s="114"/>
      <c r="AD153" s="259"/>
    </row>
    <row r="154" spans="1:30" ht="13.5" thickBot="1" x14ac:dyDescent="0.25">
      <c r="A154" s="33">
        <v>150</v>
      </c>
      <c r="B154" s="249" t="s">
        <v>268</v>
      </c>
      <c r="C154" s="334" t="s">
        <v>520</v>
      </c>
      <c r="D154" s="30"/>
      <c r="E154" s="30"/>
      <c r="F154" s="30"/>
      <c r="G154" s="30"/>
      <c r="H154" s="30"/>
      <c r="I154" s="30"/>
      <c r="J154" s="30"/>
      <c r="K154" s="233"/>
      <c r="L154" s="30"/>
      <c r="M154" s="30"/>
      <c r="N154" s="30"/>
      <c r="O154" s="30"/>
      <c r="P154" s="30"/>
      <c r="Q154" s="30"/>
      <c r="R154" s="30"/>
      <c r="S154" s="30"/>
      <c r="T154" s="30"/>
      <c r="U154" s="30"/>
      <c r="V154" s="30"/>
      <c r="W154" s="30"/>
      <c r="X154" s="30"/>
      <c r="Y154" s="51">
        <v>0</v>
      </c>
      <c r="Z154" s="30">
        <f t="shared" si="4"/>
        <v>0</v>
      </c>
      <c r="AA154" s="48" t="e">
        <f t="shared" si="5"/>
        <v>#DIV/0!</v>
      </c>
      <c r="AB154" s="134"/>
      <c r="AC154" s="114"/>
      <c r="AD154" s="259"/>
    </row>
    <row r="155" spans="1:30" ht="13.5" thickBot="1" x14ac:dyDescent="0.25">
      <c r="A155" s="33">
        <v>151</v>
      </c>
      <c r="B155" s="249" t="s">
        <v>154</v>
      </c>
      <c r="C155" s="334" t="s">
        <v>155</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4"/>
        <v>0</v>
      </c>
      <c r="AA155" s="48" t="e">
        <f t="shared" si="5"/>
        <v>#DIV/0!</v>
      </c>
      <c r="AB155" s="134"/>
      <c r="AC155" s="114"/>
      <c r="AD155" s="259"/>
    </row>
    <row r="156" spans="1:30" ht="13.5" thickBot="1" x14ac:dyDescent="0.25">
      <c r="A156" s="33">
        <v>152</v>
      </c>
      <c r="B156" s="249" t="s">
        <v>109</v>
      </c>
      <c r="C156" s="334" t="s">
        <v>156</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4"/>
        <v>0</v>
      </c>
      <c r="AA156" s="48" t="e">
        <f t="shared" si="5"/>
        <v>#DIV/0!</v>
      </c>
      <c r="AB156" s="134"/>
      <c r="AC156" s="114"/>
      <c r="AD156" s="259"/>
    </row>
    <row r="157" spans="1:30" ht="13.5" thickBot="1" x14ac:dyDescent="0.25">
      <c r="A157" s="33">
        <v>153</v>
      </c>
      <c r="B157" s="249" t="s">
        <v>157</v>
      </c>
      <c r="C157" s="334" t="s">
        <v>158</v>
      </c>
      <c r="D157" s="30"/>
      <c r="E157" s="30"/>
      <c r="F157" s="30"/>
      <c r="G157" s="30"/>
      <c r="H157" s="30"/>
      <c r="I157" s="30"/>
      <c r="J157" s="30"/>
      <c r="K157" s="233"/>
      <c r="L157" s="30">
        <v>37</v>
      </c>
      <c r="M157" s="30"/>
      <c r="N157" s="30"/>
      <c r="O157" s="30"/>
      <c r="P157" s="30"/>
      <c r="Q157" s="30"/>
      <c r="R157" s="30"/>
      <c r="S157" s="30"/>
      <c r="T157" s="30"/>
      <c r="U157" s="30"/>
      <c r="V157" s="30"/>
      <c r="W157" s="30"/>
      <c r="X157" s="30"/>
      <c r="Y157" s="51">
        <v>1</v>
      </c>
      <c r="Z157" s="30">
        <f t="shared" si="4"/>
        <v>37</v>
      </c>
      <c r="AA157" s="48">
        <f t="shared" si="5"/>
        <v>37</v>
      </c>
      <c r="AB157" s="134"/>
      <c r="AC157" s="114"/>
      <c r="AD157" s="259"/>
    </row>
    <row r="158" spans="1:30" ht="13.5" thickBot="1" x14ac:dyDescent="0.25">
      <c r="A158" s="33">
        <v>154</v>
      </c>
      <c r="B158" s="249" t="s">
        <v>159</v>
      </c>
      <c r="C158" s="334" t="s">
        <v>158</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4"/>
        <v>0</v>
      </c>
      <c r="AA158" s="48" t="e">
        <f t="shared" si="5"/>
        <v>#DIV/0!</v>
      </c>
      <c r="AB158" s="134"/>
      <c r="AC158" s="114"/>
      <c r="AD158" s="259"/>
    </row>
    <row r="159" spans="1:30" ht="13.5" thickBot="1" x14ac:dyDescent="0.25">
      <c r="A159" s="33">
        <v>155</v>
      </c>
      <c r="B159" s="249" t="s">
        <v>510</v>
      </c>
      <c r="C159" s="334" t="s">
        <v>475</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v>6</v>
      </c>
      <c r="AA159" s="48" t="e">
        <f t="shared" si="5"/>
        <v>#DIV/0!</v>
      </c>
      <c r="AB159" s="134"/>
      <c r="AC159" s="114"/>
      <c r="AD159" s="259"/>
    </row>
    <row r="160" spans="1:30" ht="13.5" thickBot="1" x14ac:dyDescent="0.25">
      <c r="A160" s="33">
        <v>156</v>
      </c>
      <c r="B160" s="249" t="s">
        <v>511</v>
      </c>
      <c r="C160" s="334" t="s">
        <v>475</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ref="Z160:Z223" si="6">SUM(D160:X160)</f>
        <v>0</v>
      </c>
      <c r="AA160" s="48" t="e">
        <f t="shared" si="5"/>
        <v>#DIV/0!</v>
      </c>
      <c r="AB160" s="134"/>
      <c r="AC160" s="114"/>
      <c r="AD160" s="259"/>
    </row>
    <row r="161" spans="1:30" ht="13.5" thickBot="1" x14ac:dyDescent="0.25">
      <c r="A161" s="33">
        <v>157</v>
      </c>
      <c r="B161" s="249" t="s">
        <v>255</v>
      </c>
      <c r="C161" s="334" t="s">
        <v>475</v>
      </c>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6"/>
        <v>0</v>
      </c>
      <c r="AA161" s="48" t="e">
        <f t="shared" si="5"/>
        <v>#DIV/0!</v>
      </c>
      <c r="AB161" s="134"/>
      <c r="AC161" s="114"/>
      <c r="AD161" s="259"/>
    </row>
    <row r="162" spans="1:30" ht="13.5" thickBot="1" x14ac:dyDescent="0.25">
      <c r="A162" s="33">
        <v>158</v>
      </c>
      <c r="B162" s="249" t="s">
        <v>109</v>
      </c>
      <c r="C162" s="334" t="s">
        <v>475</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6"/>
        <v>0</v>
      </c>
      <c r="AA162" s="48" t="e">
        <f t="shared" si="5"/>
        <v>#DIV/0!</v>
      </c>
      <c r="AB162" s="134"/>
      <c r="AC162" s="114"/>
      <c r="AD162" s="259"/>
    </row>
    <row r="163" spans="1:30" ht="13.5" thickBot="1" x14ac:dyDescent="0.25">
      <c r="A163" s="33">
        <v>159</v>
      </c>
      <c r="B163" s="249" t="s">
        <v>160</v>
      </c>
      <c r="C163" s="334" t="s">
        <v>161</v>
      </c>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6"/>
        <v>0</v>
      </c>
      <c r="AA163" s="48" t="e">
        <f t="shared" si="5"/>
        <v>#DIV/0!</v>
      </c>
      <c r="AB163" s="134"/>
      <c r="AC163" s="114"/>
      <c r="AD163" s="259"/>
    </row>
    <row r="164" spans="1:30" ht="13.5" thickBot="1" x14ac:dyDescent="0.25">
      <c r="A164" s="33">
        <v>160</v>
      </c>
      <c r="B164" s="249" t="s">
        <v>457</v>
      </c>
      <c r="C164" s="334" t="s">
        <v>161</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6"/>
        <v>0</v>
      </c>
      <c r="AA164" s="48" t="e">
        <f t="shared" ref="AA164:AA227" si="7">Z164/Y164</f>
        <v>#DIV/0!</v>
      </c>
      <c r="AB164" s="134"/>
      <c r="AC164" s="114"/>
      <c r="AD164" s="259"/>
    </row>
    <row r="165" spans="1:30" ht="13.5" thickBot="1" x14ac:dyDescent="0.25">
      <c r="A165" s="33">
        <v>161</v>
      </c>
      <c r="B165" s="249" t="s">
        <v>162</v>
      </c>
      <c r="C165" s="334" t="s">
        <v>161</v>
      </c>
      <c r="D165" s="30"/>
      <c r="E165" s="30"/>
      <c r="F165" s="30"/>
      <c r="G165" s="30"/>
      <c r="H165" s="30"/>
      <c r="I165" s="30"/>
      <c r="J165" s="30"/>
      <c r="K165" s="233"/>
      <c r="L165" s="30"/>
      <c r="M165" s="30"/>
      <c r="N165" s="30"/>
      <c r="O165" s="30"/>
      <c r="P165" s="30"/>
      <c r="Q165" s="30"/>
      <c r="R165" s="30"/>
      <c r="S165" s="30"/>
      <c r="T165" s="30"/>
      <c r="U165" s="30"/>
      <c r="V165" s="30"/>
      <c r="W165" s="30"/>
      <c r="X165" s="30"/>
      <c r="Y165" s="51">
        <v>0</v>
      </c>
      <c r="Z165" s="30">
        <f t="shared" si="6"/>
        <v>0</v>
      </c>
      <c r="AA165" s="48" t="e">
        <f t="shared" si="7"/>
        <v>#DIV/0!</v>
      </c>
      <c r="AB165" s="134"/>
      <c r="AC165" s="114"/>
      <c r="AD165" s="259"/>
    </row>
    <row r="166" spans="1:30" ht="13.5" thickBot="1" x14ac:dyDescent="0.25">
      <c r="A166" s="33">
        <v>162</v>
      </c>
      <c r="B166" s="249" t="s">
        <v>163</v>
      </c>
      <c r="C166" s="334" t="s">
        <v>164</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f t="shared" si="6"/>
        <v>0</v>
      </c>
      <c r="AA166" s="48" t="e">
        <f t="shared" si="7"/>
        <v>#DIV/0!</v>
      </c>
      <c r="AB166" s="134"/>
      <c r="AC166" s="114"/>
      <c r="AD166" s="259"/>
    </row>
    <row r="167" spans="1:30" ht="13.5" thickBot="1" x14ac:dyDescent="0.25">
      <c r="A167" s="33">
        <v>163</v>
      </c>
      <c r="B167" s="249" t="s">
        <v>165</v>
      </c>
      <c r="C167" s="334" t="s">
        <v>164</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si="6"/>
        <v>0</v>
      </c>
      <c r="AA167" s="48" t="e">
        <f t="shared" si="7"/>
        <v>#DIV/0!</v>
      </c>
      <c r="AB167" s="134"/>
      <c r="AC167" s="114"/>
      <c r="AD167" s="259"/>
    </row>
    <row r="168" spans="1:30" ht="13.5" thickBot="1" x14ac:dyDescent="0.25">
      <c r="A168" s="33">
        <v>164</v>
      </c>
      <c r="B168" s="249" t="s">
        <v>628</v>
      </c>
      <c r="C168" s="334" t="s">
        <v>627</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6"/>
        <v>0</v>
      </c>
      <c r="AA168" s="48" t="e">
        <f t="shared" si="7"/>
        <v>#DIV/0!</v>
      </c>
      <c r="AB168" s="134"/>
      <c r="AC168" s="114"/>
      <c r="AD168" s="259"/>
    </row>
    <row r="169" spans="1:30" ht="13.5" thickBot="1" x14ac:dyDescent="0.25">
      <c r="A169" s="33">
        <v>165</v>
      </c>
      <c r="B169" s="249" t="s">
        <v>132</v>
      </c>
      <c r="C169" s="334" t="s">
        <v>627</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6"/>
        <v>0</v>
      </c>
      <c r="AA169" s="48" t="e">
        <f t="shared" si="7"/>
        <v>#DIV/0!</v>
      </c>
      <c r="AB169" s="134"/>
      <c r="AC169" s="114"/>
      <c r="AD169" s="259"/>
    </row>
    <row r="170" spans="1:30" ht="13.5" thickBot="1" x14ac:dyDescent="0.25">
      <c r="A170" s="33">
        <v>166</v>
      </c>
      <c r="B170" s="249" t="s">
        <v>166</v>
      </c>
      <c r="C170" s="334"/>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6"/>
        <v>0</v>
      </c>
      <c r="AA170" s="48" t="e">
        <f t="shared" si="7"/>
        <v>#DIV/0!</v>
      </c>
      <c r="AB170" s="134"/>
      <c r="AC170" s="114"/>
      <c r="AD170" s="259"/>
    </row>
    <row r="171" spans="1:30" ht="13.5" thickBot="1" x14ac:dyDescent="0.25">
      <c r="A171" s="33">
        <v>167</v>
      </c>
      <c r="B171" s="249" t="s">
        <v>107</v>
      </c>
      <c r="C171" s="334" t="s">
        <v>444</v>
      </c>
      <c r="D171" s="30"/>
      <c r="E171" s="30"/>
      <c r="F171" s="30"/>
      <c r="G171" s="30"/>
      <c r="H171" s="30"/>
      <c r="I171" s="30"/>
      <c r="J171" s="30"/>
      <c r="K171" s="233"/>
      <c r="L171" s="30"/>
      <c r="M171" s="30"/>
      <c r="N171" s="30"/>
      <c r="O171" s="30"/>
      <c r="P171" s="30"/>
      <c r="Q171" s="30"/>
      <c r="R171" s="30"/>
      <c r="S171" s="30"/>
      <c r="T171" s="30"/>
      <c r="U171" s="30"/>
      <c r="V171" s="30"/>
      <c r="W171" s="30"/>
      <c r="X171" s="30"/>
      <c r="Y171" s="51">
        <v>0</v>
      </c>
      <c r="Z171" s="30">
        <f t="shared" si="6"/>
        <v>0</v>
      </c>
      <c r="AA171" s="48" t="e">
        <f t="shared" si="7"/>
        <v>#DIV/0!</v>
      </c>
      <c r="AB171" s="134"/>
      <c r="AC171" s="114"/>
      <c r="AD171" s="259"/>
    </row>
    <row r="172" spans="1:30" ht="13.5" thickBot="1" x14ac:dyDescent="0.25">
      <c r="A172" s="33">
        <v>168</v>
      </c>
      <c r="B172" s="249" t="s">
        <v>167</v>
      </c>
      <c r="C172" s="334" t="s">
        <v>168</v>
      </c>
      <c r="D172" s="30"/>
      <c r="E172" s="30"/>
      <c r="F172" s="30"/>
      <c r="G172" s="30"/>
      <c r="H172" s="30"/>
      <c r="I172" s="30"/>
      <c r="J172" s="30"/>
      <c r="K172" s="233"/>
      <c r="L172" s="30"/>
      <c r="M172" s="30"/>
      <c r="N172" s="30"/>
      <c r="O172" s="30"/>
      <c r="P172" s="30"/>
      <c r="Q172" s="30"/>
      <c r="R172" s="30"/>
      <c r="S172" s="30"/>
      <c r="T172" s="30"/>
      <c r="U172" s="30"/>
      <c r="V172" s="30"/>
      <c r="W172" s="30"/>
      <c r="X172" s="30"/>
      <c r="Y172" s="51">
        <v>0</v>
      </c>
      <c r="Z172" s="30">
        <f t="shared" si="6"/>
        <v>0</v>
      </c>
      <c r="AA172" s="48" t="e">
        <f t="shared" si="7"/>
        <v>#DIV/0!</v>
      </c>
      <c r="AB172" s="134"/>
      <c r="AC172" s="114"/>
      <c r="AD172" s="259"/>
    </row>
    <row r="173" spans="1:30" ht="13.5" thickBot="1" x14ac:dyDescent="0.25">
      <c r="A173" s="33">
        <v>169</v>
      </c>
      <c r="B173" s="249" t="s">
        <v>169</v>
      </c>
      <c r="C173" s="334" t="s">
        <v>170</v>
      </c>
      <c r="D173" s="30"/>
      <c r="E173" s="30"/>
      <c r="F173" s="30"/>
      <c r="G173" s="30"/>
      <c r="H173" s="30"/>
      <c r="I173" s="30"/>
      <c r="J173" s="30"/>
      <c r="K173" s="233"/>
      <c r="L173" s="30"/>
      <c r="M173" s="30"/>
      <c r="N173" s="30"/>
      <c r="O173" s="30"/>
      <c r="P173" s="30"/>
      <c r="Q173" s="30"/>
      <c r="R173" s="30"/>
      <c r="S173" s="30"/>
      <c r="T173" s="30"/>
      <c r="U173" s="30"/>
      <c r="V173" s="30"/>
      <c r="W173" s="30"/>
      <c r="X173" s="30"/>
      <c r="Y173" s="51">
        <v>0</v>
      </c>
      <c r="Z173" s="30">
        <f t="shared" si="6"/>
        <v>0</v>
      </c>
      <c r="AA173" s="48" t="e">
        <f t="shared" si="7"/>
        <v>#DIV/0!</v>
      </c>
      <c r="AB173" s="134"/>
      <c r="AC173" s="114"/>
      <c r="AD173" s="259"/>
    </row>
    <row r="174" spans="1:30" ht="13.5" thickBot="1" x14ac:dyDescent="0.25">
      <c r="A174" s="33">
        <v>170</v>
      </c>
      <c r="B174" s="249" t="s">
        <v>552</v>
      </c>
      <c r="C174" s="334" t="s">
        <v>170</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6"/>
        <v>0</v>
      </c>
      <c r="AA174" s="48" t="e">
        <f t="shared" si="7"/>
        <v>#DIV/0!</v>
      </c>
      <c r="AB174" s="134"/>
      <c r="AC174" s="114"/>
      <c r="AD174" s="259"/>
    </row>
    <row r="175" spans="1:30" ht="13.5" thickBot="1" x14ac:dyDescent="0.25">
      <c r="A175" s="33">
        <v>171</v>
      </c>
      <c r="B175" s="249" t="s">
        <v>135</v>
      </c>
      <c r="C175" s="334" t="s">
        <v>170</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6"/>
        <v>0</v>
      </c>
      <c r="AA175" s="48" t="e">
        <f t="shared" si="7"/>
        <v>#DIV/0!</v>
      </c>
      <c r="AB175" s="134"/>
      <c r="AC175" s="114"/>
      <c r="AD175" s="259"/>
    </row>
    <row r="176" spans="1:30" ht="13.5" thickBot="1" x14ac:dyDescent="0.25">
      <c r="A176" s="33">
        <v>172</v>
      </c>
      <c r="B176" s="249" t="s">
        <v>163</v>
      </c>
      <c r="C176" s="334" t="s">
        <v>172</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si="6"/>
        <v>0</v>
      </c>
      <c r="AA176" s="48" t="e">
        <f t="shared" si="7"/>
        <v>#DIV/0!</v>
      </c>
      <c r="AB176" s="134"/>
      <c r="AC176" s="114"/>
      <c r="AD176" s="259"/>
    </row>
    <row r="177" spans="1:30" ht="13.5" thickBot="1" x14ac:dyDescent="0.25">
      <c r="A177" s="33">
        <v>173</v>
      </c>
      <c r="B177" s="249" t="s">
        <v>171</v>
      </c>
      <c r="C177" s="334" t="s">
        <v>172</v>
      </c>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6"/>
        <v>0</v>
      </c>
      <c r="AA177" s="48" t="e">
        <f t="shared" si="7"/>
        <v>#DIV/0!</v>
      </c>
      <c r="AB177" s="134"/>
      <c r="AC177" s="114"/>
      <c r="AD177" s="259"/>
    </row>
    <row r="178" spans="1:30" ht="13.5" thickBot="1" x14ac:dyDescent="0.25">
      <c r="A178" s="33">
        <v>174</v>
      </c>
      <c r="B178" s="249" t="s">
        <v>173</v>
      </c>
      <c r="C178" s="334" t="s">
        <v>174</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6"/>
        <v>0</v>
      </c>
      <c r="AA178" s="48" t="e">
        <f t="shared" si="7"/>
        <v>#DIV/0!</v>
      </c>
      <c r="AB178" s="134"/>
      <c r="AC178" s="114"/>
      <c r="AD178" s="259"/>
    </row>
    <row r="179" spans="1:30" ht="13.5" thickBot="1" x14ac:dyDescent="0.25">
      <c r="A179" s="33">
        <v>175</v>
      </c>
      <c r="B179" s="249" t="s">
        <v>178</v>
      </c>
      <c r="C179" s="334" t="s">
        <v>174</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6"/>
        <v>0</v>
      </c>
      <c r="AA179" s="48" t="e">
        <f t="shared" si="7"/>
        <v>#DIV/0!</v>
      </c>
      <c r="AB179" s="134"/>
      <c r="AC179" s="114"/>
      <c r="AD179" s="259"/>
    </row>
    <row r="180" spans="1:30" ht="13.5" thickBot="1" x14ac:dyDescent="0.25">
      <c r="A180" s="33">
        <v>176</v>
      </c>
      <c r="B180" s="249" t="s">
        <v>561</v>
      </c>
      <c r="C180" s="334" t="s">
        <v>562</v>
      </c>
      <c r="D180" s="30"/>
      <c r="E180" s="30"/>
      <c r="F180" s="30">
        <v>7</v>
      </c>
      <c r="G180" s="30"/>
      <c r="H180" s="30"/>
      <c r="I180" s="30"/>
      <c r="J180" s="30"/>
      <c r="K180" s="233"/>
      <c r="L180" s="30"/>
      <c r="M180" s="30"/>
      <c r="N180" s="30"/>
      <c r="O180" s="30"/>
      <c r="P180" s="30"/>
      <c r="Q180" s="30"/>
      <c r="R180" s="30"/>
      <c r="S180" s="30"/>
      <c r="T180" s="30"/>
      <c r="U180" s="30"/>
      <c r="V180" s="30"/>
      <c r="W180" s="30"/>
      <c r="X180" s="30"/>
      <c r="Y180" s="51">
        <v>1</v>
      </c>
      <c r="Z180" s="30">
        <f t="shared" si="6"/>
        <v>7</v>
      </c>
      <c r="AA180" s="48">
        <f t="shared" si="7"/>
        <v>7</v>
      </c>
      <c r="AB180" s="134"/>
      <c r="AC180" s="114"/>
      <c r="AD180" s="259"/>
    </row>
    <row r="181" spans="1:30" ht="13.5" thickBot="1" x14ac:dyDescent="0.25">
      <c r="A181" s="33">
        <v>177</v>
      </c>
      <c r="B181" s="249" t="s">
        <v>175</v>
      </c>
      <c r="C181" s="334" t="s">
        <v>174</v>
      </c>
      <c r="D181" s="30"/>
      <c r="E181" s="30"/>
      <c r="F181" s="30"/>
      <c r="G181" s="30"/>
      <c r="H181" s="30"/>
      <c r="I181" s="30"/>
      <c r="J181" s="30"/>
      <c r="K181" s="233"/>
      <c r="L181" s="30"/>
      <c r="M181" s="30"/>
      <c r="N181" s="30"/>
      <c r="O181" s="30"/>
      <c r="P181" s="30"/>
      <c r="Q181" s="30"/>
      <c r="R181" s="30"/>
      <c r="S181" s="30"/>
      <c r="T181" s="30"/>
      <c r="U181" s="30"/>
      <c r="V181" s="30"/>
      <c r="W181" s="30"/>
      <c r="X181" s="30"/>
      <c r="Y181" s="51">
        <v>0</v>
      </c>
      <c r="Z181" s="30">
        <f t="shared" si="6"/>
        <v>0</v>
      </c>
      <c r="AA181" s="48" t="e">
        <f t="shared" si="7"/>
        <v>#DIV/0!</v>
      </c>
      <c r="AB181" s="134"/>
      <c r="AC181" s="114"/>
      <c r="AD181" s="259"/>
    </row>
    <row r="182" spans="1:30" ht="13.5" thickBot="1" x14ac:dyDescent="0.25">
      <c r="A182" s="33">
        <v>178</v>
      </c>
      <c r="B182" s="249" t="s">
        <v>176</v>
      </c>
      <c r="C182" s="334" t="s">
        <v>177</v>
      </c>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6"/>
        <v>0</v>
      </c>
      <c r="AA182" s="48" t="e">
        <f t="shared" si="7"/>
        <v>#DIV/0!</v>
      </c>
      <c r="AB182" s="134"/>
      <c r="AC182" s="114"/>
      <c r="AD182" s="259"/>
    </row>
    <row r="183" spans="1:30" ht="13.5" thickBot="1" x14ac:dyDescent="0.25">
      <c r="A183" s="33">
        <v>179</v>
      </c>
      <c r="B183" s="249" t="s">
        <v>88</v>
      </c>
      <c r="C183" s="334" t="s">
        <v>177</v>
      </c>
      <c r="D183" s="30"/>
      <c r="E183" s="30"/>
      <c r="F183" s="30"/>
      <c r="G183" s="30"/>
      <c r="H183" s="30"/>
      <c r="I183" s="30"/>
      <c r="J183" s="30"/>
      <c r="K183" s="233"/>
      <c r="L183" s="30"/>
      <c r="M183" s="30"/>
      <c r="N183" s="30"/>
      <c r="O183" s="30"/>
      <c r="P183" s="30"/>
      <c r="Q183" s="30"/>
      <c r="R183" s="30"/>
      <c r="S183" s="30"/>
      <c r="T183" s="30"/>
      <c r="U183" s="30"/>
      <c r="V183" s="30"/>
      <c r="W183" s="30"/>
      <c r="X183" s="30"/>
      <c r="Y183" s="51">
        <v>0</v>
      </c>
      <c r="Z183" s="30">
        <f t="shared" si="6"/>
        <v>0</v>
      </c>
      <c r="AA183" s="48" t="e">
        <f t="shared" si="7"/>
        <v>#DIV/0!</v>
      </c>
      <c r="AB183" s="134"/>
      <c r="AC183" s="114"/>
      <c r="AD183" s="259"/>
    </row>
    <row r="184" spans="1:30" ht="13.5" thickBot="1" x14ac:dyDescent="0.25">
      <c r="A184" s="33">
        <v>180</v>
      </c>
      <c r="B184" s="249" t="s">
        <v>179</v>
      </c>
      <c r="C184" s="334" t="s">
        <v>180</v>
      </c>
      <c r="D184" s="30"/>
      <c r="E184" s="30"/>
      <c r="F184" s="30"/>
      <c r="G184" s="30"/>
      <c r="H184" s="30"/>
      <c r="I184" s="30"/>
      <c r="J184" s="30"/>
      <c r="K184" s="233"/>
      <c r="L184" s="30"/>
      <c r="M184" s="30"/>
      <c r="N184" s="30"/>
      <c r="O184" s="30"/>
      <c r="P184" s="30"/>
      <c r="Q184" s="30"/>
      <c r="R184" s="30"/>
      <c r="S184" s="30"/>
      <c r="T184" s="30"/>
      <c r="U184" s="30"/>
      <c r="V184" s="30"/>
      <c r="W184" s="30"/>
      <c r="X184" s="30"/>
      <c r="Y184" s="51">
        <v>0</v>
      </c>
      <c r="Z184" s="30">
        <f t="shared" si="6"/>
        <v>0</v>
      </c>
      <c r="AA184" s="48" t="e">
        <f t="shared" si="7"/>
        <v>#DIV/0!</v>
      </c>
      <c r="AB184" s="134"/>
      <c r="AC184" s="114"/>
      <c r="AD184" s="259"/>
    </row>
    <row r="185" spans="1:30" ht="13.5" thickBot="1" x14ac:dyDescent="0.25">
      <c r="A185" s="33">
        <v>181</v>
      </c>
      <c r="B185" s="249" t="s">
        <v>37</v>
      </c>
      <c r="C185" s="334" t="s">
        <v>181</v>
      </c>
      <c r="D185" s="30"/>
      <c r="E185" s="30"/>
      <c r="F185" s="30"/>
      <c r="G185" s="30"/>
      <c r="H185" s="30"/>
      <c r="I185" s="30"/>
      <c r="J185" s="30"/>
      <c r="K185" s="233"/>
      <c r="L185" s="30"/>
      <c r="M185" s="30"/>
      <c r="N185" s="30"/>
      <c r="O185" s="30"/>
      <c r="P185" s="30"/>
      <c r="Q185" s="30"/>
      <c r="R185" s="30"/>
      <c r="S185" s="30"/>
      <c r="T185" s="30"/>
      <c r="U185" s="30"/>
      <c r="V185" s="30"/>
      <c r="W185" s="30"/>
      <c r="X185" s="30"/>
      <c r="Y185" s="51">
        <v>0</v>
      </c>
      <c r="Z185" s="30">
        <f t="shared" si="6"/>
        <v>0</v>
      </c>
      <c r="AA185" s="48" t="e">
        <f t="shared" si="7"/>
        <v>#DIV/0!</v>
      </c>
      <c r="AB185" s="134"/>
      <c r="AC185" s="114"/>
      <c r="AD185" s="259"/>
    </row>
    <row r="186" spans="1:30" ht="13.5" thickBot="1" x14ac:dyDescent="0.25">
      <c r="A186" s="33">
        <v>182</v>
      </c>
      <c r="B186" s="249" t="s">
        <v>182</v>
      </c>
      <c r="C186" s="334" t="s">
        <v>181</v>
      </c>
      <c r="D186" s="30"/>
      <c r="E186" s="30"/>
      <c r="F186" s="30"/>
      <c r="G186" s="30"/>
      <c r="H186" s="30"/>
      <c r="I186" s="30"/>
      <c r="J186" s="30"/>
      <c r="K186" s="233"/>
      <c r="L186" s="30"/>
      <c r="M186" s="30"/>
      <c r="N186" s="30"/>
      <c r="O186" s="30"/>
      <c r="P186" s="30"/>
      <c r="Q186" s="30"/>
      <c r="R186" s="30"/>
      <c r="S186" s="30"/>
      <c r="T186" s="30"/>
      <c r="U186" s="30"/>
      <c r="V186" s="30"/>
      <c r="W186" s="30"/>
      <c r="X186" s="30"/>
      <c r="Y186" s="51">
        <v>0</v>
      </c>
      <c r="Z186" s="30">
        <f t="shared" si="6"/>
        <v>0</v>
      </c>
      <c r="AA186" s="48" t="e">
        <f t="shared" si="7"/>
        <v>#DIV/0!</v>
      </c>
      <c r="AB186" s="134"/>
      <c r="AC186" s="114"/>
      <c r="AD186" s="259"/>
    </row>
    <row r="187" spans="1:30" ht="13.5" thickBot="1" x14ac:dyDescent="0.25">
      <c r="A187" s="33">
        <v>183</v>
      </c>
      <c r="B187" s="249" t="s">
        <v>183</v>
      </c>
      <c r="C187" s="334" t="s">
        <v>181</v>
      </c>
      <c r="D187" s="30"/>
      <c r="E187" s="30"/>
      <c r="F187" s="30"/>
      <c r="G187" s="30"/>
      <c r="H187" s="30"/>
      <c r="I187" s="30"/>
      <c r="J187" s="30"/>
      <c r="K187" s="233"/>
      <c r="L187" s="30"/>
      <c r="M187" s="30"/>
      <c r="N187" s="30"/>
      <c r="O187" s="30"/>
      <c r="P187" s="30"/>
      <c r="Q187" s="30"/>
      <c r="R187" s="30"/>
      <c r="S187" s="30"/>
      <c r="T187" s="30"/>
      <c r="U187" s="30"/>
      <c r="V187" s="30"/>
      <c r="W187" s="30"/>
      <c r="X187" s="30"/>
      <c r="Y187" s="51">
        <v>0</v>
      </c>
      <c r="Z187" s="30">
        <f t="shared" si="6"/>
        <v>0</v>
      </c>
      <c r="AA187" s="48" t="e">
        <f t="shared" si="7"/>
        <v>#DIV/0!</v>
      </c>
      <c r="AB187" s="134"/>
      <c r="AC187" s="114"/>
      <c r="AD187" s="259"/>
    </row>
    <row r="188" spans="1:30" ht="13.5" thickBot="1" x14ac:dyDescent="0.25">
      <c r="A188" s="33">
        <v>184</v>
      </c>
      <c r="B188" s="249" t="s">
        <v>184</v>
      </c>
      <c r="C188" s="334" t="s">
        <v>185</v>
      </c>
      <c r="D188" s="30"/>
      <c r="E188" s="30"/>
      <c r="F188" s="30"/>
      <c r="G188" s="30"/>
      <c r="H188" s="30"/>
      <c r="I188" s="30"/>
      <c r="J188" s="30"/>
      <c r="K188" s="233"/>
      <c r="L188" s="30"/>
      <c r="M188" s="30"/>
      <c r="N188" s="30"/>
      <c r="O188" s="30"/>
      <c r="P188" s="30"/>
      <c r="Q188" s="30"/>
      <c r="R188" s="30"/>
      <c r="S188" s="30"/>
      <c r="T188" s="30"/>
      <c r="U188" s="30"/>
      <c r="V188" s="30"/>
      <c r="W188" s="30"/>
      <c r="X188" s="30"/>
      <c r="Y188" s="51">
        <v>0</v>
      </c>
      <c r="Z188" s="30">
        <f t="shared" si="6"/>
        <v>0</v>
      </c>
      <c r="AA188" s="48" t="e">
        <f t="shared" si="7"/>
        <v>#DIV/0!</v>
      </c>
      <c r="AB188" s="134"/>
      <c r="AC188" s="114"/>
      <c r="AD188" s="259"/>
    </row>
    <row r="189" spans="1:30" ht="13.5" thickBot="1" x14ac:dyDescent="0.25">
      <c r="A189" s="33">
        <v>185</v>
      </c>
      <c r="B189" s="249" t="s">
        <v>186</v>
      </c>
      <c r="C189" s="334" t="s">
        <v>185</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6"/>
        <v>0</v>
      </c>
      <c r="AA189" s="48" t="e">
        <f t="shared" si="7"/>
        <v>#DIV/0!</v>
      </c>
      <c r="AB189" s="134"/>
      <c r="AC189" s="114"/>
      <c r="AD189" s="259"/>
    </row>
    <row r="190" spans="1:30" ht="13.5" thickBot="1" x14ac:dyDescent="0.25">
      <c r="A190" s="33">
        <v>186</v>
      </c>
      <c r="B190" s="249" t="s">
        <v>642</v>
      </c>
      <c r="C190" s="334" t="s">
        <v>643</v>
      </c>
      <c r="D190" s="30"/>
      <c r="E190" s="30"/>
      <c r="F190" s="30"/>
      <c r="G190" s="30"/>
      <c r="H190" s="30"/>
      <c r="I190" s="30"/>
      <c r="J190" s="30"/>
      <c r="K190" s="233"/>
      <c r="L190" s="30"/>
      <c r="M190" s="30"/>
      <c r="N190" s="30"/>
      <c r="O190" s="30"/>
      <c r="P190" s="30"/>
      <c r="Q190" s="30"/>
      <c r="R190" s="30"/>
      <c r="S190" s="30"/>
      <c r="T190" s="30"/>
      <c r="U190" s="30"/>
      <c r="V190" s="30"/>
      <c r="W190" s="30"/>
      <c r="X190" s="30"/>
      <c r="Y190" s="51">
        <v>0</v>
      </c>
      <c r="Z190" s="30">
        <f t="shared" si="6"/>
        <v>0</v>
      </c>
      <c r="AA190" s="48" t="e">
        <f t="shared" si="7"/>
        <v>#DIV/0!</v>
      </c>
      <c r="AB190" s="134"/>
      <c r="AC190" s="114"/>
      <c r="AD190" s="259"/>
    </row>
    <row r="191" spans="1:30" ht="13.5" thickBot="1" x14ac:dyDescent="0.25">
      <c r="A191" s="33">
        <v>187</v>
      </c>
      <c r="B191" s="249" t="s">
        <v>610</v>
      </c>
      <c r="C191" s="334" t="s">
        <v>611</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6"/>
        <v>0</v>
      </c>
      <c r="AA191" s="48" t="e">
        <f t="shared" si="7"/>
        <v>#DIV/0!</v>
      </c>
      <c r="AB191" s="134"/>
      <c r="AC191" s="114"/>
      <c r="AD191" s="259"/>
    </row>
    <row r="192" spans="1:30" ht="13.5" thickBot="1" x14ac:dyDescent="0.25">
      <c r="A192" s="33">
        <v>188</v>
      </c>
      <c r="B192" s="249" t="s">
        <v>612</v>
      </c>
      <c r="C192" s="334" t="s">
        <v>611</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6"/>
        <v>0</v>
      </c>
      <c r="AA192" s="48" t="e">
        <f t="shared" si="7"/>
        <v>#DIV/0!</v>
      </c>
      <c r="AB192" s="134"/>
      <c r="AC192" s="114"/>
      <c r="AD192" s="259"/>
    </row>
    <row r="193" spans="1:30" ht="13.5" thickBot="1" x14ac:dyDescent="0.25">
      <c r="A193" s="33">
        <v>189</v>
      </c>
      <c r="B193" s="249" t="s">
        <v>617</v>
      </c>
      <c r="C193" s="334" t="s">
        <v>456</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6"/>
        <v>0</v>
      </c>
      <c r="AA193" s="48" t="e">
        <f t="shared" si="7"/>
        <v>#DIV/0!</v>
      </c>
      <c r="AB193" s="134"/>
      <c r="AC193" s="114"/>
      <c r="AD193" s="259"/>
    </row>
    <row r="194" spans="1:30" ht="13.5" thickBot="1" x14ac:dyDescent="0.25">
      <c r="A194" s="33">
        <v>190</v>
      </c>
      <c r="B194" s="249" t="s">
        <v>159</v>
      </c>
      <c r="C194" s="334" t="s">
        <v>456</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6"/>
        <v>0</v>
      </c>
      <c r="AA194" s="48" t="e">
        <f t="shared" si="7"/>
        <v>#DIV/0!</v>
      </c>
      <c r="AB194" s="134"/>
      <c r="AC194" s="114"/>
      <c r="AD194" s="259"/>
    </row>
    <row r="195" spans="1:30" ht="13.5" thickBot="1" x14ac:dyDescent="0.25">
      <c r="A195" s="33">
        <v>191</v>
      </c>
      <c r="B195" s="249" t="s">
        <v>455</v>
      </c>
      <c r="C195" s="334" t="s">
        <v>456</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6"/>
        <v>0</v>
      </c>
      <c r="AA195" s="48" t="e">
        <f t="shared" si="7"/>
        <v>#DIV/0!</v>
      </c>
      <c r="AB195" s="134"/>
      <c r="AC195" s="114"/>
      <c r="AD195" s="259"/>
    </row>
    <row r="196" spans="1:30" ht="13.5" thickBot="1" x14ac:dyDescent="0.25">
      <c r="A196" s="33">
        <v>192</v>
      </c>
      <c r="B196" s="249" t="s">
        <v>393</v>
      </c>
      <c r="C196" s="334" t="s">
        <v>456</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6"/>
        <v>0</v>
      </c>
      <c r="AA196" s="48" t="e">
        <f t="shared" si="7"/>
        <v>#DIV/0!</v>
      </c>
      <c r="AB196" s="134"/>
      <c r="AC196" s="114"/>
      <c r="AD196" s="259"/>
    </row>
    <row r="197" spans="1:30" ht="13.5" thickBot="1" x14ac:dyDescent="0.25">
      <c r="A197" s="33">
        <v>193</v>
      </c>
      <c r="B197" s="249" t="s">
        <v>673</v>
      </c>
      <c r="C197" s="334" t="s">
        <v>456</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6"/>
        <v>0</v>
      </c>
      <c r="AA197" s="48" t="e">
        <f t="shared" si="7"/>
        <v>#DIV/0!</v>
      </c>
      <c r="AB197" s="134"/>
      <c r="AC197" s="114"/>
      <c r="AD197" s="259"/>
    </row>
    <row r="198" spans="1:30" ht="13.5" thickBot="1" x14ac:dyDescent="0.25">
      <c r="A198" s="33">
        <v>194</v>
      </c>
      <c r="B198" s="249" t="s">
        <v>187</v>
      </c>
      <c r="C198" s="334" t="s">
        <v>188</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6"/>
        <v>0</v>
      </c>
      <c r="AA198" s="48" t="e">
        <f t="shared" si="7"/>
        <v>#DIV/0!</v>
      </c>
      <c r="AB198" s="134"/>
      <c r="AC198" s="114"/>
      <c r="AD198" s="259"/>
    </row>
    <row r="199" spans="1:30" ht="13.5" thickBot="1" x14ac:dyDescent="0.25">
      <c r="A199" s="33">
        <v>195</v>
      </c>
      <c r="B199" s="249" t="s">
        <v>20</v>
      </c>
      <c r="C199" s="334" t="s">
        <v>189</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6"/>
        <v>0</v>
      </c>
      <c r="AA199" s="48" t="e">
        <f t="shared" si="7"/>
        <v>#DIV/0!</v>
      </c>
      <c r="AB199" s="134"/>
      <c r="AC199" s="114"/>
      <c r="AD199" s="259"/>
    </row>
    <row r="200" spans="1:30" ht="13.5" thickBot="1" x14ac:dyDescent="0.25">
      <c r="A200" s="33">
        <v>196</v>
      </c>
      <c r="B200" s="249" t="s">
        <v>190</v>
      </c>
      <c r="C200" s="334" t="s">
        <v>191</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6"/>
        <v>0</v>
      </c>
      <c r="AA200" s="48" t="e">
        <f t="shared" si="7"/>
        <v>#DIV/0!</v>
      </c>
      <c r="AB200" s="134"/>
      <c r="AC200" s="114"/>
      <c r="AD200" s="259"/>
    </row>
    <row r="201" spans="1:30" ht="13.5" thickBot="1" x14ac:dyDescent="0.25">
      <c r="A201" s="33">
        <v>197</v>
      </c>
      <c r="B201" s="249" t="s">
        <v>192</v>
      </c>
      <c r="C201" s="334" t="s">
        <v>193</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6"/>
        <v>0</v>
      </c>
      <c r="AA201" s="48" t="e">
        <f t="shared" si="7"/>
        <v>#DIV/0!</v>
      </c>
      <c r="AB201" s="134"/>
      <c r="AC201" s="114"/>
      <c r="AD201" s="259"/>
    </row>
    <row r="202" spans="1:30" ht="13.5" thickBot="1" x14ac:dyDescent="0.25">
      <c r="A202" s="33">
        <v>198</v>
      </c>
      <c r="B202" s="249" t="s">
        <v>194</v>
      </c>
      <c r="C202" s="334" t="s">
        <v>193</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6"/>
        <v>0</v>
      </c>
      <c r="AA202" s="48" t="e">
        <f t="shared" si="7"/>
        <v>#DIV/0!</v>
      </c>
      <c r="AB202" s="134"/>
      <c r="AC202" s="114"/>
      <c r="AD202" s="259"/>
    </row>
    <row r="203" spans="1:30" ht="13.5" thickBot="1" x14ac:dyDescent="0.25">
      <c r="A203" s="33">
        <v>199</v>
      </c>
      <c r="B203" s="249" t="s">
        <v>195</v>
      </c>
      <c r="C203" s="334" t="s">
        <v>196</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6"/>
        <v>0</v>
      </c>
      <c r="AA203" s="48" t="e">
        <f t="shared" si="7"/>
        <v>#DIV/0!</v>
      </c>
      <c r="AB203" s="134"/>
      <c r="AC203" s="114"/>
      <c r="AD203" s="259"/>
    </row>
    <row r="204" spans="1:30" ht="13.5" thickBot="1" x14ac:dyDescent="0.25">
      <c r="A204" s="33">
        <v>200</v>
      </c>
      <c r="B204" s="249" t="s">
        <v>98</v>
      </c>
      <c r="C204" s="334" t="s">
        <v>504</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6"/>
        <v>0</v>
      </c>
      <c r="AA204" s="48" t="e">
        <f t="shared" si="7"/>
        <v>#DIV/0!</v>
      </c>
      <c r="AB204" s="134"/>
      <c r="AC204" s="114"/>
      <c r="AD204" s="259"/>
    </row>
    <row r="205" spans="1:30" ht="13.5" thickBot="1" x14ac:dyDescent="0.25">
      <c r="A205" s="33">
        <v>201</v>
      </c>
      <c r="B205" s="249" t="s">
        <v>601</v>
      </c>
      <c r="C205" s="334" t="s">
        <v>591</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6"/>
        <v>0</v>
      </c>
      <c r="AA205" s="48" t="e">
        <f t="shared" si="7"/>
        <v>#DIV/0!</v>
      </c>
      <c r="AB205" s="134"/>
      <c r="AC205" s="114"/>
      <c r="AD205" s="259"/>
    </row>
    <row r="206" spans="1:30" ht="13.5" thickBot="1" x14ac:dyDescent="0.25">
      <c r="A206" s="33">
        <v>202</v>
      </c>
      <c r="B206" s="249" t="s">
        <v>592</v>
      </c>
      <c r="C206" s="334" t="s">
        <v>591</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6"/>
        <v>0</v>
      </c>
      <c r="AA206" s="48" t="e">
        <f t="shared" si="7"/>
        <v>#DIV/0!</v>
      </c>
      <c r="AB206" s="134"/>
      <c r="AC206" s="114"/>
      <c r="AD206" s="259"/>
    </row>
    <row r="207" spans="1:30" ht="13.5" thickBot="1" x14ac:dyDescent="0.25">
      <c r="A207" s="33">
        <v>203</v>
      </c>
      <c r="B207" s="249" t="s">
        <v>197</v>
      </c>
      <c r="C207" s="334" t="s">
        <v>198</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6"/>
        <v>0</v>
      </c>
      <c r="AA207" s="48" t="e">
        <f t="shared" si="7"/>
        <v>#DIV/0!</v>
      </c>
      <c r="AB207" s="134"/>
      <c r="AC207" s="114"/>
      <c r="AD207" s="259"/>
    </row>
    <row r="208" spans="1:30" ht="13.5" thickBot="1" x14ac:dyDescent="0.25">
      <c r="A208" s="33">
        <v>204</v>
      </c>
      <c r="B208" s="249" t="s">
        <v>199</v>
      </c>
      <c r="C208" s="334" t="s">
        <v>198</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6"/>
        <v>0</v>
      </c>
      <c r="AA208" s="48" t="e">
        <f t="shared" si="7"/>
        <v>#DIV/0!</v>
      </c>
      <c r="AB208" s="134"/>
      <c r="AC208" s="114"/>
      <c r="AD208" s="259"/>
    </row>
    <row r="209" spans="1:30" ht="13.5" thickBot="1" x14ac:dyDescent="0.25">
      <c r="A209" s="33">
        <v>205</v>
      </c>
      <c r="B209" s="249" t="s">
        <v>39</v>
      </c>
      <c r="C209" s="334" t="s">
        <v>200</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6"/>
        <v>0</v>
      </c>
      <c r="AA209" s="48" t="e">
        <f t="shared" si="7"/>
        <v>#DIV/0!</v>
      </c>
      <c r="AB209" s="134"/>
      <c r="AC209" s="114"/>
      <c r="AD209" s="259"/>
    </row>
    <row r="210" spans="1:30" ht="13.5" thickBot="1" x14ac:dyDescent="0.25">
      <c r="A210" s="33">
        <v>206</v>
      </c>
      <c r="B210" s="249" t="s">
        <v>39</v>
      </c>
      <c r="C210" s="334" t="s">
        <v>565</v>
      </c>
      <c r="D210" s="30"/>
      <c r="E210" s="30"/>
      <c r="F210" s="30"/>
      <c r="G210" s="30"/>
      <c r="H210" s="30"/>
      <c r="I210" s="30"/>
      <c r="J210" s="30"/>
      <c r="K210" s="233"/>
      <c r="L210" s="30"/>
      <c r="M210" s="30"/>
      <c r="N210" s="30"/>
      <c r="O210" s="30"/>
      <c r="P210" s="30"/>
      <c r="Q210" s="30"/>
      <c r="R210" s="30"/>
      <c r="S210" s="30"/>
      <c r="T210" s="30"/>
      <c r="U210" s="30"/>
      <c r="V210" s="30"/>
      <c r="W210" s="30"/>
      <c r="X210" s="30"/>
      <c r="Y210" s="51">
        <v>0</v>
      </c>
      <c r="Z210" s="30">
        <f t="shared" si="6"/>
        <v>0</v>
      </c>
      <c r="AA210" s="48" t="e">
        <f t="shared" si="7"/>
        <v>#DIV/0!</v>
      </c>
      <c r="AB210" s="134"/>
      <c r="AC210" s="114"/>
      <c r="AD210" s="259"/>
    </row>
    <row r="211" spans="1:30" ht="13.5" thickBot="1" x14ac:dyDescent="0.25">
      <c r="A211" s="33">
        <v>207</v>
      </c>
      <c r="B211" s="249" t="s">
        <v>552</v>
      </c>
      <c r="C211" s="334" t="s">
        <v>553</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6"/>
        <v>0</v>
      </c>
      <c r="AA211" s="48" t="e">
        <f t="shared" si="7"/>
        <v>#DIV/0!</v>
      </c>
      <c r="AB211" s="134"/>
      <c r="AC211" s="114"/>
      <c r="AD211" s="259"/>
    </row>
    <row r="212" spans="1:30" ht="13.5" thickBot="1" x14ac:dyDescent="0.25">
      <c r="A212" s="33">
        <v>208</v>
      </c>
      <c r="B212" s="249" t="s">
        <v>554</v>
      </c>
      <c r="C212" s="334" t="s">
        <v>553</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6"/>
        <v>0</v>
      </c>
      <c r="AA212" s="48" t="e">
        <f t="shared" si="7"/>
        <v>#DIV/0!</v>
      </c>
      <c r="AB212" s="134"/>
      <c r="AC212" s="114"/>
      <c r="AD212" s="259"/>
    </row>
    <row r="213" spans="1:30" ht="13.5" thickBot="1" x14ac:dyDescent="0.25">
      <c r="A213" s="33">
        <v>209</v>
      </c>
      <c r="B213" s="249" t="s">
        <v>39</v>
      </c>
      <c r="C213" s="334" t="s">
        <v>201</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6"/>
        <v>0</v>
      </c>
      <c r="AA213" s="48" t="e">
        <f t="shared" si="7"/>
        <v>#DIV/0!</v>
      </c>
      <c r="AB213" s="134"/>
      <c r="AC213" s="114"/>
      <c r="AD213" s="259"/>
    </row>
    <row r="214" spans="1:30" ht="13.5" thickBot="1" x14ac:dyDescent="0.25">
      <c r="A214" s="33">
        <v>210</v>
      </c>
      <c r="B214" s="249" t="s">
        <v>202</v>
      </c>
      <c r="C214" s="334" t="s">
        <v>203</v>
      </c>
      <c r="D214" s="30"/>
      <c r="E214" s="30"/>
      <c r="F214" s="30"/>
      <c r="G214" s="30"/>
      <c r="H214" s="30"/>
      <c r="I214" s="30"/>
      <c r="J214" s="30"/>
      <c r="K214" s="233"/>
      <c r="L214" s="30"/>
      <c r="M214" s="30"/>
      <c r="N214" s="30"/>
      <c r="O214" s="30"/>
      <c r="P214" s="30"/>
      <c r="Q214" s="30"/>
      <c r="R214" s="30"/>
      <c r="S214" s="30"/>
      <c r="T214" s="30"/>
      <c r="U214" s="30"/>
      <c r="V214" s="30"/>
      <c r="W214" s="30"/>
      <c r="X214" s="30"/>
      <c r="Y214" s="51">
        <v>0</v>
      </c>
      <c r="Z214" s="30">
        <f t="shared" si="6"/>
        <v>0</v>
      </c>
      <c r="AA214" s="48" t="e">
        <f t="shared" si="7"/>
        <v>#DIV/0!</v>
      </c>
      <c r="AB214" s="134"/>
      <c r="AC214" s="114"/>
      <c r="AD214" s="259"/>
    </row>
    <row r="215" spans="1:30" ht="13.5" thickBot="1" x14ac:dyDescent="0.25">
      <c r="A215" s="33">
        <v>211</v>
      </c>
      <c r="B215" s="249" t="s">
        <v>115</v>
      </c>
      <c r="C215" s="334" t="s">
        <v>203</v>
      </c>
      <c r="D215" s="30"/>
      <c r="E215" s="30"/>
      <c r="F215" s="30"/>
      <c r="G215" s="30"/>
      <c r="H215" s="30"/>
      <c r="I215" s="30"/>
      <c r="J215" s="30"/>
      <c r="K215" s="233"/>
      <c r="L215" s="30"/>
      <c r="M215" s="30"/>
      <c r="N215" s="30"/>
      <c r="O215" s="30"/>
      <c r="P215" s="30"/>
      <c r="Q215" s="30"/>
      <c r="R215" s="30"/>
      <c r="S215" s="30"/>
      <c r="T215" s="30"/>
      <c r="U215" s="30"/>
      <c r="V215" s="30"/>
      <c r="W215" s="30"/>
      <c r="X215" s="30"/>
      <c r="Y215" s="51">
        <v>0</v>
      </c>
      <c r="Z215" s="30">
        <f t="shared" si="6"/>
        <v>0</v>
      </c>
      <c r="AA215" s="48" t="e">
        <f t="shared" si="7"/>
        <v>#DIV/0!</v>
      </c>
      <c r="AB215" s="134"/>
      <c r="AC215" s="114"/>
      <c r="AD215" s="259"/>
    </row>
    <row r="216" spans="1:30" ht="13.5" thickBot="1" x14ac:dyDescent="0.25">
      <c r="A216" s="33">
        <v>212</v>
      </c>
      <c r="B216" s="249" t="s">
        <v>204</v>
      </c>
      <c r="C216" s="334" t="s">
        <v>203</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6"/>
        <v>0</v>
      </c>
      <c r="AA216" s="48" t="e">
        <f t="shared" si="7"/>
        <v>#DIV/0!</v>
      </c>
      <c r="AB216" s="134"/>
      <c r="AC216" s="114"/>
      <c r="AD216" s="259"/>
    </row>
    <row r="217" spans="1:30" ht="13.5" thickBot="1" x14ac:dyDescent="0.25">
      <c r="A217" s="33">
        <v>213</v>
      </c>
      <c r="B217" s="249" t="s">
        <v>440</v>
      </c>
      <c r="C217" s="334" t="s">
        <v>441</v>
      </c>
      <c r="D217" s="30"/>
      <c r="E217" s="30"/>
      <c r="F217" s="30"/>
      <c r="G217" s="30"/>
      <c r="H217" s="30"/>
      <c r="I217" s="30"/>
      <c r="J217" s="30"/>
      <c r="K217" s="233"/>
      <c r="L217" s="30"/>
      <c r="M217" s="30"/>
      <c r="N217" s="30"/>
      <c r="O217" s="30"/>
      <c r="P217" s="30"/>
      <c r="Q217" s="30"/>
      <c r="R217" s="30"/>
      <c r="S217" s="30"/>
      <c r="T217" s="30"/>
      <c r="U217" s="30"/>
      <c r="V217" s="30"/>
      <c r="W217" s="30"/>
      <c r="X217" s="30"/>
      <c r="Y217" s="51">
        <v>0</v>
      </c>
      <c r="Z217" s="30">
        <f t="shared" si="6"/>
        <v>0</v>
      </c>
      <c r="AA217" s="48" t="e">
        <f t="shared" si="7"/>
        <v>#DIV/0!</v>
      </c>
      <c r="AB217" s="134"/>
      <c r="AC217" s="114"/>
      <c r="AD217" s="259"/>
    </row>
    <row r="218" spans="1:30" ht="13.5" thickBot="1" x14ac:dyDescent="0.25">
      <c r="A218" s="33">
        <v>214</v>
      </c>
      <c r="B218" s="249" t="s">
        <v>623</v>
      </c>
      <c r="C218" s="334" t="s">
        <v>624</v>
      </c>
      <c r="D218" s="30"/>
      <c r="E218" s="30"/>
      <c r="F218" s="30"/>
      <c r="G218" s="30"/>
      <c r="H218" s="30"/>
      <c r="I218" s="30"/>
      <c r="J218" s="30"/>
      <c r="K218" s="233"/>
      <c r="L218" s="30"/>
      <c r="M218" s="30"/>
      <c r="N218" s="30"/>
      <c r="O218" s="30"/>
      <c r="P218" s="30"/>
      <c r="Q218" s="30"/>
      <c r="R218" s="30"/>
      <c r="S218" s="30"/>
      <c r="T218" s="30"/>
      <c r="U218" s="30"/>
      <c r="V218" s="30"/>
      <c r="W218" s="30"/>
      <c r="X218" s="30"/>
      <c r="Y218" s="51">
        <v>0</v>
      </c>
      <c r="Z218" s="30">
        <f t="shared" si="6"/>
        <v>0</v>
      </c>
      <c r="AA218" s="48" t="e">
        <f t="shared" si="7"/>
        <v>#DIV/0!</v>
      </c>
      <c r="AB218" s="134"/>
      <c r="AC218" s="114"/>
      <c r="AD218" s="259"/>
    </row>
    <row r="219" spans="1:30" ht="13.5" thickBot="1" x14ac:dyDescent="0.25">
      <c r="A219" s="33">
        <v>215</v>
      </c>
      <c r="B219" s="249" t="s">
        <v>205</v>
      </c>
      <c r="C219" s="334" t="s">
        <v>206</v>
      </c>
      <c r="D219" s="30"/>
      <c r="E219" s="30"/>
      <c r="F219" s="30"/>
      <c r="G219" s="30"/>
      <c r="H219" s="30"/>
      <c r="I219" s="30"/>
      <c r="J219" s="30"/>
      <c r="K219" s="233"/>
      <c r="L219" s="30"/>
      <c r="M219" s="30"/>
      <c r="N219" s="30"/>
      <c r="O219" s="30"/>
      <c r="P219" s="30"/>
      <c r="Q219" s="30"/>
      <c r="R219" s="30"/>
      <c r="S219" s="30"/>
      <c r="T219" s="30"/>
      <c r="U219" s="30"/>
      <c r="V219" s="30"/>
      <c r="W219" s="30"/>
      <c r="X219" s="30"/>
      <c r="Y219" s="51">
        <v>0</v>
      </c>
      <c r="Z219" s="30">
        <f t="shared" si="6"/>
        <v>0</v>
      </c>
      <c r="AA219" s="48" t="e">
        <f t="shared" si="7"/>
        <v>#DIV/0!</v>
      </c>
      <c r="AB219" s="134"/>
      <c r="AC219" s="114"/>
      <c r="AD219" s="259"/>
    </row>
    <row r="220" spans="1:30" ht="13.5" thickBot="1" x14ac:dyDescent="0.25">
      <c r="A220" s="33">
        <v>216</v>
      </c>
      <c r="B220" s="249" t="s">
        <v>207</v>
      </c>
      <c r="C220" s="334" t="s">
        <v>208</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6"/>
        <v>0</v>
      </c>
      <c r="AA220" s="48" t="e">
        <f t="shared" si="7"/>
        <v>#DIV/0!</v>
      </c>
      <c r="AB220" s="134"/>
      <c r="AC220" s="114"/>
      <c r="AD220" s="259"/>
    </row>
    <row r="221" spans="1:30" ht="13.5" thickBot="1" x14ac:dyDescent="0.25">
      <c r="A221" s="33">
        <v>217</v>
      </c>
      <c r="B221" s="249" t="s">
        <v>109</v>
      </c>
      <c r="C221" s="334" t="s">
        <v>208</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6"/>
        <v>0</v>
      </c>
      <c r="AA221" s="48" t="e">
        <f t="shared" si="7"/>
        <v>#DIV/0!</v>
      </c>
      <c r="AB221" s="134"/>
      <c r="AC221" s="114"/>
      <c r="AD221" s="259"/>
    </row>
    <row r="222" spans="1:30" ht="13.5" thickBot="1" x14ac:dyDescent="0.25">
      <c r="A222" s="33">
        <v>218</v>
      </c>
      <c r="B222" s="249" t="s">
        <v>78</v>
      </c>
      <c r="C222" s="334" t="s">
        <v>208</v>
      </c>
      <c r="D222" s="30"/>
      <c r="E222" s="30"/>
      <c r="F222" s="30"/>
      <c r="G222" s="30"/>
      <c r="H222" s="30"/>
      <c r="I222" s="30"/>
      <c r="J222" s="30"/>
      <c r="K222" s="233"/>
      <c r="L222" s="30"/>
      <c r="M222" s="30"/>
      <c r="N222" s="30"/>
      <c r="O222" s="30"/>
      <c r="P222" s="30"/>
      <c r="Q222" s="30"/>
      <c r="R222" s="30"/>
      <c r="S222" s="30"/>
      <c r="T222" s="30"/>
      <c r="U222" s="30"/>
      <c r="V222" s="30"/>
      <c r="W222" s="30"/>
      <c r="X222" s="30"/>
      <c r="Y222" s="51">
        <v>0</v>
      </c>
      <c r="Z222" s="30">
        <f t="shared" si="6"/>
        <v>0</v>
      </c>
      <c r="AA222" s="48" t="e">
        <f t="shared" si="7"/>
        <v>#DIV/0!</v>
      </c>
      <c r="AB222" s="134"/>
      <c r="AC222" s="114"/>
      <c r="AD222" s="259"/>
    </row>
    <row r="223" spans="1:30" ht="13.5" thickBot="1" x14ac:dyDescent="0.25">
      <c r="A223" s="33">
        <v>219</v>
      </c>
      <c r="B223" s="249" t="s">
        <v>209</v>
      </c>
      <c r="C223" s="334" t="s">
        <v>210</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6"/>
        <v>0</v>
      </c>
      <c r="AA223" s="48" t="e">
        <f t="shared" si="7"/>
        <v>#DIV/0!</v>
      </c>
      <c r="AB223" s="134"/>
      <c r="AC223" s="114"/>
      <c r="AD223" s="259"/>
    </row>
    <row r="224" spans="1:30" ht="13.5" thickBot="1" x14ac:dyDescent="0.25">
      <c r="A224" s="33">
        <v>220</v>
      </c>
      <c r="B224" s="249" t="s">
        <v>625</v>
      </c>
      <c r="C224" s="334" t="s">
        <v>647</v>
      </c>
      <c r="D224" s="30"/>
      <c r="E224" s="30"/>
      <c r="F224" s="30">
        <v>35</v>
      </c>
      <c r="G224" s="30"/>
      <c r="H224" s="30"/>
      <c r="I224" s="30"/>
      <c r="J224" s="30"/>
      <c r="K224" s="233"/>
      <c r="L224" s="30"/>
      <c r="M224" s="30"/>
      <c r="N224" s="30"/>
      <c r="O224" s="30"/>
      <c r="P224" s="30"/>
      <c r="Q224" s="30"/>
      <c r="R224" s="30"/>
      <c r="S224" s="30"/>
      <c r="T224" s="30"/>
      <c r="U224" s="30"/>
      <c r="V224" s="30"/>
      <c r="W224" s="30"/>
      <c r="X224" s="30"/>
      <c r="Y224" s="51">
        <v>1</v>
      </c>
      <c r="Z224" s="30">
        <f t="shared" ref="Z224:Z252" si="8">SUM(D224:X224)</f>
        <v>35</v>
      </c>
      <c r="AA224" s="48">
        <f t="shared" si="7"/>
        <v>35</v>
      </c>
      <c r="AB224" s="134"/>
      <c r="AC224" s="114"/>
      <c r="AD224" s="259"/>
    </row>
    <row r="225" spans="1:30" ht="13.5" thickBot="1" x14ac:dyDescent="0.25">
      <c r="A225" s="33">
        <v>221</v>
      </c>
      <c r="B225" s="249" t="s">
        <v>211</v>
      </c>
      <c r="C225" s="334" t="s">
        <v>212</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8"/>
        <v>0</v>
      </c>
      <c r="AA225" s="48" t="e">
        <f t="shared" si="7"/>
        <v>#DIV/0!</v>
      </c>
      <c r="AB225" s="134"/>
      <c r="AC225" s="114"/>
      <c r="AD225" s="259"/>
    </row>
    <row r="226" spans="1:30" ht="13.5" thickBot="1" x14ac:dyDescent="0.25">
      <c r="A226" s="33">
        <v>222</v>
      </c>
      <c r="B226" s="249" t="s">
        <v>132</v>
      </c>
      <c r="C226" s="334" t="s">
        <v>212</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8"/>
        <v>0</v>
      </c>
      <c r="AA226" s="48" t="e">
        <f t="shared" si="7"/>
        <v>#DIV/0!</v>
      </c>
      <c r="AB226" s="134"/>
      <c r="AC226" s="114"/>
      <c r="AD226" s="259"/>
    </row>
    <row r="227" spans="1:30" ht="13.5" thickBot="1" x14ac:dyDescent="0.25">
      <c r="A227" s="33">
        <v>223</v>
      </c>
      <c r="B227" s="249" t="s">
        <v>133</v>
      </c>
      <c r="C227" s="334" t="s">
        <v>213</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8"/>
        <v>0</v>
      </c>
      <c r="AA227" s="48" t="e">
        <f t="shared" si="7"/>
        <v>#DIV/0!</v>
      </c>
      <c r="AB227" s="134"/>
      <c r="AC227" s="114"/>
      <c r="AD227" s="259"/>
    </row>
    <row r="228" spans="1:30" ht="13.5" thickBot="1" x14ac:dyDescent="0.25">
      <c r="A228" s="33">
        <v>224</v>
      </c>
      <c r="B228" s="249" t="s">
        <v>214</v>
      </c>
      <c r="C228" s="250" t="s">
        <v>213</v>
      </c>
      <c r="D228" s="30"/>
      <c r="E228" s="30"/>
      <c r="F228" s="30"/>
      <c r="G228" s="30"/>
      <c r="H228" s="30"/>
      <c r="I228" s="30"/>
      <c r="J228" s="30"/>
      <c r="K228" s="233"/>
      <c r="L228" s="30"/>
      <c r="M228" s="30"/>
      <c r="N228" s="30"/>
      <c r="O228" s="30"/>
      <c r="P228" s="30"/>
      <c r="Q228" s="30"/>
      <c r="R228" s="30"/>
      <c r="S228" s="30"/>
      <c r="T228" s="30"/>
      <c r="U228" s="30"/>
      <c r="V228" s="30"/>
      <c r="W228" s="30"/>
      <c r="X228" s="30"/>
      <c r="Y228" s="51">
        <v>0</v>
      </c>
      <c r="Z228" s="30">
        <f t="shared" si="8"/>
        <v>0</v>
      </c>
      <c r="AA228" s="48" t="e">
        <f t="shared" ref="AA228:AA252" si="9">Z228/Y228</f>
        <v>#DIV/0!</v>
      </c>
      <c r="AB228" s="134"/>
      <c r="AC228" s="114"/>
      <c r="AD228" s="259"/>
    </row>
    <row r="229" spans="1:30" ht="13.5" thickBot="1" x14ac:dyDescent="0.25">
      <c r="A229" s="33">
        <v>225</v>
      </c>
      <c r="B229" s="249" t="s">
        <v>421</v>
      </c>
      <c r="C229" s="250" t="s">
        <v>213</v>
      </c>
      <c r="D229" s="30"/>
      <c r="E229" s="30"/>
      <c r="F229" s="30"/>
      <c r="G229" s="30"/>
      <c r="H229" s="30"/>
      <c r="I229" s="30"/>
      <c r="J229" s="30"/>
      <c r="K229" s="233"/>
      <c r="L229" s="30"/>
      <c r="M229" s="30"/>
      <c r="N229" s="30"/>
      <c r="O229" s="30"/>
      <c r="P229" s="30"/>
      <c r="Q229" s="30"/>
      <c r="R229" s="30"/>
      <c r="S229" s="30"/>
      <c r="T229" s="30"/>
      <c r="U229" s="30"/>
      <c r="V229" s="30"/>
      <c r="W229" s="30"/>
      <c r="X229" s="30"/>
      <c r="Y229" s="51">
        <v>0</v>
      </c>
      <c r="Z229" s="30">
        <f t="shared" si="8"/>
        <v>0</v>
      </c>
      <c r="AA229" s="48" t="e">
        <f t="shared" si="9"/>
        <v>#DIV/0!</v>
      </c>
      <c r="AB229" s="134"/>
      <c r="AC229" s="114"/>
      <c r="AD229" s="259"/>
    </row>
    <row r="230" spans="1:30" ht="13.5" thickBot="1" x14ac:dyDescent="0.25">
      <c r="A230" s="33">
        <v>226</v>
      </c>
      <c r="B230" s="249" t="s">
        <v>39</v>
      </c>
      <c r="C230" s="250" t="s">
        <v>215</v>
      </c>
      <c r="D230" s="30"/>
      <c r="E230" s="30"/>
      <c r="F230" s="30"/>
      <c r="G230" s="30"/>
      <c r="H230" s="30"/>
      <c r="I230" s="30"/>
      <c r="J230" s="30"/>
      <c r="K230" s="233"/>
      <c r="L230" s="30"/>
      <c r="M230" s="30"/>
      <c r="N230" s="30"/>
      <c r="O230" s="30"/>
      <c r="P230" s="30"/>
      <c r="Q230" s="30"/>
      <c r="R230" s="30"/>
      <c r="S230" s="30"/>
      <c r="T230" s="30"/>
      <c r="U230" s="30"/>
      <c r="V230" s="30"/>
      <c r="W230" s="30"/>
      <c r="X230" s="30"/>
      <c r="Y230" s="51">
        <v>0</v>
      </c>
      <c r="Z230" s="30">
        <f t="shared" si="8"/>
        <v>0</v>
      </c>
      <c r="AA230" s="48" t="e">
        <f t="shared" si="9"/>
        <v>#DIV/0!</v>
      </c>
      <c r="AB230" s="134"/>
      <c r="AC230" s="114"/>
      <c r="AD230" s="259"/>
    </row>
    <row r="231" spans="1:30" ht="13.5" thickBot="1" x14ac:dyDescent="0.25">
      <c r="A231" s="33">
        <v>227</v>
      </c>
      <c r="B231" s="249" t="s">
        <v>619</v>
      </c>
      <c r="C231" s="250" t="s">
        <v>620</v>
      </c>
      <c r="D231" s="30"/>
      <c r="E231" s="30"/>
      <c r="F231" s="30"/>
      <c r="G231" s="30"/>
      <c r="H231" s="30"/>
      <c r="I231" s="30"/>
      <c r="J231" s="30"/>
      <c r="K231" s="233"/>
      <c r="L231" s="30"/>
      <c r="M231" s="30"/>
      <c r="N231" s="30"/>
      <c r="O231" s="30"/>
      <c r="P231" s="30"/>
      <c r="Q231" s="30"/>
      <c r="R231" s="30"/>
      <c r="S231" s="30"/>
      <c r="T231" s="30"/>
      <c r="U231" s="30"/>
      <c r="V231" s="30"/>
      <c r="W231" s="30"/>
      <c r="X231" s="30"/>
      <c r="Y231" s="51">
        <v>0</v>
      </c>
      <c r="Z231" s="30">
        <f t="shared" si="8"/>
        <v>0</v>
      </c>
      <c r="AA231" s="48" t="e">
        <f t="shared" si="9"/>
        <v>#DIV/0!</v>
      </c>
      <c r="AB231" s="134"/>
      <c r="AC231" s="114"/>
      <c r="AD231" s="259"/>
    </row>
    <row r="232" spans="1:30" ht="13.5" thickBot="1" x14ac:dyDescent="0.25">
      <c r="A232" s="33">
        <v>228</v>
      </c>
      <c r="B232" s="249" t="s">
        <v>107</v>
      </c>
      <c r="C232" s="250" t="s">
        <v>216</v>
      </c>
      <c r="D232" s="30"/>
      <c r="E232" s="30"/>
      <c r="F232" s="30"/>
      <c r="G232" s="30"/>
      <c r="H232" s="30"/>
      <c r="I232" s="30"/>
      <c r="J232" s="30"/>
      <c r="K232" s="233"/>
      <c r="L232" s="30"/>
      <c r="M232" s="30"/>
      <c r="N232" s="30"/>
      <c r="O232" s="30"/>
      <c r="P232" s="30"/>
      <c r="Q232" s="30"/>
      <c r="R232" s="30"/>
      <c r="S232" s="30"/>
      <c r="T232" s="30"/>
      <c r="U232" s="30"/>
      <c r="V232" s="30"/>
      <c r="W232" s="30"/>
      <c r="X232" s="30"/>
      <c r="Y232" s="51">
        <v>0</v>
      </c>
      <c r="Z232" s="30">
        <f t="shared" si="8"/>
        <v>0</v>
      </c>
      <c r="AA232" s="48" t="e">
        <f t="shared" si="9"/>
        <v>#DIV/0!</v>
      </c>
      <c r="AB232" s="134"/>
      <c r="AC232" s="114"/>
      <c r="AD232" s="259"/>
    </row>
    <row r="233" spans="1:30" ht="13.5" thickBot="1" x14ac:dyDescent="0.25">
      <c r="A233" s="33">
        <v>229</v>
      </c>
      <c r="B233" s="249" t="s">
        <v>217</v>
      </c>
      <c r="C233" s="250" t="s">
        <v>218</v>
      </c>
      <c r="D233" s="30"/>
      <c r="E233" s="30"/>
      <c r="F233" s="30"/>
      <c r="G233" s="30"/>
      <c r="H233" s="30"/>
      <c r="I233" s="30"/>
      <c r="J233" s="30"/>
      <c r="K233" s="233"/>
      <c r="L233" s="30"/>
      <c r="M233" s="30"/>
      <c r="N233" s="30"/>
      <c r="O233" s="30"/>
      <c r="P233" s="30"/>
      <c r="Q233" s="30"/>
      <c r="R233" s="30"/>
      <c r="S233" s="30"/>
      <c r="T233" s="30"/>
      <c r="U233" s="30"/>
      <c r="V233" s="30"/>
      <c r="W233" s="30"/>
      <c r="X233" s="30"/>
      <c r="Y233" s="51">
        <v>0</v>
      </c>
      <c r="Z233" s="30">
        <f t="shared" si="8"/>
        <v>0</v>
      </c>
      <c r="AA233" s="48" t="e">
        <f t="shared" si="9"/>
        <v>#DIV/0!</v>
      </c>
      <c r="AB233" s="134"/>
      <c r="AC233" s="114"/>
      <c r="AD233" s="259"/>
    </row>
    <row r="234" spans="1:30" ht="13.5" thickBot="1" x14ac:dyDescent="0.25">
      <c r="A234" s="33">
        <v>230</v>
      </c>
      <c r="B234" s="249" t="s">
        <v>543</v>
      </c>
      <c r="C234" s="250" t="s">
        <v>544</v>
      </c>
      <c r="D234" s="30"/>
      <c r="E234" s="30"/>
      <c r="F234" s="30"/>
      <c r="G234" s="30"/>
      <c r="H234" s="30"/>
      <c r="I234" s="30"/>
      <c r="J234" s="30"/>
      <c r="K234" s="233"/>
      <c r="L234" s="30"/>
      <c r="M234" s="30"/>
      <c r="N234" s="30"/>
      <c r="O234" s="30"/>
      <c r="P234" s="30"/>
      <c r="Q234" s="30"/>
      <c r="R234" s="30"/>
      <c r="S234" s="30"/>
      <c r="T234" s="30"/>
      <c r="U234" s="30"/>
      <c r="V234" s="30"/>
      <c r="W234" s="30"/>
      <c r="X234" s="30"/>
      <c r="Y234" s="51">
        <v>0</v>
      </c>
      <c r="Z234" s="30">
        <f t="shared" si="8"/>
        <v>0</v>
      </c>
      <c r="AA234" s="48" t="e">
        <f t="shared" si="9"/>
        <v>#DIV/0!</v>
      </c>
      <c r="AB234" s="134"/>
      <c r="AC234" s="114"/>
      <c r="AD234" s="259"/>
    </row>
    <row r="235" spans="1:30" ht="13.5" thickBot="1" x14ac:dyDescent="0.25">
      <c r="A235" s="33">
        <v>231</v>
      </c>
      <c r="B235" s="249" t="s">
        <v>132</v>
      </c>
      <c r="C235" s="250" t="s">
        <v>219</v>
      </c>
      <c r="D235" s="30"/>
      <c r="E235" s="30"/>
      <c r="F235" s="30"/>
      <c r="G235" s="30"/>
      <c r="H235" s="329">
        <v>44</v>
      </c>
      <c r="I235" s="30">
        <v>38</v>
      </c>
      <c r="J235" s="30"/>
      <c r="K235" s="233">
        <v>28</v>
      </c>
      <c r="L235" s="30"/>
      <c r="M235" s="30"/>
      <c r="N235" s="30"/>
      <c r="O235" s="30"/>
      <c r="P235" s="30"/>
      <c r="Q235" s="30"/>
      <c r="R235" s="30"/>
      <c r="S235" s="30"/>
      <c r="T235" s="30"/>
      <c r="U235" s="30"/>
      <c r="V235" s="30"/>
      <c r="W235" s="30"/>
      <c r="X235" s="30"/>
      <c r="Y235" s="51">
        <v>3</v>
      </c>
      <c r="Z235" s="30">
        <f t="shared" si="8"/>
        <v>110</v>
      </c>
      <c r="AA235" s="48">
        <f t="shared" si="9"/>
        <v>36.666666666666664</v>
      </c>
      <c r="AB235" s="134"/>
      <c r="AC235" s="114">
        <v>1</v>
      </c>
      <c r="AD235" s="259"/>
    </row>
    <row r="236" spans="1:30" ht="13.5" thickBot="1" x14ac:dyDescent="0.25">
      <c r="A236" s="33">
        <v>232</v>
      </c>
      <c r="B236" s="249" t="s">
        <v>220</v>
      </c>
      <c r="C236" s="250" t="s">
        <v>219</v>
      </c>
      <c r="D236" s="30"/>
      <c r="E236" s="30"/>
      <c r="F236" s="30"/>
      <c r="G236" s="30"/>
      <c r="H236" s="30"/>
      <c r="I236" s="30"/>
      <c r="J236" s="30"/>
      <c r="K236" s="233"/>
      <c r="L236" s="30"/>
      <c r="M236" s="30"/>
      <c r="N236" s="30"/>
      <c r="O236" s="30"/>
      <c r="P236" s="30"/>
      <c r="Q236" s="30"/>
      <c r="R236" s="30"/>
      <c r="S236" s="30"/>
      <c r="T236" s="30"/>
      <c r="U236" s="30"/>
      <c r="V236" s="30"/>
      <c r="W236" s="30"/>
      <c r="X236" s="30"/>
      <c r="Y236" s="51">
        <v>0</v>
      </c>
      <c r="Z236" s="30">
        <f t="shared" si="8"/>
        <v>0</v>
      </c>
      <c r="AA236" s="48" t="e">
        <f t="shared" si="9"/>
        <v>#DIV/0!</v>
      </c>
      <c r="AB236" s="134"/>
      <c r="AC236" s="114"/>
      <c r="AD236" s="259"/>
    </row>
    <row r="237" spans="1:30" ht="13.5" thickBot="1" x14ac:dyDescent="0.25">
      <c r="A237" s="33">
        <v>233</v>
      </c>
      <c r="B237" s="249" t="s">
        <v>119</v>
      </c>
      <c r="C237" s="250" t="s">
        <v>367</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si="8"/>
        <v>0</v>
      </c>
      <c r="AA237" s="48" t="e">
        <f t="shared" si="9"/>
        <v>#DIV/0!</v>
      </c>
      <c r="AB237" s="134"/>
      <c r="AC237" s="114"/>
      <c r="AD237" s="259"/>
    </row>
    <row r="238" spans="1:30" ht="13.5" thickBot="1" x14ac:dyDescent="0.25">
      <c r="A238" s="33">
        <v>234</v>
      </c>
      <c r="B238" s="249" t="s">
        <v>132</v>
      </c>
      <c r="C238" s="250" t="s">
        <v>221</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8"/>
        <v>0</v>
      </c>
      <c r="AA238" s="48" t="e">
        <f t="shared" si="9"/>
        <v>#DIV/0!</v>
      </c>
      <c r="AB238" s="134"/>
      <c r="AC238" s="114"/>
      <c r="AD238" s="259"/>
    </row>
    <row r="239" spans="1:30" ht="13.5" thickBot="1" x14ac:dyDescent="0.25">
      <c r="A239" s="33">
        <v>235</v>
      </c>
      <c r="B239" s="249" t="s">
        <v>222</v>
      </c>
      <c r="C239" s="250" t="s">
        <v>223</v>
      </c>
      <c r="D239" s="30"/>
      <c r="E239" s="30"/>
      <c r="F239" s="30">
        <v>33</v>
      </c>
      <c r="G239" s="30"/>
      <c r="H239" s="30"/>
      <c r="I239" s="30"/>
      <c r="J239" s="30"/>
      <c r="K239" s="233">
        <v>34</v>
      </c>
      <c r="L239" s="30">
        <v>35</v>
      </c>
      <c r="M239" s="30"/>
      <c r="N239" s="30"/>
      <c r="O239" s="30"/>
      <c r="P239" s="30"/>
      <c r="Q239" s="30"/>
      <c r="R239" s="30"/>
      <c r="S239" s="30"/>
      <c r="T239" s="30"/>
      <c r="U239" s="30"/>
      <c r="V239" s="30"/>
      <c r="W239" s="30"/>
      <c r="X239" s="30"/>
      <c r="Y239" s="51">
        <v>3</v>
      </c>
      <c r="Z239" s="30">
        <f t="shared" si="8"/>
        <v>102</v>
      </c>
      <c r="AA239" s="48">
        <f t="shared" si="9"/>
        <v>34</v>
      </c>
      <c r="AB239" s="134"/>
      <c r="AC239" s="114"/>
      <c r="AD239" s="259"/>
    </row>
    <row r="240" spans="1:30" ht="13.5" thickBot="1" x14ac:dyDescent="0.25">
      <c r="A240" s="33">
        <v>236</v>
      </c>
      <c r="B240" s="570" t="s">
        <v>694</v>
      </c>
      <c r="C240" s="571" t="s">
        <v>224</v>
      </c>
      <c r="D240" s="30"/>
      <c r="E240" s="30"/>
      <c r="F240" s="30"/>
      <c r="G240" s="30"/>
      <c r="H240" s="30"/>
      <c r="I240" s="30"/>
      <c r="J240" s="30">
        <v>4</v>
      </c>
      <c r="K240" s="233"/>
      <c r="L240" s="30"/>
      <c r="M240" s="30"/>
      <c r="N240" s="30"/>
      <c r="O240" s="30"/>
      <c r="P240" s="30"/>
      <c r="Q240" s="30"/>
      <c r="R240" s="30"/>
      <c r="S240" s="30"/>
      <c r="T240" s="30"/>
      <c r="U240" s="30"/>
      <c r="V240" s="30"/>
      <c r="W240" s="30"/>
      <c r="X240" s="30"/>
      <c r="Y240" s="51">
        <v>1</v>
      </c>
      <c r="Z240" s="30">
        <f t="shared" si="8"/>
        <v>4</v>
      </c>
      <c r="AA240" s="48">
        <f t="shared" si="9"/>
        <v>4</v>
      </c>
      <c r="AB240" s="134"/>
      <c r="AC240" s="114"/>
      <c r="AD240" s="259"/>
    </row>
    <row r="241" spans="1:30" ht="13.5" thickBot="1" x14ac:dyDescent="0.25">
      <c r="A241" s="33">
        <v>237</v>
      </c>
      <c r="B241" s="249" t="s">
        <v>22</v>
      </c>
      <c r="C241" s="250" t="s">
        <v>224</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8"/>
        <v>0</v>
      </c>
      <c r="AA241" s="48" t="e">
        <f t="shared" si="9"/>
        <v>#DIV/0!</v>
      </c>
      <c r="AB241" s="134"/>
      <c r="AC241" s="114"/>
      <c r="AD241" s="259"/>
    </row>
    <row r="242" spans="1:30" ht="13.5" thickBot="1" x14ac:dyDescent="0.25">
      <c r="A242" s="33">
        <v>238</v>
      </c>
      <c r="B242" s="249" t="s">
        <v>132</v>
      </c>
      <c r="C242" s="250" t="s">
        <v>224</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8"/>
        <v>0</v>
      </c>
      <c r="AA242" s="48" t="e">
        <f t="shared" si="9"/>
        <v>#DIV/0!</v>
      </c>
      <c r="AB242" s="134"/>
      <c r="AC242" s="114"/>
      <c r="AD242" s="259"/>
    </row>
    <row r="243" spans="1:30" ht="13.5" thickBot="1" x14ac:dyDescent="0.25">
      <c r="A243" s="33">
        <v>239</v>
      </c>
      <c r="B243" s="249" t="s">
        <v>693</v>
      </c>
      <c r="C243" s="250" t="s">
        <v>224</v>
      </c>
      <c r="D243" s="30"/>
      <c r="E243" s="30"/>
      <c r="F243" s="30"/>
      <c r="G243" s="30"/>
      <c r="H243" s="30"/>
      <c r="I243" s="30"/>
      <c r="J243" s="30">
        <v>5</v>
      </c>
      <c r="K243" s="233"/>
      <c r="L243" s="30"/>
      <c r="M243" s="30"/>
      <c r="N243" s="30"/>
      <c r="O243" s="30"/>
      <c r="P243" s="30"/>
      <c r="Q243" s="30"/>
      <c r="R243" s="30"/>
      <c r="S243" s="30"/>
      <c r="T243" s="30"/>
      <c r="U243" s="30"/>
      <c r="V243" s="30"/>
      <c r="W243" s="30"/>
      <c r="X243" s="30"/>
      <c r="Y243" s="51">
        <v>1</v>
      </c>
      <c r="Z243" s="30">
        <f t="shared" si="8"/>
        <v>5</v>
      </c>
      <c r="AA243" s="48">
        <f t="shared" si="9"/>
        <v>5</v>
      </c>
      <c r="AB243" s="134"/>
      <c r="AC243" s="114"/>
      <c r="AD243" s="259"/>
    </row>
    <row r="244" spans="1:30" ht="13.5" thickBot="1" x14ac:dyDescent="0.25">
      <c r="A244" s="33">
        <v>240</v>
      </c>
      <c r="B244" s="249" t="s">
        <v>145</v>
      </c>
      <c r="C244" s="250" t="s">
        <v>224</v>
      </c>
      <c r="D244" s="30"/>
      <c r="E244" s="30"/>
      <c r="F244" s="30"/>
      <c r="G244" s="30"/>
      <c r="H244" s="30">
        <v>30</v>
      </c>
      <c r="I244" s="30">
        <v>32</v>
      </c>
      <c r="J244" s="30"/>
      <c r="K244" s="233"/>
      <c r="L244" s="30"/>
      <c r="M244" s="30"/>
      <c r="N244" s="30"/>
      <c r="O244" s="30"/>
      <c r="P244" s="30"/>
      <c r="Q244" s="30"/>
      <c r="R244" s="30"/>
      <c r="S244" s="30"/>
      <c r="T244" s="30"/>
      <c r="U244" s="30"/>
      <c r="V244" s="30"/>
      <c r="W244" s="30"/>
      <c r="X244" s="30"/>
      <c r="Y244" s="51">
        <v>2</v>
      </c>
      <c r="Z244" s="30">
        <f t="shared" si="8"/>
        <v>62</v>
      </c>
      <c r="AA244" s="48">
        <f t="shared" si="9"/>
        <v>31</v>
      </c>
      <c r="AB244" s="134"/>
      <c r="AC244" s="114"/>
      <c r="AD244" s="259"/>
    </row>
    <row r="245" spans="1:30" ht="13.5" thickBot="1" x14ac:dyDescent="0.25">
      <c r="A245" s="33">
        <v>241</v>
      </c>
      <c r="B245" s="249" t="s">
        <v>225</v>
      </c>
      <c r="C245" s="250" t="s">
        <v>226</v>
      </c>
      <c r="D245" s="30"/>
      <c r="E245" s="30"/>
      <c r="F245" s="30"/>
      <c r="G245" s="30"/>
      <c r="H245" s="30"/>
      <c r="I245" s="30"/>
      <c r="J245" s="30"/>
      <c r="K245" s="233"/>
      <c r="L245" s="30"/>
      <c r="M245" s="30"/>
      <c r="N245" s="30"/>
      <c r="O245" s="30"/>
      <c r="P245" s="30"/>
      <c r="Q245" s="30"/>
      <c r="R245" s="30"/>
      <c r="S245" s="30"/>
      <c r="T245" s="30"/>
      <c r="U245" s="30"/>
      <c r="V245" s="30"/>
      <c r="W245" s="30"/>
      <c r="X245" s="30"/>
      <c r="Y245" s="51">
        <v>0</v>
      </c>
      <c r="Z245" s="30">
        <f t="shared" si="8"/>
        <v>0</v>
      </c>
      <c r="AA245" s="48" t="e">
        <f t="shared" si="9"/>
        <v>#DIV/0!</v>
      </c>
      <c r="AB245" s="134"/>
      <c r="AC245" s="114"/>
      <c r="AD245" s="259"/>
    </row>
    <row r="246" spans="1:30" ht="13.5" thickBot="1" x14ac:dyDescent="0.25">
      <c r="A246" s="33">
        <v>242</v>
      </c>
      <c r="B246" s="249" t="s">
        <v>227</v>
      </c>
      <c r="C246" s="250" t="s">
        <v>226</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8"/>
        <v>0</v>
      </c>
      <c r="AA246" s="48" t="e">
        <f t="shared" si="9"/>
        <v>#DIV/0!</v>
      </c>
      <c r="AB246" s="134"/>
      <c r="AC246" s="114"/>
      <c r="AD246" s="259"/>
    </row>
    <row r="247" spans="1:30" ht="13.5" thickBot="1" x14ac:dyDescent="0.25">
      <c r="A247" s="33">
        <v>243</v>
      </c>
      <c r="B247" s="249" t="s">
        <v>228</v>
      </c>
      <c r="C247" s="250" t="s">
        <v>226</v>
      </c>
      <c r="D247" s="30"/>
      <c r="E247" s="30"/>
      <c r="F247" s="30"/>
      <c r="G247" s="30"/>
      <c r="H247" s="30"/>
      <c r="I247" s="30"/>
      <c r="J247" s="30"/>
      <c r="K247" s="233"/>
      <c r="L247" s="30"/>
      <c r="M247" s="30"/>
      <c r="N247" s="30"/>
      <c r="O247" s="30"/>
      <c r="P247" s="30"/>
      <c r="Q247" s="30"/>
      <c r="R247" s="30"/>
      <c r="S247" s="30"/>
      <c r="T247" s="30"/>
      <c r="U247" s="30"/>
      <c r="V247" s="30"/>
      <c r="W247" s="30"/>
      <c r="X247" s="30"/>
      <c r="Y247" s="51">
        <v>0</v>
      </c>
      <c r="Z247" s="30">
        <f t="shared" si="8"/>
        <v>0</v>
      </c>
      <c r="AA247" s="48" t="e">
        <f t="shared" si="9"/>
        <v>#DIV/0!</v>
      </c>
      <c r="AB247" s="134"/>
      <c r="AC247" s="114"/>
      <c r="AD247" s="259"/>
    </row>
    <row r="248" spans="1:30" ht="13.5" thickBot="1" x14ac:dyDescent="0.25">
      <c r="A248" s="33">
        <v>244</v>
      </c>
      <c r="B248" s="249" t="s">
        <v>214</v>
      </c>
      <c r="C248" s="250" t="s">
        <v>226</v>
      </c>
      <c r="D248" s="30"/>
      <c r="E248" s="30"/>
      <c r="F248" s="30"/>
      <c r="G248" s="30"/>
      <c r="H248" s="30"/>
      <c r="I248" s="30"/>
      <c r="J248" s="30"/>
      <c r="K248" s="233"/>
      <c r="L248" s="30"/>
      <c r="M248" s="30"/>
      <c r="N248" s="30"/>
      <c r="O248" s="30"/>
      <c r="P248" s="30"/>
      <c r="Q248" s="30"/>
      <c r="R248" s="30"/>
      <c r="S248" s="30"/>
      <c r="T248" s="30"/>
      <c r="U248" s="30"/>
      <c r="V248" s="30"/>
      <c r="W248" s="30"/>
      <c r="X248" s="30"/>
      <c r="Y248" s="51">
        <v>0</v>
      </c>
      <c r="Z248" s="30">
        <f t="shared" si="8"/>
        <v>0</v>
      </c>
      <c r="AA248" s="48" t="e">
        <f t="shared" si="9"/>
        <v>#DIV/0!</v>
      </c>
      <c r="AB248" s="134"/>
      <c r="AC248" s="114"/>
      <c r="AD248" s="259"/>
    </row>
    <row r="249" spans="1:30" ht="13.5" thickBot="1" x14ac:dyDescent="0.25">
      <c r="A249" s="33">
        <v>245</v>
      </c>
      <c r="B249" s="249" t="s">
        <v>229</v>
      </c>
      <c r="C249" s="250" t="s">
        <v>230</v>
      </c>
      <c r="D249" s="30"/>
      <c r="E249" s="30"/>
      <c r="F249" s="30"/>
      <c r="G249" s="30"/>
      <c r="H249" s="30"/>
      <c r="I249" s="30"/>
      <c r="J249" s="30"/>
      <c r="K249" s="233"/>
      <c r="L249" s="30"/>
      <c r="M249" s="30"/>
      <c r="N249" s="30"/>
      <c r="O249" s="30"/>
      <c r="P249" s="30"/>
      <c r="Q249" s="30"/>
      <c r="R249" s="30"/>
      <c r="S249" s="30"/>
      <c r="T249" s="30"/>
      <c r="U249" s="30"/>
      <c r="V249" s="30"/>
      <c r="W249" s="30"/>
      <c r="X249" s="30"/>
      <c r="Y249" s="51">
        <v>0</v>
      </c>
      <c r="Z249" s="30">
        <f t="shared" si="8"/>
        <v>0</v>
      </c>
      <c r="AA249" s="48" t="e">
        <f t="shared" si="9"/>
        <v>#DIV/0!</v>
      </c>
      <c r="AB249" s="134"/>
      <c r="AC249" s="114"/>
      <c r="AD249" s="259"/>
    </row>
    <row r="250" spans="1:30" ht="13.5" thickBot="1" x14ac:dyDescent="0.25">
      <c r="A250" s="33">
        <v>246</v>
      </c>
      <c r="B250" s="570" t="s">
        <v>743</v>
      </c>
      <c r="C250" s="571" t="s">
        <v>230</v>
      </c>
      <c r="D250" s="30"/>
      <c r="E250" s="30"/>
      <c r="F250" s="30"/>
      <c r="G250" s="30">
        <v>23</v>
      </c>
      <c r="H250" s="30"/>
      <c r="I250" s="30"/>
      <c r="J250" s="30"/>
      <c r="K250" s="233">
        <v>33</v>
      </c>
      <c r="L250" s="30"/>
      <c r="M250" s="30">
        <v>20</v>
      </c>
      <c r="N250" s="30"/>
      <c r="O250" s="30"/>
      <c r="P250" s="30"/>
      <c r="Q250" s="30"/>
      <c r="R250" s="30"/>
      <c r="S250" s="30"/>
      <c r="T250" s="30"/>
      <c r="U250" s="30"/>
      <c r="V250" s="30"/>
      <c r="W250" s="30"/>
      <c r="X250" s="30"/>
      <c r="Y250" s="51">
        <v>3</v>
      </c>
      <c r="Z250" s="30">
        <f>SUM(D250:X250)</f>
        <v>76</v>
      </c>
      <c r="AA250" s="48">
        <f t="shared" si="9"/>
        <v>25.333333333333332</v>
      </c>
      <c r="AB250" s="134"/>
      <c r="AC250" s="114"/>
      <c r="AD250" s="259"/>
    </row>
    <row r="251" spans="1:30" ht="13.5" thickBot="1" x14ac:dyDescent="0.25">
      <c r="A251" s="33">
        <v>247</v>
      </c>
      <c r="B251" s="249" t="s">
        <v>132</v>
      </c>
      <c r="C251" s="250" t="s">
        <v>616</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si="8"/>
        <v>0</v>
      </c>
      <c r="AA251" s="48" t="e">
        <f t="shared" si="9"/>
        <v>#DIV/0!</v>
      </c>
      <c r="AB251" s="134"/>
      <c r="AC251" s="114"/>
      <c r="AD251" s="259"/>
    </row>
    <row r="252" spans="1:30" ht="13.5" thickBot="1" x14ac:dyDescent="0.25">
      <c r="A252" s="33">
        <v>248</v>
      </c>
      <c r="B252" s="570" t="s">
        <v>20</v>
      </c>
      <c r="C252" s="571" t="s">
        <v>696</v>
      </c>
      <c r="D252" s="30"/>
      <c r="E252" s="30"/>
      <c r="F252" s="30"/>
      <c r="G252" s="30"/>
      <c r="H252" s="30"/>
      <c r="I252" s="30"/>
      <c r="J252" s="30"/>
      <c r="K252" s="233"/>
      <c r="L252" s="648">
        <v>38</v>
      </c>
      <c r="M252" s="30"/>
      <c r="N252" s="30"/>
      <c r="O252" s="30"/>
      <c r="P252" s="30"/>
      <c r="Q252" s="30"/>
      <c r="R252" s="30"/>
      <c r="S252" s="30"/>
      <c r="T252" s="30"/>
      <c r="U252" s="30"/>
      <c r="V252" s="30"/>
      <c r="W252" s="30"/>
      <c r="X252" s="30"/>
      <c r="Y252" s="51">
        <v>1</v>
      </c>
      <c r="Z252" s="30">
        <f t="shared" si="8"/>
        <v>38</v>
      </c>
      <c r="AA252" s="48">
        <f t="shared" si="9"/>
        <v>38</v>
      </c>
      <c r="AB252" s="134"/>
      <c r="AC252" s="114"/>
      <c r="AD252" s="259">
        <v>1</v>
      </c>
    </row>
    <row r="253" spans="1:30" ht="13.5" thickBot="1" x14ac:dyDescent="0.25">
      <c r="A253" s="33">
        <v>249</v>
      </c>
      <c r="B253" s="249" t="s">
        <v>231</v>
      </c>
      <c r="C253" s="250" t="s">
        <v>232</v>
      </c>
      <c r="D253" s="30"/>
      <c r="E253" s="30"/>
      <c r="F253" s="30"/>
      <c r="G253" s="30"/>
      <c r="H253" s="30"/>
      <c r="I253" s="30"/>
      <c r="J253" s="30"/>
      <c r="K253" s="233"/>
      <c r="L253" s="30"/>
      <c r="M253" s="30"/>
      <c r="N253" s="30"/>
      <c r="O253" s="30"/>
      <c r="P253" s="30"/>
      <c r="Q253" s="30"/>
      <c r="R253" s="30"/>
      <c r="S253" s="30"/>
      <c r="T253" s="30"/>
      <c r="U253" s="30"/>
      <c r="V253" s="30"/>
      <c r="W253" s="30"/>
      <c r="X253" s="30"/>
      <c r="Y253" s="51">
        <v>0</v>
      </c>
      <c r="Z253" s="30">
        <f t="shared" ref="Z253:Z284" si="10">SUM(D253:X253)</f>
        <v>0</v>
      </c>
      <c r="AA253" s="48" t="e">
        <f t="shared" ref="AA253:AA284" si="11">Z253/Y253</f>
        <v>#DIV/0!</v>
      </c>
      <c r="AB253" s="134"/>
      <c r="AC253" s="114"/>
      <c r="AD253" s="259"/>
    </row>
    <row r="254" spans="1:30" ht="13.5" thickBot="1" x14ac:dyDescent="0.25">
      <c r="A254" s="33">
        <v>250</v>
      </c>
      <c r="B254" s="249" t="s">
        <v>233</v>
      </c>
      <c r="C254" s="250" t="s">
        <v>232</v>
      </c>
      <c r="D254" s="30"/>
      <c r="E254" s="30"/>
      <c r="F254" s="30"/>
      <c r="G254" s="30"/>
      <c r="H254" s="30"/>
      <c r="I254" s="30"/>
      <c r="J254" s="30"/>
      <c r="K254" s="233"/>
      <c r="L254" s="30"/>
      <c r="M254" s="30"/>
      <c r="N254" s="30"/>
      <c r="O254" s="30"/>
      <c r="P254" s="30"/>
      <c r="Q254" s="30"/>
      <c r="R254" s="30"/>
      <c r="S254" s="30"/>
      <c r="T254" s="30"/>
      <c r="U254" s="30"/>
      <c r="V254" s="30"/>
      <c r="W254" s="30"/>
      <c r="X254" s="30"/>
      <c r="Y254" s="51">
        <v>0</v>
      </c>
      <c r="Z254" s="30">
        <f t="shared" si="10"/>
        <v>0</v>
      </c>
      <c r="AA254" s="48" t="e">
        <f t="shared" si="11"/>
        <v>#DIV/0!</v>
      </c>
      <c r="AB254" s="134"/>
      <c r="AC254" s="114"/>
      <c r="AD254" s="259"/>
    </row>
    <row r="255" spans="1:30" ht="13.5" thickBot="1" x14ac:dyDescent="0.25">
      <c r="A255" s="33">
        <v>251</v>
      </c>
      <c r="B255" s="249" t="s">
        <v>101</v>
      </c>
      <c r="C255" s="250" t="s">
        <v>234</v>
      </c>
      <c r="D255" s="30"/>
      <c r="E255" s="30"/>
      <c r="F255" s="30"/>
      <c r="G255" s="30"/>
      <c r="H255" s="30"/>
      <c r="I255" s="30"/>
      <c r="J255" s="30"/>
      <c r="K255" s="233"/>
      <c r="L255" s="30"/>
      <c r="M255" s="30"/>
      <c r="N255" s="30"/>
      <c r="O255" s="30"/>
      <c r="P255" s="30"/>
      <c r="Q255" s="30"/>
      <c r="R255" s="30"/>
      <c r="S255" s="30"/>
      <c r="T255" s="30"/>
      <c r="U255" s="30"/>
      <c r="V255" s="30"/>
      <c r="W255" s="30"/>
      <c r="X255" s="30"/>
      <c r="Y255" s="51">
        <v>0</v>
      </c>
      <c r="Z255" s="30">
        <f t="shared" si="10"/>
        <v>0</v>
      </c>
      <c r="AA255" s="48" t="e">
        <f t="shared" si="11"/>
        <v>#DIV/0!</v>
      </c>
      <c r="AB255" s="134"/>
      <c r="AC255" s="114"/>
      <c r="AD255" s="259"/>
    </row>
    <row r="256" spans="1:30" ht="13.5" thickBot="1" x14ac:dyDescent="0.25">
      <c r="A256" s="33">
        <v>252</v>
      </c>
      <c r="B256" s="249" t="s">
        <v>453</v>
      </c>
      <c r="C256" s="250" t="s">
        <v>449</v>
      </c>
      <c r="D256" s="30"/>
      <c r="E256" s="30"/>
      <c r="F256" s="30"/>
      <c r="G256" s="30"/>
      <c r="H256" s="30"/>
      <c r="I256" s="30"/>
      <c r="J256" s="30"/>
      <c r="K256" s="233"/>
      <c r="L256" s="30"/>
      <c r="M256" s="30"/>
      <c r="N256" s="30"/>
      <c r="O256" s="30"/>
      <c r="P256" s="30"/>
      <c r="Q256" s="30"/>
      <c r="R256" s="30"/>
      <c r="S256" s="30"/>
      <c r="T256" s="30"/>
      <c r="U256" s="30"/>
      <c r="V256" s="30"/>
      <c r="W256" s="30"/>
      <c r="X256" s="30"/>
      <c r="Y256" s="51">
        <v>0</v>
      </c>
      <c r="Z256" s="30">
        <f t="shared" si="10"/>
        <v>0</v>
      </c>
      <c r="AA256" s="48" t="e">
        <f t="shared" si="11"/>
        <v>#DIV/0!</v>
      </c>
      <c r="AB256" s="134"/>
      <c r="AC256" s="114"/>
      <c r="AD256" s="259"/>
    </row>
    <row r="257" spans="1:30" ht="13.5" thickBot="1" x14ac:dyDescent="0.25">
      <c r="A257" s="33">
        <v>253</v>
      </c>
      <c r="B257" s="249" t="s">
        <v>235</v>
      </c>
      <c r="C257" s="250" t="s">
        <v>236</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10"/>
        <v>0</v>
      </c>
      <c r="AA257" s="48" t="e">
        <f t="shared" si="11"/>
        <v>#DIV/0!</v>
      </c>
      <c r="AB257" s="134"/>
      <c r="AC257" s="114"/>
      <c r="AD257" s="259"/>
    </row>
    <row r="258" spans="1:30" ht="13.5" thickBot="1" x14ac:dyDescent="0.25">
      <c r="A258" s="33">
        <v>254</v>
      </c>
      <c r="B258" s="249" t="s">
        <v>581</v>
      </c>
      <c r="C258" s="250" t="s">
        <v>677</v>
      </c>
      <c r="D258" s="30"/>
      <c r="E258" s="30"/>
      <c r="F258" s="30"/>
      <c r="G258" s="30"/>
      <c r="H258" s="30"/>
      <c r="I258" s="30"/>
      <c r="J258" s="30"/>
      <c r="K258" s="233"/>
      <c r="L258" s="30">
        <v>34</v>
      </c>
      <c r="M258" s="30"/>
      <c r="N258" s="30"/>
      <c r="O258" s="30"/>
      <c r="P258" s="30"/>
      <c r="Q258" s="30"/>
      <c r="R258" s="30"/>
      <c r="S258" s="30"/>
      <c r="T258" s="30"/>
      <c r="U258" s="30"/>
      <c r="V258" s="30"/>
      <c r="W258" s="30"/>
      <c r="X258" s="30"/>
      <c r="Y258" s="51">
        <v>1</v>
      </c>
      <c r="Z258" s="30">
        <f t="shared" si="10"/>
        <v>34</v>
      </c>
      <c r="AA258" s="48">
        <f t="shared" si="11"/>
        <v>34</v>
      </c>
      <c r="AB258" s="134"/>
      <c r="AC258" s="114"/>
      <c r="AD258" s="259"/>
    </row>
    <row r="259" spans="1:30" ht="13.5" thickBot="1" x14ac:dyDescent="0.25">
      <c r="A259" s="33">
        <v>255</v>
      </c>
      <c r="B259" s="249" t="s">
        <v>522</v>
      </c>
      <c r="C259" s="250" t="s">
        <v>523</v>
      </c>
      <c r="D259" s="30"/>
      <c r="E259" s="30"/>
      <c r="F259" s="30"/>
      <c r="G259" s="30"/>
      <c r="H259" s="30"/>
      <c r="I259" s="30"/>
      <c r="J259" s="30"/>
      <c r="K259" s="233"/>
      <c r="L259" s="30"/>
      <c r="M259" s="30"/>
      <c r="N259" s="30"/>
      <c r="O259" s="30"/>
      <c r="P259" s="30"/>
      <c r="Q259" s="30"/>
      <c r="R259" s="30"/>
      <c r="S259" s="30"/>
      <c r="T259" s="30"/>
      <c r="U259" s="30"/>
      <c r="V259" s="30"/>
      <c r="W259" s="30"/>
      <c r="X259" s="30"/>
      <c r="Y259" s="51">
        <v>0</v>
      </c>
      <c r="Z259" s="30">
        <f t="shared" si="10"/>
        <v>0</v>
      </c>
      <c r="AA259" s="48" t="e">
        <f t="shared" si="11"/>
        <v>#DIV/0!</v>
      </c>
      <c r="AB259" s="134"/>
      <c r="AC259" s="114"/>
      <c r="AD259" s="259"/>
    </row>
    <row r="260" spans="1:30" ht="13.5" thickBot="1" x14ac:dyDescent="0.25">
      <c r="A260" s="33">
        <v>256</v>
      </c>
      <c r="B260" s="249" t="s">
        <v>237</v>
      </c>
      <c r="C260" s="250" t="s">
        <v>238</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 t="shared" si="10"/>
        <v>0</v>
      </c>
      <c r="AA260" s="48" t="e">
        <f t="shared" si="11"/>
        <v>#DIV/0!</v>
      </c>
      <c r="AB260" s="134"/>
      <c r="AC260" s="114"/>
      <c r="AD260" s="259"/>
    </row>
    <row r="261" spans="1:30" ht="13.5" thickBot="1" x14ac:dyDescent="0.25">
      <c r="A261" s="33">
        <v>257</v>
      </c>
      <c r="B261" s="249" t="s">
        <v>107</v>
      </c>
      <c r="C261" s="250" t="s">
        <v>239</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10"/>
        <v>0</v>
      </c>
      <c r="AA261" s="48" t="e">
        <f t="shared" si="11"/>
        <v>#DIV/0!</v>
      </c>
      <c r="AB261" s="134"/>
      <c r="AC261" s="114"/>
      <c r="AD261" s="259"/>
    </row>
    <row r="262" spans="1:30" ht="13.5" thickBot="1" x14ac:dyDescent="0.25">
      <c r="A262" s="33">
        <v>258</v>
      </c>
      <c r="B262" s="249" t="s">
        <v>240</v>
      </c>
      <c r="C262" s="250" t="s">
        <v>239</v>
      </c>
      <c r="D262" s="30"/>
      <c r="E262" s="30"/>
      <c r="F262" s="30"/>
      <c r="G262" s="30"/>
      <c r="H262" s="30"/>
      <c r="I262" s="30"/>
      <c r="J262" s="30"/>
      <c r="K262" s="233"/>
      <c r="L262" s="30"/>
      <c r="M262" s="30"/>
      <c r="N262" s="30"/>
      <c r="O262" s="30"/>
      <c r="P262" s="30"/>
      <c r="Q262" s="30"/>
      <c r="R262" s="30"/>
      <c r="S262" s="30"/>
      <c r="T262" s="30"/>
      <c r="U262" s="30"/>
      <c r="V262" s="30"/>
      <c r="W262" s="30"/>
      <c r="X262" s="30"/>
      <c r="Y262" s="51">
        <v>0</v>
      </c>
      <c r="Z262" s="30">
        <f t="shared" si="10"/>
        <v>0</v>
      </c>
      <c r="AA262" s="48" t="e">
        <f t="shared" si="11"/>
        <v>#DIV/0!</v>
      </c>
      <c r="AB262" s="134"/>
      <c r="AC262" s="114"/>
      <c r="AD262" s="259"/>
    </row>
    <row r="263" spans="1:30" ht="13.5" thickBot="1" x14ac:dyDescent="0.25">
      <c r="A263" s="33">
        <v>259</v>
      </c>
      <c r="B263" s="249" t="s">
        <v>102</v>
      </c>
      <c r="C263" s="250" t="s">
        <v>241</v>
      </c>
      <c r="D263" s="30"/>
      <c r="E263" s="30"/>
      <c r="F263" s="30"/>
      <c r="G263" s="30"/>
      <c r="H263" s="30"/>
      <c r="I263" s="30"/>
      <c r="J263" s="30"/>
      <c r="K263" s="233"/>
      <c r="L263" s="30"/>
      <c r="M263" s="30"/>
      <c r="N263" s="30"/>
      <c r="O263" s="30"/>
      <c r="P263" s="30"/>
      <c r="Q263" s="30"/>
      <c r="R263" s="30"/>
      <c r="S263" s="30"/>
      <c r="T263" s="30"/>
      <c r="U263" s="30"/>
      <c r="V263" s="30"/>
      <c r="W263" s="30"/>
      <c r="X263" s="30"/>
      <c r="Y263" s="51">
        <v>0</v>
      </c>
      <c r="Z263" s="30">
        <f t="shared" si="10"/>
        <v>0</v>
      </c>
      <c r="AA263" s="48" t="e">
        <f t="shared" si="11"/>
        <v>#DIV/0!</v>
      </c>
      <c r="AB263" s="134"/>
      <c r="AC263" s="114"/>
      <c r="AD263" s="259"/>
    </row>
    <row r="264" spans="1:30" ht="13.5" thickBot="1" x14ac:dyDescent="0.25">
      <c r="A264" s="33">
        <v>260</v>
      </c>
      <c r="B264" s="249" t="s">
        <v>430</v>
      </c>
      <c r="C264" s="250" t="s">
        <v>241</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10"/>
        <v>0</v>
      </c>
      <c r="AA264" s="48" t="e">
        <f t="shared" si="11"/>
        <v>#DIV/0!</v>
      </c>
      <c r="AB264" s="134"/>
      <c r="AC264" s="114"/>
      <c r="AD264" s="259"/>
    </row>
    <row r="265" spans="1:30" ht="13.5" thickBot="1" x14ac:dyDescent="0.25">
      <c r="A265" s="33">
        <v>261</v>
      </c>
      <c r="B265" s="249" t="s">
        <v>242</v>
      </c>
      <c r="C265" s="250" t="s">
        <v>241</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 t="shared" si="10"/>
        <v>0</v>
      </c>
      <c r="AA265" s="48" t="e">
        <f t="shared" si="11"/>
        <v>#DIV/0!</v>
      </c>
      <c r="AB265" s="134"/>
      <c r="AC265" s="114"/>
      <c r="AD265" s="259"/>
    </row>
    <row r="266" spans="1:30" ht="13.5" thickBot="1" x14ac:dyDescent="0.25">
      <c r="A266" s="33">
        <v>262</v>
      </c>
      <c r="B266" s="249" t="s">
        <v>243</v>
      </c>
      <c r="C266" s="250" t="s">
        <v>244</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10"/>
        <v>0</v>
      </c>
      <c r="AA266" s="48" t="e">
        <f t="shared" si="11"/>
        <v>#DIV/0!</v>
      </c>
      <c r="AB266" s="134"/>
      <c r="AC266" s="114"/>
      <c r="AD266" s="259"/>
    </row>
    <row r="267" spans="1:30" ht="13.5" thickBot="1" x14ac:dyDescent="0.25">
      <c r="A267" s="33">
        <v>263</v>
      </c>
      <c r="B267" s="249" t="s">
        <v>245</v>
      </c>
      <c r="C267" s="250" t="s">
        <v>244</v>
      </c>
      <c r="D267" s="30"/>
      <c r="E267" s="30"/>
      <c r="F267" s="30"/>
      <c r="G267" s="30"/>
      <c r="H267" s="30"/>
      <c r="I267" s="30"/>
      <c r="J267" s="30"/>
      <c r="K267" s="233"/>
      <c r="L267" s="30"/>
      <c r="M267" s="30"/>
      <c r="N267" s="30"/>
      <c r="O267" s="30"/>
      <c r="P267" s="30"/>
      <c r="Q267" s="30"/>
      <c r="R267" s="30"/>
      <c r="S267" s="30"/>
      <c r="T267" s="30"/>
      <c r="U267" s="30"/>
      <c r="V267" s="30"/>
      <c r="W267" s="30"/>
      <c r="X267" s="30"/>
      <c r="Y267" s="51">
        <v>0</v>
      </c>
      <c r="Z267" s="30">
        <f t="shared" si="10"/>
        <v>0</v>
      </c>
      <c r="AA267" s="48" t="e">
        <f t="shared" si="11"/>
        <v>#DIV/0!</v>
      </c>
      <c r="AB267" s="134"/>
      <c r="AC267" s="114"/>
      <c r="AD267" s="259"/>
    </row>
    <row r="268" spans="1:30" ht="13.5" thickBot="1" x14ac:dyDescent="0.25">
      <c r="A268" s="33">
        <v>264</v>
      </c>
      <c r="B268" s="249" t="s">
        <v>80</v>
      </c>
      <c r="C268" s="250" t="s">
        <v>538</v>
      </c>
      <c r="D268" s="30"/>
      <c r="E268" s="30"/>
      <c r="F268" s="30"/>
      <c r="G268" s="30"/>
      <c r="H268" s="30"/>
      <c r="I268" s="30"/>
      <c r="J268" s="30"/>
      <c r="K268" s="233"/>
      <c r="L268" s="30"/>
      <c r="M268" s="30"/>
      <c r="N268" s="30"/>
      <c r="O268" s="30"/>
      <c r="P268" s="30"/>
      <c r="Q268" s="30"/>
      <c r="R268" s="30"/>
      <c r="S268" s="30"/>
      <c r="T268" s="30"/>
      <c r="U268" s="30"/>
      <c r="V268" s="30"/>
      <c r="W268" s="30"/>
      <c r="X268" s="30"/>
      <c r="Y268" s="51">
        <v>0</v>
      </c>
      <c r="Z268" s="30">
        <f t="shared" si="10"/>
        <v>0</v>
      </c>
      <c r="AA268" s="48" t="e">
        <f t="shared" si="11"/>
        <v>#DIV/0!</v>
      </c>
      <c r="AB268" s="134"/>
      <c r="AC268" s="114"/>
      <c r="AD268" s="259"/>
    </row>
    <row r="269" spans="1:30" ht="13.5" thickBot="1" x14ac:dyDescent="0.25">
      <c r="A269" s="33">
        <v>265</v>
      </c>
      <c r="B269" s="249" t="s">
        <v>39</v>
      </c>
      <c r="C269" s="250" t="s">
        <v>247</v>
      </c>
      <c r="D269" s="30"/>
      <c r="E269" s="30"/>
      <c r="F269" s="30"/>
      <c r="G269" s="30"/>
      <c r="H269" s="30"/>
      <c r="I269" s="30"/>
      <c r="J269" s="30"/>
      <c r="K269" s="233"/>
      <c r="L269" s="30"/>
      <c r="M269" s="30"/>
      <c r="N269" s="30"/>
      <c r="O269" s="30"/>
      <c r="P269" s="30"/>
      <c r="Q269" s="30"/>
      <c r="R269" s="30"/>
      <c r="S269" s="30"/>
      <c r="T269" s="30"/>
      <c r="U269" s="30"/>
      <c r="V269" s="30"/>
      <c r="W269" s="30"/>
      <c r="X269" s="30"/>
      <c r="Y269" s="51">
        <v>0</v>
      </c>
      <c r="Z269" s="30">
        <f t="shared" si="10"/>
        <v>0</v>
      </c>
      <c r="AA269" s="48" t="e">
        <f t="shared" si="11"/>
        <v>#DIV/0!</v>
      </c>
      <c r="AB269" s="134"/>
      <c r="AC269" s="114"/>
      <c r="AD269" s="259"/>
    </row>
    <row r="270" spans="1:30" ht="13.5" thickBot="1" x14ac:dyDescent="0.25">
      <c r="A270" s="33">
        <v>266</v>
      </c>
      <c r="B270" s="249" t="s">
        <v>248</v>
      </c>
      <c r="C270" s="250" t="s">
        <v>249</v>
      </c>
      <c r="D270" s="30"/>
      <c r="E270" s="30"/>
      <c r="F270" s="30"/>
      <c r="G270" s="30"/>
      <c r="H270" s="30"/>
      <c r="I270" s="30"/>
      <c r="J270" s="30"/>
      <c r="K270" s="233"/>
      <c r="L270" s="30"/>
      <c r="M270" s="30"/>
      <c r="N270" s="30"/>
      <c r="O270" s="30"/>
      <c r="P270" s="30"/>
      <c r="Q270" s="30"/>
      <c r="R270" s="30"/>
      <c r="S270" s="30"/>
      <c r="T270" s="30"/>
      <c r="U270" s="30"/>
      <c r="V270" s="30"/>
      <c r="W270" s="30"/>
      <c r="X270" s="30"/>
      <c r="Y270" s="51">
        <v>0</v>
      </c>
      <c r="Z270" s="30">
        <f t="shared" si="10"/>
        <v>0</v>
      </c>
      <c r="AA270" s="48" t="e">
        <f t="shared" si="11"/>
        <v>#DIV/0!</v>
      </c>
      <c r="AB270" s="134"/>
      <c r="AC270" s="114"/>
      <c r="AD270" s="259"/>
    </row>
    <row r="271" spans="1:30" ht="13.5" thickBot="1" x14ac:dyDescent="0.25">
      <c r="A271" s="33">
        <v>267</v>
      </c>
      <c r="B271" s="249" t="s">
        <v>477</v>
      </c>
      <c r="C271" s="250" t="s">
        <v>476</v>
      </c>
      <c r="D271" s="30"/>
      <c r="E271" s="30"/>
      <c r="F271" s="30"/>
      <c r="G271" s="30"/>
      <c r="H271" s="30"/>
      <c r="I271" s="30"/>
      <c r="J271" s="30"/>
      <c r="K271" s="233"/>
      <c r="L271" s="30"/>
      <c r="M271" s="30"/>
      <c r="N271" s="30"/>
      <c r="O271" s="30"/>
      <c r="P271" s="30"/>
      <c r="Q271" s="30"/>
      <c r="R271" s="30"/>
      <c r="S271" s="30"/>
      <c r="T271" s="30"/>
      <c r="U271" s="30"/>
      <c r="V271" s="30"/>
      <c r="W271" s="30"/>
      <c r="X271" s="30"/>
      <c r="Y271" s="51">
        <v>0</v>
      </c>
      <c r="Z271" s="30">
        <f t="shared" si="10"/>
        <v>0</v>
      </c>
      <c r="AA271" s="48" t="e">
        <f t="shared" si="11"/>
        <v>#DIV/0!</v>
      </c>
      <c r="AB271" s="134"/>
      <c r="AC271" s="114"/>
      <c r="AD271" s="259"/>
    </row>
    <row r="272" spans="1:30" ht="13.5" thickBot="1" x14ac:dyDescent="0.25">
      <c r="A272" s="33">
        <v>268</v>
      </c>
      <c r="B272" s="249" t="s">
        <v>33</v>
      </c>
      <c r="C272" s="250" t="s">
        <v>476</v>
      </c>
      <c r="D272" s="30"/>
      <c r="E272" s="30"/>
      <c r="F272" s="30"/>
      <c r="G272" s="30"/>
      <c r="H272" s="30"/>
      <c r="I272" s="30"/>
      <c r="J272" s="30"/>
      <c r="K272" s="233"/>
      <c r="L272" s="30"/>
      <c r="M272" s="30"/>
      <c r="N272" s="30"/>
      <c r="O272" s="30"/>
      <c r="P272" s="30"/>
      <c r="Q272" s="30"/>
      <c r="R272" s="30"/>
      <c r="S272" s="30"/>
      <c r="T272" s="30"/>
      <c r="U272" s="30"/>
      <c r="V272" s="30"/>
      <c r="W272" s="30"/>
      <c r="X272" s="30"/>
      <c r="Y272" s="51">
        <v>0</v>
      </c>
      <c r="Z272" s="30">
        <f t="shared" si="10"/>
        <v>0</v>
      </c>
      <c r="AA272" s="48" t="e">
        <f t="shared" si="11"/>
        <v>#DIV/0!</v>
      </c>
      <c r="AB272" s="134"/>
      <c r="AC272" s="114"/>
      <c r="AD272" s="259"/>
    </row>
    <row r="273" spans="1:30" ht="13.5" thickBot="1" x14ac:dyDescent="0.25">
      <c r="A273" s="33">
        <v>269</v>
      </c>
      <c r="B273" s="249" t="s">
        <v>436</v>
      </c>
      <c r="C273" s="250" t="s">
        <v>659</v>
      </c>
      <c r="D273" s="30"/>
      <c r="E273" s="30"/>
      <c r="F273" s="30"/>
      <c r="G273" s="30"/>
      <c r="H273" s="30"/>
      <c r="I273" s="30"/>
      <c r="J273" s="30"/>
      <c r="K273" s="233"/>
      <c r="L273" s="30"/>
      <c r="M273" s="30"/>
      <c r="N273" s="30"/>
      <c r="O273" s="30"/>
      <c r="P273" s="30"/>
      <c r="Q273" s="30"/>
      <c r="R273" s="30"/>
      <c r="S273" s="30"/>
      <c r="T273" s="30"/>
      <c r="U273" s="30"/>
      <c r="V273" s="30"/>
      <c r="W273" s="30"/>
      <c r="X273" s="30"/>
      <c r="Y273" s="51">
        <v>0</v>
      </c>
      <c r="Z273" s="30">
        <f t="shared" si="10"/>
        <v>0</v>
      </c>
      <c r="AA273" s="48" t="e">
        <f t="shared" si="11"/>
        <v>#DIV/0!</v>
      </c>
      <c r="AB273" s="134"/>
      <c r="AC273" s="114"/>
      <c r="AD273" s="259"/>
    </row>
    <row r="274" spans="1:30" ht="13.5" thickBot="1" x14ac:dyDescent="0.25">
      <c r="A274" s="33">
        <v>270</v>
      </c>
      <c r="B274" s="249" t="s">
        <v>73</v>
      </c>
      <c r="C274" s="250" t="s">
        <v>250</v>
      </c>
      <c r="D274" s="30"/>
      <c r="E274" s="30"/>
      <c r="F274" s="30"/>
      <c r="G274" s="30"/>
      <c r="H274" s="30"/>
      <c r="I274" s="30"/>
      <c r="J274" s="30"/>
      <c r="K274" s="233"/>
      <c r="L274" s="30"/>
      <c r="M274" s="30"/>
      <c r="N274" s="30"/>
      <c r="O274" s="30"/>
      <c r="P274" s="30"/>
      <c r="Q274" s="30"/>
      <c r="R274" s="30"/>
      <c r="S274" s="30"/>
      <c r="T274" s="30"/>
      <c r="U274" s="30"/>
      <c r="V274" s="30"/>
      <c r="W274" s="30"/>
      <c r="X274" s="30"/>
      <c r="Y274" s="51">
        <v>0</v>
      </c>
      <c r="Z274" s="30">
        <f t="shared" si="10"/>
        <v>0</v>
      </c>
      <c r="AA274" s="48" t="e">
        <f t="shared" si="11"/>
        <v>#DIV/0!</v>
      </c>
      <c r="AB274" s="134"/>
      <c r="AC274" s="114"/>
      <c r="AD274" s="259"/>
    </row>
    <row r="275" spans="1:30" ht="13.5" thickBot="1" x14ac:dyDescent="0.25">
      <c r="A275" s="33">
        <v>271</v>
      </c>
      <c r="B275" s="249" t="s">
        <v>251</v>
      </c>
      <c r="C275" s="250" t="s">
        <v>252</v>
      </c>
      <c r="D275" s="30"/>
      <c r="E275" s="30"/>
      <c r="F275" s="30"/>
      <c r="G275" s="30"/>
      <c r="H275" s="30"/>
      <c r="I275" s="30"/>
      <c r="J275" s="30"/>
      <c r="K275" s="233"/>
      <c r="L275" s="30"/>
      <c r="M275" s="30"/>
      <c r="N275" s="30"/>
      <c r="O275" s="30"/>
      <c r="P275" s="30"/>
      <c r="Q275" s="30"/>
      <c r="R275" s="30"/>
      <c r="S275" s="30"/>
      <c r="T275" s="30"/>
      <c r="U275" s="30"/>
      <c r="V275" s="30"/>
      <c r="W275" s="30"/>
      <c r="X275" s="30"/>
      <c r="Y275" s="51">
        <v>0</v>
      </c>
      <c r="Z275" s="30">
        <f t="shared" si="10"/>
        <v>0</v>
      </c>
      <c r="AA275" s="48" t="e">
        <f t="shared" si="11"/>
        <v>#DIV/0!</v>
      </c>
      <c r="AB275" s="134"/>
      <c r="AC275" s="114"/>
      <c r="AD275" s="259"/>
    </row>
    <row r="276" spans="1:30" ht="13.5" thickBot="1" x14ac:dyDescent="0.25">
      <c r="A276" s="33">
        <v>272</v>
      </c>
      <c r="B276" s="249" t="s">
        <v>253</v>
      </c>
      <c r="C276" s="250" t="s">
        <v>254</v>
      </c>
      <c r="D276" s="30"/>
      <c r="E276" s="30"/>
      <c r="F276" s="30"/>
      <c r="G276" s="30"/>
      <c r="H276" s="30"/>
      <c r="I276" s="30"/>
      <c r="J276" s="30"/>
      <c r="K276" s="233"/>
      <c r="L276" s="30"/>
      <c r="M276" s="30"/>
      <c r="N276" s="30"/>
      <c r="O276" s="30"/>
      <c r="P276" s="30"/>
      <c r="Q276" s="30"/>
      <c r="R276" s="30"/>
      <c r="S276" s="30"/>
      <c r="T276" s="30"/>
      <c r="U276" s="30"/>
      <c r="V276" s="30"/>
      <c r="W276" s="30"/>
      <c r="X276" s="30"/>
      <c r="Y276" s="51">
        <v>0</v>
      </c>
      <c r="Z276" s="30">
        <f t="shared" si="10"/>
        <v>0</v>
      </c>
      <c r="AA276" s="48" t="e">
        <f t="shared" si="11"/>
        <v>#DIV/0!</v>
      </c>
      <c r="AB276" s="134"/>
      <c r="AC276" s="114"/>
      <c r="AD276" s="259"/>
    </row>
    <row r="277" spans="1:30" ht="13.5" thickBot="1" x14ac:dyDescent="0.25">
      <c r="A277" s="33">
        <v>273</v>
      </c>
      <c r="B277" s="249" t="s">
        <v>255</v>
      </c>
      <c r="C277" s="250" t="s">
        <v>254</v>
      </c>
      <c r="D277" s="30"/>
      <c r="E277" s="30"/>
      <c r="F277" s="30"/>
      <c r="G277" s="30"/>
      <c r="H277" s="30"/>
      <c r="I277" s="30"/>
      <c r="J277" s="30"/>
      <c r="K277" s="233"/>
      <c r="L277" s="30"/>
      <c r="M277" s="30"/>
      <c r="N277" s="30"/>
      <c r="O277" s="30"/>
      <c r="P277" s="30"/>
      <c r="Q277" s="30"/>
      <c r="R277" s="30"/>
      <c r="S277" s="30"/>
      <c r="T277" s="30"/>
      <c r="U277" s="30"/>
      <c r="V277" s="30"/>
      <c r="W277" s="30"/>
      <c r="X277" s="30"/>
      <c r="Y277" s="51">
        <v>0</v>
      </c>
      <c r="Z277" s="30">
        <f t="shared" si="10"/>
        <v>0</v>
      </c>
      <c r="AA277" s="48" t="e">
        <f t="shared" si="11"/>
        <v>#DIV/0!</v>
      </c>
      <c r="AB277" s="134"/>
      <c r="AC277" s="114"/>
      <c r="AD277" s="259"/>
    </row>
    <row r="278" spans="1:30" ht="13.5" thickBot="1" x14ac:dyDescent="0.25">
      <c r="A278" s="33">
        <v>274</v>
      </c>
      <c r="B278" s="249" t="s">
        <v>33</v>
      </c>
      <c r="C278" s="250" t="s">
        <v>254</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10"/>
        <v>0</v>
      </c>
      <c r="AA278" s="48" t="e">
        <f t="shared" si="11"/>
        <v>#DIV/0!</v>
      </c>
      <c r="AB278" s="134"/>
      <c r="AC278" s="114"/>
      <c r="AD278" s="259"/>
    </row>
    <row r="279" spans="1:30" ht="13.5" thickBot="1" x14ac:dyDescent="0.25">
      <c r="A279" s="33">
        <v>275</v>
      </c>
      <c r="B279" s="249" t="s">
        <v>567</v>
      </c>
      <c r="C279" s="250" t="s">
        <v>568</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10"/>
        <v>0</v>
      </c>
      <c r="AA279" s="48" t="e">
        <f t="shared" si="11"/>
        <v>#DIV/0!</v>
      </c>
      <c r="AB279" s="134"/>
      <c r="AC279" s="114"/>
      <c r="AD279" s="259"/>
    </row>
    <row r="280" spans="1:30" ht="13.5" thickBot="1" x14ac:dyDescent="0.25">
      <c r="A280" s="33">
        <v>276</v>
      </c>
      <c r="B280" s="249" t="s">
        <v>256</v>
      </c>
      <c r="C280" s="250" t="s">
        <v>257</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 t="shared" si="10"/>
        <v>0</v>
      </c>
      <c r="AA280" s="48" t="e">
        <f t="shared" si="11"/>
        <v>#DIV/0!</v>
      </c>
      <c r="AB280" s="134"/>
      <c r="AC280" s="114"/>
      <c r="AD280" s="259"/>
    </row>
    <row r="281" spans="1:30" ht="13.5" thickBot="1" x14ac:dyDescent="0.25">
      <c r="A281" s="33">
        <v>277</v>
      </c>
      <c r="B281" s="249" t="s">
        <v>258</v>
      </c>
      <c r="C281" s="250" t="s">
        <v>257</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10"/>
        <v>0</v>
      </c>
      <c r="AA281" s="48" t="e">
        <f t="shared" si="11"/>
        <v>#DIV/0!</v>
      </c>
      <c r="AB281" s="134"/>
      <c r="AC281" s="114"/>
      <c r="AD281" s="259"/>
    </row>
    <row r="282" spans="1:30" ht="13.5" thickBot="1" x14ac:dyDescent="0.25">
      <c r="A282" s="33">
        <v>278</v>
      </c>
      <c r="B282" s="249" t="s">
        <v>115</v>
      </c>
      <c r="C282" s="250" t="s">
        <v>257</v>
      </c>
      <c r="D282" s="30"/>
      <c r="E282" s="30"/>
      <c r="F282" s="30"/>
      <c r="G282" s="30"/>
      <c r="H282" s="30"/>
      <c r="I282" s="30"/>
      <c r="J282" s="375">
        <v>39</v>
      </c>
      <c r="K282" s="233"/>
      <c r="L282" s="30"/>
      <c r="M282" s="30"/>
      <c r="N282" s="30"/>
      <c r="O282" s="30"/>
      <c r="P282" s="30"/>
      <c r="Q282" s="30"/>
      <c r="R282" s="30"/>
      <c r="S282" s="30"/>
      <c r="T282" s="30"/>
      <c r="U282" s="30"/>
      <c r="V282" s="30"/>
      <c r="W282" s="30"/>
      <c r="X282" s="30"/>
      <c r="Y282" s="51">
        <v>1</v>
      </c>
      <c r="Z282" s="30">
        <f t="shared" si="10"/>
        <v>39</v>
      </c>
      <c r="AA282" s="48">
        <f t="shared" si="11"/>
        <v>39</v>
      </c>
      <c r="AB282" s="134"/>
      <c r="AC282" s="114"/>
      <c r="AD282" s="259">
        <v>1</v>
      </c>
    </row>
    <row r="283" spans="1:30" ht="13.5" thickBot="1" x14ac:dyDescent="0.25">
      <c r="A283" s="33">
        <v>279</v>
      </c>
      <c r="B283" s="249" t="s">
        <v>259</v>
      </c>
      <c r="C283" s="250" t="s">
        <v>257</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10"/>
        <v>0</v>
      </c>
      <c r="AA283" s="48" t="e">
        <f t="shared" si="11"/>
        <v>#DIV/0!</v>
      </c>
      <c r="AB283" s="134"/>
      <c r="AC283" s="114"/>
      <c r="AD283" s="259"/>
    </row>
    <row r="284" spans="1:30" ht="13.5" thickBot="1" x14ac:dyDescent="0.25">
      <c r="A284" s="33">
        <v>280</v>
      </c>
      <c r="B284" s="249" t="s">
        <v>474</v>
      </c>
      <c r="C284" s="250" t="s">
        <v>473</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10"/>
        <v>0</v>
      </c>
      <c r="AA284" s="48" t="e">
        <f t="shared" si="11"/>
        <v>#DIV/0!</v>
      </c>
      <c r="AB284" s="134"/>
      <c r="AC284" s="114"/>
      <c r="AD284" s="259"/>
    </row>
    <row r="285" spans="1:30" ht="13.5" thickBot="1" x14ac:dyDescent="0.25">
      <c r="A285" s="33">
        <v>281</v>
      </c>
      <c r="B285" s="249" t="s">
        <v>260</v>
      </c>
      <c r="C285" s="250" t="s">
        <v>261</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ref="Z285:Z316" si="12">SUM(D285:X285)</f>
        <v>0</v>
      </c>
      <c r="AA285" s="48" t="e">
        <f t="shared" ref="AA285:AA316" si="13">Z285/Y285</f>
        <v>#DIV/0!</v>
      </c>
      <c r="AB285" s="134"/>
      <c r="AC285" s="114"/>
      <c r="AD285" s="259"/>
    </row>
    <row r="286" spans="1:30" ht="13.5" thickBot="1" x14ac:dyDescent="0.25">
      <c r="A286" s="33">
        <v>282</v>
      </c>
      <c r="B286" s="249" t="s">
        <v>284</v>
      </c>
      <c r="C286" s="250" t="s">
        <v>472</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12"/>
        <v>0</v>
      </c>
      <c r="AA286" s="48" t="e">
        <f t="shared" si="13"/>
        <v>#DIV/0!</v>
      </c>
      <c r="AB286" s="134"/>
      <c r="AC286" s="114"/>
      <c r="AD286" s="259"/>
    </row>
    <row r="287" spans="1:30" ht="13.5" thickBot="1" x14ac:dyDescent="0.25">
      <c r="A287" s="33">
        <v>283</v>
      </c>
      <c r="B287" s="249" t="s">
        <v>550</v>
      </c>
      <c r="C287" s="250" t="s">
        <v>551</v>
      </c>
      <c r="D287" s="30"/>
      <c r="E287" s="30"/>
      <c r="F287" s="30"/>
      <c r="G287" s="30"/>
      <c r="H287" s="30"/>
      <c r="I287" s="30"/>
      <c r="J287" s="30"/>
      <c r="K287" s="233">
        <v>22</v>
      </c>
      <c r="L287" s="30">
        <v>19</v>
      </c>
      <c r="M287" s="30">
        <v>23</v>
      </c>
      <c r="N287" s="30">
        <v>30</v>
      </c>
      <c r="O287" s="30">
        <v>24</v>
      </c>
      <c r="P287" s="30"/>
      <c r="Q287" s="30"/>
      <c r="R287" s="30"/>
      <c r="S287" s="30"/>
      <c r="T287" s="30"/>
      <c r="U287" s="30"/>
      <c r="V287" s="30"/>
      <c r="W287" s="30"/>
      <c r="X287" s="30"/>
      <c r="Y287" s="51">
        <v>5</v>
      </c>
      <c r="Z287" s="30">
        <f t="shared" si="12"/>
        <v>118</v>
      </c>
      <c r="AA287" s="48">
        <f t="shared" si="13"/>
        <v>23.6</v>
      </c>
      <c r="AB287" s="134"/>
      <c r="AC287" s="114"/>
      <c r="AD287" s="259"/>
    </row>
    <row r="288" spans="1:30" ht="13.5" thickBot="1" x14ac:dyDescent="0.25">
      <c r="A288" s="33">
        <v>284</v>
      </c>
      <c r="B288" s="249" t="s">
        <v>69</v>
      </c>
      <c r="C288" s="250" t="s">
        <v>262</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12"/>
        <v>0</v>
      </c>
      <c r="AA288" s="48" t="e">
        <f t="shared" si="13"/>
        <v>#DIV/0!</v>
      </c>
      <c r="AB288" s="134"/>
      <c r="AC288" s="114"/>
      <c r="AD288" s="259"/>
    </row>
    <row r="289" spans="1:30" ht="13.5" thickBot="1" x14ac:dyDescent="0.25">
      <c r="A289" s="33">
        <v>285</v>
      </c>
      <c r="B289" s="249" t="s">
        <v>143</v>
      </c>
      <c r="C289" s="250" t="s">
        <v>262</v>
      </c>
      <c r="D289" s="30"/>
      <c r="E289" s="30"/>
      <c r="F289" s="30"/>
      <c r="G289" s="30"/>
      <c r="H289" s="30"/>
      <c r="I289" s="30"/>
      <c r="J289" s="30"/>
      <c r="K289" s="233"/>
      <c r="L289" s="30"/>
      <c r="M289" s="30"/>
      <c r="N289" s="30"/>
      <c r="O289" s="30"/>
      <c r="P289" s="30"/>
      <c r="Q289" s="30"/>
      <c r="R289" s="30"/>
      <c r="S289" s="30"/>
      <c r="T289" s="30"/>
      <c r="U289" s="30"/>
      <c r="V289" s="30"/>
      <c r="W289" s="30"/>
      <c r="X289" s="30"/>
      <c r="Y289" s="51">
        <v>0</v>
      </c>
      <c r="Z289" s="30">
        <f t="shared" si="12"/>
        <v>0</v>
      </c>
      <c r="AA289" s="48" t="e">
        <f t="shared" si="13"/>
        <v>#DIV/0!</v>
      </c>
      <c r="AB289" s="134"/>
      <c r="AC289" s="114"/>
      <c r="AD289" s="259"/>
    </row>
    <row r="290" spans="1:30" ht="13.5" thickBot="1" x14ac:dyDescent="0.25">
      <c r="A290" s="33">
        <v>286</v>
      </c>
      <c r="B290" s="249" t="s">
        <v>263</v>
      </c>
      <c r="C290" s="250" t="s">
        <v>264</v>
      </c>
      <c r="D290" s="30"/>
      <c r="E290" s="30"/>
      <c r="F290" s="30"/>
      <c r="G290" s="30"/>
      <c r="H290" s="30"/>
      <c r="I290" s="30"/>
      <c r="J290" s="30"/>
      <c r="K290" s="233"/>
      <c r="L290" s="30"/>
      <c r="M290" s="30"/>
      <c r="N290" s="30"/>
      <c r="O290" s="30"/>
      <c r="P290" s="30"/>
      <c r="Q290" s="30"/>
      <c r="R290" s="30"/>
      <c r="S290" s="30"/>
      <c r="T290" s="30"/>
      <c r="U290" s="30"/>
      <c r="V290" s="30"/>
      <c r="W290" s="30"/>
      <c r="X290" s="30"/>
      <c r="Y290" s="51">
        <v>0</v>
      </c>
      <c r="Z290" s="30">
        <f t="shared" si="12"/>
        <v>0</v>
      </c>
      <c r="AA290" s="48" t="e">
        <f t="shared" si="13"/>
        <v>#DIV/0!</v>
      </c>
      <c r="AB290" s="134"/>
      <c r="AC290" s="114"/>
      <c r="AD290" s="259"/>
    </row>
    <row r="291" spans="1:30" ht="13.5" thickBot="1" x14ac:dyDescent="0.25">
      <c r="A291" s="33">
        <v>287</v>
      </c>
      <c r="B291" s="249" t="s">
        <v>214</v>
      </c>
      <c r="C291" s="250" t="s">
        <v>264</v>
      </c>
      <c r="D291" s="30"/>
      <c r="E291" s="30"/>
      <c r="F291" s="30"/>
      <c r="G291" s="30"/>
      <c r="H291" s="30"/>
      <c r="I291" s="30"/>
      <c r="J291" s="30"/>
      <c r="K291" s="233"/>
      <c r="L291" s="30"/>
      <c r="M291" s="30"/>
      <c r="N291" s="30"/>
      <c r="O291" s="30"/>
      <c r="P291" s="30"/>
      <c r="Q291" s="30"/>
      <c r="R291" s="30"/>
      <c r="S291" s="30"/>
      <c r="T291" s="30"/>
      <c r="U291" s="30"/>
      <c r="V291" s="30"/>
      <c r="W291" s="30"/>
      <c r="X291" s="30"/>
      <c r="Y291" s="51">
        <v>0</v>
      </c>
      <c r="Z291" s="30">
        <f t="shared" si="12"/>
        <v>0</v>
      </c>
      <c r="AA291" s="48" t="e">
        <f t="shared" si="13"/>
        <v>#DIV/0!</v>
      </c>
      <c r="AB291" s="134"/>
      <c r="AC291" s="114"/>
      <c r="AD291" s="259"/>
    </row>
    <row r="292" spans="1:30" ht="13.5" thickBot="1" x14ac:dyDescent="0.25">
      <c r="A292" s="33">
        <v>288</v>
      </c>
      <c r="B292" s="249" t="s">
        <v>300</v>
      </c>
      <c r="C292" s="250" t="s">
        <v>151</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12"/>
        <v>0</v>
      </c>
      <c r="AA292" s="48" t="e">
        <f t="shared" si="13"/>
        <v>#DIV/0!</v>
      </c>
      <c r="AB292" s="134"/>
      <c r="AC292" s="114"/>
      <c r="AD292" s="259"/>
    </row>
    <row r="293" spans="1:30" ht="13.5" thickBot="1" x14ac:dyDescent="0.25">
      <c r="A293" s="33">
        <v>289</v>
      </c>
      <c r="B293" s="249" t="s">
        <v>552</v>
      </c>
      <c r="C293" s="250" t="s">
        <v>571</v>
      </c>
      <c r="D293" s="30"/>
      <c r="E293" s="30"/>
      <c r="F293" s="30"/>
      <c r="G293" s="30"/>
      <c r="H293" s="30"/>
      <c r="I293" s="30"/>
      <c r="J293" s="30"/>
      <c r="K293" s="233"/>
      <c r="L293" s="30"/>
      <c r="M293" s="30"/>
      <c r="N293" s="30"/>
      <c r="O293" s="30"/>
      <c r="P293" s="30"/>
      <c r="Q293" s="30"/>
      <c r="R293" s="30"/>
      <c r="S293" s="30"/>
      <c r="T293" s="30"/>
      <c r="U293" s="30"/>
      <c r="V293" s="30"/>
      <c r="W293" s="30"/>
      <c r="X293" s="30"/>
      <c r="Y293" s="51">
        <v>0</v>
      </c>
      <c r="Z293" s="30">
        <f t="shared" si="12"/>
        <v>0</v>
      </c>
      <c r="AA293" s="48" t="e">
        <f t="shared" si="13"/>
        <v>#DIV/0!</v>
      </c>
      <c r="AB293" s="134"/>
      <c r="AC293" s="114"/>
      <c r="AD293" s="259"/>
    </row>
    <row r="294" spans="1:30" ht="13.5" thickBot="1" x14ac:dyDescent="0.25">
      <c r="A294" s="33">
        <v>290</v>
      </c>
      <c r="B294" s="249" t="s">
        <v>596</v>
      </c>
      <c r="C294" s="250" t="s">
        <v>571</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12"/>
        <v>0</v>
      </c>
      <c r="AA294" s="48" t="e">
        <f t="shared" si="13"/>
        <v>#DIV/0!</v>
      </c>
      <c r="AB294" s="134"/>
      <c r="AC294" s="114"/>
      <c r="AD294" s="259"/>
    </row>
    <row r="295" spans="1:30" ht="13.5" thickBot="1" x14ac:dyDescent="0.25">
      <c r="A295" s="33">
        <v>291</v>
      </c>
      <c r="B295" s="249" t="s">
        <v>27</v>
      </c>
      <c r="C295" s="250" t="s">
        <v>555</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12"/>
        <v>0</v>
      </c>
      <c r="AA295" s="48" t="e">
        <f t="shared" si="13"/>
        <v>#DIV/0!</v>
      </c>
      <c r="AB295" s="134"/>
      <c r="AC295" s="114"/>
      <c r="AD295" s="259"/>
    </row>
    <row r="296" spans="1:30" ht="13.5" thickBot="1" x14ac:dyDescent="0.25">
      <c r="A296" s="33">
        <v>292</v>
      </c>
      <c r="B296" s="249" t="s">
        <v>69</v>
      </c>
      <c r="C296" s="250" t="s">
        <v>265</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12"/>
        <v>0</v>
      </c>
      <c r="AA296" s="48" t="e">
        <f t="shared" si="13"/>
        <v>#DIV/0!</v>
      </c>
      <c r="AB296" s="134"/>
      <c r="AC296" s="114"/>
      <c r="AD296" s="259"/>
    </row>
    <row r="297" spans="1:30" ht="13.5" thickBot="1" x14ac:dyDescent="0.25">
      <c r="A297" s="33">
        <v>293</v>
      </c>
      <c r="B297" s="249" t="s">
        <v>260</v>
      </c>
      <c r="C297" s="250" t="s">
        <v>265</v>
      </c>
      <c r="D297" s="30"/>
      <c r="E297" s="30"/>
      <c r="F297" s="30"/>
      <c r="G297" s="30"/>
      <c r="H297" s="30"/>
      <c r="I297" s="30"/>
      <c r="J297" s="30"/>
      <c r="K297" s="233"/>
      <c r="L297" s="30"/>
      <c r="M297" s="30"/>
      <c r="N297" s="30"/>
      <c r="O297" s="30"/>
      <c r="P297" s="30"/>
      <c r="Q297" s="30"/>
      <c r="R297" s="30"/>
      <c r="S297" s="30"/>
      <c r="T297" s="30"/>
      <c r="U297" s="30"/>
      <c r="V297" s="30"/>
      <c r="W297" s="30"/>
      <c r="X297" s="30"/>
      <c r="Y297" s="51">
        <v>0</v>
      </c>
      <c r="Z297" s="30">
        <f t="shared" si="12"/>
        <v>0</v>
      </c>
      <c r="AA297" s="48" t="e">
        <f t="shared" si="13"/>
        <v>#DIV/0!</v>
      </c>
      <c r="AB297" s="134"/>
      <c r="AC297" s="114"/>
      <c r="AD297" s="259"/>
    </row>
    <row r="298" spans="1:30" ht="13.5" thickBot="1" x14ac:dyDescent="0.25">
      <c r="A298" s="33">
        <v>294</v>
      </c>
      <c r="B298" s="249" t="s">
        <v>87</v>
      </c>
      <c r="C298" s="250" t="s">
        <v>265</v>
      </c>
      <c r="D298" s="30"/>
      <c r="E298" s="30"/>
      <c r="F298" s="30"/>
      <c r="G298" s="30"/>
      <c r="H298" s="30"/>
      <c r="I298" s="30"/>
      <c r="J298" s="30"/>
      <c r="K298" s="233"/>
      <c r="L298" s="30"/>
      <c r="M298" s="30"/>
      <c r="N298" s="30"/>
      <c r="O298" s="30"/>
      <c r="P298" s="30"/>
      <c r="Q298" s="30"/>
      <c r="R298" s="30"/>
      <c r="S298" s="30"/>
      <c r="T298" s="30"/>
      <c r="U298" s="30"/>
      <c r="V298" s="30"/>
      <c r="W298" s="30"/>
      <c r="X298" s="30"/>
      <c r="Y298" s="51">
        <v>0</v>
      </c>
      <c r="Z298" s="30">
        <f t="shared" si="12"/>
        <v>0</v>
      </c>
      <c r="AA298" s="48" t="e">
        <f t="shared" si="13"/>
        <v>#DIV/0!</v>
      </c>
      <c r="AB298" s="134"/>
      <c r="AC298" s="114"/>
      <c r="AD298" s="259"/>
    </row>
    <row r="299" spans="1:30" ht="13.5" thickBot="1" x14ac:dyDescent="0.25">
      <c r="A299" s="33">
        <v>295</v>
      </c>
      <c r="B299" s="251" t="s">
        <v>19</v>
      </c>
      <c r="C299" s="250" t="s">
        <v>518</v>
      </c>
      <c r="D299" s="30"/>
      <c r="E299" s="30"/>
      <c r="F299" s="30"/>
      <c r="G299" s="30"/>
      <c r="H299" s="30"/>
      <c r="I299" s="30"/>
      <c r="J299" s="30"/>
      <c r="K299" s="233"/>
      <c r="L299" s="30"/>
      <c r="M299" s="30"/>
      <c r="N299" s="30"/>
      <c r="O299" s="30"/>
      <c r="P299" s="30"/>
      <c r="Q299" s="30"/>
      <c r="R299" s="30"/>
      <c r="S299" s="30"/>
      <c r="T299" s="30"/>
      <c r="U299" s="30"/>
      <c r="V299" s="30"/>
      <c r="W299" s="30"/>
      <c r="X299" s="30"/>
      <c r="Y299" s="51">
        <v>0</v>
      </c>
      <c r="Z299" s="30">
        <f t="shared" si="12"/>
        <v>0</v>
      </c>
      <c r="AA299" s="48" t="e">
        <f t="shared" si="13"/>
        <v>#DIV/0!</v>
      </c>
      <c r="AB299" s="134"/>
      <c r="AC299" s="114"/>
      <c r="AD299" s="259"/>
    </row>
    <row r="300" spans="1:30" ht="13.5" thickBot="1" x14ac:dyDescent="0.25">
      <c r="A300" s="33">
        <v>296</v>
      </c>
      <c r="B300" s="251" t="s">
        <v>95</v>
      </c>
      <c r="C300" s="250" t="s">
        <v>431</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12"/>
        <v>0</v>
      </c>
      <c r="AA300" s="48" t="e">
        <f t="shared" si="13"/>
        <v>#DIV/0!</v>
      </c>
      <c r="AB300" s="134"/>
      <c r="AC300" s="114"/>
      <c r="AD300" s="259"/>
    </row>
    <row r="301" spans="1:30" ht="13.5" thickBot="1" x14ac:dyDescent="0.25">
      <c r="A301" s="33">
        <v>297</v>
      </c>
      <c r="B301" s="251" t="s">
        <v>629</v>
      </c>
      <c r="C301" s="250" t="s">
        <v>630</v>
      </c>
      <c r="D301" s="30"/>
      <c r="E301" s="30"/>
      <c r="F301" s="30"/>
      <c r="G301" s="30"/>
      <c r="H301" s="30"/>
      <c r="I301" s="30"/>
      <c r="J301" s="30"/>
      <c r="K301" s="233"/>
      <c r="L301" s="30"/>
      <c r="M301" s="30"/>
      <c r="N301" s="30"/>
      <c r="O301" s="30"/>
      <c r="P301" s="30"/>
      <c r="Q301" s="30"/>
      <c r="R301" s="30"/>
      <c r="S301" s="30"/>
      <c r="T301" s="30"/>
      <c r="U301" s="30"/>
      <c r="V301" s="30"/>
      <c r="W301" s="30"/>
      <c r="X301" s="30"/>
      <c r="Y301" s="51">
        <v>0</v>
      </c>
      <c r="Z301" s="30">
        <f t="shared" si="12"/>
        <v>0</v>
      </c>
      <c r="AA301" s="48" t="e">
        <f t="shared" si="13"/>
        <v>#DIV/0!</v>
      </c>
      <c r="AB301" s="134"/>
      <c r="AC301" s="114"/>
      <c r="AD301" s="259"/>
    </row>
    <row r="302" spans="1:30" ht="13.5" thickBot="1" x14ac:dyDescent="0.25">
      <c r="A302" s="33">
        <v>298</v>
      </c>
      <c r="B302" s="251" t="s">
        <v>638</v>
      </c>
      <c r="C302" s="250" t="s">
        <v>630</v>
      </c>
      <c r="D302" s="30"/>
      <c r="E302" s="30"/>
      <c r="F302" s="30"/>
      <c r="G302" s="30"/>
      <c r="H302" s="30"/>
      <c r="I302" s="30"/>
      <c r="J302" s="30"/>
      <c r="K302" s="233"/>
      <c r="L302" s="30"/>
      <c r="M302" s="30"/>
      <c r="N302" s="30"/>
      <c r="O302" s="30"/>
      <c r="P302" s="30"/>
      <c r="Q302" s="30"/>
      <c r="R302" s="30"/>
      <c r="S302" s="30"/>
      <c r="T302" s="30"/>
      <c r="U302" s="30"/>
      <c r="V302" s="30"/>
      <c r="W302" s="30"/>
      <c r="X302" s="30"/>
      <c r="Y302" s="51">
        <v>0</v>
      </c>
      <c r="Z302" s="30">
        <f t="shared" si="12"/>
        <v>0</v>
      </c>
      <c r="AA302" s="48" t="e">
        <f t="shared" si="13"/>
        <v>#DIV/0!</v>
      </c>
      <c r="AB302" s="134"/>
      <c r="AC302" s="114"/>
      <c r="AD302" s="259"/>
    </row>
    <row r="303" spans="1:30" ht="13.5" thickBot="1" x14ac:dyDescent="0.25">
      <c r="A303" s="33">
        <v>299</v>
      </c>
      <c r="B303" s="249" t="s">
        <v>176</v>
      </c>
      <c r="C303" s="250" t="s">
        <v>266</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si="12"/>
        <v>0</v>
      </c>
      <c r="AA303" s="48" t="e">
        <f t="shared" si="13"/>
        <v>#DIV/0!</v>
      </c>
      <c r="AB303" s="134"/>
      <c r="AC303" s="114"/>
      <c r="AD303" s="259"/>
    </row>
    <row r="304" spans="1:30" ht="13.5" thickBot="1" x14ac:dyDescent="0.25">
      <c r="A304" s="33">
        <v>300</v>
      </c>
      <c r="B304" s="249" t="s">
        <v>69</v>
      </c>
      <c r="C304" s="250" t="s">
        <v>267</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12"/>
        <v>0</v>
      </c>
      <c r="AA304" s="48" t="e">
        <f t="shared" si="13"/>
        <v>#DIV/0!</v>
      </c>
      <c r="AB304" s="134"/>
      <c r="AC304" s="114"/>
      <c r="AD304" s="259"/>
    </row>
    <row r="305" spans="1:30" ht="13.5" thickBot="1" x14ac:dyDescent="0.25">
      <c r="A305" s="33">
        <v>301</v>
      </c>
      <c r="B305" s="249" t="s">
        <v>268</v>
      </c>
      <c r="C305" s="250" t="s">
        <v>269</v>
      </c>
      <c r="D305" s="30"/>
      <c r="E305" s="30"/>
      <c r="F305" s="30"/>
      <c r="G305" s="30"/>
      <c r="H305" s="30"/>
      <c r="I305" s="30"/>
      <c r="J305" s="30"/>
      <c r="K305" s="233"/>
      <c r="L305" s="30"/>
      <c r="M305" s="30"/>
      <c r="N305" s="30"/>
      <c r="O305" s="30"/>
      <c r="P305" s="30"/>
      <c r="Q305" s="30"/>
      <c r="R305" s="30"/>
      <c r="S305" s="30"/>
      <c r="T305" s="30"/>
      <c r="U305" s="30"/>
      <c r="V305" s="30"/>
      <c r="W305" s="30"/>
      <c r="X305" s="30"/>
      <c r="Y305" s="51">
        <v>0</v>
      </c>
      <c r="Z305" s="30">
        <f t="shared" si="12"/>
        <v>0</v>
      </c>
      <c r="AA305" s="48" t="e">
        <f t="shared" si="13"/>
        <v>#DIV/0!</v>
      </c>
      <c r="AB305" s="134"/>
      <c r="AC305" s="114"/>
      <c r="AD305" s="259"/>
    </row>
    <row r="306" spans="1:30" ht="13.5" thickBot="1" x14ac:dyDescent="0.25">
      <c r="A306" s="33">
        <v>302</v>
      </c>
      <c r="B306" s="249" t="s">
        <v>99</v>
      </c>
      <c r="C306" s="250" t="s">
        <v>270</v>
      </c>
      <c r="D306" s="30"/>
      <c r="E306" s="30"/>
      <c r="F306" s="30"/>
      <c r="G306" s="30"/>
      <c r="H306" s="30"/>
      <c r="I306" s="30"/>
      <c r="J306" s="30"/>
      <c r="K306" s="233"/>
      <c r="L306" s="30"/>
      <c r="M306" s="30"/>
      <c r="N306" s="30"/>
      <c r="O306" s="30"/>
      <c r="P306" s="30"/>
      <c r="Q306" s="30"/>
      <c r="R306" s="30"/>
      <c r="S306" s="30"/>
      <c r="T306" s="30"/>
      <c r="U306" s="30"/>
      <c r="V306" s="30"/>
      <c r="W306" s="30"/>
      <c r="X306" s="30"/>
      <c r="Y306" s="51">
        <v>0</v>
      </c>
      <c r="Z306" s="30">
        <f t="shared" si="12"/>
        <v>0</v>
      </c>
      <c r="AA306" s="48" t="e">
        <f t="shared" si="13"/>
        <v>#DIV/0!</v>
      </c>
      <c r="AB306" s="134"/>
      <c r="AC306" s="114"/>
      <c r="AD306" s="259"/>
    </row>
    <row r="307" spans="1:30" ht="13.5" thickBot="1" x14ac:dyDescent="0.25">
      <c r="A307" s="33">
        <v>303</v>
      </c>
      <c r="B307" s="249" t="s">
        <v>37</v>
      </c>
      <c r="C307" s="250" t="s">
        <v>270</v>
      </c>
      <c r="D307" s="30"/>
      <c r="E307" s="30"/>
      <c r="F307" s="30"/>
      <c r="G307" s="30"/>
      <c r="H307" s="30"/>
      <c r="I307" s="30"/>
      <c r="J307" s="30"/>
      <c r="K307" s="233"/>
      <c r="L307" s="30"/>
      <c r="M307" s="30"/>
      <c r="N307" s="30"/>
      <c r="O307" s="30"/>
      <c r="P307" s="30"/>
      <c r="Q307" s="30"/>
      <c r="R307" s="30"/>
      <c r="S307" s="30"/>
      <c r="T307" s="30"/>
      <c r="U307" s="30"/>
      <c r="V307" s="30"/>
      <c r="W307" s="30"/>
      <c r="X307" s="30"/>
      <c r="Y307" s="51">
        <v>0</v>
      </c>
      <c r="Z307" s="30">
        <f t="shared" si="12"/>
        <v>0</v>
      </c>
      <c r="AA307" s="48" t="e">
        <f t="shared" si="13"/>
        <v>#DIV/0!</v>
      </c>
      <c r="AB307" s="134"/>
      <c r="AC307" s="114"/>
      <c r="AD307" s="259"/>
    </row>
    <row r="308" spans="1:30" ht="13.5" thickBot="1" x14ac:dyDescent="0.25">
      <c r="A308" s="33">
        <v>304</v>
      </c>
      <c r="B308" s="249" t="s">
        <v>271</v>
      </c>
      <c r="C308" s="250" t="s">
        <v>270</v>
      </c>
      <c r="D308" s="30"/>
      <c r="E308" s="30"/>
      <c r="F308" s="30"/>
      <c r="G308" s="30"/>
      <c r="H308" s="30"/>
      <c r="I308" s="30"/>
      <c r="J308" s="30"/>
      <c r="K308" s="233"/>
      <c r="L308" s="30"/>
      <c r="M308" s="30"/>
      <c r="N308" s="30"/>
      <c r="O308" s="30"/>
      <c r="P308" s="30"/>
      <c r="Q308" s="30"/>
      <c r="R308" s="30"/>
      <c r="S308" s="30"/>
      <c r="T308" s="30"/>
      <c r="U308" s="30"/>
      <c r="V308" s="30"/>
      <c r="W308" s="30"/>
      <c r="X308" s="30"/>
      <c r="Y308" s="51">
        <v>0</v>
      </c>
      <c r="Z308" s="30">
        <f t="shared" si="12"/>
        <v>0</v>
      </c>
      <c r="AA308" s="48" t="e">
        <f t="shared" si="13"/>
        <v>#DIV/0!</v>
      </c>
      <c r="AB308" s="134"/>
      <c r="AC308" s="114"/>
      <c r="AD308" s="259"/>
    </row>
    <row r="309" spans="1:30" ht="13.5" thickBot="1" x14ac:dyDescent="0.25">
      <c r="A309" s="33">
        <v>305</v>
      </c>
      <c r="B309" s="249" t="s">
        <v>272</v>
      </c>
      <c r="C309" s="250" t="s">
        <v>270</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12"/>
        <v>0</v>
      </c>
      <c r="AA309" s="48" t="e">
        <f t="shared" si="13"/>
        <v>#DIV/0!</v>
      </c>
      <c r="AB309" s="134"/>
      <c r="AC309" s="114"/>
      <c r="AD309" s="259"/>
    </row>
    <row r="310" spans="1:30" ht="13.5" thickBot="1" x14ac:dyDescent="0.25">
      <c r="A310" s="33">
        <v>306</v>
      </c>
      <c r="B310" s="249" t="s">
        <v>109</v>
      </c>
      <c r="C310" s="250" t="s">
        <v>270</v>
      </c>
      <c r="D310" s="30"/>
      <c r="E310" s="30"/>
      <c r="F310" s="30"/>
      <c r="G310" s="30"/>
      <c r="H310" s="30"/>
      <c r="I310" s="30"/>
      <c r="J310" s="30"/>
      <c r="K310" s="233"/>
      <c r="L310" s="30"/>
      <c r="M310" s="30"/>
      <c r="N310" s="30"/>
      <c r="O310" s="30"/>
      <c r="P310" s="30"/>
      <c r="Q310" s="30"/>
      <c r="R310" s="30"/>
      <c r="S310" s="30"/>
      <c r="T310" s="30"/>
      <c r="U310" s="30"/>
      <c r="V310" s="30"/>
      <c r="W310" s="30"/>
      <c r="X310" s="30"/>
      <c r="Y310" s="51">
        <v>0</v>
      </c>
      <c r="Z310" s="30">
        <f t="shared" si="12"/>
        <v>0</v>
      </c>
      <c r="AA310" s="48" t="e">
        <f t="shared" si="13"/>
        <v>#DIV/0!</v>
      </c>
      <c r="AB310" s="134"/>
      <c r="AC310" s="114"/>
      <c r="AD310" s="259"/>
    </row>
    <row r="311" spans="1:30" ht="13.5" thickBot="1" x14ac:dyDescent="0.25">
      <c r="A311" s="33">
        <v>307</v>
      </c>
      <c r="B311" s="249" t="s">
        <v>139</v>
      </c>
      <c r="C311" s="250" t="s">
        <v>270</v>
      </c>
      <c r="D311" s="30"/>
      <c r="E311" s="30">
        <v>36</v>
      </c>
      <c r="F311" s="330">
        <v>38</v>
      </c>
      <c r="G311" s="646">
        <v>36</v>
      </c>
      <c r="H311" s="233">
        <v>38</v>
      </c>
      <c r="I311" s="30">
        <v>35</v>
      </c>
      <c r="J311" s="30"/>
      <c r="K311" s="233">
        <v>38</v>
      </c>
      <c r="L311" s="30">
        <v>36</v>
      </c>
      <c r="M311" s="331">
        <v>44</v>
      </c>
      <c r="N311" s="30"/>
      <c r="O311" s="30"/>
      <c r="P311" s="30"/>
      <c r="Q311" s="30"/>
      <c r="R311" s="30"/>
      <c r="S311" s="30"/>
      <c r="T311" s="30"/>
      <c r="U311" s="30"/>
      <c r="V311" s="30"/>
      <c r="W311" s="30"/>
      <c r="X311" s="30"/>
      <c r="Y311" s="51">
        <v>8</v>
      </c>
      <c r="Z311" s="30">
        <f t="shared" si="12"/>
        <v>301</v>
      </c>
      <c r="AA311" s="48">
        <f t="shared" si="13"/>
        <v>37.625</v>
      </c>
      <c r="AB311" s="134">
        <v>1</v>
      </c>
      <c r="AC311" s="114"/>
      <c r="AD311" s="260">
        <v>2</v>
      </c>
    </row>
    <row r="312" spans="1:30" ht="13.5" thickBot="1" x14ac:dyDescent="0.25">
      <c r="A312" s="33">
        <v>308</v>
      </c>
      <c r="B312" s="249" t="s">
        <v>240</v>
      </c>
      <c r="C312" s="250" t="s">
        <v>270</v>
      </c>
      <c r="D312" s="30"/>
      <c r="E312" s="30"/>
      <c r="F312" s="30"/>
      <c r="G312" s="30"/>
      <c r="H312" s="233"/>
      <c r="I312" s="30"/>
      <c r="J312" s="30"/>
      <c r="K312" s="233"/>
      <c r="L312" s="30"/>
      <c r="M312" s="30"/>
      <c r="N312" s="30"/>
      <c r="O312" s="30"/>
      <c r="P312" s="30"/>
      <c r="Q312" s="30"/>
      <c r="R312" s="30"/>
      <c r="S312" s="30"/>
      <c r="T312" s="30"/>
      <c r="U312" s="30"/>
      <c r="V312" s="30"/>
      <c r="W312" s="30"/>
      <c r="X312" s="30"/>
      <c r="Y312" s="51">
        <v>0</v>
      </c>
      <c r="Z312" s="30">
        <f t="shared" si="12"/>
        <v>0</v>
      </c>
      <c r="AA312" s="48" t="e">
        <f t="shared" si="13"/>
        <v>#DIV/0!</v>
      </c>
      <c r="AB312" s="134"/>
      <c r="AC312" s="114"/>
      <c r="AD312" s="260"/>
    </row>
    <row r="313" spans="1:30" ht="13.5" thickBot="1" x14ac:dyDescent="0.25">
      <c r="A313" s="33">
        <v>309</v>
      </c>
      <c r="B313" s="249" t="s">
        <v>255</v>
      </c>
      <c r="C313" s="250" t="s">
        <v>270</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12"/>
        <v>0</v>
      </c>
      <c r="AA313" s="48" t="e">
        <f t="shared" si="13"/>
        <v>#DIV/0!</v>
      </c>
      <c r="AB313" s="134"/>
      <c r="AC313" s="114"/>
      <c r="AD313" s="260"/>
    </row>
    <row r="314" spans="1:30" ht="13.5" thickBot="1" x14ac:dyDescent="0.25">
      <c r="A314" s="33">
        <v>310</v>
      </c>
      <c r="B314" s="249" t="s">
        <v>69</v>
      </c>
      <c r="C314" s="250" t="s">
        <v>471</v>
      </c>
      <c r="D314" s="30"/>
      <c r="E314" s="30"/>
      <c r="F314" s="30"/>
      <c r="G314" s="30"/>
      <c r="H314" s="30"/>
      <c r="I314" s="30"/>
      <c r="J314" s="30"/>
      <c r="K314" s="233"/>
      <c r="L314" s="30"/>
      <c r="M314" s="30"/>
      <c r="N314" s="30"/>
      <c r="O314" s="30"/>
      <c r="P314" s="30"/>
      <c r="Q314" s="30"/>
      <c r="R314" s="30"/>
      <c r="S314" s="30"/>
      <c r="T314" s="30"/>
      <c r="U314" s="30"/>
      <c r="V314" s="30"/>
      <c r="W314" s="30"/>
      <c r="X314" s="30"/>
      <c r="Y314" s="51">
        <v>0</v>
      </c>
      <c r="Z314" s="30">
        <f t="shared" si="12"/>
        <v>0</v>
      </c>
      <c r="AA314" s="48" t="e">
        <f t="shared" si="13"/>
        <v>#DIV/0!</v>
      </c>
      <c r="AB314" s="134"/>
      <c r="AC314" s="114"/>
      <c r="AD314" s="260"/>
    </row>
    <row r="315" spans="1:30" ht="13.5" thickBot="1" x14ac:dyDescent="0.25">
      <c r="A315" s="33">
        <v>311</v>
      </c>
      <c r="B315" s="249" t="s">
        <v>594</v>
      </c>
      <c r="C315" s="250" t="s">
        <v>595</v>
      </c>
      <c r="D315" s="30"/>
      <c r="E315" s="30"/>
      <c r="F315" s="30"/>
      <c r="G315" s="30"/>
      <c r="H315" s="30"/>
      <c r="I315" s="30"/>
      <c r="J315" s="30"/>
      <c r="K315" s="233"/>
      <c r="L315" s="30"/>
      <c r="M315" s="30"/>
      <c r="N315" s="30"/>
      <c r="O315" s="30"/>
      <c r="P315" s="30"/>
      <c r="Q315" s="30"/>
      <c r="R315" s="30"/>
      <c r="S315" s="30"/>
      <c r="T315" s="30"/>
      <c r="U315" s="30"/>
      <c r="V315" s="30"/>
      <c r="W315" s="30"/>
      <c r="X315" s="30"/>
      <c r="Y315" s="51">
        <v>0</v>
      </c>
      <c r="Z315" s="30">
        <f t="shared" si="12"/>
        <v>0</v>
      </c>
      <c r="AA315" s="48" t="e">
        <f t="shared" si="13"/>
        <v>#DIV/0!</v>
      </c>
      <c r="AB315" s="134"/>
      <c r="AC315" s="114"/>
      <c r="AD315" s="260"/>
    </row>
    <row r="316" spans="1:30" ht="13.5" thickBot="1" x14ac:dyDescent="0.25">
      <c r="A316" s="33">
        <v>312</v>
      </c>
      <c r="B316" s="249" t="s">
        <v>273</v>
      </c>
      <c r="C316" s="250" t="s">
        <v>274</v>
      </c>
      <c r="D316" s="30"/>
      <c r="E316" s="30"/>
      <c r="F316" s="30"/>
      <c r="G316" s="30"/>
      <c r="H316" s="30"/>
      <c r="I316" s="30"/>
      <c r="J316" s="30"/>
      <c r="K316" s="233"/>
      <c r="L316" s="30"/>
      <c r="M316" s="30"/>
      <c r="N316" s="30"/>
      <c r="O316" s="30"/>
      <c r="P316" s="30"/>
      <c r="Q316" s="30"/>
      <c r="R316" s="30"/>
      <c r="S316" s="30"/>
      <c r="T316" s="30"/>
      <c r="U316" s="30"/>
      <c r="V316" s="30"/>
      <c r="W316" s="30"/>
      <c r="X316" s="30"/>
      <c r="Y316" s="51">
        <v>0</v>
      </c>
      <c r="Z316" s="30">
        <f t="shared" si="12"/>
        <v>0</v>
      </c>
      <c r="AA316" s="48" t="e">
        <f t="shared" si="13"/>
        <v>#DIV/0!</v>
      </c>
      <c r="AB316" s="134"/>
      <c r="AC316" s="114"/>
      <c r="AD316" s="260"/>
    </row>
    <row r="317" spans="1:30" ht="13.5" thickBot="1" x14ac:dyDescent="0.25">
      <c r="A317" s="33">
        <v>313</v>
      </c>
      <c r="B317" s="249" t="s">
        <v>78</v>
      </c>
      <c r="C317" s="250" t="s">
        <v>274</v>
      </c>
      <c r="D317" s="30"/>
      <c r="E317" s="30"/>
      <c r="F317" s="30"/>
      <c r="G317" s="30"/>
      <c r="H317" s="30"/>
      <c r="I317" s="30"/>
      <c r="J317" s="30"/>
      <c r="K317" s="233"/>
      <c r="L317" s="30"/>
      <c r="M317" s="30"/>
      <c r="N317" s="30"/>
      <c r="O317" s="30"/>
      <c r="P317" s="30"/>
      <c r="Q317" s="30"/>
      <c r="R317" s="30"/>
      <c r="S317" s="30"/>
      <c r="T317" s="30"/>
      <c r="U317" s="30"/>
      <c r="V317" s="30"/>
      <c r="W317" s="30"/>
      <c r="X317" s="30"/>
      <c r="Y317" s="51">
        <v>0</v>
      </c>
      <c r="Z317" s="30">
        <f t="shared" ref="Z317:Z348" si="14">SUM(D317:X317)</f>
        <v>0</v>
      </c>
      <c r="AA317" s="48" t="e">
        <f t="shared" ref="AA317:AA348" si="15">Z317/Y317</f>
        <v>#DIV/0!</v>
      </c>
      <c r="AB317" s="134"/>
      <c r="AC317" s="114"/>
      <c r="AD317" s="260"/>
    </row>
    <row r="318" spans="1:30" ht="13.5" thickBot="1" x14ac:dyDescent="0.25">
      <c r="A318" s="33">
        <v>314</v>
      </c>
      <c r="B318" s="249" t="s">
        <v>119</v>
      </c>
      <c r="C318" s="250" t="s">
        <v>275</v>
      </c>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14"/>
        <v>0</v>
      </c>
      <c r="AA318" s="48" t="e">
        <f t="shared" si="15"/>
        <v>#DIV/0!</v>
      </c>
      <c r="AB318" s="134"/>
      <c r="AC318" s="114"/>
      <c r="AD318" s="260"/>
    </row>
    <row r="319" spans="1:30" ht="13.5" thickBot="1" x14ac:dyDescent="0.25">
      <c r="A319" s="33">
        <v>315</v>
      </c>
      <c r="B319" s="249" t="s">
        <v>118</v>
      </c>
      <c r="C319" s="250" t="s">
        <v>276</v>
      </c>
      <c r="D319" s="30"/>
      <c r="E319" s="30"/>
      <c r="F319" s="30"/>
      <c r="G319" s="30"/>
      <c r="H319" s="30"/>
      <c r="I319" s="30"/>
      <c r="J319" s="30"/>
      <c r="K319" s="233"/>
      <c r="L319" s="30"/>
      <c r="M319" s="30"/>
      <c r="N319" s="30"/>
      <c r="O319" s="30"/>
      <c r="P319" s="30"/>
      <c r="Q319" s="30"/>
      <c r="R319" s="30"/>
      <c r="S319" s="30"/>
      <c r="T319" s="30"/>
      <c r="U319" s="30"/>
      <c r="V319" s="30"/>
      <c r="W319" s="30"/>
      <c r="X319" s="30"/>
      <c r="Y319" s="51">
        <v>0</v>
      </c>
      <c r="Z319" s="30">
        <f t="shared" si="14"/>
        <v>0</v>
      </c>
      <c r="AA319" s="48" t="e">
        <f t="shared" si="15"/>
        <v>#DIV/0!</v>
      </c>
      <c r="AB319" s="134"/>
      <c r="AC319" s="114"/>
      <c r="AD319" s="260"/>
    </row>
    <row r="320" spans="1:30" ht="13.5" thickBot="1" x14ac:dyDescent="0.25">
      <c r="A320" s="33">
        <v>316</v>
      </c>
      <c r="B320" s="249" t="s">
        <v>633</v>
      </c>
      <c r="C320" s="250" t="s">
        <v>634</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14"/>
        <v>0</v>
      </c>
      <c r="AA320" s="48" t="e">
        <f t="shared" si="15"/>
        <v>#DIV/0!</v>
      </c>
      <c r="AB320" s="134"/>
      <c r="AC320" s="114"/>
      <c r="AD320" s="260"/>
    </row>
    <row r="321" spans="1:30" ht="13.5" thickBot="1" x14ac:dyDescent="0.25">
      <c r="A321" s="33">
        <v>317</v>
      </c>
      <c r="B321" s="249" t="s">
        <v>277</v>
      </c>
      <c r="C321" s="250" t="s">
        <v>278</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14"/>
        <v>0</v>
      </c>
      <c r="AA321" s="48" t="e">
        <f t="shared" si="15"/>
        <v>#DIV/0!</v>
      </c>
      <c r="AB321" s="134"/>
      <c r="AC321" s="114"/>
      <c r="AD321" s="260"/>
    </row>
    <row r="322" spans="1:30" ht="13.5" thickBot="1" x14ac:dyDescent="0.25">
      <c r="A322" s="33">
        <v>318</v>
      </c>
      <c r="B322" s="249" t="s">
        <v>139</v>
      </c>
      <c r="C322" s="250" t="s">
        <v>27</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14"/>
        <v>0</v>
      </c>
      <c r="AA322" s="48" t="e">
        <f t="shared" si="15"/>
        <v>#DIV/0!</v>
      </c>
      <c r="AB322" s="134"/>
      <c r="AC322" s="114"/>
      <c r="AD322" s="260"/>
    </row>
    <row r="323" spans="1:30" ht="13.5" thickBot="1" x14ac:dyDescent="0.25">
      <c r="A323" s="33">
        <v>319</v>
      </c>
      <c r="B323" s="249" t="s">
        <v>458</v>
      </c>
      <c r="C323" s="250" t="s">
        <v>27</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14"/>
        <v>0</v>
      </c>
      <c r="AA323" s="48" t="e">
        <f t="shared" si="15"/>
        <v>#DIV/0!</v>
      </c>
      <c r="AB323" s="134"/>
      <c r="AC323" s="114"/>
      <c r="AD323" s="260"/>
    </row>
    <row r="324" spans="1:30" ht="13.5" thickBot="1" x14ac:dyDescent="0.25">
      <c r="A324" s="33">
        <v>320</v>
      </c>
      <c r="B324" s="249" t="s">
        <v>59</v>
      </c>
      <c r="C324" s="250" t="s">
        <v>279</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f t="shared" si="14"/>
        <v>0</v>
      </c>
      <c r="AA324" s="48" t="e">
        <f t="shared" si="15"/>
        <v>#DIV/0!</v>
      </c>
      <c r="AB324" s="134"/>
      <c r="AC324" s="114"/>
      <c r="AD324" s="260"/>
    </row>
    <row r="325" spans="1:30" ht="13.5" thickBot="1" x14ac:dyDescent="0.25">
      <c r="A325" s="33">
        <v>321</v>
      </c>
      <c r="B325" s="249" t="s">
        <v>668</v>
      </c>
      <c r="C325" s="250" t="s">
        <v>279</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si="14"/>
        <v>0</v>
      </c>
      <c r="AA325" s="48" t="e">
        <f t="shared" si="15"/>
        <v>#DIV/0!</v>
      </c>
      <c r="AB325" s="134"/>
      <c r="AC325" s="114"/>
      <c r="AD325" s="260"/>
    </row>
    <row r="326" spans="1:30" ht="13.5" thickBot="1" x14ac:dyDescent="0.25">
      <c r="A326" s="33">
        <v>322</v>
      </c>
      <c r="B326" s="249" t="s">
        <v>679</v>
      </c>
      <c r="C326" s="250" t="s">
        <v>279</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4"/>
        <v>0</v>
      </c>
      <c r="AA326" s="48" t="e">
        <f t="shared" si="15"/>
        <v>#DIV/0!</v>
      </c>
      <c r="AB326" s="134"/>
      <c r="AC326" s="114"/>
      <c r="AD326" s="260"/>
    </row>
    <row r="327" spans="1:30" ht="13.5" thickBot="1" x14ac:dyDescent="0.25">
      <c r="A327" s="33">
        <v>323</v>
      </c>
      <c r="B327" s="249" t="s">
        <v>127</v>
      </c>
      <c r="C327" s="250" t="s">
        <v>279</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4"/>
        <v>0</v>
      </c>
      <c r="AA327" s="48" t="e">
        <f t="shared" si="15"/>
        <v>#DIV/0!</v>
      </c>
      <c r="AB327" s="134"/>
      <c r="AC327" s="114"/>
      <c r="AD327" s="260"/>
    </row>
    <row r="328" spans="1:30" ht="13.5" thickBot="1" x14ac:dyDescent="0.25">
      <c r="A328" s="33">
        <v>324</v>
      </c>
      <c r="B328" s="249" t="s">
        <v>280</v>
      </c>
      <c r="C328" s="250"/>
      <c r="D328" s="30"/>
      <c r="E328" s="30"/>
      <c r="F328" s="30"/>
      <c r="G328" s="30"/>
      <c r="H328" s="30"/>
      <c r="I328" s="30"/>
      <c r="J328" s="30"/>
      <c r="K328" s="233"/>
      <c r="L328" s="30"/>
      <c r="M328" s="30"/>
      <c r="N328" s="30"/>
      <c r="O328" s="30"/>
      <c r="P328" s="30"/>
      <c r="Q328" s="30"/>
      <c r="R328" s="30"/>
      <c r="S328" s="30"/>
      <c r="T328" s="30"/>
      <c r="U328" s="30"/>
      <c r="V328" s="30"/>
      <c r="W328" s="30"/>
      <c r="X328" s="30"/>
      <c r="Y328" s="51">
        <v>0</v>
      </c>
      <c r="Z328" s="30">
        <f t="shared" si="14"/>
        <v>0</v>
      </c>
      <c r="AA328" s="48" t="e">
        <f t="shared" si="15"/>
        <v>#DIV/0!</v>
      </c>
      <c r="AB328" s="134"/>
      <c r="AC328" s="114"/>
      <c r="AD328" s="260"/>
    </row>
    <row r="329" spans="1:30" ht="13.5" thickBot="1" x14ac:dyDescent="0.25">
      <c r="A329" s="33">
        <v>325</v>
      </c>
      <c r="B329" s="399" t="s">
        <v>107</v>
      </c>
      <c r="C329" s="400" t="s">
        <v>281</v>
      </c>
      <c r="D329" s="30"/>
      <c r="E329" s="30"/>
      <c r="F329" s="30"/>
      <c r="G329" s="30"/>
      <c r="H329" s="30"/>
      <c r="I329" s="30"/>
      <c r="J329" s="30"/>
      <c r="K329" s="233"/>
      <c r="L329" s="30"/>
      <c r="M329" s="30"/>
      <c r="N329" s="30"/>
      <c r="O329" s="30"/>
      <c r="P329" s="30"/>
      <c r="Q329" s="30"/>
      <c r="R329" s="30"/>
      <c r="S329" s="30"/>
      <c r="T329" s="30"/>
      <c r="U329" s="30"/>
      <c r="V329" s="30"/>
      <c r="W329" s="30"/>
      <c r="X329" s="30"/>
      <c r="Y329" s="51">
        <v>0</v>
      </c>
      <c r="Z329" s="30">
        <f t="shared" si="14"/>
        <v>0</v>
      </c>
      <c r="AA329" s="48" t="e">
        <f t="shared" si="15"/>
        <v>#DIV/0!</v>
      </c>
      <c r="AB329" s="134"/>
      <c r="AC329" s="114"/>
      <c r="AD329" s="260"/>
    </row>
    <row r="330" spans="1:30" ht="13.5" thickBot="1" x14ac:dyDescent="0.25">
      <c r="A330" s="33">
        <v>326</v>
      </c>
      <c r="B330" s="399" t="s">
        <v>434</v>
      </c>
      <c r="C330" s="400" t="s">
        <v>435</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si="14"/>
        <v>0</v>
      </c>
      <c r="AA330" s="48" t="e">
        <f t="shared" si="15"/>
        <v>#DIV/0!</v>
      </c>
      <c r="AB330" s="134"/>
      <c r="AC330" s="114"/>
      <c r="AD330" s="260"/>
    </row>
    <row r="331" spans="1:30" ht="13.5" thickBot="1" x14ac:dyDescent="0.25">
      <c r="A331" s="33">
        <v>327</v>
      </c>
      <c r="B331" s="249" t="s">
        <v>282</v>
      </c>
      <c r="C331" s="250" t="s">
        <v>283</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4"/>
        <v>0</v>
      </c>
      <c r="AA331" s="48" t="e">
        <f t="shared" si="15"/>
        <v>#DIV/0!</v>
      </c>
      <c r="AB331" s="134"/>
      <c r="AC331" s="114"/>
      <c r="AD331" s="260"/>
    </row>
    <row r="332" spans="1:30" ht="13.5" thickBot="1" x14ac:dyDescent="0.25">
      <c r="A332" s="33">
        <v>328</v>
      </c>
      <c r="B332" s="249" t="s">
        <v>251</v>
      </c>
      <c r="C332" s="250" t="s">
        <v>283</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4"/>
        <v>0</v>
      </c>
      <c r="AA332" s="48" t="e">
        <f t="shared" si="15"/>
        <v>#DIV/0!</v>
      </c>
      <c r="AB332" s="134"/>
      <c r="AC332" s="114"/>
      <c r="AD332" s="260"/>
    </row>
    <row r="333" spans="1:30" ht="13.5" thickBot="1" x14ac:dyDescent="0.25">
      <c r="A333" s="33">
        <v>329</v>
      </c>
      <c r="B333" s="249" t="s">
        <v>284</v>
      </c>
      <c r="C333" s="250" t="s">
        <v>285</v>
      </c>
      <c r="D333" s="30"/>
      <c r="E333" s="30"/>
      <c r="F333" s="30"/>
      <c r="G333" s="30"/>
      <c r="H333" s="30"/>
      <c r="I333" s="30"/>
      <c r="J333" s="30"/>
      <c r="K333" s="233"/>
      <c r="L333" s="30"/>
      <c r="M333" s="30"/>
      <c r="N333" s="30"/>
      <c r="O333" s="30"/>
      <c r="P333" s="30"/>
      <c r="Q333" s="30"/>
      <c r="R333" s="30"/>
      <c r="S333" s="30"/>
      <c r="T333" s="30"/>
      <c r="U333" s="30"/>
      <c r="V333" s="30"/>
      <c r="W333" s="30"/>
      <c r="X333" s="30"/>
      <c r="Y333" s="51">
        <v>0</v>
      </c>
      <c r="Z333" s="30">
        <f t="shared" si="14"/>
        <v>0</v>
      </c>
      <c r="AA333" s="48" t="e">
        <f t="shared" si="15"/>
        <v>#DIV/0!</v>
      </c>
      <c r="AB333" s="134"/>
      <c r="AC333" s="114"/>
      <c r="AD333" s="260"/>
    </row>
    <row r="334" spans="1:30" ht="13.5" thickBot="1" x14ac:dyDescent="0.25">
      <c r="A334" s="33">
        <v>330</v>
      </c>
      <c r="B334" s="249" t="s">
        <v>76</v>
      </c>
      <c r="C334" s="250" t="s">
        <v>657</v>
      </c>
      <c r="D334" s="30"/>
      <c r="E334" s="30"/>
      <c r="F334" s="30"/>
      <c r="G334" s="30"/>
      <c r="H334" s="30"/>
      <c r="I334" s="30"/>
      <c r="J334" s="30"/>
      <c r="K334" s="233"/>
      <c r="L334" s="30"/>
      <c r="M334" s="30"/>
      <c r="N334" s="30"/>
      <c r="O334" s="30"/>
      <c r="P334" s="30"/>
      <c r="Q334" s="30"/>
      <c r="R334" s="30"/>
      <c r="S334" s="30"/>
      <c r="T334" s="30"/>
      <c r="U334" s="30"/>
      <c r="V334" s="30"/>
      <c r="W334" s="30"/>
      <c r="X334" s="30"/>
      <c r="Y334" s="51">
        <v>0</v>
      </c>
      <c r="Z334" s="30">
        <f t="shared" si="14"/>
        <v>0</v>
      </c>
      <c r="AA334" s="48" t="e">
        <f t="shared" si="15"/>
        <v>#DIV/0!</v>
      </c>
      <c r="AB334" s="134"/>
      <c r="AC334" s="114"/>
      <c r="AD334" s="260"/>
    </row>
    <row r="335" spans="1:30" ht="13.5" thickBot="1" x14ac:dyDescent="0.25">
      <c r="A335" s="33">
        <v>331</v>
      </c>
      <c r="B335" s="570" t="s">
        <v>20</v>
      </c>
      <c r="C335" s="571" t="s">
        <v>682</v>
      </c>
      <c r="D335" s="30">
        <v>26</v>
      </c>
      <c r="E335" s="30"/>
      <c r="F335" s="30"/>
      <c r="G335" s="30"/>
      <c r="H335" s="30">
        <v>26</v>
      </c>
      <c r="I335" s="30">
        <v>26</v>
      </c>
      <c r="J335" s="30"/>
      <c r="K335" s="233"/>
      <c r="L335" s="30"/>
      <c r="M335" s="30"/>
      <c r="N335" s="30"/>
      <c r="O335" s="30"/>
      <c r="P335" s="30"/>
      <c r="Q335" s="30"/>
      <c r="R335" s="30"/>
      <c r="S335" s="30"/>
      <c r="T335" s="30"/>
      <c r="U335" s="30"/>
      <c r="V335" s="30"/>
      <c r="W335" s="30"/>
      <c r="X335" s="30"/>
      <c r="Y335" s="51">
        <v>3</v>
      </c>
      <c r="Z335" s="30">
        <f t="shared" si="14"/>
        <v>78</v>
      </c>
      <c r="AA335" s="48">
        <f t="shared" si="15"/>
        <v>26</v>
      </c>
      <c r="AB335" s="134"/>
      <c r="AC335" s="114"/>
      <c r="AD335" s="260"/>
    </row>
    <row r="336" spans="1:30" ht="13.5" thickBot="1" x14ac:dyDescent="0.25">
      <c r="A336" s="33">
        <v>332</v>
      </c>
      <c r="B336" s="249" t="s">
        <v>93</v>
      </c>
      <c r="C336" s="250" t="s">
        <v>286</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4"/>
        <v>0</v>
      </c>
      <c r="AA336" s="48" t="e">
        <f t="shared" si="15"/>
        <v>#DIV/0!</v>
      </c>
      <c r="AB336" s="134"/>
      <c r="AC336" s="114"/>
      <c r="AD336" s="389"/>
    </row>
    <row r="337" spans="1:30" ht="13.5" thickBot="1" x14ac:dyDescent="0.25">
      <c r="A337" s="33">
        <v>333</v>
      </c>
      <c r="B337" s="249" t="s">
        <v>197</v>
      </c>
      <c r="C337" s="250" t="s">
        <v>287</v>
      </c>
      <c r="D337" s="30"/>
      <c r="E337" s="30">
        <v>21</v>
      </c>
      <c r="F337" s="30"/>
      <c r="G337" s="30"/>
      <c r="H337" s="30"/>
      <c r="I337" s="30"/>
      <c r="J337" s="30"/>
      <c r="K337" s="233"/>
      <c r="L337" s="30"/>
      <c r="M337" s="30"/>
      <c r="N337" s="30"/>
      <c r="O337" s="30"/>
      <c r="P337" s="30"/>
      <c r="Q337" s="30"/>
      <c r="R337" s="30"/>
      <c r="S337" s="30"/>
      <c r="T337" s="30"/>
      <c r="U337" s="30"/>
      <c r="V337" s="30"/>
      <c r="W337" s="30"/>
      <c r="X337" s="30"/>
      <c r="Y337" s="51">
        <v>1</v>
      </c>
      <c r="Z337" s="30">
        <f t="shared" si="14"/>
        <v>21</v>
      </c>
      <c r="AA337" s="48">
        <f t="shared" si="15"/>
        <v>21</v>
      </c>
      <c r="AB337" s="134"/>
      <c r="AC337" s="114"/>
      <c r="AD337" s="260"/>
    </row>
    <row r="338" spans="1:30" ht="13.5" thickBot="1" x14ac:dyDescent="0.25">
      <c r="A338" s="33">
        <v>334</v>
      </c>
      <c r="B338" s="249" t="s">
        <v>588</v>
      </c>
      <c r="C338" s="250" t="s">
        <v>287</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4"/>
        <v>0</v>
      </c>
      <c r="AA338" s="48" t="e">
        <f t="shared" si="15"/>
        <v>#DIV/0!</v>
      </c>
      <c r="AB338" s="134"/>
      <c r="AC338" s="114"/>
      <c r="AD338" s="260"/>
    </row>
    <row r="339" spans="1:30" ht="13.5" thickBot="1" x14ac:dyDescent="0.25">
      <c r="A339" s="33">
        <v>335</v>
      </c>
      <c r="B339" s="249" t="s">
        <v>600</v>
      </c>
      <c r="C339" s="250" t="s">
        <v>287</v>
      </c>
      <c r="D339" s="30"/>
      <c r="E339" s="30"/>
      <c r="F339" s="30"/>
      <c r="G339" s="30"/>
      <c r="H339" s="30"/>
      <c r="I339" s="30"/>
      <c r="J339" s="30"/>
      <c r="K339" s="233"/>
      <c r="L339" s="30"/>
      <c r="M339" s="30"/>
      <c r="N339" s="30"/>
      <c r="O339" s="30"/>
      <c r="P339" s="30"/>
      <c r="Q339" s="30"/>
      <c r="R339" s="30"/>
      <c r="S339" s="30"/>
      <c r="T339" s="30"/>
      <c r="U339" s="30"/>
      <c r="V339" s="30"/>
      <c r="W339" s="30"/>
      <c r="X339" s="30"/>
      <c r="Y339" s="51">
        <v>0</v>
      </c>
      <c r="Z339" s="30">
        <f t="shared" si="14"/>
        <v>0</v>
      </c>
      <c r="AA339" s="48" t="e">
        <f t="shared" si="15"/>
        <v>#DIV/0!</v>
      </c>
      <c r="AB339" s="134"/>
      <c r="AC339" s="114"/>
      <c r="AD339" s="260"/>
    </row>
    <row r="340" spans="1:30" ht="13.5" thickBot="1" x14ac:dyDescent="0.25">
      <c r="A340" s="33">
        <v>336</v>
      </c>
      <c r="B340" s="249" t="s">
        <v>587</v>
      </c>
      <c r="C340" s="250" t="s">
        <v>287</v>
      </c>
      <c r="D340" s="30"/>
      <c r="E340" s="30"/>
      <c r="F340" s="30"/>
      <c r="G340" s="30"/>
      <c r="H340" s="30"/>
      <c r="I340" s="30"/>
      <c r="J340" s="30"/>
      <c r="K340" s="233"/>
      <c r="L340" s="30"/>
      <c r="M340" s="30"/>
      <c r="N340" s="30"/>
      <c r="O340" s="30"/>
      <c r="P340" s="30"/>
      <c r="Q340" s="30"/>
      <c r="R340" s="30"/>
      <c r="S340" s="30"/>
      <c r="T340" s="30"/>
      <c r="U340" s="30"/>
      <c r="V340" s="30"/>
      <c r="W340" s="30"/>
      <c r="X340" s="30"/>
      <c r="Y340" s="51">
        <v>0</v>
      </c>
      <c r="Z340" s="30">
        <f t="shared" si="14"/>
        <v>0</v>
      </c>
      <c r="AA340" s="48" t="e">
        <f t="shared" si="15"/>
        <v>#DIV/0!</v>
      </c>
      <c r="AB340" s="134"/>
      <c r="AC340" s="114"/>
      <c r="AD340" s="260"/>
    </row>
    <row r="341" spans="1:30" ht="13.5" thickBot="1" x14ac:dyDescent="0.25">
      <c r="A341" s="33">
        <v>337</v>
      </c>
      <c r="B341" s="249" t="s">
        <v>599</v>
      </c>
      <c r="C341" s="250" t="s">
        <v>287</v>
      </c>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4"/>
        <v>0</v>
      </c>
      <c r="AA341" s="48" t="e">
        <f t="shared" si="15"/>
        <v>#DIV/0!</v>
      </c>
      <c r="AB341" s="134"/>
      <c r="AC341" s="114"/>
      <c r="AD341" s="260"/>
    </row>
    <row r="342" spans="1:30" ht="13.5" thickBot="1" x14ac:dyDescent="0.25">
      <c r="A342" s="33">
        <v>338</v>
      </c>
      <c r="B342" s="249" t="s">
        <v>288</v>
      </c>
      <c r="C342" s="250" t="s">
        <v>287</v>
      </c>
      <c r="D342" s="30"/>
      <c r="E342" s="30"/>
      <c r="F342" s="30"/>
      <c r="G342" s="30"/>
      <c r="H342" s="30"/>
      <c r="I342" s="30"/>
      <c r="J342" s="30"/>
      <c r="K342" s="233"/>
      <c r="L342" s="30"/>
      <c r="M342" s="30"/>
      <c r="N342" s="30"/>
      <c r="O342" s="30"/>
      <c r="P342" s="30"/>
      <c r="Q342" s="30"/>
      <c r="R342" s="30"/>
      <c r="S342" s="30"/>
      <c r="T342" s="30"/>
      <c r="U342" s="30"/>
      <c r="V342" s="30"/>
      <c r="W342" s="30"/>
      <c r="X342" s="30"/>
      <c r="Y342" s="51">
        <v>0</v>
      </c>
      <c r="Z342" s="30">
        <f t="shared" si="14"/>
        <v>0</v>
      </c>
      <c r="AA342" s="48" t="e">
        <f t="shared" si="15"/>
        <v>#DIV/0!</v>
      </c>
      <c r="AB342" s="134"/>
      <c r="AC342" s="114"/>
      <c r="AD342" s="260"/>
    </row>
    <row r="343" spans="1:30" ht="13.5" thickBot="1" x14ac:dyDescent="0.25">
      <c r="A343" s="33">
        <v>339</v>
      </c>
      <c r="B343" s="249" t="s">
        <v>69</v>
      </c>
      <c r="C343" s="250" t="s">
        <v>287</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4"/>
        <v>0</v>
      </c>
      <c r="AA343" s="48" t="e">
        <f t="shared" si="15"/>
        <v>#DIV/0!</v>
      </c>
      <c r="AB343" s="134"/>
      <c r="AC343" s="114"/>
      <c r="AD343" s="260"/>
    </row>
    <row r="344" spans="1:30" ht="13.5" thickBot="1" x14ac:dyDescent="0.25">
      <c r="A344" s="33">
        <v>340</v>
      </c>
      <c r="B344" s="249" t="s">
        <v>135</v>
      </c>
      <c r="C344" s="250" t="s">
        <v>287</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4"/>
        <v>0</v>
      </c>
      <c r="AA344" s="48" t="e">
        <f t="shared" si="15"/>
        <v>#DIV/0!</v>
      </c>
      <c r="AB344" s="134"/>
      <c r="AC344" s="114"/>
      <c r="AD344" s="260"/>
    </row>
    <row r="345" spans="1:30" ht="13.5" thickBot="1" x14ac:dyDescent="0.25">
      <c r="A345" s="33">
        <v>341</v>
      </c>
      <c r="B345" s="249" t="s">
        <v>289</v>
      </c>
      <c r="C345" s="250" t="s">
        <v>287</v>
      </c>
      <c r="D345" s="30"/>
      <c r="E345" s="30"/>
      <c r="F345" s="30"/>
      <c r="G345" s="30"/>
      <c r="H345" s="30"/>
      <c r="I345" s="30"/>
      <c r="J345" s="30"/>
      <c r="K345" s="233"/>
      <c r="L345" s="30"/>
      <c r="M345" s="30"/>
      <c r="N345" s="30"/>
      <c r="O345" s="30"/>
      <c r="P345" s="30"/>
      <c r="Q345" s="30"/>
      <c r="R345" s="30"/>
      <c r="S345" s="30"/>
      <c r="T345" s="30"/>
      <c r="U345" s="30"/>
      <c r="V345" s="30"/>
      <c r="W345" s="30"/>
      <c r="X345" s="30"/>
      <c r="Y345" s="51">
        <v>0</v>
      </c>
      <c r="Z345" s="30">
        <f t="shared" si="14"/>
        <v>0</v>
      </c>
      <c r="AA345" s="48" t="e">
        <f t="shared" si="15"/>
        <v>#DIV/0!</v>
      </c>
      <c r="AB345" s="134"/>
      <c r="AC345" s="114"/>
      <c r="AD345" s="260"/>
    </row>
    <row r="346" spans="1:30" ht="13.5" thickBot="1" x14ac:dyDescent="0.25">
      <c r="A346" s="33">
        <v>342</v>
      </c>
      <c r="B346" s="570" t="s">
        <v>697</v>
      </c>
      <c r="C346" s="571" t="s">
        <v>698</v>
      </c>
      <c r="D346" s="30"/>
      <c r="E346" s="30"/>
      <c r="F346" s="30"/>
      <c r="G346" s="30"/>
      <c r="H346" s="30"/>
      <c r="I346" s="30"/>
      <c r="J346" s="30"/>
      <c r="K346" s="233"/>
      <c r="L346" s="30">
        <v>26</v>
      </c>
      <c r="M346" s="30"/>
      <c r="N346" s="30"/>
      <c r="O346" s="30"/>
      <c r="P346" s="30"/>
      <c r="Q346" s="30"/>
      <c r="R346" s="30"/>
      <c r="S346" s="30"/>
      <c r="T346" s="30"/>
      <c r="U346" s="30"/>
      <c r="V346" s="30"/>
      <c r="W346" s="30"/>
      <c r="X346" s="30"/>
      <c r="Y346" s="51">
        <v>1</v>
      </c>
      <c r="Z346" s="30">
        <f t="shared" si="14"/>
        <v>26</v>
      </c>
      <c r="AA346" s="48">
        <f t="shared" si="15"/>
        <v>26</v>
      </c>
      <c r="AB346" s="134"/>
      <c r="AC346" s="114"/>
      <c r="AD346" s="260"/>
    </row>
    <row r="347" spans="1:30" ht="13.5" thickBot="1" x14ac:dyDescent="0.25">
      <c r="A347" s="33">
        <v>343</v>
      </c>
      <c r="B347" s="570" t="s">
        <v>85</v>
      </c>
      <c r="C347" s="571" t="s">
        <v>698</v>
      </c>
      <c r="D347" s="30"/>
      <c r="E347" s="30"/>
      <c r="F347" s="30"/>
      <c r="G347" s="30"/>
      <c r="H347" s="30"/>
      <c r="I347" s="30"/>
      <c r="J347" s="30"/>
      <c r="K347" s="233"/>
      <c r="L347" s="30">
        <v>26</v>
      </c>
      <c r="M347" s="30"/>
      <c r="N347" s="30"/>
      <c r="O347" s="30"/>
      <c r="P347" s="30"/>
      <c r="Q347" s="30"/>
      <c r="R347" s="30"/>
      <c r="S347" s="30"/>
      <c r="T347" s="30"/>
      <c r="U347" s="30"/>
      <c r="V347" s="30"/>
      <c r="W347" s="30"/>
      <c r="X347" s="30"/>
      <c r="Y347" s="51">
        <v>1</v>
      </c>
      <c r="Z347" s="30">
        <f t="shared" si="14"/>
        <v>26</v>
      </c>
      <c r="AA347" s="48">
        <f t="shared" si="15"/>
        <v>26</v>
      </c>
      <c r="AB347" s="134"/>
      <c r="AC347" s="114"/>
      <c r="AD347" s="260"/>
    </row>
    <row r="348" spans="1:30" ht="13.5" thickBot="1" x14ac:dyDescent="0.25">
      <c r="A348" s="33">
        <v>344</v>
      </c>
      <c r="B348" s="570" t="s">
        <v>699</v>
      </c>
      <c r="C348" s="571" t="s">
        <v>698</v>
      </c>
      <c r="D348" s="30"/>
      <c r="E348" s="30"/>
      <c r="F348" s="30"/>
      <c r="G348" s="30"/>
      <c r="H348" s="30"/>
      <c r="I348" s="30"/>
      <c r="J348" s="30"/>
      <c r="K348" s="233"/>
      <c r="L348" s="30">
        <v>22</v>
      </c>
      <c r="M348" s="30"/>
      <c r="N348" s="30"/>
      <c r="O348" s="30"/>
      <c r="P348" s="30"/>
      <c r="Q348" s="30"/>
      <c r="R348" s="30"/>
      <c r="S348" s="30"/>
      <c r="T348" s="30"/>
      <c r="U348" s="30"/>
      <c r="V348" s="30"/>
      <c r="W348" s="30"/>
      <c r="X348" s="30"/>
      <c r="Y348" s="51">
        <v>1</v>
      </c>
      <c r="Z348" s="30">
        <f t="shared" si="14"/>
        <v>22</v>
      </c>
      <c r="AA348" s="48">
        <f t="shared" si="15"/>
        <v>22</v>
      </c>
      <c r="AB348" s="134"/>
      <c r="AC348" s="114"/>
      <c r="AD348" s="260"/>
    </row>
    <row r="349" spans="1:30" ht="13.5" thickBot="1" x14ac:dyDescent="0.25">
      <c r="A349" s="33">
        <v>345</v>
      </c>
      <c r="B349" s="249" t="s">
        <v>80</v>
      </c>
      <c r="C349" s="250" t="s">
        <v>593</v>
      </c>
      <c r="D349" s="30"/>
      <c r="E349" s="30"/>
      <c r="F349" s="30"/>
      <c r="G349" s="30"/>
      <c r="H349" s="30"/>
      <c r="I349" s="30"/>
      <c r="J349" s="30"/>
      <c r="K349" s="233"/>
      <c r="L349" s="30"/>
      <c r="M349" s="30"/>
      <c r="N349" s="30"/>
      <c r="O349" s="30"/>
      <c r="P349" s="30"/>
      <c r="Q349" s="30"/>
      <c r="R349" s="30"/>
      <c r="S349" s="30"/>
      <c r="T349" s="30"/>
      <c r="U349" s="30"/>
      <c r="V349" s="30"/>
      <c r="W349" s="30"/>
      <c r="X349" s="30"/>
      <c r="Y349" s="51">
        <v>0</v>
      </c>
      <c r="Z349" s="30">
        <f t="shared" ref="Z349:Z381" si="16">SUM(D349:X349)</f>
        <v>0</v>
      </c>
      <c r="AA349" s="48" t="e">
        <f t="shared" ref="AA349:AA381" si="17">Z349/Y349</f>
        <v>#DIV/0!</v>
      </c>
      <c r="AB349" s="134"/>
      <c r="AC349" s="114"/>
      <c r="AD349" s="260"/>
    </row>
    <row r="350" spans="1:30" ht="13.5" thickBot="1" x14ac:dyDescent="0.25">
      <c r="A350" s="33">
        <v>346</v>
      </c>
      <c r="B350" s="249" t="s">
        <v>33</v>
      </c>
      <c r="C350" s="250" t="s">
        <v>593</v>
      </c>
      <c r="D350" s="30"/>
      <c r="E350" s="30"/>
      <c r="F350" s="30"/>
      <c r="G350" s="30"/>
      <c r="H350" s="30"/>
      <c r="I350" s="30"/>
      <c r="J350" s="30"/>
      <c r="K350" s="233"/>
      <c r="L350" s="30"/>
      <c r="M350" s="30"/>
      <c r="N350" s="30"/>
      <c r="O350" s="30"/>
      <c r="P350" s="30"/>
      <c r="Q350" s="30"/>
      <c r="R350" s="30"/>
      <c r="S350" s="30"/>
      <c r="T350" s="30"/>
      <c r="U350" s="30"/>
      <c r="V350" s="30"/>
      <c r="W350" s="30"/>
      <c r="X350" s="30"/>
      <c r="Y350" s="51">
        <v>0</v>
      </c>
      <c r="Z350" s="30">
        <f t="shared" si="16"/>
        <v>0</v>
      </c>
      <c r="AA350" s="48" t="e">
        <f t="shared" si="17"/>
        <v>#DIV/0!</v>
      </c>
      <c r="AB350" s="134"/>
      <c r="AC350" s="114"/>
      <c r="AD350" s="260"/>
    </row>
    <row r="351" spans="1:30" ht="13.5" thickBot="1" x14ac:dyDescent="0.25">
      <c r="A351" s="33">
        <v>347</v>
      </c>
      <c r="B351" s="249" t="s">
        <v>290</v>
      </c>
      <c r="C351" s="250" t="s">
        <v>291</v>
      </c>
      <c r="D351" s="30"/>
      <c r="E351" s="30"/>
      <c r="F351" s="30"/>
      <c r="G351" s="30"/>
      <c r="H351" s="30"/>
      <c r="I351" s="30"/>
      <c r="J351" s="30"/>
      <c r="K351" s="233"/>
      <c r="L351" s="30"/>
      <c r="M351" s="30"/>
      <c r="N351" s="30"/>
      <c r="O351" s="30"/>
      <c r="P351" s="30"/>
      <c r="Q351" s="30"/>
      <c r="R351" s="30"/>
      <c r="S351" s="30"/>
      <c r="T351" s="30"/>
      <c r="U351" s="30"/>
      <c r="V351" s="30"/>
      <c r="W351" s="30"/>
      <c r="X351" s="30"/>
      <c r="Y351" s="51">
        <v>0</v>
      </c>
      <c r="Z351" s="30">
        <f t="shared" si="16"/>
        <v>0</v>
      </c>
      <c r="AA351" s="48" t="e">
        <f t="shared" si="17"/>
        <v>#DIV/0!</v>
      </c>
      <c r="AB351" s="134"/>
      <c r="AC351" s="114"/>
      <c r="AD351" s="260"/>
    </row>
    <row r="352" spans="1:30" ht="13.5" thickBot="1" x14ac:dyDescent="0.25">
      <c r="A352" s="33">
        <v>348</v>
      </c>
      <c r="B352" s="570" t="s">
        <v>689</v>
      </c>
      <c r="C352" s="571" t="s">
        <v>690</v>
      </c>
      <c r="D352" s="30"/>
      <c r="E352" s="30"/>
      <c r="F352" s="30"/>
      <c r="G352" s="30"/>
      <c r="H352" s="331">
        <v>48</v>
      </c>
      <c r="I352" s="331">
        <v>47</v>
      </c>
      <c r="J352" s="331">
        <v>43</v>
      </c>
      <c r="K352" s="233"/>
      <c r="L352" s="30"/>
      <c r="M352" s="30"/>
      <c r="N352" s="30"/>
      <c r="O352" s="30"/>
      <c r="P352" s="30"/>
      <c r="Q352" s="30"/>
      <c r="R352" s="30"/>
      <c r="S352" s="30"/>
      <c r="T352" s="30"/>
      <c r="U352" s="30"/>
      <c r="V352" s="30"/>
      <c r="W352" s="30"/>
      <c r="X352" s="30"/>
      <c r="Y352" s="51">
        <v>3</v>
      </c>
      <c r="Z352" s="30">
        <f t="shared" si="16"/>
        <v>138</v>
      </c>
      <c r="AA352" s="48">
        <f t="shared" si="17"/>
        <v>46</v>
      </c>
      <c r="AB352" s="134">
        <v>3</v>
      </c>
      <c r="AC352" s="114"/>
      <c r="AD352" s="260"/>
    </row>
    <row r="353" spans="1:30" ht="13.5" thickBot="1" x14ac:dyDescent="0.25">
      <c r="A353" s="33">
        <v>349</v>
      </c>
      <c r="B353" s="570" t="s">
        <v>691</v>
      </c>
      <c r="C353" s="571" t="s">
        <v>690</v>
      </c>
      <c r="D353" s="30"/>
      <c r="E353" s="30"/>
      <c r="F353" s="30"/>
      <c r="G353" s="30"/>
      <c r="H353" s="30">
        <v>23</v>
      </c>
      <c r="I353" s="30">
        <v>19</v>
      </c>
      <c r="J353" s="30">
        <v>28</v>
      </c>
      <c r="K353" s="233"/>
      <c r="L353" s="30"/>
      <c r="M353" s="30"/>
      <c r="N353" s="30"/>
      <c r="O353" s="30"/>
      <c r="P353" s="30"/>
      <c r="Q353" s="30"/>
      <c r="R353" s="30"/>
      <c r="S353" s="30"/>
      <c r="T353" s="30"/>
      <c r="U353" s="30"/>
      <c r="V353" s="30"/>
      <c r="W353" s="30"/>
      <c r="X353" s="30"/>
      <c r="Y353" s="51">
        <v>3</v>
      </c>
      <c r="Z353" s="30">
        <f t="shared" si="16"/>
        <v>70</v>
      </c>
      <c r="AA353" s="48">
        <f t="shared" si="17"/>
        <v>23.333333333333332</v>
      </c>
      <c r="AB353" s="134"/>
      <c r="AC353" s="114"/>
      <c r="AD353" s="260"/>
    </row>
    <row r="354" spans="1:30" ht="13.5" thickBot="1" x14ac:dyDescent="0.25">
      <c r="A354" s="33">
        <v>350</v>
      </c>
      <c r="B354" s="249" t="s">
        <v>92</v>
      </c>
      <c r="C354" s="250" t="s">
        <v>292</v>
      </c>
      <c r="D354" s="30"/>
      <c r="E354" s="30"/>
      <c r="F354" s="30"/>
      <c r="G354" s="30"/>
      <c r="H354" s="30"/>
      <c r="I354" s="30"/>
      <c r="J354" s="30"/>
      <c r="K354" s="233"/>
      <c r="L354" s="30"/>
      <c r="M354" s="30"/>
      <c r="N354" s="30"/>
      <c r="O354" s="30"/>
      <c r="P354" s="30"/>
      <c r="Q354" s="30"/>
      <c r="R354" s="30"/>
      <c r="S354" s="30"/>
      <c r="T354" s="30"/>
      <c r="U354" s="30"/>
      <c r="V354" s="30"/>
      <c r="W354" s="30"/>
      <c r="X354" s="30"/>
      <c r="Y354" s="51">
        <v>0</v>
      </c>
      <c r="Z354" s="30">
        <f t="shared" si="16"/>
        <v>0</v>
      </c>
      <c r="AA354" s="48" t="e">
        <f t="shared" si="17"/>
        <v>#DIV/0!</v>
      </c>
      <c r="AB354" s="134"/>
      <c r="AC354" s="114"/>
      <c r="AD354" s="260"/>
    </row>
    <row r="355" spans="1:30" ht="13.5" thickBot="1" x14ac:dyDescent="0.25">
      <c r="A355" s="33">
        <v>351</v>
      </c>
      <c r="B355" s="249" t="s">
        <v>56</v>
      </c>
      <c r="C355" s="250" t="s">
        <v>292</v>
      </c>
      <c r="D355" s="30"/>
      <c r="E355" s="30"/>
      <c r="F355" s="30"/>
      <c r="G355" s="30"/>
      <c r="H355" s="30"/>
      <c r="I355" s="30"/>
      <c r="J355" s="30"/>
      <c r="K355" s="233"/>
      <c r="L355" s="30"/>
      <c r="M355" s="30"/>
      <c r="N355" s="30"/>
      <c r="O355" s="30"/>
      <c r="P355" s="30"/>
      <c r="Q355" s="30"/>
      <c r="R355" s="30"/>
      <c r="S355" s="30"/>
      <c r="T355" s="30"/>
      <c r="U355" s="30"/>
      <c r="V355" s="30"/>
      <c r="W355" s="30"/>
      <c r="X355" s="30"/>
      <c r="Y355" s="51">
        <v>0</v>
      </c>
      <c r="Z355" s="30">
        <f t="shared" si="16"/>
        <v>0</v>
      </c>
      <c r="AA355" s="48" t="e">
        <f t="shared" si="17"/>
        <v>#DIV/0!</v>
      </c>
      <c r="AB355" s="134"/>
      <c r="AC355" s="114"/>
      <c r="AD355" s="260"/>
    </row>
    <row r="356" spans="1:30" ht="13.5" thickBot="1" x14ac:dyDescent="0.25">
      <c r="A356" s="33">
        <v>352</v>
      </c>
      <c r="B356" s="249" t="s">
        <v>56</v>
      </c>
      <c r="C356" s="250" t="s">
        <v>293</v>
      </c>
      <c r="D356" s="30"/>
      <c r="E356" s="30"/>
      <c r="F356" s="30"/>
      <c r="G356" s="30"/>
      <c r="H356" s="30"/>
      <c r="I356" s="30"/>
      <c r="J356" s="30"/>
      <c r="K356" s="233"/>
      <c r="L356" s="30"/>
      <c r="M356" s="30"/>
      <c r="N356" s="30"/>
      <c r="O356" s="30"/>
      <c r="P356" s="30"/>
      <c r="Q356" s="30"/>
      <c r="R356" s="30"/>
      <c r="S356" s="30"/>
      <c r="T356" s="30"/>
      <c r="U356" s="30"/>
      <c r="V356" s="30"/>
      <c r="W356" s="30"/>
      <c r="X356" s="30"/>
      <c r="Y356" s="51">
        <v>0</v>
      </c>
      <c r="Z356" s="30">
        <f t="shared" si="16"/>
        <v>0</v>
      </c>
      <c r="AA356" s="48" t="e">
        <f t="shared" si="17"/>
        <v>#DIV/0!</v>
      </c>
      <c r="AB356" s="134"/>
      <c r="AC356" s="114"/>
      <c r="AD356" s="260"/>
    </row>
    <row r="357" spans="1:30" ht="13.5" thickBot="1" x14ac:dyDescent="0.25">
      <c r="A357" s="33">
        <v>353</v>
      </c>
      <c r="B357" s="249" t="s">
        <v>294</v>
      </c>
      <c r="C357" s="250"/>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6"/>
        <v>0</v>
      </c>
      <c r="AA357" s="48" t="e">
        <f t="shared" si="17"/>
        <v>#DIV/0!</v>
      </c>
      <c r="AB357" s="134"/>
      <c r="AC357" s="114"/>
      <c r="AD357" s="260"/>
    </row>
    <row r="358" spans="1:30" ht="13.5" thickBot="1" x14ac:dyDescent="0.25">
      <c r="A358" s="33">
        <v>354</v>
      </c>
      <c r="B358" s="249" t="s">
        <v>666</v>
      </c>
      <c r="C358" s="250" t="s">
        <v>667</v>
      </c>
      <c r="D358" s="30"/>
      <c r="E358" s="30"/>
      <c r="F358" s="30"/>
      <c r="G358" s="30"/>
      <c r="H358" s="30"/>
      <c r="I358" s="30"/>
      <c r="J358" s="30"/>
      <c r="K358" s="233"/>
      <c r="L358" s="30"/>
      <c r="M358" s="30"/>
      <c r="N358" s="30"/>
      <c r="O358" s="30"/>
      <c r="P358" s="30"/>
      <c r="Q358" s="30"/>
      <c r="R358" s="30"/>
      <c r="S358" s="30"/>
      <c r="T358" s="30"/>
      <c r="U358" s="30"/>
      <c r="V358" s="30"/>
      <c r="W358" s="30"/>
      <c r="X358" s="30"/>
      <c r="Y358" s="51">
        <v>0</v>
      </c>
      <c r="Z358" s="30">
        <f t="shared" si="16"/>
        <v>0</v>
      </c>
      <c r="AA358" s="48" t="e">
        <f t="shared" si="17"/>
        <v>#DIV/0!</v>
      </c>
      <c r="AB358" s="134"/>
      <c r="AC358" s="114"/>
      <c r="AD358" s="260"/>
    </row>
    <row r="359" spans="1:30" ht="13.5" thickBot="1" x14ac:dyDescent="0.25">
      <c r="A359" s="33">
        <v>355</v>
      </c>
      <c r="B359" s="249" t="s">
        <v>295</v>
      </c>
      <c r="C359" s="250" t="s">
        <v>296</v>
      </c>
      <c r="D359" s="30"/>
      <c r="E359" s="30"/>
      <c r="F359" s="30"/>
      <c r="G359" s="30"/>
      <c r="H359" s="30"/>
      <c r="I359" s="30"/>
      <c r="J359" s="30"/>
      <c r="K359" s="233"/>
      <c r="L359" s="30"/>
      <c r="M359" s="30"/>
      <c r="N359" s="30"/>
      <c r="O359" s="30"/>
      <c r="P359" s="30"/>
      <c r="Q359" s="30"/>
      <c r="R359" s="30"/>
      <c r="S359" s="30"/>
      <c r="T359" s="30"/>
      <c r="U359" s="30"/>
      <c r="V359" s="30"/>
      <c r="W359" s="30"/>
      <c r="X359" s="30"/>
      <c r="Y359" s="51">
        <v>0</v>
      </c>
      <c r="Z359" s="30">
        <f t="shared" si="16"/>
        <v>0</v>
      </c>
      <c r="AA359" s="48" t="e">
        <f t="shared" si="17"/>
        <v>#DIV/0!</v>
      </c>
      <c r="AB359" s="134"/>
      <c r="AC359" s="114"/>
      <c r="AD359" s="260"/>
    </row>
    <row r="360" spans="1:30" ht="13.5" thickBot="1" x14ac:dyDescent="0.25">
      <c r="A360" s="33">
        <v>356</v>
      </c>
      <c r="B360" s="249" t="s">
        <v>56</v>
      </c>
      <c r="C360" s="250" t="s">
        <v>296</v>
      </c>
      <c r="D360" s="30"/>
      <c r="E360" s="30"/>
      <c r="F360" s="30"/>
      <c r="G360" s="30"/>
      <c r="H360" s="30"/>
      <c r="I360" s="30"/>
      <c r="J360" s="30"/>
      <c r="K360" s="233"/>
      <c r="L360" s="30"/>
      <c r="M360" s="30"/>
      <c r="N360" s="30"/>
      <c r="O360" s="30"/>
      <c r="P360" s="30"/>
      <c r="Q360" s="30"/>
      <c r="R360" s="30"/>
      <c r="S360" s="30"/>
      <c r="T360" s="30"/>
      <c r="U360" s="30"/>
      <c r="V360" s="30"/>
      <c r="W360" s="30"/>
      <c r="X360" s="30"/>
      <c r="Y360" s="51">
        <v>0</v>
      </c>
      <c r="Z360" s="30">
        <f t="shared" si="16"/>
        <v>0</v>
      </c>
      <c r="AA360" s="48" t="e">
        <f t="shared" si="17"/>
        <v>#DIV/0!</v>
      </c>
      <c r="AB360" s="134"/>
      <c r="AC360" s="114"/>
      <c r="AD360" s="260"/>
    </row>
    <row r="361" spans="1:30" ht="13.5" thickBot="1" x14ac:dyDescent="0.25">
      <c r="A361" s="33">
        <v>357</v>
      </c>
      <c r="B361" s="249" t="s">
        <v>297</v>
      </c>
      <c r="C361" s="250" t="s">
        <v>296</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6"/>
        <v>0</v>
      </c>
      <c r="AA361" s="48" t="e">
        <f t="shared" si="17"/>
        <v>#DIV/0!</v>
      </c>
      <c r="AB361" s="134"/>
      <c r="AC361" s="114"/>
      <c r="AD361" s="260"/>
    </row>
    <row r="362" spans="1:30" ht="13.5" thickBot="1" x14ac:dyDescent="0.25">
      <c r="A362" s="33">
        <v>358</v>
      </c>
      <c r="B362" s="249" t="s">
        <v>298</v>
      </c>
      <c r="C362" s="250" t="s">
        <v>299</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si="16"/>
        <v>0</v>
      </c>
      <c r="AA362" s="48" t="e">
        <f t="shared" si="17"/>
        <v>#DIV/0!</v>
      </c>
      <c r="AB362" s="134"/>
      <c r="AC362" s="114"/>
      <c r="AD362" s="260"/>
    </row>
    <row r="363" spans="1:30" ht="13.5" thickBot="1" x14ac:dyDescent="0.25">
      <c r="A363" s="33">
        <v>359</v>
      </c>
      <c r="B363" s="249" t="s">
        <v>300</v>
      </c>
      <c r="C363" s="250" t="s">
        <v>301</v>
      </c>
      <c r="D363" s="30"/>
      <c r="E363" s="30"/>
      <c r="F363" s="30"/>
      <c r="G363" s="30"/>
      <c r="H363" s="30"/>
      <c r="I363" s="30"/>
      <c r="J363" s="30"/>
      <c r="K363" s="233"/>
      <c r="L363" s="30"/>
      <c r="M363" s="30"/>
      <c r="N363" s="30"/>
      <c r="O363" s="30"/>
      <c r="P363" s="30"/>
      <c r="Q363" s="30"/>
      <c r="R363" s="30"/>
      <c r="S363" s="30"/>
      <c r="T363" s="30"/>
      <c r="U363" s="30"/>
      <c r="V363" s="30"/>
      <c r="W363" s="30"/>
      <c r="X363" s="30"/>
      <c r="Y363" s="51">
        <v>0</v>
      </c>
      <c r="Z363" s="30">
        <f t="shared" si="16"/>
        <v>0</v>
      </c>
      <c r="AA363" s="48" t="e">
        <f t="shared" si="17"/>
        <v>#DIV/0!</v>
      </c>
      <c r="AB363" s="134"/>
      <c r="AC363" s="114"/>
      <c r="AD363" s="259"/>
    </row>
    <row r="364" spans="1:30" ht="13.5" thickBot="1" x14ac:dyDescent="0.25">
      <c r="A364" s="33">
        <v>360</v>
      </c>
      <c r="B364" s="249" t="s">
        <v>22</v>
      </c>
      <c r="C364" s="250" t="s">
        <v>302</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6"/>
        <v>0</v>
      </c>
      <c r="AA364" s="48" t="e">
        <f t="shared" si="17"/>
        <v>#DIV/0!</v>
      </c>
      <c r="AB364" s="134"/>
      <c r="AC364" s="114"/>
      <c r="AD364" s="259"/>
    </row>
    <row r="365" spans="1:30" ht="13.5" thickBot="1" x14ac:dyDescent="0.25">
      <c r="A365" s="33">
        <v>361</v>
      </c>
      <c r="B365" s="249" t="s">
        <v>556</v>
      </c>
      <c r="C365" s="250" t="s">
        <v>557</v>
      </c>
      <c r="D365" s="30"/>
      <c r="E365" s="30"/>
      <c r="F365" s="30"/>
      <c r="G365" s="30"/>
      <c r="H365" s="30"/>
      <c r="I365" s="30"/>
      <c r="J365" s="30"/>
      <c r="K365" s="233"/>
      <c r="L365" s="30"/>
      <c r="M365" s="30"/>
      <c r="N365" s="30"/>
      <c r="O365" s="30"/>
      <c r="P365" s="30"/>
      <c r="Q365" s="30"/>
      <c r="R365" s="30"/>
      <c r="S365" s="30"/>
      <c r="T365" s="30"/>
      <c r="U365" s="30"/>
      <c r="V365" s="30"/>
      <c r="W365" s="30"/>
      <c r="X365" s="30"/>
      <c r="Y365" s="51">
        <v>0</v>
      </c>
      <c r="Z365" s="30">
        <f t="shared" si="16"/>
        <v>0</v>
      </c>
      <c r="AA365" s="48" t="e">
        <f t="shared" si="17"/>
        <v>#DIV/0!</v>
      </c>
      <c r="AB365" s="134"/>
      <c r="AC365" s="114"/>
      <c r="AD365" s="259"/>
    </row>
    <row r="366" spans="1:30" ht="13.5" thickBot="1" x14ac:dyDescent="0.25">
      <c r="A366" s="33">
        <v>362</v>
      </c>
      <c r="B366" s="249" t="s">
        <v>461</v>
      </c>
      <c r="C366" s="250" t="s">
        <v>462</v>
      </c>
      <c r="D366" s="30"/>
      <c r="E366" s="30"/>
      <c r="F366" s="30"/>
      <c r="G366" s="30"/>
      <c r="H366" s="30"/>
      <c r="I366" s="30"/>
      <c r="J366" s="30"/>
      <c r="K366" s="233"/>
      <c r="L366" s="30"/>
      <c r="M366" s="30"/>
      <c r="N366" s="30"/>
      <c r="O366" s="30"/>
      <c r="P366" s="30"/>
      <c r="Q366" s="30"/>
      <c r="R366" s="30"/>
      <c r="S366" s="30"/>
      <c r="T366" s="30"/>
      <c r="U366" s="30"/>
      <c r="V366" s="30"/>
      <c r="W366" s="30"/>
      <c r="X366" s="30"/>
      <c r="Y366" s="51">
        <v>0</v>
      </c>
      <c r="Z366" s="30">
        <f t="shared" si="16"/>
        <v>0</v>
      </c>
      <c r="AA366" s="48" t="e">
        <f t="shared" si="17"/>
        <v>#DIV/0!</v>
      </c>
      <c r="AB366" s="134"/>
      <c r="AC366" s="114"/>
      <c r="AD366" s="259"/>
    </row>
    <row r="367" spans="1:30" ht="13.5" thickBot="1" x14ac:dyDescent="0.25">
      <c r="A367" s="33">
        <v>363</v>
      </c>
      <c r="B367" s="249" t="s">
        <v>277</v>
      </c>
      <c r="C367" s="250"/>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6"/>
        <v>0</v>
      </c>
      <c r="AA367" s="48" t="e">
        <f t="shared" si="17"/>
        <v>#DIV/0!</v>
      </c>
      <c r="AB367" s="134"/>
      <c r="AC367" s="114"/>
      <c r="AD367" s="259"/>
    </row>
    <row r="368" spans="1:30" ht="13.5" thickBot="1" x14ac:dyDescent="0.25">
      <c r="A368" s="33">
        <v>364</v>
      </c>
      <c r="B368" s="249" t="s">
        <v>98</v>
      </c>
      <c r="C368" s="250" t="s">
        <v>622</v>
      </c>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6"/>
        <v>0</v>
      </c>
      <c r="AA368" s="48" t="e">
        <f t="shared" si="17"/>
        <v>#DIV/0!</v>
      </c>
      <c r="AB368" s="134"/>
      <c r="AC368" s="114"/>
      <c r="AD368" s="259"/>
    </row>
    <row r="369" spans="1:30" ht="13.5" thickBot="1" x14ac:dyDescent="0.25">
      <c r="A369" s="33">
        <v>365</v>
      </c>
      <c r="B369" s="249" t="s">
        <v>113</v>
      </c>
      <c r="C369" s="250" t="s">
        <v>622</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si="16"/>
        <v>0</v>
      </c>
      <c r="AA369" s="48" t="e">
        <f t="shared" si="17"/>
        <v>#DIV/0!</v>
      </c>
      <c r="AB369" s="134"/>
      <c r="AC369" s="114"/>
      <c r="AD369" s="259"/>
    </row>
    <row r="370" spans="1:30" ht="13.5" thickBot="1" x14ac:dyDescent="0.25">
      <c r="A370" s="33">
        <v>366</v>
      </c>
      <c r="B370" s="249" t="s">
        <v>303</v>
      </c>
      <c r="C370" s="250" t="s">
        <v>277</v>
      </c>
      <c r="D370" s="30"/>
      <c r="E370" s="30"/>
      <c r="F370" s="30"/>
      <c r="G370" s="30"/>
      <c r="H370" s="30"/>
      <c r="I370" s="30"/>
      <c r="J370" s="30">
        <v>14</v>
      </c>
      <c r="K370" s="233"/>
      <c r="L370" s="30"/>
      <c r="M370" s="30"/>
      <c r="N370" s="30"/>
      <c r="O370" s="30"/>
      <c r="P370" s="30"/>
      <c r="Q370" s="30"/>
      <c r="R370" s="30"/>
      <c r="S370" s="30"/>
      <c r="T370" s="30"/>
      <c r="U370" s="30"/>
      <c r="V370" s="30"/>
      <c r="W370" s="30"/>
      <c r="X370" s="30"/>
      <c r="Y370" s="51">
        <v>1</v>
      </c>
      <c r="Z370" s="30">
        <f t="shared" si="16"/>
        <v>14</v>
      </c>
      <c r="AA370" s="48">
        <f t="shared" si="17"/>
        <v>14</v>
      </c>
      <c r="AB370" s="134"/>
      <c r="AC370" s="114"/>
      <c r="AD370" s="259"/>
    </row>
    <row r="371" spans="1:30" ht="13.5" thickBot="1" x14ac:dyDescent="0.25">
      <c r="A371" s="33">
        <v>367</v>
      </c>
      <c r="B371" s="249" t="s">
        <v>304</v>
      </c>
      <c r="C371" s="250" t="s">
        <v>277</v>
      </c>
      <c r="D371" s="30"/>
      <c r="E371" s="30"/>
      <c r="F371" s="30"/>
      <c r="G371" s="30"/>
      <c r="H371" s="30"/>
      <c r="I371" s="30"/>
      <c r="J371" s="30">
        <v>38</v>
      </c>
      <c r="K371" s="233"/>
      <c r="L371" s="30"/>
      <c r="M371" s="30"/>
      <c r="N371" s="30">
        <v>36</v>
      </c>
      <c r="O371" s="30"/>
      <c r="P371" s="30"/>
      <c r="Q371" s="30"/>
      <c r="R371" s="30"/>
      <c r="S371" s="30"/>
      <c r="T371" s="30"/>
      <c r="U371" s="30"/>
      <c r="V371" s="30"/>
      <c r="W371" s="30"/>
      <c r="X371" s="30"/>
      <c r="Y371" s="51">
        <v>2</v>
      </c>
      <c r="Z371" s="30">
        <f t="shared" si="16"/>
        <v>74</v>
      </c>
      <c r="AA371" s="48">
        <f t="shared" si="17"/>
        <v>37</v>
      </c>
      <c r="AB371" s="134"/>
      <c r="AC371" s="114"/>
      <c r="AD371" s="259"/>
    </row>
    <row r="372" spans="1:30" ht="13.5" thickBot="1" x14ac:dyDescent="0.25">
      <c r="A372" s="33">
        <v>368</v>
      </c>
      <c r="B372" s="249" t="s">
        <v>305</v>
      </c>
      <c r="C372" s="250" t="s">
        <v>277</v>
      </c>
      <c r="D372" s="30"/>
      <c r="E372" s="30"/>
      <c r="F372" s="30"/>
      <c r="G372" s="30"/>
      <c r="H372" s="30">
        <v>31</v>
      </c>
      <c r="I372" s="30">
        <v>32</v>
      </c>
      <c r="J372" s="30">
        <v>33</v>
      </c>
      <c r="K372" s="233"/>
      <c r="L372" s="30"/>
      <c r="M372" s="30"/>
      <c r="N372" s="30">
        <v>21</v>
      </c>
      <c r="O372" s="30"/>
      <c r="P372" s="30"/>
      <c r="Q372" s="30"/>
      <c r="R372" s="30"/>
      <c r="S372" s="30"/>
      <c r="T372" s="30"/>
      <c r="U372" s="30"/>
      <c r="V372" s="30"/>
      <c r="W372" s="30"/>
      <c r="X372" s="30"/>
      <c r="Y372" s="51">
        <v>4</v>
      </c>
      <c r="Z372" s="30">
        <f t="shared" si="16"/>
        <v>117</v>
      </c>
      <c r="AA372" s="48">
        <f t="shared" si="17"/>
        <v>29.25</v>
      </c>
      <c r="AB372" s="134"/>
      <c r="AC372" s="114"/>
      <c r="AD372" s="259"/>
    </row>
    <row r="373" spans="1:30" ht="13.5" thickBot="1" x14ac:dyDescent="0.25">
      <c r="A373" s="33">
        <v>369</v>
      </c>
      <c r="B373" s="249" t="s">
        <v>306</v>
      </c>
      <c r="C373" s="250" t="s">
        <v>289</v>
      </c>
      <c r="D373" s="30"/>
      <c r="E373" s="30"/>
      <c r="F373" s="30"/>
      <c r="G373" s="30"/>
      <c r="H373" s="30"/>
      <c r="I373" s="30"/>
      <c r="J373" s="30"/>
      <c r="K373" s="233"/>
      <c r="L373" s="30"/>
      <c r="M373" s="30"/>
      <c r="N373" s="30"/>
      <c r="O373" s="30"/>
      <c r="P373" s="30"/>
      <c r="Q373" s="30"/>
      <c r="R373" s="30"/>
      <c r="S373" s="30"/>
      <c r="T373" s="30"/>
      <c r="U373" s="30"/>
      <c r="V373" s="30"/>
      <c r="W373" s="30"/>
      <c r="X373" s="30"/>
      <c r="Y373" s="51">
        <v>0</v>
      </c>
      <c r="Z373" s="30">
        <f t="shared" si="16"/>
        <v>0</v>
      </c>
      <c r="AA373" s="48" t="e">
        <f t="shared" si="17"/>
        <v>#DIV/0!</v>
      </c>
      <c r="AB373" s="134"/>
      <c r="AC373" s="114"/>
      <c r="AD373" s="259"/>
    </row>
    <row r="374" spans="1:30" ht="13.5" thickBot="1" x14ac:dyDescent="0.25">
      <c r="A374" s="33">
        <v>370</v>
      </c>
      <c r="B374" s="249" t="s">
        <v>539</v>
      </c>
      <c r="C374" s="250" t="s">
        <v>442</v>
      </c>
      <c r="D374" s="30"/>
      <c r="E374" s="30"/>
      <c r="F374" s="30"/>
      <c r="G374" s="30"/>
      <c r="H374" s="30"/>
      <c r="I374" s="30"/>
      <c r="J374" s="30"/>
      <c r="K374" s="233"/>
      <c r="L374" s="30"/>
      <c r="M374" s="30"/>
      <c r="N374" s="101"/>
      <c r="O374" s="30"/>
      <c r="P374" s="30"/>
      <c r="Q374" s="30"/>
      <c r="R374" s="30"/>
      <c r="S374" s="30"/>
      <c r="T374" s="30"/>
      <c r="U374" s="30"/>
      <c r="V374" s="30"/>
      <c r="W374" s="30"/>
      <c r="X374" s="30"/>
      <c r="Y374" s="51">
        <v>0</v>
      </c>
      <c r="Z374" s="30">
        <f t="shared" si="16"/>
        <v>0</v>
      </c>
      <c r="AA374" s="48" t="e">
        <f t="shared" si="17"/>
        <v>#DIV/0!</v>
      </c>
      <c r="AB374" s="134"/>
      <c r="AC374" s="114"/>
      <c r="AD374" s="259"/>
    </row>
    <row r="375" spans="1:30" ht="13.5" thickBot="1" x14ac:dyDescent="0.25">
      <c r="A375" s="33">
        <v>371</v>
      </c>
      <c r="B375" s="249" t="s">
        <v>27</v>
      </c>
      <c r="C375" s="250" t="s">
        <v>442</v>
      </c>
      <c r="D375" s="30"/>
      <c r="E375" s="30"/>
      <c r="F375" s="329">
        <v>40</v>
      </c>
      <c r="G375" s="30"/>
      <c r="H375" s="30">
        <v>34</v>
      </c>
      <c r="I375" s="30">
        <v>42</v>
      </c>
      <c r="J375" s="30"/>
      <c r="K375" s="233">
        <v>36</v>
      </c>
      <c r="L375" s="30"/>
      <c r="M375" s="30"/>
      <c r="N375" s="30"/>
      <c r="O375" s="30"/>
      <c r="P375" s="30"/>
      <c r="Q375" s="30"/>
      <c r="R375" s="30"/>
      <c r="S375" s="30"/>
      <c r="T375" s="30"/>
      <c r="U375" s="30"/>
      <c r="V375" s="30"/>
      <c r="W375" s="30"/>
      <c r="X375" s="30"/>
      <c r="Y375" s="51">
        <v>4</v>
      </c>
      <c r="Z375" s="30">
        <f t="shared" si="16"/>
        <v>152</v>
      </c>
      <c r="AA375" s="48">
        <f t="shared" si="17"/>
        <v>38</v>
      </c>
      <c r="AB375" s="134"/>
      <c r="AC375" s="114">
        <v>1</v>
      </c>
      <c r="AD375" s="259"/>
    </row>
    <row r="376" spans="1:30" ht="13.5" thickBot="1" x14ac:dyDescent="0.25">
      <c r="A376" s="33">
        <v>372</v>
      </c>
      <c r="B376" s="249" t="s">
        <v>529</v>
      </c>
      <c r="C376" s="250" t="s">
        <v>528</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6"/>
        <v>0</v>
      </c>
      <c r="AA376" s="48" t="e">
        <f t="shared" si="17"/>
        <v>#DIV/0!</v>
      </c>
      <c r="AB376" s="134"/>
      <c r="AC376" s="114"/>
      <c r="AD376" s="259"/>
    </row>
    <row r="377" spans="1:30" ht="13.5" thickBot="1" x14ac:dyDescent="0.25">
      <c r="A377" s="33">
        <v>373</v>
      </c>
      <c r="B377" s="570" t="s">
        <v>260</v>
      </c>
      <c r="C377" s="571" t="s">
        <v>702</v>
      </c>
      <c r="D377" s="30"/>
      <c r="E377" s="30"/>
      <c r="F377" s="30"/>
      <c r="G377" s="30"/>
      <c r="H377" s="30"/>
      <c r="I377" s="30"/>
      <c r="J377" s="30"/>
      <c r="K377" s="233"/>
      <c r="L377" s="30"/>
      <c r="M377" s="30"/>
      <c r="N377" s="30">
        <v>30</v>
      </c>
      <c r="O377" s="30"/>
      <c r="P377" s="30"/>
      <c r="Q377" s="30"/>
      <c r="R377" s="30"/>
      <c r="S377" s="30"/>
      <c r="T377" s="30"/>
      <c r="U377" s="30"/>
      <c r="V377" s="30"/>
      <c r="W377" s="30"/>
      <c r="X377" s="30"/>
      <c r="Y377" s="51">
        <v>1</v>
      </c>
      <c r="Z377" s="30">
        <f t="shared" si="16"/>
        <v>30</v>
      </c>
      <c r="AA377" s="48">
        <f t="shared" si="17"/>
        <v>30</v>
      </c>
      <c r="AB377" s="134"/>
      <c r="AC377" s="114"/>
      <c r="AD377" s="259"/>
    </row>
    <row r="378" spans="1:30" ht="13.5" thickBot="1" x14ac:dyDescent="0.25">
      <c r="A378" s="33">
        <v>374</v>
      </c>
      <c r="B378" s="249" t="s">
        <v>152</v>
      </c>
      <c r="C378" s="250" t="s">
        <v>307</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6"/>
        <v>0</v>
      </c>
      <c r="AA378" s="48" t="e">
        <f t="shared" si="17"/>
        <v>#DIV/0!</v>
      </c>
      <c r="AB378" s="134"/>
      <c r="AC378" s="114"/>
      <c r="AD378" s="259"/>
    </row>
    <row r="379" spans="1:30" ht="13.5" thickBot="1" x14ac:dyDescent="0.25">
      <c r="A379" s="33">
        <v>375</v>
      </c>
      <c r="B379" s="249" t="s">
        <v>98</v>
      </c>
      <c r="C379" s="250" t="s">
        <v>580</v>
      </c>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6"/>
        <v>0</v>
      </c>
      <c r="AA379" s="48" t="e">
        <f t="shared" si="17"/>
        <v>#DIV/0!</v>
      </c>
      <c r="AB379" s="134"/>
      <c r="AC379" s="114"/>
      <c r="AD379" s="259"/>
    </row>
    <row r="380" spans="1:30" ht="13.5" thickBot="1" x14ac:dyDescent="0.25">
      <c r="A380" s="33">
        <v>376</v>
      </c>
      <c r="B380" s="249" t="s">
        <v>670</v>
      </c>
      <c r="C380" s="250" t="s">
        <v>671</v>
      </c>
      <c r="D380" s="30"/>
      <c r="E380" s="30">
        <v>20</v>
      </c>
      <c r="F380" s="30"/>
      <c r="G380" s="30"/>
      <c r="H380" s="30"/>
      <c r="I380" s="30"/>
      <c r="J380" s="30"/>
      <c r="K380" s="233"/>
      <c r="L380" s="30"/>
      <c r="M380" s="30"/>
      <c r="N380" s="30"/>
      <c r="O380" s="30"/>
      <c r="P380" s="30"/>
      <c r="Q380" s="30"/>
      <c r="R380" s="30"/>
      <c r="S380" s="30"/>
      <c r="T380" s="30"/>
      <c r="U380" s="30"/>
      <c r="V380" s="30"/>
      <c r="W380" s="30"/>
      <c r="X380" s="30"/>
      <c r="Y380" s="51">
        <v>1</v>
      </c>
      <c r="Z380" s="30">
        <f t="shared" si="16"/>
        <v>20</v>
      </c>
      <c r="AA380" s="48">
        <f t="shared" si="17"/>
        <v>20</v>
      </c>
      <c r="AB380" s="134"/>
      <c r="AC380" s="114"/>
      <c r="AD380" s="259"/>
    </row>
    <row r="381" spans="1:30" ht="13.5" thickBot="1" x14ac:dyDescent="0.25">
      <c r="A381" s="33">
        <v>377</v>
      </c>
      <c r="B381" s="249" t="s">
        <v>69</v>
      </c>
      <c r="C381" s="250" t="s">
        <v>535</v>
      </c>
      <c r="D381" s="30"/>
      <c r="E381" s="30"/>
      <c r="F381" s="30"/>
      <c r="G381" s="30"/>
      <c r="H381" s="30"/>
      <c r="I381" s="30"/>
      <c r="J381" s="30"/>
      <c r="K381" s="233"/>
      <c r="L381" s="30"/>
      <c r="M381" s="30"/>
      <c r="N381" s="30"/>
      <c r="O381" s="30"/>
      <c r="P381" s="30"/>
      <c r="Q381" s="30"/>
      <c r="R381" s="30"/>
      <c r="S381" s="30"/>
      <c r="T381" s="30"/>
      <c r="U381" s="30"/>
      <c r="V381" s="30"/>
      <c r="W381" s="30"/>
      <c r="X381" s="30"/>
      <c r="Y381" s="51">
        <v>0</v>
      </c>
      <c r="Z381" s="30">
        <f t="shared" si="16"/>
        <v>0</v>
      </c>
      <c r="AA381" s="48" t="e">
        <f t="shared" si="17"/>
        <v>#DIV/0!</v>
      </c>
      <c r="AB381" s="134"/>
      <c r="AC381" s="114"/>
      <c r="AD381" s="259"/>
    </row>
    <row r="382" spans="1:30" ht="13.5" thickBot="1" x14ac:dyDescent="0.25">
      <c r="A382" s="33">
        <v>378</v>
      </c>
      <c r="B382" s="249" t="s">
        <v>176</v>
      </c>
      <c r="C382" s="250" t="s">
        <v>613</v>
      </c>
      <c r="D382" s="30">
        <v>37</v>
      </c>
      <c r="E382" s="30">
        <v>32</v>
      </c>
      <c r="F382" s="30"/>
      <c r="G382" s="30"/>
      <c r="H382" s="30"/>
      <c r="I382" s="30"/>
      <c r="J382" s="30">
        <v>36</v>
      </c>
      <c r="K382" s="233">
        <v>32</v>
      </c>
      <c r="L382" s="30">
        <v>31</v>
      </c>
      <c r="M382" s="30"/>
      <c r="N382" s="30"/>
      <c r="O382" s="30"/>
      <c r="P382" s="30"/>
      <c r="Q382" s="30"/>
      <c r="R382" s="30"/>
      <c r="S382" s="30"/>
      <c r="T382" s="30"/>
      <c r="U382" s="30"/>
      <c r="V382" s="30"/>
      <c r="W382" s="30"/>
      <c r="X382" s="30"/>
      <c r="Y382" s="51">
        <v>5</v>
      </c>
      <c r="Z382" s="30">
        <f t="shared" ref="Z382:Z409" si="18">SUM(D382:X382)</f>
        <v>168</v>
      </c>
      <c r="AA382" s="48">
        <f t="shared" ref="AA382:AA395" si="19">Z382/Y382</f>
        <v>33.6</v>
      </c>
      <c r="AB382" s="134"/>
      <c r="AC382" s="114"/>
      <c r="AD382" s="259"/>
    </row>
    <row r="383" spans="1:30" ht="13.5" thickBot="1" x14ac:dyDescent="0.25">
      <c r="A383" s="33">
        <v>379</v>
      </c>
      <c r="B383" s="249" t="s">
        <v>135</v>
      </c>
      <c r="C383" s="250" t="s">
        <v>308</v>
      </c>
      <c r="D383" s="30"/>
      <c r="E383" s="30"/>
      <c r="F383" s="30"/>
      <c r="G383" s="30"/>
      <c r="H383" s="30"/>
      <c r="I383" s="30"/>
      <c r="J383" s="30"/>
      <c r="K383" s="233"/>
      <c r="L383" s="30"/>
      <c r="M383" s="30"/>
      <c r="N383" s="30"/>
      <c r="O383" s="30"/>
      <c r="P383" s="30"/>
      <c r="Q383" s="30"/>
      <c r="R383" s="30"/>
      <c r="S383" s="30"/>
      <c r="T383" s="30"/>
      <c r="U383" s="30"/>
      <c r="V383" s="30"/>
      <c r="W383" s="30"/>
      <c r="X383" s="30"/>
      <c r="Y383" s="51">
        <v>0</v>
      </c>
      <c r="Z383" s="30">
        <f t="shared" si="18"/>
        <v>0</v>
      </c>
      <c r="AA383" s="48" t="e">
        <f t="shared" si="19"/>
        <v>#DIV/0!</v>
      </c>
      <c r="AB383" s="134"/>
      <c r="AC383" s="114"/>
      <c r="AD383" s="259"/>
    </row>
    <row r="384" spans="1:30" ht="13.5" thickBot="1" x14ac:dyDescent="0.25">
      <c r="A384" s="33">
        <v>380</v>
      </c>
      <c r="B384" s="249" t="s">
        <v>309</v>
      </c>
      <c r="C384" s="250" t="s">
        <v>245</v>
      </c>
      <c r="D384" s="30"/>
      <c r="E384" s="30"/>
      <c r="F384" s="30"/>
      <c r="G384" s="30"/>
      <c r="H384" s="30"/>
      <c r="I384" s="30"/>
      <c r="J384" s="30"/>
      <c r="K384" s="233"/>
      <c r="L384" s="30"/>
      <c r="M384" s="30"/>
      <c r="N384" s="30"/>
      <c r="O384" s="30"/>
      <c r="P384" s="30"/>
      <c r="Q384" s="30"/>
      <c r="R384" s="30"/>
      <c r="S384" s="30"/>
      <c r="T384" s="30"/>
      <c r="U384" s="30"/>
      <c r="V384" s="30"/>
      <c r="W384" s="30"/>
      <c r="X384" s="30"/>
      <c r="Y384" s="51">
        <v>0</v>
      </c>
      <c r="Z384" s="30">
        <f t="shared" si="18"/>
        <v>0</v>
      </c>
      <c r="AA384" s="48" t="e">
        <f t="shared" si="19"/>
        <v>#DIV/0!</v>
      </c>
      <c r="AB384" s="134"/>
      <c r="AC384" s="114"/>
      <c r="AD384" s="259"/>
    </row>
    <row r="385" spans="1:30" ht="13.5" thickBot="1" x14ac:dyDescent="0.25">
      <c r="A385" s="33">
        <v>381</v>
      </c>
      <c r="B385" s="249" t="s">
        <v>80</v>
      </c>
      <c r="C385" s="250" t="s">
        <v>310</v>
      </c>
      <c r="D385" s="30"/>
      <c r="E385" s="30"/>
      <c r="F385" s="30"/>
      <c r="G385" s="30"/>
      <c r="H385" s="30"/>
      <c r="I385" s="30"/>
      <c r="J385" s="30"/>
      <c r="K385" s="233"/>
      <c r="L385" s="30"/>
      <c r="M385" s="30"/>
      <c r="N385" s="30"/>
      <c r="O385" s="30"/>
      <c r="P385" s="30"/>
      <c r="Q385" s="30"/>
      <c r="R385" s="30"/>
      <c r="S385" s="30"/>
      <c r="T385" s="30"/>
      <c r="U385" s="30"/>
      <c r="V385" s="30"/>
      <c r="W385" s="30"/>
      <c r="X385" s="30"/>
      <c r="Y385" s="51">
        <v>0</v>
      </c>
      <c r="Z385" s="30">
        <f t="shared" si="18"/>
        <v>0</v>
      </c>
      <c r="AA385" s="48" t="e">
        <f t="shared" si="19"/>
        <v>#DIV/0!</v>
      </c>
      <c r="AB385" s="134"/>
      <c r="AC385" s="114"/>
      <c r="AD385" s="259"/>
    </row>
    <row r="386" spans="1:30" ht="13.5" thickBot="1" x14ac:dyDescent="0.25">
      <c r="A386" s="33">
        <v>382</v>
      </c>
      <c r="B386" s="249" t="s">
        <v>648</v>
      </c>
      <c r="C386" s="250" t="s">
        <v>618</v>
      </c>
      <c r="D386" s="30"/>
      <c r="E386" s="30"/>
      <c r="F386" s="30"/>
      <c r="G386" s="30"/>
      <c r="H386" s="30"/>
      <c r="I386" s="30"/>
      <c r="J386" s="30"/>
      <c r="K386" s="233"/>
      <c r="L386" s="30"/>
      <c r="M386" s="30"/>
      <c r="N386" s="30"/>
      <c r="O386" s="30"/>
      <c r="P386" s="30"/>
      <c r="Q386" s="30"/>
      <c r="R386" s="30"/>
      <c r="S386" s="30"/>
      <c r="T386" s="30"/>
      <c r="U386" s="30"/>
      <c r="V386" s="30"/>
      <c r="W386" s="30"/>
      <c r="X386" s="30"/>
      <c r="Y386" s="51">
        <v>0</v>
      </c>
      <c r="Z386" s="30">
        <f t="shared" si="18"/>
        <v>0</v>
      </c>
      <c r="AA386" s="48" t="e">
        <f t="shared" si="19"/>
        <v>#DIV/0!</v>
      </c>
      <c r="AB386" s="134"/>
      <c r="AC386" s="114"/>
      <c r="AD386" s="259"/>
    </row>
    <row r="387" spans="1:30" ht="13.5" thickBot="1" x14ac:dyDescent="0.25">
      <c r="A387" s="33">
        <v>383</v>
      </c>
      <c r="B387" s="249" t="s">
        <v>135</v>
      </c>
      <c r="C387" s="250" t="s">
        <v>618</v>
      </c>
      <c r="D387" s="30">
        <v>37</v>
      </c>
      <c r="E387" s="329">
        <v>41</v>
      </c>
      <c r="F387" s="331">
        <v>45</v>
      </c>
      <c r="G387" s="331">
        <v>41</v>
      </c>
      <c r="H387" s="30"/>
      <c r="I387" s="30"/>
      <c r="J387" s="30"/>
      <c r="K387" s="381">
        <v>43</v>
      </c>
      <c r="L387" s="329">
        <v>39</v>
      </c>
      <c r="M387" s="329">
        <v>41</v>
      </c>
      <c r="N387" s="30">
        <v>30</v>
      </c>
      <c r="O387" s="331">
        <v>45</v>
      </c>
      <c r="P387" s="30"/>
      <c r="Q387" s="30"/>
      <c r="R387" s="30"/>
      <c r="S387" s="30"/>
      <c r="T387" s="30"/>
      <c r="U387" s="30"/>
      <c r="V387" s="30"/>
      <c r="W387" s="30"/>
      <c r="X387" s="30"/>
      <c r="Y387" s="51">
        <v>9</v>
      </c>
      <c r="Z387" s="30">
        <f t="shared" si="18"/>
        <v>362</v>
      </c>
      <c r="AA387" s="48">
        <f t="shared" si="19"/>
        <v>40.222222222222221</v>
      </c>
      <c r="AB387" s="134">
        <v>4</v>
      </c>
      <c r="AC387" s="114">
        <v>3</v>
      </c>
      <c r="AD387" s="259"/>
    </row>
    <row r="388" spans="1:30" ht="13.5" thickBot="1" x14ac:dyDescent="0.25">
      <c r="A388" s="33">
        <v>384</v>
      </c>
      <c r="B388" s="249" t="s">
        <v>84</v>
      </c>
      <c r="C388" s="250" t="s">
        <v>311</v>
      </c>
      <c r="D388" s="30"/>
      <c r="E388" s="30"/>
      <c r="F388" s="30"/>
      <c r="G388" s="30"/>
      <c r="H388" s="30"/>
      <c r="I388" s="30"/>
      <c r="J388" s="30"/>
      <c r="K388" s="233"/>
      <c r="L388" s="30"/>
      <c r="M388" s="30"/>
      <c r="N388" s="30"/>
      <c r="O388" s="30"/>
      <c r="P388" s="30"/>
      <c r="Q388" s="30"/>
      <c r="R388" s="30"/>
      <c r="S388" s="30"/>
      <c r="T388" s="30"/>
      <c r="U388" s="30"/>
      <c r="V388" s="30"/>
      <c r="W388" s="30"/>
      <c r="X388" s="30"/>
      <c r="Y388" s="51">
        <v>0</v>
      </c>
      <c r="Z388" s="30">
        <f t="shared" si="18"/>
        <v>0</v>
      </c>
      <c r="AA388" s="48" t="e">
        <f t="shared" si="19"/>
        <v>#DIV/0!</v>
      </c>
      <c r="AB388" s="134"/>
      <c r="AC388" s="114"/>
      <c r="AD388" s="259"/>
    </row>
    <row r="389" spans="1:30" ht="13.5" thickBot="1" x14ac:dyDescent="0.25">
      <c r="A389" s="33">
        <v>385</v>
      </c>
      <c r="B389" s="249" t="s">
        <v>533</v>
      </c>
      <c r="C389" s="250" t="s">
        <v>534</v>
      </c>
      <c r="D389" s="30"/>
      <c r="E389" s="30"/>
      <c r="F389" s="30"/>
      <c r="G389" s="30"/>
      <c r="H389" s="30"/>
      <c r="I389" s="30"/>
      <c r="J389" s="30"/>
      <c r="K389" s="233"/>
      <c r="L389" s="30"/>
      <c r="M389" s="30"/>
      <c r="N389" s="30"/>
      <c r="O389" s="30"/>
      <c r="P389" s="30"/>
      <c r="Q389" s="30"/>
      <c r="R389" s="30"/>
      <c r="S389" s="30"/>
      <c r="T389" s="30"/>
      <c r="U389" s="30"/>
      <c r="V389" s="30"/>
      <c r="W389" s="30"/>
      <c r="X389" s="30"/>
      <c r="Y389" s="51">
        <v>0</v>
      </c>
      <c r="Z389" s="30">
        <f t="shared" si="18"/>
        <v>0</v>
      </c>
      <c r="AA389" s="48" t="e">
        <f t="shared" si="19"/>
        <v>#DIV/0!</v>
      </c>
      <c r="AB389" s="134"/>
      <c r="AC389" s="114"/>
      <c r="AD389" s="259"/>
    </row>
    <row r="390" spans="1:30" ht="13.5" thickBot="1" x14ac:dyDescent="0.25">
      <c r="A390" s="33">
        <v>386</v>
      </c>
      <c r="B390" s="249" t="s">
        <v>672</v>
      </c>
      <c r="C390" s="250" t="s">
        <v>661</v>
      </c>
      <c r="D390" s="30"/>
      <c r="E390" s="30"/>
      <c r="F390" s="30"/>
      <c r="G390" s="30"/>
      <c r="H390" s="30"/>
      <c r="I390" s="30"/>
      <c r="J390" s="30"/>
      <c r="K390" s="233"/>
      <c r="L390" s="30"/>
      <c r="M390" s="30"/>
      <c r="N390" s="30"/>
      <c r="O390" s="30"/>
      <c r="P390" s="30"/>
      <c r="Q390" s="30"/>
      <c r="R390" s="30"/>
      <c r="S390" s="30"/>
      <c r="T390" s="30"/>
      <c r="U390" s="30"/>
      <c r="V390" s="30"/>
      <c r="W390" s="30"/>
      <c r="X390" s="30"/>
      <c r="Y390" s="51">
        <v>0</v>
      </c>
      <c r="Z390" s="30">
        <f t="shared" si="18"/>
        <v>0</v>
      </c>
      <c r="AA390" s="48" t="e">
        <f t="shared" si="19"/>
        <v>#DIV/0!</v>
      </c>
      <c r="AB390" s="134"/>
      <c r="AC390" s="114"/>
      <c r="AD390" s="259"/>
    </row>
    <row r="391" spans="1:30" ht="13.5" thickBot="1" x14ac:dyDescent="0.25">
      <c r="A391" s="33">
        <v>387</v>
      </c>
      <c r="B391" s="249" t="s">
        <v>660</v>
      </c>
      <c r="C391" s="250" t="s">
        <v>661</v>
      </c>
      <c r="D391" s="30"/>
      <c r="E391" s="30"/>
      <c r="F391" s="30"/>
      <c r="G391" s="30"/>
      <c r="H391" s="30"/>
      <c r="I391" s="30"/>
      <c r="J391" s="30"/>
      <c r="K391" s="233"/>
      <c r="L391" s="30"/>
      <c r="M391" s="30"/>
      <c r="N391" s="30"/>
      <c r="O391" s="30"/>
      <c r="P391" s="30"/>
      <c r="Q391" s="30"/>
      <c r="R391" s="30"/>
      <c r="S391" s="30"/>
      <c r="T391" s="30"/>
      <c r="U391" s="30"/>
      <c r="V391" s="30"/>
      <c r="W391" s="30"/>
      <c r="X391" s="30"/>
      <c r="Y391" s="51">
        <v>0</v>
      </c>
      <c r="Z391" s="30">
        <f t="shared" si="18"/>
        <v>0</v>
      </c>
      <c r="AA391" s="48" t="e">
        <f t="shared" si="19"/>
        <v>#DIV/0!</v>
      </c>
      <c r="AB391" s="134"/>
      <c r="AC391" s="114"/>
      <c r="AD391" s="259"/>
    </row>
    <row r="392" spans="1:30" ht="13.5" thickBot="1" x14ac:dyDescent="0.25">
      <c r="A392" s="33">
        <v>388</v>
      </c>
      <c r="B392" s="249" t="s">
        <v>25</v>
      </c>
      <c r="C392" s="250" t="s">
        <v>312</v>
      </c>
      <c r="D392" s="30"/>
      <c r="E392" s="30"/>
      <c r="F392" s="30"/>
      <c r="G392" s="30"/>
      <c r="H392" s="30"/>
      <c r="I392" s="30"/>
      <c r="J392" s="30"/>
      <c r="K392" s="233"/>
      <c r="L392" s="30"/>
      <c r="M392" s="30"/>
      <c r="N392" s="30"/>
      <c r="O392" s="30"/>
      <c r="P392" s="30"/>
      <c r="Q392" s="30"/>
      <c r="R392" s="30"/>
      <c r="S392" s="30"/>
      <c r="T392" s="30"/>
      <c r="U392" s="30"/>
      <c r="V392" s="30"/>
      <c r="W392" s="30"/>
      <c r="X392" s="30"/>
      <c r="Y392" s="51">
        <v>0</v>
      </c>
      <c r="Z392" s="30">
        <f t="shared" si="18"/>
        <v>0</v>
      </c>
      <c r="AA392" s="48" t="e">
        <f t="shared" si="19"/>
        <v>#DIV/0!</v>
      </c>
      <c r="AB392" s="134"/>
      <c r="AC392" s="114"/>
      <c r="AD392" s="259"/>
    </row>
    <row r="393" spans="1:30" ht="13.5" thickBot="1" x14ac:dyDescent="0.25">
      <c r="A393" s="33">
        <v>389</v>
      </c>
      <c r="B393" s="249" t="s">
        <v>558</v>
      </c>
      <c r="C393" s="250" t="s">
        <v>559</v>
      </c>
      <c r="D393" s="30"/>
      <c r="E393" s="30"/>
      <c r="F393" s="30"/>
      <c r="G393" s="30"/>
      <c r="H393" s="30"/>
      <c r="I393" s="30"/>
      <c r="J393" s="30"/>
      <c r="K393" s="233"/>
      <c r="L393" s="30"/>
      <c r="M393" s="30"/>
      <c r="N393" s="30"/>
      <c r="O393" s="30"/>
      <c r="P393" s="30"/>
      <c r="Q393" s="30"/>
      <c r="R393" s="30"/>
      <c r="S393" s="30"/>
      <c r="T393" s="30"/>
      <c r="U393" s="30"/>
      <c r="V393" s="30"/>
      <c r="W393" s="30"/>
      <c r="X393" s="30"/>
      <c r="Y393" s="51">
        <v>0</v>
      </c>
      <c r="Z393" s="30">
        <f t="shared" si="18"/>
        <v>0</v>
      </c>
      <c r="AA393" s="48" t="e">
        <f t="shared" si="19"/>
        <v>#DIV/0!</v>
      </c>
      <c r="AB393" s="134"/>
      <c r="AC393" s="114"/>
      <c r="AD393" s="259"/>
    </row>
    <row r="394" spans="1:30" ht="13.5" thickBot="1" x14ac:dyDescent="0.25">
      <c r="A394" s="33">
        <v>390</v>
      </c>
      <c r="B394" s="249" t="s">
        <v>524</v>
      </c>
      <c r="C394" s="250" t="s">
        <v>525</v>
      </c>
      <c r="D394" s="30"/>
      <c r="E394" s="30"/>
      <c r="F394" s="30"/>
      <c r="G394" s="30"/>
      <c r="H394" s="30"/>
      <c r="I394" s="30"/>
      <c r="J394" s="30"/>
      <c r="K394" s="233"/>
      <c r="L394" s="30"/>
      <c r="M394" s="30"/>
      <c r="N394" s="30"/>
      <c r="O394" s="30"/>
      <c r="P394" s="30"/>
      <c r="Q394" s="30"/>
      <c r="R394" s="30"/>
      <c r="S394" s="30"/>
      <c r="T394" s="30"/>
      <c r="U394" s="30"/>
      <c r="V394" s="30"/>
      <c r="W394" s="30"/>
      <c r="X394" s="30"/>
      <c r="Y394" s="51">
        <v>0</v>
      </c>
      <c r="Z394" s="30">
        <f t="shared" si="18"/>
        <v>0</v>
      </c>
      <c r="AA394" s="48" t="e">
        <f t="shared" si="19"/>
        <v>#DIV/0!</v>
      </c>
      <c r="AB394" s="134"/>
      <c r="AC394" s="114"/>
      <c r="AD394" s="259"/>
    </row>
    <row r="395" spans="1:30" ht="13.5" thickBot="1" x14ac:dyDescent="0.25">
      <c r="A395" s="33">
        <v>391</v>
      </c>
      <c r="B395" s="249" t="s">
        <v>455</v>
      </c>
      <c r="C395" s="250" t="s">
        <v>542</v>
      </c>
      <c r="D395" s="30"/>
      <c r="E395" s="30"/>
      <c r="F395" s="30"/>
      <c r="G395" s="30"/>
      <c r="H395" s="30"/>
      <c r="I395" s="30"/>
      <c r="J395" s="30"/>
      <c r="K395" s="233"/>
      <c r="L395" s="30"/>
      <c r="M395" s="30"/>
      <c r="N395" s="30"/>
      <c r="O395" s="30"/>
      <c r="P395" s="30"/>
      <c r="Q395" s="30"/>
      <c r="R395" s="30"/>
      <c r="S395" s="30"/>
      <c r="T395" s="30"/>
      <c r="U395" s="30"/>
      <c r="V395" s="30"/>
      <c r="W395" s="30"/>
      <c r="X395" s="30"/>
      <c r="Y395" s="51">
        <v>0</v>
      </c>
      <c r="Z395" s="30">
        <f t="shared" si="18"/>
        <v>0</v>
      </c>
      <c r="AA395" s="48" t="e">
        <f t="shared" si="19"/>
        <v>#DIV/0!</v>
      </c>
      <c r="AB395" s="134"/>
      <c r="AC395" s="114"/>
      <c r="AD395" s="259"/>
    </row>
    <row r="396" spans="1:30" ht="13.5" thickBot="1" x14ac:dyDescent="0.25">
      <c r="A396" s="33">
        <v>392</v>
      </c>
      <c r="B396" s="249" t="s">
        <v>163</v>
      </c>
      <c r="C396" s="250" t="s">
        <v>313</v>
      </c>
      <c r="D396" s="30"/>
      <c r="E396" s="30"/>
      <c r="F396" s="30"/>
      <c r="G396" s="30"/>
      <c r="H396" s="30"/>
      <c r="I396" s="30"/>
      <c r="J396" s="30"/>
      <c r="K396" s="233"/>
      <c r="L396" s="30"/>
      <c r="M396" s="30"/>
      <c r="N396" s="30"/>
      <c r="O396" s="30"/>
      <c r="P396" s="30"/>
      <c r="Q396" s="30"/>
      <c r="R396" s="30"/>
      <c r="S396" s="30"/>
      <c r="T396" s="30"/>
      <c r="U396" s="30"/>
      <c r="V396" s="30"/>
      <c r="W396" s="30"/>
      <c r="X396" s="30"/>
      <c r="Y396" s="51">
        <v>0</v>
      </c>
      <c r="Z396" s="30">
        <f t="shared" si="18"/>
        <v>0</v>
      </c>
      <c r="AA396" s="48" t="e">
        <f>Z396/Y397</f>
        <v>#DIV/0!</v>
      </c>
      <c r="AB396" s="134"/>
      <c r="AC396" s="114"/>
      <c r="AD396" s="259"/>
    </row>
    <row r="397" spans="1:30" ht="13.5" thickBot="1" x14ac:dyDescent="0.25">
      <c r="A397" s="33">
        <v>393</v>
      </c>
      <c r="B397" s="249" t="s">
        <v>314</v>
      </c>
      <c r="C397" s="250" t="s">
        <v>313</v>
      </c>
      <c r="D397" s="30"/>
      <c r="E397" s="30"/>
      <c r="F397" s="30"/>
      <c r="G397" s="30"/>
      <c r="H397" s="30"/>
      <c r="I397" s="30"/>
      <c r="J397" s="30"/>
      <c r="K397" s="233"/>
      <c r="L397" s="30"/>
      <c r="M397" s="30"/>
      <c r="N397" s="30"/>
      <c r="O397" s="30"/>
      <c r="P397" s="30"/>
      <c r="Q397" s="30"/>
      <c r="R397" s="30"/>
      <c r="S397" s="30"/>
      <c r="T397" s="30"/>
      <c r="U397" s="30"/>
      <c r="V397" s="30"/>
      <c r="W397" s="30"/>
      <c r="X397" s="30"/>
      <c r="Y397" s="51">
        <v>0</v>
      </c>
      <c r="Z397" s="30">
        <f t="shared" si="18"/>
        <v>0</v>
      </c>
      <c r="AA397" s="48" t="e">
        <f>Z397/Y398</f>
        <v>#DIV/0!</v>
      </c>
      <c r="AB397" s="134"/>
      <c r="AC397" s="114"/>
      <c r="AD397" s="259"/>
    </row>
    <row r="398" spans="1:30" ht="13.5" thickBot="1" x14ac:dyDescent="0.25">
      <c r="A398" s="33">
        <v>394</v>
      </c>
      <c r="B398" s="249" t="s">
        <v>195</v>
      </c>
      <c r="C398" s="250" t="s">
        <v>315</v>
      </c>
      <c r="D398" s="30"/>
      <c r="E398" s="30"/>
      <c r="F398" s="30"/>
      <c r="G398" s="30"/>
      <c r="H398" s="30"/>
      <c r="I398" s="30"/>
      <c r="J398" s="30"/>
      <c r="K398" s="233"/>
      <c r="L398" s="30"/>
      <c r="M398" s="30"/>
      <c r="N398" s="30"/>
      <c r="O398" s="30"/>
      <c r="P398" s="30"/>
      <c r="Q398" s="30"/>
      <c r="R398" s="30"/>
      <c r="S398" s="30"/>
      <c r="T398" s="30"/>
      <c r="U398" s="30"/>
      <c r="V398" s="30"/>
      <c r="W398" s="30"/>
      <c r="X398" s="30"/>
      <c r="Y398" s="51">
        <v>0</v>
      </c>
      <c r="Z398" s="30">
        <f t="shared" si="18"/>
        <v>0</v>
      </c>
      <c r="AA398" s="48" t="e">
        <f t="shared" ref="AA398:AA409" si="20">Z398/Y398</f>
        <v>#DIV/0!</v>
      </c>
      <c r="AB398" s="134"/>
      <c r="AC398" s="114"/>
      <c r="AD398" s="259"/>
    </row>
    <row r="399" spans="1:30" ht="13.5" thickBot="1" x14ac:dyDescent="0.25">
      <c r="A399" s="33">
        <v>395</v>
      </c>
      <c r="B399" s="249" t="s">
        <v>445</v>
      </c>
      <c r="C399" s="250" t="s">
        <v>317</v>
      </c>
      <c r="D399" s="30"/>
      <c r="E399" s="30"/>
      <c r="F399" s="30"/>
      <c r="G399" s="30"/>
      <c r="H399" s="30"/>
      <c r="I399" s="30"/>
      <c r="J399" s="30"/>
      <c r="K399" s="233"/>
      <c r="L399" s="30"/>
      <c r="M399" s="30"/>
      <c r="N399" s="30"/>
      <c r="O399" s="30"/>
      <c r="P399" s="30"/>
      <c r="Q399" s="30"/>
      <c r="R399" s="30"/>
      <c r="S399" s="30"/>
      <c r="T399" s="30"/>
      <c r="U399" s="30"/>
      <c r="V399" s="30"/>
      <c r="W399" s="30"/>
      <c r="X399" s="30"/>
      <c r="Y399" s="51">
        <v>0</v>
      </c>
      <c r="Z399" s="30">
        <f t="shared" si="18"/>
        <v>0</v>
      </c>
      <c r="AA399" s="48" t="e">
        <f t="shared" si="20"/>
        <v>#DIV/0!</v>
      </c>
      <c r="AB399" s="134"/>
      <c r="AC399" s="114"/>
      <c r="AD399" s="259"/>
    </row>
    <row r="400" spans="1:30" ht="13.5" thickBot="1" x14ac:dyDescent="0.25">
      <c r="A400" s="33">
        <v>396</v>
      </c>
      <c r="B400" s="249" t="s">
        <v>316</v>
      </c>
      <c r="C400" s="250" t="s">
        <v>317</v>
      </c>
      <c r="D400" s="30"/>
      <c r="E400" s="30"/>
      <c r="F400" s="30"/>
      <c r="G400" s="30"/>
      <c r="H400" s="30"/>
      <c r="I400" s="30"/>
      <c r="J400" s="30"/>
      <c r="K400" s="233"/>
      <c r="L400" s="30"/>
      <c r="M400" s="30"/>
      <c r="N400" s="30"/>
      <c r="O400" s="30"/>
      <c r="P400" s="30"/>
      <c r="Q400" s="30"/>
      <c r="R400" s="30"/>
      <c r="S400" s="30"/>
      <c r="T400" s="30"/>
      <c r="U400" s="30"/>
      <c r="V400" s="30"/>
      <c r="W400" s="30"/>
      <c r="X400" s="30"/>
      <c r="Y400" s="51">
        <v>0</v>
      </c>
      <c r="Z400" s="30">
        <f t="shared" si="18"/>
        <v>0</v>
      </c>
      <c r="AA400" s="48" t="e">
        <f t="shared" si="20"/>
        <v>#DIV/0!</v>
      </c>
      <c r="AB400" s="134"/>
      <c r="AC400" s="114"/>
      <c r="AD400" s="259"/>
    </row>
    <row r="401" spans="1:30" ht="13.5" thickBot="1" x14ac:dyDescent="0.25">
      <c r="A401" s="33">
        <v>397</v>
      </c>
      <c r="B401" s="249" t="s">
        <v>20</v>
      </c>
      <c r="C401" s="250" t="s">
        <v>662</v>
      </c>
      <c r="D401" s="30"/>
      <c r="E401" s="30"/>
      <c r="F401" s="30"/>
      <c r="G401" s="30"/>
      <c r="H401" s="30"/>
      <c r="I401" s="30"/>
      <c r="J401" s="30"/>
      <c r="K401" s="233"/>
      <c r="L401" s="30"/>
      <c r="M401" s="30"/>
      <c r="N401" s="30"/>
      <c r="O401" s="30"/>
      <c r="P401" s="30"/>
      <c r="Q401" s="30"/>
      <c r="R401" s="30"/>
      <c r="S401" s="30"/>
      <c r="T401" s="30"/>
      <c r="U401" s="30"/>
      <c r="V401" s="30"/>
      <c r="W401" s="30"/>
      <c r="X401" s="30"/>
      <c r="Y401" s="51">
        <v>0</v>
      </c>
      <c r="Z401" s="30">
        <f t="shared" si="18"/>
        <v>0</v>
      </c>
      <c r="AA401" s="48" t="e">
        <f t="shared" si="20"/>
        <v>#DIV/0!</v>
      </c>
      <c r="AB401" s="134"/>
      <c r="AC401" s="114"/>
      <c r="AD401" s="259"/>
    </row>
    <row r="402" spans="1:30" ht="13.5" thickBot="1" x14ac:dyDescent="0.25">
      <c r="A402" s="33">
        <v>398</v>
      </c>
      <c r="B402" s="249" t="s">
        <v>176</v>
      </c>
      <c r="C402" s="250" t="s">
        <v>614</v>
      </c>
      <c r="D402" s="30"/>
      <c r="E402" s="30"/>
      <c r="F402" s="30"/>
      <c r="G402" s="30"/>
      <c r="H402" s="30"/>
      <c r="I402" s="30"/>
      <c r="J402" s="30"/>
      <c r="K402" s="233"/>
      <c r="L402" s="30"/>
      <c r="M402" s="30"/>
      <c r="N402" s="30"/>
      <c r="O402" s="30"/>
      <c r="P402" s="30"/>
      <c r="Q402" s="30"/>
      <c r="R402" s="30"/>
      <c r="S402" s="30"/>
      <c r="T402" s="30"/>
      <c r="U402" s="30"/>
      <c r="V402" s="30"/>
      <c r="W402" s="30"/>
      <c r="X402" s="30"/>
      <c r="Y402" s="51">
        <v>0</v>
      </c>
      <c r="Z402" s="30">
        <f t="shared" si="18"/>
        <v>0</v>
      </c>
      <c r="AA402" s="48" t="e">
        <f t="shared" si="20"/>
        <v>#DIV/0!</v>
      </c>
      <c r="AB402" s="134"/>
      <c r="AC402" s="114"/>
      <c r="AD402" s="259"/>
    </row>
    <row r="403" spans="1:30" ht="13.5" thickBot="1" x14ac:dyDescent="0.25">
      <c r="A403" s="33">
        <v>399</v>
      </c>
      <c r="B403" s="249" t="s">
        <v>111</v>
      </c>
      <c r="C403" s="250" t="s">
        <v>318</v>
      </c>
      <c r="D403" s="30"/>
      <c r="E403" s="30"/>
      <c r="F403" s="30"/>
      <c r="G403" s="30"/>
      <c r="H403" s="30"/>
      <c r="I403" s="30"/>
      <c r="J403" s="30"/>
      <c r="K403" s="233"/>
      <c r="L403" s="30"/>
      <c r="M403" s="30"/>
      <c r="N403" s="30"/>
      <c r="O403" s="30"/>
      <c r="P403" s="30"/>
      <c r="Q403" s="30"/>
      <c r="R403" s="30"/>
      <c r="S403" s="30"/>
      <c r="T403" s="30"/>
      <c r="U403" s="30"/>
      <c r="V403" s="30"/>
      <c r="W403" s="30"/>
      <c r="X403" s="30"/>
      <c r="Y403" s="51">
        <v>0</v>
      </c>
      <c r="Z403" s="30">
        <f t="shared" si="18"/>
        <v>0</v>
      </c>
      <c r="AA403" s="48" t="e">
        <f t="shared" si="20"/>
        <v>#DIV/0!</v>
      </c>
      <c r="AB403" s="134"/>
      <c r="AC403" s="114"/>
      <c r="AD403" s="259"/>
    </row>
    <row r="404" spans="1:30" ht="13.5" thickBot="1" x14ac:dyDescent="0.25">
      <c r="A404" s="33">
        <v>400</v>
      </c>
      <c r="B404" s="249" t="s">
        <v>319</v>
      </c>
      <c r="C404" s="250" t="s">
        <v>318</v>
      </c>
      <c r="D404" s="30"/>
      <c r="E404" s="30"/>
      <c r="F404" s="30"/>
      <c r="G404" s="30"/>
      <c r="H404" s="30"/>
      <c r="I404" s="30"/>
      <c r="J404" s="30"/>
      <c r="K404" s="233"/>
      <c r="L404" s="30"/>
      <c r="M404" s="30"/>
      <c r="N404" s="30"/>
      <c r="O404" s="30"/>
      <c r="P404" s="30"/>
      <c r="Q404" s="30"/>
      <c r="R404" s="30"/>
      <c r="S404" s="30"/>
      <c r="T404" s="30"/>
      <c r="U404" s="30"/>
      <c r="V404" s="30"/>
      <c r="W404" s="30"/>
      <c r="X404" s="30"/>
      <c r="Y404" s="51">
        <v>0</v>
      </c>
      <c r="Z404" s="30">
        <f t="shared" si="18"/>
        <v>0</v>
      </c>
      <c r="AA404" s="48" t="e">
        <f t="shared" si="20"/>
        <v>#DIV/0!</v>
      </c>
      <c r="AB404" s="134"/>
      <c r="AC404" s="114"/>
      <c r="AD404" s="259"/>
    </row>
    <row r="405" spans="1:30" ht="13.5" thickBot="1" x14ac:dyDescent="0.25">
      <c r="A405" s="33">
        <v>401</v>
      </c>
      <c r="B405" s="249" t="s">
        <v>109</v>
      </c>
      <c r="C405" s="250" t="s">
        <v>318</v>
      </c>
      <c r="D405" s="30"/>
      <c r="E405" s="30"/>
      <c r="F405" s="30"/>
      <c r="G405" s="30"/>
      <c r="H405" s="30"/>
      <c r="I405" s="30"/>
      <c r="J405" s="30"/>
      <c r="K405" s="233"/>
      <c r="L405" s="30"/>
      <c r="M405" s="30"/>
      <c r="N405" s="30"/>
      <c r="O405" s="30"/>
      <c r="P405" s="30"/>
      <c r="Q405" s="30"/>
      <c r="R405" s="30"/>
      <c r="S405" s="30"/>
      <c r="T405" s="30"/>
      <c r="U405" s="30"/>
      <c r="V405" s="30"/>
      <c r="W405" s="30"/>
      <c r="X405" s="30"/>
      <c r="Y405" s="51">
        <v>0</v>
      </c>
      <c r="Z405" s="30">
        <f t="shared" si="18"/>
        <v>0</v>
      </c>
      <c r="AA405" s="48" t="e">
        <f t="shared" si="20"/>
        <v>#DIV/0!</v>
      </c>
      <c r="AB405" s="134"/>
      <c r="AC405" s="114"/>
      <c r="AD405" s="259"/>
    </row>
    <row r="406" spans="1:30" ht="13.5" thickBot="1" x14ac:dyDescent="0.25">
      <c r="A406" s="33">
        <v>402</v>
      </c>
      <c r="B406" s="249" t="s">
        <v>320</v>
      </c>
      <c r="C406" s="250" t="s">
        <v>321</v>
      </c>
      <c r="D406" s="30"/>
      <c r="E406" s="30"/>
      <c r="F406" s="30"/>
      <c r="G406" s="30"/>
      <c r="H406" s="30"/>
      <c r="I406" s="30"/>
      <c r="J406" s="30"/>
      <c r="K406" s="233"/>
      <c r="L406" s="30"/>
      <c r="M406" s="30"/>
      <c r="N406" s="30"/>
      <c r="O406" s="30"/>
      <c r="P406" s="30"/>
      <c r="Q406" s="30"/>
      <c r="R406" s="30"/>
      <c r="S406" s="30"/>
      <c r="T406" s="30"/>
      <c r="U406" s="30"/>
      <c r="V406" s="30"/>
      <c r="W406" s="30"/>
      <c r="X406" s="30"/>
      <c r="Y406" s="51">
        <v>0</v>
      </c>
      <c r="Z406" s="30">
        <f t="shared" si="18"/>
        <v>0</v>
      </c>
      <c r="AA406" s="48" t="e">
        <f t="shared" si="20"/>
        <v>#DIV/0!</v>
      </c>
      <c r="AB406" s="134"/>
      <c r="AC406" s="114"/>
      <c r="AD406" s="259"/>
    </row>
    <row r="407" spans="1:30" ht="13.5" thickBot="1" x14ac:dyDescent="0.25">
      <c r="A407" s="33">
        <v>403</v>
      </c>
      <c r="B407" s="249" t="s">
        <v>569</v>
      </c>
      <c r="C407" s="250" t="s">
        <v>570</v>
      </c>
      <c r="D407" s="30"/>
      <c r="E407" s="30"/>
      <c r="F407" s="30"/>
      <c r="G407" s="30"/>
      <c r="H407" s="30"/>
      <c r="I407" s="30"/>
      <c r="J407" s="30"/>
      <c r="K407" s="233"/>
      <c r="L407" s="30"/>
      <c r="M407" s="30"/>
      <c r="N407" s="30"/>
      <c r="O407" s="30"/>
      <c r="P407" s="30"/>
      <c r="Q407" s="30"/>
      <c r="R407" s="30"/>
      <c r="S407" s="30"/>
      <c r="T407" s="30"/>
      <c r="U407" s="30"/>
      <c r="V407" s="30"/>
      <c r="W407" s="30"/>
      <c r="X407" s="30"/>
      <c r="Y407" s="51">
        <v>0</v>
      </c>
      <c r="Z407" s="30">
        <f t="shared" si="18"/>
        <v>0</v>
      </c>
      <c r="AA407" s="48" t="e">
        <f t="shared" si="20"/>
        <v>#DIV/0!</v>
      </c>
      <c r="AB407" s="134"/>
      <c r="AC407" s="114"/>
      <c r="AD407" s="259"/>
    </row>
    <row r="408" spans="1:30" ht="13.5" thickBot="1" x14ac:dyDescent="0.25">
      <c r="A408" s="33">
        <v>404</v>
      </c>
      <c r="B408" s="249" t="s">
        <v>589</v>
      </c>
      <c r="C408" s="250" t="s">
        <v>323</v>
      </c>
      <c r="D408" s="30"/>
      <c r="E408" s="30"/>
      <c r="F408" s="30"/>
      <c r="G408" s="30"/>
      <c r="H408" s="30"/>
      <c r="I408" s="30"/>
      <c r="J408" s="30"/>
      <c r="K408" s="233"/>
      <c r="L408" s="30"/>
      <c r="M408" s="30"/>
      <c r="N408" s="30"/>
      <c r="O408" s="30"/>
      <c r="P408" s="30"/>
      <c r="Q408" s="30"/>
      <c r="R408" s="30"/>
      <c r="S408" s="30"/>
      <c r="T408" s="30"/>
      <c r="U408" s="30"/>
      <c r="V408" s="30"/>
      <c r="W408" s="30"/>
      <c r="X408" s="30"/>
      <c r="Y408" s="51">
        <v>0</v>
      </c>
      <c r="Z408" s="30">
        <f t="shared" si="18"/>
        <v>0</v>
      </c>
      <c r="AA408" s="48" t="e">
        <f t="shared" si="20"/>
        <v>#DIV/0!</v>
      </c>
      <c r="AB408" s="134"/>
      <c r="AC408" s="114"/>
      <c r="AD408" s="259"/>
    </row>
    <row r="409" spans="1:30" ht="13.5" thickBot="1" x14ac:dyDescent="0.25">
      <c r="A409" s="33">
        <v>405</v>
      </c>
      <c r="B409" s="537" t="s">
        <v>589</v>
      </c>
      <c r="C409" s="538" t="s">
        <v>590</v>
      </c>
      <c r="D409" s="419"/>
      <c r="E409" s="419"/>
      <c r="F409" s="419"/>
      <c r="G409" s="419"/>
      <c r="H409" s="419"/>
      <c r="I409" s="419"/>
      <c r="J409" s="419"/>
      <c r="K409" s="420"/>
      <c r="L409" s="419"/>
      <c r="M409" s="419"/>
      <c r="N409" s="419"/>
      <c r="O409" s="419"/>
      <c r="P409" s="419"/>
      <c r="Q409" s="419"/>
      <c r="R409" s="419"/>
      <c r="S409" s="419"/>
      <c r="T409" s="419"/>
      <c r="U409" s="419"/>
      <c r="V409" s="419"/>
      <c r="W409" s="419"/>
      <c r="X409" s="419"/>
      <c r="Y409" s="51">
        <v>0</v>
      </c>
      <c r="Z409" s="419">
        <f t="shared" si="18"/>
        <v>0</v>
      </c>
      <c r="AA409" s="421" t="e">
        <f t="shared" si="20"/>
        <v>#DIV/0!</v>
      </c>
      <c r="AB409" s="422"/>
      <c r="AC409" s="423"/>
      <c r="AD409" s="424"/>
    </row>
    <row r="410" spans="1:30" x14ac:dyDescent="0.2">
      <c r="Y410" s="30">
        <v>0</v>
      </c>
      <c r="AB410" s="123">
        <f>SUM(AB8:AB408)</f>
        <v>13</v>
      </c>
      <c r="AC410" s="139">
        <f>SUM(AC8:AC408)</f>
        <v>13</v>
      </c>
      <c r="AD410" s="128">
        <f>SUM(AD8:AD408)</f>
        <v>14</v>
      </c>
    </row>
    <row r="411" spans="1:30" x14ac:dyDescent="0.2">
      <c r="B411" s="941" t="s">
        <v>463</v>
      </c>
      <c r="C411" s="942"/>
      <c r="D411" s="942"/>
      <c r="E411" s="942"/>
      <c r="F411" s="942"/>
      <c r="G411" s="942"/>
      <c r="H411" s="942"/>
      <c r="I411" s="942"/>
      <c r="J411" s="942"/>
      <c r="K411" s="942"/>
      <c r="L411" s="942"/>
      <c r="M411" s="942"/>
      <c r="N411" s="942"/>
      <c r="O411" s="942"/>
      <c r="P411" s="942"/>
      <c r="Q411" s="942"/>
      <c r="R411" s="238"/>
    </row>
    <row r="413" spans="1:30" s="1" customFormat="1" x14ac:dyDescent="0.2">
      <c r="B413" s="915" t="s">
        <v>324</v>
      </c>
      <c r="C413" s="916"/>
      <c r="D413" s="916"/>
      <c r="E413" s="87"/>
      <c r="F413" s="87"/>
      <c r="K413" s="296"/>
      <c r="AB413" s="325"/>
    </row>
    <row r="414" spans="1:30" s="1" customFormat="1" x14ac:dyDescent="0.2">
      <c r="B414" s="914" t="s">
        <v>325</v>
      </c>
      <c r="C414" s="914"/>
      <c r="D414" s="914"/>
      <c r="E414" s="85"/>
      <c r="F414" s="85"/>
      <c r="K414" s="296"/>
      <c r="AB414" s="325"/>
    </row>
    <row r="415" spans="1:30" s="1" customFormat="1" x14ac:dyDescent="0.2">
      <c r="B415" s="914" t="s">
        <v>326</v>
      </c>
      <c r="C415" s="914"/>
      <c r="D415" s="914"/>
      <c r="E415" s="85"/>
      <c r="F415" s="85"/>
      <c r="K415" s="296"/>
      <c r="AB415" s="325"/>
    </row>
    <row r="416" spans="1:30" s="1" customFormat="1" x14ac:dyDescent="0.2">
      <c r="B416" s="914" t="s">
        <v>327</v>
      </c>
      <c r="C416" s="914"/>
      <c r="D416" s="914"/>
      <c r="E416" s="85"/>
      <c r="F416" s="85"/>
      <c r="K416" s="296"/>
      <c r="AB416" s="325"/>
    </row>
    <row r="417" spans="2:28" s="1" customFormat="1" x14ac:dyDescent="0.2">
      <c r="B417" s="914" t="s">
        <v>328</v>
      </c>
      <c r="C417" s="914"/>
      <c r="D417" s="914"/>
      <c r="E417" s="85"/>
      <c r="F417" s="85"/>
      <c r="K417" s="296"/>
      <c r="AB417" s="325"/>
    </row>
    <row r="418" spans="2:28" s="1" customFormat="1" x14ac:dyDescent="0.2">
      <c r="B418" s="914" t="s">
        <v>329</v>
      </c>
      <c r="C418" s="914"/>
      <c r="D418" s="914"/>
      <c r="E418" s="85"/>
      <c r="F418" s="85"/>
      <c r="K418" s="296"/>
      <c r="AB418" s="325"/>
    </row>
    <row r="419" spans="2:28" s="1" customFormat="1" x14ac:dyDescent="0.2">
      <c r="B419" s="914" t="s">
        <v>330</v>
      </c>
      <c r="C419" s="914"/>
      <c r="D419" s="914"/>
      <c r="E419" s="85"/>
      <c r="F419" s="85"/>
      <c r="K419" s="296"/>
      <c r="AB419" s="325"/>
    </row>
    <row r="420" spans="2:28" s="1" customFormat="1" x14ac:dyDescent="0.2">
      <c r="B420" s="914" t="s">
        <v>325</v>
      </c>
      <c r="C420" s="914"/>
      <c r="D420" s="914"/>
      <c r="E420" s="85"/>
      <c r="F420" s="85"/>
      <c r="K420" s="296"/>
      <c r="AB420" s="325"/>
    </row>
    <row r="421" spans="2:28" s="1" customFormat="1" x14ac:dyDescent="0.2">
      <c r="B421" s="914" t="s">
        <v>424</v>
      </c>
      <c r="C421" s="914"/>
      <c r="D421" s="914"/>
      <c r="E421" s="914"/>
      <c r="F421" s="914"/>
      <c r="G421" s="913"/>
      <c r="H421" s="324"/>
      <c r="I421" s="324"/>
      <c r="J421" s="324"/>
      <c r="K421" s="296"/>
      <c r="AB421" s="325"/>
    </row>
    <row r="422" spans="2:28" s="1" customFormat="1" x14ac:dyDescent="0.2">
      <c r="B422" s="944" t="s">
        <v>459</v>
      </c>
      <c r="C422" s="944"/>
      <c r="D422" s="944"/>
      <c r="E422" s="944"/>
      <c r="F422" s="944"/>
      <c r="G422" s="944"/>
      <c r="H422" s="944"/>
      <c r="I422" s="944"/>
      <c r="J422" s="944"/>
      <c r="K422" s="944"/>
      <c r="L422" s="328"/>
      <c r="M422" s="328"/>
      <c r="AB422" s="325"/>
    </row>
    <row r="423" spans="2:28" s="1" customFormat="1" x14ac:dyDescent="0.2">
      <c r="B423" s="84"/>
      <c r="C423" s="84"/>
      <c r="D423" s="84"/>
      <c r="E423" s="84"/>
      <c r="F423" s="84"/>
      <c r="G423" s="84"/>
      <c r="H423" s="84"/>
      <c r="I423" s="84"/>
      <c r="J423" s="84"/>
      <c r="K423" s="392"/>
      <c r="L423" s="84"/>
      <c r="M423" s="84"/>
      <c r="AB423" s="325"/>
    </row>
    <row r="424" spans="2:28" s="1" customFormat="1" x14ac:dyDescent="0.2">
      <c r="B424" s="915" t="s">
        <v>2</v>
      </c>
      <c r="C424" s="915"/>
      <c r="D424" s="915"/>
      <c r="E424" s="915"/>
      <c r="F424" s="915"/>
      <c r="G424" s="915"/>
      <c r="H424" s="915"/>
      <c r="I424" s="915"/>
      <c r="J424" s="915"/>
      <c r="K424" s="915"/>
      <c r="L424" s="84"/>
      <c r="M424" s="84"/>
      <c r="AB424" s="325"/>
    </row>
    <row r="425" spans="2:28" s="1" customFormat="1" x14ac:dyDescent="0.2">
      <c r="B425" s="914" t="s">
        <v>332</v>
      </c>
      <c r="C425" s="914"/>
      <c r="D425" s="914"/>
      <c r="E425" s="914"/>
      <c r="F425" s="914"/>
      <c r="G425" s="914"/>
      <c r="H425" s="914"/>
      <c r="I425" s="914"/>
      <c r="J425" s="914"/>
      <c r="K425" s="914"/>
      <c r="L425" s="85"/>
      <c r="M425" s="85"/>
      <c r="AB425" s="325"/>
    </row>
    <row r="426" spans="2:28" s="1" customFormat="1" x14ac:dyDescent="0.2">
      <c r="B426" s="914" t="s">
        <v>333</v>
      </c>
      <c r="C426" s="914"/>
      <c r="D426" s="914"/>
      <c r="E426" s="914"/>
      <c r="F426" s="914"/>
      <c r="G426" s="914"/>
      <c r="H426" s="914"/>
      <c r="I426" s="914"/>
      <c r="J426" s="914"/>
      <c r="K426" s="914"/>
      <c r="L426" s="85"/>
      <c r="M426" s="85"/>
      <c r="AB426" s="325"/>
    </row>
  </sheetData>
  <mergeCells count="19">
    <mergeCell ref="B417:D417"/>
    <mergeCell ref="B418:D418"/>
    <mergeCell ref="B426:K426"/>
    <mergeCell ref="B419:D419"/>
    <mergeCell ref="B420:D420"/>
    <mergeCell ref="B421:G421"/>
    <mergeCell ref="B422:K422"/>
    <mergeCell ref="B424:K424"/>
    <mergeCell ref="B425:K425"/>
    <mergeCell ref="B411:Q411"/>
    <mergeCell ref="B413:D413"/>
    <mergeCell ref="B414:D414"/>
    <mergeCell ref="B415:D415"/>
    <mergeCell ref="B416:D416"/>
    <mergeCell ref="A1:C1"/>
    <mergeCell ref="A2:C2"/>
    <mergeCell ref="Y2:AD2"/>
    <mergeCell ref="A3:C3"/>
    <mergeCell ref="A4:C4"/>
  </mergeCells>
  <pageMargins left="0.75" right="0.75" top="1" bottom="1" header="0.5" footer="0.5"/>
  <pageSetup orientation="portrait" horizontalDpi="4294967292"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9"/>
  <sheetViews>
    <sheetView zoomScale="90" zoomScaleNormal="90" workbookViewId="0">
      <pane ySplit="4" topLeftCell="A5" activePane="bottomLeft" state="frozen"/>
      <selection pane="bottomLeft" activeCell="D85" sqref="D85"/>
    </sheetView>
  </sheetViews>
  <sheetFormatPr defaultRowHeight="12.75" x14ac:dyDescent="0.2"/>
  <cols>
    <col min="1" max="1" width="4.42578125" style="1" customWidth="1"/>
    <col min="2" max="2" width="17.140625" style="1" bestFit="1" customWidth="1"/>
    <col min="3" max="3" width="18.28515625" style="85"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665</v>
      </c>
      <c r="B1" s="934"/>
      <c r="C1" s="935"/>
      <c r="D1" s="38">
        <v>42756</v>
      </c>
      <c r="E1" s="38">
        <v>42777</v>
      </c>
      <c r="F1" s="38">
        <v>42833</v>
      </c>
      <c r="G1" s="38">
        <v>42868</v>
      </c>
      <c r="H1" s="38">
        <v>42868</v>
      </c>
      <c r="I1" s="38">
        <v>42896</v>
      </c>
      <c r="J1" s="38">
        <v>42924</v>
      </c>
      <c r="K1" s="393">
        <v>42959</v>
      </c>
      <c r="L1" s="393">
        <v>42987</v>
      </c>
      <c r="M1" s="38">
        <v>43029</v>
      </c>
      <c r="N1" s="38">
        <v>43057</v>
      </c>
      <c r="O1" s="38">
        <v>43085</v>
      </c>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290" t="s">
        <v>0</v>
      </c>
      <c r="L2" s="10" t="s">
        <v>0</v>
      </c>
      <c r="M2" s="10" t="s">
        <v>0</v>
      </c>
      <c r="N2" s="10" t="s">
        <v>0</v>
      </c>
      <c r="O2" s="10" t="s">
        <v>0</v>
      </c>
      <c r="P2" s="10"/>
      <c r="Q2" s="10"/>
      <c r="R2" s="10"/>
      <c r="S2" s="10"/>
      <c r="T2" s="10"/>
      <c r="U2" s="10"/>
      <c r="V2" s="10"/>
      <c r="W2" s="10"/>
      <c r="X2" s="10"/>
      <c r="Y2" s="937" t="s">
        <v>669</v>
      </c>
      <c r="Z2" s="938"/>
      <c r="AA2" s="938"/>
      <c r="AB2" s="938"/>
      <c r="AC2" s="938"/>
      <c r="AD2" s="939"/>
    </row>
    <row r="3" spans="1:30" s="1" customFormat="1" ht="51.75" thickBot="1" x14ac:dyDescent="0.25">
      <c r="A3" s="936" t="s">
        <v>356</v>
      </c>
      <c r="B3" s="936"/>
      <c r="C3" s="936"/>
      <c r="D3" s="10" t="s">
        <v>4</v>
      </c>
      <c r="E3" s="10" t="s">
        <v>420</v>
      </c>
      <c r="F3" s="10" t="s">
        <v>420</v>
      </c>
      <c r="G3" s="10" t="s">
        <v>420</v>
      </c>
      <c r="H3" s="10" t="s">
        <v>420</v>
      </c>
      <c r="I3" s="10" t="s">
        <v>420</v>
      </c>
      <c r="J3" s="10" t="s">
        <v>420</v>
      </c>
      <c r="K3" s="10" t="s">
        <v>420</v>
      </c>
      <c r="L3" s="10" t="s">
        <v>420</v>
      </c>
      <c r="M3" s="10" t="s">
        <v>420</v>
      </c>
      <c r="N3" s="10" t="s">
        <v>420</v>
      </c>
      <c r="O3" s="10" t="s">
        <v>420</v>
      </c>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14</v>
      </c>
      <c r="E4" s="54">
        <v>15</v>
      </c>
      <c r="F4" s="54">
        <v>12</v>
      </c>
      <c r="G4" s="54">
        <v>11</v>
      </c>
      <c r="H4" s="54">
        <v>10</v>
      </c>
      <c r="I4" s="54">
        <v>5</v>
      </c>
      <c r="J4" s="54">
        <v>11</v>
      </c>
      <c r="K4" s="396">
        <v>19</v>
      </c>
      <c r="L4" s="54">
        <v>8</v>
      </c>
      <c r="M4" s="54">
        <v>8</v>
      </c>
      <c r="N4" s="54">
        <v>12</v>
      </c>
      <c r="O4" s="54">
        <v>16</v>
      </c>
      <c r="P4" s="54"/>
      <c r="Q4" s="2"/>
      <c r="R4" s="2"/>
      <c r="S4" s="2"/>
      <c r="T4" s="2"/>
      <c r="U4" s="2"/>
      <c r="V4" s="2"/>
      <c r="W4" s="2"/>
      <c r="X4" s="2"/>
      <c r="Y4" s="68">
        <f>SUM(D4:X4)</f>
        <v>141</v>
      </c>
      <c r="Z4" s="42"/>
      <c r="AA4" s="42"/>
      <c r="AB4" s="43"/>
      <c r="AC4" s="44"/>
      <c r="AD4" s="45"/>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33"/>
      <c r="Y5" s="51">
        <v>0</v>
      </c>
      <c r="Z5" s="55">
        <f t="shared" ref="Z5:Z25" si="0">SUM(D5:X5)</f>
        <v>0</v>
      </c>
      <c r="AA5" s="47" t="e">
        <f t="shared" ref="AA5:AA25" si="1">Z5/Y5</f>
        <v>#DIV/0!</v>
      </c>
      <c r="AB5" s="129"/>
      <c r="AC5" s="130"/>
      <c r="AD5" s="257"/>
    </row>
    <row r="6" spans="1:30" s="1" customFormat="1" ht="13.5" thickBot="1" x14ac:dyDescent="0.25">
      <c r="A6" s="33">
        <v>2</v>
      </c>
      <c r="B6" s="397" t="s">
        <v>508</v>
      </c>
      <c r="C6" s="397" t="s">
        <v>509</v>
      </c>
      <c r="D6" s="55"/>
      <c r="E6" s="55"/>
      <c r="F6" s="55"/>
      <c r="G6" s="55"/>
      <c r="H6" s="55"/>
      <c r="I6" s="55"/>
      <c r="J6" s="55"/>
      <c r="K6" s="390"/>
      <c r="L6" s="55"/>
      <c r="M6" s="55"/>
      <c r="N6" s="55"/>
      <c r="O6" s="55"/>
      <c r="P6" s="55"/>
      <c r="Q6" s="55"/>
      <c r="R6" s="55"/>
      <c r="S6" s="55"/>
      <c r="T6" s="55"/>
      <c r="U6" s="55"/>
      <c r="V6" s="55"/>
      <c r="W6" s="55"/>
      <c r="X6" s="55"/>
      <c r="Y6" s="51">
        <v>0</v>
      </c>
      <c r="Z6" s="55">
        <f t="shared" si="0"/>
        <v>0</v>
      </c>
      <c r="AA6" s="47" t="e">
        <f t="shared" si="1"/>
        <v>#DIV/0!</v>
      </c>
      <c r="AB6" s="206"/>
      <c r="AC6" s="207"/>
      <c r="AD6" s="346"/>
    </row>
    <row r="7" spans="1:30" ht="13.5" thickBot="1" x14ac:dyDescent="0.25">
      <c r="A7" s="33">
        <v>3</v>
      </c>
      <c r="B7" s="398" t="s">
        <v>16</v>
      </c>
      <c r="C7" s="397" t="s">
        <v>17</v>
      </c>
      <c r="D7" s="55"/>
      <c r="E7" s="55"/>
      <c r="F7" s="55"/>
      <c r="G7" s="55"/>
      <c r="H7" s="55"/>
      <c r="I7" s="55"/>
      <c r="J7" s="55"/>
      <c r="K7" s="390"/>
      <c r="L7" s="55"/>
      <c r="M7" s="55"/>
      <c r="N7" s="55"/>
      <c r="O7" s="55"/>
      <c r="P7" s="55"/>
      <c r="Q7" s="55"/>
      <c r="R7" s="55"/>
      <c r="S7" s="55"/>
      <c r="T7" s="55"/>
      <c r="U7" s="55"/>
      <c r="V7" s="55"/>
      <c r="W7" s="55"/>
      <c r="X7" s="55"/>
      <c r="Y7" s="51">
        <v>0</v>
      </c>
      <c r="Z7" s="55">
        <f t="shared" si="0"/>
        <v>0</v>
      </c>
      <c r="AA7" s="57" t="e">
        <f t="shared" si="1"/>
        <v>#DIV/0!</v>
      </c>
      <c r="AB7" s="192"/>
      <c r="AC7" s="193"/>
      <c r="AD7" s="258"/>
    </row>
    <row r="8" spans="1:30" ht="13.5" thickBot="1" x14ac:dyDescent="0.25">
      <c r="A8" s="33">
        <v>4</v>
      </c>
      <c r="B8" s="249" t="s">
        <v>18</v>
      </c>
      <c r="C8" s="334" t="s">
        <v>17</v>
      </c>
      <c r="D8" s="30"/>
      <c r="E8" s="30"/>
      <c r="F8" s="30"/>
      <c r="G8" s="30"/>
      <c r="H8" s="30"/>
      <c r="I8" s="30"/>
      <c r="J8" s="30"/>
      <c r="K8" s="233"/>
      <c r="L8" s="30"/>
      <c r="M8" s="30"/>
      <c r="N8" s="30"/>
      <c r="O8" s="30"/>
      <c r="P8" s="30"/>
      <c r="Q8" s="30"/>
      <c r="R8" s="30"/>
      <c r="S8" s="30"/>
      <c r="T8" s="30"/>
      <c r="U8" s="30"/>
      <c r="V8" s="30"/>
      <c r="W8" s="30"/>
      <c r="X8" s="30"/>
      <c r="Y8" s="51">
        <v>0</v>
      </c>
      <c r="Z8" s="30">
        <f t="shared" si="0"/>
        <v>0</v>
      </c>
      <c r="AA8" s="48" t="e">
        <f t="shared" si="1"/>
        <v>#DIV/0!</v>
      </c>
      <c r="AB8" s="27"/>
      <c r="AC8" s="21"/>
      <c r="AD8" s="190"/>
    </row>
    <row r="9" spans="1:30" ht="13.5" thickBot="1" x14ac:dyDescent="0.25">
      <c r="A9" s="33">
        <v>5</v>
      </c>
      <c r="B9" s="249" t="s">
        <v>19</v>
      </c>
      <c r="C9" s="334"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20</v>
      </c>
      <c r="C10" s="334"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43</v>
      </c>
      <c r="C11" s="334" t="s">
        <v>563</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247" t="s">
        <v>393</v>
      </c>
      <c r="C12" s="334" t="s">
        <v>392</v>
      </c>
      <c r="D12" s="30"/>
      <c r="E12" s="30"/>
      <c r="F12" s="30"/>
      <c r="G12" s="30"/>
      <c r="H12" s="30"/>
      <c r="I12" s="30"/>
      <c r="J12" s="30"/>
      <c r="K12" s="233"/>
      <c r="L12" s="30"/>
      <c r="M12" s="30"/>
      <c r="N12" s="30"/>
      <c r="O12" s="30"/>
      <c r="P12" s="30"/>
      <c r="Q12" s="30"/>
      <c r="R12" s="30"/>
      <c r="S12" s="30"/>
      <c r="T12" s="30"/>
      <c r="U12" s="30"/>
      <c r="V12" s="30"/>
      <c r="W12" s="30"/>
      <c r="X12" s="30"/>
      <c r="Y12" s="51">
        <v>0</v>
      </c>
      <c r="Z12" s="30">
        <f t="shared" si="0"/>
        <v>0</v>
      </c>
      <c r="AA12" s="48" t="e">
        <f t="shared" si="1"/>
        <v>#DIV/0!</v>
      </c>
      <c r="AB12" s="27"/>
      <c r="AC12" s="21"/>
      <c r="AD12" s="190"/>
    </row>
    <row r="13" spans="1:30" ht="13.5" thickBot="1" x14ac:dyDescent="0.25">
      <c r="A13" s="33">
        <v>9</v>
      </c>
      <c r="B13" s="249" t="s">
        <v>20</v>
      </c>
      <c r="C13" s="334" t="s">
        <v>392</v>
      </c>
      <c r="D13" s="30"/>
      <c r="E13" s="30"/>
      <c r="F13" s="30"/>
      <c r="G13" s="30"/>
      <c r="H13" s="30"/>
      <c r="I13" s="30"/>
      <c r="J13" s="30"/>
      <c r="K13" s="233"/>
      <c r="L13" s="30"/>
      <c r="M13" s="30"/>
      <c r="N13" s="30"/>
      <c r="O13" s="30"/>
      <c r="P13" s="30"/>
      <c r="Q13" s="30"/>
      <c r="R13" s="30"/>
      <c r="S13" s="30"/>
      <c r="T13" s="30"/>
      <c r="U13" s="30"/>
      <c r="V13" s="30"/>
      <c r="W13" s="30"/>
      <c r="X13" s="30"/>
      <c r="Y13" s="51">
        <v>0</v>
      </c>
      <c r="Z13" s="30">
        <f t="shared" si="0"/>
        <v>0</v>
      </c>
      <c r="AA13" s="48" t="e">
        <f t="shared" si="1"/>
        <v>#DIV/0!</v>
      </c>
      <c r="AB13" s="27"/>
      <c r="AC13" s="21"/>
      <c r="AD13" s="190"/>
    </row>
    <row r="14" spans="1:30" ht="13.5" thickBot="1" x14ac:dyDescent="0.25">
      <c r="A14" s="33">
        <v>10</v>
      </c>
      <c r="B14" s="249" t="s">
        <v>22</v>
      </c>
      <c r="C14" s="334" t="s">
        <v>21</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249" t="s">
        <v>39</v>
      </c>
      <c r="C15" s="334" t="s">
        <v>598</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249" t="s">
        <v>214</v>
      </c>
      <c r="C16" s="334" t="s">
        <v>586</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249" t="s">
        <v>602</v>
      </c>
      <c r="C17" s="334" t="s">
        <v>583</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249" t="s">
        <v>23</v>
      </c>
      <c r="C18" s="334" t="s">
        <v>24</v>
      </c>
      <c r="D18" s="30"/>
      <c r="E18" s="30"/>
      <c r="F18" s="30"/>
      <c r="G18" s="30"/>
      <c r="H18" s="30"/>
      <c r="I18" s="30"/>
      <c r="J18" s="30"/>
      <c r="K18" s="233"/>
      <c r="L18" s="30"/>
      <c r="M18" s="30"/>
      <c r="N18" s="30"/>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15</v>
      </c>
      <c r="B19" s="249" t="s">
        <v>56</v>
      </c>
      <c r="C19" s="334" t="s">
        <v>24</v>
      </c>
      <c r="D19" s="331">
        <v>47</v>
      </c>
      <c r="E19" s="331">
        <v>48</v>
      </c>
      <c r="F19" s="330">
        <v>43</v>
      </c>
      <c r="G19" s="331">
        <v>46</v>
      </c>
      <c r="H19" s="331">
        <v>46</v>
      </c>
      <c r="I19" s="331">
        <v>44</v>
      </c>
      <c r="J19" s="30">
        <v>40</v>
      </c>
      <c r="K19" s="576">
        <v>44</v>
      </c>
      <c r="L19" s="30"/>
      <c r="M19" s="30"/>
      <c r="N19" s="331">
        <v>47</v>
      </c>
      <c r="O19" s="30"/>
      <c r="P19" s="30"/>
      <c r="Q19" s="30"/>
      <c r="R19" s="30"/>
      <c r="S19" s="30"/>
      <c r="T19" s="30"/>
      <c r="U19" s="30"/>
      <c r="V19" s="30"/>
      <c r="W19" s="30"/>
      <c r="X19" s="30"/>
      <c r="Y19" s="51">
        <v>9</v>
      </c>
      <c r="Z19" s="30">
        <f t="shared" si="0"/>
        <v>405</v>
      </c>
      <c r="AA19" s="48">
        <f t="shared" si="1"/>
        <v>45</v>
      </c>
      <c r="AB19" s="27">
        <v>6</v>
      </c>
      <c r="AC19" s="21">
        <v>1</v>
      </c>
      <c r="AD19" s="190">
        <v>1</v>
      </c>
    </row>
    <row r="20" spans="1:30" ht="13.5" thickBot="1" x14ac:dyDescent="0.25">
      <c r="A20" s="33">
        <v>16</v>
      </c>
      <c r="B20" s="249" t="s">
        <v>25</v>
      </c>
      <c r="C20" s="334" t="s">
        <v>26</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249" t="s">
        <v>27</v>
      </c>
      <c r="C21" s="334" t="s">
        <v>28</v>
      </c>
      <c r="D21" s="30"/>
      <c r="E21" s="30"/>
      <c r="F21" s="30"/>
      <c r="G21" s="30"/>
      <c r="H21" s="30"/>
      <c r="I21" s="30"/>
      <c r="J21" s="30"/>
      <c r="K21" s="233"/>
      <c r="L21" s="30"/>
      <c r="M21" s="30"/>
      <c r="N21" s="30"/>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18</v>
      </c>
      <c r="B22" s="249" t="s">
        <v>29</v>
      </c>
      <c r="C22" s="334" t="s">
        <v>30</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249" t="s">
        <v>31</v>
      </c>
      <c r="C23" s="334" t="s">
        <v>32</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249" t="s">
        <v>33</v>
      </c>
      <c r="C24" s="334" t="s">
        <v>34</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570" t="s">
        <v>675</v>
      </c>
      <c r="C25" s="572" t="s">
        <v>676</v>
      </c>
      <c r="D25" s="30"/>
      <c r="E25" s="30"/>
      <c r="F25" s="30"/>
      <c r="G25" s="30"/>
      <c r="H25" s="30"/>
      <c r="I25" s="30"/>
      <c r="J25" s="30"/>
      <c r="K25" s="233"/>
      <c r="L25" s="30">
        <v>25</v>
      </c>
      <c r="M25" s="30"/>
      <c r="N25" s="30"/>
      <c r="O25" s="30"/>
      <c r="P25" s="30"/>
      <c r="Q25" s="30"/>
      <c r="R25" s="30"/>
      <c r="S25" s="30"/>
      <c r="T25" s="30"/>
      <c r="U25" s="30"/>
      <c r="V25" s="30"/>
      <c r="W25" s="30"/>
      <c r="X25" s="30"/>
      <c r="Y25" s="51">
        <v>1</v>
      </c>
      <c r="Z25" s="30">
        <f t="shared" si="0"/>
        <v>25</v>
      </c>
      <c r="AA25" s="48">
        <f t="shared" si="1"/>
        <v>25</v>
      </c>
      <c r="AB25" s="27"/>
      <c r="AC25" s="21"/>
      <c r="AD25" s="190"/>
    </row>
    <row r="26" spans="1:30" ht="13.5" thickBot="1" x14ac:dyDescent="0.25">
      <c r="A26" s="33">
        <v>22</v>
      </c>
      <c r="B26" s="249" t="s">
        <v>35</v>
      </c>
      <c r="C26" s="334" t="s">
        <v>36</v>
      </c>
      <c r="D26" s="30"/>
      <c r="E26" s="30"/>
      <c r="F26" s="30"/>
      <c r="G26" s="30"/>
      <c r="H26" s="30"/>
      <c r="I26" s="30"/>
      <c r="J26" s="30"/>
      <c r="K26" s="233"/>
      <c r="L26" s="30"/>
      <c r="M26" s="30"/>
      <c r="N26" s="30"/>
      <c r="O26" s="30"/>
      <c r="P26" s="30"/>
      <c r="Q26" s="30"/>
      <c r="R26" s="30"/>
      <c r="S26" s="30"/>
      <c r="T26" s="30"/>
      <c r="U26" s="30"/>
      <c r="V26" s="30"/>
      <c r="W26" s="30"/>
      <c r="X26" s="30"/>
      <c r="Y26" s="51">
        <v>0</v>
      </c>
      <c r="Z26" s="30">
        <f t="shared" ref="Z26:Z57" si="2">SUM(D26:X26)</f>
        <v>0</v>
      </c>
      <c r="AA26" s="48" t="e">
        <f t="shared" ref="AA26:AA57" si="3">Z26/Y26</f>
        <v>#DIV/0!</v>
      </c>
      <c r="AB26" s="27"/>
      <c r="AC26" s="21"/>
      <c r="AD26" s="190"/>
    </row>
    <row r="27" spans="1:30" ht="13.5" thickBot="1" x14ac:dyDescent="0.25">
      <c r="A27" s="33">
        <v>23</v>
      </c>
      <c r="B27" s="249" t="s">
        <v>119</v>
      </c>
      <c r="C27" s="334" t="s">
        <v>478</v>
      </c>
      <c r="D27" s="30"/>
      <c r="E27" s="30"/>
      <c r="F27" s="30"/>
      <c r="G27" s="30"/>
      <c r="H27" s="30"/>
      <c r="I27" s="30"/>
      <c r="J27" s="30"/>
      <c r="K27" s="233"/>
      <c r="L27" s="30"/>
      <c r="M27" s="30"/>
      <c r="N27" s="30"/>
      <c r="O27" s="30"/>
      <c r="P27" s="30"/>
      <c r="Q27" s="30"/>
      <c r="R27" s="30"/>
      <c r="S27" s="30"/>
      <c r="T27" s="30"/>
      <c r="U27" s="30"/>
      <c r="V27" s="30"/>
      <c r="W27" s="30"/>
      <c r="X27" s="30"/>
      <c r="Y27" s="51">
        <v>0</v>
      </c>
      <c r="Z27" s="30">
        <f t="shared" si="2"/>
        <v>0</v>
      </c>
      <c r="AA27" s="48" t="e">
        <f t="shared" si="3"/>
        <v>#DIV/0!</v>
      </c>
      <c r="AB27" s="27"/>
      <c r="AC27" s="21"/>
      <c r="AD27" s="190"/>
    </row>
    <row r="28" spans="1:30" ht="13.5" thickBot="1" x14ac:dyDescent="0.25">
      <c r="A28" s="33">
        <v>24</v>
      </c>
      <c r="B28" s="249" t="s">
        <v>37</v>
      </c>
      <c r="C28" s="334" t="s">
        <v>38</v>
      </c>
      <c r="D28" s="30"/>
      <c r="E28" s="30"/>
      <c r="F28" s="30"/>
      <c r="G28" s="30"/>
      <c r="H28" s="30"/>
      <c r="I28" s="30"/>
      <c r="J28" s="30"/>
      <c r="K28" s="233"/>
      <c r="L28" s="30"/>
      <c r="M28" s="30"/>
      <c r="N28" s="30"/>
      <c r="O28" s="30"/>
      <c r="P28" s="30"/>
      <c r="Q28" s="30"/>
      <c r="R28" s="30"/>
      <c r="S28" s="30"/>
      <c r="T28" s="30"/>
      <c r="U28" s="30"/>
      <c r="V28" s="30"/>
      <c r="W28" s="30"/>
      <c r="X28" s="30"/>
      <c r="Y28" s="51">
        <v>0</v>
      </c>
      <c r="Z28" s="30">
        <f t="shared" si="2"/>
        <v>0</v>
      </c>
      <c r="AA28" s="48" t="e">
        <f t="shared" si="3"/>
        <v>#DIV/0!</v>
      </c>
      <c r="AB28" s="27"/>
      <c r="AC28" s="21"/>
      <c r="AD28" s="190"/>
    </row>
    <row r="29" spans="1:30" ht="13.5" thickBot="1" x14ac:dyDescent="0.25">
      <c r="A29" s="33">
        <v>25</v>
      </c>
      <c r="B29" s="249" t="s">
        <v>516</v>
      </c>
      <c r="C29" s="334" t="s">
        <v>517</v>
      </c>
      <c r="D29" s="30"/>
      <c r="E29" s="30"/>
      <c r="F29" s="30"/>
      <c r="G29" s="30"/>
      <c r="H29" s="30"/>
      <c r="I29" s="30"/>
      <c r="J29" s="30"/>
      <c r="K29" s="233"/>
      <c r="L29" s="30"/>
      <c r="M29" s="30"/>
      <c r="N29" s="30"/>
      <c r="O29" s="30"/>
      <c r="P29" s="30"/>
      <c r="Q29" s="30"/>
      <c r="R29" s="30"/>
      <c r="S29" s="30"/>
      <c r="T29" s="30"/>
      <c r="U29" s="30"/>
      <c r="V29" s="30"/>
      <c r="W29" s="30"/>
      <c r="X29" s="30"/>
      <c r="Y29" s="51">
        <v>0</v>
      </c>
      <c r="Z29" s="30">
        <f t="shared" si="2"/>
        <v>0</v>
      </c>
      <c r="AA29" s="48" t="e">
        <f t="shared" si="3"/>
        <v>#DIV/0!</v>
      </c>
      <c r="AB29" s="27"/>
      <c r="AC29" s="21"/>
      <c r="AD29" s="190"/>
    </row>
    <row r="30" spans="1:30" ht="13.5" thickBot="1" x14ac:dyDescent="0.25">
      <c r="A30" s="33">
        <v>26</v>
      </c>
      <c r="B30" s="249" t="s">
        <v>109</v>
      </c>
      <c r="C30" s="334" t="s">
        <v>394</v>
      </c>
      <c r="D30" s="30"/>
      <c r="E30" s="30"/>
      <c r="F30" s="30"/>
      <c r="G30" s="30"/>
      <c r="H30" s="30"/>
      <c r="I30" s="30"/>
      <c r="J30" s="375">
        <v>42</v>
      </c>
      <c r="K30" s="233">
        <v>28</v>
      </c>
      <c r="L30" s="30"/>
      <c r="M30" s="30"/>
      <c r="N30" s="30"/>
      <c r="O30" s="30"/>
      <c r="P30" s="30"/>
      <c r="Q30" s="30"/>
      <c r="R30" s="30"/>
      <c r="S30" s="30"/>
      <c r="T30" s="30"/>
      <c r="U30" s="30"/>
      <c r="V30" s="30"/>
      <c r="W30" s="30"/>
      <c r="X30" s="30"/>
      <c r="Y30" s="51">
        <v>2</v>
      </c>
      <c r="Z30" s="30">
        <f t="shared" si="2"/>
        <v>70</v>
      </c>
      <c r="AA30" s="48">
        <f t="shared" si="3"/>
        <v>35</v>
      </c>
      <c r="AB30" s="27"/>
      <c r="AC30" s="21"/>
      <c r="AD30" s="190">
        <v>1</v>
      </c>
    </row>
    <row r="31" spans="1:30" ht="13.5" thickBot="1" x14ac:dyDescent="0.25">
      <c r="A31" s="33">
        <v>27</v>
      </c>
      <c r="B31" s="249" t="s">
        <v>39</v>
      </c>
      <c r="C31" s="334" t="s">
        <v>40</v>
      </c>
      <c r="D31" s="30"/>
      <c r="E31" s="30"/>
      <c r="F31" s="30"/>
      <c r="G31" s="30"/>
      <c r="H31" s="30"/>
      <c r="I31" s="30"/>
      <c r="J31" s="30"/>
      <c r="K31" s="233"/>
      <c r="L31" s="30"/>
      <c r="M31" s="30"/>
      <c r="N31" s="30"/>
      <c r="O31" s="30"/>
      <c r="P31" s="30"/>
      <c r="Q31" s="30"/>
      <c r="R31" s="30"/>
      <c r="S31" s="30"/>
      <c r="T31" s="30"/>
      <c r="U31" s="30"/>
      <c r="V31" s="30"/>
      <c r="W31" s="30"/>
      <c r="X31" s="30"/>
      <c r="Y31" s="51">
        <v>0</v>
      </c>
      <c r="Z31" s="30">
        <f t="shared" si="2"/>
        <v>0</v>
      </c>
      <c r="AA31" s="48" t="e">
        <f t="shared" si="3"/>
        <v>#DIV/0!</v>
      </c>
      <c r="AB31" s="27"/>
      <c r="AC31" s="21"/>
      <c r="AD31" s="190"/>
    </row>
    <row r="32" spans="1:30" ht="13.5" thickBot="1" x14ac:dyDescent="0.25">
      <c r="A32" s="33">
        <v>28</v>
      </c>
      <c r="B32" s="249" t="s">
        <v>41</v>
      </c>
      <c r="C32" s="334" t="s">
        <v>42</v>
      </c>
      <c r="D32" s="30"/>
      <c r="E32" s="30"/>
      <c r="F32" s="30"/>
      <c r="G32" s="30"/>
      <c r="H32" s="30"/>
      <c r="I32" s="30"/>
      <c r="J32" s="30"/>
      <c r="K32" s="233"/>
      <c r="L32" s="30"/>
      <c r="M32" s="30"/>
      <c r="N32" s="30"/>
      <c r="O32" s="30"/>
      <c r="P32" s="30"/>
      <c r="Q32" s="30"/>
      <c r="R32" s="30"/>
      <c r="S32" s="30"/>
      <c r="T32" s="30"/>
      <c r="U32" s="30"/>
      <c r="V32" s="30"/>
      <c r="W32" s="30"/>
      <c r="X32" s="30"/>
      <c r="Y32" s="51">
        <v>0</v>
      </c>
      <c r="Z32" s="30">
        <f t="shared" si="2"/>
        <v>0</v>
      </c>
      <c r="AA32" s="48" t="e">
        <f t="shared" si="3"/>
        <v>#DIV/0!</v>
      </c>
      <c r="AB32" s="27"/>
      <c r="AC32" s="21"/>
      <c r="AD32" s="190"/>
    </row>
    <row r="33" spans="1:30" ht="13.5" thickBot="1" x14ac:dyDescent="0.25">
      <c r="A33" s="33">
        <v>29</v>
      </c>
      <c r="B33" s="249" t="s">
        <v>43</v>
      </c>
      <c r="C33" s="334" t="s">
        <v>44</v>
      </c>
      <c r="D33" s="30"/>
      <c r="E33" s="30"/>
      <c r="F33" s="30"/>
      <c r="G33" s="30"/>
      <c r="H33" s="30"/>
      <c r="I33" s="30"/>
      <c r="J33" s="30"/>
      <c r="K33" s="233"/>
      <c r="L33" s="30"/>
      <c r="M33" s="30"/>
      <c r="N33" s="30"/>
      <c r="O33" s="30"/>
      <c r="P33" s="30"/>
      <c r="Q33" s="30"/>
      <c r="R33" s="30"/>
      <c r="S33" s="30"/>
      <c r="T33" s="30"/>
      <c r="U33" s="30"/>
      <c r="V33" s="30"/>
      <c r="W33" s="30"/>
      <c r="X33" s="30"/>
      <c r="Y33" s="51">
        <v>0</v>
      </c>
      <c r="Z33" s="30">
        <f t="shared" si="2"/>
        <v>0</v>
      </c>
      <c r="AA33" s="48" t="e">
        <f t="shared" si="3"/>
        <v>#DIV/0!</v>
      </c>
      <c r="AB33" s="134"/>
      <c r="AC33" s="114"/>
      <c r="AD33" s="259"/>
    </row>
    <row r="34" spans="1:30" ht="13.5" thickBot="1" x14ac:dyDescent="0.25">
      <c r="A34" s="33">
        <v>30</v>
      </c>
      <c r="B34" s="249" t="s">
        <v>88</v>
      </c>
      <c r="C34" s="334" t="s">
        <v>532</v>
      </c>
      <c r="D34" s="30"/>
      <c r="E34" s="30"/>
      <c r="F34" s="30"/>
      <c r="G34" s="30"/>
      <c r="H34" s="30"/>
      <c r="I34" s="30"/>
      <c r="J34" s="30"/>
      <c r="K34" s="233"/>
      <c r="L34" s="30"/>
      <c r="M34" s="30"/>
      <c r="N34" s="30"/>
      <c r="O34" s="30"/>
      <c r="P34" s="30"/>
      <c r="Q34" s="30"/>
      <c r="R34" s="30"/>
      <c r="S34" s="30"/>
      <c r="T34" s="30"/>
      <c r="U34" s="30"/>
      <c r="V34" s="30"/>
      <c r="W34" s="30"/>
      <c r="X34" s="30"/>
      <c r="Y34" s="51">
        <v>0</v>
      </c>
      <c r="Z34" s="30">
        <f t="shared" si="2"/>
        <v>0</v>
      </c>
      <c r="AA34" s="48" t="e">
        <f t="shared" si="3"/>
        <v>#DIV/0!</v>
      </c>
      <c r="AB34" s="134"/>
      <c r="AC34" s="114"/>
      <c r="AD34" s="259"/>
    </row>
    <row r="35" spans="1:30" ht="13.5" thickBot="1" x14ac:dyDescent="0.25">
      <c r="A35" s="33">
        <v>31</v>
      </c>
      <c r="B35" s="249" t="s">
        <v>45</v>
      </c>
      <c r="C35" s="334" t="s">
        <v>46</v>
      </c>
      <c r="D35" s="30"/>
      <c r="E35" s="30"/>
      <c r="F35" s="30"/>
      <c r="G35" s="30"/>
      <c r="H35" s="30"/>
      <c r="I35" s="30"/>
      <c r="J35" s="30"/>
      <c r="K35" s="233"/>
      <c r="L35" s="30"/>
      <c r="M35" s="30"/>
      <c r="N35" s="30"/>
      <c r="O35" s="30"/>
      <c r="P35" s="30"/>
      <c r="Q35" s="30"/>
      <c r="R35" s="30"/>
      <c r="S35" s="30"/>
      <c r="T35" s="30"/>
      <c r="U35" s="30"/>
      <c r="V35" s="30"/>
      <c r="W35" s="30"/>
      <c r="X35" s="30"/>
      <c r="Y35" s="51">
        <v>0</v>
      </c>
      <c r="Z35" s="30">
        <f t="shared" si="2"/>
        <v>0</v>
      </c>
      <c r="AA35" s="48" t="e">
        <f t="shared" si="3"/>
        <v>#DIV/0!</v>
      </c>
      <c r="AB35" s="134"/>
      <c r="AC35" s="114"/>
      <c r="AD35" s="259"/>
    </row>
    <row r="36" spans="1:30" ht="13.5" thickBot="1" x14ac:dyDescent="0.25">
      <c r="A36" s="33">
        <v>32</v>
      </c>
      <c r="B36" s="249" t="s">
        <v>39</v>
      </c>
      <c r="C36" s="334" t="s">
        <v>47</v>
      </c>
      <c r="D36" s="30"/>
      <c r="E36" s="30"/>
      <c r="F36" s="30"/>
      <c r="G36" s="30"/>
      <c r="H36" s="30"/>
      <c r="I36" s="30"/>
      <c r="J36" s="30"/>
      <c r="K36" s="233">
        <v>18</v>
      </c>
      <c r="L36" s="30"/>
      <c r="M36" s="30"/>
      <c r="N36" s="30"/>
      <c r="O36" s="30"/>
      <c r="P36" s="30"/>
      <c r="Q36" s="30"/>
      <c r="R36" s="30"/>
      <c r="S36" s="30"/>
      <c r="T36" s="30"/>
      <c r="U36" s="30"/>
      <c r="V36" s="30"/>
      <c r="W36" s="30"/>
      <c r="X36" s="30"/>
      <c r="Y36" s="51">
        <v>1</v>
      </c>
      <c r="Z36" s="30">
        <f t="shared" si="2"/>
        <v>18</v>
      </c>
      <c r="AA36" s="48">
        <f t="shared" si="3"/>
        <v>18</v>
      </c>
      <c r="AB36" s="134"/>
      <c r="AC36" s="114"/>
      <c r="AD36" s="259"/>
    </row>
    <row r="37" spans="1:30" ht="13.5" thickBot="1" x14ac:dyDescent="0.25">
      <c r="A37" s="33">
        <v>33</v>
      </c>
      <c r="B37" s="249" t="s">
        <v>132</v>
      </c>
      <c r="C37" s="334" t="s">
        <v>560</v>
      </c>
      <c r="D37" s="30"/>
      <c r="E37" s="30"/>
      <c r="F37" s="30"/>
      <c r="G37" s="30"/>
      <c r="H37" s="30"/>
      <c r="I37" s="30"/>
      <c r="J37" s="30"/>
      <c r="K37" s="233"/>
      <c r="L37" s="30"/>
      <c r="M37" s="30"/>
      <c r="N37" s="30"/>
      <c r="O37" s="30"/>
      <c r="P37" s="30"/>
      <c r="Q37" s="30"/>
      <c r="R37" s="30"/>
      <c r="S37" s="30"/>
      <c r="T37" s="30"/>
      <c r="U37" s="30"/>
      <c r="V37" s="30"/>
      <c r="W37" s="30"/>
      <c r="X37" s="30"/>
      <c r="Y37" s="51">
        <v>0</v>
      </c>
      <c r="Z37" s="30">
        <f t="shared" si="2"/>
        <v>0</v>
      </c>
      <c r="AA37" s="48" t="e">
        <f t="shared" si="3"/>
        <v>#DIV/0!</v>
      </c>
      <c r="AB37" s="134"/>
      <c r="AC37" s="114"/>
      <c r="AD37" s="259"/>
    </row>
    <row r="38" spans="1:30" ht="13.5" thickBot="1" x14ac:dyDescent="0.25">
      <c r="A38" s="33">
        <v>34</v>
      </c>
      <c r="B38" s="249" t="s">
        <v>214</v>
      </c>
      <c r="C38" s="334" t="s">
        <v>560</v>
      </c>
      <c r="D38" s="30"/>
      <c r="E38" s="30"/>
      <c r="F38" s="30"/>
      <c r="G38" s="30"/>
      <c r="H38" s="30"/>
      <c r="I38" s="30"/>
      <c r="J38" s="30"/>
      <c r="K38" s="233"/>
      <c r="L38" s="30"/>
      <c r="M38" s="30"/>
      <c r="N38" s="30"/>
      <c r="O38" s="30"/>
      <c r="P38" s="30"/>
      <c r="Q38" s="30"/>
      <c r="R38" s="30"/>
      <c r="S38" s="30"/>
      <c r="T38" s="30"/>
      <c r="U38" s="30"/>
      <c r="V38" s="30"/>
      <c r="W38" s="30"/>
      <c r="X38" s="30"/>
      <c r="Y38" s="51">
        <v>0</v>
      </c>
      <c r="Z38" s="30">
        <f t="shared" si="2"/>
        <v>0</v>
      </c>
      <c r="AA38" s="48" t="e">
        <f t="shared" si="3"/>
        <v>#DIV/0!</v>
      </c>
      <c r="AB38" s="134"/>
      <c r="AC38" s="114"/>
      <c r="AD38" s="259"/>
    </row>
    <row r="39" spans="1:30" ht="13.5" thickBot="1" x14ac:dyDescent="0.25">
      <c r="A39" s="33">
        <v>35</v>
      </c>
      <c r="B39" s="249" t="s">
        <v>22</v>
      </c>
      <c r="C39" s="334" t="s">
        <v>377</v>
      </c>
      <c r="D39" s="30"/>
      <c r="E39" s="30"/>
      <c r="F39" s="30"/>
      <c r="G39" s="30"/>
      <c r="H39" s="30"/>
      <c r="I39" s="30"/>
      <c r="J39" s="30"/>
      <c r="K39" s="233"/>
      <c r="L39" s="30"/>
      <c r="M39" s="30"/>
      <c r="N39" s="30"/>
      <c r="O39" s="30"/>
      <c r="P39" s="30"/>
      <c r="Q39" s="30"/>
      <c r="R39" s="30"/>
      <c r="S39" s="30"/>
      <c r="T39" s="30"/>
      <c r="U39" s="30"/>
      <c r="V39" s="30"/>
      <c r="W39" s="30"/>
      <c r="X39" s="30"/>
      <c r="Y39" s="51">
        <v>0</v>
      </c>
      <c r="Z39" s="30">
        <f t="shared" si="2"/>
        <v>0</v>
      </c>
      <c r="AA39" s="48" t="e">
        <f t="shared" si="3"/>
        <v>#DIV/0!</v>
      </c>
      <c r="AB39" s="134"/>
      <c r="AC39" s="114"/>
      <c r="AD39" s="259"/>
    </row>
    <row r="40" spans="1:30" ht="13.5" thickBot="1" x14ac:dyDescent="0.25">
      <c r="A40" s="33">
        <v>36</v>
      </c>
      <c r="B40" s="249" t="s">
        <v>48</v>
      </c>
      <c r="C40" s="334" t="s">
        <v>377</v>
      </c>
      <c r="D40" s="30"/>
      <c r="E40" s="30"/>
      <c r="F40" s="30"/>
      <c r="G40" s="30"/>
      <c r="H40" s="30"/>
      <c r="I40" s="30"/>
      <c r="J40" s="30"/>
      <c r="K40" s="233"/>
      <c r="L40" s="30"/>
      <c r="M40" s="30"/>
      <c r="N40" s="30"/>
      <c r="O40" s="30"/>
      <c r="P40" s="30"/>
      <c r="Q40" s="30"/>
      <c r="R40" s="30"/>
      <c r="S40" s="30"/>
      <c r="T40" s="30"/>
      <c r="U40" s="30"/>
      <c r="V40" s="30"/>
      <c r="W40" s="30"/>
      <c r="X40" s="30"/>
      <c r="Y40" s="51">
        <v>0</v>
      </c>
      <c r="Z40" s="30">
        <f t="shared" si="2"/>
        <v>0</v>
      </c>
      <c r="AA40" s="48" t="e">
        <f t="shared" si="3"/>
        <v>#DIV/0!</v>
      </c>
      <c r="AB40" s="134"/>
      <c r="AC40" s="114"/>
      <c r="AD40" s="259"/>
    </row>
    <row r="41" spans="1:30" ht="13.5" thickBot="1" x14ac:dyDescent="0.25">
      <c r="A41" s="33">
        <v>37</v>
      </c>
      <c r="B41" s="249" t="s">
        <v>49</v>
      </c>
      <c r="C41" s="334" t="s">
        <v>382</v>
      </c>
      <c r="D41" s="30"/>
      <c r="E41" s="30"/>
      <c r="F41" s="30"/>
      <c r="G41" s="30"/>
      <c r="H41" s="30"/>
      <c r="I41" s="30"/>
      <c r="J41" s="30"/>
      <c r="K41" s="233"/>
      <c r="L41" s="30"/>
      <c r="M41" s="30"/>
      <c r="N41" s="30"/>
      <c r="O41" s="30"/>
      <c r="P41" s="30"/>
      <c r="Q41" s="30"/>
      <c r="R41" s="30"/>
      <c r="S41" s="30"/>
      <c r="T41" s="30"/>
      <c r="U41" s="30"/>
      <c r="V41" s="30"/>
      <c r="W41" s="30"/>
      <c r="X41" s="30"/>
      <c r="Y41" s="51">
        <v>0</v>
      </c>
      <c r="Z41" s="30">
        <f t="shared" si="2"/>
        <v>0</v>
      </c>
      <c r="AA41" s="48" t="e">
        <f t="shared" si="3"/>
        <v>#DIV/0!</v>
      </c>
      <c r="AB41" s="134"/>
      <c r="AC41" s="114"/>
      <c r="AD41" s="259"/>
    </row>
    <row r="42" spans="1:30" ht="13.5" thickBot="1" x14ac:dyDescent="0.25">
      <c r="A42" s="33">
        <v>38</v>
      </c>
      <c r="B42" s="249" t="s">
        <v>50</v>
      </c>
      <c r="C42" s="334" t="s">
        <v>382</v>
      </c>
      <c r="D42" s="30"/>
      <c r="E42" s="30"/>
      <c r="F42" s="30"/>
      <c r="G42" s="30"/>
      <c r="H42" s="30"/>
      <c r="I42" s="30"/>
      <c r="J42" s="30"/>
      <c r="K42" s="233"/>
      <c r="L42" s="30"/>
      <c r="M42" s="30"/>
      <c r="N42" s="30"/>
      <c r="O42" s="30"/>
      <c r="P42" s="30"/>
      <c r="Q42" s="30"/>
      <c r="R42" s="30"/>
      <c r="S42" s="30"/>
      <c r="T42" s="30"/>
      <c r="U42" s="30"/>
      <c r="V42" s="30"/>
      <c r="W42" s="30"/>
      <c r="X42" s="30"/>
      <c r="Y42" s="51">
        <v>0</v>
      </c>
      <c r="Z42" s="30">
        <f t="shared" si="2"/>
        <v>0</v>
      </c>
      <c r="AA42" s="48" t="e">
        <f t="shared" si="3"/>
        <v>#DIV/0!</v>
      </c>
      <c r="AB42" s="134"/>
      <c r="AC42" s="114"/>
      <c r="AD42" s="259"/>
    </row>
    <row r="43" spans="1:30" ht="13.5" thickBot="1" x14ac:dyDescent="0.25">
      <c r="A43" s="33">
        <v>39</v>
      </c>
      <c r="B43" s="249" t="s">
        <v>51</v>
      </c>
      <c r="C43" s="334" t="s">
        <v>52</v>
      </c>
      <c r="D43" s="30"/>
      <c r="E43" s="30"/>
      <c r="F43" s="30"/>
      <c r="G43" s="30"/>
      <c r="H43" s="30"/>
      <c r="I43" s="30"/>
      <c r="J43" s="30"/>
      <c r="K43" s="233"/>
      <c r="L43" s="30"/>
      <c r="M43" s="30"/>
      <c r="N43" s="30"/>
      <c r="O43" s="30"/>
      <c r="P43" s="30"/>
      <c r="Q43" s="30"/>
      <c r="R43" s="30"/>
      <c r="S43" s="30"/>
      <c r="T43" s="30"/>
      <c r="U43" s="30"/>
      <c r="V43" s="30"/>
      <c r="W43" s="30"/>
      <c r="X43" s="30"/>
      <c r="Y43" s="51">
        <v>0</v>
      </c>
      <c r="Z43" s="30">
        <f t="shared" si="2"/>
        <v>0</v>
      </c>
      <c r="AA43" s="48" t="e">
        <f t="shared" si="3"/>
        <v>#DIV/0!</v>
      </c>
      <c r="AB43" s="134"/>
      <c r="AC43" s="114"/>
      <c r="AD43" s="259"/>
    </row>
    <row r="44" spans="1:30" ht="13.5" thickBot="1" x14ac:dyDescent="0.25">
      <c r="A44" s="33">
        <v>40</v>
      </c>
      <c r="B44" s="249" t="s">
        <v>470</v>
      </c>
      <c r="C44" s="334" t="s">
        <v>52</v>
      </c>
      <c r="D44" s="30"/>
      <c r="E44" s="30"/>
      <c r="F44" s="30"/>
      <c r="G44" s="30"/>
      <c r="H44" s="30"/>
      <c r="I44" s="30"/>
      <c r="J44" s="30"/>
      <c r="K44" s="233"/>
      <c r="L44" s="30"/>
      <c r="M44" s="30"/>
      <c r="N44" s="30"/>
      <c r="O44" s="30"/>
      <c r="P44" s="30"/>
      <c r="Q44" s="30"/>
      <c r="R44" s="30"/>
      <c r="S44" s="30"/>
      <c r="T44" s="30"/>
      <c r="U44" s="30"/>
      <c r="V44" s="30"/>
      <c r="W44" s="30"/>
      <c r="X44" s="30"/>
      <c r="Y44" s="51">
        <v>0</v>
      </c>
      <c r="Z44" s="30">
        <f t="shared" si="2"/>
        <v>0</v>
      </c>
      <c r="AA44" s="48" t="e">
        <f t="shared" si="3"/>
        <v>#DIV/0!</v>
      </c>
      <c r="AB44" s="134"/>
      <c r="AC44" s="114"/>
      <c r="AD44" s="259"/>
    </row>
    <row r="45" spans="1:30" ht="13.5" thickBot="1" x14ac:dyDescent="0.25">
      <c r="A45" s="33">
        <v>41</v>
      </c>
      <c r="B45" s="249" t="s">
        <v>53</v>
      </c>
      <c r="C45" s="334" t="s">
        <v>52</v>
      </c>
      <c r="D45" s="30"/>
      <c r="E45" s="30"/>
      <c r="F45" s="30"/>
      <c r="G45" s="30"/>
      <c r="H45" s="30"/>
      <c r="I45" s="30"/>
      <c r="J45" s="30"/>
      <c r="K45" s="233"/>
      <c r="L45" s="30"/>
      <c r="M45" s="30"/>
      <c r="N45" s="30"/>
      <c r="O45" s="30"/>
      <c r="P45" s="30"/>
      <c r="Q45" s="30"/>
      <c r="R45" s="30"/>
      <c r="S45" s="30"/>
      <c r="T45" s="30"/>
      <c r="U45" s="30"/>
      <c r="V45" s="30"/>
      <c r="W45" s="30"/>
      <c r="X45" s="30"/>
      <c r="Y45" s="51">
        <v>0</v>
      </c>
      <c r="Z45" s="30">
        <f t="shared" si="2"/>
        <v>0</v>
      </c>
      <c r="AA45" s="48" t="e">
        <f t="shared" si="3"/>
        <v>#DIV/0!</v>
      </c>
      <c r="AB45" s="134"/>
      <c r="AC45" s="114"/>
      <c r="AD45" s="259"/>
    </row>
    <row r="46" spans="1:30" ht="13.5" thickBot="1" x14ac:dyDescent="0.25">
      <c r="A46" s="33">
        <v>42</v>
      </c>
      <c r="B46" s="249" t="s">
        <v>540</v>
      </c>
      <c r="C46" s="334" t="s">
        <v>541</v>
      </c>
      <c r="D46" s="34"/>
      <c r="E46" s="34"/>
      <c r="F46" s="34"/>
      <c r="G46" s="34"/>
      <c r="H46" s="34"/>
      <c r="I46" s="34"/>
      <c r="J46" s="34"/>
      <c r="K46" s="293"/>
      <c r="L46" s="34"/>
      <c r="M46" s="34"/>
      <c r="N46" s="34"/>
      <c r="O46" s="34"/>
      <c r="P46" s="34"/>
      <c r="Q46" s="34"/>
      <c r="R46" s="34"/>
      <c r="S46" s="34"/>
      <c r="T46" s="34"/>
      <c r="U46" s="34"/>
      <c r="V46" s="34"/>
      <c r="W46" s="34"/>
      <c r="X46" s="34"/>
      <c r="Y46" s="51">
        <v>0</v>
      </c>
      <c r="Z46" s="30">
        <f t="shared" si="2"/>
        <v>0</v>
      </c>
      <c r="AA46" s="48" t="e">
        <f t="shared" si="3"/>
        <v>#DIV/0!</v>
      </c>
      <c r="AB46" s="135"/>
      <c r="AC46" s="136"/>
      <c r="AD46" s="327"/>
    </row>
    <row r="47" spans="1:30" ht="13.5" thickBot="1" x14ac:dyDescent="0.25">
      <c r="A47" s="33">
        <v>43</v>
      </c>
      <c r="B47" s="249" t="s">
        <v>56</v>
      </c>
      <c r="C47" s="334" t="s">
        <v>55</v>
      </c>
      <c r="D47" s="30"/>
      <c r="E47" s="30"/>
      <c r="F47" s="30"/>
      <c r="G47" s="30"/>
      <c r="H47" s="30"/>
      <c r="I47" s="30"/>
      <c r="J47" s="30"/>
      <c r="K47" s="233"/>
      <c r="L47" s="30"/>
      <c r="M47" s="30"/>
      <c r="N47" s="30"/>
      <c r="O47" s="30"/>
      <c r="P47" s="30"/>
      <c r="Q47" s="30"/>
      <c r="R47" s="30"/>
      <c r="S47" s="30"/>
      <c r="T47" s="30"/>
      <c r="U47" s="30"/>
      <c r="V47" s="30"/>
      <c r="W47" s="30"/>
      <c r="X47" s="30"/>
      <c r="Y47" s="51">
        <v>0</v>
      </c>
      <c r="Z47" s="30">
        <f t="shared" si="2"/>
        <v>0</v>
      </c>
      <c r="AA47" s="48" t="e">
        <f t="shared" si="3"/>
        <v>#DIV/0!</v>
      </c>
      <c r="AB47" s="134"/>
      <c r="AC47" s="114"/>
      <c r="AD47" s="259"/>
    </row>
    <row r="48" spans="1:30" ht="13.5" thickBot="1" x14ac:dyDescent="0.25">
      <c r="A48" s="33">
        <v>44</v>
      </c>
      <c r="B48" s="249" t="s">
        <v>644</v>
      </c>
      <c r="C48" s="334" t="s">
        <v>527</v>
      </c>
      <c r="D48" s="375">
        <v>42</v>
      </c>
      <c r="E48" s="30">
        <v>32</v>
      </c>
      <c r="F48" s="30">
        <v>39</v>
      </c>
      <c r="G48" s="30">
        <v>34</v>
      </c>
      <c r="H48" s="30">
        <v>32</v>
      </c>
      <c r="I48" s="30"/>
      <c r="J48" s="375">
        <v>42</v>
      </c>
      <c r="K48" s="233"/>
      <c r="L48" s="30">
        <v>38</v>
      </c>
      <c r="M48" s="375">
        <v>34</v>
      </c>
      <c r="N48" s="30">
        <v>37</v>
      </c>
      <c r="O48" s="30"/>
      <c r="P48" s="30"/>
      <c r="Q48" s="30"/>
      <c r="R48" s="30"/>
      <c r="S48" s="30"/>
      <c r="T48" s="30"/>
      <c r="U48" s="30"/>
      <c r="V48" s="30"/>
      <c r="W48" s="30"/>
      <c r="X48" s="30"/>
      <c r="Y48" s="51">
        <v>9</v>
      </c>
      <c r="Z48" s="30">
        <f t="shared" si="2"/>
        <v>330</v>
      </c>
      <c r="AA48" s="48">
        <f t="shared" si="3"/>
        <v>36.666666666666664</v>
      </c>
      <c r="AB48" s="27"/>
      <c r="AC48" s="21"/>
      <c r="AD48" s="190">
        <v>3</v>
      </c>
    </row>
    <row r="49" spans="1:30" ht="13.5" thickBot="1" x14ac:dyDescent="0.25">
      <c r="A49" s="33">
        <v>45</v>
      </c>
      <c r="B49" s="249" t="s">
        <v>433</v>
      </c>
      <c r="C49" s="334" t="s">
        <v>432</v>
      </c>
      <c r="D49" s="30"/>
      <c r="E49" s="30"/>
      <c r="F49" s="30"/>
      <c r="G49" s="30"/>
      <c r="H49" s="30"/>
      <c r="I49" s="30"/>
      <c r="J49" s="30"/>
      <c r="K49" s="233"/>
      <c r="L49" s="30"/>
      <c r="M49" s="30"/>
      <c r="N49" s="30"/>
      <c r="O49" s="30"/>
      <c r="P49" s="30"/>
      <c r="Q49" s="30"/>
      <c r="R49" s="30"/>
      <c r="S49" s="30"/>
      <c r="T49" s="30"/>
      <c r="U49" s="30"/>
      <c r="V49" s="30"/>
      <c r="W49" s="30"/>
      <c r="X49" s="30"/>
      <c r="Y49" s="51">
        <v>0</v>
      </c>
      <c r="Z49" s="30">
        <f t="shared" si="2"/>
        <v>0</v>
      </c>
      <c r="AA49" s="48" t="e">
        <f t="shared" si="3"/>
        <v>#DIV/0!</v>
      </c>
      <c r="AB49" s="134"/>
      <c r="AC49" s="114"/>
      <c r="AD49" s="259"/>
    </row>
    <row r="50" spans="1:30" ht="13.5" thickBot="1" x14ac:dyDescent="0.25">
      <c r="A50" s="33">
        <v>46</v>
      </c>
      <c r="B50" s="249" t="s">
        <v>122</v>
      </c>
      <c r="C50" s="334" t="s">
        <v>432</v>
      </c>
      <c r="D50" s="30"/>
      <c r="E50" s="30"/>
      <c r="F50" s="30"/>
      <c r="G50" s="30"/>
      <c r="H50" s="30"/>
      <c r="I50" s="30"/>
      <c r="J50" s="30"/>
      <c r="K50" s="233"/>
      <c r="L50" s="30"/>
      <c r="M50" s="30"/>
      <c r="N50" s="30"/>
      <c r="O50" s="30"/>
      <c r="P50" s="30"/>
      <c r="Q50" s="30"/>
      <c r="R50" s="30"/>
      <c r="S50" s="30"/>
      <c r="T50" s="30"/>
      <c r="U50" s="30"/>
      <c r="V50" s="30"/>
      <c r="W50" s="30"/>
      <c r="X50" s="30"/>
      <c r="Y50" s="51">
        <v>0</v>
      </c>
      <c r="Z50" s="30">
        <f t="shared" si="2"/>
        <v>0</v>
      </c>
      <c r="AA50" s="48" t="e">
        <f t="shared" si="3"/>
        <v>#DIV/0!</v>
      </c>
      <c r="AB50" s="134"/>
      <c r="AC50" s="114"/>
      <c r="AD50" s="259"/>
    </row>
    <row r="51" spans="1:30" ht="13.5" thickBot="1" x14ac:dyDescent="0.25">
      <c r="A51" s="33">
        <v>47</v>
      </c>
      <c r="B51" s="249" t="s">
        <v>57</v>
      </c>
      <c r="C51" s="334" t="s">
        <v>58</v>
      </c>
      <c r="D51" s="30"/>
      <c r="E51" s="30"/>
      <c r="F51" s="30"/>
      <c r="G51" s="30"/>
      <c r="H51" s="30"/>
      <c r="I51" s="30"/>
      <c r="J51" s="30"/>
      <c r="K51" s="233"/>
      <c r="L51" s="30"/>
      <c r="M51" s="30"/>
      <c r="N51" s="30"/>
      <c r="O51" s="30"/>
      <c r="P51" s="30"/>
      <c r="Q51" s="30"/>
      <c r="R51" s="30"/>
      <c r="S51" s="30"/>
      <c r="T51" s="30"/>
      <c r="U51" s="30"/>
      <c r="V51" s="30"/>
      <c r="W51" s="30"/>
      <c r="X51" s="30"/>
      <c r="Y51" s="51">
        <v>0</v>
      </c>
      <c r="Z51" s="30">
        <f t="shared" si="2"/>
        <v>0</v>
      </c>
      <c r="AA51" s="48" t="e">
        <f t="shared" si="3"/>
        <v>#DIV/0!</v>
      </c>
      <c r="AB51" s="134"/>
      <c r="AC51" s="114"/>
      <c r="AD51" s="259"/>
    </row>
    <row r="52" spans="1:30" ht="13.5" thickBot="1" x14ac:dyDescent="0.25">
      <c r="A52" s="33">
        <v>48</v>
      </c>
      <c r="B52" s="249" t="s">
        <v>59</v>
      </c>
      <c r="C52" s="334" t="s">
        <v>60</v>
      </c>
      <c r="D52" s="30"/>
      <c r="E52" s="30"/>
      <c r="F52" s="30"/>
      <c r="G52" s="30"/>
      <c r="H52" s="30"/>
      <c r="I52" s="30"/>
      <c r="J52" s="30"/>
      <c r="K52" s="233"/>
      <c r="L52" s="30"/>
      <c r="M52" s="30"/>
      <c r="N52" s="30"/>
      <c r="O52" s="30"/>
      <c r="P52" s="30"/>
      <c r="Q52" s="30"/>
      <c r="R52" s="30"/>
      <c r="S52" s="30"/>
      <c r="T52" s="30"/>
      <c r="U52" s="30"/>
      <c r="V52" s="30"/>
      <c r="W52" s="30"/>
      <c r="X52" s="30"/>
      <c r="Y52" s="51">
        <v>0</v>
      </c>
      <c r="Z52" s="30">
        <f t="shared" si="2"/>
        <v>0</v>
      </c>
      <c r="AA52" s="48" t="e">
        <f t="shared" si="3"/>
        <v>#DIV/0!</v>
      </c>
      <c r="AB52" s="134"/>
      <c r="AC52" s="114"/>
      <c r="AD52" s="259"/>
    </row>
    <row r="53" spans="1:30" ht="13.5" thickBot="1" x14ac:dyDescent="0.25">
      <c r="A53" s="33">
        <v>49</v>
      </c>
      <c r="B53" s="249" t="s">
        <v>686</v>
      </c>
      <c r="C53" s="334" t="s">
        <v>631</v>
      </c>
      <c r="D53" s="30"/>
      <c r="E53" s="30"/>
      <c r="F53" s="30"/>
      <c r="G53" s="30"/>
      <c r="H53" s="30"/>
      <c r="I53" s="30"/>
      <c r="J53" s="30"/>
      <c r="K53" s="233"/>
      <c r="L53" s="30"/>
      <c r="M53" s="30"/>
      <c r="N53" s="30"/>
      <c r="O53" s="30">
        <v>30</v>
      </c>
      <c r="P53" s="30"/>
      <c r="Q53" s="30"/>
      <c r="R53" s="30"/>
      <c r="S53" s="30"/>
      <c r="T53" s="30"/>
      <c r="U53" s="30"/>
      <c r="V53" s="30"/>
      <c r="W53" s="30"/>
      <c r="X53" s="30"/>
      <c r="Y53" s="51">
        <v>1</v>
      </c>
      <c r="Z53" s="30">
        <f t="shared" si="2"/>
        <v>30</v>
      </c>
      <c r="AA53" s="48">
        <f t="shared" si="3"/>
        <v>30</v>
      </c>
      <c r="AB53" s="134"/>
      <c r="AC53" s="114"/>
      <c r="AD53" s="259"/>
    </row>
    <row r="54" spans="1:30" ht="13.5" thickBot="1" x14ac:dyDescent="0.25">
      <c r="A54" s="33">
        <v>50</v>
      </c>
      <c r="B54" s="249" t="s">
        <v>39</v>
      </c>
      <c r="C54" s="334" t="s">
        <v>61</v>
      </c>
      <c r="D54" s="30"/>
      <c r="E54" s="30"/>
      <c r="F54" s="30"/>
      <c r="G54" s="30"/>
      <c r="H54" s="30"/>
      <c r="I54" s="30"/>
      <c r="J54" s="30"/>
      <c r="K54" s="233"/>
      <c r="L54" s="30"/>
      <c r="M54" s="30"/>
      <c r="N54" s="30"/>
      <c r="O54" s="30"/>
      <c r="P54" s="30"/>
      <c r="Q54" s="30"/>
      <c r="R54" s="30"/>
      <c r="S54" s="30"/>
      <c r="T54" s="30"/>
      <c r="U54" s="30"/>
      <c r="V54" s="30"/>
      <c r="W54" s="30"/>
      <c r="X54" s="30"/>
      <c r="Y54" s="51">
        <v>0</v>
      </c>
      <c r="Z54" s="30">
        <f t="shared" si="2"/>
        <v>0</v>
      </c>
      <c r="AA54" s="48" t="e">
        <f t="shared" si="3"/>
        <v>#DIV/0!</v>
      </c>
      <c r="AB54" s="134"/>
      <c r="AC54" s="114"/>
      <c r="AD54" s="259"/>
    </row>
    <row r="55" spans="1:30" ht="13.5" thickBot="1" x14ac:dyDescent="0.25">
      <c r="A55" s="33">
        <v>51</v>
      </c>
      <c r="B55" s="249" t="s">
        <v>62</v>
      </c>
      <c r="C55" s="334" t="s">
        <v>63</v>
      </c>
      <c r="D55" s="30"/>
      <c r="E55" s="30"/>
      <c r="F55" s="30"/>
      <c r="G55" s="30"/>
      <c r="H55" s="30"/>
      <c r="I55" s="30"/>
      <c r="J55" s="30"/>
      <c r="K55" s="233"/>
      <c r="L55" s="30"/>
      <c r="M55" s="30"/>
      <c r="N55" s="30"/>
      <c r="O55" s="30"/>
      <c r="P55" s="30"/>
      <c r="Q55" s="30"/>
      <c r="R55" s="30"/>
      <c r="S55" s="30"/>
      <c r="T55" s="30"/>
      <c r="U55" s="30"/>
      <c r="V55" s="30"/>
      <c r="W55" s="30"/>
      <c r="X55" s="30"/>
      <c r="Y55" s="51">
        <v>0</v>
      </c>
      <c r="Z55" s="30">
        <f t="shared" si="2"/>
        <v>0</v>
      </c>
      <c r="AA55" s="48" t="e">
        <f t="shared" si="3"/>
        <v>#DIV/0!</v>
      </c>
      <c r="AB55" s="134"/>
      <c r="AC55" s="114"/>
      <c r="AD55" s="259"/>
    </row>
    <row r="56" spans="1:30" ht="13.5" thickBot="1" x14ac:dyDescent="0.25">
      <c r="A56" s="33">
        <v>52</v>
      </c>
      <c r="B56" s="249" t="s">
        <v>64</v>
      </c>
      <c r="C56" s="334" t="s">
        <v>65</v>
      </c>
      <c r="D56" s="30"/>
      <c r="E56" s="30"/>
      <c r="F56" s="30"/>
      <c r="G56" s="30"/>
      <c r="H56" s="30"/>
      <c r="I56" s="30"/>
      <c r="J56" s="30"/>
      <c r="K56" s="233"/>
      <c r="L56" s="30"/>
      <c r="M56" s="30"/>
      <c r="N56" s="30"/>
      <c r="O56" s="30"/>
      <c r="P56" s="30"/>
      <c r="Q56" s="30"/>
      <c r="R56" s="30"/>
      <c r="S56" s="30"/>
      <c r="T56" s="30"/>
      <c r="U56" s="30"/>
      <c r="V56" s="30"/>
      <c r="W56" s="30"/>
      <c r="X56" s="30"/>
      <c r="Y56" s="51">
        <v>0</v>
      </c>
      <c r="Z56" s="30">
        <f t="shared" si="2"/>
        <v>0</v>
      </c>
      <c r="AA56" s="48" t="e">
        <f t="shared" si="3"/>
        <v>#DIV/0!</v>
      </c>
      <c r="AB56" s="134"/>
      <c r="AC56" s="114"/>
      <c r="AD56" s="259"/>
    </row>
    <row r="57" spans="1:30" ht="13.5" thickBot="1" x14ac:dyDescent="0.25">
      <c r="A57" s="33">
        <v>53</v>
      </c>
      <c r="B57" s="249" t="s">
        <v>20</v>
      </c>
      <c r="C57" s="334" t="s">
        <v>66</v>
      </c>
      <c r="D57" s="30"/>
      <c r="E57" s="30"/>
      <c r="F57" s="30">
        <v>18</v>
      </c>
      <c r="G57" s="30"/>
      <c r="H57" s="30"/>
      <c r="I57" s="30"/>
      <c r="J57" s="30"/>
      <c r="K57" s="233"/>
      <c r="L57" s="30"/>
      <c r="M57" s="30"/>
      <c r="N57" s="30"/>
      <c r="O57" s="30"/>
      <c r="P57" s="30"/>
      <c r="Q57" s="30"/>
      <c r="R57" s="30"/>
      <c r="S57" s="30"/>
      <c r="T57" s="30"/>
      <c r="U57" s="30"/>
      <c r="V57" s="30"/>
      <c r="W57" s="30"/>
      <c r="X57" s="30"/>
      <c r="Y57" s="51">
        <v>1</v>
      </c>
      <c r="Z57" s="30">
        <f t="shared" si="2"/>
        <v>18</v>
      </c>
      <c r="AA57" s="48">
        <f t="shared" si="3"/>
        <v>18</v>
      </c>
      <c r="AB57" s="134"/>
      <c r="AC57" s="114"/>
      <c r="AD57" s="259"/>
    </row>
    <row r="58" spans="1:30" ht="13.5" thickBot="1" x14ac:dyDescent="0.25">
      <c r="A58" s="33">
        <v>54</v>
      </c>
      <c r="B58" s="249" t="s">
        <v>67</v>
      </c>
      <c r="C58" s="334" t="s">
        <v>68</v>
      </c>
      <c r="D58" s="30"/>
      <c r="E58" s="30"/>
      <c r="F58" s="30"/>
      <c r="G58" s="30"/>
      <c r="H58" s="30"/>
      <c r="I58" s="30"/>
      <c r="J58" s="30"/>
      <c r="K58" s="233"/>
      <c r="L58" s="30"/>
      <c r="M58" s="30"/>
      <c r="N58" s="30"/>
      <c r="O58" s="30"/>
      <c r="P58" s="30"/>
      <c r="Q58" s="30"/>
      <c r="R58" s="30"/>
      <c r="S58" s="30"/>
      <c r="T58" s="30"/>
      <c r="U58" s="30"/>
      <c r="V58" s="30"/>
      <c r="W58" s="30"/>
      <c r="X58" s="30"/>
      <c r="Y58" s="51">
        <v>0</v>
      </c>
      <c r="Z58" s="30">
        <f t="shared" ref="Z58:Z91" si="4">SUM(D58:X58)</f>
        <v>0</v>
      </c>
      <c r="AA58" s="48" t="e">
        <f t="shared" ref="AA58:AA90" si="5">Z58/Y58</f>
        <v>#DIV/0!</v>
      </c>
      <c r="AB58" s="134"/>
      <c r="AC58" s="114"/>
      <c r="AD58" s="259"/>
    </row>
    <row r="59" spans="1:30" ht="13.5" thickBot="1" x14ac:dyDescent="0.25">
      <c r="A59" s="33">
        <v>55</v>
      </c>
      <c r="B59" s="249" t="s">
        <v>69</v>
      </c>
      <c r="C59" s="334" t="s">
        <v>70</v>
      </c>
      <c r="D59" s="30"/>
      <c r="E59" s="30"/>
      <c r="F59" s="30"/>
      <c r="G59" s="30"/>
      <c r="H59" s="30"/>
      <c r="I59" s="30"/>
      <c r="J59" s="30"/>
      <c r="K59" s="233"/>
      <c r="L59" s="30"/>
      <c r="M59" s="30"/>
      <c r="N59" s="30"/>
      <c r="O59" s="30"/>
      <c r="P59" s="30"/>
      <c r="Q59" s="30"/>
      <c r="R59" s="30"/>
      <c r="S59" s="30"/>
      <c r="T59" s="30"/>
      <c r="U59" s="30"/>
      <c r="V59" s="30"/>
      <c r="W59" s="30"/>
      <c r="X59" s="30"/>
      <c r="Y59" s="51">
        <v>0</v>
      </c>
      <c r="Z59" s="30">
        <f t="shared" si="4"/>
        <v>0</v>
      </c>
      <c r="AA59" s="48" t="e">
        <f t="shared" si="5"/>
        <v>#DIV/0!</v>
      </c>
      <c r="AB59" s="134"/>
      <c r="AC59" s="114"/>
      <c r="AD59" s="259"/>
    </row>
    <row r="60" spans="1:30" ht="13.5" thickBot="1" x14ac:dyDescent="0.25">
      <c r="A60" s="33">
        <v>56</v>
      </c>
      <c r="B60" s="249" t="s">
        <v>71</v>
      </c>
      <c r="C60" s="250" t="s">
        <v>72</v>
      </c>
      <c r="D60" s="30"/>
      <c r="E60" s="30"/>
      <c r="F60" s="30"/>
      <c r="G60" s="30"/>
      <c r="H60" s="30"/>
      <c r="I60" s="30"/>
      <c r="J60" s="30"/>
      <c r="K60" s="233"/>
      <c r="L60" s="30"/>
      <c r="M60" s="30"/>
      <c r="N60" s="30"/>
      <c r="O60" s="30"/>
      <c r="P60" s="30"/>
      <c r="Q60" s="30"/>
      <c r="R60" s="30"/>
      <c r="S60" s="30"/>
      <c r="T60" s="30"/>
      <c r="U60" s="30"/>
      <c r="V60" s="30"/>
      <c r="W60" s="30"/>
      <c r="X60" s="30"/>
      <c r="Y60" s="51">
        <v>0</v>
      </c>
      <c r="Z60" s="30">
        <f t="shared" si="4"/>
        <v>0</v>
      </c>
      <c r="AA60" s="48" t="e">
        <f t="shared" si="5"/>
        <v>#DIV/0!</v>
      </c>
      <c r="AB60" s="134"/>
      <c r="AC60" s="114"/>
      <c r="AD60" s="259"/>
    </row>
    <row r="61" spans="1:30" ht="13.5" thickBot="1" x14ac:dyDescent="0.25">
      <c r="A61" s="33">
        <v>57</v>
      </c>
      <c r="B61" s="249" t="s">
        <v>73</v>
      </c>
      <c r="C61" s="250" t="s">
        <v>72</v>
      </c>
      <c r="D61" s="30"/>
      <c r="E61" s="30"/>
      <c r="F61" s="30"/>
      <c r="G61" s="30"/>
      <c r="H61" s="30"/>
      <c r="I61" s="30"/>
      <c r="J61" s="30"/>
      <c r="K61" s="233"/>
      <c r="L61" s="30"/>
      <c r="M61" s="30"/>
      <c r="N61" s="30"/>
      <c r="O61" s="30"/>
      <c r="P61" s="30"/>
      <c r="Q61" s="30"/>
      <c r="R61" s="30"/>
      <c r="S61" s="30"/>
      <c r="T61" s="30"/>
      <c r="U61" s="30"/>
      <c r="V61" s="30"/>
      <c r="W61" s="30"/>
      <c r="X61" s="30"/>
      <c r="Y61" s="51">
        <v>0</v>
      </c>
      <c r="Z61" s="30">
        <f t="shared" si="4"/>
        <v>0</v>
      </c>
      <c r="AA61" s="48" t="e">
        <f t="shared" si="5"/>
        <v>#DIV/0!</v>
      </c>
      <c r="AB61" s="134"/>
      <c r="AC61" s="114"/>
      <c r="AD61" s="259"/>
    </row>
    <row r="62" spans="1:30" ht="13.5" thickBot="1" x14ac:dyDescent="0.25">
      <c r="A62" s="33">
        <v>58</v>
      </c>
      <c r="B62" s="249" t="s">
        <v>49</v>
      </c>
      <c r="C62" s="250" t="s">
        <v>72</v>
      </c>
      <c r="D62" s="30"/>
      <c r="E62" s="30"/>
      <c r="F62" s="30"/>
      <c r="G62" s="30"/>
      <c r="H62" s="30"/>
      <c r="I62" s="30"/>
      <c r="J62" s="30"/>
      <c r="K62" s="233"/>
      <c r="L62" s="30"/>
      <c r="M62" s="30"/>
      <c r="N62" s="30"/>
      <c r="O62" s="30"/>
      <c r="P62" s="30"/>
      <c r="Q62" s="30"/>
      <c r="R62" s="30"/>
      <c r="S62" s="30"/>
      <c r="T62" s="30"/>
      <c r="U62" s="30"/>
      <c r="V62" s="30"/>
      <c r="W62" s="30"/>
      <c r="X62" s="30"/>
      <c r="Y62" s="51">
        <v>0</v>
      </c>
      <c r="Z62" s="30">
        <f t="shared" si="4"/>
        <v>0</v>
      </c>
      <c r="AA62" s="48" t="e">
        <f t="shared" si="5"/>
        <v>#DIV/0!</v>
      </c>
      <c r="AB62" s="134"/>
      <c r="AC62" s="114"/>
      <c r="AD62" s="259"/>
    </row>
    <row r="63" spans="1:30" ht="13.5" thickBot="1" x14ac:dyDescent="0.25">
      <c r="A63" s="33">
        <v>59</v>
      </c>
      <c r="B63" s="249" t="s">
        <v>468</v>
      </c>
      <c r="C63" s="250" t="s">
        <v>469</v>
      </c>
      <c r="D63" s="30"/>
      <c r="E63" s="30"/>
      <c r="F63" s="30"/>
      <c r="G63" s="30"/>
      <c r="H63" s="30"/>
      <c r="I63" s="30"/>
      <c r="J63" s="30"/>
      <c r="K63" s="233"/>
      <c r="L63" s="30"/>
      <c r="M63" s="30"/>
      <c r="N63" s="30"/>
      <c r="O63" s="30"/>
      <c r="P63" s="30"/>
      <c r="Q63" s="30"/>
      <c r="R63" s="30"/>
      <c r="S63" s="30"/>
      <c r="T63" s="30"/>
      <c r="U63" s="30"/>
      <c r="V63" s="30"/>
      <c r="W63" s="30"/>
      <c r="X63" s="30"/>
      <c r="Y63" s="51">
        <v>0</v>
      </c>
      <c r="Z63" s="30">
        <f t="shared" si="4"/>
        <v>0</v>
      </c>
      <c r="AA63" s="48" t="e">
        <f t="shared" si="5"/>
        <v>#DIV/0!</v>
      </c>
      <c r="AB63" s="134"/>
      <c r="AC63" s="114"/>
      <c r="AD63" s="259"/>
    </row>
    <row r="64" spans="1:30" ht="13.5" thickBot="1" x14ac:dyDescent="0.25">
      <c r="A64" s="33">
        <v>60</v>
      </c>
      <c r="B64" s="570" t="s">
        <v>668</v>
      </c>
      <c r="C64" s="571" t="s">
        <v>678</v>
      </c>
      <c r="D64" s="30"/>
      <c r="E64" s="30"/>
      <c r="F64" s="30"/>
      <c r="G64" s="30"/>
      <c r="H64" s="30"/>
      <c r="I64" s="30"/>
      <c r="J64" s="30"/>
      <c r="K64" s="233"/>
      <c r="L64" s="30"/>
      <c r="M64" s="30"/>
      <c r="N64" s="30"/>
      <c r="O64" s="30">
        <v>15</v>
      </c>
      <c r="P64" s="30"/>
      <c r="Q64" s="30"/>
      <c r="R64" s="30"/>
      <c r="S64" s="30"/>
      <c r="T64" s="30"/>
      <c r="U64" s="30"/>
      <c r="V64" s="30"/>
      <c r="W64" s="30"/>
      <c r="X64" s="30"/>
      <c r="Y64" s="51">
        <v>1</v>
      </c>
      <c r="Z64" s="30">
        <f t="shared" si="4"/>
        <v>15</v>
      </c>
      <c r="AA64" s="48">
        <f t="shared" si="5"/>
        <v>15</v>
      </c>
      <c r="AB64" s="134"/>
      <c r="AC64" s="114"/>
      <c r="AD64" s="259"/>
    </row>
    <row r="65" spans="1:30" ht="13.5" thickBot="1" x14ac:dyDescent="0.25">
      <c r="A65" s="33">
        <v>61</v>
      </c>
      <c r="B65" s="249" t="s">
        <v>74</v>
      </c>
      <c r="C65" s="250" t="s">
        <v>75</v>
      </c>
      <c r="D65" s="30"/>
      <c r="E65" s="30"/>
      <c r="F65" s="30"/>
      <c r="G65" s="30"/>
      <c r="H65" s="30"/>
      <c r="I65" s="30"/>
      <c r="J65" s="30"/>
      <c r="K65" s="233"/>
      <c r="L65" s="30"/>
      <c r="M65" s="30"/>
      <c r="N65" s="30"/>
      <c r="O65" s="30"/>
      <c r="P65" s="30"/>
      <c r="Q65" s="30"/>
      <c r="R65" s="30"/>
      <c r="S65" s="30"/>
      <c r="T65" s="30"/>
      <c r="U65" s="30"/>
      <c r="V65" s="30"/>
      <c r="W65" s="30"/>
      <c r="X65" s="30"/>
      <c r="Y65" s="51">
        <v>0</v>
      </c>
      <c r="Z65" s="30">
        <f t="shared" si="4"/>
        <v>0</v>
      </c>
      <c r="AA65" s="48" t="e">
        <f t="shared" si="5"/>
        <v>#DIV/0!</v>
      </c>
      <c r="AB65" s="134"/>
      <c r="AC65" s="114"/>
      <c r="AD65" s="259"/>
    </row>
    <row r="66" spans="1:30" ht="13.5" thickBot="1" x14ac:dyDescent="0.25">
      <c r="A66" s="33">
        <v>62</v>
      </c>
      <c r="B66" s="249" t="s">
        <v>76</v>
      </c>
      <c r="C66" s="250" t="s">
        <v>77</v>
      </c>
      <c r="D66" s="30"/>
      <c r="E66" s="30"/>
      <c r="F66" s="30"/>
      <c r="G66" s="30"/>
      <c r="H66" s="30"/>
      <c r="I66" s="30"/>
      <c r="J66" s="30"/>
      <c r="K66" s="233"/>
      <c r="L66" s="30"/>
      <c r="M66" s="30"/>
      <c r="N66" s="30"/>
      <c r="O66" s="30"/>
      <c r="P66" s="30"/>
      <c r="Q66" s="30"/>
      <c r="R66" s="30"/>
      <c r="S66" s="30"/>
      <c r="T66" s="30"/>
      <c r="U66" s="30"/>
      <c r="V66" s="30"/>
      <c r="W66" s="30"/>
      <c r="X66" s="30"/>
      <c r="Y66" s="51">
        <v>0</v>
      </c>
      <c r="Z66" s="30">
        <f t="shared" si="4"/>
        <v>0</v>
      </c>
      <c r="AA66" s="48" t="e">
        <f t="shared" si="5"/>
        <v>#DIV/0!</v>
      </c>
      <c r="AB66" s="134"/>
      <c r="AC66" s="114"/>
      <c r="AD66" s="259"/>
    </row>
    <row r="67" spans="1:30" ht="13.5" thickBot="1" x14ac:dyDescent="0.25">
      <c r="A67" s="33">
        <v>63</v>
      </c>
      <c r="B67" s="249" t="s">
        <v>530</v>
      </c>
      <c r="C67" s="250" t="s">
        <v>531</v>
      </c>
      <c r="D67" s="30"/>
      <c r="E67" s="30"/>
      <c r="F67" s="30"/>
      <c r="G67" s="30"/>
      <c r="H67" s="30"/>
      <c r="I67" s="30"/>
      <c r="J67" s="30"/>
      <c r="K67" s="233"/>
      <c r="L67" s="30"/>
      <c r="M67" s="30"/>
      <c r="N67" s="30"/>
      <c r="O67" s="30"/>
      <c r="P67" s="30"/>
      <c r="Q67" s="30"/>
      <c r="R67" s="30"/>
      <c r="S67" s="30"/>
      <c r="T67" s="30"/>
      <c r="U67" s="30"/>
      <c r="V67" s="30"/>
      <c r="W67" s="30"/>
      <c r="X67" s="30"/>
      <c r="Y67" s="51">
        <v>0</v>
      </c>
      <c r="Z67" s="30">
        <f t="shared" si="4"/>
        <v>0</v>
      </c>
      <c r="AA67" s="48" t="e">
        <f t="shared" si="5"/>
        <v>#DIV/0!</v>
      </c>
      <c r="AB67" s="134"/>
      <c r="AC67" s="114"/>
      <c r="AD67" s="259"/>
    </row>
    <row r="68" spans="1:30" ht="13.5" thickBot="1" x14ac:dyDescent="0.25">
      <c r="A68" s="33">
        <v>64</v>
      </c>
      <c r="B68" s="249" t="s">
        <v>78</v>
      </c>
      <c r="C68" s="250" t="s">
        <v>79</v>
      </c>
      <c r="D68" s="30"/>
      <c r="E68" s="30"/>
      <c r="F68" s="30"/>
      <c r="G68" s="30"/>
      <c r="H68" s="30"/>
      <c r="I68" s="30"/>
      <c r="J68" s="30"/>
      <c r="K68" s="233"/>
      <c r="L68" s="30"/>
      <c r="M68" s="30"/>
      <c r="N68" s="30"/>
      <c r="O68" s="30"/>
      <c r="P68" s="30"/>
      <c r="Q68" s="30"/>
      <c r="R68" s="30"/>
      <c r="S68" s="30"/>
      <c r="T68" s="30"/>
      <c r="U68" s="30"/>
      <c r="V68" s="30"/>
      <c r="W68" s="30"/>
      <c r="X68" s="30"/>
      <c r="Y68" s="51">
        <v>0</v>
      </c>
      <c r="Z68" s="30">
        <f t="shared" si="4"/>
        <v>0</v>
      </c>
      <c r="AA68" s="48" t="e">
        <f t="shared" si="5"/>
        <v>#DIV/0!</v>
      </c>
      <c r="AB68" s="134"/>
      <c r="AC68" s="114"/>
      <c r="AD68" s="259"/>
    </row>
    <row r="69" spans="1:30" ht="13.5" thickBot="1" x14ac:dyDescent="0.25">
      <c r="A69" s="33">
        <v>65</v>
      </c>
      <c r="B69" s="249" t="s">
        <v>80</v>
      </c>
      <c r="C69" s="250" t="s">
        <v>81</v>
      </c>
      <c r="D69" s="30"/>
      <c r="E69" s="30"/>
      <c r="F69" s="30"/>
      <c r="G69" s="30"/>
      <c r="H69" s="30"/>
      <c r="I69" s="30"/>
      <c r="J69" s="30"/>
      <c r="K69" s="233"/>
      <c r="L69" s="30"/>
      <c r="M69" s="30"/>
      <c r="N69" s="30"/>
      <c r="O69" s="30"/>
      <c r="P69" s="30"/>
      <c r="Q69" s="30"/>
      <c r="R69" s="30"/>
      <c r="S69" s="30"/>
      <c r="T69" s="30"/>
      <c r="U69" s="30"/>
      <c r="V69" s="30"/>
      <c r="W69" s="30"/>
      <c r="X69" s="30"/>
      <c r="Y69" s="51">
        <v>0</v>
      </c>
      <c r="Z69" s="30">
        <f t="shared" si="4"/>
        <v>0</v>
      </c>
      <c r="AA69" s="48" t="e">
        <f t="shared" si="5"/>
        <v>#DIV/0!</v>
      </c>
      <c r="AB69" s="134"/>
      <c r="AC69" s="114"/>
      <c r="AD69" s="259"/>
    </row>
    <row r="70" spans="1:30" ht="13.5" thickBot="1" x14ac:dyDescent="0.25">
      <c r="A70" s="33">
        <v>66</v>
      </c>
      <c r="B70" s="249" t="s">
        <v>82</v>
      </c>
      <c r="C70" s="250" t="s">
        <v>83</v>
      </c>
      <c r="D70" s="30"/>
      <c r="E70" s="30"/>
      <c r="F70" s="30"/>
      <c r="G70" s="30"/>
      <c r="H70" s="30"/>
      <c r="I70" s="30"/>
      <c r="J70" s="30"/>
      <c r="K70" s="233"/>
      <c r="L70" s="30"/>
      <c r="M70" s="30"/>
      <c r="N70" s="30"/>
      <c r="O70" s="30"/>
      <c r="P70" s="30"/>
      <c r="Q70" s="30"/>
      <c r="R70" s="30"/>
      <c r="S70" s="30"/>
      <c r="T70" s="30"/>
      <c r="U70" s="30"/>
      <c r="V70" s="30"/>
      <c r="W70" s="30"/>
      <c r="X70" s="30"/>
      <c r="Y70" s="51">
        <v>0</v>
      </c>
      <c r="Z70" s="30">
        <f t="shared" si="4"/>
        <v>0</v>
      </c>
      <c r="AA70" s="48" t="e">
        <f t="shared" si="5"/>
        <v>#DIV/0!</v>
      </c>
      <c r="AB70" s="134"/>
      <c r="AC70" s="114"/>
      <c r="AD70" s="259"/>
    </row>
    <row r="71" spans="1:30" ht="13.5" thickBot="1" x14ac:dyDescent="0.25">
      <c r="A71" s="33">
        <v>67</v>
      </c>
      <c r="B71" s="249" t="s">
        <v>84</v>
      </c>
      <c r="C71" s="250" t="s">
        <v>368</v>
      </c>
      <c r="D71" s="30"/>
      <c r="E71" s="30"/>
      <c r="F71" s="30"/>
      <c r="G71" s="30"/>
      <c r="H71" s="30"/>
      <c r="I71" s="30"/>
      <c r="J71" s="30"/>
      <c r="K71" s="233"/>
      <c r="L71" s="30"/>
      <c r="M71" s="30"/>
      <c r="N71" s="30"/>
      <c r="O71" s="30"/>
      <c r="P71" s="30"/>
      <c r="Q71" s="30"/>
      <c r="R71" s="30"/>
      <c r="S71" s="30"/>
      <c r="T71" s="30"/>
      <c r="U71" s="30"/>
      <c r="V71" s="30"/>
      <c r="W71" s="30"/>
      <c r="X71" s="30"/>
      <c r="Y71" s="51">
        <v>0</v>
      </c>
      <c r="Z71" s="30">
        <f t="shared" si="4"/>
        <v>0</v>
      </c>
      <c r="AA71" s="48" t="e">
        <f t="shared" si="5"/>
        <v>#DIV/0!</v>
      </c>
      <c r="AB71" s="134"/>
      <c r="AC71" s="114"/>
      <c r="AD71" s="259"/>
    </row>
    <row r="72" spans="1:30" ht="13.5" thickBot="1" x14ac:dyDescent="0.25">
      <c r="A72" s="33">
        <v>68</v>
      </c>
      <c r="B72" s="249" t="s">
        <v>85</v>
      </c>
      <c r="C72" s="250" t="s">
        <v>86</v>
      </c>
      <c r="D72" s="30"/>
      <c r="E72" s="30"/>
      <c r="F72" s="30"/>
      <c r="G72" s="30"/>
      <c r="H72" s="30"/>
      <c r="I72" s="30"/>
      <c r="J72" s="30"/>
      <c r="K72" s="233"/>
      <c r="L72" s="30"/>
      <c r="M72" s="30"/>
      <c r="N72" s="30"/>
      <c r="O72" s="30"/>
      <c r="P72" s="30"/>
      <c r="Q72" s="30"/>
      <c r="R72" s="30"/>
      <c r="S72" s="30"/>
      <c r="T72" s="30"/>
      <c r="U72" s="30"/>
      <c r="V72" s="30"/>
      <c r="W72" s="30"/>
      <c r="X72" s="30"/>
      <c r="Y72" s="51">
        <v>0</v>
      </c>
      <c r="Z72" s="30">
        <f t="shared" si="4"/>
        <v>0</v>
      </c>
      <c r="AA72" s="48" t="e">
        <f t="shared" si="5"/>
        <v>#DIV/0!</v>
      </c>
      <c r="AB72" s="134"/>
      <c r="AC72" s="114"/>
      <c r="AD72" s="259"/>
    </row>
    <row r="73" spans="1:30" ht="13.5" thickBot="1" x14ac:dyDescent="0.25">
      <c r="A73" s="33">
        <v>69</v>
      </c>
      <c r="B73" s="249" t="s">
        <v>76</v>
      </c>
      <c r="C73" s="250" t="s">
        <v>86</v>
      </c>
      <c r="D73" s="30"/>
      <c r="E73" s="30"/>
      <c r="F73" s="30"/>
      <c r="G73" s="30"/>
      <c r="H73" s="30"/>
      <c r="I73" s="30"/>
      <c r="J73" s="30"/>
      <c r="K73" s="233"/>
      <c r="L73" s="30"/>
      <c r="M73" s="30"/>
      <c r="N73" s="30"/>
      <c r="O73" s="30"/>
      <c r="P73" s="30"/>
      <c r="Q73" s="30"/>
      <c r="R73" s="30"/>
      <c r="S73" s="30"/>
      <c r="T73" s="30"/>
      <c r="U73" s="30"/>
      <c r="V73" s="30"/>
      <c r="W73" s="30"/>
      <c r="X73" s="30"/>
      <c r="Y73" s="51">
        <v>0</v>
      </c>
      <c r="Z73" s="30">
        <f t="shared" si="4"/>
        <v>0</v>
      </c>
      <c r="AA73" s="48" t="e">
        <f t="shared" si="5"/>
        <v>#DIV/0!</v>
      </c>
      <c r="AB73" s="134"/>
      <c r="AC73" s="114"/>
      <c r="AD73" s="259"/>
    </row>
    <row r="74" spans="1:30" ht="13.5" thickBot="1" x14ac:dyDescent="0.25">
      <c r="A74" s="33">
        <v>70</v>
      </c>
      <c r="B74" s="249" t="s">
        <v>87</v>
      </c>
      <c r="C74" s="250" t="s">
        <v>86</v>
      </c>
      <c r="D74" s="30"/>
      <c r="E74" s="30"/>
      <c r="F74" s="30"/>
      <c r="G74" s="30"/>
      <c r="H74" s="30"/>
      <c r="I74" s="30"/>
      <c r="J74" s="30"/>
      <c r="K74" s="233"/>
      <c r="L74" s="30"/>
      <c r="M74" s="30"/>
      <c r="N74" s="30"/>
      <c r="O74" s="30"/>
      <c r="P74" s="30"/>
      <c r="Q74" s="30"/>
      <c r="R74" s="30"/>
      <c r="S74" s="30"/>
      <c r="T74" s="30"/>
      <c r="U74" s="30"/>
      <c r="V74" s="30"/>
      <c r="W74" s="30"/>
      <c r="X74" s="30"/>
      <c r="Y74" s="51">
        <v>0</v>
      </c>
      <c r="Z74" s="30">
        <f t="shared" si="4"/>
        <v>0</v>
      </c>
      <c r="AA74" s="48" t="e">
        <f t="shared" si="5"/>
        <v>#DIV/0!</v>
      </c>
      <c r="AB74" s="134"/>
      <c r="AC74" s="114"/>
      <c r="AD74" s="259"/>
    </row>
    <row r="75" spans="1:30" ht="13.5" thickBot="1" x14ac:dyDescent="0.25">
      <c r="A75" s="33">
        <v>71</v>
      </c>
      <c r="B75" s="249" t="s">
        <v>452</v>
      </c>
      <c r="C75" s="250" t="s">
        <v>86</v>
      </c>
      <c r="D75" s="40"/>
      <c r="E75" s="40"/>
      <c r="F75" s="40"/>
      <c r="G75" s="40"/>
      <c r="H75" s="40"/>
      <c r="I75" s="40"/>
      <c r="J75" s="40"/>
      <c r="K75" s="294"/>
      <c r="L75" s="40"/>
      <c r="M75" s="40"/>
      <c r="N75" s="40"/>
      <c r="O75" s="40"/>
      <c r="P75" s="40"/>
      <c r="Q75" s="40"/>
      <c r="R75" s="40"/>
      <c r="S75" s="40"/>
      <c r="T75" s="40"/>
      <c r="U75" s="40"/>
      <c r="V75" s="40"/>
      <c r="W75" s="40"/>
      <c r="X75" s="40"/>
      <c r="Y75" s="51">
        <v>0</v>
      </c>
      <c r="Z75" s="30">
        <f t="shared" si="4"/>
        <v>0</v>
      </c>
      <c r="AA75" s="48" t="e">
        <f t="shared" si="5"/>
        <v>#DIV/0!</v>
      </c>
      <c r="AB75" s="134"/>
      <c r="AC75" s="114"/>
      <c r="AD75" s="259"/>
    </row>
    <row r="76" spans="1:30" ht="13.5" thickBot="1" x14ac:dyDescent="0.25">
      <c r="A76" s="33">
        <v>72</v>
      </c>
      <c r="B76" s="249" t="s">
        <v>88</v>
      </c>
      <c r="C76" s="250" t="s">
        <v>86</v>
      </c>
      <c r="D76" s="40"/>
      <c r="E76" s="40"/>
      <c r="F76" s="40"/>
      <c r="G76" s="40"/>
      <c r="H76" s="40"/>
      <c r="I76" s="40"/>
      <c r="J76" s="40"/>
      <c r="K76" s="294"/>
      <c r="L76" s="40"/>
      <c r="M76" s="40"/>
      <c r="N76" s="40"/>
      <c r="O76" s="40"/>
      <c r="P76" s="40"/>
      <c r="Q76" s="40"/>
      <c r="R76" s="40"/>
      <c r="S76" s="40"/>
      <c r="T76" s="40"/>
      <c r="U76" s="40"/>
      <c r="V76" s="40"/>
      <c r="W76" s="40"/>
      <c r="X76" s="40"/>
      <c r="Y76" s="51">
        <v>0</v>
      </c>
      <c r="Z76" s="30">
        <f t="shared" si="4"/>
        <v>0</v>
      </c>
      <c r="AA76" s="48" t="e">
        <f t="shared" si="5"/>
        <v>#DIV/0!</v>
      </c>
      <c r="AB76" s="134"/>
      <c r="AC76" s="114"/>
      <c r="AD76" s="259"/>
    </row>
    <row r="77" spans="1:30" ht="13.5" thickBot="1" x14ac:dyDescent="0.25">
      <c r="A77" s="33">
        <v>73</v>
      </c>
      <c r="B77" s="249" t="s">
        <v>545</v>
      </c>
      <c r="C77" s="250" t="s">
        <v>564</v>
      </c>
      <c r="D77" s="40"/>
      <c r="E77" s="40"/>
      <c r="F77" s="40"/>
      <c r="G77" s="40"/>
      <c r="H77" s="40"/>
      <c r="I77" s="40"/>
      <c r="J77" s="40"/>
      <c r="K77" s="294"/>
      <c r="L77" s="40"/>
      <c r="M77" s="40"/>
      <c r="N77" s="40"/>
      <c r="O77" s="40"/>
      <c r="P77" s="40"/>
      <c r="Q77" s="40"/>
      <c r="R77" s="40"/>
      <c r="S77" s="40"/>
      <c r="T77" s="40"/>
      <c r="U77" s="40"/>
      <c r="V77" s="40"/>
      <c r="W77" s="40"/>
      <c r="X77" s="40"/>
      <c r="Y77" s="51">
        <v>0</v>
      </c>
      <c r="Z77" s="30">
        <f t="shared" si="4"/>
        <v>0</v>
      </c>
      <c r="AA77" s="48" t="e">
        <f t="shared" si="5"/>
        <v>#DIV/0!</v>
      </c>
      <c r="AB77" s="134"/>
      <c r="AC77" s="114"/>
      <c r="AD77" s="259"/>
    </row>
    <row r="78" spans="1:30" ht="13.5" thickBot="1" x14ac:dyDescent="0.25">
      <c r="A78" s="33">
        <v>74</v>
      </c>
      <c r="B78" s="249" t="s">
        <v>89</v>
      </c>
      <c r="C78" s="250" t="s">
        <v>90</v>
      </c>
      <c r="D78" s="375">
        <v>42</v>
      </c>
      <c r="E78" s="30"/>
      <c r="F78" s="30">
        <v>40</v>
      </c>
      <c r="G78" s="330">
        <v>42</v>
      </c>
      <c r="H78" s="30">
        <v>40</v>
      </c>
      <c r="I78" s="30"/>
      <c r="J78" s="329">
        <v>43</v>
      </c>
      <c r="K78" s="381">
        <v>46</v>
      </c>
      <c r="L78" s="381">
        <v>47</v>
      </c>
      <c r="M78" s="30"/>
      <c r="N78" s="30"/>
      <c r="O78" s="329">
        <v>39</v>
      </c>
      <c r="P78" s="30"/>
      <c r="Q78" s="30"/>
      <c r="R78" s="30"/>
      <c r="S78" s="30"/>
      <c r="T78" s="30"/>
      <c r="U78" s="30"/>
      <c r="V78" s="30"/>
      <c r="W78" s="30"/>
      <c r="X78" s="30"/>
      <c r="Y78" s="51">
        <v>8</v>
      </c>
      <c r="Z78" s="30">
        <f t="shared" si="4"/>
        <v>339</v>
      </c>
      <c r="AA78" s="48">
        <f t="shared" si="5"/>
        <v>42.375</v>
      </c>
      <c r="AB78" s="134">
        <v>2</v>
      </c>
      <c r="AC78" s="114">
        <v>2</v>
      </c>
      <c r="AD78" s="259">
        <v>1</v>
      </c>
    </row>
    <row r="79" spans="1:30" ht="13.5" thickBot="1" x14ac:dyDescent="0.25">
      <c r="A79" s="33">
        <v>75</v>
      </c>
      <c r="B79" s="249" t="s">
        <v>91</v>
      </c>
      <c r="C79" s="250" t="s">
        <v>92</v>
      </c>
      <c r="D79" s="30"/>
      <c r="E79" s="30"/>
      <c r="F79" s="30"/>
      <c r="G79" s="30"/>
      <c r="H79" s="30"/>
      <c r="I79" s="30"/>
      <c r="J79" s="30"/>
      <c r="K79" s="233"/>
      <c r="L79" s="30"/>
      <c r="M79" s="30"/>
      <c r="N79" s="30"/>
      <c r="O79" s="30"/>
      <c r="P79" s="30"/>
      <c r="Q79" s="30"/>
      <c r="R79" s="30"/>
      <c r="S79" s="30"/>
      <c r="T79" s="30"/>
      <c r="U79" s="30"/>
      <c r="V79" s="30"/>
      <c r="W79" s="30"/>
      <c r="X79" s="30"/>
      <c r="Y79" s="51">
        <v>0</v>
      </c>
      <c r="Z79" s="30">
        <f t="shared" si="4"/>
        <v>0</v>
      </c>
      <c r="AA79" s="48" t="e">
        <f t="shared" si="5"/>
        <v>#DIV/0!</v>
      </c>
      <c r="AB79" s="134"/>
      <c r="AC79" s="114"/>
      <c r="AD79" s="259"/>
    </row>
    <row r="80" spans="1:30" ht="13.5" thickBot="1" x14ac:dyDescent="0.25">
      <c r="A80" s="33">
        <v>76</v>
      </c>
      <c r="B80" s="249" t="s">
        <v>35</v>
      </c>
      <c r="C80" s="250" t="s">
        <v>92</v>
      </c>
      <c r="D80" s="30"/>
      <c r="E80" s="30"/>
      <c r="F80" s="30"/>
      <c r="G80" s="30"/>
      <c r="H80" s="30"/>
      <c r="I80" s="30"/>
      <c r="J80" s="30"/>
      <c r="K80" s="233"/>
      <c r="L80" s="30"/>
      <c r="M80" s="30"/>
      <c r="N80" s="30"/>
      <c r="O80" s="30"/>
      <c r="P80" s="30"/>
      <c r="Q80" s="30"/>
      <c r="R80" s="30"/>
      <c r="S80" s="30"/>
      <c r="T80" s="30"/>
      <c r="U80" s="30"/>
      <c r="V80" s="30"/>
      <c r="W80" s="30"/>
      <c r="X80" s="30"/>
      <c r="Y80" s="51">
        <v>0</v>
      </c>
      <c r="Z80" s="30">
        <f t="shared" si="4"/>
        <v>0</v>
      </c>
      <c r="AA80" s="48" t="e">
        <f t="shared" si="5"/>
        <v>#DIV/0!</v>
      </c>
      <c r="AB80" s="134"/>
      <c r="AC80" s="114"/>
      <c r="AD80" s="259"/>
    </row>
    <row r="81" spans="1:30" ht="13.5" thickBot="1" x14ac:dyDescent="0.25">
      <c r="A81" s="33">
        <v>77</v>
      </c>
      <c r="B81" s="249" t="s">
        <v>93</v>
      </c>
      <c r="C81" s="250" t="s">
        <v>92</v>
      </c>
      <c r="D81" s="30"/>
      <c r="E81" s="30"/>
      <c r="F81" s="30"/>
      <c r="G81" s="30"/>
      <c r="H81" s="30"/>
      <c r="I81" s="30"/>
      <c r="J81" s="30"/>
      <c r="K81" s="233"/>
      <c r="L81" s="30"/>
      <c r="M81" s="30"/>
      <c r="N81" s="30"/>
      <c r="O81" s="30"/>
      <c r="P81" s="30"/>
      <c r="Q81" s="30"/>
      <c r="R81" s="30"/>
      <c r="S81" s="30"/>
      <c r="T81" s="30"/>
      <c r="U81" s="30"/>
      <c r="V81" s="30"/>
      <c r="W81" s="30"/>
      <c r="X81" s="30"/>
      <c r="Y81" s="51">
        <v>0</v>
      </c>
      <c r="Z81" s="30">
        <f t="shared" si="4"/>
        <v>0</v>
      </c>
      <c r="AA81" s="48" t="e">
        <f t="shared" si="5"/>
        <v>#DIV/0!</v>
      </c>
      <c r="AB81" s="134"/>
      <c r="AC81" s="114"/>
      <c r="AD81" s="259"/>
    </row>
    <row r="82" spans="1:30" ht="13.5" thickBot="1" x14ac:dyDescent="0.25">
      <c r="A82" s="33">
        <v>78</v>
      </c>
      <c r="B82" s="249" t="s">
        <v>95</v>
      </c>
      <c r="C82" s="250" t="s">
        <v>96</v>
      </c>
      <c r="D82" s="30"/>
      <c r="E82" s="30"/>
      <c r="F82" s="30"/>
      <c r="G82" s="30"/>
      <c r="H82" s="30"/>
      <c r="I82" s="30"/>
      <c r="J82" s="30"/>
      <c r="K82" s="233"/>
      <c r="L82" s="30"/>
      <c r="M82" s="30"/>
      <c r="N82" s="30"/>
      <c r="O82" s="30"/>
      <c r="P82" s="30"/>
      <c r="Q82" s="30"/>
      <c r="R82" s="30"/>
      <c r="S82" s="30"/>
      <c r="T82" s="30"/>
      <c r="U82" s="30"/>
      <c r="V82" s="30"/>
      <c r="W82" s="30"/>
      <c r="X82" s="30"/>
      <c r="Y82" s="51">
        <v>0</v>
      </c>
      <c r="Z82" s="30">
        <f t="shared" si="4"/>
        <v>0</v>
      </c>
      <c r="AA82" s="48" t="e">
        <f t="shared" si="5"/>
        <v>#DIV/0!</v>
      </c>
      <c r="AB82" s="134"/>
      <c r="AC82" s="114"/>
      <c r="AD82" s="259"/>
    </row>
    <row r="83" spans="1:30" ht="13.5" thickBot="1" x14ac:dyDescent="0.25">
      <c r="A83" s="33">
        <v>79</v>
      </c>
      <c r="B83" s="249" t="s">
        <v>97</v>
      </c>
      <c r="C83" s="250" t="s">
        <v>98</v>
      </c>
      <c r="D83" s="30"/>
      <c r="E83" s="30"/>
      <c r="F83" s="30"/>
      <c r="G83" s="30"/>
      <c r="H83" s="30"/>
      <c r="I83" s="30"/>
      <c r="J83" s="30"/>
      <c r="K83" s="233"/>
      <c r="L83" s="30"/>
      <c r="M83" s="30"/>
      <c r="N83" s="30"/>
      <c r="O83" s="30"/>
      <c r="P83" s="30"/>
      <c r="Q83" s="30"/>
      <c r="R83" s="30"/>
      <c r="S83" s="30"/>
      <c r="T83" s="30"/>
      <c r="U83" s="30"/>
      <c r="V83" s="30"/>
      <c r="W83" s="30"/>
      <c r="X83" s="30"/>
      <c r="Y83" s="51">
        <v>0</v>
      </c>
      <c r="Z83" s="30">
        <f t="shared" si="4"/>
        <v>0</v>
      </c>
      <c r="AA83" s="48" t="e">
        <f t="shared" si="5"/>
        <v>#DIV/0!</v>
      </c>
      <c r="AB83" s="134"/>
      <c r="AC83" s="114"/>
      <c r="AD83" s="259"/>
    </row>
    <row r="84" spans="1:30" ht="13.5" thickBot="1" x14ac:dyDescent="0.25">
      <c r="A84" s="33">
        <v>80</v>
      </c>
      <c r="B84" s="249" t="s">
        <v>649</v>
      </c>
      <c r="C84" s="250" t="s">
        <v>650</v>
      </c>
      <c r="D84" s="30"/>
      <c r="E84" s="30"/>
      <c r="F84" s="30"/>
      <c r="G84" s="30"/>
      <c r="H84" s="30"/>
      <c r="I84" s="30"/>
      <c r="J84" s="30"/>
      <c r="K84" s="233"/>
      <c r="L84" s="30"/>
      <c r="M84" s="30"/>
      <c r="N84" s="30"/>
      <c r="O84" s="30"/>
      <c r="P84" s="30"/>
      <c r="Q84" s="30"/>
      <c r="R84" s="30"/>
      <c r="S84" s="30"/>
      <c r="T84" s="30"/>
      <c r="U84" s="30"/>
      <c r="V84" s="30"/>
      <c r="W84" s="30"/>
      <c r="X84" s="30"/>
      <c r="Y84" s="51">
        <v>0</v>
      </c>
      <c r="Z84" s="30">
        <f t="shared" si="4"/>
        <v>0</v>
      </c>
      <c r="AA84" s="48" t="e">
        <f t="shared" si="5"/>
        <v>#DIV/0!</v>
      </c>
      <c r="AB84" s="134"/>
      <c r="AC84" s="114"/>
      <c r="AD84" s="259"/>
    </row>
    <row r="85" spans="1:30" ht="13.5" thickBot="1" x14ac:dyDescent="0.25">
      <c r="A85" s="33">
        <v>81</v>
      </c>
      <c r="B85" s="249" t="s">
        <v>99</v>
      </c>
      <c r="C85" s="250" t="s">
        <v>100</v>
      </c>
      <c r="D85" s="30"/>
      <c r="E85" s="30"/>
      <c r="F85" s="30"/>
      <c r="G85" s="30"/>
      <c r="H85" s="30"/>
      <c r="I85" s="30"/>
      <c r="J85" s="30"/>
      <c r="K85" s="233">
        <v>38</v>
      </c>
      <c r="L85" s="30"/>
      <c r="M85" s="30"/>
      <c r="N85" s="30"/>
      <c r="O85" s="30"/>
      <c r="P85" s="30"/>
      <c r="Q85" s="30"/>
      <c r="R85" s="30"/>
      <c r="S85" s="30"/>
      <c r="T85" s="30"/>
      <c r="U85" s="30"/>
      <c r="V85" s="30"/>
      <c r="W85" s="30"/>
      <c r="X85" s="30"/>
      <c r="Y85" s="51">
        <v>1</v>
      </c>
      <c r="Z85" s="30">
        <f t="shared" si="4"/>
        <v>38</v>
      </c>
      <c r="AA85" s="48">
        <f t="shared" si="5"/>
        <v>38</v>
      </c>
      <c r="AB85" s="134"/>
      <c r="AC85" s="114"/>
      <c r="AD85" s="259"/>
    </row>
    <row r="86" spans="1:30" ht="13.5" thickBot="1" x14ac:dyDescent="0.25">
      <c r="A86" s="33">
        <v>82</v>
      </c>
      <c r="B86" s="249" t="s">
        <v>101</v>
      </c>
      <c r="C86" s="250" t="s">
        <v>100</v>
      </c>
      <c r="D86" s="30"/>
      <c r="E86" s="30"/>
      <c r="F86" s="30"/>
      <c r="G86" s="30"/>
      <c r="H86" s="30"/>
      <c r="I86" s="30"/>
      <c r="J86" s="30"/>
      <c r="K86" s="233"/>
      <c r="L86" s="30"/>
      <c r="M86" s="30"/>
      <c r="N86" s="30"/>
      <c r="O86" s="30"/>
      <c r="P86" s="30"/>
      <c r="Q86" s="30"/>
      <c r="R86" s="30"/>
      <c r="S86" s="30"/>
      <c r="T86" s="30"/>
      <c r="U86" s="30"/>
      <c r="V86" s="30"/>
      <c r="W86" s="30"/>
      <c r="X86" s="30"/>
      <c r="Y86" s="51">
        <v>0</v>
      </c>
      <c r="Z86" s="30">
        <f t="shared" si="4"/>
        <v>0</v>
      </c>
      <c r="AA86" s="48" t="e">
        <f t="shared" si="5"/>
        <v>#DIV/0!</v>
      </c>
      <c r="AB86" s="134"/>
      <c r="AC86" s="114"/>
      <c r="AD86" s="259"/>
    </row>
    <row r="87" spans="1:30" ht="13.5" thickBot="1" x14ac:dyDescent="0.25">
      <c r="A87" s="33">
        <v>83</v>
      </c>
      <c r="B87" s="249" t="s">
        <v>102</v>
      </c>
      <c r="C87" s="250" t="s">
        <v>100</v>
      </c>
      <c r="D87" s="30"/>
      <c r="E87" s="30"/>
      <c r="F87" s="30"/>
      <c r="G87" s="30"/>
      <c r="H87" s="30"/>
      <c r="I87" s="30"/>
      <c r="J87" s="30"/>
      <c r="K87" s="233">
        <v>30</v>
      </c>
      <c r="L87" s="30"/>
      <c r="M87" s="30"/>
      <c r="N87" s="30"/>
      <c r="O87" s="30"/>
      <c r="P87" s="30"/>
      <c r="Q87" s="30"/>
      <c r="R87" s="30"/>
      <c r="S87" s="30"/>
      <c r="T87" s="30"/>
      <c r="U87" s="30"/>
      <c r="V87" s="30"/>
      <c r="W87" s="30"/>
      <c r="X87" s="30"/>
      <c r="Y87" s="51">
        <v>1</v>
      </c>
      <c r="Z87" s="30">
        <f t="shared" si="4"/>
        <v>30</v>
      </c>
      <c r="AA87" s="48">
        <f t="shared" si="5"/>
        <v>30</v>
      </c>
      <c r="AB87" s="134"/>
      <c r="AC87" s="114"/>
      <c r="AD87" s="259"/>
    </row>
    <row r="88" spans="1:30" ht="13.5" thickBot="1" x14ac:dyDescent="0.25">
      <c r="A88" s="33">
        <v>84</v>
      </c>
      <c r="B88" s="249" t="s">
        <v>635</v>
      </c>
      <c r="C88" s="250" t="s">
        <v>636</v>
      </c>
      <c r="D88" s="30"/>
      <c r="E88" s="30"/>
      <c r="F88" s="30"/>
      <c r="G88" s="30"/>
      <c r="H88" s="30"/>
      <c r="I88" s="30"/>
      <c r="J88" s="30"/>
      <c r="K88" s="233"/>
      <c r="L88" s="30"/>
      <c r="M88" s="30"/>
      <c r="N88" s="30"/>
      <c r="O88" s="30"/>
      <c r="P88" s="30"/>
      <c r="Q88" s="30"/>
      <c r="R88" s="30"/>
      <c r="S88" s="30"/>
      <c r="T88" s="30"/>
      <c r="U88" s="30"/>
      <c r="V88" s="30"/>
      <c r="W88" s="30"/>
      <c r="X88" s="30"/>
      <c r="Y88" s="51">
        <v>0</v>
      </c>
      <c r="Z88" s="30">
        <f t="shared" si="4"/>
        <v>0</v>
      </c>
      <c r="AA88" s="48" t="e">
        <f t="shared" si="5"/>
        <v>#DIV/0!</v>
      </c>
      <c r="AB88" s="134"/>
      <c r="AC88" s="114"/>
      <c r="AD88" s="259"/>
    </row>
    <row r="89" spans="1:30" ht="13.5" thickBot="1" x14ac:dyDescent="0.25">
      <c r="A89" s="33">
        <v>85</v>
      </c>
      <c r="B89" s="249" t="s">
        <v>104</v>
      </c>
      <c r="C89" s="250" t="s">
        <v>105</v>
      </c>
      <c r="D89" s="30">
        <v>39</v>
      </c>
      <c r="E89" s="30">
        <v>39</v>
      </c>
      <c r="F89" s="30"/>
      <c r="G89" s="30"/>
      <c r="H89" s="30"/>
      <c r="I89" s="30"/>
      <c r="J89" s="30"/>
      <c r="K89" s="233"/>
      <c r="L89" s="30"/>
      <c r="M89" s="30"/>
      <c r="N89" s="30"/>
      <c r="O89" s="30"/>
      <c r="P89" s="30"/>
      <c r="Q89" s="30"/>
      <c r="R89" s="30"/>
      <c r="S89" s="30"/>
      <c r="T89" s="30"/>
      <c r="U89" s="30"/>
      <c r="V89" s="30"/>
      <c r="W89" s="30"/>
      <c r="X89" s="30"/>
      <c r="Y89" s="51">
        <v>2</v>
      </c>
      <c r="Z89" s="30">
        <f t="shared" si="4"/>
        <v>78</v>
      </c>
      <c r="AA89" s="48">
        <f t="shared" si="5"/>
        <v>39</v>
      </c>
      <c r="AB89" s="134"/>
      <c r="AC89" s="114"/>
      <c r="AD89" s="259"/>
    </row>
    <row r="90" spans="1:30" ht="13.5" thickBot="1" x14ac:dyDescent="0.25">
      <c r="A90" s="33">
        <v>86</v>
      </c>
      <c r="B90" s="249" t="s">
        <v>106</v>
      </c>
      <c r="C90" s="250" t="s">
        <v>105</v>
      </c>
      <c r="D90" s="30"/>
      <c r="E90" s="30"/>
      <c r="F90" s="30"/>
      <c r="G90" s="30"/>
      <c r="H90" s="30"/>
      <c r="I90" s="30"/>
      <c r="J90" s="30"/>
      <c r="K90" s="233"/>
      <c r="L90" s="30"/>
      <c r="M90" s="30"/>
      <c r="N90" s="30"/>
      <c r="O90" s="30"/>
      <c r="P90" s="30"/>
      <c r="Q90" s="30"/>
      <c r="R90" s="30"/>
      <c r="S90" s="30"/>
      <c r="T90" s="30"/>
      <c r="U90" s="30"/>
      <c r="V90" s="30"/>
      <c r="W90" s="30"/>
      <c r="X90" s="30"/>
      <c r="Y90" s="51">
        <v>0</v>
      </c>
      <c r="Z90" s="30">
        <f t="shared" si="4"/>
        <v>0</v>
      </c>
      <c r="AA90" s="48" t="e">
        <f t="shared" si="5"/>
        <v>#DIV/0!</v>
      </c>
      <c r="AB90" s="134"/>
      <c r="AC90" s="114"/>
      <c r="AD90" s="259"/>
    </row>
    <row r="91" spans="1:30" ht="13.5" thickBot="1" x14ac:dyDescent="0.25">
      <c r="A91" s="33">
        <v>87</v>
      </c>
      <c r="B91" s="249" t="s">
        <v>107</v>
      </c>
      <c r="C91" s="250" t="s">
        <v>108</v>
      </c>
      <c r="D91" s="30"/>
      <c r="E91" s="30"/>
      <c r="F91" s="30"/>
      <c r="G91" s="30"/>
      <c r="H91" s="30"/>
      <c r="I91" s="30"/>
      <c r="J91" s="30"/>
      <c r="K91" s="233"/>
      <c r="L91" s="30"/>
      <c r="M91" s="30"/>
      <c r="N91" s="30"/>
      <c r="O91" s="30"/>
      <c r="P91" s="30"/>
      <c r="Q91" s="30"/>
      <c r="R91" s="30"/>
      <c r="S91" s="30"/>
      <c r="T91" s="30"/>
      <c r="U91" s="30"/>
      <c r="V91" s="30"/>
      <c r="W91" s="30"/>
      <c r="X91" s="30"/>
      <c r="Y91" s="51">
        <v>0</v>
      </c>
      <c r="Z91" s="30">
        <f t="shared" si="4"/>
        <v>0</v>
      </c>
      <c r="AA91" s="48" t="e">
        <f>Z91/Y91</f>
        <v>#DIV/0!</v>
      </c>
      <c r="AB91" s="134"/>
      <c r="AC91" s="114"/>
      <c r="AD91" s="259"/>
    </row>
    <row r="92" spans="1:30" ht="13.5" thickBot="1" x14ac:dyDescent="0.25">
      <c r="A92" s="33">
        <v>88</v>
      </c>
      <c r="B92" s="249" t="s">
        <v>503</v>
      </c>
      <c r="C92" s="250" t="s">
        <v>108</v>
      </c>
      <c r="D92" s="30"/>
      <c r="E92" s="30"/>
      <c r="F92" s="30"/>
      <c r="G92" s="30"/>
      <c r="H92" s="30"/>
      <c r="I92" s="30"/>
      <c r="J92" s="30"/>
      <c r="K92" s="233"/>
      <c r="L92" s="30"/>
      <c r="M92" s="30"/>
      <c r="N92" s="30"/>
      <c r="O92" s="30"/>
      <c r="P92" s="30"/>
      <c r="Q92" s="30"/>
      <c r="R92" s="30"/>
      <c r="S92" s="30"/>
      <c r="T92" s="30"/>
      <c r="U92" s="30"/>
      <c r="V92" s="30"/>
      <c r="W92" s="30"/>
      <c r="X92" s="30"/>
      <c r="Y92" s="51">
        <v>0</v>
      </c>
      <c r="Z92" s="30">
        <v>0</v>
      </c>
      <c r="AA92" s="48"/>
      <c r="AB92" s="134"/>
      <c r="AC92" s="114"/>
      <c r="AD92" s="259"/>
    </row>
    <row r="93" spans="1:30" ht="13.5" thickBot="1" x14ac:dyDescent="0.25">
      <c r="A93" s="33">
        <v>89</v>
      </c>
      <c r="B93" s="249" t="s">
        <v>109</v>
      </c>
      <c r="C93" s="250" t="s">
        <v>108</v>
      </c>
      <c r="D93" s="30"/>
      <c r="E93" s="30"/>
      <c r="F93" s="30"/>
      <c r="G93" s="30"/>
      <c r="H93" s="30"/>
      <c r="I93" s="30"/>
      <c r="J93" s="30"/>
      <c r="K93" s="233"/>
      <c r="L93" s="30"/>
      <c r="M93" s="30"/>
      <c r="N93" s="30"/>
      <c r="O93" s="30"/>
      <c r="P93" s="30"/>
      <c r="Q93" s="30"/>
      <c r="R93" s="30"/>
      <c r="S93" s="30"/>
      <c r="T93" s="30"/>
      <c r="U93" s="30"/>
      <c r="V93" s="30"/>
      <c r="W93" s="30"/>
      <c r="X93" s="30"/>
      <c r="Y93" s="51">
        <v>0</v>
      </c>
      <c r="Z93" s="30">
        <f t="shared" ref="Z93:Z124" si="6">SUM(D93:X93)</f>
        <v>0</v>
      </c>
      <c r="AA93" s="48" t="e">
        <f t="shared" ref="AA93:AA156" si="7">Z93/Y93</f>
        <v>#DIV/0!</v>
      </c>
      <c r="AB93" s="134"/>
      <c r="AC93" s="114"/>
      <c r="AD93" s="259"/>
    </row>
    <row r="94" spans="1:30" ht="13.5" thickBot="1" x14ac:dyDescent="0.25">
      <c r="A94" s="33">
        <v>90</v>
      </c>
      <c r="B94" s="249" t="s">
        <v>110</v>
      </c>
      <c r="C94" s="250" t="s">
        <v>108</v>
      </c>
      <c r="D94" s="30"/>
      <c r="E94" s="30"/>
      <c r="F94" s="30"/>
      <c r="G94" s="30"/>
      <c r="H94" s="30"/>
      <c r="I94" s="30"/>
      <c r="J94" s="30"/>
      <c r="K94" s="233"/>
      <c r="L94" s="30"/>
      <c r="M94" s="30"/>
      <c r="N94" s="30"/>
      <c r="O94" s="30"/>
      <c r="P94" s="30"/>
      <c r="Q94" s="30"/>
      <c r="R94" s="30"/>
      <c r="S94" s="30"/>
      <c r="T94" s="30"/>
      <c r="U94" s="30"/>
      <c r="V94" s="30"/>
      <c r="W94" s="30"/>
      <c r="X94" s="30"/>
      <c r="Y94" s="51">
        <v>0</v>
      </c>
      <c r="Z94" s="30">
        <f t="shared" si="6"/>
        <v>0</v>
      </c>
      <c r="AA94" s="48" t="e">
        <f t="shared" si="7"/>
        <v>#DIV/0!</v>
      </c>
      <c r="AB94" s="134"/>
      <c r="AC94" s="114"/>
      <c r="AD94" s="259"/>
    </row>
    <row r="95" spans="1:30" ht="13.5" thickBot="1" x14ac:dyDescent="0.25">
      <c r="A95" s="33">
        <v>91</v>
      </c>
      <c r="B95" s="249" t="s">
        <v>111</v>
      </c>
      <c r="C95" s="250" t="s">
        <v>112</v>
      </c>
      <c r="D95" s="30"/>
      <c r="E95" s="30"/>
      <c r="F95" s="30"/>
      <c r="G95" s="30"/>
      <c r="H95" s="30"/>
      <c r="I95" s="30"/>
      <c r="J95" s="30"/>
      <c r="K95" s="233"/>
      <c r="L95" s="30"/>
      <c r="M95" s="30"/>
      <c r="N95" s="30"/>
      <c r="O95" s="30"/>
      <c r="P95" s="30"/>
      <c r="Q95" s="30"/>
      <c r="R95" s="30"/>
      <c r="S95" s="30"/>
      <c r="T95" s="30"/>
      <c r="U95" s="30"/>
      <c r="V95" s="30"/>
      <c r="W95" s="30"/>
      <c r="X95" s="30"/>
      <c r="Y95" s="51">
        <v>0</v>
      </c>
      <c r="Z95" s="30">
        <f t="shared" si="6"/>
        <v>0</v>
      </c>
      <c r="AA95" s="48" t="e">
        <f t="shared" si="7"/>
        <v>#DIV/0!</v>
      </c>
      <c r="AB95" s="134"/>
      <c r="AC95" s="114"/>
      <c r="AD95" s="259"/>
    </row>
    <row r="96" spans="1:30" ht="13.5" thickBot="1" x14ac:dyDescent="0.25">
      <c r="A96" s="33">
        <v>92</v>
      </c>
      <c r="B96" s="249" t="s">
        <v>113</v>
      </c>
      <c r="C96" s="250" t="s">
        <v>112</v>
      </c>
      <c r="D96" s="30"/>
      <c r="E96" s="30"/>
      <c r="F96" s="30"/>
      <c r="G96" s="30"/>
      <c r="H96" s="30"/>
      <c r="I96" s="30"/>
      <c r="J96" s="30"/>
      <c r="K96" s="233"/>
      <c r="L96" s="30"/>
      <c r="M96" s="30"/>
      <c r="N96" s="30"/>
      <c r="O96" s="30"/>
      <c r="P96" s="30"/>
      <c r="Q96" s="30"/>
      <c r="R96" s="30"/>
      <c r="S96" s="30"/>
      <c r="T96" s="30"/>
      <c r="U96" s="30"/>
      <c r="V96" s="30"/>
      <c r="W96" s="30"/>
      <c r="X96" s="30"/>
      <c r="Y96" s="51">
        <v>0</v>
      </c>
      <c r="Z96" s="30">
        <f t="shared" si="6"/>
        <v>0</v>
      </c>
      <c r="AA96" s="48" t="e">
        <f t="shared" si="7"/>
        <v>#DIV/0!</v>
      </c>
      <c r="AB96" s="134"/>
      <c r="AC96" s="114"/>
      <c r="AD96" s="259"/>
    </row>
    <row r="97" spans="1:30" ht="13.5" thickBot="1" x14ac:dyDescent="0.25">
      <c r="A97" s="33">
        <v>93</v>
      </c>
      <c r="B97" s="249" t="s">
        <v>69</v>
      </c>
      <c r="C97" s="250" t="s">
        <v>114</v>
      </c>
      <c r="D97" s="30"/>
      <c r="E97" s="30"/>
      <c r="F97" s="30"/>
      <c r="G97" s="30"/>
      <c r="H97" s="30"/>
      <c r="I97" s="30"/>
      <c r="J97" s="30"/>
      <c r="K97" s="233"/>
      <c r="L97" s="30"/>
      <c r="M97" s="30"/>
      <c r="N97" s="30"/>
      <c r="O97" s="30"/>
      <c r="P97" s="30"/>
      <c r="Q97" s="30"/>
      <c r="R97" s="30"/>
      <c r="S97" s="30"/>
      <c r="T97" s="30"/>
      <c r="U97" s="30"/>
      <c r="V97" s="30"/>
      <c r="W97" s="30"/>
      <c r="X97" s="30"/>
      <c r="Y97" s="51">
        <v>0</v>
      </c>
      <c r="Z97" s="30">
        <f t="shared" si="6"/>
        <v>0</v>
      </c>
      <c r="AA97" s="48" t="e">
        <f t="shared" si="7"/>
        <v>#DIV/0!</v>
      </c>
      <c r="AB97" s="134"/>
      <c r="AC97" s="114"/>
      <c r="AD97" s="259"/>
    </row>
    <row r="98" spans="1:30" ht="13.5" thickBot="1" x14ac:dyDescent="0.25">
      <c r="A98" s="33">
        <v>94</v>
      </c>
      <c r="B98" s="249" t="s">
        <v>115</v>
      </c>
      <c r="C98" s="250" t="s">
        <v>114</v>
      </c>
      <c r="D98" s="30"/>
      <c r="E98" s="30"/>
      <c r="F98" s="30"/>
      <c r="G98" s="30"/>
      <c r="H98" s="30"/>
      <c r="I98" s="30"/>
      <c r="J98" s="30"/>
      <c r="K98" s="233"/>
      <c r="L98" s="30"/>
      <c r="M98" s="30"/>
      <c r="N98" s="30"/>
      <c r="O98" s="30"/>
      <c r="P98" s="30"/>
      <c r="Q98" s="30"/>
      <c r="R98" s="30"/>
      <c r="S98" s="30"/>
      <c r="T98" s="30"/>
      <c r="U98" s="30"/>
      <c r="V98" s="30"/>
      <c r="W98" s="30"/>
      <c r="X98" s="30"/>
      <c r="Y98" s="51">
        <v>0</v>
      </c>
      <c r="Z98" s="30">
        <f t="shared" si="6"/>
        <v>0</v>
      </c>
      <c r="AA98" s="48" t="e">
        <f t="shared" si="7"/>
        <v>#DIV/0!</v>
      </c>
      <c r="AB98" s="134"/>
      <c r="AC98" s="114"/>
      <c r="AD98" s="259"/>
    </row>
    <row r="99" spans="1:30" ht="13.5" thickBot="1" x14ac:dyDescent="0.25">
      <c r="A99" s="33">
        <v>95</v>
      </c>
      <c r="B99" s="249" t="s">
        <v>116</v>
      </c>
      <c r="C99" s="250" t="s">
        <v>117</v>
      </c>
      <c r="D99" s="30"/>
      <c r="E99" s="30"/>
      <c r="F99" s="30"/>
      <c r="G99" s="30"/>
      <c r="H99" s="30"/>
      <c r="I99" s="30"/>
      <c r="J99" s="30"/>
      <c r="K99" s="233"/>
      <c r="L99" s="30"/>
      <c r="M99" s="30"/>
      <c r="N99" s="30"/>
      <c r="O99" s="30"/>
      <c r="P99" s="30"/>
      <c r="Q99" s="30"/>
      <c r="R99" s="30"/>
      <c r="S99" s="30"/>
      <c r="T99" s="30"/>
      <c r="U99" s="30"/>
      <c r="V99" s="30"/>
      <c r="W99" s="30"/>
      <c r="X99" s="30"/>
      <c r="Y99" s="51">
        <v>0</v>
      </c>
      <c r="Z99" s="30">
        <f t="shared" si="6"/>
        <v>0</v>
      </c>
      <c r="AA99" s="48" t="e">
        <f t="shared" si="7"/>
        <v>#DIV/0!</v>
      </c>
      <c r="AB99" s="134"/>
      <c r="AC99" s="114"/>
      <c r="AD99" s="259"/>
    </row>
    <row r="100" spans="1:30" ht="13.5" thickBot="1" x14ac:dyDescent="0.25">
      <c r="A100" s="33">
        <v>96</v>
      </c>
      <c r="B100" s="249" t="s">
        <v>118</v>
      </c>
      <c r="C100" s="250" t="s">
        <v>117</v>
      </c>
      <c r="D100" s="30">
        <v>35</v>
      </c>
      <c r="E100" s="30">
        <v>36</v>
      </c>
      <c r="F100" s="30"/>
      <c r="G100" s="329">
        <v>44</v>
      </c>
      <c r="H100" s="30">
        <v>33</v>
      </c>
      <c r="I100" s="329">
        <v>43</v>
      </c>
      <c r="J100" s="329">
        <v>43</v>
      </c>
      <c r="K100" s="384">
        <v>44</v>
      </c>
      <c r="L100" s="375">
        <v>39</v>
      </c>
      <c r="M100" s="30">
        <v>32</v>
      </c>
      <c r="N100" s="330">
        <v>41</v>
      </c>
      <c r="O100" s="330">
        <v>38</v>
      </c>
      <c r="P100" s="30"/>
      <c r="Q100" s="30"/>
      <c r="R100" s="30"/>
      <c r="S100" s="30"/>
      <c r="T100" s="30"/>
      <c r="U100" s="30"/>
      <c r="V100" s="30"/>
      <c r="W100" s="30"/>
      <c r="X100" s="30"/>
      <c r="Y100" s="51">
        <v>11</v>
      </c>
      <c r="Z100" s="30">
        <f t="shared" si="6"/>
        <v>428</v>
      </c>
      <c r="AA100" s="48">
        <f t="shared" si="7"/>
        <v>38.909090909090907</v>
      </c>
      <c r="AB100" s="134"/>
      <c r="AC100" s="114">
        <v>4</v>
      </c>
      <c r="AD100" s="259">
        <v>3</v>
      </c>
    </row>
    <row r="101" spans="1:30" ht="13.5" thickBot="1" x14ac:dyDescent="0.25">
      <c r="A101" s="33">
        <v>97</v>
      </c>
      <c r="B101" s="249" t="s">
        <v>119</v>
      </c>
      <c r="C101" s="250" t="s">
        <v>120</v>
      </c>
      <c r="D101" s="30"/>
      <c r="E101" s="30"/>
      <c r="F101" s="30"/>
      <c r="G101" s="30"/>
      <c r="H101" s="30"/>
      <c r="I101" s="30"/>
      <c r="J101" s="30"/>
      <c r="K101" s="233"/>
      <c r="L101" s="30"/>
      <c r="M101" s="30"/>
      <c r="N101" s="30"/>
      <c r="O101" s="30"/>
      <c r="P101" s="30"/>
      <c r="Q101" s="30"/>
      <c r="R101" s="30"/>
      <c r="S101" s="30"/>
      <c r="T101" s="30"/>
      <c r="U101" s="30"/>
      <c r="V101" s="30"/>
      <c r="W101" s="30"/>
      <c r="X101" s="30"/>
      <c r="Y101" s="51">
        <v>0</v>
      </c>
      <c r="Z101" s="30">
        <f t="shared" si="6"/>
        <v>0</v>
      </c>
      <c r="AA101" s="48" t="e">
        <f t="shared" si="7"/>
        <v>#DIV/0!</v>
      </c>
      <c r="AB101" s="134"/>
      <c r="AC101" s="114"/>
      <c r="AD101" s="259"/>
    </row>
    <row r="102" spans="1:30" ht="13.5" thickBot="1" x14ac:dyDescent="0.25">
      <c r="A102" s="33">
        <v>98</v>
      </c>
      <c r="B102" s="249" t="s">
        <v>121</v>
      </c>
      <c r="C102" s="250" t="s">
        <v>120</v>
      </c>
      <c r="D102" s="30"/>
      <c r="E102" s="30"/>
      <c r="F102" s="30"/>
      <c r="G102" s="30"/>
      <c r="H102" s="30"/>
      <c r="I102" s="30"/>
      <c r="J102" s="30"/>
      <c r="K102" s="233"/>
      <c r="L102" s="30"/>
      <c r="M102" s="30"/>
      <c r="N102" s="30"/>
      <c r="O102" s="30"/>
      <c r="P102" s="30"/>
      <c r="Q102" s="30"/>
      <c r="R102" s="30"/>
      <c r="S102" s="30"/>
      <c r="T102" s="30"/>
      <c r="U102" s="30"/>
      <c r="V102" s="30"/>
      <c r="W102" s="30"/>
      <c r="X102" s="30"/>
      <c r="Y102" s="51">
        <v>0</v>
      </c>
      <c r="Z102" s="30">
        <f t="shared" si="6"/>
        <v>0</v>
      </c>
      <c r="AA102" s="48" t="e">
        <f t="shared" si="7"/>
        <v>#DIV/0!</v>
      </c>
      <c r="AB102" s="134"/>
      <c r="AC102" s="114"/>
      <c r="AD102" s="259"/>
    </row>
    <row r="103" spans="1:30" ht="13.5" thickBot="1" x14ac:dyDescent="0.25">
      <c r="A103" s="33">
        <v>99</v>
      </c>
      <c r="B103" s="249" t="s">
        <v>122</v>
      </c>
      <c r="C103" s="250" t="s">
        <v>123</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f t="shared" si="6"/>
        <v>0</v>
      </c>
      <c r="AA103" s="48" t="e">
        <f t="shared" si="7"/>
        <v>#DIV/0!</v>
      </c>
      <c r="AB103" s="134"/>
      <c r="AC103" s="114"/>
      <c r="AD103" s="259"/>
    </row>
    <row r="104" spans="1:30" ht="13.5" thickBot="1" x14ac:dyDescent="0.25">
      <c r="A104" s="33">
        <v>100</v>
      </c>
      <c r="B104" s="249" t="s">
        <v>436</v>
      </c>
      <c r="C104" s="250" t="s">
        <v>437</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si="6"/>
        <v>0</v>
      </c>
      <c r="AA104" s="48" t="e">
        <f t="shared" si="7"/>
        <v>#DIV/0!</v>
      </c>
      <c r="AB104" s="134"/>
      <c r="AC104" s="114"/>
      <c r="AD104" s="259"/>
    </row>
    <row r="105" spans="1:30" ht="13.5" thickBot="1" x14ac:dyDescent="0.25">
      <c r="A105" s="33">
        <v>101</v>
      </c>
      <c r="B105" s="249" t="s">
        <v>584</v>
      </c>
      <c r="C105" s="250" t="s">
        <v>585</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f t="shared" si="6"/>
        <v>0</v>
      </c>
      <c r="AA105" s="48" t="e">
        <f t="shared" si="7"/>
        <v>#DIV/0!</v>
      </c>
      <c r="AB105" s="134"/>
      <c r="AC105" s="114"/>
      <c r="AD105" s="259"/>
    </row>
    <row r="106" spans="1:30" ht="13.5" thickBot="1" x14ac:dyDescent="0.25">
      <c r="A106" s="33">
        <v>102</v>
      </c>
      <c r="B106" s="249" t="s">
        <v>62</v>
      </c>
      <c r="C106" s="250" t="s">
        <v>124</v>
      </c>
      <c r="D106" s="30"/>
      <c r="E106" s="30"/>
      <c r="F106" s="30"/>
      <c r="G106" s="30"/>
      <c r="H106" s="30"/>
      <c r="I106" s="30"/>
      <c r="J106" s="30"/>
      <c r="K106" s="233"/>
      <c r="L106" s="30"/>
      <c r="M106" s="30"/>
      <c r="N106" s="30"/>
      <c r="O106" s="30"/>
      <c r="P106" s="30"/>
      <c r="Q106" s="30"/>
      <c r="R106" s="30"/>
      <c r="S106" s="30"/>
      <c r="T106" s="30"/>
      <c r="U106" s="30"/>
      <c r="V106" s="30"/>
      <c r="W106" s="30"/>
      <c r="X106" s="30"/>
      <c r="Y106" s="51">
        <v>0</v>
      </c>
      <c r="Z106" s="30">
        <f t="shared" si="6"/>
        <v>0</v>
      </c>
      <c r="AA106" s="48" t="e">
        <f t="shared" si="7"/>
        <v>#DIV/0!</v>
      </c>
      <c r="AB106" s="134"/>
      <c r="AC106" s="114"/>
      <c r="AD106" s="259"/>
    </row>
    <row r="107" spans="1:30" ht="13.5" thickBot="1" x14ac:dyDescent="0.25">
      <c r="A107" s="33">
        <v>103</v>
      </c>
      <c r="B107" s="249" t="s">
        <v>505</v>
      </c>
      <c r="C107" s="250" t="s">
        <v>506</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6"/>
        <v>0</v>
      </c>
      <c r="AA107" s="48" t="e">
        <f t="shared" si="7"/>
        <v>#DIV/0!</v>
      </c>
      <c r="AB107" s="134"/>
      <c r="AC107" s="114"/>
      <c r="AD107" s="259"/>
    </row>
    <row r="108" spans="1:30" ht="13.5" thickBot="1" x14ac:dyDescent="0.25">
      <c r="A108" s="33">
        <v>104</v>
      </c>
      <c r="B108" s="249" t="s">
        <v>130</v>
      </c>
      <c r="C108" s="250" t="s">
        <v>506</v>
      </c>
      <c r="D108" s="30"/>
      <c r="E108" s="30"/>
      <c r="F108" s="30"/>
      <c r="G108" s="30"/>
      <c r="H108" s="30"/>
      <c r="I108" s="30"/>
      <c r="J108" s="30"/>
      <c r="K108" s="233"/>
      <c r="L108" s="30"/>
      <c r="M108" s="30"/>
      <c r="N108" s="30"/>
      <c r="O108" s="30"/>
      <c r="P108" s="30"/>
      <c r="Q108" s="30"/>
      <c r="R108" s="30"/>
      <c r="S108" s="30"/>
      <c r="T108" s="30"/>
      <c r="U108" s="30"/>
      <c r="V108" s="30"/>
      <c r="W108" s="30"/>
      <c r="X108" s="30"/>
      <c r="Y108" s="51">
        <v>0</v>
      </c>
      <c r="Z108" s="30">
        <f t="shared" si="6"/>
        <v>0</v>
      </c>
      <c r="AA108" s="48" t="e">
        <f t="shared" si="7"/>
        <v>#DIV/0!</v>
      </c>
      <c r="AB108" s="134"/>
      <c r="AC108" s="114"/>
      <c r="AD108" s="259"/>
    </row>
    <row r="109" spans="1:30" ht="13.5" thickBot="1" x14ac:dyDescent="0.25">
      <c r="A109" s="33">
        <v>105</v>
      </c>
      <c r="B109" s="249" t="s">
        <v>272</v>
      </c>
      <c r="C109" s="250" t="s">
        <v>506</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6"/>
        <v>0</v>
      </c>
      <c r="AA109" s="48" t="e">
        <f t="shared" si="7"/>
        <v>#DIV/0!</v>
      </c>
      <c r="AB109" s="134"/>
      <c r="AC109" s="114"/>
      <c r="AD109" s="259"/>
    </row>
    <row r="110" spans="1:30" ht="13.5" thickBot="1" x14ac:dyDescent="0.25">
      <c r="A110" s="33">
        <v>106</v>
      </c>
      <c r="B110" s="249" t="s">
        <v>452</v>
      </c>
      <c r="C110" s="250" t="s">
        <v>506</v>
      </c>
      <c r="D110" s="30"/>
      <c r="E110" s="30"/>
      <c r="F110" s="30"/>
      <c r="G110" s="30"/>
      <c r="H110" s="30"/>
      <c r="I110" s="30"/>
      <c r="J110" s="30"/>
      <c r="K110" s="233"/>
      <c r="L110" s="30"/>
      <c r="M110" s="30"/>
      <c r="N110" s="30"/>
      <c r="O110" s="30"/>
      <c r="P110" s="30"/>
      <c r="Q110" s="30"/>
      <c r="R110" s="30"/>
      <c r="S110" s="30"/>
      <c r="T110" s="30"/>
      <c r="U110" s="30"/>
      <c r="V110" s="30"/>
      <c r="W110" s="30"/>
      <c r="X110" s="30"/>
      <c r="Y110" s="51">
        <v>0</v>
      </c>
      <c r="Z110" s="30">
        <f t="shared" si="6"/>
        <v>0</v>
      </c>
      <c r="AA110" s="48" t="e">
        <f t="shared" si="7"/>
        <v>#DIV/0!</v>
      </c>
      <c r="AB110" s="134"/>
      <c r="AC110" s="114"/>
      <c r="AD110" s="259"/>
    </row>
    <row r="111" spans="1:30" ht="13.5" thickBot="1" x14ac:dyDescent="0.25">
      <c r="A111" s="33">
        <v>107</v>
      </c>
      <c r="B111" s="249" t="s">
        <v>125</v>
      </c>
      <c r="C111" s="250" t="s">
        <v>126</v>
      </c>
      <c r="D111" s="30"/>
      <c r="E111" s="30"/>
      <c r="F111" s="30"/>
      <c r="G111" s="30"/>
      <c r="H111" s="30"/>
      <c r="I111" s="30"/>
      <c r="J111" s="30"/>
      <c r="K111" s="233"/>
      <c r="L111" s="30"/>
      <c r="M111" s="30"/>
      <c r="N111" s="30"/>
      <c r="O111" s="30"/>
      <c r="P111" s="30"/>
      <c r="Q111" s="30"/>
      <c r="R111" s="30"/>
      <c r="S111" s="30"/>
      <c r="T111" s="30"/>
      <c r="U111" s="30"/>
      <c r="V111" s="30"/>
      <c r="W111" s="30"/>
      <c r="X111" s="30"/>
      <c r="Y111" s="51">
        <v>0</v>
      </c>
      <c r="Z111" s="30">
        <f t="shared" si="6"/>
        <v>0</v>
      </c>
      <c r="AA111" s="48" t="e">
        <f t="shared" si="7"/>
        <v>#DIV/0!</v>
      </c>
      <c r="AB111" s="134"/>
      <c r="AC111" s="114"/>
      <c r="AD111" s="259"/>
    </row>
    <row r="112" spans="1:30" ht="13.5" thickBot="1" x14ac:dyDescent="0.25">
      <c r="A112" s="33">
        <v>108</v>
      </c>
      <c r="B112" s="249" t="s">
        <v>260</v>
      </c>
      <c r="C112" s="250" t="s">
        <v>736</v>
      </c>
      <c r="D112" s="30">
        <v>27</v>
      </c>
      <c r="E112" s="30"/>
      <c r="F112" s="30"/>
      <c r="G112" s="30"/>
      <c r="H112" s="30"/>
      <c r="I112" s="30"/>
      <c r="J112" s="30"/>
      <c r="K112" s="233"/>
      <c r="L112" s="30"/>
      <c r="M112" s="30"/>
      <c r="N112" s="30"/>
      <c r="O112" s="30">
        <v>36</v>
      </c>
      <c r="P112" s="30"/>
      <c r="Q112" s="30"/>
      <c r="R112" s="30"/>
      <c r="S112" s="30"/>
      <c r="T112" s="30"/>
      <c r="U112" s="30"/>
      <c r="V112" s="30"/>
      <c r="W112" s="30"/>
      <c r="X112" s="30"/>
      <c r="Y112" s="51">
        <v>2</v>
      </c>
      <c r="Z112" s="30">
        <f t="shared" si="6"/>
        <v>63</v>
      </c>
      <c r="AA112" s="48">
        <f t="shared" si="7"/>
        <v>31.5</v>
      </c>
      <c r="AB112" s="134"/>
      <c r="AC112" s="114"/>
      <c r="AD112" s="259"/>
    </row>
    <row r="113" spans="1:30" ht="13.5" thickBot="1" x14ac:dyDescent="0.25">
      <c r="A113" s="33">
        <v>109</v>
      </c>
      <c r="B113" s="249" t="s">
        <v>127</v>
      </c>
      <c r="C113" s="250" t="s">
        <v>128</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6"/>
        <v>0</v>
      </c>
      <c r="AA113" s="48" t="e">
        <f t="shared" si="7"/>
        <v>#DIV/0!</v>
      </c>
      <c r="AB113" s="134"/>
      <c r="AC113" s="114"/>
      <c r="AD113" s="259"/>
    </row>
    <row r="114" spans="1:30" ht="13.5" thickBot="1" x14ac:dyDescent="0.25">
      <c r="A114" s="33">
        <v>110</v>
      </c>
      <c r="B114" s="249" t="s">
        <v>446</v>
      </c>
      <c r="C114" s="250" t="s">
        <v>447</v>
      </c>
      <c r="D114" s="30">
        <v>33</v>
      </c>
      <c r="E114" s="30">
        <v>38</v>
      </c>
      <c r="F114" s="30"/>
      <c r="G114" s="30">
        <v>30</v>
      </c>
      <c r="H114" s="30">
        <v>31</v>
      </c>
      <c r="I114" s="30"/>
      <c r="J114" s="30">
        <v>27</v>
      </c>
      <c r="K114" s="233">
        <v>25</v>
      </c>
      <c r="L114" s="30"/>
      <c r="M114" s="30"/>
      <c r="N114" s="30">
        <v>32</v>
      </c>
      <c r="O114" s="30"/>
      <c r="P114" s="30"/>
      <c r="Q114" s="30"/>
      <c r="R114" s="30"/>
      <c r="S114" s="30"/>
      <c r="T114" s="30"/>
      <c r="U114" s="30"/>
      <c r="V114" s="30"/>
      <c r="W114" s="30"/>
      <c r="X114" s="30"/>
      <c r="Y114" s="51">
        <v>7</v>
      </c>
      <c r="Z114" s="30">
        <f t="shared" si="6"/>
        <v>216</v>
      </c>
      <c r="AA114" s="48">
        <f t="shared" si="7"/>
        <v>30.857142857142858</v>
      </c>
      <c r="AB114" s="134"/>
      <c r="AC114" s="114"/>
      <c r="AD114" s="259"/>
    </row>
    <row r="115" spans="1:30" ht="13.5" thickBot="1" x14ac:dyDescent="0.25">
      <c r="A115" s="33">
        <v>111</v>
      </c>
      <c r="B115" s="249" t="s">
        <v>154</v>
      </c>
      <c r="C115" s="250" t="s">
        <v>621</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6"/>
        <v>0</v>
      </c>
      <c r="AA115" s="48" t="e">
        <f t="shared" si="7"/>
        <v>#DIV/0!</v>
      </c>
      <c r="AB115" s="134"/>
      <c r="AC115" s="114"/>
      <c r="AD115" s="259"/>
    </row>
    <row r="116" spans="1:30" ht="13.5" thickBot="1" x14ac:dyDescent="0.25">
      <c r="A116" s="33">
        <v>112</v>
      </c>
      <c r="B116" s="249" t="s">
        <v>545</v>
      </c>
      <c r="C116" s="250" t="s">
        <v>546</v>
      </c>
      <c r="D116" s="30"/>
      <c r="E116" s="30"/>
      <c r="F116" s="30"/>
      <c r="G116" s="30"/>
      <c r="H116" s="30"/>
      <c r="I116" s="30"/>
      <c r="J116" s="30"/>
      <c r="K116" s="233">
        <v>30</v>
      </c>
      <c r="L116" s="30"/>
      <c r="M116" s="30"/>
      <c r="N116" s="30"/>
      <c r="O116" s="30"/>
      <c r="P116" s="30"/>
      <c r="Q116" s="30"/>
      <c r="R116" s="30"/>
      <c r="S116" s="30"/>
      <c r="T116" s="30"/>
      <c r="U116" s="30"/>
      <c r="V116" s="30"/>
      <c r="W116" s="30"/>
      <c r="X116" s="30"/>
      <c r="Y116" s="51">
        <v>1</v>
      </c>
      <c r="Z116" s="30">
        <f t="shared" si="6"/>
        <v>30</v>
      </c>
      <c r="AA116" s="48">
        <f t="shared" si="7"/>
        <v>30</v>
      </c>
      <c r="AB116" s="134"/>
      <c r="AC116" s="114"/>
      <c r="AD116" s="259"/>
    </row>
    <row r="117" spans="1:30" ht="13.5" thickBot="1" x14ac:dyDescent="0.25">
      <c r="A117" s="33">
        <v>113</v>
      </c>
      <c r="B117" s="249" t="s">
        <v>17</v>
      </c>
      <c r="C117" s="250" t="s">
        <v>549</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6"/>
        <v>0</v>
      </c>
      <c r="AA117" s="48" t="e">
        <f t="shared" si="7"/>
        <v>#DIV/0!</v>
      </c>
      <c r="AB117" s="134"/>
      <c r="AC117" s="114"/>
      <c r="AD117" s="259"/>
    </row>
    <row r="118" spans="1:30" ht="13.5" thickBot="1" x14ac:dyDescent="0.25">
      <c r="A118" s="33">
        <v>114</v>
      </c>
      <c r="B118" s="249" t="s">
        <v>655</v>
      </c>
      <c r="C118" s="250" t="s">
        <v>656</v>
      </c>
      <c r="D118" s="30"/>
      <c r="E118" s="30"/>
      <c r="F118" s="30"/>
      <c r="G118" s="30"/>
      <c r="H118" s="30"/>
      <c r="I118" s="30"/>
      <c r="J118" s="30"/>
      <c r="K118" s="233"/>
      <c r="L118" s="30"/>
      <c r="M118" s="30"/>
      <c r="N118" s="30"/>
      <c r="O118" s="30"/>
      <c r="P118" s="30"/>
      <c r="Q118" s="30"/>
      <c r="R118" s="30"/>
      <c r="S118" s="30"/>
      <c r="T118" s="30"/>
      <c r="U118" s="30"/>
      <c r="V118" s="30"/>
      <c r="W118" s="30"/>
      <c r="X118" s="30"/>
      <c r="Y118" s="51">
        <v>0</v>
      </c>
      <c r="Z118" s="30">
        <f t="shared" si="6"/>
        <v>0</v>
      </c>
      <c r="AA118" s="48" t="e">
        <f t="shared" si="7"/>
        <v>#DIV/0!</v>
      </c>
      <c r="AB118" s="134"/>
      <c r="AC118" s="114"/>
      <c r="AD118" s="259"/>
    </row>
    <row r="119" spans="1:30" ht="13.5" thickBot="1" x14ac:dyDescent="0.25">
      <c r="A119" s="33">
        <v>115</v>
      </c>
      <c r="B119" s="249" t="s">
        <v>87</v>
      </c>
      <c r="C119" s="250" t="s">
        <v>129</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6"/>
        <v>0</v>
      </c>
      <c r="AA119" s="48" t="e">
        <f t="shared" si="7"/>
        <v>#DIV/0!</v>
      </c>
      <c r="AB119" s="134"/>
      <c r="AC119" s="114"/>
      <c r="AD119" s="259"/>
    </row>
    <row r="120" spans="1:30" ht="13.5" thickBot="1" x14ac:dyDescent="0.25">
      <c r="A120" s="33">
        <v>116</v>
      </c>
      <c r="B120" s="249" t="s">
        <v>130</v>
      </c>
      <c r="C120" s="250" t="s">
        <v>131</v>
      </c>
      <c r="D120" s="30"/>
      <c r="E120" s="30"/>
      <c r="F120" s="30"/>
      <c r="G120" s="30"/>
      <c r="H120" s="30"/>
      <c r="I120" s="30"/>
      <c r="J120" s="30"/>
      <c r="K120" s="233"/>
      <c r="L120" s="30"/>
      <c r="M120" s="30"/>
      <c r="N120" s="30"/>
      <c r="O120" s="30"/>
      <c r="P120" s="30"/>
      <c r="Q120" s="30"/>
      <c r="R120" s="30"/>
      <c r="S120" s="30"/>
      <c r="T120" s="30"/>
      <c r="U120" s="30"/>
      <c r="V120" s="30"/>
      <c r="W120" s="30"/>
      <c r="X120" s="30"/>
      <c r="Y120" s="51">
        <v>0</v>
      </c>
      <c r="Z120" s="30">
        <f t="shared" si="6"/>
        <v>0</v>
      </c>
      <c r="AA120" s="48" t="e">
        <f t="shared" si="7"/>
        <v>#DIV/0!</v>
      </c>
      <c r="AB120" s="134"/>
      <c r="AC120" s="114"/>
      <c r="AD120" s="259"/>
    </row>
    <row r="121" spans="1:30" ht="13.5" thickBot="1" x14ac:dyDescent="0.25">
      <c r="A121" s="33">
        <v>117</v>
      </c>
      <c r="B121" s="249" t="s">
        <v>132</v>
      </c>
      <c r="C121" s="250" t="s">
        <v>131</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6"/>
        <v>0</v>
      </c>
      <c r="AA121" s="48" t="e">
        <f t="shared" si="7"/>
        <v>#DIV/0!</v>
      </c>
      <c r="AB121" s="134"/>
      <c r="AC121" s="114"/>
      <c r="AD121" s="259"/>
    </row>
    <row r="122" spans="1:30" ht="13.5" thickBot="1" x14ac:dyDescent="0.25">
      <c r="A122" s="33">
        <v>118</v>
      </c>
      <c r="B122" s="249" t="s">
        <v>133</v>
      </c>
      <c r="C122" s="250" t="s">
        <v>134</v>
      </c>
      <c r="D122" s="30"/>
      <c r="E122" s="30"/>
      <c r="F122" s="30"/>
      <c r="G122" s="30"/>
      <c r="H122" s="30"/>
      <c r="I122" s="30"/>
      <c r="J122" s="30"/>
      <c r="K122" s="233"/>
      <c r="L122" s="30"/>
      <c r="M122" s="30"/>
      <c r="N122" s="30"/>
      <c r="O122" s="30"/>
      <c r="P122" s="30"/>
      <c r="Q122" s="30"/>
      <c r="R122" s="30"/>
      <c r="S122" s="30"/>
      <c r="T122" s="30"/>
      <c r="U122" s="30"/>
      <c r="V122" s="30"/>
      <c r="W122" s="30"/>
      <c r="X122" s="30"/>
      <c r="Y122" s="51">
        <v>0</v>
      </c>
      <c r="Z122" s="30">
        <f t="shared" si="6"/>
        <v>0</v>
      </c>
      <c r="AA122" s="48" t="e">
        <f t="shared" si="7"/>
        <v>#DIV/0!</v>
      </c>
      <c r="AB122" s="134"/>
      <c r="AC122" s="114"/>
      <c r="AD122" s="259"/>
    </row>
    <row r="123" spans="1:30" ht="13.5" thickBot="1" x14ac:dyDescent="0.25">
      <c r="A123" s="33">
        <v>119</v>
      </c>
      <c r="B123" s="249" t="s">
        <v>43</v>
      </c>
      <c r="C123" s="250" t="s">
        <v>507</v>
      </c>
      <c r="D123" s="30"/>
      <c r="E123" s="30"/>
      <c r="F123" s="30"/>
      <c r="G123" s="30"/>
      <c r="H123" s="30"/>
      <c r="I123" s="30"/>
      <c r="J123" s="30"/>
      <c r="K123" s="233"/>
      <c r="L123" s="30"/>
      <c r="M123" s="30"/>
      <c r="N123" s="30"/>
      <c r="O123" s="30"/>
      <c r="P123" s="30"/>
      <c r="Q123" s="30"/>
      <c r="R123" s="30"/>
      <c r="S123" s="30"/>
      <c r="T123" s="30"/>
      <c r="U123" s="30"/>
      <c r="V123" s="30"/>
      <c r="W123" s="30"/>
      <c r="X123" s="30"/>
      <c r="Y123" s="51">
        <v>0</v>
      </c>
      <c r="Z123" s="30">
        <f t="shared" si="6"/>
        <v>0</v>
      </c>
      <c r="AA123" s="48" t="e">
        <f t="shared" si="7"/>
        <v>#DIV/0!</v>
      </c>
      <c r="AB123" s="134"/>
      <c r="AC123" s="114"/>
      <c r="AD123" s="259"/>
    </row>
    <row r="124" spans="1:30" ht="13.5" thickBot="1" x14ac:dyDescent="0.25">
      <c r="A124" s="33">
        <v>120</v>
      </c>
      <c r="B124" s="249" t="s">
        <v>135</v>
      </c>
      <c r="C124" s="250" t="s">
        <v>136</v>
      </c>
      <c r="D124" s="30"/>
      <c r="E124" s="30"/>
      <c r="F124" s="30"/>
      <c r="G124" s="30"/>
      <c r="H124" s="30"/>
      <c r="I124" s="30"/>
      <c r="J124" s="30"/>
      <c r="K124" s="233"/>
      <c r="L124" s="30"/>
      <c r="M124" s="30"/>
      <c r="N124" s="30"/>
      <c r="O124" s="30"/>
      <c r="P124" s="30"/>
      <c r="Q124" s="30"/>
      <c r="R124" s="30"/>
      <c r="S124" s="30"/>
      <c r="T124" s="30"/>
      <c r="U124" s="30"/>
      <c r="V124" s="30"/>
      <c r="W124" s="30"/>
      <c r="X124" s="30"/>
      <c r="Y124" s="51">
        <v>0</v>
      </c>
      <c r="Z124" s="30">
        <f t="shared" si="6"/>
        <v>0</v>
      </c>
      <c r="AA124" s="48" t="e">
        <f t="shared" si="7"/>
        <v>#DIV/0!</v>
      </c>
      <c r="AB124" s="134"/>
      <c r="AC124" s="114"/>
      <c r="AD124" s="259"/>
    </row>
    <row r="125" spans="1:30" ht="13.5" thickBot="1" x14ac:dyDescent="0.25">
      <c r="A125" s="33">
        <v>121</v>
      </c>
      <c r="B125" s="249" t="s">
        <v>651</v>
      </c>
      <c r="C125" s="250" t="s">
        <v>652</v>
      </c>
      <c r="D125" s="30"/>
      <c r="E125" s="30"/>
      <c r="F125" s="30"/>
      <c r="G125" s="30"/>
      <c r="H125" s="30"/>
      <c r="I125" s="30"/>
      <c r="J125" s="30"/>
      <c r="K125" s="233"/>
      <c r="L125" s="30"/>
      <c r="M125" s="30"/>
      <c r="N125" s="30"/>
      <c r="O125" s="30"/>
      <c r="P125" s="30"/>
      <c r="Q125" s="30"/>
      <c r="R125" s="30"/>
      <c r="S125" s="30"/>
      <c r="T125" s="30"/>
      <c r="U125" s="30"/>
      <c r="V125" s="30"/>
      <c r="W125" s="30"/>
      <c r="X125" s="30"/>
      <c r="Y125" s="51">
        <v>0</v>
      </c>
      <c r="Z125" s="30">
        <f t="shared" ref="Z125:Z151" si="8">SUM(D125:X125)</f>
        <v>0</v>
      </c>
      <c r="AA125" s="48" t="e">
        <f t="shared" si="7"/>
        <v>#DIV/0!</v>
      </c>
      <c r="AB125" s="134"/>
      <c r="AC125" s="114"/>
      <c r="AD125" s="259"/>
    </row>
    <row r="126" spans="1:30" ht="13.5" thickBot="1" x14ac:dyDescent="0.25">
      <c r="A126" s="33">
        <v>122</v>
      </c>
      <c r="B126" s="249" t="s">
        <v>653</v>
      </c>
      <c r="C126" s="250" t="s">
        <v>652</v>
      </c>
      <c r="D126" s="30"/>
      <c r="E126" s="30"/>
      <c r="F126" s="30"/>
      <c r="G126" s="30"/>
      <c r="H126" s="30"/>
      <c r="I126" s="30"/>
      <c r="J126" s="30"/>
      <c r="K126" s="233">
        <v>36</v>
      </c>
      <c r="L126" s="30"/>
      <c r="M126" s="30"/>
      <c r="N126" s="30"/>
      <c r="O126" s="30"/>
      <c r="P126" s="30"/>
      <c r="Q126" s="30"/>
      <c r="R126" s="30"/>
      <c r="S126" s="30"/>
      <c r="T126" s="30"/>
      <c r="U126" s="30"/>
      <c r="V126" s="30"/>
      <c r="W126" s="30"/>
      <c r="X126" s="30"/>
      <c r="Y126" s="51">
        <v>1</v>
      </c>
      <c r="Z126" s="30">
        <f t="shared" si="8"/>
        <v>36</v>
      </c>
      <c r="AA126" s="48">
        <f t="shared" si="7"/>
        <v>36</v>
      </c>
      <c r="AB126" s="134"/>
      <c r="AC126" s="114"/>
      <c r="AD126" s="259"/>
    </row>
    <row r="127" spans="1:30" ht="13.5" thickBot="1" x14ac:dyDescent="0.25">
      <c r="A127" s="33">
        <v>123</v>
      </c>
      <c r="B127" s="249" t="s">
        <v>654</v>
      </c>
      <c r="C127" s="250" t="s">
        <v>652</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8"/>
        <v>0</v>
      </c>
      <c r="AA127" s="48" t="e">
        <f t="shared" si="7"/>
        <v>#DIV/0!</v>
      </c>
      <c r="AB127" s="134"/>
      <c r="AC127" s="114"/>
      <c r="AD127" s="259"/>
    </row>
    <row r="128" spans="1:30" ht="13.5" thickBot="1" x14ac:dyDescent="0.25">
      <c r="A128" s="33">
        <v>124</v>
      </c>
      <c r="B128" s="249" t="s">
        <v>438</v>
      </c>
      <c r="C128" s="250" t="s">
        <v>439</v>
      </c>
      <c r="D128" s="30"/>
      <c r="E128" s="30"/>
      <c r="F128" s="30"/>
      <c r="G128" s="30"/>
      <c r="H128" s="30"/>
      <c r="I128" s="30"/>
      <c r="J128" s="30"/>
      <c r="K128" s="233"/>
      <c r="L128" s="30"/>
      <c r="M128" s="30"/>
      <c r="N128" s="30"/>
      <c r="O128" s="30"/>
      <c r="P128" s="30"/>
      <c r="Q128" s="30"/>
      <c r="R128" s="30"/>
      <c r="S128" s="30"/>
      <c r="T128" s="30"/>
      <c r="U128" s="30"/>
      <c r="V128" s="30"/>
      <c r="W128" s="30"/>
      <c r="X128" s="30"/>
      <c r="Y128" s="51">
        <v>0</v>
      </c>
      <c r="Z128" s="30">
        <f t="shared" si="8"/>
        <v>0</v>
      </c>
      <c r="AA128" s="48" t="e">
        <f t="shared" si="7"/>
        <v>#DIV/0!</v>
      </c>
      <c r="AB128" s="134"/>
      <c r="AC128" s="114"/>
      <c r="AD128" s="259"/>
    </row>
    <row r="129" spans="1:30" ht="13.5" thickBot="1" x14ac:dyDescent="0.25">
      <c r="A129" s="33">
        <v>125</v>
      </c>
      <c r="B129" s="249" t="s">
        <v>137</v>
      </c>
      <c r="C129" s="250" t="s">
        <v>138</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8"/>
        <v>0</v>
      </c>
      <c r="AA129" s="48" t="e">
        <f t="shared" si="7"/>
        <v>#DIV/0!</v>
      </c>
      <c r="AB129" s="134"/>
      <c r="AC129" s="114"/>
      <c r="AD129" s="259"/>
    </row>
    <row r="130" spans="1:30" ht="13.5" thickBot="1" x14ac:dyDescent="0.25">
      <c r="A130" s="33">
        <v>126</v>
      </c>
      <c r="B130" s="249" t="s">
        <v>139</v>
      </c>
      <c r="C130" s="250" t="s">
        <v>140</v>
      </c>
      <c r="D130" s="30"/>
      <c r="E130" s="30"/>
      <c r="F130" s="30"/>
      <c r="G130" s="30"/>
      <c r="H130" s="30"/>
      <c r="I130" s="30"/>
      <c r="J130" s="30"/>
      <c r="K130" s="233"/>
      <c r="L130" s="30"/>
      <c r="M130" s="30"/>
      <c r="N130" s="30"/>
      <c r="O130" s="30"/>
      <c r="P130" s="30"/>
      <c r="Q130" s="30"/>
      <c r="R130" s="30"/>
      <c r="S130" s="30"/>
      <c r="T130" s="30"/>
      <c r="U130" s="30"/>
      <c r="V130" s="30"/>
      <c r="W130" s="30"/>
      <c r="X130" s="30"/>
      <c r="Y130" s="51">
        <v>0</v>
      </c>
      <c r="Z130" s="30">
        <f t="shared" si="8"/>
        <v>0</v>
      </c>
      <c r="AA130" s="48" t="e">
        <f t="shared" si="7"/>
        <v>#DIV/0!</v>
      </c>
      <c r="AB130" s="134"/>
      <c r="AC130" s="114"/>
      <c r="AD130" s="259"/>
    </row>
    <row r="131" spans="1:30" ht="13.5" thickBot="1" x14ac:dyDescent="0.25">
      <c r="A131" s="33">
        <v>127</v>
      </c>
      <c r="B131" s="249" t="s">
        <v>56</v>
      </c>
      <c r="C131" s="250" t="s">
        <v>141</v>
      </c>
      <c r="D131" s="30"/>
      <c r="E131" s="30"/>
      <c r="F131" s="30"/>
      <c r="G131" s="30"/>
      <c r="H131" s="30"/>
      <c r="I131" s="30"/>
      <c r="J131" s="30"/>
      <c r="K131" s="233"/>
      <c r="L131" s="30"/>
      <c r="M131" s="30"/>
      <c r="N131" s="30"/>
      <c r="O131" s="30"/>
      <c r="P131" s="30"/>
      <c r="Q131" s="30"/>
      <c r="R131" s="30"/>
      <c r="S131" s="30"/>
      <c r="T131" s="30"/>
      <c r="U131" s="30"/>
      <c r="V131" s="30"/>
      <c r="W131" s="30"/>
      <c r="X131" s="30"/>
      <c r="Y131" s="51">
        <v>0</v>
      </c>
      <c r="Z131" s="30">
        <f t="shared" si="8"/>
        <v>0</v>
      </c>
      <c r="AA131" s="48" t="e">
        <f t="shared" si="7"/>
        <v>#DIV/0!</v>
      </c>
      <c r="AB131" s="134"/>
      <c r="AC131" s="114"/>
      <c r="AD131" s="259"/>
    </row>
    <row r="132" spans="1:30" ht="13.5" thickBot="1" x14ac:dyDescent="0.25">
      <c r="A132" s="33">
        <v>128</v>
      </c>
      <c r="B132" s="249" t="s">
        <v>513</v>
      </c>
      <c r="C132" s="334" t="s">
        <v>514</v>
      </c>
      <c r="D132" s="30"/>
      <c r="E132" s="30"/>
      <c r="F132" s="30"/>
      <c r="G132" s="30"/>
      <c r="H132" s="30"/>
      <c r="I132" s="30"/>
      <c r="J132" s="30"/>
      <c r="K132" s="233"/>
      <c r="L132" s="30"/>
      <c r="M132" s="30"/>
      <c r="N132" s="30"/>
      <c r="O132" s="30"/>
      <c r="P132" s="30"/>
      <c r="Q132" s="30"/>
      <c r="R132" s="30"/>
      <c r="S132" s="30"/>
      <c r="T132" s="30"/>
      <c r="U132" s="30"/>
      <c r="V132" s="30"/>
      <c r="W132" s="30"/>
      <c r="X132" s="30"/>
      <c r="Y132" s="51">
        <v>0</v>
      </c>
      <c r="Z132" s="30">
        <f t="shared" si="8"/>
        <v>0</v>
      </c>
      <c r="AA132" s="48" t="e">
        <f t="shared" si="7"/>
        <v>#DIV/0!</v>
      </c>
      <c r="AB132" s="134"/>
      <c r="AC132" s="114"/>
      <c r="AD132" s="259"/>
    </row>
    <row r="133" spans="1:30" ht="13.5" thickBot="1" x14ac:dyDescent="0.25">
      <c r="A133" s="33">
        <v>129</v>
      </c>
      <c r="B133" s="249" t="s">
        <v>513</v>
      </c>
      <c r="C133" s="334" t="s">
        <v>632</v>
      </c>
      <c r="D133" s="30"/>
      <c r="E133" s="30"/>
      <c r="F133" s="30"/>
      <c r="G133" s="30"/>
      <c r="H133" s="30"/>
      <c r="I133" s="30"/>
      <c r="J133" s="30"/>
      <c r="K133" s="233"/>
      <c r="L133" s="30"/>
      <c r="M133" s="30"/>
      <c r="N133" s="30"/>
      <c r="O133" s="30"/>
      <c r="P133" s="30"/>
      <c r="Q133" s="30"/>
      <c r="R133" s="30"/>
      <c r="S133" s="30"/>
      <c r="T133" s="30"/>
      <c r="U133" s="30"/>
      <c r="V133" s="30"/>
      <c r="W133" s="30"/>
      <c r="X133" s="30"/>
      <c r="Y133" s="51">
        <v>0</v>
      </c>
      <c r="Z133" s="30">
        <f t="shared" si="8"/>
        <v>0</v>
      </c>
      <c r="AA133" s="48" t="e">
        <f t="shared" si="7"/>
        <v>#DIV/0!</v>
      </c>
      <c r="AB133" s="134"/>
      <c r="AC133" s="114"/>
      <c r="AD133" s="259"/>
    </row>
    <row r="134" spans="1:30" ht="13.5" thickBot="1" x14ac:dyDescent="0.25">
      <c r="A134" s="33">
        <v>130</v>
      </c>
      <c r="B134" s="249" t="s">
        <v>645</v>
      </c>
      <c r="C134" s="334" t="s">
        <v>646</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8"/>
        <v>0</v>
      </c>
      <c r="AA134" s="48" t="e">
        <f t="shared" si="7"/>
        <v>#DIV/0!</v>
      </c>
      <c r="AB134" s="134"/>
      <c r="AC134" s="114"/>
      <c r="AD134" s="259"/>
    </row>
    <row r="135" spans="1:30" ht="13.5" thickBot="1" x14ac:dyDescent="0.25">
      <c r="A135" s="33">
        <v>131</v>
      </c>
      <c r="B135" s="249" t="s">
        <v>43</v>
      </c>
      <c r="C135" s="334" t="s">
        <v>142</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8"/>
        <v>0</v>
      </c>
      <c r="AA135" s="48" t="e">
        <f t="shared" si="7"/>
        <v>#DIV/0!</v>
      </c>
      <c r="AB135" s="134"/>
      <c r="AC135" s="114"/>
      <c r="AD135" s="259"/>
    </row>
    <row r="136" spans="1:30" ht="13.5" thickBot="1" x14ac:dyDescent="0.25">
      <c r="A136" s="33">
        <v>132</v>
      </c>
      <c r="B136" s="249" t="s">
        <v>143</v>
      </c>
      <c r="C136" s="334" t="s">
        <v>144</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8"/>
        <v>0</v>
      </c>
      <c r="AA136" s="48" t="e">
        <f t="shared" si="7"/>
        <v>#DIV/0!</v>
      </c>
      <c r="AB136" s="134"/>
      <c r="AC136" s="114"/>
      <c r="AD136" s="259"/>
    </row>
    <row r="137" spans="1:30" ht="13.5" thickBot="1" x14ac:dyDescent="0.25">
      <c r="A137" s="33">
        <v>133</v>
      </c>
      <c r="B137" s="249" t="s">
        <v>581</v>
      </c>
      <c r="C137" s="334" t="s">
        <v>582</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8"/>
        <v>0</v>
      </c>
      <c r="AA137" s="48" t="e">
        <f t="shared" si="7"/>
        <v>#DIV/0!</v>
      </c>
      <c r="AB137" s="134"/>
      <c r="AC137" s="114"/>
      <c r="AD137" s="259"/>
    </row>
    <row r="138" spans="1:30" ht="13.5" thickBot="1" x14ac:dyDescent="0.25">
      <c r="A138" s="33">
        <v>134</v>
      </c>
      <c r="B138" s="249" t="s">
        <v>145</v>
      </c>
      <c r="C138" s="334" t="s">
        <v>146</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8"/>
        <v>0</v>
      </c>
      <c r="AA138" s="48" t="e">
        <f t="shared" si="7"/>
        <v>#DIV/0!</v>
      </c>
      <c r="AB138" s="134"/>
      <c r="AC138" s="114"/>
      <c r="AD138" s="259"/>
    </row>
    <row r="139" spans="1:30" ht="13.5" thickBot="1" x14ac:dyDescent="0.25">
      <c r="A139" s="33">
        <v>135</v>
      </c>
      <c r="B139" s="249" t="s">
        <v>121</v>
      </c>
      <c r="C139" s="334" t="s">
        <v>147</v>
      </c>
      <c r="D139" s="30"/>
      <c r="E139" s="30"/>
      <c r="F139" s="30"/>
      <c r="G139" s="30"/>
      <c r="H139" s="30"/>
      <c r="I139" s="30"/>
      <c r="J139" s="30"/>
      <c r="K139" s="233"/>
      <c r="L139" s="30"/>
      <c r="M139" s="30"/>
      <c r="N139" s="30"/>
      <c r="O139" s="30"/>
      <c r="P139" s="30"/>
      <c r="Q139" s="30"/>
      <c r="R139" s="30"/>
      <c r="S139" s="30"/>
      <c r="T139" s="30"/>
      <c r="U139" s="30"/>
      <c r="V139" s="30"/>
      <c r="W139" s="30"/>
      <c r="X139" s="30"/>
      <c r="Y139" s="51">
        <v>0</v>
      </c>
      <c r="Z139" s="30">
        <f t="shared" si="8"/>
        <v>0</v>
      </c>
      <c r="AA139" s="48" t="e">
        <f t="shared" si="7"/>
        <v>#DIV/0!</v>
      </c>
      <c r="AB139" s="134"/>
      <c r="AC139" s="114"/>
      <c r="AD139" s="259"/>
    </row>
    <row r="140" spans="1:30" ht="13.5" thickBot="1" x14ac:dyDescent="0.25">
      <c r="A140" s="33">
        <v>136</v>
      </c>
      <c r="B140" s="249" t="s">
        <v>17</v>
      </c>
      <c r="C140" s="334" t="s">
        <v>148</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8"/>
        <v>0</v>
      </c>
      <c r="AA140" s="48" t="e">
        <f t="shared" si="7"/>
        <v>#DIV/0!</v>
      </c>
      <c r="AB140" s="134"/>
      <c r="AC140" s="114"/>
      <c r="AD140" s="259"/>
    </row>
    <row r="141" spans="1:30" ht="13.5" thickBot="1" x14ac:dyDescent="0.25">
      <c r="A141" s="33">
        <v>137</v>
      </c>
      <c r="B141" s="249" t="s">
        <v>37</v>
      </c>
      <c r="C141" s="334" t="s">
        <v>637</v>
      </c>
      <c r="D141" s="30"/>
      <c r="E141" s="30"/>
      <c r="F141" s="30"/>
      <c r="G141" s="30"/>
      <c r="H141" s="30"/>
      <c r="I141" s="30"/>
      <c r="J141" s="30"/>
      <c r="K141" s="233">
        <v>37</v>
      </c>
      <c r="L141" s="30"/>
      <c r="M141" s="30"/>
      <c r="N141" s="30"/>
      <c r="O141" s="30"/>
      <c r="P141" s="30"/>
      <c r="Q141" s="30"/>
      <c r="R141" s="30"/>
      <c r="S141" s="30"/>
      <c r="T141" s="30"/>
      <c r="U141" s="30"/>
      <c r="V141" s="30"/>
      <c r="W141" s="30"/>
      <c r="X141" s="30"/>
      <c r="Y141" s="51">
        <v>1</v>
      </c>
      <c r="Z141" s="30">
        <f t="shared" si="8"/>
        <v>37</v>
      </c>
      <c r="AA141" s="48">
        <f t="shared" si="7"/>
        <v>37</v>
      </c>
      <c r="AB141" s="134"/>
      <c r="AC141" s="114"/>
      <c r="AD141" s="259"/>
    </row>
    <row r="142" spans="1:30" ht="13.5" thickBot="1" x14ac:dyDescent="0.25">
      <c r="A142" s="33">
        <v>138</v>
      </c>
      <c r="B142" s="249" t="s">
        <v>175</v>
      </c>
      <c r="C142" s="334" t="s">
        <v>548</v>
      </c>
      <c r="D142" s="30"/>
      <c r="E142" s="30"/>
      <c r="F142" s="30"/>
      <c r="G142" s="30"/>
      <c r="H142" s="30"/>
      <c r="I142" s="30"/>
      <c r="J142" s="30"/>
      <c r="K142" s="233"/>
      <c r="L142" s="30"/>
      <c r="M142" s="30"/>
      <c r="N142" s="30"/>
      <c r="O142" s="30"/>
      <c r="P142" s="30"/>
      <c r="Q142" s="30"/>
      <c r="R142" s="30"/>
      <c r="S142" s="30"/>
      <c r="T142" s="30"/>
      <c r="U142" s="30"/>
      <c r="V142" s="30"/>
      <c r="W142" s="30"/>
      <c r="X142" s="30"/>
      <c r="Y142" s="51">
        <v>0</v>
      </c>
      <c r="Z142" s="30">
        <f t="shared" si="8"/>
        <v>0</v>
      </c>
      <c r="AA142" s="48" t="e">
        <f t="shared" si="7"/>
        <v>#DIV/0!</v>
      </c>
      <c r="AB142" s="134"/>
      <c r="AC142" s="114"/>
      <c r="AD142" s="259"/>
    </row>
    <row r="143" spans="1:30" ht="13.5" thickBot="1" x14ac:dyDescent="0.25">
      <c r="A143" s="33">
        <v>139</v>
      </c>
      <c r="B143" s="249" t="s">
        <v>149</v>
      </c>
      <c r="C143" s="334" t="s">
        <v>150</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8"/>
        <v>0</v>
      </c>
      <c r="AA143" s="48" t="e">
        <f t="shared" si="7"/>
        <v>#DIV/0!</v>
      </c>
      <c r="AB143" s="134"/>
      <c r="AC143" s="114"/>
      <c r="AD143" s="259"/>
    </row>
    <row r="144" spans="1:30" ht="13.5" thickBot="1" x14ac:dyDescent="0.25">
      <c r="A144" s="33">
        <v>140</v>
      </c>
      <c r="B144" s="249" t="s">
        <v>151</v>
      </c>
      <c r="C144" s="334" t="s">
        <v>106</v>
      </c>
      <c r="D144" s="30"/>
      <c r="E144" s="30"/>
      <c r="F144" s="30"/>
      <c r="G144" s="30"/>
      <c r="H144" s="30"/>
      <c r="I144" s="30"/>
      <c r="J144" s="30"/>
      <c r="K144" s="233"/>
      <c r="L144" s="30"/>
      <c r="M144" s="30"/>
      <c r="N144" s="30"/>
      <c r="O144" s="30"/>
      <c r="P144" s="30"/>
      <c r="Q144" s="30"/>
      <c r="R144" s="30"/>
      <c r="S144" s="30"/>
      <c r="T144" s="30"/>
      <c r="U144" s="30"/>
      <c r="V144" s="30"/>
      <c r="W144" s="30"/>
      <c r="X144" s="30"/>
      <c r="Y144" s="51">
        <v>0</v>
      </c>
      <c r="Z144" s="30">
        <f t="shared" si="8"/>
        <v>0</v>
      </c>
      <c r="AA144" s="48" t="e">
        <f t="shared" si="7"/>
        <v>#DIV/0!</v>
      </c>
      <c r="AB144" s="134"/>
      <c r="AC144" s="114"/>
      <c r="AD144" s="259"/>
    </row>
    <row r="145" spans="1:30" ht="13.5" thickBot="1" x14ac:dyDescent="0.25">
      <c r="A145" s="33">
        <v>141</v>
      </c>
      <c r="B145" s="249" t="s">
        <v>152</v>
      </c>
      <c r="C145" s="334" t="s">
        <v>153</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8"/>
        <v>0</v>
      </c>
      <c r="AA145" s="48" t="e">
        <f t="shared" si="7"/>
        <v>#DIV/0!</v>
      </c>
      <c r="AB145" s="134"/>
      <c r="AC145" s="114"/>
      <c r="AD145" s="259"/>
    </row>
    <row r="146" spans="1:30" ht="13.5" thickBot="1" x14ac:dyDescent="0.25">
      <c r="A146" s="33">
        <v>142</v>
      </c>
      <c r="B146" s="249" t="s">
        <v>109</v>
      </c>
      <c r="C146" s="334" t="s">
        <v>597</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8"/>
        <v>0</v>
      </c>
      <c r="AA146" s="48" t="e">
        <f t="shared" si="7"/>
        <v>#DIV/0!</v>
      </c>
      <c r="AB146" s="134"/>
      <c r="AC146" s="114"/>
      <c r="AD146" s="259"/>
    </row>
    <row r="147" spans="1:30" ht="13.5" thickBot="1" x14ac:dyDescent="0.25">
      <c r="A147" s="33">
        <v>143</v>
      </c>
      <c r="B147" s="249" t="s">
        <v>268</v>
      </c>
      <c r="C147" s="334" t="s">
        <v>520</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8"/>
        <v>0</v>
      </c>
      <c r="AA147" s="48" t="e">
        <f t="shared" si="7"/>
        <v>#DIV/0!</v>
      </c>
      <c r="AB147" s="134"/>
      <c r="AC147" s="114"/>
      <c r="AD147" s="259"/>
    </row>
    <row r="148" spans="1:30" ht="13.5" thickBot="1" x14ac:dyDescent="0.25">
      <c r="A148" s="33">
        <v>144</v>
      </c>
      <c r="B148" s="249" t="s">
        <v>154</v>
      </c>
      <c r="C148" s="334" t="s">
        <v>155</v>
      </c>
      <c r="D148" s="30"/>
      <c r="E148" s="30"/>
      <c r="F148" s="30"/>
      <c r="G148" s="30"/>
      <c r="H148" s="30"/>
      <c r="I148" s="30"/>
      <c r="J148" s="30"/>
      <c r="K148" s="233"/>
      <c r="L148" s="30"/>
      <c r="M148" s="30"/>
      <c r="N148" s="30"/>
      <c r="O148" s="30"/>
      <c r="P148" s="30"/>
      <c r="Q148" s="30"/>
      <c r="R148" s="30"/>
      <c r="S148" s="30"/>
      <c r="T148" s="30"/>
      <c r="U148" s="30"/>
      <c r="V148" s="30"/>
      <c r="W148" s="30"/>
      <c r="X148" s="30"/>
      <c r="Y148" s="51">
        <v>0</v>
      </c>
      <c r="Z148" s="30">
        <f t="shared" si="8"/>
        <v>0</v>
      </c>
      <c r="AA148" s="48" t="e">
        <f t="shared" si="7"/>
        <v>#DIV/0!</v>
      </c>
      <c r="AB148" s="134"/>
      <c r="AC148" s="114"/>
      <c r="AD148" s="259"/>
    </row>
    <row r="149" spans="1:30" ht="13.5" thickBot="1" x14ac:dyDescent="0.25">
      <c r="A149" s="33">
        <v>145</v>
      </c>
      <c r="B149" s="249" t="s">
        <v>109</v>
      </c>
      <c r="C149" s="334" t="s">
        <v>156</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8"/>
        <v>0</v>
      </c>
      <c r="AA149" s="48" t="e">
        <f t="shared" si="7"/>
        <v>#DIV/0!</v>
      </c>
      <c r="AB149" s="134"/>
      <c r="AC149" s="114"/>
      <c r="AD149" s="259"/>
    </row>
    <row r="150" spans="1:30" ht="13.5" thickBot="1" x14ac:dyDescent="0.25">
      <c r="A150" s="33">
        <v>146</v>
      </c>
      <c r="B150" s="249" t="s">
        <v>157</v>
      </c>
      <c r="C150" s="334" t="s">
        <v>158</v>
      </c>
      <c r="D150" s="30"/>
      <c r="E150" s="30"/>
      <c r="F150" s="30"/>
      <c r="G150" s="30"/>
      <c r="H150" s="30"/>
      <c r="I150" s="30"/>
      <c r="J150" s="30"/>
      <c r="K150" s="233"/>
      <c r="L150" s="329">
        <v>43</v>
      </c>
      <c r="M150" s="30"/>
      <c r="N150" s="30"/>
      <c r="O150" s="30"/>
      <c r="P150" s="30"/>
      <c r="Q150" s="30"/>
      <c r="R150" s="30"/>
      <c r="S150" s="30"/>
      <c r="T150" s="30"/>
      <c r="U150" s="30"/>
      <c r="V150" s="30"/>
      <c r="W150" s="30"/>
      <c r="X150" s="30"/>
      <c r="Y150" s="51">
        <v>1</v>
      </c>
      <c r="Z150" s="30">
        <f t="shared" si="8"/>
        <v>43</v>
      </c>
      <c r="AA150" s="48">
        <f t="shared" si="7"/>
        <v>43</v>
      </c>
      <c r="AB150" s="134"/>
      <c r="AC150" s="114">
        <v>1</v>
      </c>
      <c r="AD150" s="259"/>
    </row>
    <row r="151" spans="1:30" ht="13.5" thickBot="1" x14ac:dyDescent="0.25">
      <c r="A151" s="33">
        <v>147</v>
      </c>
      <c r="B151" s="249" t="s">
        <v>159</v>
      </c>
      <c r="C151" s="334" t="s">
        <v>158</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si="8"/>
        <v>0</v>
      </c>
      <c r="AA151" s="48" t="e">
        <f t="shared" si="7"/>
        <v>#DIV/0!</v>
      </c>
      <c r="AB151" s="134"/>
      <c r="AC151" s="114"/>
      <c r="AD151" s="259"/>
    </row>
    <row r="152" spans="1:30" ht="13.5" thickBot="1" x14ac:dyDescent="0.25">
      <c r="A152" s="33">
        <v>148</v>
      </c>
      <c r="B152" s="249" t="s">
        <v>510</v>
      </c>
      <c r="C152" s="334" t="s">
        <v>475</v>
      </c>
      <c r="D152" s="30"/>
      <c r="E152" s="30"/>
      <c r="F152" s="30"/>
      <c r="G152" s="30"/>
      <c r="H152" s="30"/>
      <c r="I152" s="30"/>
      <c r="J152" s="30"/>
      <c r="K152" s="233"/>
      <c r="L152" s="30"/>
      <c r="M152" s="30"/>
      <c r="N152" s="30"/>
      <c r="O152" s="30"/>
      <c r="P152" s="30"/>
      <c r="Q152" s="30"/>
      <c r="R152" s="30"/>
      <c r="S152" s="30"/>
      <c r="T152" s="30"/>
      <c r="U152" s="30"/>
      <c r="V152" s="30"/>
      <c r="W152" s="30"/>
      <c r="X152" s="30"/>
      <c r="Y152" s="51">
        <v>0</v>
      </c>
      <c r="Z152" s="30">
        <v>6</v>
      </c>
      <c r="AA152" s="48" t="e">
        <f t="shared" si="7"/>
        <v>#DIV/0!</v>
      </c>
      <c r="AB152" s="134"/>
      <c r="AC152" s="114"/>
      <c r="AD152" s="259"/>
    </row>
    <row r="153" spans="1:30" ht="13.5" thickBot="1" x14ac:dyDescent="0.25">
      <c r="A153" s="33">
        <v>149</v>
      </c>
      <c r="B153" s="249" t="s">
        <v>511</v>
      </c>
      <c r="C153" s="334" t="s">
        <v>475</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ref="Z153:Z216" si="9">SUM(D153:X153)</f>
        <v>0</v>
      </c>
      <c r="AA153" s="48" t="e">
        <f t="shared" si="7"/>
        <v>#DIV/0!</v>
      </c>
      <c r="AB153" s="134"/>
      <c r="AC153" s="114"/>
      <c r="AD153" s="259"/>
    </row>
    <row r="154" spans="1:30" ht="13.5" thickBot="1" x14ac:dyDescent="0.25">
      <c r="A154" s="33">
        <v>150</v>
      </c>
      <c r="B154" s="249" t="s">
        <v>255</v>
      </c>
      <c r="C154" s="334" t="s">
        <v>475</v>
      </c>
      <c r="D154" s="30"/>
      <c r="E154" s="30"/>
      <c r="F154" s="30"/>
      <c r="G154" s="30"/>
      <c r="H154" s="30"/>
      <c r="I154" s="30"/>
      <c r="J154" s="30"/>
      <c r="K154" s="233"/>
      <c r="L154" s="30"/>
      <c r="M154" s="30"/>
      <c r="N154" s="30"/>
      <c r="O154" s="30"/>
      <c r="P154" s="30"/>
      <c r="Q154" s="30"/>
      <c r="R154" s="30"/>
      <c r="S154" s="30"/>
      <c r="T154" s="30"/>
      <c r="U154" s="30"/>
      <c r="V154" s="30"/>
      <c r="W154" s="30"/>
      <c r="X154" s="30"/>
      <c r="Y154" s="51">
        <v>0</v>
      </c>
      <c r="Z154" s="30">
        <f t="shared" si="9"/>
        <v>0</v>
      </c>
      <c r="AA154" s="48" t="e">
        <f t="shared" si="7"/>
        <v>#DIV/0!</v>
      </c>
      <c r="AB154" s="134"/>
      <c r="AC154" s="114"/>
      <c r="AD154" s="259"/>
    </row>
    <row r="155" spans="1:30" ht="13.5" thickBot="1" x14ac:dyDescent="0.25">
      <c r="A155" s="33">
        <v>151</v>
      </c>
      <c r="B155" s="249" t="s">
        <v>109</v>
      </c>
      <c r="C155" s="334" t="s">
        <v>475</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9"/>
        <v>0</v>
      </c>
      <c r="AA155" s="48" t="e">
        <f t="shared" si="7"/>
        <v>#DIV/0!</v>
      </c>
      <c r="AB155" s="134"/>
      <c r="AC155" s="114"/>
      <c r="AD155" s="259"/>
    </row>
    <row r="156" spans="1:30" ht="13.5" thickBot="1" x14ac:dyDescent="0.25">
      <c r="A156" s="33">
        <v>152</v>
      </c>
      <c r="B156" s="249" t="s">
        <v>160</v>
      </c>
      <c r="C156" s="334" t="s">
        <v>161</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9"/>
        <v>0</v>
      </c>
      <c r="AA156" s="48" t="e">
        <f t="shared" si="7"/>
        <v>#DIV/0!</v>
      </c>
      <c r="AB156" s="134"/>
      <c r="AC156" s="114"/>
      <c r="AD156" s="259"/>
    </row>
    <row r="157" spans="1:30" ht="13.5" thickBot="1" x14ac:dyDescent="0.25">
      <c r="A157" s="33">
        <v>153</v>
      </c>
      <c r="B157" s="249" t="s">
        <v>457</v>
      </c>
      <c r="C157" s="334" t="s">
        <v>161</v>
      </c>
      <c r="D157" s="30"/>
      <c r="E157" s="30"/>
      <c r="F157" s="30"/>
      <c r="G157" s="30"/>
      <c r="H157" s="30"/>
      <c r="I157" s="30"/>
      <c r="J157" s="30"/>
      <c r="K157" s="233"/>
      <c r="L157" s="30"/>
      <c r="M157" s="30"/>
      <c r="N157" s="30"/>
      <c r="O157" s="30"/>
      <c r="P157" s="30"/>
      <c r="Q157" s="30"/>
      <c r="R157" s="30"/>
      <c r="S157" s="30"/>
      <c r="T157" s="30"/>
      <c r="U157" s="30"/>
      <c r="V157" s="30"/>
      <c r="W157" s="30"/>
      <c r="X157" s="30"/>
      <c r="Y157" s="51">
        <v>0</v>
      </c>
      <c r="Z157" s="30">
        <f t="shared" si="9"/>
        <v>0</v>
      </c>
      <c r="AA157" s="48" t="e">
        <f t="shared" ref="AA157:AA220" si="10">Z157/Y157</f>
        <v>#DIV/0!</v>
      </c>
      <c r="AB157" s="134"/>
      <c r="AC157" s="114"/>
      <c r="AD157" s="259"/>
    </row>
    <row r="158" spans="1:30" ht="13.5" thickBot="1" x14ac:dyDescent="0.25">
      <c r="A158" s="33">
        <v>154</v>
      </c>
      <c r="B158" s="249" t="s">
        <v>162</v>
      </c>
      <c r="C158" s="334" t="s">
        <v>161</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9"/>
        <v>0</v>
      </c>
      <c r="AA158" s="48" t="e">
        <f t="shared" si="10"/>
        <v>#DIV/0!</v>
      </c>
      <c r="AB158" s="134"/>
      <c r="AC158" s="114"/>
      <c r="AD158" s="259"/>
    </row>
    <row r="159" spans="1:30" ht="13.5" thickBot="1" x14ac:dyDescent="0.25">
      <c r="A159" s="33">
        <v>155</v>
      </c>
      <c r="B159" s="249" t="s">
        <v>163</v>
      </c>
      <c r="C159" s="334" t="s">
        <v>164</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f t="shared" si="9"/>
        <v>0</v>
      </c>
      <c r="AA159" s="48" t="e">
        <f t="shared" si="10"/>
        <v>#DIV/0!</v>
      </c>
      <c r="AB159" s="134"/>
      <c r="AC159" s="114"/>
      <c r="AD159" s="259"/>
    </row>
    <row r="160" spans="1:30" ht="13.5" thickBot="1" x14ac:dyDescent="0.25">
      <c r="A160" s="33">
        <v>156</v>
      </c>
      <c r="B160" s="249" t="s">
        <v>165</v>
      </c>
      <c r="C160" s="334" t="s">
        <v>164</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si="9"/>
        <v>0</v>
      </c>
      <c r="AA160" s="48" t="e">
        <f t="shared" si="10"/>
        <v>#DIV/0!</v>
      </c>
      <c r="AB160" s="134"/>
      <c r="AC160" s="114"/>
      <c r="AD160" s="259"/>
    </row>
    <row r="161" spans="1:30" ht="13.5" thickBot="1" x14ac:dyDescent="0.25">
      <c r="A161" s="33">
        <v>157</v>
      </c>
      <c r="B161" s="249" t="s">
        <v>628</v>
      </c>
      <c r="C161" s="334" t="s">
        <v>627</v>
      </c>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9"/>
        <v>0</v>
      </c>
      <c r="AA161" s="48" t="e">
        <f t="shared" si="10"/>
        <v>#DIV/0!</v>
      </c>
      <c r="AB161" s="134"/>
      <c r="AC161" s="114"/>
      <c r="AD161" s="259"/>
    </row>
    <row r="162" spans="1:30" ht="13.5" thickBot="1" x14ac:dyDescent="0.25">
      <c r="A162" s="33">
        <v>158</v>
      </c>
      <c r="B162" s="249" t="s">
        <v>132</v>
      </c>
      <c r="C162" s="334" t="s">
        <v>627</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9"/>
        <v>0</v>
      </c>
      <c r="AA162" s="48" t="e">
        <f t="shared" si="10"/>
        <v>#DIV/0!</v>
      </c>
      <c r="AB162" s="134"/>
      <c r="AC162" s="114"/>
      <c r="AD162" s="259"/>
    </row>
    <row r="163" spans="1:30" ht="13.5" thickBot="1" x14ac:dyDescent="0.25">
      <c r="A163" s="33">
        <v>159</v>
      </c>
      <c r="B163" s="249" t="s">
        <v>166</v>
      </c>
      <c r="C163" s="334"/>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9"/>
        <v>0</v>
      </c>
      <c r="AA163" s="48" t="e">
        <f t="shared" si="10"/>
        <v>#DIV/0!</v>
      </c>
      <c r="AB163" s="134"/>
      <c r="AC163" s="114"/>
      <c r="AD163" s="259"/>
    </row>
    <row r="164" spans="1:30" ht="13.5" thickBot="1" x14ac:dyDescent="0.25">
      <c r="A164" s="33">
        <v>160</v>
      </c>
      <c r="B164" s="249" t="s">
        <v>107</v>
      </c>
      <c r="C164" s="334" t="s">
        <v>444</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9"/>
        <v>0</v>
      </c>
      <c r="AA164" s="48" t="e">
        <f t="shared" si="10"/>
        <v>#DIV/0!</v>
      </c>
      <c r="AB164" s="134"/>
      <c r="AC164" s="114"/>
      <c r="AD164" s="259"/>
    </row>
    <row r="165" spans="1:30" ht="13.5" thickBot="1" x14ac:dyDescent="0.25">
      <c r="A165" s="33">
        <v>161</v>
      </c>
      <c r="B165" s="249" t="s">
        <v>167</v>
      </c>
      <c r="C165" s="334" t="s">
        <v>168</v>
      </c>
      <c r="D165" s="30"/>
      <c r="E165" s="30"/>
      <c r="F165" s="30"/>
      <c r="G165" s="30"/>
      <c r="H165" s="30"/>
      <c r="I165" s="30"/>
      <c r="J165" s="30"/>
      <c r="K165" s="233"/>
      <c r="L165" s="30"/>
      <c r="M165" s="30"/>
      <c r="N165" s="30"/>
      <c r="O165" s="30"/>
      <c r="P165" s="30"/>
      <c r="Q165" s="30"/>
      <c r="R165" s="30"/>
      <c r="S165" s="30"/>
      <c r="T165" s="30"/>
      <c r="U165" s="30"/>
      <c r="V165" s="30"/>
      <c r="W165" s="30"/>
      <c r="X165" s="30"/>
      <c r="Y165" s="51">
        <v>0</v>
      </c>
      <c r="Z165" s="30">
        <f t="shared" si="9"/>
        <v>0</v>
      </c>
      <c r="AA165" s="48" t="e">
        <f t="shared" si="10"/>
        <v>#DIV/0!</v>
      </c>
      <c r="AB165" s="134"/>
      <c r="AC165" s="114"/>
      <c r="AD165" s="259"/>
    </row>
    <row r="166" spans="1:30" ht="13.5" thickBot="1" x14ac:dyDescent="0.25">
      <c r="A166" s="33">
        <v>162</v>
      </c>
      <c r="B166" s="249" t="s">
        <v>169</v>
      </c>
      <c r="C166" s="334" t="s">
        <v>170</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f t="shared" si="9"/>
        <v>0</v>
      </c>
      <c r="AA166" s="48" t="e">
        <f t="shared" si="10"/>
        <v>#DIV/0!</v>
      </c>
      <c r="AB166" s="134"/>
      <c r="AC166" s="114"/>
      <c r="AD166" s="259"/>
    </row>
    <row r="167" spans="1:30" ht="13.5" thickBot="1" x14ac:dyDescent="0.25">
      <c r="A167" s="33">
        <v>163</v>
      </c>
      <c r="B167" s="249" t="s">
        <v>552</v>
      </c>
      <c r="C167" s="334" t="s">
        <v>170</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si="9"/>
        <v>0</v>
      </c>
      <c r="AA167" s="48" t="e">
        <f t="shared" si="10"/>
        <v>#DIV/0!</v>
      </c>
      <c r="AB167" s="134"/>
      <c r="AC167" s="114"/>
      <c r="AD167" s="259"/>
    </row>
    <row r="168" spans="1:30" ht="13.5" thickBot="1" x14ac:dyDescent="0.25">
      <c r="A168" s="33">
        <v>164</v>
      </c>
      <c r="B168" s="249" t="s">
        <v>135</v>
      </c>
      <c r="C168" s="334" t="s">
        <v>170</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9"/>
        <v>0</v>
      </c>
      <c r="AA168" s="48" t="e">
        <f t="shared" si="10"/>
        <v>#DIV/0!</v>
      </c>
      <c r="AB168" s="134"/>
      <c r="AC168" s="114"/>
      <c r="AD168" s="259"/>
    </row>
    <row r="169" spans="1:30" ht="13.5" thickBot="1" x14ac:dyDescent="0.25">
      <c r="A169" s="33">
        <v>165</v>
      </c>
      <c r="B169" s="249" t="s">
        <v>163</v>
      </c>
      <c r="C169" s="334" t="s">
        <v>172</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9"/>
        <v>0</v>
      </c>
      <c r="AA169" s="48" t="e">
        <f t="shared" si="10"/>
        <v>#DIV/0!</v>
      </c>
      <c r="AB169" s="134"/>
      <c r="AC169" s="114"/>
      <c r="AD169" s="259"/>
    </row>
    <row r="170" spans="1:30" ht="13.5" thickBot="1" x14ac:dyDescent="0.25">
      <c r="A170" s="33">
        <v>166</v>
      </c>
      <c r="B170" s="249" t="s">
        <v>171</v>
      </c>
      <c r="C170" s="334" t="s">
        <v>172</v>
      </c>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9"/>
        <v>0</v>
      </c>
      <c r="AA170" s="48" t="e">
        <f t="shared" si="10"/>
        <v>#DIV/0!</v>
      </c>
      <c r="AB170" s="134"/>
      <c r="AC170" s="114"/>
      <c r="AD170" s="259"/>
    </row>
    <row r="171" spans="1:30" ht="13.5" thickBot="1" x14ac:dyDescent="0.25">
      <c r="A171" s="33">
        <v>167</v>
      </c>
      <c r="B171" s="249" t="s">
        <v>173</v>
      </c>
      <c r="C171" s="334" t="s">
        <v>174</v>
      </c>
      <c r="D171" s="30"/>
      <c r="E171" s="30"/>
      <c r="F171" s="30"/>
      <c r="G171" s="30"/>
      <c r="H171" s="30"/>
      <c r="I171" s="30"/>
      <c r="J171" s="30"/>
      <c r="K171" s="233"/>
      <c r="L171" s="30"/>
      <c r="M171" s="30"/>
      <c r="N171" s="30"/>
      <c r="O171" s="30"/>
      <c r="P171" s="30"/>
      <c r="Q171" s="30"/>
      <c r="R171" s="30"/>
      <c r="S171" s="30"/>
      <c r="T171" s="30"/>
      <c r="U171" s="30"/>
      <c r="V171" s="30"/>
      <c r="W171" s="30"/>
      <c r="X171" s="30"/>
      <c r="Y171" s="51">
        <v>0</v>
      </c>
      <c r="Z171" s="30">
        <f t="shared" si="9"/>
        <v>0</v>
      </c>
      <c r="AA171" s="48" t="e">
        <f t="shared" si="10"/>
        <v>#DIV/0!</v>
      </c>
      <c r="AB171" s="134"/>
      <c r="AC171" s="114"/>
      <c r="AD171" s="259"/>
    </row>
    <row r="172" spans="1:30" ht="13.5" thickBot="1" x14ac:dyDescent="0.25">
      <c r="A172" s="33">
        <v>168</v>
      </c>
      <c r="B172" s="249" t="s">
        <v>178</v>
      </c>
      <c r="C172" s="334" t="s">
        <v>174</v>
      </c>
      <c r="D172" s="30"/>
      <c r="E172" s="30"/>
      <c r="F172" s="30"/>
      <c r="G172" s="30"/>
      <c r="H172" s="30"/>
      <c r="I172" s="30"/>
      <c r="J172" s="30"/>
      <c r="K172" s="233"/>
      <c r="L172" s="30"/>
      <c r="M172" s="30"/>
      <c r="N172" s="30"/>
      <c r="O172" s="30"/>
      <c r="P172" s="30"/>
      <c r="Q172" s="30"/>
      <c r="R172" s="30"/>
      <c r="S172" s="30"/>
      <c r="T172" s="30"/>
      <c r="U172" s="30"/>
      <c r="V172" s="30"/>
      <c r="W172" s="30"/>
      <c r="X172" s="30"/>
      <c r="Y172" s="51">
        <v>0</v>
      </c>
      <c r="Z172" s="30">
        <f t="shared" si="9"/>
        <v>0</v>
      </c>
      <c r="AA172" s="48" t="e">
        <f t="shared" si="10"/>
        <v>#DIV/0!</v>
      </c>
      <c r="AB172" s="134"/>
      <c r="AC172" s="114"/>
      <c r="AD172" s="259"/>
    </row>
    <row r="173" spans="1:30" ht="13.5" thickBot="1" x14ac:dyDescent="0.25">
      <c r="A173" s="33">
        <v>169</v>
      </c>
      <c r="B173" s="249" t="s">
        <v>561</v>
      </c>
      <c r="C173" s="334" t="s">
        <v>562</v>
      </c>
      <c r="D173" s="30"/>
      <c r="E173" s="30"/>
      <c r="F173" s="30"/>
      <c r="G173" s="30">
        <v>10</v>
      </c>
      <c r="H173" s="30">
        <v>15</v>
      </c>
      <c r="I173" s="30"/>
      <c r="J173" s="30">
        <v>17</v>
      </c>
      <c r="K173" s="233">
        <v>19</v>
      </c>
      <c r="L173" s="30"/>
      <c r="M173" s="30"/>
      <c r="N173" s="30"/>
      <c r="O173" s="30"/>
      <c r="P173" s="30"/>
      <c r="Q173" s="30"/>
      <c r="R173" s="30"/>
      <c r="S173" s="30"/>
      <c r="T173" s="30"/>
      <c r="U173" s="30"/>
      <c r="V173" s="30"/>
      <c r="W173" s="30"/>
      <c r="X173" s="30"/>
      <c r="Y173" s="51">
        <v>4</v>
      </c>
      <c r="Z173" s="30">
        <f t="shared" si="9"/>
        <v>61</v>
      </c>
      <c r="AA173" s="48">
        <f t="shared" si="10"/>
        <v>15.25</v>
      </c>
      <c r="AB173" s="134"/>
      <c r="AC173" s="114"/>
      <c r="AD173" s="259"/>
    </row>
    <row r="174" spans="1:30" ht="13.5" thickBot="1" x14ac:dyDescent="0.25">
      <c r="A174" s="33">
        <v>170</v>
      </c>
      <c r="B174" s="249" t="s">
        <v>175</v>
      </c>
      <c r="C174" s="334" t="s">
        <v>174</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9"/>
        <v>0</v>
      </c>
      <c r="AA174" s="48" t="e">
        <f t="shared" si="10"/>
        <v>#DIV/0!</v>
      </c>
      <c r="AB174" s="134"/>
      <c r="AC174" s="114"/>
      <c r="AD174" s="259"/>
    </row>
    <row r="175" spans="1:30" ht="13.5" thickBot="1" x14ac:dyDescent="0.25">
      <c r="A175" s="33">
        <v>171</v>
      </c>
      <c r="B175" s="249" t="s">
        <v>176</v>
      </c>
      <c r="C175" s="334" t="s">
        <v>177</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9"/>
        <v>0</v>
      </c>
      <c r="AA175" s="48" t="e">
        <f t="shared" si="10"/>
        <v>#DIV/0!</v>
      </c>
      <c r="AB175" s="134"/>
      <c r="AC175" s="114"/>
      <c r="AD175" s="259"/>
    </row>
    <row r="176" spans="1:30" ht="13.5" thickBot="1" x14ac:dyDescent="0.25">
      <c r="A176" s="33">
        <v>172</v>
      </c>
      <c r="B176" s="249" t="s">
        <v>88</v>
      </c>
      <c r="C176" s="334" t="s">
        <v>177</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si="9"/>
        <v>0</v>
      </c>
      <c r="AA176" s="48" t="e">
        <f t="shared" si="10"/>
        <v>#DIV/0!</v>
      </c>
      <c r="AB176" s="134"/>
      <c r="AC176" s="114"/>
      <c r="AD176" s="259"/>
    </row>
    <row r="177" spans="1:30" ht="13.5" thickBot="1" x14ac:dyDescent="0.25">
      <c r="A177" s="33">
        <v>173</v>
      </c>
      <c r="B177" s="249" t="s">
        <v>179</v>
      </c>
      <c r="C177" s="334" t="s">
        <v>180</v>
      </c>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9"/>
        <v>0</v>
      </c>
      <c r="AA177" s="48" t="e">
        <f t="shared" si="10"/>
        <v>#DIV/0!</v>
      </c>
      <c r="AB177" s="134"/>
      <c r="AC177" s="114"/>
      <c r="AD177" s="259"/>
    </row>
    <row r="178" spans="1:30" ht="13.5" thickBot="1" x14ac:dyDescent="0.25">
      <c r="A178" s="33">
        <v>174</v>
      </c>
      <c r="B178" s="249" t="s">
        <v>37</v>
      </c>
      <c r="C178" s="334" t="s">
        <v>181</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9"/>
        <v>0</v>
      </c>
      <c r="AA178" s="48" t="e">
        <f t="shared" si="10"/>
        <v>#DIV/0!</v>
      </c>
      <c r="AB178" s="134"/>
      <c r="AC178" s="114"/>
      <c r="AD178" s="259"/>
    </row>
    <row r="179" spans="1:30" ht="13.5" thickBot="1" x14ac:dyDescent="0.25">
      <c r="A179" s="33">
        <v>175</v>
      </c>
      <c r="B179" s="249" t="s">
        <v>182</v>
      </c>
      <c r="C179" s="334" t="s">
        <v>181</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9"/>
        <v>0</v>
      </c>
      <c r="AA179" s="48" t="e">
        <f t="shared" si="10"/>
        <v>#DIV/0!</v>
      </c>
      <c r="AB179" s="134"/>
      <c r="AC179" s="114"/>
      <c r="AD179" s="259"/>
    </row>
    <row r="180" spans="1:30" ht="13.5" thickBot="1" x14ac:dyDescent="0.25">
      <c r="A180" s="33">
        <v>176</v>
      </c>
      <c r="B180" s="249" t="s">
        <v>183</v>
      </c>
      <c r="C180" s="334" t="s">
        <v>181</v>
      </c>
      <c r="D180" s="30"/>
      <c r="E180" s="30"/>
      <c r="F180" s="30"/>
      <c r="G180" s="30"/>
      <c r="H180" s="30"/>
      <c r="I180" s="30"/>
      <c r="J180" s="30"/>
      <c r="K180" s="233"/>
      <c r="L180" s="30"/>
      <c r="M180" s="30"/>
      <c r="N180" s="30"/>
      <c r="O180" s="30"/>
      <c r="P180" s="30"/>
      <c r="Q180" s="30"/>
      <c r="R180" s="30"/>
      <c r="S180" s="30"/>
      <c r="T180" s="30"/>
      <c r="U180" s="30"/>
      <c r="V180" s="30"/>
      <c r="W180" s="30"/>
      <c r="X180" s="30"/>
      <c r="Y180" s="51">
        <v>0</v>
      </c>
      <c r="Z180" s="30">
        <f t="shared" si="9"/>
        <v>0</v>
      </c>
      <c r="AA180" s="48" t="e">
        <f t="shared" si="10"/>
        <v>#DIV/0!</v>
      </c>
      <c r="AB180" s="134"/>
      <c r="AC180" s="114"/>
      <c r="AD180" s="259"/>
    </row>
    <row r="181" spans="1:30" ht="13.5" thickBot="1" x14ac:dyDescent="0.25">
      <c r="A181" s="33">
        <v>177</v>
      </c>
      <c r="B181" s="249" t="s">
        <v>184</v>
      </c>
      <c r="C181" s="334" t="s">
        <v>185</v>
      </c>
      <c r="D181" s="30"/>
      <c r="E181" s="30"/>
      <c r="F181" s="30"/>
      <c r="G181" s="30"/>
      <c r="H181" s="30"/>
      <c r="I181" s="30"/>
      <c r="J181" s="30"/>
      <c r="K181" s="233"/>
      <c r="L181" s="30"/>
      <c r="M181" s="30"/>
      <c r="N181" s="30"/>
      <c r="O181" s="30"/>
      <c r="P181" s="30"/>
      <c r="Q181" s="30"/>
      <c r="R181" s="30"/>
      <c r="S181" s="30"/>
      <c r="T181" s="30"/>
      <c r="U181" s="30"/>
      <c r="V181" s="30"/>
      <c r="W181" s="30"/>
      <c r="X181" s="30"/>
      <c r="Y181" s="51">
        <v>0</v>
      </c>
      <c r="Z181" s="30">
        <f t="shared" si="9"/>
        <v>0</v>
      </c>
      <c r="AA181" s="48" t="e">
        <f t="shared" si="10"/>
        <v>#DIV/0!</v>
      </c>
      <c r="AB181" s="134"/>
      <c r="AC181" s="114"/>
      <c r="AD181" s="259"/>
    </row>
    <row r="182" spans="1:30" ht="13.5" thickBot="1" x14ac:dyDescent="0.25">
      <c r="A182" s="33">
        <v>178</v>
      </c>
      <c r="B182" s="249" t="s">
        <v>186</v>
      </c>
      <c r="C182" s="334" t="s">
        <v>185</v>
      </c>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9"/>
        <v>0</v>
      </c>
      <c r="AA182" s="48" t="e">
        <f t="shared" si="10"/>
        <v>#DIV/0!</v>
      </c>
      <c r="AB182" s="134"/>
      <c r="AC182" s="114"/>
      <c r="AD182" s="259"/>
    </row>
    <row r="183" spans="1:30" ht="13.5" thickBot="1" x14ac:dyDescent="0.25">
      <c r="A183" s="33">
        <v>179</v>
      </c>
      <c r="B183" s="249" t="s">
        <v>642</v>
      </c>
      <c r="C183" s="334" t="s">
        <v>643</v>
      </c>
      <c r="D183" s="30"/>
      <c r="E183" s="30"/>
      <c r="F183" s="30"/>
      <c r="G183" s="30"/>
      <c r="H183" s="30"/>
      <c r="I183" s="30"/>
      <c r="J183" s="30"/>
      <c r="K183" s="233"/>
      <c r="L183" s="30"/>
      <c r="M183" s="30"/>
      <c r="N183" s="30"/>
      <c r="O183" s="30">
        <v>34</v>
      </c>
      <c r="P183" s="30"/>
      <c r="Q183" s="30"/>
      <c r="R183" s="30"/>
      <c r="S183" s="30"/>
      <c r="T183" s="30"/>
      <c r="U183" s="30"/>
      <c r="V183" s="30"/>
      <c r="W183" s="30"/>
      <c r="X183" s="30"/>
      <c r="Y183" s="51">
        <v>1</v>
      </c>
      <c r="Z183" s="30">
        <f t="shared" si="9"/>
        <v>34</v>
      </c>
      <c r="AA183" s="48">
        <f t="shared" si="10"/>
        <v>34</v>
      </c>
      <c r="AB183" s="134"/>
      <c r="AC183" s="114"/>
      <c r="AD183" s="259"/>
    </row>
    <row r="184" spans="1:30" ht="13.5" thickBot="1" x14ac:dyDescent="0.25">
      <c r="A184" s="33">
        <v>180</v>
      </c>
      <c r="B184" s="249" t="s">
        <v>610</v>
      </c>
      <c r="C184" s="334" t="s">
        <v>611</v>
      </c>
      <c r="D184" s="30"/>
      <c r="E184" s="30"/>
      <c r="F184" s="30"/>
      <c r="G184" s="30"/>
      <c r="H184" s="30"/>
      <c r="I184" s="30"/>
      <c r="J184" s="30"/>
      <c r="K184" s="233"/>
      <c r="L184" s="30"/>
      <c r="M184" s="30"/>
      <c r="N184" s="30"/>
      <c r="O184" s="30"/>
      <c r="P184" s="30"/>
      <c r="Q184" s="30"/>
      <c r="R184" s="30"/>
      <c r="S184" s="30"/>
      <c r="T184" s="30"/>
      <c r="U184" s="30"/>
      <c r="V184" s="30"/>
      <c r="W184" s="30"/>
      <c r="X184" s="30"/>
      <c r="Y184" s="51">
        <v>0</v>
      </c>
      <c r="Z184" s="30">
        <f t="shared" si="9"/>
        <v>0</v>
      </c>
      <c r="AA184" s="48" t="e">
        <f t="shared" si="10"/>
        <v>#DIV/0!</v>
      </c>
      <c r="AB184" s="134"/>
      <c r="AC184" s="114"/>
      <c r="AD184" s="259"/>
    </row>
    <row r="185" spans="1:30" ht="13.5" thickBot="1" x14ac:dyDescent="0.25">
      <c r="A185" s="33">
        <v>181</v>
      </c>
      <c r="B185" s="249" t="s">
        <v>612</v>
      </c>
      <c r="C185" s="334" t="s">
        <v>611</v>
      </c>
      <c r="D185" s="30"/>
      <c r="E185" s="30"/>
      <c r="F185" s="30"/>
      <c r="G185" s="30"/>
      <c r="H185" s="30"/>
      <c r="I185" s="30"/>
      <c r="J185" s="30"/>
      <c r="K185" s="233"/>
      <c r="L185" s="30"/>
      <c r="M185" s="30"/>
      <c r="N185" s="30"/>
      <c r="O185" s="30"/>
      <c r="P185" s="30"/>
      <c r="Q185" s="30"/>
      <c r="R185" s="30"/>
      <c r="S185" s="30"/>
      <c r="T185" s="30"/>
      <c r="U185" s="30"/>
      <c r="V185" s="30"/>
      <c r="W185" s="30"/>
      <c r="X185" s="30"/>
      <c r="Y185" s="51">
        <v>0</v>
      </c>
      <c r="Z185" s="30">
        <f t="shared" si="9"/>
        <v>0</v>
      </c>
      <c r="AA185" s="48" t="e">
        <f t="shared" si="10"/>
        <v>#DIV/0!</v>
      </c>
      <c r="AB185" s="134"/>
      <c r="AC185" s="114"/>
      <c r="AD185" s="259"/>
    </row>
    <row r="186" spans="1:30" ht="13.5" thickBot="1" x14ac:dyDescent="0.25">
      <c r="A186" s="33">
        <v>182</v>
      </c>
      <c r="B186" s="249" t="s">
        <v>617</v>
      </c>
      <c r="C186" s="334" t="s">
        <v>456</v>
      </c>
      <c r="D186" s="30"/>
      <c r="E186" s="30"/>
      <c r="F186" s="30"/>
      <c r="G186" s="30"/>
      <c r="H186" s="30"/>
      <c r="I186" s="30"/>
      <c r="J186" s="30"/>
      <c r="K186" s="233"/>
      <c r="L186" s="30"/>
      <c r="M186" s="30"/>
      <c r="N186" s="30"/>
      <c r="O186" s="30"/>
      <c r="P186" s="30"/>
      <c r="Q186" s="30"/>
      <c r="R186" s="30"/>
      <c r="S186" s="30"/>
      <c r="T186" s="30"/>
      <c r="U186" s="30"/>
      <c r="V186" s="30"/>
      <c r="W186" s="30"/>
      <c r="X186" s="30"/>
      <c r="Y186" s="51">
        <v>0</v>
      </c>
      <c r="Z186" s="30">
        <f t="shared" si="9"/>
        <v>0</v>
      </c>
      <c r="AA186" s="48" t="e">
        <f t="shared" si="10"/>
        <v>#DIV/0!</v>
      </c>
      <c r="AB186" s="134"/>
      <c r="AC186" s="114"/>
      <c r="AD186" s="259"/>
    </row>
    <row r="187" spans="1:30" ht="13.5" thickBot="1" x14ac:dyDescent="0.25">
      <c r="A187" s="33">
        <v>183</v>
      </c>
      <c r="B187" s="249" t="s">
        <v>159</v>
      </c>
      <c r="C187" s="334" t="s">
        <v>456</v>
      </c>
      <c r="D187" s="30"/>
      <c r="E187" s="30"/>
      <c r="F187" s="329">
        <v>44</v>
      </c>
      <c r="G187" s="30"/>
      <c r="H187" s="30"/>
      <c r="I187" s="30"/>
      <c r="J187" s="30"/>
      <c r="K187" s="577">
        <v>43</v>
      </c>
      <c r="L187" s="30"/>
      <c r="M187" s="30"/>
      <c r="N187" s="30">
        <v>34</v>
      </c>
      <c r="O187" s="30"/>
      <c r="P187" s="30"/>
      <c r="Q187" s="30"/>
      <c r="R187" s="30"/>
      <c r="S187" s="30"/>
      <c r="T187" s="30"/>
      <c r="U187" s="30"/>
      <c r="V187" s="30"/>
      <c r="W187" s="30"/>
      <c r="X187" s="30"/>
      <c r="Y187" s="51">
        <v>3</v>
      </c>
      <c r="Z187" s="30">
        <f t="shared" si="9"/>
        <v>121</v>
      </c>
      <c r="AA187" s="48">
        <f t="shared" si="10"/>
        <v>40.333333333333336</v>
      </c>
      <c r="AB187" s="134"/>
      <c r="AC187" s="114">
        <v>1</v>
      </c>
      <c r="AD187" s="259">
        <v>1</v>
      </c>
    </row>
    <row r="188" spans="1:30" ht="13.5" thickBot="1" x14ac:dyDescent="0.25">
      <c r="A188" s="33">
        <v>184</v>
      </c>
      <c r="B188" s="249" t="s">
        <v>455</v>
      </c>
      <c r="C188" s="334" t="s">
        <v>456</v>
      </c>
      <c r="D188" s="30"/>
      <c r="E188" s="30"/>
      <c r="F188" s="331">
        <v>46</v>
      </c>
      <c r="G188" s="30"/>
      <c r="H188" s="30"/>
      <c r="I188" s="30"/>
      <c r="J188" s="30"/>
      <c r="K188" s="384">
        <v>44</v>
      </c>
      <c r="L188" s="30"/>
      <c r="M188" s="30"/>
      <c r="N188" s="329">
        <v>42</v>
      </c>
      <c r="O188" s="30"/>
      <c r="P188" s="30"/>
      <c r="Q188" s="30"/>
      <c r="R188" s="30"/>
      <c r="S188" s="30"/>
      <c r="T188" s="30"/>
      <c r="U188" s="30"/>
      <c r="V188" s="30"/>
      <c r="W188" s="30"/>
      <c r="X188" s="30"/>
      <c r="Y188" s="51">
        <v>3</v>
      </c>
      <c r="Z188" s="30">
        <f t="shared" si="9"/>
        <v>132</v>
      </c>
      <c r="AA188" s="48">
        <f t="shared" si="10"/>
        <v>44</v>
      </c>
      <c r="AB188" s="134">
        <v>1</v>
      </c>
      <c r="AC188" s="114">
        <v>2</v>
      </c>
      <c r="AD188" s="259"/>
    </row>
    <row r="189" spans="1:30" ht="13.5" thickBot="1" x14ac:dyDescent="0.25">
      <c r="A189" s="33">
        <v>185</v>
      </c>
      <c r="B189" s="249" t="s">
        <v>393</v>
      </c>
      <c r="C189" s="334" t="s">
        <v>456</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9"/>
        <v>0</v>
      </c>
      <c r="AA189" s="48" t="e">
        <f t="shared" si="10"/>
        <v>#DIV/0!</v>
      </c>
      <c r="AB189" s="134"/>
      <c r="AC189" s="114"/>
      <c r="AD189" s="259"/>
    </row>
    <row r="190" spans="1:30" ht="13.5" thickBot="1" x14ac:dyDescent="0.25">
      <c r="A190" s="33">
        <v>186</v>
      </c>
      <c r="B190" s="249" t="s">
        <v>673</v>
      </c>
      <c r="C190" s="334" t="s">
        <v>456</v>
      </c>
      <c r="D190" s="30"/>
      <c r="E190" s="30"/>
      <c r="F190" s="30"/>
      <c r="G190" s="30"/>
      <c r="H190" s="30"/>
      <c r="I190" s="30"/>
      <c r="J190" s="30"/>
      <c r="K190" s="233">
        <v>5</v>
      </c>
      <c r="L190" s="30"/>
      <c r="M190" s="30"/>
      <c r="N190" s="30"/>
      <c r="O190" s="30"/>
      <c r="P190" s="30"/>
      <c r="Q190" s="30"/>
      <c r="R190" s="30"/>
      <c r="S190" s="30"/>
      <c r="T190" s="30"/>
      <c r="U190" s="30"/>
      <c r="V190" s="30"/>
      <c r="W190" s="30"/>
      <c r="X190" s="30"/>
      <c r="Y190" s="51">
        <v>1</v>
      </c>
      <c r="Z190" s="30">
        <f t="shared" si="9"/>
        <v>5</v>
      </c>
      <c r="AA190" s="48">
        <f t="shared" si="10"/>
        <v>5</v>
      </c>
      <c r="AB190" s="134"/>
      <c r="AC190" s="114"/>
      <c r="AD190" s="259"/>
    </row>
    <row r="191" spans="1:30" ht="13.5" thickBot="1" x14ac:dyDescent="0.25">
      <c r="A191" s="33">
        <v>187</v>
      </c>
      <c r="B191" s="249" t="s">
        <v>187</v>
      </c>
      <c r="C191" s="334" t="s">
        <v>188</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9"/>
        <v>0</v>
      </c>
      <c r="AA191" s="48" t="e">
        <f t="shared" si="10"/>
        <v>#DIV/0!</v>
      </c>
      <c r="AB191" s="134"/>
      <c r="AC191" s="114"/>
      <c r="AD191" s="259"/>
    </row>
    <row r="192" spans="1:30" ht="13.5" thickBot="1" x14ac:dyDescent="0.25">
      <c r="A192" s="33">
        <v>188</v>
      </c>
      <c r="B192" s="249" t="s">
        <v>20</v>
      </c>
      <c r="C192" s="334" t="s">
        <v>189</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9"/>
        <v>0</v>
      </c>
      <c r="AA192" s="48" t="e">
        <f t="shared" si="10"/>
        <v>#DIV/0!</v>
      </c>
      <c r="AB192" s="134"/>
      <c r="AC192" s="114"/>
      <c r="AD192" s="259"/>
    </row>
    <row r="193" spans="1:30" ht="13.5" thickBot="1" x14ac:dyDescent="0.25">
      <c r="A193" s="33">
        <v>189</v>
      </c>
      <c r="B193" s="249" t="s">
        <v>190</v>
      </c>
      <c r="C193" s="334" t="s">
        <v>191</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9"/>
        <v>0</v>
      </c>
      <c r="AA193" s="48" t="e">
        <f t="shared" si="10"/>
        <v>#DIV/0!</v>
      </c>
      <c r="AB193" s="134"/>
      <c r="AC193" s="114"/>
      <c r="AD193" s="259"/>
    </row>
    <row r="194" spans="1:30" ht="13.5" thickBot="1" x14ac:dyDescent="0.25">
      <c r="A194" s="33">
        <v>190</v>
      </c>
      <c r="B194" s="249" t="s">
        <v>192</v>
      </c>
      <c r="C194" s="334" t="s">
        <v>193</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9"/>
        <v>0</v>
      </c>
      <c r="AA194" s="48" t="e">
        <f t="shared" si="10"/>
        <v>#DIV/0!</v>
      </c>
      <c r="AB194" s="134"/>
      <c r="AC194" s="114"/>
      <c r="AD194" s="259"/>
    </row>
    <row r="195" spans="1:30" ht="13.5" thickBot="1" x14ac:dyDescent="0.25">
      <c r="A195" s="33">
        <v>191</v>
      </c>
      <c r="B195" s="249" t="s">
        <v>194</v>
      </c>
      <c r="C195" s="334" t="s">
        <v>193</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9"/>
        <v>0</v>
      </c>
      <c r="AA195" s="48" t="e">
        <f t="shared" si="10"/>
        <v>#DIV/0!</v>
      </c>
      <c r="AB195" s="134"/>
      <c r="AC195" s="114"/>
      <c r="AD195" s="259"/>
    </row>
    <row r="196" spans="1:30" ht="13.5" thickBot="1" x14ac:dyDescent="0.25">
      <c r="A196" s="33">
        <v>192</v>
      </c>
      <c r="B196" s="249" t="s">
        <v>195</v>
      </c>
      <c r="C196" s="334" t="s">
        <v>196</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9"/>
        <v>0</v>
      </c>
      <c r="AA196" s="48" t="e">
        <f t="shared" si="10"/>
        <v>#DIV/0!</v>
      </c>
      <c r="AB196" s="134"/>
      <c r="AC196" s="114"/>
      <c r="AD196" s="259"/>
    </row>
    <row r="197" spans="1:30" ht="13.5" thickBot="1" x14ac:dyDescent="0.25">
      <c r="A197" s="33">
        <v>193</v>
      </c>
      <c r="B197" s="249" t="s">
        <v>98</v>
      </c>
      <c r="C197" s="334" t="s">
        <v>504</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9"/>
        <v>0</v>
      </c>
      <c r="AA197" s="48" t="e">
        <f t="shared" si="10"/>
        <v>#DIV/0!</v>
      </c>
      <c r="AB197" s="134"/>
      <c r="AC197" s="114"/>
      <c r="AD197" s="259"/>
    </row>
    <row r="198" spans="1:30" ht="13.5" thickBot="1" x14ac:dyDescent="0.25">
      <c r="A198" s="33">
        <v>194</v>
      </c>
      <c r="B198" s="249" t="s">
        <v>601</v>
      </c>
      <c r="C198" s="334" t="s">
        <v>591</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9"/>
        <v>0</v>
      </c>
      <c r="AA198" s="48" t="e">
        <f t="shared" si="10"/>
        <v>#DIV/0!</v>
      </c>
      <c r="AB198" s="134"/>
      <c r="AC198" s="114"/>
      <c r="AD198" s="259"/>
    </row>
    <row r="199" spans="1:30" ht="13.5" thickBot="1" x14ac:dyDescent="0.25">
      <c r="A199" s="33">
        <v>195</v>
      </c>
      <c r="B199" s="249" t="s">
        <v>592</v>
      </c>
      <c r="C199" s="334" t="s">
        <v>591</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9"/>
        <v>0</v>
      </c>
      <c r="AA199" s="48" t="e">
        <f t="shared" si="10"/>
        <v>#DIV/0!</v>
      </c>
      <c r="AB199" s="134"/>
      <c r="AC199" s="114"/>
      <c r="AD199" s="259"/>
    </row>
    <row r="200" spans="1:30" ht="13.5" thickBot="1" x14ac:dyDescent="0.25">
      <c r="A200" s="33">
        <v>196</v>
      </c>
      <c r="B200" s="249" t="s">
        <v>197</v>
      </c>
      <c r="C200" s="334" t="s">
        <v>198</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9"/>
        <v>0</v>
      </c>
      <c r="AA200" s="48" t="e">
        <f t="shared" si="10"/>
        <v>#DIV/0!</v>
      </c>
      <c r="AB200" s="134"/>
      <c r="AC200" s="114"/>
      <c r="AD200" s="259"/>
    </row>
    <row r="201" spans="1:30" ht="13.5" thickBot="1" x14ac:dyDescent="0.25">
      <c r="A201" s="33">
        <v>197</v>
      </c>
      <c r="B201" s="249" t="s">
        <v>199</v>
      </c>
      <c r="C201" s="334" t="s">
        <v>198</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9"/>
        <v>0</v>
      </c>
      <c r="AA201" s="48" t="e">
        <f t="shared" si="10"/>
        <v>#DIV/0!</v>
      </c>
      <c r="AB201" s="134"/>
      <c r="AC201" s="114"/>
      <c r="AD201" s="259"/>
    </row>
    <row r="202" spans="1:30" ht="13.5" thickBot="1" x14ac:dyDescent="0.25">
      <c r="A202" s="33">
        <v>198</v>
      </c>
      <c r="B202" s="249" t="s">
        <v>39</v>
      </c>
      <c r="C202" s="334" t="s">
        <v>200</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9"/>
        <v>0</v>
      </c>
      <c r="AA202" s="48" t="e">
        <f t="shared" si="10"/>
        <v>#DIV/0!</v>
      </c>
      <c r="AB202" s="134"/>
      <c r="AC202" s="114"/>
      <c r="AD202" s="259"/>
    </row>
    <row r="203" spans="1:30" ht="13.5" thickBot="1" x14ac:dyDescent="0.25">
      <c r="A203" s="33">
        <v>199</v>
      </c>
      <c r="B203" s="249" t="s">
        <v>39</v>
      </c>
      <c r="C203" s="334" t="s">
        <v>565</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9"/>
        <v>0</v>
      </c>
      <c r="AA203" s="48" t="e">
        <f t="shared" si="10"/>
        <v>#DIV/0!</v>
      </c>
      <c r="AB203" s="134"/>
      <c r="AC203" s="114"/>
      <c r="AD203" s="259"/>
    </row>
    <row r="204" spans="1:30" ht="13.5" thickBot="1" x14ac:dyDescent="0.25">
      <c r="A204" s="33">
        <v>200</v>
      </c>
      <c r="B204" s="249" t="s">
        <v>552</v>
      </c>
      <c r="C204" s="334" t="s">
        <v>553</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9"/>
        <v>0</v>
      </c>
      <c r="AA204" s="48" t="e">
        <f t="shared" si="10"/>
        <v>#DIV/0!</v>
      </c>
      <c r="AB204" s="134"/>
      <c r="AC204" s="114"/>
      <c r="AD204" s="259"/>
    </row>
    <row r="205" spans="1:30" ht="13.5" thickBot="1" x14ac:dyDescent="0.25">
      <c r="A205" s="33">
        <v>201</v>
      </c>
      <c r="B205" s="249" t="s">
        <v>554</v>
      </c>
      <c r="C205" s="334" t="s">
        <v>553</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9"/>
        <v>0</v>
      </c>
      <c r="AA205" s="48" t="e">
        <f t="shared" si="10"/>
        <v>#DIV/0!</v>
      </c>
      <c r="AB205" s="134"/>
      <c r="AC205" s="114"/>
      <c r="AD205" s="259"/>
    </row>
    <row r="206" spans="1:30" ht="13.5" thickBot="1" x14ac:dyDescent="0.25">
      <c r="A206" s="33">
        <v>202</v>
      </c>
      <c r="B206" s="249" t="s">
        <v>39</v>
      </c>
      <c r="C206" s="334" t="s">
        <v>201</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9"/>
        <v>0</v>
      </c>
      <c r="AA206" s="48" t="e">
        <f t="shared" si="10"/>
        <v>#DIV/0!</v>
      </c>
      <c r="AB206" s="134"/>
      <c r="AC206" s="114"/>
      <c r="AD206" s="259"/>
    </row>
    <row r="207" spans="1:30" ht="13.5" thickBot="1" x14ac:dyDescent="0.25">
      <c r="A207" s="33">
        <v>203</v>
      </c>
      <c r="B207" s="249" t="s">
        <v>202</v>
      </c>
      <c r="C207" s="334" t="s">
        <v>203</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9"/>
        <v>0</v>
      </c>
      <c r="AA207" s="48" t="e">
        <f t="shared" si="10"/>
        <v>#DIV/0!</v>
      </c>
      <c r="AB207" s="134"/>
      <c r="AC207" s="114"/>
      <c r="AD207" s="259"/>
    </row>
    <row r="208" spans="1:30" ht="13.5" thickBot="1" x14ac:dyDescent="0.25">
      <c r="A208" s="33">
        <v>204</v>
      </c>
      <c r="B208" s="249" t="s">
        <v>115</v>
      </c>
      <c r="C208" s="334" t="s">
        <v>203</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9"/>
        <v>0</v>
      </c>
      <c r="AA208" s="48" t="e">
        <f t="shared" si="10"/>
        <v>#DIV/0!</v>
      </c>
      <c r="AB208" s="134"/>
      <c r="AC208" s="114"/>
      <c r="AD208" s="259"/>
    </row>
    <row r="209" spans="1:30" ht="13.5" thickBot="1" x14ac:dyDescent="0.25">
      <c r="A209" s="33">
        <v>205</v>
      </c>
      <c r="B209" s="249" t="s">
        <v>204</v>
      </c>
      <c r="C209" s="334" t="s">
        <v>203</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9"/>
        <v>0</v>
      </c>
      <c r="AA209" s="48" t="e">
        <f t="shared" si="10"/>
        <v>#DIV/0!</v>
      </c>
      <c r="AB209" s="134"/>
      <c r="AC209" s="114"/>
      <c r="AD209" s="259"/>
    </row>
    <row r="210" spans="1:30" ht="13.5" thickBot="1" x14ac:dyDescent="0.25">
      <c r="A210" s="33">
        <v>206</v>
      </c>
      <c r="B210" s="249" t="s">
        <v>440</v>
      </c>
      <c r="C210" s="334" t="s">
        <v>441</v>
      </c>
      <c r="D210" s="30"/>
      <c r="E210" s="30"/>
      <c r="F210" s="30"/>
      <c r="G210" s="30"/>
      <c r="H210" s="30"/>
      <c r="I210" s="30"/>
      <c r="J210" s="30"/>
      <c r="K210" s="233"/>
      <c r="L210" s="30"/>
      <c r="M210" s="30"/>
      <c r="N210" s="30"/>
      <c r="O210" s="30"/>
      <c r="P210" s="30"/>
      <c r="Q210" s="30"/>
      <c r="R210" s="30"/>
      <c r="S210" s="30"/>
      <c r="T210" s="30"/>
      <c r="U210" s="30"/>
      <c r="V210" s="30"/>
      <c r="W210" s="30"/>
      <c r="X210" s="30"/>
      <c r="Y210" s="51">
        <v>0</v>
      </c>
      <c r="Z210" s="30">
        <f t="shared" si="9"/>
        <v>0</v>
      </c>
      <c r="AA210" s="48" t="e">
        <f t="shared" si="10"/>
        <v>#DIV/0!</v>
      </c>
      <c r="AB210" s="134"/>
      <c r="AC210" s="114"/>
      <c r="AD210" s="259"/>
    </row>
    <row r="211" spans="1:30" ht="13.5" thickBot="1" x14ac:dyDescent="0.25">
      <c r="A211" s="33">
        <v>207</v>
      </c>
      <c r="B211" s="249" t="s">
        <v>623</v>
      </c>
      <c r="C211" s="334" t="s">
        <v>624</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9"/>
        <v>0</v>
      </c>
      <c r="AA211" s="48" t="e">
        <f t="shared" si="10"/>
        <v>#DIV/0!</v>
      </c>
      <c r="AB211" s="134"/>
      <c r="AC211" s="114"/>
      <c r="AD211" s="259"/>
    </row>
    <row r="212" spans="1:30" ht="13.5" thickBot="1" x14ac:dyDescent="0.25">
      <c r="A212" s="33">
        <v>208</v>
      </c>
      <c r="B212" s="249" t="s">
        <v>205</v>
      </c>
      <c r="C212" s="334" t="s">
        <v>206</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9"/>
        <v>0</v>
      </c>
      <c r="AA212" s="48" t="e">
        <f t="shared" si="10"/>
        <v>#DIV/0!</v>
      </c>
      <c r="AB212" s="134"/>
      <c r="AC212" s="114"/>
      <c r="AD212" s="259"/>
    </row>
    <row r="213" spans="1:30" ht="13.5" thickBot="1" x14ac:dyDescent="0.25">
      <c r="A213" s="33">
        <v>209</v>
      </c>
      <c r="B213" s="249" t="s">
        <v>207</v>
      </c>
      <c r="C213" s="334" t="s">
        <v>208</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9"/>
        <v>0</v>
      </c>
      <c r="AA213" s="48" t="e">
        <f t="shared" si="10"/>
        <v>#DIV/0!</v>
      </c>
      <c r="AB213" s="134"/>
      <c r="AC213" s="114"/>
      <c r="AD213" s="259"/>
    </row>
    <row r="214" spans="1:30" ht="13.5" thickBot="1" x14ac:dyDescent="0.25">
      <c r="A214" s="33">
        <v>210</v>
      </c>
      <c r="B214" s="249" t="s">
        <v>109</v>
      </c>
      <c r="C214" s="334" t="s">
        <v>208</v>
      </c>
      <c r="D214" s="30"/>
      <c r="E214" s="30"/>
      <c r="F214" s="30"/>
      <c r="G214" s="30"/>
      <c r="H214" s="30"/>
      <c r="I214" s="30"/>
      <c r="J214" s="30"/>
      <c r="K214" s="233"/>
      <c r="L214" s="30"/>
      <c r="M214" s="30"/>
      <c r="N214" s="30"/>
      <c r="O214" s="30"/>
      <c r="P214" s="30"/>
      <c r="Q214" s="30"/>
      <c r="R214" s="30"/>
      <c r="S214" s="30"/>
      <c r="T214" s="30"/>
      <c r="U214" s="30"/>
      <c r="V214" s="30"/>
      <c r="W214" s="30"/>
      <c r="X214" s="30"/>
      <c r="Y214" s="51">
        <v>0</v>
      </c>
      <c r="Z214" s="30">
        <f t="shared" si="9"/>
        <v>0</v>
      </c>
      <c r="AA214" s="48" t="e">
        <f t="shared" si="10"/>
        <v>#DIV/0!</v>
      </c>
      <c r="AB214" s="134"/>
      <c r="AC214" s="114"/>
      <c r="AD214" s="259"/>
    </row>
    <row r="215" spans="1:30" ht="13.5" thickBot="1" x14ac:dyDescent="0.25">
      <c r="A215" s="33">
        <v>211</v>
      </c>
      <c r="B215" s="249" t="s">
        <v>78</v>
      </c>
      <c r="C215" s="334" t="s">
        <v>208</v>
      </c>
      <c r="D215" s="30"/>
      <c r="E215" s="30"/>
      <c r="F215" s="30"/>
      <c r="G215" s="30"/>
      <c r="H215" s="30"/>
      <c r="I215" s="30"/>
      <c r="J215" s="30"/>
      <c r="K215" s="233"/>
      <c r="L215" s="30"/>
      <c r="M215" s="30"/>
      <c r="N215" s="30"/>
      <c r="O215" s="30"/>
      <c r="P215" s="30"/>
      <c r="Q215" s="30"/>
      <c r="R215" s="30"/>
      <c r="S215" s="30"/>
      <c r="T215" s="30"/>
      <c r="U215" s="30"/>
      <c r="V215" s="30"/>
      <c r="W215" s="30"/>
      <c r="X215" s="30"/>
      <c r="Y215" s="51">
        <v>0</v>
      </c>
      <c r="Z215" s="30">
        <f t="shared" si="9"/>
        <v>0</v>
      </c>
      <c r="AA215" s="48" t="e">
        <f t="shared" si="10"/>
        <v>#DIV/0!</v>
      </c>
      <c r="AB215" s="134"/>
      <c r="AC215" s="114"/>
      <c r="AD215" s="259"/>
    </row>
    <row r="216" spans="1:30" ht="13.5" thickBot="1" x14ac:dyDescent="0.25">
      <c r="A216" s="33">
        <v>212</v>
      </c>
      <c r="B216" s="249" t="s">
        <v>209</v>
      </c>
      <c r="C216" s="334" t="s">
        <v>210</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9"/>
        <v>0</v>
      </c>
      <c r="AA216" s="48" t="e">
        <f t="shared" si="10"/>
        <v>#DIV/0!</v>
      </c>
      <c r="AB216" s="134"/>
      <c r="AC216" s="114"/>
      <c r="AD216" s="259"/>
    </row>
    <row r="217" spans="1:30" ht="13.5" thickBot="1" x14ac:dyDescent="0.25">
      <c r="A217" s="33">
        <v>213</v>
      </c>
      <c r="B217" s="249" t="s">
        <v>625</v>
      </c>
      <c r="C217" s="334" t="s">
        <v>647</v>
      </c>
      <c r="D217" s="30"/>
      <c r="E217" s="30"/>
      <c r="F217" s="30"/>
      <c r="G217" s="30">
        <v>38</v>
      </c>
      <c r="H217" s="30"/>
      <c r="I217" s="30"/>
      <c r="J217" s="30"/>
      <c r="K217" s="233"/>
      <c r="L217" s="30"/>
      <c r="M217" s="30"/>
      <c r="N217" s="30"/>
      <c r="O217" s="30"/>
      <c r="P217" s="30"/>
      <c r="Q217" s="30"/>
      <c r="R217" s="30"/>
      <c r="S217" s="30"/>
      <c r="T217" s="30"/>
      <c r="U217" s="30"/>
      <c r="V217" s="30"/>
      <c r="W217" s="30"/>
      <c r="X217" s="30"/>
      <c r="Y217" s="51">
        <v>1</v>
      </c>
      <c r="Z217" s="30">
        <f t="shared" ref="Z217:Z281" si="11">SUM(D217:X217)</f>
        <v>38</v>
      </c>
      <c r="AA217" s="48">
        <f t="shared" si="10"/>
        <v>38</v>
      </c>
      <c r="AB217" s="134"/>
      <c r="AC217" s="114"/>
      <c r="AD217" s="259"/>
    </row>
    <row r="218" spans="1:30" ht="13.5" thickBot="1" x14ac:dyDescent="0.25">
      <c r="A218" s="33">
        <v>214</v>
      </c>
      <c r="B218" s="249" t="s">
        <v>211</v>
      </c>
      <c r="C218" s="334" t="s">
        <v>212</v>
      </c>
      <c r="D218" s="30"/>
      <c r="E218" s="30"/>
      <c r="F218" s="30"/>
      <c r="G218" s="30"/>
      <c r="H218" s="30"/>
      <c r="I218" s="30"/>
      <c r="J218" s="30"/>
      <c r="K218" s="233"/>
      <c r="L218" s="30"/>
      <c r="M218" s="30"/>
      <c r="N218" s="30"/>
      <c r="O218" s="30"/>
      <c r="P218" s="30"/>
      <c r="Q218" s="30"/>
      <c r="R218" s="30"/>
      <c r="S218" s="30"/>
      <c r="T218" s="30"/>
      <c r="U218" s="30"/>
      <c r="V218" s="30"/>
      <c r="W218" s="30"/>
      <c r="X218" s="30"/>
      <c r="Y218" s="51">
        <v>0</v>
      </c>
      <c r="Z218" s="30">
        <f t="shared" si="11"/>
        <v>0</v>
      </c>
      <c r="AA218" s="48" t="e">
        <f t="shared" si="10"/>
        <v>#DIV/0!</v>
      </c>
      <c r="AB218" s="134"/>
      <c r="AC218" s="114"/>
      <c r="AD218" s="259"/>
    </row>
    <row r="219" spans="1:30" ht="13.5" thickBot="1" x14ac:dyDescent="0.25">
      <c r="A219" s="33">
        <v>215</v>
      </c>
      <c r="B219" s="249" t="s">
        <v>132</v>
      </c>
      <c r="C219" s="334" t="s">
        <v>212</v>
      </c>
      <c r="D219" s="30"/>
      <c r="E219" s="30"/>
      <c r="F219" s="30"/>
      <c r="G219" s="30"/>
      <c r="H219" s="30"/>
      <c r="I219" s="30"/>
      <c r="J219" s="30"/>
      <c r="K219" s="233"/>
      <c r="L219" s="30"/>
      <c r="M219" s="30"/>
      <c r="N219" s="30"/>
      <c r="O219" s="30"/>
      <c r="P219" s="30"/>
      <c r="Q219" s="30"/>
      <c r="R219" s="30"/>
      <c r="S219" s="30"/>
      <c r="T219" s="30"/>
      <c r="U219" s="30"/>
      <c r="V219" s="30"/>
      <c r="W219" s="30"/>
      <c r="X219" s="30"/>
      <c r="Y219" s="51">
        <v>0</v>
      </c>
      <c r="Z219" s="30">
        <f t="shared" si="11"/>
        <v>0</v>
      </c>
      <c r="AA219" s="48" t="e">
        <f t="shared" si="10"/>
        <v>#DIV/0!</v>
      </c>
      <c r="AB219" s="134"/>
      <c r="AC219" s="114"/>
      <c r="AD219" s="259"/>
    </row>
    <row r="220" spans="1:30" ht="13.5" thickBot="1" x14ac:dyDescent="0.25">
      <c r="A220" s="33">
        <v>216</v>
      </c>
      <c r="B220" s="249" t="s">
        <v>133</v>
      </c>
      <c r="C220" s="334" t="s">
        <v>213</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11"/>
        <v>0</v>
      </c>
      <c r="AA220" s="48" t="e">
        <f t="shared" si="10"/>
        <v>#DIV/0!</v>
      </c>
      <c r="AB220" s="134"/>
      <c r="AC220" s="114"/>
      <c r="AD220" s="259"/>
    </row>
    <row r="221" spans="1:30" ht="13.5" thickBot="1" x14ac:dyDescent="0.25">
      <c r="A221" s="33">
        <v>217</v>
      </c>
      <c r="B221" s="249" t="s">
        <v>214</v>
      </c>
      <c r="C221" s="250" t="s">
        <v>213</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11"/>
        <v>0</v>
      </c>
      <c r="AA221" s="48" t="e">
        <f t="shared" ref="AA221:AA285" si="12">Z221/Y221</f>
        <v>#DIV/0!</v>
      </c>
      <c r="AB221" s="134"/>
      <c r="AC221" s="114"/>
      <c r="AD221" s="259"/>
    </row>
    <row r="222" spans="1:30" ht="13.5" thickBot="1" x14ac:dyDescent="0.25">
      <c r="A222" s="33">
        <v>218</v>
      </c>
      <c r="B222" s="249" t="s">
        <v>421</v>
      </c>
      <c r="C222" s="250" t="s">
        <v>213</v>
      </c>
      <c r="D222" s="30"/>
      <c r="E222" s="30"/>
      <c r="F222" s="30"/>
      <c r="G222" s="30"/>
      <c r="H222" s="30"/>
      <c r="I222" s="30"/>
      <c r="J222" s="30"/>
      <c r="K222" s="233"/>
      <c r="L222" s="30"/>
      <c r="M222" s="30"/>
      <c r="N222" s="30"/>
      <c r="O222" s="30"/>
      <c r="P222" s="30"/>
      <c r="Q222" s="30"/>
      <c r="R222" s="30"/>
      <c r="S222" s="30"/>
      <c r="T222" s="30"/>
      <c r="U222" s="30"/>
      <c r="V222" s="30"/>
      <c r="W222" s="30"/>
      <c r="X222" s="30"/>
      <c r="Y222" s="51">
        <v>0</v>
      </c>
      <c r="Z222" s="30">
        <f t="shared" si="11"/>
        <v>0</v>
      </c>
      <c r="AA222" s="48" t="e">
        <f t="shared" si="12"/>
        <v>#DIV/0!</v>
      </c>
      <c r="AB222" s="134"/>
      <c r="AC222" s="114"/>
      <c r="AD222" s="259"/>
    </row>
    <row r="223" spans="1:30" ht="13.5" thickBot="1" x14ac:dyDescent="0.25">
      <c r="A223" s="33">
        <v>219</v>
      </c>
      <c r="B223" s="249" t="s">
        <v>39</v>
      </c>
      <c r="C223" s="250" t="s">
        <v>215</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11"/>
        <v>0</v>
      </c>
      <c r="AA223" s="48" t="e">
        <f t="shared" si="12"/>
        <v>#DIV/0!</v>
      </c>
      <c r="AB223" s="134"/>
      <c r="AC223" s="114"/>
      <c r="AD223" s="259"/>
    </row>
    <row r="224" spans="1:30" ht="13.5" thickBot="1" x14ac:dyDescent="0.25">
      <c r="A224" s="33">
        <v>220</v>
      </c>
      <c r="B224" s="249" t="s">
        <v>619</v>
      </c>
      <c r="C224" s="250" t="s">
        <v>620</v>
      </c>
      <c r="D224" s="30"/>
      <c r="E224" s="30"/>
      <c r="F224" s="30"/>
      <c r="G224" s="30"/>
      <c r="H224" s="30"/>
      <c r="I224" s="30"/>
      <c r="J224" s="30"/>
      <c r="K224" s="233"/>
      <c r="L224" s="30"/>
      <c r="M224" s="30"/>
      <c r="N224" s="30"/>
      <c r="O224" s="30"/>
      <c r="P224" s="30"/>
      <c r="Q224" s="30"/>
      <c r="R224" s="30"/>
      <c r="S224" s="30"/>
      <c r="T224" s="30"/>
      <c r="U224" s="30"/>
      <c r="V224" s="30"/>
      <c r="W224" s="30"/>
      <c r="X224" s="30"/>
      <c r="Y224" s="51">
        <v>0</v>
      </c>
      <c r="Z224" s="30">
        <f t="shared" si="11"/>
        <v>0</v>
      </c>
      <c r="AA224" s="48" t="e">
        <f t="shared" si="12"/>
        <v>#DIV/0!</v>
      </c>
      <c r="AB224" s="134"/>
      <c r="AC224" s="114"/>
      <c r="AD224" s="259"/>
    </row>
    <row r="225" spans="1:30" ht="13.5" thickBot="1" x14ac:dyDescent="0.25">
      <c r="A225" s="33">
        <v>221</v>
      </c>
      <c r="B225" s="249" t="s">
        <v>107</v>
      </c>
      <c r="C225" s="250" t="s">
        <v>216</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11"/>
        <v>0</v>
      </c>
      <c r="AA225" s="48" t="e">
        <f t="shared" si="12"/>
        <v>#DIV/0!</v>
      </c>
      <c r="AB225" s="134"/>
      <c r="AC225" s="114"/>
      <c r="AD225" s="259"/>
    </row>
    <row r="226" spans="1:30" ht="13.5" thickBot="1" x14ac:dyDescent="0.25">
      <c r="A226" s="33">
        <v>222</v>
      </c>
      <c r="B226" s="249" t="s">
        <v>217</v>
      </c>
      <c r="C226" s="250" t="s">
        <v>218</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11"/>
        <v>0</v>
      </c>
      <c r="AA226" s="48" t="e">
        <f t="shared" si="12"/>
        <v>#DIV/0!</v>
      </c>
      <c r="AB226" s="134"/>
      <c r="AC226" s="114"/>
      <c r="AD226" s="259"/>
    </row>
    <row r="227" spans="1:30" ht="13.5" thickBot="1" x14ac:dyDescent="0.25">
      <c r="A227" s="33">
        <v>223</v>
      </c>
      <c r="B227" s="249" t="s">
        <v>543</v>
      </c>
      <c r="C227" s="250" t="s">
        <v>544</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11"/>
        <v>0</v>
      </c>
      <c r="AA227" s="48" t="e">
        <f t="shared" si="12"/>
        <v>#DIV/0!</v>
      </c>
      <c r="AB227" s="134"/>
      <c r="AC227" s="114"/>
      <c r="AD227" s="259"/>
    </row>
    <row r="228" spans="1:30" ht="13.5" thickBot="1" x14ac:dyDescent="0.25">
      <c r="A228" s="33">
        <v>224</v>
      </c>
      <c r="B228" s="249" t="s">
        <v>132</v>
      </c>
      <c r="C228" s="250" t="s">
        <v>219</v>
      </c>
      <c r="D228" s="30"/>
      <c r="E228" s="30"/>
      <c r="F228" s="30">
        <v>31</v>
      </c>
      <c r="G228" s="30">
        <v>29</v>
      </c>
      <c r="H228" s="30">
        <v>37</v>
      </c>
      <c r="I228" s="30">
        <v>31</v>
      </c>
      <c r="J228" s="30"/>
      <c r="K228" s="233">
        <v>39</v>
      </c>
      <c r="L228" s="30"/>
      <c r="M228" s="30"/>
      <c r="N228" s="30"/>
      <c r="O228" s="30"/>
      <c r="P228" s="30"/>
      <c r="Q228" s="30"/>
      <c r="R228" s="30"/>
      <c r="S228" s="30"/>
      <c r="T228" s="30"/>
      <c r="U228" s="30"/>
      <c r="V228" s="30"/>
      <c r="W228" s="30"/>
      <c r="X228" s="30"/>
      <c r="Y228" s="51">
        <v>5</v>
      </c>
      <c r="Z228" s="30">
        <f t="shared" si="11"/>
        <v>167</v>
      </c>
      <c r="AA228" s="48">
        <f t="shared" si="12"/>
        <v>33.4</v>
      </c>
      <c r="AB228" s="134"/>
      <c r="AC228" s="114"/>
      <c r="AD228" s="259"/>
    </row>
    <row r="229" spans="1:30" ht="13.5" thickBot="1" x14ac:dyDescent="0.25">
      <c r="A229" s="33">
        <v>225</v>
      </c>
      <c r="B229" s="249" t="s">
        <v>220</v>
      </c>
      <c r="C229" s="250" t="s">
        <v>219</v>
      </c>
      <c r="D229" s="30"/>
      <c r="E229" s="30"/>
      <c r="F229" s="30"/>
      <c r="G229" s="30"/>
      <c r="H229" s="30"/>
      <c r="I229" s="30"/>
      <c r="J229" s="30"/>
      <c r="K229" s="233"/>
      <c r="L229" s="30"/>
      <c r="M229" s="30"/>
      <c r="N229" s="30"/>
      <c r="O229" s="30"/>
      <c r="P229" s="30"/>
      <c r="Q229" s="30"/>
      <c r="R229" s="30"/>
      <c r="S229" s="30"/>
      <c r="T229" s="30"/>
      <c r="U229" s="30"/>
      <c r="V229" s="30"/>
      <c r="W229" s="30"/>
      <c r="X229" s="30"/>
      <c r="Y229" s="51">
        <v>0</v>
      </c>
      <c r="Z229" s="30">
        <f t="shared" si="11"/>
        <v>0</v>
      </c>
      <c r="AA229" s="48" t="e">
        <f t="shared" si="12"/>
        <v>#DIV/0!</v>
      </c>
      <c r="AB229" s="134"/>
      <c r="AC229" s="114"/>
      <c r="AD229" s="259"/>
    </row>
    <row r="230" spans="1:30" ht="13.5" thickBot="1" x14ac:dyDescent="0.25">
      <c r="A230" s="33">
        <v>226</v>
      </c>
      <c r="B230" s="249" t="s">
        <v>119</v>
      </c>
      <c r="C230" s="250" t="s">
        <v>367</v>
      </c>
      <c r="D230" s="30"/>
      <c r="E230" s="30"/>
      <c r="F230" s="30"/>
      <c r="G230" s="30"/>
      <c r="H230" s="30"/>
      <c r="I230" s="30"/>
      <c r="J230" s="30"/>
      <c r="K230" s="233"/>
      <c r="L230" s="30"/>
      <c r="M230" s="30"/>
      <c r="N230" s="30"/>
      <c r="O230" s="30"/>
      <c r="P230" s="30"/>
      <c r="Q230" s="30"/>
      <c r="R230" s="30"/>
      <c r="S230" s="30"/>
      <c r="T230" s="30"/>
      <c r="U230" s="30"/>
      <c r="V230" s="30"/>
      <c r="W230" s="30"/>
      <c r="X230" s="30"/>
      <c r="Y230" s="51">
        <v>0</v>
      </c>
      <c r="Z230" s="30">
        <f t="shared" si="11"/>
        <v>0</v>
      </c>
      <c r="AA230" s="48" t="e">
        <f t="shared" si="12"/>
        <v>#DIV/0!</v>
      </c>
      <c r="AB230" s="134"/>
      <c r="AC230" s="114"/>
      <c r="AD230" s="259"/>
    </row>
    <row r="231" spans="1:30" ht="13.5" thickBot="1" x14ac:dyDescent="0.25">
      <c r="A231" s="33">
        <v>227</v>
      </c>
      <c r="B231" s="249" t="s">
        <v>132</v>
      </c>
      <c r="C231" s="250" t="s">
        <v>221</v>
      </c>
      <c r="D231" s="30"/>
      <c r="E231" s="30"/>
      <c r="F231" s="30"/>
      <c r="G231" s="30"/>
      <c r="H231" s="30"/>
      <c r="I231" s="30"/>
      <c r="J231" s="30"/>
      <c r="K231" s="233"/>
      <c r="L231" s="30"/>
      <c r="M231" s="30"/>
      <c r="N231" s="30"/>
      <c r="O231" s="30"/>
      <c r="P231" s="30"/>
      <c r="Q231" s="30"/>
      <c r="R231" s="30"/>
      <c r="S231" s="30"/>
      <c r="T231" s="30"/>
      <c r="U231" s="30"/>
      <c r="V231" s="30"/>
      <c r="W231" s="30"/>
      <c r="X231" s="30"/>
      <c r="Y231" s="51">
        <v>0</v>
      </c>
      <c r="Z231" s="30">
        <f t="shared" si="11"/>
        <v>0</v>
      </c>
      <c r="AA231" s="48" t="e">
        <f t="shared" si="12"/>
        <v>#DIV/0!</v>
      </c>
      <c r="AB231" s="134"/>
      <c r="AC231" s="114"/>
      <c r="AD231" s="259"/>
    </row>
    <row r="232" spans="1:30" ht="13.5" thickBot="1" x14ac:dyDescent="0.25">
      <c r="A232" s="33">
        <v>228</v>
      </c>
      <c r="B232" s="249" t="s">
        <v>222</v>
      </c>
      <c r="C232" s="250" t="s">
        <v>223</v>
      </c>
      <c r="D232" s="329">
        <v>46</v>
      </c>
      <c r="E232" s="30">
        <v>38</v>
      </c>
      <c r="F232" s="30"/>
      <c r="G232" s="30"/>
      <c r="H232" s="30"/>
      <c r="I232" s="30"/>
      <c r="J232" s="30"/>
      <c r="K232" s="233"/>
      <c r="L232" s="375">
        <v>39</v>
      </c>
      <c r="M232" s="30"/>
      <c r="N232" s="30"/>
      <c r="O232" s="30">
        <v>35</v>
      </c>
      <c r="P232" s="30"/>
      <c r="Q232" s="30"/>
      <c r="R232" s="30"/>
      <c r="S232" s="30"/>
      <c r="T232" s="30"/>
      <c r="U232" s="30"/>
      <c r="V232" s="30"/>
      <c r="W232" s="30"/>
      <c r="X232" s="30"/>
      <c r="Y232" s="51">
        <v>4</v>
      </c>
      <c r="Z232" s="30">
        <f t="shared" si="11"/>
        <v>158</v>
      </c>
      <c r="AA232" s="48">
        <f t="shared" si="12"/>
        <v>39.5</v>
      </c>
      <c r="AB232" s="134"/>
      <c r="AC232" s="114">
        <v>1</v>
      </c>
      <c r="AD232" s="259">
        <v>1</v>
      </c>
    </row>
    <row r="233" spans="1:30" ht="13.5" thickBot="1" x14ac:dyDescent="0.25">
      <c r="A233" s="33">
        <v>229</v>
      </c>
      <c r="B233" s="249" t="s">
        <v>22</v>
      </c>
      <c r="C233" s="250" t="s">
        <v>224</v>
      </c>
      <c r="D233" s="30"/>
      <c r="E233" s="30"/>
      <c r="F233" s="30"/>
      <c r="G233" s="30"/>
      <c r="H233" s="30"/>
      <c r="I233" s="30"/>
      <c r="J233" s="30"/>
      <c r="K233" s="233"/>
      <c r="L233" s="30"/>
      <c r="M233" s="30"/>
      <c r="N233" s="30"/>
      <c r="O233" s="30"/>
      <c r="P233" s="30"/>
      <c r="Q233" s="30"/>
      <c r="R233" s="30"/>
      <c r="S233" s="30"/>
      <c r="T233" s="30"/>
      <c r="U233" s="30"/>
      <c r="V233" s="30"/>
      <c r="W233" s="30"/>
      <c r="X233" s="30"/>
      <c r="Y233" s="51">
        <v>0</v>
      </c>
      <c r="Z233" s="30">
        <f t="shared" si="11"/>
        <v>0</v>
      </c>
      <c r="AA233" s="48" t="e">
        <f t="shared" si="12"/>
        <v>#DIV/0!</v>
      </c>
      <c r="AB233" s="134"/>
      <c r="AC233" s="114"/>
      <c r="AD233" s="259"/>
    </row>
    <row r="234" spans="1:30" ht="13.5" thickBot="1" x14ac:dyDescent="0.25">
      <c r="A234" s="33">
        <v>230</v>
      </c>
      <c r="B234" s="249" t="s">
        <v>132</v>
      </c>
      <c r="C234" s="250" t="s">
        <v>224</v>
      </c>
      <c r="D234" s="30">
        <v>30</v>
      </c>
      <c r="E234" s="30"/>
      <c r="F234" s="30"/>
      <c r="G234" s="30"/>
      <c r="H234" s="30"/>
      <c r="I234" s="30"/>
      <c r="J234" s="30"/>
      <c r="K234" s="233"/>
      <c r="L234" s="30"/>
      <c r="M234" s="30"/>
      <c r="N234" s="30"/>
      <c r="O234" s="30">
        <v>23</v>
      </c>
      <c r="P234" s="30"/>
      <c r="Q234" s="30"/>
      <c r="R234" s="30"/>
      <c r="S234" s="30"/>
      <c r="T234" s="30"/>
      <c r="U234" s="30"/>
      <c r="V234" s="30"/>
      <c r="W234" s="30"/>
      <c r="X234" s="30"/>
      <c r="Y234" s="51">
        <v>2</v>
      </c>
      <c r="Z234" s="30">
        <f t="shared" si="11"/>
        <v>53</v>
      </c>
      <c r="AA234" s="48">
        <f t="shared" si="12"/>
        <v>26.5</v>
      </c>
      <c r="AB234" s="134"/>
      <c r="AC234" s="114"/>
      <c r="AD234" s="259"/>
    </row>
    <row r="235" spans="1:30" ht="13.5" thickBot="1" x14ac:dyDescent="0.25">
      <c r="A235" s="33">
        <v>231</v>
      </c>
      <c r="B235" s="249" t="s">
        <v>658</v>
      </c>
      <c r="C235" s="250" t="s">
        <v>224</v>
      </c>
      <c r="D235" s="30"/>
      <c r="E235" s="30"/>
      <c r="F235" s="30"/>
      <c r="G235" s="30"/>
      <c r="H235" s="30"/>
      <c r="I235" s="30"/>
      <c r="J235" s="30"/>
      <c r="K235" s="233"/>
      <c r="L235" s="30"/>
      <c r="M235" s="30"/>
      <c r="N235" s="30"/>
      <c r="O235" s="30"/>
      <c r="P235" s="30"/>
      <c r="Q235" s="30"/>
      <c r="R235" s="30"/>
      <c r="S235" s="30"/>
      <c r="T235" s="30"/>
      <c r="U235" s="30"/>
      <c r="V235" s="30"/>
      <c r="W235" s="30"/>
      <c r="X235" s="30"/>
      <c r="Y235" s="51">
        <v>0</v>
      </c>
      <c r="Z235" s="30">
        <f t="shared" si="11"/>
        <v>0</v>
      </c>
      <c r="AA235" s="48" t="e">
        <f t="shared" si="12"/>
        <v>#DIV/0!</v>
      </c>
      <c r="AB235" s="134"/>
      <c r="AC235" s="114"/>
      <c r="AD235" s="259"/>
    </row>
    <row r="236" spans="1:30" ht="13.5" thickBot="1" x14ac:dyDescent="0.25">
      <c r="A236" s="33">
        <v>232</v>
      </c>
      <c r="B236" s="249" t="s">
        <v>145</v>
      </c>
      <c r="C236" s="250" t="s">
        <v>224</v>
      </c>
      <c r="D236" s="30"/>
      <c r="E236" s="30">
        <v>25</v>
      </c>
      <c r="F236" s="30"/>
      <c r="G236" s="30">
        <v>26</v>
      </c>
      <c r="H236" s="30">
        <v>33</v>
      </c>
      <c r="I236" s="30"/>
      <c r="J236" s="30"/>
      <c r="K236" s="233">
        <v>29</v>
      </c>
      <c r="L236" s="30"/>
      <c r="M236" s="30"/>
      <c r="N236" s="30"/>
      <c r="O236" s="30"/>
      <c r="P236" s="30"/>
      <c r="Q236" s="30"/>
      <c r="R236" s="30"/>
      <c r="S236" s="30"/>
      <c r="T236" s="30"/>
      <c r="U236" s="30"/>
      <c r="V236" s="30"/>
      <c r="W236" s="30"/>
      <c r="X236" s="30"/>
      <c r="Y236" s="51">
        <v>4</v>
      </c>
      <c r="Z236" s="30">
        <f t="shared" si="11"/>
        <v>113</v>
      </c>
      <c r="AA236" s="48">
        <f t="shared" si="12"/>
        <v>28.25</v>
      </c>
      <c r="AB236" s="134"/>
      <c r="AC236" s="114"/>
      <c r="AD236" s="259"/>
    </row>
    <row r="237" spans="1:30" ht="13.5" thickBot="1" x14ac:dyDescent="0.25">
      <c r="A237" s="33">
        <v>233</v>
      </c>
      <c r="B237" s="249" t="s">
        <v>225</v>
      </c>
      <c r="C237" s="250" t="s">
        <v>226</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si="11"/>
        <v>0</v>
      </c>
      <c r="AA237" s="48" t="e">
        <f t="shared" si="12"/>
        <v>#DIV/0!</v>
      </c>
      <c r="AB237" s="134"/>
      <c r="AC237" s="114"/>
      <c r="AD237" s="259"/>
    </row>
    <row r="238" spans="1:30" ht="13.5" thickBot="1" x14ac:dyDescent="0.25">
      <c r="A238" s="33">
        <v>234</v>
      </c>
      <c r="B238" s="249" t="s">
        <v>227</v>
      </c>
      <c r="C238" s="250" t="s">
        <v>226</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11"/>
        <v>0</v>
      </c>
      <c r="AA238" s="48" t="e">
        <f t="shared" si="12"/>
        <v>#DIV/0!</v>
      </c>
      <c r="AB238" s="134"/>
      <c r="AC238" s="114"/>
      <c r="AD238" s="259"/>
    </row>
    <row r="239" spans="1:30" ht="13.5" thickBot="1" x14ac:dyDescent="0.25">
      <c r="A239" s="33">
        <v>235</v>
      </c>
      <c r="B239" s="249" t="s">
        <v>228</v>
      </c>
      <c r="C239" s="250" t="s">
        <v>226</v>
      </c>
      <c r="D239" s="30"/>
      <c r="E239" s="30"/>
      <c r="F239" s="30"/>
      <c r="G239" s="30"/>
      <c r="H239" s="30"/>
      <c r="I239" s="30"/>
      <c r="J239" s="30"/>
      <c r="K239" s="233"/>
      <c r="L239" s="30"/>
      <c r="M239" s="30"/>
      <c r="N239" s="30"/>
      <c r="O239" s="30"/>
      <c r="P239" s="30"/>
      <c r="Q239" s="30"/>
      <c r="R239" s="30"/>
      <c r="S239" s="30"/>
      <c r="T239" s="30"/>
      <c r="U239" s="30"/>
      <c r="V239" s="30"/>
      <c r="W239" s="30"/>
      <c r="X239" s="30"/>
      <c r="Y239" s="51">
        <v>0</v>
      </c>
      <c r="Z239" s="30">
        <f t="shared" si="11"/>
        <v>0</v>
      </c>
      <c r="AA239" s="48" t="e">
        <f t="shared" si="12"/>
        <v>#DIV/0!</v>
      </c>
      <c r="AB239" s="134"/>
      <c r="AC239" s="114"/>
      <c r="AD239" s="259"/>
    </row>
    <row r="240" spans="1:30" ht="13.5" thickBot="1" x14ac:dyDescent="0.25">
      <c r="A240" s="33">
        <v>236</v>
      </c>
      <c r="B240" s="249" t="s">
        <v>214</v>
      </c>
      <c r="C240" s="250" t="s">
        <v>226</v>
      </c>
      <c r="D240" s="30"/>
      <c r="E240" s="30"/>
      <c r="F240" s="30"/>
      <c r="G240" s="30"/>
      <c r="H240" s="30"/>
      <c r="I240" s="30"/>
      <c r="J240" s="30"/>
      <c r="K240" s="233"/>
      <c r="L240" s="30"/>
      <c r="M240" s="30"/>
      <c r="N240" s="30"/>
      <c r="O240" s="30"/>
      <c r="P240" s="30"/>
      <c r="Q240" s="30"/>
      <c r="R240" s="30"/>
      <c r="S240" s="30"/>
      <c r="T240" s="30"/>
      <c r="U240" s="30"/>
      <c r="V240" s="30"/>
      <c r="W240" s="30"/>
      <c r="X240" s="30"/>
      <c r="Y240" s="51">
        <v>0</v>
      </c>
      <c r="Z240" s="30">
        <f t="shared" si="11"/>
        <v>0</v>
      </c>
      <c r="AA240" s="48" t="e">
        <f t="shared" si="12"/>
        <v>#DIV/0!</v>
      </c>
      <c r="AB240" s="134"/>
      <c r="AC240" s="114"/>
      <c r="AD240" s="259"/>
    </row>
    <row r="241" spans="1:30" ht="13.5" thickBot="1" x14ac:dyDescent="0.25">
      <c r="A241" s="33">
        <v>237</v>
      </c>
      <c r="B241" s="249" t="s">
        <v>229</v>
      </c>
      <c r="C241" s="250" t="s">
        <v>230</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11"/>
        <v>0</v>
      </c>
      <c r="AA241" s="48" t="e">
        <f t="shared" si="12"/>
        <v>#DIV/0!</v>
      </c>
      <c r="AB241" s="134"/>
      <c r="AC241" s="114"/>
      <c r="AD241" s="259"/>
    </row>
    <row r="242" spans="1:30" ht="13.5" thickBot="1" x14ac:dyDescent="0.25">
      <c r="A242" s="33">
        <v>238</v>
      </c>
      <c r="B242" s="249" t="s">
        <v>132</v>
      </c>
      <c r="C242" s="250" t="s">
        <v>616</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11"/>
        <v>0</v>
      </c>
      <c r="AA242" s="48" t="e">
        <f t="shared" si="12"/>
        <v>#DIV/0!</v>
      </c>
      <c r="AB242" s="134"/>
      <c r="AC242" s="114"/>
      <c r="AD242" s="259"/>
    </row>
    <row r="243" spans="1:30" ht="13.5" thickBot="1" x14ac:dyDescent="0.25">
      <c r="A243" s="33">
        <v>239</v>
      </c>
      <c r="B243" s="249" t="s">
        <v>231</v>
      </c>
      <c r="C243" s="250" t="s">
        <v>232</v>
      </c>
      <c r="D243" s="30"/>
      <c r="E243" s="30"/>
      <c r="F243" s="30"/>
      <c r="G243" s="30"/>
      <c r="H243" s="30"/>
      <c r="I243" s="30"/>
      <c r="J243" s="30"/>
      <c r="K243" s="233"/>
      <c r="L243" s="30"/>
      <c r="M243" s="30"/>
      <c r="N243" s="30"/>
      <c r="O243" s="30"/>
      <c r="P243" s="30"/>
      <c r="Q243" s="30"/>
      <c r="R243" s="30"/>
      <c r="S243" s="30"/>
      <c r="T243" s="30"/>
      <c r="U243" s="30"/>
      <c r="V243" s="30"/>
      <c r="W243" s="30"/>
      <c r="X243" s="30"/>
      <c r="Y243" s="51">
        <v>0</v>
      </c>
      <c r="Z243" s="30">
        <f t="shared" si="11"/>
        <v>0</v>
      </c>
      <c r="AA243" s="48" t="e">
        <f t="shared" si="12"/>
        <v>#DIV/0!</v>
      </c>
      <c r="AB243" s="134"/>
      <c r="AC243" s="114"/>
      <c r="AD243" s="259"/>
    </row>
    <row r="244" spans="1:30" ht="13.5" thickBot="1" x14ac:dyDescent="0.25">
      <c r="A244" s="33">
        <v>240</v>
      </c>
      <c r="B244" s="249" t="s">
        <v>233</v>
      </c>
      <c r="C244" s="250" t="s">
        <v>232</v>
      </c>
      <c r="D244" s="30"/>
      <c r="E244" s="30"/>
      <c r="F244" s="30"/>
      <c r="G244" s="30"/>
      <c r="H244" s="30"/>
      <c r="I244" s="30"/>
      <c r="J244" s="30"/>
      <c r="K244" s="233"/>
      <c r="L244" s="30"/>
      <c r="M244" s="30"/>
      <c r="N244" s="30"/>
      <c r="O244" s="30"/>
      <c r="P244" s="30"/>
      <c r="Q244" s="30"/>
      <c r="R244" s="30"/>
      <c r="S244" s="30"/>
      <c r="T244" s="30"/>
      <c r="U244" s="30"/>
      <c r="V244" s="30"/>
      <c r="W244" s="30"/>
      <c r="X244" s="30"/>
      <c r="Y244" s="51">
        <v>0</v>
      </c>
      <c r="Z244" s="30">
        <f t="shared" si="11"/>
        <v>0</v>
      </c>
      <c r="AA244" s="48" t="e">
        <f t="shared" si="12"/>
        <v>#DIV/0!</v>
      </c>
      <c r="AB244" s="134"/>
      <c r="AC244" s="114"/>
      <c r="AD244" s="259"/>
    </row>
    <row r="245" spans="1:30" ht="13.5" thickBot="1" x14ac:dyDescent="0.25">
      <c r="A245" s="33">
        <v>241</v>
      </c>
      <c r="B245" s="249" t="s">
        <v>101</v>
      </c>
      <c r="C245" s="250" t="s">
        <v>234</v>
      </c>
      <c r="D245" s="30"/>
      <c r="E245" s="30"/>
      <c r="F245" s="30"/>
      <c r="G245" s="30"/>
      <c r="H245" s="30"/>
      <c r="I245" s="30"/>
      <c r="J245" s="30"/>
      <c r="K245" s="233"/>
      <c r="L245" s="30"/>
      <c r="M245" s="30"/>
      <c r="N245" s="30"/>
      <c r="O245" s="30"/>
      <c r="P245" s="30"/>
      <c r="Q245" s="30"/>
      <c r="R245" s="30"/>
      <c r="S245" s="30"/>
      <c r="T245" s="30"/>
      <c r="U245" s="30"/>
      <c r="V245" s="30"/>
      <c r="W245" s="30"/>
      <c r="X245" s="30"/>
      <c r="Y245" s="51">
        <v>0</v>
      </c>
      <c r="Z245" s="30">
        <f t="shared" si="11"/>
        <v>0</v>
      </c>
      <c r="AA245" s="48" t="e">
        <f t="shared" si="12"/>
        <v>#DIV/0!</v>
      </c>
      <c r="AB245" s="134"/>
      <c r="AC245" s="114"/>
      <c r="AD245" s="259"/>
    </row>
    <row r="246" spans="1:30" ht="13.5" thickBot="1" x14ac:dyDescent="0.25">
      <c r="A246" s="33">
        <v>242</v>
      </c>
      <c r="B246" s="249" t="s">
        <v>453</v>
      </c>
      <c r="C246" s="250" t="s">
        <v>449</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11"/>
        <v>0</v>
      </c>
      <c r="AA246" s="48" t="e">
        <f t="shared" si="12"/>
        <v>#DIV/0!</v>
      </c>
      <c r="AB246" s="134"/>
      <c r="AC246" s="114"/>
      <c r="AD246" s="259"/>
    </row>
    <row r="247" spans="1:30" ht="13.5" thickBot="1" x14ac:dyDescent="0.25">
      <c r="A247" s="33">
        <v>243</v>
      </c>
      <c r="B247" s="249" t="s">
        <v>235</v>
      </c>
      <c r="C247" s="250" t="s">
        <v>236</v>
      </c>
      <c r="D247" s="30"/>
      <c r="E247" s="30"/>
      <c r="F247" s="30"/>
      <c r="G247" s="30"/>
      <c r="H247" s="30"/>
      <c r="I247" s="30"/>
      <c r="J247" s="30"/>
      <c r="K247" s="233"/>
      <c r="L247" s="30"/>
      <c r="M247" s="30"/>
      <c r="N247" s="30"/>
      <c r="O247" s="30"/>
      <c r="P247" s="30"/>
      <c r="Q247" s="30"/>
      <c r="R247" s="30"/>
      <c r="S247" s="30"/>
      <c r="T247" s="30"/>
      <c r="U247" s="30"/>
      <c r="V247" s="30"/>
      <c r="W247" s="30"/>
      <c r="X247" s="30"/>
      <c r="Y247" s="51">
        <v>0</v>
      </c>
      <c r="Z247" s="30">
        <f t="shared" si="11"/>
        <v>0</v>
      </c>
      <c r="AA247" s="48" t="e">
        <f t="shared" si="12"/>
        <v>#DIV/0!</v>
      </c>
      <c r="AB247" s="134"/>
      <c r="AC247" s="114"/>
      <c r="AD247" s="259"/>
    </row>
    <row r="248" spans="1:30" ht="13.5" thickBot="1" x14ac:dyDescent="0.25">
      <c r="A248" s="33">
        <v>244</v>
      </c>
      <c r="B248" s="570" t="s">
        <v>581</v>
      </c>
      <c r="C248" s="571" t="s">
        <v>677</v>
      </c>
      <c r="D248" s="30"/>
      <c r="E248" s="30"/>
      <c r="F248" s="30"/>
      <c r="G248" s="30"/>
      <c r="H248" s="30"/>
      <c r="I248" s="30"/>
      <c r="J248" s="30"/>
      <c r="K248" s="233"/>
      <c r="L248" s="30"/>
      <c r="M248" s="30"/>
      <c r="N248" s="30"/>
      <c r="O248" s="30">
        <v>23</v>
      </c>
      <c r="P248" s="30"/>
      <c r="Q248" s="30"/>
      <c r="R248" s="30"/>
      <c r="S248" s="30"/>
      <c r="T248" s="30"/>
      <c r="U248" s="30"/>
      <c r="V248" s="30"/>
      <c r="W248" s="30"/>
      <c r="X248" s="30"/>
      <c r="Y248" s="51">
        <v>1</v>
      </c>
      <c r="Z248" s="30">
        <f t="shared" si="11"/>
        <v>23</v>
      </c>
      <c r="AA248" s="48">
        <f t="shared" si="12"/>
        <v>23</v>
      </c>
      <c r="AB248" s="134"/>
      <c r="AC248" s="114"/>
      <c r="AD248" s="259"/>
    </row>
    <row r="249" spans="1:30" ht="13.5" thickBot="1" x14ac:dyDescent="0.25">
      <c r="A249" s="33">
        <v>245</v>
      </c>
      <c r="B249" s="249" t="s">
        <v>522</v>
      </c>
      <c r="C249" s="250" t="s">
        <v>523</v>
      </c>
      <c r="D249" s="30"/>
      <c r="E249" s="30"/>
      <c r="F249" s="30"/>
      <c r="G249" s="30"/>
      <c r="H249" s="30"/>
      <c r="I249" s="30"/>
      <c r="J249" s="30"/>
      <c r="K249" s="233"/>
      <c r="L249" s="30"/>
      <c r="M249" s="30"/>
      <c r="N249" s="30"/>
      <c r="O249" s="30"/>
      <c r="P249" s="30"/>
      <c r="Q249" s="30"/>
      <c r="R249" s="30"/>
      <c r="S249" s="30"/>
      <c r="T249" s="30"/>
      <c r="U249" s="30"/>
      <c r="V249" s="30"/>
      <c r="W249" s="30"/>
      <c r="X249" s="30"/>
      <c r="Y249" s="51">
        <v>0</v>
      </c>
      <c r="Z249" s="30">
        <f t="shared" si="11"/>
        <v>0</v>
      </c>
      <c r="AA249" s="48" t="e">
        <f t="shared" si="12"/>
        <v>#DIV/0!</v>
      </c>
      <c r="AB249" s="134"/>
      <c r="AC249" s="114"/>
      <c r="AD249" s="259"/>
    </row>
    <row r="250" spans="1:30" ht="13.5" thickBot="1" x14ac:dyDescent="0.25">
      <c r="A250" s="33">
        <v>246</v>
      </c>
      <c r="B250" s="249" t="s">
        <v>237</v>
      </c>
      <c r="C250" s="250" t="s">
        <v>238</v>
      </c>
      <c r="D250" s="30"/>
      <c r="E250" s="30"/>
      <c r="F250" s="30"/>
      <c r="G250" s="30"/>
      <c r="H250" s="30"/>
      <c r="I250" s="30"/>
      <c r="J250" s="30"/>
      <c r="K250" s="233"/>
      <c r="L250" s="30"/>
      <c r="M250" s="30"/>
      <c r="N250" s="30"/>
      <c r="O250" s="30"/>
      <c r="P250" s="30"/>
      <c r="Q250" s="30"/>
      <c r="R250" s="30"/>
      <c r="S250" s="30"/>
      <c r="T250" s="30"/>
      <c r="U250" s="30"/>
      <c r="V250" s="30"/>
      <c r="W250" s="30"/>
      <c r="X250" s="30"/>
      <c r="Y250" s="51">
        <v>0</v>
      </c>
      <c r="Z250" s="30">
        <f t="shared" si="11"/>
        <v>0</v>
      </c>
      <c r="AA250" s="48" t="e">
        <f t="shared" si="12"/>
        <v>#DIV/0!</v>
      </c>
      <c r="AB250" s="134"/>
      <c r="AC250" s="114"/>
      <c r="AD250" s="259"/>
    </row>
    <row r="251" spans="1:30" ht="13.5" thickBot="1" x14ac:dyDescent="0.25">
      <c r="A251" s="33">
        <v>247</v>
      </c>
      <c r="B251" s="249" t="s">
        <v>107</v>
      </c>
      <c r="C251" s="250" t="s">
        <v>239</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si="11"/>
        <v>0</v>
      </c>
      <c r="AA251" s="48" t="e">
        <f t="shared" si="12"/>
        <v>#DIV/0!</v>
      </c>
      <c r="AB251" s="134"/>
      <c r="AC251" s="114"/>
      <c r="AD251" s="259"/>
    </row>
    <row r="252" spans="1:30" ht="13.5" thickBot="1" x14ac:dyDescent="0.25">
      <c r="A252" s="33">
        <v>248</v>
      </c>
      <c r="B252" s="249" t="s">
        <v>240</v>
      </c>
      <c r="C252" s="250" t="s">
        <v>239</v>
      </c>
      <c r="D252" s="30"/>
      <c r="E252" s="30"/>
      <c r="F252" s="30"/>
      <c r="G252" s="30"/>
      <c r="H252" s="30"/>
      <c r="I252" s="30"/>
      <c r="J252" s="30"/>
      <c r="K252" s="233"/>
      <c r="L252" s="30"/>
      <c r="M252" s="30"/>
      <c r="N252" s="30"/>
      <c r="O252" s="30"/>
      <c r="P252" s="30"/>
      <c r="Q252" s="30"/>
      <c r="R252" s="30"/>
      <c r="S252" s="30"/>
      <c r="T252" s="30"/>
      <c r="U252" s="30"/>
      <c r="V252" s="30"/>
      <c r="W252" s="30"/>
      <c r="X252" s="30"/>
      <c r="Y252" s="51">
        <v>0</v>
      </c>
      <c r="Z252" s="30">
        <f t="shared" si="11"/>
        <v>0</v>
      </c>
      <c r="AA252" s="48" t="e">
        <f t="shared" si="12"/>
        <v>#DIV/0!</v>
      </c>
      <c r="AB252" s="134"/>
      <c r="AC252" s="114"/>
      <c r="AD252" s="259"/>
    </row>
    <row r="253" spans="1:30" ht="13.5" thickBot="1" x14ac:dyDescent="0.25">
      <c r="A253" s="33">
        <v>249</v>
      </c>
      <c r="B253" s="249" t="s">
        <v>102</v>
      </c>
      <c r="C253" s="250" t="s">
        <v>241</v>
      </c>
      <c r="D253" s="30"/>
      <c r="E253" s="30">
        <v>41</v>
      </c>
      <c r="F253" s="30"/>
      <c r="G253" s="30"/>
      <c r="H253" s="30"/>
      <c r="I253" s="30"/>
      <c r="J253" s="30"/>
      <c r="K253" s="233"/>
      <c r="L253" s="30"/>
      <c r="M253" s="30"/>
      <c r="N253" s="30"/>
      <c r="O253" s="30"/>
      <c r="P253" s="30"/>
      <c r="Q253" s="30"/>
      <c r="R253" s="30"/>
      <c r="S253" s="30"/>
      <c r="T253" s="30"/>
      <c r="U253" s="30"/>
      <c r="V253" s="30"/>
      <c r="W253" s="30"/>
      <c r="X253" s="30"/>
      <c r="Y253" s="51">
        <v>1</v>
      </c>
      <c r="Z253" s="30">
        <f t="shared" si="11"/>
        <v>41</v>
      </c>
      <c r="AA253" s="48">
        <f t="shared" si="12"/>
        <v>41</v>
      </c>
      <c r="AB253" s="134"/>
      <c r="AC253" s="114"/>
      <c r="AD253" s="259"/>
    </row>
    <row r="254" spans="1:30" ht="13.5" thickBot="1" x14ac:dyDescent="0.25">
      <c r="A254" s="33">
        <v>250</v>
      </c>
      <c r="B254" s="249" t="s">
        <v>430</v>
      </c>
      <c r="C254" s="250" t="s">
        <v>241</v>
      </c>
      <c r="D254" s="30"/>
      <c r="E254" s="30">
        <v>25</v>
      </c>
      <c r="F254" s="30"/>
      <c r="G254" s="30"/>
      <c r="H254" s="30"/>
      <c r="I254" s="30"/>
      <c r="J254" s="30"/>
      <c r="K254" s="233"/>
      <c r="L254" s="30"/>
      <c r="M254" s="30"/>
      <c r="N254" s="30"/>
      <c r="O254" s="30"/>
      <c r="P254" s="30"/>
      <c r="Q254" s="30"/>
      <c r="R254" s="30"/>
      <c r="S254" s="30"/>
      <c r="T254" s="30"/>
      <c r="U254" s="30"/>
      <c r="V254" s="30"/>
      <c r="W254" s="30"/>
      <c r="X254" s="30"/>
      <c r="Y254" s="51">
        <v>1</v>
      </c>
      <c r="Z254" s="30">
        <f t="shared" si="11"/>
        <v>25</v>
      </c>
      <c r="AA254" s="48">
        <f t="shared" si="12"/>
        <v>25</v>
      </c>
      <c r="AB254" s="134"/>
      <c r="AC254" s="114"/>
      <c r="AD254" s="259"/>
    </row>
    <row r="255" spans="1:30" ht="13.5" thickBot="1" x14ac:dyDescent="0.25">
      <c r="A255" s="33">
        <v>251</v>
      </c>
      <c r="B255" s="249" t="s">
        <v>242</v>
      </c>
      <c r="C255" s="250" t="s">
        <v>241</v>
      </c>
      <c r="D255" s="30"/>
      <c r="E255" s="30"/>
      <c r="F255" s="30"/>
      <c r="G255" s="30"/>
      <c r="H255" s="30"/>
      <c r="I255" s="30"/>
      <c r="J255" s="30"/>
      <c r="K255" s="233"/>
      <c r="L255" s="30"/>
      <c r="M255" s="30"/>
      <c r="N255" s="30"/>
      <c r="O255" s="30"/>
      <c r="P255" s="30"/>
      <c r="Q255" s="30"/>
      <c r="R255" s="30"/>
      <c r="S255" s="30"/>
      <c r="T255" s="30"/>
      <c r="U255" s="30"/>
      <c r="V255" s="30"/>
      <c r="W255" s="30"/>
      <c r="X255" s="30"/>
      <c r="Y255" s="51">
        <v>0</v>
      </c>
      <c r="Z255" s="30">
        <f t="shared" si="11"/>
        <v>0</v>
      </c>
      <c r="AA255" s="48" t="e">
        <f t="shared" si="12"/>
        <v>#DIV/0!</v>
      </c>
      <c r="AB255" s="134"/>
      <c r="AC255" s="114"/>
      <c r="AD255" s="259"/>
    </row>
    <row r="256" spans="1:30" ht="13.5" thickBot="1" x14ac:dyDescent="0.25">
      <c r="A256" s="33">
        <v>252</v>
      </c>
      <c r="B256" s="249" t="s">
        <v>243</v>
      </c>
      <c r="C256" s="250" t="s">
        <v>244</v>
      </c>
      <c r="D256" s="30"/>
      <c r="E256" s="30"/>
      <c r="F256" s="30"/>
      <c r="G256" s="30"/>
      <c r="H256" s="30"/>
      <c r="I256" s="30"/>
      <c r="J256" s="30"/>
      <c r="K256" s="233"/>
      <c r="L256" s="30"/>
      <c r="M256" s="30"/>
      <c r="N256" s="30"/>
      <c r="O256" s="30"/>
      <c r="P256" s="30"/>
      <c r="Q256" s="30"/>
      <c r="R256" s="30"/>
      <c r="S256" s="30"/>
      <c r="T256" s="30"/>
      <c r="U256" s="30"/>
      <c r="V256" s="30"/>
      <c r="W256" s="30"/>
      <c r="X256" s="30"/>
      <c r="Y256" s="51">
        <v>0</v>
      </c>
      <c r="Z256" s="30">
        <f t="shared" si="11"/>
        <v>0</v>
      </c>
      <c r="AA256" s="48" t="e">
        <f t="shared" si="12"/>
        <v>#DIV/0!</v>
      </c>
      <c r="AB256" s="134"/>
      <c r="AC256" s="114"/>
      <c r="AD256" s="259"/>
    </row>
    <row r="257" spans="1:30" ht="13.5" thickBot="1" x14ac:dyDescent="0.25">
      <c r="A257" s="33">
        <v>253</v>
      </c>
      <c r="B257" s="249" t="s">
        <v>245</v>
      </c>
      <c r="C257" s="250" t="s">
        <v>244</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11"/>
        <v>0</v>
      </c>
      <c r="AA257" s="48" t="e">
        <f t="shared" si="12"/>
        <v>#DIV/0!</v>
      </c>
      <c r="AB257" s="134"/>
      <c r="AC257" s="114"/>
      <c r="AD257" s="259"/>
    </row>
    <row r="258" spans="1:30" ht="13.5" thickBot="1" x14ac:dyDescent="0.25">
      <c r="A258" s="33">
        <v>254</v>
      </c>
      <c r="B258" s="249" t="s">
        <v>80</v>
      </c>
      <c r="C258" s="250" t="s">
        <v>538</v>
      </c>
      <c r="D258" s="30"/>
      <c r="E258" s="30"/>
      <c r="F258" s="30"/>
      <c r="G258" s="30"/>
      <c r="H258" s="30"/>
      <c r="I258" s="30"/>
      <c r="J258" s="30"/>
      <c r="K258" s="233"/>
      <c r="L258" s="30"/>
      <c r="M258" s="30"/>
      <c r="N258" s="30"/>
      <c r="O258" s="30"/>
      <c r="P258" s="30"/>
      <c r="Q258" s="30"/>
      <c r="R258" s="30"/>
      <c r="S258" s="30"/>
      <c r="T258" s="30"/>
      <c r="U258" s="30"/>
      <c r="V258" s="30"/>
      <c r="W258" s="30"/>
      <c r="X258" s="30"/>
      <c r="Y258" s="51">
        <v>0</v>
      </c>
      <c r="Z258" s="30">
        <f t="shared" si="11"/>
        <v>0</v>
      </c>
      <c r="AA258" s="48" t="e">
        <f t="shared" si="12"/>
        <v>#DIV/0!</v>
      </c>
      <c r="AB258" s="134"/>
      <c r="AC258" s="114"/>
      <c r="AD258" s="259"/>
    </row>
    <row r="259" spans="1:30" ht="13.5" thickBot="1" x14ac:dyDescent="0.25">
      <c r="A259" s="33">
        <v>255</v>
      </c>
      <c r="B259" s="249" t="s">
        <v>39</v>
      </c>
      <c r="C259" s="250" t="s">
        <v>247</v>
      </c>
      <c r="D259" s="30"/>
      <c r="E259" s="30"/>
      <c r="F259" s="30"/>
      <c r="G259" s="30"/>
      <c r="H259" s="30"/>
      <c r="I259" s="30"/>
      <c r="J259" s="30"/>
      <c r="K259" s="233"/>
      <c r="L259" s="30"/>
      <c r="M259" s="30"/>
      <c r="N259" s="30"/>
      <c r="O259" s="30"/>
      <c r="P259" s="30"/>
      <c r="Q259" s="30"/>
      <c r="R259" s="30"/>
      <c r="S259" s="30"/>
      <c r="T259" s="30"/>
      <c r="U259" s="30"/>
      <c r="V259" s="30"/>
      <c r="W259" s="30"/>
      <c r="X259" s="30"/>
      <c r="Y259" s="51">
        <v>0</v>
      </c>
      <c r="Z259" s="30">
        <f t="shared" si="11"/>
        <v>0</v>
      </c>
      <c r="AA259" s="48" t="e">
        <f t="shared" si="12"/>
        <v>#DIV/0!</v>
      </c>
      <c r="AB259" s="134"/>
      <c r="AC259" s="114"/>
      <c r="AD259" s="259"/>
    </row>
    <row r="260" spans="1:30" ht="13.5" thickBot="1" x14ac:dyDescent="0.25">
      <c r="A260" s="33">
        <v>256</v>
      </c>
      <c r="B260" s="249" t="s">
        <v>248</v>
      </c>
      <c r="C260" s="250" t="s">
        <v>249</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 t="shared" si="11"/>
        <v>0</v>
      </c>
      <c r="AA260" s="48" t="e">
        <f t="shared" si="12"/>
        <v>#DIV/0!</v>
      </c>
      <c r="AB260" s="134"/>
      <c r="AC260" s="114"/>
      <c r="AD260" s="259"/>
    </row>
    <row r="261" spans="1:30" ht="13.5" thickBot="1" x14ac:dyDescent="0.25">
      <c r="A261" s="33">
        <v>257</v>
      </c>
      <c r="B261" s="249" t="s">
        <v>477</v>
      </c>
      <c r="C261" s="250" t="s">
        <v>476</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11"/>
        <v>0</v>
      </c>
      <c r="AA261" s="48" t="e">
        <f t="shared" si="12"/>
        <v>#DIV/0!</v>
      </c>
      <c r="AB261" s="134"/>
      <c r="AC261" s="114"/>
      <c r="AD261" s="259"/>
    </row>
    <row r="262" spans="1:30" ht="13.5" thickBot="1" x14ac:dyDescent="0.25">
      <c r="A262" s="33">
        <v>258</v>
      </c>
      <c r="B262" s="249" t="s">
        <v>33</v>
      </c>
      <c r="C262" s="250" t="s">
        <v>476</v>
      </c>
      <c r="D262" s="30"/>
      <c r="E262" s="30"/>
      <c r="F262" s="30"/>
      <c r="G262" s="30"/>
      <c r="H262" s="30"/>
      <c r="I262" s="30"/>
      <c r="J262" s="30"/>
      <c r="K262" s="233"/>
      <c r="L262" s="30"/>
      <c r="M262" s="30"/>
      <c r="N262" s="30"/>
      <c r="O262" s="30"/>
      <c r="P262" s="30"/>
      <c r="Q262" s="30"/>
      <c r="R262" s="30"/>
      <c r="S262" s="30"/>
      <c r="T262" s="30"/>
      <c r="U262" s="30"/>
      <c r="V262" s="30"/>
      <c r="W262" s="30"/>
      <c r="X262" s="30"/>
      <c r="Y262" s="51">
        <v>0</v>
      </c>
      <c r="Z262" s="30">
        <f t="shared" si="11"/>
        <v>0</v>
      </c>
      <c r="AA262" s="48" t="e">
        <f t="shared" si="12"/>
        <v>#DIV/0!</v>
      </c>
      <c r="AB262" s="134"/>
      <c r="AC262" s="114"/>
      <c r="AD262" s="259"/>
    </row>
    <row r="263" spans="1:30" ht="13.5" thickBot="1" x14ac:dyDescent="0.25">
      <c r="A263" s="33">
        <v>259</v>
      </c>
      <c r="B263" s="249" t="s">
        <v>436</v>
      </c>
      <c r="C263" s="250" t="s">
        <v>659</v>
      </c>
      <c r="D263" s="30"/>
      <c r="E263" s="30"/>
      <c r="F263" s="30"/>
      <c r="G263" s="30"/>
      <c r="H263" s="30"/>
      <c r="I263" s="30"/>
      <c r="J263" s="30"/>
      <c r="K263" s="233"/>
      <c r="L263" s="30"/>
      <c r="M263" s="30"/>
      <c r="N263" s="30"/>
      <c r="O263" s="30"/>
      <c r="P263" s="30"/>
      <c r="Q263" s="30"/>
      <c r="R263" s="30"/>
      <c r="S263" s="30"/>
      <c r="T263" s="30"/>
      <c r="U263" s="30"/>
      <c r="V263" s="30"/>
      <c r="W263" s="30"/>
      <c r="X263" s="30"/>
      <c r="Y263" s="51">
        <v>0</v>
      </c>
      <c r="Z263" s="30">
        <f t="shared" si="11"/>
        <v>0</v>
      </c>
      <c r="AA263" s="48" t="e">
        <f t="shared" si="12"/>
        <v>#DIV/0!</v>
      </c>
      <c r="AB263" s="134"/>
      <c r="AC263" s="114"/>
      <c r="AD263" s="259"/>
    </row>
    <row r="264" spans="1:30" ht="13.5" thickBot="1" x14ac:dyDescent="0.25">
      <c r="A264" s="33">
        <v>260</v>
      </c>
      <c r="B264" s="249" t="s">
        <v>73</v>
      </c>
      <c r="C264" s="250" t="s">
        <v>250</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11"/>
        <v>0</v>
      </c>
      <c r="AA264" s="48" t="e">
        <f t="shared" si="12"/>
        <v>#DIV/0!</v>
      </c>
      <c r="AB264" s="134"/>
      <c r="AC264" s="114"/>
      <c r="AD264" s="259"/>
    </row>
    <row r="265" spans="1:30" ht="13.5" thickBot="1" x14ac:dyDescent="0.25">
      <c r="A265" s="33">
        <v>261</v>
      </c>
      <c r="B265" s="249" t="s">
        <v>251</v>
      </c>
      <c r="C265" s="250" t="s">
        <v>252</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 t="shared" si="11"/>
        <v>0</v>
      </c>
      <c r="AA265" s="48" t="e">
        <f t="shared" si="12"/>
        <v>#DIV/0!</v>
      </c>
      <c r="AB265" s="134"/>
      <c r="AC265" s="114"/>
      <c r="AD265" s="259"/>
    </row>
    <row r="266" spans="1:30" ht="13.5" thickBot="1" x14ac:dyDescent="0.25">
      <c r="A266" s="33">
        <v>262</v>
      </c>
      <c r="B266" s="249" t="s">
        <v>253</v>
      </c>
      <c r="C266" s="250" t="s">
        <v>254</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11"/>
        <v>0</v>
      </c>
      <c r="AA266" s="48" t="e">
        <f t="shared" si="12"/>
        <v>#DIV/0!</v>
      </c>
      <c r="AB266" s="134"/>
      <c r="AC266" s="114"/>
      <c r="AD266" s="259"/>
    </row>
    <row r="267" spans="1:30" ht="13.5" thickBot="1" x14ac:dyDescent="0.25">
      <c r="A267" s="33">
        <v>263</v>
      </c>
      <c r="B267" s="249" t="s">
        <v>255</v>
      </c>
      <c r="C267" s="250" t="s">
        <v>254</v>
      </c>
      <c r="D267" s="30"/>
      <c r="E267" s="30"/>
      <c r="F267" s="30"/>
      <c r="G267" s="30"/>
      <c r="H267" s="30"/>
      <c r="I267" s="30"/>
      <c r="J267" s="30"/>
      <c r="K267" s="233"/>
      <c r="L267" s="30"/>
      <c r="M267" s="30"/>
      <c r="N267" s="30"/>
      <c r="O267" s="30"/>
      <c r="P267" s="30"/>
      <c r="Q267" s="30"/>
      <c r="R267" s="30"/>
      <c r="S267" s="30"/>
      <c r="T267" s="30"/>
      <c r="U267" s="30"/>
      <c r="V267" s="30"/>
      <c r="W267" s="30"/>
      <c r="X267" s="30"/>
      <c r="Y267" s="51">
        <v>0</v>
      </c>
      <c r="Z267" s="30">
        <f t="shared" si="11"/>
        <v>0</v>
      </c>
      <c r="AA267" s="48" t="e">
        <f t="shared" si="12"/>
        <v>#DIV/0!</v>
      </c>
      <c r="AB267" s="134"/>
      <c r="AC267" s="114"/>
      <c r="AD267" s="259"/>
    </row>
    <row r="268" spans="1:30" ht="13.5" thickBot="1" x14ac:dyDescent="0.25">
      <c r="A268" s="33">
        <v>264</v>
      </c>
      <c r="B268" s="249" t="s">
        <v>33</v>
      </c>
      <c r="C268" s="250" t="s">
        <v>254</v>
      </c>
      <c r="D268" s="30"/>
      <c r="E268" s="30"/>
      <c r="F268" s="30"/>
      <c r="G268" s="30"/>
      <c r="H268" s="30"/>
      <c r="I268" s="30"/>
      <c r="J268" s="30"/>
      <c r="K268" s="233"/>
      <c r="L268" s="30"/>
      <c r="M268" s="30"/>
      <c r="N268" s="30"/>
      <c r="O268" s="30"/>
      <c r="P268" s="30"/>
      <c r="Q268" s="30"/>
      <c r="R268" s="30"/>
      <c r="S268" s="30"/>
      <c r="T268" s="30"/>
      <c r="U268" s="30"/>
      <c r="V268" s="30"/>
      <c r="W268" s="30"/>
      <c r="X268" s="30"/>
      <c r="Y268" s="51">
        <v>0</v>
      </c>
      <c r="Z268" s="30">
        <f t="shared" si="11"/>
        <v>0</v>
      </c>
      <c r="AA268" s="48" t="e">
        <f t="shared" si="12"/>
        <v>#DIV/0!</v>
      </c>
      <c r="AB268" s="134"/>
      <c r="AC268" s="114"/>
      <c r="AD268" s="259"/>
    </row>
    <row r="269" spans="1:30" ht="13.5" thickBot="1" x14ac:dyDescent="0.25">
      <c r="A269" s="33">
        <v>265</v>
      </c>
      <c r="B269" s="249" t="s">
        <v>567</v>
      </c>
      <c r="C269" s="250" t="s">
        <v>568</v>
      </c>
      <c r="D269" s="30"/>
      <c r="E269" s="30"/>
      <c r="F269" s="30"/>
      <c r="G269" s="30"/>
      <c r="H269" s="30"/>
      <c r="I269" s="30"/>
      <c r="J269" s="30"/>
      <c r="K269" s="233"/>
      <c r="L269" s="30"/>
      <c r="M269" s="30"/>
      <c r="N269" s="30"/>
      <c r="O269" s="30"/>
      <c r="P269" s="30"/>
      <c r="Q269" s="30"/>
      <c r="R269" s="30"/>
      <c r="S269" s="30"/>
      <c r="T269" s="30"/>
      <c r="U269" s="30"/>
      <c r="V269" s="30"/>
      <c r="W269" s="30"/>
      <c r="X269" s="30"/>
      <c r="Y269" s="51">
        <v>0</v>
      </c>
      <c r="Z269" s="30">
        <f t="shared" si="11"/>
        <v>0</v>
      </c>
      <c r="AA269" s="48" t="e">
        <f t="shared" si="12"/>
        <v>#DIV/0!</v>
      </c>
      <c r="AB269" s="134"/>
      <c r="AC269" s="114"/>
      <c r="AD269" s="259"/>
    </row>
    <row r="270" spans="1:30" ht="13.5" thickBot="1" x14ac:dyDescent="0.25">
      <c r="A270" s="33">
        <v>266</v>
      </c>
      <c r="B270" s="249" t="s">
        <v>256</v>
      </c>
      <c r="C270" s="250" t="s">
        <v>257</v>
      </c>
      <c r="D270" s="30"/>
      <c r="E270" s="30"/>
      <c r="F270" s="30"/>
      <c r="G270" s="30"/>
      <c r="H270" s="30"/>
      <c r="I270" s="30"/>
      <c r="J270" s="30"/>
      <c r="K270" s="233"/>
      <c r="L270" s="30"/>
      <c r="M270" s="30"/>
      <c r="N270" s="30"/>
      <c r="O270" s="30"/>
      <c r="P270" s="30"/>
      <c r="Q270" s="30"/>
      <c r="R270" s="30"/>
      <c r="S270" s="30"/>
      <c r="T270" s="30"/>
      <c r="U270" s="30"/>
      <c r="V270" s="30"/>
      <c r="W270" s="30"/>
      <c r="X270" s="30"/>
      <c r="Y270" s="51">
        <v>0</v>
      </c>
      <c r="Z270" s="30">
        <f t="shared" si="11"/>
        <v>0</v>
      </c>
      <c r="AA270" s="48" t="e">
        <f t="shared" si="12"/>
        <v>#DIV/0!</v>
      </c>
      <c r="AB270" s="134"/>
      <c r="AC270" s="114"/>
      <c r="AD270" s="259"/>
    </row>
    <row r="271" spans="1:30" ht="13.5" thickBot="1" x14ac:dyDescent="0.25">
      <c r="A271" s="33">
        <v>267</v>
      </c>
      <c r="B271" s="249" t="s">
        <v>258</v>
      </c>
      <c r="C271" s="250" t="s">
        <v>257</v>
      </c>
      <c r="D271" s="30"/>
      <c r="E271" s="30"/>
      <c r="F271" s="30"/>
      <c r="G271" s="30"/>
      <c r="H271" s="30"/>
      <c r="I271" s="30"/>
      <c r="J271" s="30"/>
      <c r="K271" s="233"/>
      <c r="L271" s="30"/>
      <c r="M271" s="30"/>
      <c r="N271" s="30"/>
      <c r="O271" s="30"/>
      <c r="P271" s="30"/>
      <c r="Q271" s="30"/>
      <c r="R271" s="30"/>
      <c r="S271" s="30"/>
      <c r="T271" s="30"/>
      <c r="U271" s="30"/>
      <c r="V271" s="30"/>
      <c r="W271" s="30"/>
      <c r="X271" s="30"/>
      <c r="Y271" s="51">
        <v>0</v>
      </c>
      <c r="Z271" s="30">
        <f t="shared" si="11"/>
        <v>0</v>
      </c>
      <c r="AA271" s="48" t="e">
        <f t="shared" si="12"/>
        <v>#DIV/0!</v>
      </c>
      <c r="AB271" s="134"/>
      <c r="AC271" s="114"/>
      <c r="AD271" s="259"/>
    </row>
    <row r="272" spans="1:30" ht="13.5" thickBot="1" x14ac:dyDescent="0.25">
      <c r="A272" s="33">
        <v>268</v>
      </c>
      <c r="B272" s="249" t="s">
        <v>115</v>
      </c>
      <c r="C272" s="250" t="s">
        <v>257</v>
      </c>
      <c r="D272" s="30"/>
      <c r="E272" s="30"/>
      <c r="F272" s="30"/>
      <c r="G272" s="30"/>
      <c r="H272" s="30"/>
      <c r="I272" s="30"/>
      <c r="J272" s="30"/>
      <c r="K272" s="233"/>
      <c r="L272" s="30"/>
      <c r="M272" s="30"/>
      <c r="N272" s="30"/>
      <c r="O272" s="30"/>
      <c r="P272" s="30"/>
      <c r="Q272" s="30"/>
      <c r="R272" s="30"/>
      <c r="S272" s="30"/>
      <c r="T272" s="30"/>
      <c r="U272" s="30"/>
      <c r="V272" s="30"/>
      <c r="W272" s="30"/>
      <c r="X272" s="30"/>
      <c r="Y272" s="51">
        <v>0</v>
      </c>
      <c r="Z272" s="30">
        <f t="shared" si="11"/>
        <v>0</v>
      </c>
      <c r="AA272" s="48" t="e">
        <f t="shared" si="12"/>
        <v>#DIV/0!</v>
      </c>
      <c r="AB272" s="134"/>
      <c r="AC272" s="114"/>
      <c r="AD272" s="259"/>
    </row>
    <row r="273" spans="1:30" ht="13.5" thickBot="1" x14ac:dyDescent="0.25">
      <c r="A273" s="33">
        <v>269</v>
      </c>
      <c r="B273" s="249" t="s">
        <v>259</v>
      </c>
      <c r="C273" s="250" t="s">
        <v>257</v>
      </c>
      <c r="D273" s="30"/>
      <c r="E273" s="30"/>
      <c r="F273" s="30"/>
      <c r="G273" s="30"/>
      <c r="H273" s="30"/>
      <c r="I273" s="30"/>
      <c r="J273" s="30"/>
      <c r="K273" s="233"/>
      <c r="L273" s="30"/>
      <c r="M273" s="30"/>
      <c r="N273" s="30"/>
      <c r="O273" s="30"/>
      <c r="P273" s="30"/>
      <c r="Q273" s="30"/>
      <c r="R273" s="30"/>
      <c r="S273" s="30"/>
      <c r="T273" s="30"/>
      <c r="U273" s="30"/>
      <c r="V273" s="30"/>
      <c r="W273" s="30"/>
      <c r="X273" s="30"/>
      <c r="Y273" s="51">
        <v>0</v>
      </c>
      <c r="Z273" s="30">
        <f t="shared" si="11"/>
        <v>0</v>
      </c>
      <c r="AA273" s="48" t="e">
        <f t="shared" si="12"/>
        <v>#DIV/0!</v>
      </c>
      <c r="AB273" s="134"/>
      <c r="AC273" s="114"/>
      <c r="AD273" s="259"/>
    </row>
    <row r="274" spans="1:30" ht="13.5" thickBot="1" x14ac:dyDescent="0.25">
      <c r="A274" s="33">
        <v>270</v>
      </c>
      <c r="B274" s="249" t="s">
        <v>474</v>
      </c>
      <c r="C274" s="250" t="s">
        <v>473</v>
      </c>
      <c r="D274" s="30"/>
      <c r="E274" s="30"/>
      <c r="F274" s="30"/>
      <c r="G274" s="30"/>
      <c r="H274" s="30"/>
      <c r="I274" s="30"/>
      <c r="J274" s="30"/>
      <c r="K274" s="233"/>
      <c r="L274" s="30"/>
      <c r="M274" s="30"/>
      <c r="N274" s="30"/>
      <c r="O274" s="30"/>
      <c r="P274" s="30"/>
      <c r="Q274" s="30"/>
      <c r="R274" s="30"/>
      <c r="S274" s="30"/>
      <c r="T274" s="30"/>
      <c r="U274" s="30"/>
      <c r="V274" s="30"/>
      <c r="W274" s="30"/>
      <c r="X274" s="30"/>
      <c r="Y274" s="51">
        <v>0</v>
      </c>
      <c r="Z274" s="30">
        <f t="shared" si="11"/>
        <v>0</v>
      </c>
      <c r="AA274" s="48" t="e">
        <f t="shared" si="12"/>
        <v>#DIV/0!</v>
      </c>
      <c r="AB274" s="134"/>
      <c r="AC274" s="114"/>
      <c r="AD274" s="259"/>
    </row>
    <row r="275" spans="1:30" ht="13.5" thickBot="1" x14ac:dyDescent="0.25">
      <c r="A275" s="33">
        <v>271</v>
      </c>
      <c r="B275" s="249" t="s">
        <v>260</v>
      </c>
      <c r="C275" s="250" t="s">
        <v>261</v>
      </c>
      <c r="D275" s="30"/>
      <c r="E275" s="30"/>
      <c r="F275" s="30"/>
      <c r="G275" s="30"/>
      <c r="H275" s="30"/>
      <c r="I275" s="30"/>
      <c r="J275" s="30"/>
      <c r="K275" s="233"/>
      <c r="L275" s="30"/>
      <c r="M275" s="30"/>
      <c r="N275" s="30"/>
      <c r="O275" s="30"/>
      <c r="P275" s="30"/>
      <c r="Q275" s="30"/>
      <c r="R275" s="30"/>
      <c r="S275" s="30"/>
      <c r="T275" s="30"/>
      <c r="U275" s="30"/>
      <c r="V275" s="30"/>
      <c r="W275" s="30"/>
      <c r="X275" s="30"/>
      <c r="Y275" s="51">
        <v>0</v>
      </c>
      <c r="Z275" s="30">
        <f t="shared" si="11"/>
        <v>0</v>
      </c>
      <c r="AA275" s="48" t="e">
        <f t="shared" si="12"/>
        <v>#DIV/0!</v>
      </c>
      <c r="AB275" s="134"/>
      <c r="AC275" s="114"/>
      <c r="AD275" s="259"/>
    </row>
    <row r="276" spans="1:30" ht="13.5" thickBot="1" x14ac:dyDescent="0.25">
      <c r="A276" s="33">
        <v>272</v>
      </c>
      <c r="B276" s="249" t="s">
        <v>284</v>
      </c>
      <c r="C276" s="250" t="s">
        <v>472</v>
      </c>
      <c r="D276" s="30"/>
      <c r="E276" s="30"/>
      <c r="F276" s="30"/>
      <c r="G276" s="30"/>
      <c r="H276" s="30"/>
      <c r="I276" s="30"/>
      <c r="J276" s="30"/>
      <c r="K276" s="233"/>
      <c r="L276" s="30"/>
      <c r="M276" s="30"/>
      <c r="N276" s="30"/>
      <c r="O276" s="30"/>
      <c r="P276" s="30"/>
      <c r="Q276" s="30"/>
      <c r="R276" s="30"/>
      <c r="S276" s="30"/>
      <c r="T276" s="30"/>
      <c r="U276" s="30"/>
      <c r="V276" s="30"/>
      <c r="W276" s="30"/>
      <c r="X276" s="30"/>
      <c r="Y276" s="51">
        <v>0</v>
      </c>
      <c r="Z276" s="30">
        <f t="shared" si="11"/>
        <v>0</v>
      </c>
      <c r="AA276" s="48" t="e">
        <f t="shared" si="12"/>
        <v>#DIV/0!</v>
      </c>
      <c r="AB276" s="134"/>
      <c r="AC276" s="114"/>
      <c r="AD276" s="259"/>
    </row>
    <row r="277" spans="1:30" ht="13.5" thickBot="1" x14ac:dyDescent="0.25">
      <c r="A277" s="33">
        <v>273</v>
      </c>
      <c r="B277" s="249" t="s">
        <v>550</v>
      </c>
      <c r="C277" s="250" t="s">
        <v>551</v>
      </c>
      <c r="D277" s="30"/>
      <c r="E277" s="30"/>
      <c r="F277" s="30"/>
      <c r="G277" s="30"/>
      <c r="H277" s="30"/>
      <c r="I277" s="30"/>
      <c r="J277" s="30"/>
      <c r="K277" s="233"/>
      <c r="L277" s="30"/>
      <c r="M277" s="30">
        <v>28</v>
      </c>
      <c r="N277" s="30"/>
      <c r="O277" s="30"/>
      <c r="P277" s="30"/>
      <c r="Q277" s="30"/>
      <c r="R277" s="30"/>
      <c r="S277" s="30"/>
      <c r="T277" s="30"/>
      <c r="U277" s="30"/>
      <c r="V277" s="30"/>
      <c r="W277" s="30"/>
      <c r="X277" s="30"/>
      <c r="Y277" s="51">
        <v>1</v>
      </c>
      <c r="Z277" s="30">
        <f t="shared" si="11"/>
        <v>28</v>
      </c>
      <c r="AA277" s="48">
        <f t="shared" si="12"/>
        <v>28</v>
      </c>
      <c r="AB277" s="134"/>
      <c r="AC277" s="114"/>
      <c r="AD277" s="259"/>
    </row>
    <row r="278" spans="1:30" ht="13.5" thickBot="1" x14ac:dyDescent="0.25">
      <c r="A278" s="33">
        <v>274</v>
      </c>
      <c r="B278" s="249" t="s">
        <v>69</v>
      </c>
      <c r="C278" s="250" t="s">
        <v>262</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11"/>
        <v>0</v>
      </c>
      <c r="AA278" s="48" t="e">
        <f t="shared" si="12"/>
        <v>#DIV/0!</v>
      </c>
      <c r="AB278" s="134"/>
      <c r="AC278" s="114"/>
      <c r="AD278" s="259"/>
    </row>
    <row r="279" spans="1:30" ht="13.5" thickBot="1" x14ac:dyDescent="0.25">
      <c r="A279" s="33">
        <v>275</v>
      </c>
      <c r="B279" s="249" t="s">
        <v>143</v>
      </c>
      <c r="C279" s="250" t="s">
        <v>262</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11"/>
        <v>0</v>
      </c>
      <c r="AA279" s="48" t="e">
        <f t="shared" si="12"/>
        <v>#DIV/0!</v>
      </c>
      <c r="AB279" s="134"/>
      <c r="AC279" s="114"/>
      <c r="AD279" s="259"/>
    </row>
    <row r="280" spans="1:30" ht="13.5" thickBot="1" x14ac:dyDescent="0.25">
      <c r="A280" s="33">
        <v>276</v>
      </c>
      <c r="B280" s="249" t="s">
        <v>263</v>
      </c>
      <c r="C280" s="250" t="s">
        <v>264</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 t="shared" si="11"/>
        <v>0</v>
      </c>
      <c r="AA280" s="48" t="e">
        <f t="shared" si="12"/>
        <v>#DIV/0!</v>
      </c>
      <c r="AB280" s="134"/>
      <c r="AC280" s="114"/>
      <c r="AD280" s="259"/>
    </row>
    <row r="281" spans="1:30" ht="13.5" thickBot="1" x14ac:dyDescent="0.25">
      <c r="A281" s="33">
        <v>277</v>
      </c>
      <c r="B281" s="249" t="s">
        <v>214</v>
      </c>
      <c r="C281" s="250" t="s">
        <v>264</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11"/>
        <v>0</v>
      </c>
      <c r="AA281" s="48" t="e">
        <f t="shared" si="12"/>
        <v>#DIV/0!</v>
      </c>
      <c r="AB281" s="134"/>
      <c r="AC281" s="114"/>
      <c r="AD281" s="259"/>
    </row>
    <row r="282" spans="1:30" ht="13.5" thickBot="1" x14ac:dyDescent="0.25">
      <c r="A282" s="33">
        <v>278</v>
      </c>
      <c r="B282" s="249" t="s">
        <v>300</v>
      </c>
      <c r="C282" s="250" t="s">
        <v>151</v>
      </c>
      <c r="D282" s="30"/>
      <c r="E282" s="30"/>
      <c r="F282" s="30"/>
      <c r="G282" s="30"/>
      <c r="H282" s="30"/>
      <c r="I282" s="30"/>
      <c r="J282" s="30"/>
      <c r="K282" s="233"/>
      <c r="L282" s="30"/>
      <c r="M282" s="30"/>
      <c r="N282" s="30"/>
      <c r="O282" s="30"/>
      <c r="P282" s="30"/>
      <c r="Q282" s="30"/>
      <c r="R282" s="30"/>
      <c r="S282" s="30"/>
      <c r="T282" s="30"/>
      <c r="U282" s="30"/>
      <c r="V282" s="30"/>
      <c r="W282" s="30"/>
      <c r="X282" s="30"/>
      <c r="Y282" s="51">
        <v>0</v>
      </c>
      <c r="Z282" s="30">
        <f t="shared" ref="Z282:Z347" si="13">SUM(D282:X282)</f>
        <v>0</v>
      </c>
      <c r="AA282" s="48" t="e">
        <f t="shared" si="12"/>
        <v>#DIV/0!</v>
      </c>
      <c r="AB282" s="134"/>
      <c r="AC282" s="114"/>
      <c r="AD282" s="259"/>
    </row>
    <row r="283" spans="1:30" ht="13.5" thickBot="1" x14ac:dyDescent="0.25">
      <c r="A283" s="33">
        <v>279</v>
      </c>
      <c r="B283" s="249" t="s">
        <v>552</v>
      </c>
      <c r="C283" s="250" t="s">
        <v>571</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13"/>
        <v>0</v>
      </c>
      <c r="AA283" s="48" t="e">
        <f t="shared" si="12"/>
        <v>#DIV/0!</v>
      </c>
      <c r="AB283" s="134"/>
      <c r="AC283" s="114"/>
      <c r="AD283" s="259"/>
    </row>
    <row r="284" spans="1:30" ht="13.5" thickBot="1" x14ac:dyDescent="0.25">
      <c r="A284" s="33">
        <v>280</v>
      </c>
      <c r="B284" s="249" t="s">
        <v>596</v>
      </c>
      <c r="C284" s="250" t="s">
        <v>571</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13"/>
        <v>0</v>
      </c>
      <c r="AA284" s="48" t="e">
        <f t="shared" si="12"/>
        <v>#DIV/0!</v>
      </c>
      <c r="AB284" s="134"/>
      <c r="AC284" s="114"/>
      <c r="AD284" s="259"/>
    </row>
    <row r="285" spans="1:30" ht="13.5" thickBot="1" x14ac:dyDescent="0.25">
      <c r="A285" s="33">
        <v>281</v>
      </c>
      <c r="B285" s="249" t="s">
        <v>27</v>
      </c>
      <c r="C285" s="250" t="s">
        <v>555</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si="13"/>
        <v>0</v>
      </c>
      <c r="AA285" s="48" t="e">
        <f t="shared" si="12"/>
        <v>#DIV/0!</v>
      </c>
      <c r="AB285" s="134"/>
      <c r="AC285" s="114"/>
      <c r="AD285" s="259"/>
    </row>
    <row r="286" spans="1:30" ht="13.5" thickBot="1" x14ac:dyDescent="0.25">
      <c r="A286" s="33">
        <v>282</v>
      </c>
      <c r="B286" s="249" t="s">
        <v>69</v>
      </c>
      <c r="C286" s="250" t="s">
        <v>265</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13"/>
        <v>0</v>
      </c>
      <c r="AA286" s="48" t="e">
        <f t="shared" ref="AA286:AA351" si="14">Z286/Y286</f>
        <v>#DIV/0!</v>
      </c>
      <c r="AB286" s="134"/>
      <c r="AC286" s="114"/>
      <c r="AD286" s="259"/>
    </row>
    <row r="287" spans="1:30" ht="13.5" thickBot="1" x14ac:dyDescent="0.25">
      <c r="A287" s="33">
        <v>283</v>
      </c>
      <c r="B287" s="249" t="s">
        <v>260</v>
      </c>
      <c r="C287" s="250" t="s">
        <v>265</v>
      </c>
      <c r="D287" s="30"/>
      <c r="E287" s="30"/>
      <c r="F287" s="30"/>
      <c r="G287" s="30"/>
      <c r="H287" s="30"/>
      <c r="I287" s="30"/>
      <c r="J287" s="30"/>
      <c r="K287" s="233"/>
      <c r="L287" s="30"/>
      <c r="M287" s="30"/>
      <c r="N287" s="30"/>
      <c r="O287" s="30"/>
      <c r="P287" s="30"/>
      <c r="Q287" s="30"/>
      <c r="R287" s="30"/>
      <c r="S287" s="30"/>
      <c r="T287" s="30"/>
      <c r="U287" s="30"/>
      <c r="V287" s="30"/>
      <c r="W287" s="30"/>
      <c r="X287" s="30"/>
      <c r="Y287" s="51">
        <v>0</v>
      </c>
      <c r="Z287" s="30">
        <f t="shared" si="13"/>
        <v>0</v>
      </c>
      <c r="AA287" s="48" t="e">
        <f t="shared" si="14"/>
        <v>#DIV/0!</v>
      </c>
      <c r="AB287" s="134"/>
      <c r="AC287" s="114"/>
      <c r="AD287" s="259"/>
    </row>
    <row r="288" spans="1:30" ht="13.5" thickBot="1" x14ac:dyDescent="0.25">
      <c r="A288" s="33">
        <v>284</v>
      </c>
      <c r="B288" s="249" t="s">
        <v>87</v>
      </c>
      <c r="C288" s="250" t="s">
        <v>265</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13"/>
        <v>0</v>
      </c>
      <c r="AA288" s="48" t="e">
        <f t="shared" si="14"/>
        <v>#DIV/0!</v>
      </c>
      <c r="AB288" s="134"/>
      <c r="AC288" s="114"/>
      <c r="AD288" s="259"/>
    </row>
    <row r="289" spans="1:30" ht="13.5" thickBot="1" x14ac:dyDescent="0.25">
      <c r="A289" s="33">
        <v>285</v>
      </c>
      <c r="B289" s="251" t="s">
        <v>19</v>
      </c>
      <c r="C289" s="250" t="s">
        <v>518</v>
      </c>
      <c r="D289" s="30"/>
      <c r="E289" s="30"/>
      <c r="F289" s="30"/>
      <c r="G289" s="30"/>
      <c r="H289" s="30"/>
      <c r="I289" s="30"/>
      <c r="J289" s="30"/>
      <c r="K289" s="233"/>
      <c r="L289" s="30"/>
      <c r="M289" s="30"/>
      <c r="N289" s="30"/>
      <c r="O289" s="30"/>
      <c r="P289" s="30"/>
      <c r="Q289" s="30"/>
      <c r="R289" s="30"/>
      <c r="S289" s="30"/>
      <c r="T289" s="30"/>
      <c r="U289" s="30"/>
      <c r="V289" s="30"/>
      <c r="W289" s="30"/>
      <c r="X289" s="30"/>
      <c r="Y289" s="51">
        <v>0</v>
      </c>
      <c r="Z289" s="30">
        <f t="shared" si="13"/>
        <v>0</v>
      </c>
      <c r="AA289" s="48" t="e">
        <f t="shared" si="14"/>
        <v>#DIV/0!</v>
      </c>
      <c r="AB289" s="134"/>
      <c r="AC289" s="114"/>
      <c r="AD289" s="259"/>
    </row>
    <row r="290" spans="1:30" ht="13.5" thickBot="1" x14ac:dyDescent="0.25">
      <c r="A290" s="33">
        <v>286</v>
      </c>
      <c r="B290" s="251" t="s">
        <v>95</v>
      </c>
      <c r="C290" s="250" t="s">
        <v>431</v>
      </c>
      <c r="D290" s="30"/>
      <c r="E290" s="30"/>
      <c r="F290" s="30"/>
      <c r="G290" s="30"/>
      <c r="H290" s="30"/>
      <c r="I290" s="30"/>
      <c r="J290" s="30"/>
      <c r="K290" s="233"/>
      <c r="L290" s="30"/>
      <c r="M290" s="30"/>
      <c r="N290" s="30"/>
      <c r="O290" s="30"/>
      <c r="P290" s="30"/>
      <c r="Q290" s="30"/>
      <c r="R290" s="30"/>
      <c r="S290" s="30"/>
      <c r="T290" s="30"/>
      <c r="U290" s="30"/>
      <c r="V290" s="30"/>
      <c r="W290" s="30"/>
      <c r="X290" s="30"/>
      <c r="Y290" s="51">
        <v>0</v>
      </c>
      <c r="Z290" s="30">
        <f t="shared" si="13"/>
        <v>0</v>
      </c>
      <c r="AA290" s="48" t="e">
        <f t="shared" si="14"/>
        <v>#DIV/0!</v>
      </c>
      <c r="AB290" s="134"/>
      <c r="AC290" s="114"/>
      <c r="AD290" s="259"/>
    </row>
    <row r="291" spans="1:30" ht="13.5" thickBot="1" x14ac:dyDescent="0.25">
      <c r="A291" s="33">
        <v>287</v>
      </c>
      <c r="B291" s="251" t="s">
        <v>629</v>
      </c>
      <c r="C291" s="250" t="s">
        <v>630</v>
      </c>
      <c r="D291" s="30"/>
      <c r="E291" s="30"/>
      <c r="F291" s="30"/>
      <c r="G291" s="30"/>
      <c r="H291" s="30"/>
      <c r="I291" s="30"/>
      <c r="J291" s="30"/>
      <c r="K291" s="233"/>
      <c r="L291" s="30"/>
      <c r="M291" s="30"/>
      <c r="N291" s="30"/>
      <c r="O291" s="30"/>
      <c r="P291" s="30"/>
      <c r="Q291" s="30"/>
      <c r="R291" s="30"/>
      <c r="S291" s="30"/>
      <c r="T291" s="30"/>
      <c r="U291" s="30"/>
      <c r="V291" s="30"/>
      <c r="W291" s="30"/>
      <c r="X291" s="30"/>
      <c r="Y291" s="51">
        <v>0</v>
      </c>
      <c r="Z291" s="30">
        <f t="shared" si="13"/>
        <v>0</v>
      </c>
      <c r="AA291" s="48" t="e">
        <f t="shared" si="14"/>
        <v>#DIV/0!</v>
      </c>
      <c r="AB291" s="134"/>
      <c r="AC291" s="114"/>
      <c r="AD291" s="259"/>
    </row>
    <row r="292" spans="1:30" ht="13.5" thickBot="1" x14ac:dyDescent="0.25">
      <c r="A292" s="33">
        <v>288</v>
      </c>
      <c r="B292" s="251" t="s">
        <v>638</v>
      </c>
      <c r="C292" s="250" t="s">
        <v>630</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13"/>
        <v>0</v>
      </c>
      <c r="AA292" s="48" t="e">
        <f t="shared" si="14"/>
        <v>#DIV/0!</v>
      </c>
      <c r="AB292" s="134"/>
      <c r="AC292" s="114"/>
      <c r="AD292" s="259"/>
    </row>
    <row r="293" spans="1:30" ht="13.5" thickBot="1" x14ac:dyDescent="0.25">
      <c r="A293" s="33">
        <v>289</v>
      </c>
      <c r="B293" s="249" t="s">
        <v>176</v>
      </c>
      <c r="C293" s="250" t="s">
        <v>266</v>
      </c>
      <c r="D293" s="30"/>
      <c r="E293" s="30"/>
      <c r="F293" s="30"/>
      <c r="G293" s="30"/>
      <c r="H293" s="30"/>
      <c r="I293" s="30"/>
      <c r="J293" s="30"/>
      <c r="K293" s="233"/>
      <c r="L293" s="30"/>
      <c r="M293" s="30"/>
      <c r="N293" s="30"/>
      <c r="O293" s="30"/>
      <c r="P293" s="30"/>
      <c r="Q293" s="30"/>
      <c r="R293" s="30"/>
      <c r="S293" s="30"/>
      <c r="T293" s="30"/>
      <c r="U293" s="30"/>
      <c r="V293" s="30"/>
      <c r="W293" s="30"/>
      <c r="X293" s="30"/>
      <c r="Y293" s="51">
        <v>0</v>
      </c>
      <c r="Z293" s="30">
        <f t="shared" si="13"/>
        <v>0</v>
      </c>
      <c r="AA293" s="48" t="e">
        <f t="shared" si="14"/>
        <v>#DIV/0!</v>
      </c>
      <c r="AB293" s="134"/>
      <c r="AC293" s="114"/>
      <c r="AD293" s="259"/>
    </row>
    <row r="294" spans="1:30" ht="13.5" thickBot="1" x14ac:dyDescent="0.25">
      <c r="A294" s="33">
        <v>290</v>
      </c>
      <c r="B294" s="249" t="s">
        <v>69</v>
      </c>
      <c r="C294" s="250" t="s">
        <v>267</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13"/>
        <v>0</v>
      </c>
      <c r="AA294" s="48" t="e">
        <f t="shared" si="14"/>
        <v>#DIV/0!</v>
      </c>
      <c r="AB294" s="134"/>
      <c r="AC294" s="114"/>
      <c r="AD294" s="259"/>
    </row>
    <row r="295" spans="1:30" ht="13.5" thickBot="1" x14ac:dyDescent="0.25">
      <c r="A295" s="33">
        <v>291</v>
      </c>
      <c r="B295" s="249" t="s">
        <v>268</v>
      </c>
      <c r="C295" s="250" t="s">
        <v>269</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13"/>
        <v>0</v>
      </c>
      <c r="AA295" s="48" t="e">
        <f t="shared" si="14"/>
        <v>#DIV/0!</v>
      </c>
      <c r="AB295" s="134"/>
      <c r="AC295" s="114"/>
      <c r="AD295" s="259"/>
    </row>
    <row r="296" spans="1:30" ht="13.5" thickBot="1" x14ac:dyDescent="0.25">
      <c r="A296" s="33">
        <v>292</v>
      </c>
      <c r="B296" s="249" t="s">
        <v>99</v>
      </c>
      <c r="C296" s="250" t="s">
        <v>270</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13"/>
        <v>0</v>
      </c>
      <c r="AA296" s="48" t="e">
        <f t="shared" si="14"/>
        <v>#DIV/0!</v>
      </c>
      <c r="AB296" s="134"/>
      <c r="AC296" s="114"/>
      <c r="AD296" s="259"/>
    </row>
    <row r="297" spans="1:30" ht="13.5" thickBot="1" x14ac:dyDescent="0.25">
      <c r="A297" s="33">
        <v>293</v>
      </c>
      <c r="B297" s="249" t="s">
        <v>37</v>
      </c>
      <c r="C297" s="250" t="s">
        <v>270</v>
      </c>
      <c r="D297" s="30"/>
      <c r="E297" s="30"/>
      <c r="F297" s="30"/>
      <c r="G297" s="30"/>
      <c r="H297" s="30"/>
      <c r="I297" s="30"/>
      <c r="J297" s="30"/>
      <c r="K297" s="233"/>
      <c r="L297" s="30"/>
      <c r="M297" s="30"/>
      <c r="N297" s="30"/>
      <c r="O297" s="30"/>
      <c r="P297" s="30"/>
      <c r="Q297" s="30"/>
      <c r="R297" s="30"/>
      <c r="S297" s="30"/>
      <c r="T297" s="30"/>
      <c r="U297" s="30"/>
      <c r="V297" s="30"/>
      <c r="W297" s="30"/>
      <c r="X297" s="30"/>
      <c r="Y297" s="51">
        <v>0</v>
      </c>
      <c r="Z297" s="30">
        <f t="shared" si="13"/>
        <v>0</v>
      </c>
      <c r="AA297" s="48" t="e">
        <f t="shared" si="14"/>
        <v>#DIV/0!</v>
      </c>
      <c r="AB297" s="134"/>
      <c r="AC297" s="114"/>
      <c r="AD297" s="259"/>
    </row>
    <row r="298" spans="1:30" ht="13.5" thickBot="1" x14ac:dyDescent="0.25">
      <c r="A298" s="33">
        <v>294</v>
      </c>
      <c r="B298" s="249" t="s">
        <v>271</v>
      </c>
      <c r="C298" s="250" t="s">
        <v>270</v>
      </c>
      <c r="D298" s="30"/>
      <c r="E298" s="30"/>
      <c r="F298" s="30"/>
      <c r="G298" s="30"/>
      <c r="H298" s="30"/>
      <c r="I298" s="30"/>
      <c r="J298" s="30"/>
      <c r="K298" s="233"/>
      <c r="L298" s="30"/>
      <c r="M298" s="30"/>
      <c r="N298" s="30"/>
      <c r="O298" s="30"/>
      <c r="P298" s="30"/>
      <c r="Q298" s="30"/>
      <c r="R298" s="30"/>
      <c r="S298" s="30"/>
      <c r="T298" s="30"/>
      <c r="U298" s="30"/>
      <c r="V298" s="30"/>
      <c r="W298" s="30"/>
      <c r="X298" s="30"/>
      <c r="Y298" s="51">
        <v>0</v>
      </c>
      <c r="Z298" s="30">
        <f t="shared" si="13"/>
        <v>0</v>
      </c>
      <c r="AA298" s="48" t="e">
        <f t="shared" si="14"/>
        <v>#DIV/0!</v>
      </c>
      <c r="AB298" s="134"/>
      <c r="AC298" s="114"/>
      <c r="AD298" s="259"/>
    </row>
    <row r="299" spans="1:30" ht="13.5" thickBot="1" x14ac:dyDescent="0.25">
      <c r="A299" s="33">
        <v>295</v>
      </c>
      <c r="B299" s="249" t="s">
        <v>272</v>
      </c>
      <c r="C299" s="250" t="s">
        <v>270</v>
      </c>
      <c r="D299" s="30"/>
      <c r="E299" s="30"/>
      <c r="F299" s="30"/>
      <c r="G299" s="30"/>
      <c r="H299" s="30"/>
      <c r="I299" s="30"/>
      <c r="J299" s="30"/>
      <c r="K299" s="233"/>
      <c r="L299" s="30"/>
      <c r="M299" s="30"/>
      <c r="N299" s="30"/>
      <c r="O299" s="30"/>
      <c r="P299" s="30"/>
      <c r="Q299" s="30"/>
      <c r="R299" s="30"/>
      <c r="S299" s="30"/>
      <c r="T299" s="30"/>
      <c r="U299" s="30"/>
      <c r="V299" s="30"/>
      <c r="W299" s="30"/>
      <c r="X299" s="30"/>
      <c r="Y299" s="51">
        <v>0</v>
      </c>
      <c r="Z299" s="30">
        <f t="shared" si="13"/>
        <v>0</v>
      </c>
      <c r="AA299" s="48" t="e">
        <f t="shared" si="14"/>
        <v>#DIV/0!</v>
      </c>
      <c r="AB299" s="134"/>
      <c r="AC299" s="114"/>
      <c r="AD299" s="259"/>
    </row>
    <row r="300" spans="1:30" ht="13.5" thickBot="1" x14ac:dyDescent="0.25">
      <c r="A300" s="33">
        <v>296</v>
      </c>
      <c r="B300" s="249" t="s">
        <v>109</v>
      </c>
      <c r="C300" s="250" t="s">
        <v>270</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13"/>
        <v>0</v>
      </c>
      <c r="AA300" s="48" t="e">
        <f t="shared" si="14"/>
        <v>#DIV/0!</v>
      </c>
      <c r="AB300" s="134"/>
      <c r="AC300" s="114"/>
      <c r="AD300" s="259"/>
    </row>
    <row r="301" spans="1:30" ht="13.5" thickBot="1" x14ac:dyDescent="0.25">
      <c r="A301" s="33">
        <v>297</v>
      </c>
      <c r="B301" s="249" t="s">
        <v>139</v>
      </c>
      <c r="C301" s="250" t="s">
        <v>270</v>
      </c>
      <c r="D301" s="30"/>
      <c r="E301" s="30">
        <v>36</v>
      </c>
      <c r="F301" s="30">
        <v>29</v>
      </c>
      <c r="G301" s="30">
        <v>39</v>
      </c>
      <c r="H301" s="381">
        <v>47</v>
      </c>
      <c r="I301" s="329">
        <v>43</v>
      </c>
      <c r="J301" s="30">
        <v>39</v>
      </c>
      <c r="K301" s="233"/>
      <c r="L301" s="30"/>
      <c r="M301" s="329">
        <v>42</v>
      </c>
      <c r="N301" s="30"/>
      <c r="O301" s="30"/>
      <c r="P301" s="30"/>
      <c r="Q301" s="30"/>
      <c r="R301" s="30"/>
      <c r="S301" s="30"/>
      <c r="T301" s="30"/>
      <c r="U301" s="30"/>
      <c r="V301" s="30"/>
      <c r="W301" s="30"/>
      <c r="X301" s="30"/>
      <c r="Y301" s="51">
        <v>7</v>
      </c>
      <c r="Z301" s="30">
        <f t="shared" si="13"/>
        <v>275</v>
      </c>
      <c r="AA301" s="48">
        <f t="shared" si="14"/>
        <v>39.285714285714285</v>
      </c>
      <c r="AB301" s="134">
        <v>1</v>
      </c>
      <c r="AC301" s="114">
        <v>2</v>
      </c>
      <c r="AD301" s="260"/>
    </row>
    <row r="302" spans="1:30" ht="13.5" thickBot="1" x14ac:dyDescent="0.25">
      <c r="A302" s="33">
        <v>298</v>
      </c>
      <c r="B302" s="249" t="s">
        <v>240</v>
      </c>
      <c r="C302" s="250" t="s">
        <v>270</v>
      </c>
      <c r="D302" s="30"/>
      <c r="E302" s="30"/>
      <c r="F302" s="30"/>
      <c r="G302" s="30"/>
      <c r="H302" s="233"/>
      <c r="I302" s="30"/>
      <c r="J302" s="30"/>
      <c r="K302" s="233"/>
      <c r="L302" s="30"/>
      <c r="M302" s="30"/>
      <c r="N302" s="30"/>
      <c r="O302" s="30"/>
      <c r="P302" s="30"/>
      <c r="Q302" s="30"/>
      <c r="R302" s="30"/>
      <c r="S302" s="30"/>
      <c r="T302" s="30"/>
      <c r="U302" s="30"/>
      <c r="V302" s="30"/>
      <c r="W302" s="30"/>
      <c r="X302" s="30"/>
      <c r="Y302" s="51">
        <v>0</v>
      </c>
      <c r="Z302" s="30">
        <f t="shared" si="13"/>
        <v>0</v>
      </c>
      <c r="AA302" s="48" t="e">
        <f t="shared" si="14"/>
        <v>#DIV/0!</v>
      </c>
      <c r="AB302" s="134"/>
      <c r="AC302" s="114"/>
      <c r="AD302" s="260"/>
    </row>
    <row r="303" spans="1:30" ht="13.5" thickBot="1" x14ac:dyDescent="0.25">
      <c r="A303" s="33">
        <v>299</v>
      </c>
      <c r="B303" s="249" t="s">
        <v>255</v>
      </c>
      <c r="C303" s="250" t="s">
        <v>270</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si="13"/>
        <v>0</v>
      </c>
      <c r="AA303" s="48" t="e">
        <f t="shared" si="14"/>
        <v>#DIV/0!</v>
      </c>
      <c r="AB303" s="134"/>
      <c r="AC303" s="114"/>
      <c r="AD303" s="260"/>
    </row>
    <row r="304" spans="1:30" ht="13.5" thickBot="1" x14ac:dyDescent="0.25">
      <c r="A304" s="33">
        <v>300</v>
      </c>
      <c r="B304" s="249" t="s">
        <v>69</v>
      </c>
      <c r="C304" s="250" t="s">
        <v>471</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13"/>
        <v>0</v>
      </c>
      <c r="AA304" s="48" t="e">
        <f t="shared" si="14"/>
        <v>#DIV/0!</v>
      </c>
      <c r="AB304" s="134"/>
      <c r="AC304" s="114"/>
      <c r="AD304" s="260"/>
    </row>
    <row r="305" spans="1:30" ht="13.5" thickBot="1" x14ac:dyDescent="0.25">
      <c r="A305" s="33">
        <v>301</v>
      </c>
      <c r="B305" s="249" t="s">
        <v>594</v>
      </c>
      <c r="C305" s="250" t="s">
        <v>595</v>
      </c>
      <c r="D305" s="30"/>
      <c r="E305" s="30"/>
      <c r="F305" s="30"/>
      <c r="G305" s="30"/>
      <c r="H305" s="30"/>
      <c r="I305" s="30"/>
      <c r="J305" s="30"/>
      <c r="K305" s="233"/>
      <c r="L305" s="30"/>
      <c r="M305" s="30"/>
      <c r="N305" s="30"/>
      <c r="O305" s="30"/>
      <c r="P305" s="30"/>
      <c r="Q305" s="30"/>
      <c r="R305" s="30"/>
      <c r="S305" s="30"/>
      <c r="T305" s="30"/>
      <c r="U305" s="30"/>
      <c r="V305" s="30"/>
      <c r="W305" s="30"/>
      <c r="X305" s="30"/>
      <c r="Y305" s="51">
        <v>0</v>
      </c>
      <c r="Z305" s="30">
        <f t="shared" si="13"/>
        <v>0</v>
      </c>
      <c r="AA305" s="48" t="e">
        <f t="shared" si="14"/>
        <v>#DIV/0!</v>
      </c>
      <c r="AB305" s="134"/>
      <c r="AC305" s="114"/>
      <c r="AD305" s="260"/>
    </row>
    <row r="306" spans="1:30" ht="13.5" thickBot="1" x14ac:dyDescent="0.25">
      <c r="A306" s="33">
        <v>302</v>
      </c>
      <c r="B306" s="249" t="s">
        <v>273</v>
      </c>
      <c r="C306" s="250" t="s">
        <v>274</v>
      </c>
      <c r="D306" s="30"/>
      <c r="E306" s="30"/>
      <c r="F306" s="30"/>
      <c r="G306" s="30"/>
      <c r="H306" s="30"/>
      <c r="I306" s="30"/>
      <c r="J306" s="30"/>
      <c r="K306" s="233"/>
      <c r="L306" s="30"/>
      <c r="M306" s="30"/>
      <c r="N306" s="30"/>
      <c r="O306" s="30"/>
      <c r="P306" s="30"/>
      <c r="Q306" s="30"/>
      <c r="R306" s="30"/>
      <c r="S306" s="30"/>
      <c r="T306" s="30"/>
      <c r="U306" s="30"/>
      <c r="V306" s="30"/>
      <c r="W306" s="30"/>
      <c r="X306" s="30"/>
      <c r="Y306" s="51">
        <v>0</v>
      </c>
      <c r="Z306" s="30">
        <f t="shared" si="13"/>
        <v>0</v>
      </c>
      <c r="AA306" s="48" t="e">
        <f t="shared" si="14"/>
        <v>#DIV/0!</v>
      </c>
      <c r="AB306" s="134"/>
      <c r="AC306" s="114"/>
      <c r="AD306" s="260"/>
    </row>
    <row r="307" spans="1:30" ht="13.5" thickBot="1" x14ac:dyDescent="0.25">
      <c r="A307" s="33">
        <v>303</v>
      </c>
      <c r="B307" s="249" t="s">
        <v>78</v>
      </c>
      <c r="C307" s="250" t="s">
        <v>274</v>
      </c>
      <c r="D307" s="30"/>
      <c r="E307" s="30"/>
      <c r="F307" s="30"/>
      <c r="G307" s="30"/>
      <c r="H307" s="30"/>
      <c r="I307" s="30"/>
      <c r="J307" s="30"/>
      <c r="K307" s="233"/>
      <c r="L307" s="30"/>
      <c r="M307" s="30"/>
      <c r="N307" s="30"/>
      <c r="O307" s="30"/>
      <c r="P307" s="30"/>
      <c r="Q307" s="30"/>
      <c r="R307" s="30"/>
      <c r="S307" s="30"/>
      <c r="T307" s="30"/>
      <c r="U307" s="30"/>
      <c r="V307" s="30"/>
      <c r="W307" s="30"/>
      <c r="X307" s="30"/>
      <c r="Y307" s="51">
        <v>0</v>
      </c>
      <c r="Z307" s="30">
        <f t="shared" si="13"/>
        <v>0</v>
      </c>
      <c r="AA307" s="48" t="e">
        <f t="shared" si="14"/>
        <v>#DIV/0!</v>
      </c>
      <c r="AB307" s="134"/>
      <c r="AC307" s="114"/>
      <c r="AD307" s="260"/>
    </row>
    <row r="308" spans="1:30" ht="13.5" thickBot="1" x14ac:dyDescent="0.25">
      <c r="A308" s="33">
        <v>304</v>
      </c>
      <c r="B308" s="249" t="s">
        <v>119</v>
      </c>
      <c r="C308" s="250" t="s">
        <v>275</v>
      </c>
      <c r="D308" s="30"/>
      <c r="E308" s="30"/>
      <c r="F308" s="30"/>
      <c r="G308" s="30"/>
      <c r="H308" s="30"/>
      <c r="I308" s="30"/>
      <c r="J308" s="30"/>
      <c r="K308" s="233"/>
      <c r="L308" s="30"/>
      <c r="M308" s="30"/>
      <c r="N308" s="30"/>
      <c r="O308" s="30"/>
      <c r="P308" s="30"/>
      <c r="Q308" s="30"/>
      <c r="R308" s="30"/>
      <c r="S308" s="30"/>
      <c r="T308" s="30"/>
      <c r="U308" s="30"/>
      <c r="V308" s="30"/>
      <c r="W308" s="30"/>
      <c r="X308" s="30"/>
      <c r="Y308" s="51">
        <v>0</v>
      </c>
      <c r="Z308" s="30">
        <f t="shared" si="13"/>
        <v>0</v>
      </c>
      <c r="AA308" s="48" t="e">
        <f t="shared" si="14"/>
        <v>#DIV/0!</v>
      </c>
      <c r="AB308" s="134"/>
      <c r="AC308" s="114"/>
      <c r="AD308" s="260"/>
    </row>
    <row r="309" spans="1:30" ht="13.5" thickBot="1" x14ac:dyDescent="0.25">
      <c r="A309" s="33">
        <v>305</v>
      </c>
      <c r="B309" s="249" t="s">
        <v>118</v>
      </c>
      <c r="C309" s="250" t="s">
        <v>276</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13"/>
        <v>0</v>
      </c>
      <c r="AA309" s="48" t="e">
        <f t="shared" si="14"/>
        <v>#DIV/0!</v>
      </c>
      <c r="AB309" s="134"/>
      <c r="AC309" s="114"/>
      <c r="AD309" s="260"/>
    </row>
    <row r="310" spans="1:30" ht="13.5" thickBot="1" x14ac:dyDescent="0.25">
      <c r="A310" s="33">
        <v>306</v>
      </c>
      <c r="B310" s="249" t="s">
        <v>633</v>
      </c>
      <c r="C310" s="250" t="s">
        <v>634</v>
      </c>
      <c r="D310" s="30"/>
      <c r="E310" s="30">
        <v>26</v>
      </c>
      <c r="F310" s="30"/>
      <c r="G310" s="30"/>
      <c r="H310" s="30"/>
      <c r="I310" s="30"/>
      <c r="J310" s="30"/>
      <c r="K310" s="233"/>
      <c r="L310" s="30"/>
      <c r="M310" s="30"/>
      <c r="N310" s="30"/>
      <c r="O310" s="30"/>
      <c r="P310" s="30"/>
      <c r="Q310" s="30"/>
      <c r="R310" s="30"/>
      <c r="S310" s="30"/>
      <c r="T310" s="30"/>
      <c r="U310" s="30"/>
      <c r="V310" s="30"/>
      <c r="W310" s="30"/>
      <c r="X310" s="30"/>
      <c r="Y310" s="51">
        <v>1</v>
      </c>
      <c r="Z310" s="30">
        <f t="shared" si="13"/>
        <v>26</v>
      </c>
      <c r="AA310" s="48">
        <f t="shared" si="14"/>
        <v>26</v>
      </c>
      <c r="AB310" s="134"/>
      <c r="AC310" s="114"/>
      <c r="AD310" s="260"/>
    </row>
    <row r="311" spans="1:30" ht="13.5" thickBot="1" x14ac:dyDescent="0.25">
      <c r="A311" s="33">
        <v>307</v>
      </c>
      <c r="B311" s="249" t="s">
        <v>277</v>
      </c>
      <c r="C311" s="250" t="s">
        <v>278</v>
      </c>
      <c r="D311" s="30"/>
      <c r="E311" s="30"/>
      <c r="F311" s="30"/>
      <c r="G311" s="30"/>
      <c r="H311" s="30"/>
      <c r="I311" s="30"/>
      <c r="J311" s="30"/>
      <c r="K311" s="233"/>
      <c r="L311" s="30"/>
      <c r="M311" s="30"/>
      <c r="N311" s="30"/>
      <c r="O311" s="30"/>
      <c r="P311" s="30"/>
      <c r="Q311" s="30"/>
      <c r="R311" s="30"/>
      <c r="S311" s="30"/>
      <c r="T311" s="30"/>
      <c r="U311" s="30"/>
      <c r="V311" s="30"/>
      <c r="W311" s="30"/>
      <c r="X311" s="30"/>
      <c r="Y311" s="51">
        <v>0</v>
      </c>
      <c r="Z311" s="30">
        <f t="shared" si="13"/>
        <v>0</v>
      </c>
      <c r="AA311" s="48" t="e">
        <f t="shared" si="14"/>
        <v>#DIV/0!</v>
      </c>
      <c r="AB311" s="134"/>
      <c r="AC311" s="114"/>
      <c r="AD311" s="260"/>
    </row>
    <row r="312" spans="1:30" ht="13.5" thickBot="1" x14ac:dyDescent="0.25">
      <c r="A312" s="33">
        <v>308</v>
      </c>
      <c r="B312" s="249" t="s">
        <v>139</v>
      </c>
      <c r="C312" s="250" t="s">
        <v>27</v>
      </c>
      <c r="D312" s="30"/>
      <c r="E312" s="30"/>
      <c r="F312" s="30"/>
      <c r="G312" s="30"/>
      <c r="H312" s="30"/>
      <c r="I312" s="30"/>
      <c r="J312" s="30"/>
      <c r="K312" s="233"/>
      <c r="L312" s="30"/>
      <c r="M312" s="30"/>
      <c r="N312" s="30"/>
      <c r="O312" s="30"/>
      <c r="P312" s="30"/>
      <c r="Q312" s="30"/>
      <c r="R312" s="30"/>
      <c r="S312" s="30"/>
      <c r="T312" s="30"/>
      <c r="U312" s="30"/>
      <c r="V312" s="30"/>
      <c r="W312" s="30"/>
      <c r="X312" s="30"/>
      <c r="Y312" s="51">
        <v>0</v>
      </c>
      <c r="Z312" s="30">
        <f t="shared" si="13"/>
        <v>0</v>
      </c>
      <c r="AA312" s="48" t="e">
        <f t="shared" si="14"/>
        <v>#DIV/0!</v>
      </c>
      <c r="AB312" s="134"/>
      <c r="AC312" s="114"/>
      <c r="AD312" s="260"/>
    </row>
    <row r="313" spans="1:30" ht="13.5" thickBot="1" x14ac:dyDescent="0.25">
      <c r="A313" s="33">
        <v>309</v>
      </c>
      <c r="B313" s="249" t="s">
        <v>458</v>
      </c>
      <c r="C313" s="250" t="s">
        <v>27</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13"/>
        <v>0</v>
      </c>
      <c r="AA313" s="48" t="e">
        <f t="shared" si="14"/>
        <v>#DIV/0!</v>
      </c>
      <c r="AB313" s="134"/>
      <c r="AC313" s="114"/>
      <c r="AD313" s="260"/>
    </row>
    <row r="314" spans="1:30" ht="13.5" thickBot="1" x14ac:dyDescent="0.25">
      <c r="A314" s="33">
        <v>310</v>
      </c>
      <c r="B314" s="570" t="s">
        <v>59</v>
      </c>
      <c r="C314" s="571" t="s">
        <v>279</v>
      </c>
      <c r="D314" s="30">
        <v>24</v>
      </c>
      <c r="E314" s="30"/>
      <c r="F314" s="30"/>
      <c r="G314" s="30"/>
      <c r="H314" s="30"/>
      <c r="I314" s="30"/>
      <c r="J314" s="30"/>
      <c r="K314" s="233"/>
      <c r="L314" s="30"/>
      <c r="M314" s="30"/>
      <c r="N314" s="30"/>
      <c r="O314" s="30">
        <v>25</v>
      </c>
      <c r="P314" s="30"/>
      <c r="Q314" s="30"/>
      <c r="R314" s="30"/>
      <c r="S314" s="30"/>
      <c r="T314" s="30"/>
      <c r="U314" s="30"/>
      <c r="V314" s="30"/>
      <c r="W314" s="30"/>
      <c r="X314" s="30"/>
      <c r="Y314" s="51">
        <v>2</v>
      </c>
      <c r="Z314" s="30">
        <f t="shared" si="13"/>
        <v>49</v>
      </c>
      <c r="AA314" s="48">
        <f t="shared" si="14"/>
        <v>24.5</v>
      </c>
      <c r="AB314" s="134"/>
      <c r="AC314" s="114"/>
      <c r="AD314" s="260"/>
    </row>
    <row r="315" spans="1:30" ht="13.5" thickBot="1" x14ac:dyDescent="0.25">
      <c r="A315" s="33">
        <v>311</v>
      </c>
      <c r="B315" s="570" t="s">
        <v>668</v>
      </c>
      <c r="C315" s="571" t="s">
        <v>279</v>
      </c>
      <c r="D315" s="30">
        <v>19</v>
      </c>
      <c r="E315" s="30"/>
      <c r="F315" s="30"/>
      <c r="G315" s="30"/>
      <c r="H315" s="30"/>
      <c r="I315" s="30"/>
      <c r="J315" s="30"/>
      <c r="K315" s="233"/>
      <c r="L315" s="30"/>
      <c r="M315" s="30"/>
      <c r="N315" s="30"/>
      <c r="O315" s="30">
        <v>23</v>
      </c>
      <c r="P315" s="30"/>
      <c r="Q315" s="30"/>
      <c r="R315" s="30"/>
      <c r="S315" s="30"/>
      <c r="T315" s="30"/>
      <c r="U315" s="30"/>
      <c r="V315" s="30"/>
      <c r="W315" s="30"/>
      <c r="X315" s="30"/>
      <c r="Y315" s="51">
        <v>2</v>
      </c>
      <c r="Z315" s="30">
        <f t="shared" si="13"/>
        <v>42</v>
      </c>
      <c r="AA315" s="48">
        <f t="shared" si="14"/>
        <v>21</v>
      </c>
      <c r="AB315" s="134"/>
      <c r="AC315" s="114"/>
      <c r="AD315" s="260"/>
    </row>
    <row r="316" spans="1:30" ht="13.5" thickBot="1" x14ac:dyDescent="0.25">
      <c r="A316" s="33">
        <v>312</v>
      </c>
      <c r="B316" s="570" t="s">
        <v>679</v>
      </c>
      <c r="C316" s="571" t="s">
        <v>279</v>
      </c>
      <c r="D316" s="30"/>
      <c r="E316" s="30"/>
      <c r="F316" s="30"/>
      <c r="G316" s="30"/>
      <c r="H316" s="30"/>
      <c r="I316" s="30"/>
      <c r="J316" s="30"/>
      <c r="K316" s="233"/>
      <c r="L316" s="30"/>
      <c r="M316" s="30"/>
      <c r="N316" s="30"/>
      <c r="O316" s="30">
        <v>10</v>
      </c>
      <c r="P316" s="30"/>
      <c r="Q316" s="30"/>
      <c r="R316" s="30"/>
      <c r="S316" s="30"/>
      <c r="T316" s="30"/>
      <c r="U316" s="30"/>
      <c r="V316" s="30"/>
      <c r="W316" s="30"/>
      <c r="X316" s="30"/>
      <c r="Y316" s="51">
        <v>1</v>
      </c>
      <c r="Z316" s="30">
        <f t="shared" si="13"/>
        <v>10</v>
      </c>
      <c r="AA316" s="48">
        <f t="shared" si="14"/>
        <v>10</v>
      </c>
      <c r="AB316" s="134"/>
      <c r="AC316" s="114"/>
      <c r="AD316" s="260"/>
    </row>
    <row r="317" spans="1:30" ht="13.5" thickBot="1" x14ac:dyDescent="0.25">
      <c r="A317" s="33">
        <v>313</v>
      </c>
      <c r="B317" s="249" t="s">
        <v>127</v>
      </c>
      <c r="C317" s="250" t="s">
        <v>279</v>
      </c>
      <c r="D317" s="30"/>
      <c r="E317" s="30"/>
      <c r="F317" s="30"/>
      <c r="G317" s="30"/>
      <c r="H317" s="30"/>
      <c r="I317" s="30"/>
      <c r="J317" s="30"/>
      <c r="K317" s="233"/>
      <c r="L317" s="30"/>
      <c r="M317" s="30"/>
      <c r="N317" s="30"/>
      <c r="O317" s="30"/>
      <c r="P317" s="30"/>
      <c r="Q317" s="30"/>
      <c r="R317" s="30"/>
      <c r="S317" s="30"/>
      <c r="T317" s="30"/>
      <c r="U317" s="30"/>
      <c r="V317" s="30"/>
      <c r="W317" s="30"/>
      <c r="X317" s="30"/>
      <c r="Y317" s="51">
        <v>0</v>
      </c>
      <c r="Z317" s="30">
        <f t="shared" si="13"/>
        <v>0</v>
      </c>
      <c r="AA317" s="48" t="e">
        <f t="shared" si="14"/>
        <v>#DIV/0!</v>
      </c>
      <c r="AB317" s="134"/>
      <c r="AC317" s="114"/>
      <c r="AD317" s="260"/>
    </row>
    <row r="318" spans="1:30" ht="13.5" thickBot="1" x14ac:dyDescent="0.25">
      <c r="A318" s="33">
        <v>314</v>
      </c>
      <c r="B318" s="249" t="s">
        <v>280</v>
      </c>
      <c r="C318" s="250"/>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13"/>
        <v>0</v>
      </c>
      <c r="AA318" s="48" t="e">
        <f t="shared" si="14"/>
        <v>#DIV/0!</v>
      </c>
      <c r="AB318" s="134"/>
      <c r="AC318" s="114"/>
      <c r="AD318" s="260"/>
    </row>
    <row r="319" spans="1:30" ht="13.5" thickBot="1" x14ac:dyDescent="0.25">
      <c r="A319" s="33">
        <v>315</v>
      </c>
      <c r="B319" s="399" t="s">
        <v>107</v>
      </c>
      <c r="C319" s="400" t="s">
        <v>281</v>
      </c>
      <c r="D319" s="30"/>
      <c r="E319" s="30"/>
      <c r="F319" s="30"/>
      <c r="G319" s="30"/>
      <c r="H319" s="30"/>
      <c r="I319" s="30"/>
      <c r="J319" s="30"/>
      <c r="K319" s="233"/>
      <c r="L319" s="30"/>
      <c r="M319" s="30"/>
      <c r="N319" s="30"/>
      <c r="O319" s="30"/>
      <c r="P319" s="30"/>
      <c r="Q319" s="30"/>
      <c r="R319" s="30"/>
      <c r="S319" s="30"/>
      <c r="T319" s="30"/>
      <c r="U319" s="30"/>
      <c r="V319" s="30"/>
      <c r="W319" s="30"/>
      <c r="X319" s="30"/>
      <c r="Y319" s="51">
        <v>0</v>
      </c>
      <c r="Z319" s="30">
        <f t="shared" si="13"/>
        <v>0</v>
      </c>
      <c r="AA319" s="48" t="e">
        <f t="shared" si="14"/>
        <v>#DIV/0!</v>
      </c>
      <c r="AB319" s="134"/>
      <c r="AC319" s="114"/>
      <c r="AD319" s="260"/>
    </row>
    <row r="320" spans="1:30" ht="13.5" thickBot="1" x14ac:dyDescent="0.25">
      <c r="A320" s="33">
        <v>316</v>
      </c>
      <c r="B320" s="399" t="s">
        <v>434</v>
      </c>
      <c r="C320" s="400" t="s">
        <v>435</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13"/>
        <v>0</v>
      </c>
      <c r="AA320" s="48" t="e">
        <f t="shared" si="14"/>
        <v>#DIV/0!</v>
      </c>
      <c r="AB320" s="134"/>
      <c r="AC320" s="114"/>
      <c r="AD320" s="260"/>
    </row>
    <row r="321" spans="1:30" ht="13.5" thickBot="1" x14ac:dyDescent="0.25">
      <c r="A321" s="33">
        <v>317</v>
      </c>
      <c r="B321" s="249" t="s">
        <v>282</v>
      </c>
      <c r="C321" s="250" t="s">
        <v>283</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13"/>
        <v>0</v>
      </c>
      <c r="AA321" s="48" t="e">
        <f t="shared" si="14"/>
        <v>#DIV/0!</v>
      </c>
      <c r="AB321" s="134"/>
      <c r="AC321" s="114"/>
      <c r="AD321" s="260"/>
    </row>
    <row r="322" spans="1:30" ht="13.5" thickBot="1" x14ac:dyDescent="0.25">
      <c r="A322" s="33">
        <v>318</v>
      </c>
      <c r="B322" s="249" t="s">
        <v>251</v>
      </c>
      <c r="C322" s="250" t="s">
        <v>283</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13"/>
        <v>0</v>
      </c>
      <c r="AA322" s="48" t="e">
        <f t="shared" si="14"/>
        <v>#DIV/0!</v>
      </c>
      <c r="AB322" s="134"/>
      <c r="AC322" s="114"/>
      <c r="AD322" s="260"/>
    </row>
    <row r="323" spans="1:30" ht="13.5" thickBot="1" x14ac:dyDescent="0.25">
      <c r="A323" s="33">
        <v>319</v>
      </c>
      <c r="B323" s="249" t="s">
        <v>284</v>
      </c>
      <c r="C323" s="250" t="s">
        <v>285</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13"/>
        <v>0</v>
      </c>
      <c r="AA323" s="48" t="e">
        <f t="shared" si="14"/>
        <v>#DIV/0!</v>
      </c>
      <c r="AB323" s="134"/>
      <c r="AC323" s="114"/>
      <c r="AD323" s="260"/>
    </row>
    <row r="324" spans="1:30" ht="13.5" thickBot="1" x14ac:dyDescent="0.25">
      <c r="A324" s="33">
        <v>320</v>
      </c>
      <c r="B324" s="249" t="s">
        <v>76</v>
      </c>
      <c r="C324" s="250" t="s">
        <v>657</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f t="shared" si="13"/>
        <v>0</v>
      </c>
      <c r="AA324" s="48" t="e">
        <f t="shared" si="14"/>
        <v>#DIV/0!</v>
      </c>
      <c r="AB324" s="134"/>
      <c r="AC324" s="114"/>
      <c r="AD324" s="260"/>
    </row>
    <row r="325" spans="1:30" ht="13.5" thickBot="1" x14ac:dyDescent="0.25">
      <c r="A325" s="33">
        <v>321</v>
      </c>
      <c r="B325" s="249" t="s">
        <v>93</v>
      </c>
      <c r="C325" s="250" t="s">
        <v>286</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si="13"/>
        <v>0</v>
      </c>
      <c r="AA325" s="48" t="e">
        <f t="shared" si="14"/>
        <v>#DIV/0!</v>
      </c>
      <c r="AB325" s="134"/>
      <c r="AC325" s="114"/>
      <c r="AD325" s="389"/>
    </row>
    <row r="326" spans="1:30" ht="13.5" thickBot="1" x14ac:dyDescent="0.25">
      <c r="A326" s="33">
        <v>322</v>
      </c>
      <c r="B326" s="249" t="s">
        <v>197</v>
      </c>
      <c r="C326" s="250" t="s">
        <v>287</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3"/>
        <v>0</v>
      </c>
      <c r="AA326" s="48" t="e">
        <f t="shared" si="14"/>
        <v>#DIV/0!</v>
      </c>
      <c r="AB326" s="134"/>
      <c r="AC326" s="114"/>
      <c r="AD326" s="260"/>
    </row>
    <row r="327" spans="1:30" ht="13.5" thickBot="1" x14ac:dyDescent="0.25">
      <c r="A327" s="33">
        <v>323</v>
      </c>
      <c r="B327" s="249" t="s">
        <v>588</v>
      </c>
      <c r="C327" s="250" t="s">
        <v>287</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3"/>
        <v>0</v>
      </c>
      <c r="AA327" s="48" t="e">
        <f t="shared" si="14"/>
        <v>#DIV/0!</v>
      </c>
      <c r="AB327" s="134"/>
      <c r="AC327" s="114"/>
      <c r="AD327" s="260"/>
    </row>
    <row r="328" spans="1:30" ht="13.5" thickBot="1" x14ac:dyDescent="0.25">
      <c r="A328" s="33">
        <v>324</v>
      </c>
      <c r="B328" s="249" t="s">
        <v>600</v>
      </c>
      <c r="C328" s="250" t="s">
        <v>287</v>
      </c>
      <c r="D328" s="30"/>
      <c r="E328" s="30"/>
      <c r="F328" s="30"/>
      <c r="G328" s="30"/>
      <c r="H328" s="30"/>
      <c r="I328" s="30"/>
      <c r="J328" s="30"/>
      <c r="K328" s="233"/>
      <c r="L328" s="30"/>
      <c r="M328" s="30"/>
      <c r="N328" s="30"/>
      <c r="O328" s="30"/>
      <c r="P328" s="30"/>
      <c r="Q328" s="30"/>
      <c r="R328" s="30"/>
      <c r="S328" s="30"/>
      <c r="T328" s="30"/>
      <c r="U328" s="30"/>
      <c r="V328" s="30"/>
      <c r="W328" s="30"/>
      <c r="X328" s="30"/>
      <c r="Y328" s="51">
        <v>0</v>
      </c>
      <c r="Z328" s="30">
        <f t="shared" si="13"/>
        <v>0</v>
      </c>
      <c r="AA328" s="48" t="e">
        <f t="shared" si="14"/>
        <v>#DIV/0!</v>
      </c>
      <c r="AB328" s="134"/>
      <c r="AC328" s="114"/>
      <c r="AD328" s="260"/>
    </row>
    <row r="329" spans="1:30" ht="13.5" thickBot="1" x14ac:dyDescent="0.25">
      <c r="A329" s="33">
        <v>325</v>
      </c>
      <c r="B329" s="249" t="s">
        <v>587</v>
      </c>
      <c r="C329" s="250" t="s">
        <v>287</v>
      </c>
      <c r="D329" s="30"/>
      <c r="E329" s="30"/>
      <c r="F329" s="30"/>
      <c r="G329" s="30"/>
      <c r="H329" s="30"/>
      <c r="I329" s="30"/>
      <c r="J329" s="30"/>
      <c r="K329" s="233"/>
      <c r="L329" s="30"/>
      <c r="M329" s="30"/>
      <c r="N329" s="30"/>
      <c r="O329" s="30"/>
      <c r="P329" s="30"/>
      <c r="Q329" s="30"/>
      <c r="R329" s="30"/>
      <c r="S329" s="30"/>
      <c r="T329" s="30"/>
      <c r="U329" s="30"/>
      <c r="V329" s="30"/>
      <c r="W329" s="30"/>
      <c r="X329" s="30"/>
      <c r="Y329" s="51">
        <v>0</v>
      </c>
      <c r="Z329" s="30">
        <f t="shared" si="13"/>
        <v>0</v>
      </c>
      <c r="AA329" s="48" t="e">
        <f t="shared" si="14"/>
        <v>#DIV/0!</v>
      </c>
      <c r="AB329" s="134"/>
      <c r="AC329" s="114"/>
      <c r="AD329" s="260"/>
    </row>
    <row r="330" spans="1:30" ht="13.5" thickBot="1" x14ac:dyDescent="0.25">
      <c r="A330" s="33">
        <v>326</v>
      </c>
      <c r="B330" s="249" t="s">
        <v>599</v>
      </c>
      <c r="C330" s="250" t="s">
        <v>287</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si="13"/>
        <v>0</v>
      </c>
      <c r="AA330" s="48" t="e">
        <f t="shared" si="14"/>
        <v>#DIV/0!</v>
      </c>
      <c r="AB330" s="134"/>
      <c r="AC330" s="114"/>
      <c r="AD330" s="260"/>
    </row>
    <row r="331" spans="1:30" ht="13.5" thickBot="1" x14ac:dyDescent="0.25">
      <c r="A331" s="33">
        <v>327</v>
      </c>
      <c r="B331" s="249" t="s">
        <v>288</v>
      </c>
      <c r="C331" s="250" t="s">
        <v>287</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3"/>
        <v>0</v>
      </c>
      <c r="AA331" s="48" t="e">
        <f t="shared" si="14"/>
        <v>#DIV/0!</v>
      </c>
      <c r="AB331" s="134"/>
      <c r="AC331" s="114"/>
      <c r="AD331" s="260"/>
    </row>
    <row r="332" spans="1:30" ht="13.5" thickBot="1" x14ac:dyDescent="0.25">
      <c r="A332" s="33">
        <v>328</v>
      </c>
      <c r="B332" s="249" t="s">
        <v>69</v>
      </c>
      <c r="C332" s="250" t="s">
        <v>287</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3"/>
        <v>0</v>
      </c>
      <c r="AA332" s="48" t="e">
        <f t="shared" si="14"/>
        <v>#DIV/0!</v>
      </c>
      <c r="AB332" s="134"/>
      <c r="AC332" s="114"/>
      <c r="AD332" s="260"/>
    </row>
    <row r="333" spans="1:30" ht="13.5" thickBot="1" x14ac:dyDescent="0.25">
      <c r="A333" s="33">
        <v>329</v>
      </c>
      <c r="B333" s="570" t="s">
        <v>135</v>
      </c>
      <c r="C333" s="571" t="s">
        <v>287</v>
      </c>
      <c r="D333" s="30"/>
      <c r="E333" s="30"/>
      <c r="F333" s="30"/>
      <c r="G333" s="30"/>
      <c r="H333" s="30"/>
      <c r="I333" s="30"/>
      <c r="J333" s="30"/>
      <c r="K333" s="233"/>
      <c r="L333" s="30"/>
      <c r="M333" s="30">
        <v>20</v>
      </c>
      <c r="N333" s="30">
        <v>32</v>
      </c>
      <c r="O333" s="30">
        <v>30</v>
      </c>
      <c r="P333" s="30"/>
      <c r="Q333" s="30"/>
      <c r="R333" s="30"/>
      <c r="S333" s="30"/>
      <c r="T333" s="30"/>
      <c r="U333" s="30"/>
      <c r="V333" s="30"/>
      <c r="W333" s="30"/>
      <c r="X333" s="30"/>
      <c r="Y333" s="51">
        <v>3</v>
      </c>
      <c r="Z333" s="30">
        <f t="shared" si="13"/>
        <v>82</v>
      </c>
      <c r="AA333" s="48">
        <f t="shared" si="14"/>
        <v>27.333333333333332</v>
      </c>
      <c r="AB333" s="134"/>
      <c r="AC333" s="114"/>
      <c r="AD333" s="260"/>
    </row>
    <row r="334" spans="1:30" ht="13.5" thickBot="1" x14ac:dyDescent="0.25">
      <c r="A334" s="33">
        <v>330</v>
      </c>
      <c r="B334" s="249" t="s">
        <v>289</v>
      </c>
      <c r="C334" s="250" t="s">
        <v>287</v>
      </c>
      <c r="D334" s="30"/>
      <c r="E334" s="30"/>
      <c r="F334" s="30"/>
      <c r="G334" s="30"/>
      <c r="H334" s="30"/>
      <c r="I334" s="30"/>
      <c r="J334" s="30"/>
      <c r="K334" s="233"/>
      <c r="L334" s="30"/>
      <c r="M334" s="30"/>
      <c r="N334" s="30"/>
      <c r="O334" s="30"/>
      <c r="P334" s="30"/>
      <c r="Q334" s="30"/>
      <c r="R334" s="30"/>
      <c r="S334" s="30"/>
      <c r="T334" s="30"/>
      <c r="U334" s="30"/>
      <c r="V334" s="30"/>
      <c r="W334" s="30"/>
      <c r="X334" s="30"/>
      <c r="Y334" s="51">
        <v>0</v>
      </c>
      <c r="Z334" s="30">
        <f t="shared" si="13"/>
        <v>0</v>
      </c>
      <c r="AA334" s="48" t="e">
        <f t="shared" si="14"/>
        <v>#DIV/0!</v>
      </c>
      <c r="AB334" s="134"/>
      <c r="AC334" s="114"/>
      <c r="AD334" s="260"/>
    </row>
    <row r="335" spans="1:30" ht="13.5" thickBot="1" x14ac:dyDescent="0.25">
      <c r="A335" s="33">
        <v>331</v>
      </c>
      <c r="B335" s="249" t="s">
        <v>80</v>
      </c>
      <c r="C335" s="250" t="s">
        <v>593</v>
      </c>
      <c r="D335" s="30"/>
      <c r="E335" s="30"/>
      <c r="F335" s="30"/>
      <c r="G335" s="30"/>
      <c r="H335" s="30"/>
      <c r="I335" s="30"/>
      <c r="J335" s="30"/>
      <c r="K335" s="233"/>
      <c r="L335" s="30"/>
      <c r="M335" s="30"/>
      <c r="N335" s="30"/>
      <c r="O335" s="30"/>
      <c r="P335" s="30"/>
      <c r="Q335" s="30"/>
      <c r="R335" s="30"/>
      <c r="S335" s="30"/>
      <c r="T335" s="30"/>
      <c r="U335" s="30"/>
      <c r="V335" s="30"/>
      <c r="W335" s="30"/>
      <c r="X335" s="30"/>
      <c r="Y335" s="51">
        <v>0</v>
      </c>
      <c r="Z335" s="30">
        <f t="shared" si="13"/>
        <v>0</v>
      </c>
      <c r="AA335" s="48" t="e">
        <f t="shared" si="14"/>
        <v>#DIV/0!</v>
      </c>
      <c r="AB335" s="134"/>
      <c r="AC335" s="114"/>
      <c r="AD335" s="260"/>
    </row>
    <row r="336" spans="1:30" ht="13.5" thickBot="1" x14ac:dyDescent="0.25">
      <c r="A336" s="33">
        <v>332</v>
      </c>
      <c r="B336" s="249" t="s">
        <v>33</v>
      </c>
      <c r="C336" s="250" t="s">
        <v>593</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3"/>
        <v>0</v>
      </c>
      <c r="AA336" s="48" t="e">
        <f t="shared" si="14"/>
        <v>#DIV/0!</v>
      </c>
      <c r="AB336" s="134"/>
      <c r="AC336" s="114"/>
      <c r="AD336" s="260"/>
    </row>
    <row r="337" spans="1:30" ht="13.5" thickBot="1" x14ac:dyDescent="0.25">
      <c r="A337" s="33">
        <v>333</v>
      </c>
      <c r="B337" s="249" t="s">
        <v>290</v>
      </c>
      <c r="C337" s="250" t="s">
        <v>291</v>
      </c>
      <c r="D337" s="30"/>
      <c r="E337" s="30"/>
      <c r="F337" s="30"/>
      <c r="G337" s="30"/>
      <c r="H337" s="30"/>
      <c r="I337" s="30"/>
      <c r="J337" s="30"/>
      <c r="K337" s="233"/>
      <c r="L337" s="30"/>
      <c r="M337" s="30"/>
      <c r="N337" s="30"/>
      <c r="O337" s="30"/>
      <c r="P337" s="30"/>
      <c r="Q337" s="30"/>
      <c r="R337" s="30"/>
      <c r="S337" s="30"/>
      <c r="T337" s="30"/>
      <c r="U337" s="30"/>
      <c r="V337" s="30"/>
      <c r="W337" s="30"/>
      <c r="X337" s="30"/>
      <c r="Y337" s="51">
        <v>0</v>
      </c>
      <c r="Z337" s="30">
        <f t="shared" si="13"/>
        <v>0</v>
      </c>
      <c r="AA337" s="48" t="e">
        <f t="shared" si="14"/>
        <v>#DIV/0!</v>
      </c>
      <c r="AB337" s="134"/>
      <c r="AC337" s="114"/>
      <c r="AD337" s="260"/>
    </row>
    <row r="338" spans="1:30" ht="13.5" thickBot="1" x14ac:dyDescent="0.25">
      <c r="A338" s="33">
        <v>334</v>
      </c>
      <c r="B338" s="249" t="s">
        <v>92</v>
      </c>
      <c r="C338" s="250" t="s">
        <v>292</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3"/>
        <v>0</v>
      </c>
      <c r="AA338" s="48" t="e">
        <f t="shared" si="14"/>
        <v>#DIV/0!</v>
      </c>
      <c r="AB338" s="134"/>
      <c r="AC338" s="114"/>
      <c r="AD338" s="260"/>
    </row>
    <row r="339" spans="1:30" ht="13.5" thickBot="1" x14ac:dyDescent="0.25">
      <c r="A339" s="33">
        <v>335</v>
      </c>
      <c r="B339" s="249" t="s">
        <v>56</v>
      </c>
      <c r="C339" s="250" t="s">
        <v>292</v>
      </c>
      <c r="D339" s="30"/>
      <c r="E339" s="30"/>
      <c r="F339" s="30"/>
      <c r="G339" s="30"/>
      <c r="H339" s="30"/>
      <c r="I339" s="30"/>
      <c r="J339" s="30"/>
      <c r="K339" s="233"/>
      <c r="L339" s="30"/>
      <c r="M339" s="30"/>
      <c r="N339" s="30"/>
      <c r="O339" s="30"/>
      <c r="P339" s="30"/>
      <c r="Q339" s="30"/>
      <c r="R339" s="30"/>
      <c r="S339" s="30"/>
      <c r="T339" s="30"/>
      <c r="U339" s="30"/>
      <c r="V339" s="30"/>
      <c r="W339" s="30"/>
      <c r="X339" s="30"/>
      <c r="Y339" s="51">
        <v>0</v>
      </c>
      <c r="Z339" s="30">
        <f t="shared" si="13"/>
        <v>0</v>
      </c>
      <c r="AA339" s="48" t="e">
        <f t="shared" si="14"/>
        <v>#DIV/0!</v>
      </c>
      <c r="AB339" s="134"/>
      <c r="AC339" s="114"/>
      <c r="AD339" s="260"/>
    </row>
    <row r="340" spans="1:30" ht="13.5" thickBot="1" x14ac:dyDescent="0.25">
      <c r="A340" s="33">
        <v>336</v>
      </c>
      <c r="B340" s="249" t="s">
        <v>56</v>
      </c>
      <c r="C340" s="250" t="s">
        <v>293</v>
      </c>
      <c r="D340" s="30"/>
      <c r="E340" s="30"/>
      <c r="F340" s="30"/>
      <c r="G340" s="30"/>
      <c r="H340" s="30"/>
      <c r="I340" s="30"/>
      <c r="J340" s="30"/>
      <c r="K340" s="233"/>
      <c r="L340" s="30"/>
      <c r="M340" s="30"/>
      <c r="N340" s="30"/>
      <c r="O340" s="30"/>
      <c r="P340" s="30"/>
      <c r="Q340" s="30"/>
      <c r="R340" s="30"/>
      <c r="S340" s="30"/>
      <c r="T340" s="30"/>
      <c r="U340" s="30"/>
      <c r="V340" s="30"/>
      <c r="W340" s="30"/>
      <c r="X340" s="30"/>
      <c r="Y340" s="51">
        <v>0</v>
      </c>
      <c r="Z340" s="30">
        <f t="shared" si="13"/>
        <v>0</v>
      </c>
      <c r="AA340" s="48" t="e">
        <f t="shared" si="14"/>
        <v>#DIV/0!</v>
      </c>
      <c r="AB340" s="134"/>
      <c r="AC340" s="114"/>
      <c r="AD340" s="260"/>
    </row>
    <row r="341" spans="1:30" ht="13.5" thickBot="1" x14ac:dyDescent="0.25">
      <c r="A341" s="33">
        <v>337</v>
      </c>
      <c r="B341" s="249" t="s">
        <v>294</v>
      </c>
      <c r="C341" s="250"/>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3"/>
        <v>0</v>
      </c>
      <c r="AA341" s="48" t="e">
        <f t="shared" si="14"/>
        <v>#DIV/0!</v>
      </c>
      <c r="AB341" s="134"/>
      <c r="AC341" s="114"/>
      <c r="AD341" s="260"/>
    </row>
    <row r="342" spans="1:30" ht="13.5" thickBot="1" x14ac:dyDescent="0.25">
      <c r="A342" s="33">
        <v>338</v>
      </c>
      <c r="B342" s="570" t="s">
        <v>666</v>
      </c>
      <c r="C342" s="571" t="s">
        <v>667</v>
      </c>
      <c r="D342" s="30">
        <v>25</v>
      </c>
      <c r="E342" s="30"/>
      <c r="F342" s="30"/>
      <c r="G342" s="30"/>
      <c r="H342" s="30"/>
      <c r="I342" s="30"/>
      <c r="J342" s="30"/>
      <c r="K342" s="233"/>
      <c r="L342" s="30"/>
      <c r="M342" s="30"/>
      <c r="N342" s="30"/>
      <c r="O342" s="30"/>
      <c r="P342" s="30"/>
      <c r="Q342" s="30"/>
      <c r="R342" s="30"/>
      <c r="S342" s="30"/>
      <c r="T342" s="30"/>
      <c r="U342" s="30"/>
      <c r="V342" s="30"/>
      <c r="W342" s="30"/>
      <c r="X342" s="30"/>
      <c r="Y342" s="51">
        <v>1</v>
      </c>
      <c r="Z342" s="30">
        <f t="shared" si="13"/>
        <v>25</v>
      </c>
      <c r="AA342" s="48">
        <f t="shared" si="14"/>
        <v>25</v>
      </c>
      <c r="AB342" s="134"/>
      <c r="AC342" s="114"/>
      <c r="AD342" s="260"/>
    </row>
    <row r="343" spans="1:30" ht="13.5" thickBot="1" x14ac:dyDescent="0.25">
      <c r="A343" s="33">
        <v>339</v>
      </c>
      <c r="B343" s="249" t="s">
        <v>295</v>
      </c>
      <c r="C343" s="250" t="s">
        <v>296</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3"/>
        <v>0</v>
      </c>
      <c r="AA343" s="48" t="e">
        <f t="shared" si="14"/>
        <v>#DIV/0!</v>
      </c>
      <c r="AB343" s="134"/>
      <c r="AC343" s="114"/>
      <c r="AD343" s="260"/>
    </row>
    <row r="344" spans="1:30" ht="13.5" thickBot="1" x14ac:dyDescent="0.25">
      <c r="A344" s="33">
        <v>340</v>
      </c>
      <c r="B344" s="249" t="s">
        <v>56</v>
      </c>
      <c r="C344" s="250" t="s">
        <v>296</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3"/>
        <v>0</v>
      </c>
      <c r="AA344" s="48" t="e">
        <f t="shared" si="14"/>
        <v>#DIV/0!</v>
      </c>
      <c r="AB344" s="134"/>
      <c r="AC344" s="114"/>
      <c r="AD344" s="260"/>
    </row>
    <row r="345" spans="1:30" ht="13.5" thickBot="1" x14ac:dyDescent="0.25">
      <c r="A345" s="33">
        <v>341</v>
      </c>
      <c r="B345" s="249" t="s">
        <v>297</v>
      </c>
      <c r="C345" s="250" t="s">
        <v>296</v>
      </c>
      <c r="D345" s="30"/>
      <c r="E345" s="30"/>
      <c r="F345" s="30"/>
      <c r="G345" s="30"/>
      <c r="H345" s="30"/>
      <c r="I345" s="30"/>
      <c r="J345" s="30"/>
      <c r="K345" s="233"/>
      <c r="L345" s="30"/>
      <c r="M345" s="30"/>
      <c r="N345" s="30"/>
      <c r="O345" s="30"/>
      <c r="P345" s="30"/>
      <c r="Q345" s="30"/>
      <c r="R345" s="30"/>
      <c r="S345" s="30"/>
      <c r="T345" s="30"/>
      <c r="U345" s="30"/>
      <c r="V345" s="30"/>
      <c r="W345" s="30"/>
      <c r="X345" s="30"/>
      <c r="Y345" s="51">
        <v>0</v>
      </c>
      <c r="Z345" s="30">
        <f t="shared" si="13"/>
        <v>0</v>
      </c>
      <c r="AA345" s="48" t="e">
        <f t="shared" si="14"/>
        <v>#DIV/0!</v>
      </c>
      <c r="AB345" s="134"/>
      <c r="AC345" s="114"/>
      <c r="AD345" s="260"/>
    </row>
    <row r="346" spans="1:30" ht="13.5" thickBot="1" x14ac:dyDescent="0.25">
      <c r="A346" s="33">
        <v>342</v>
      </c>
      <c r="B346" s="249" t="s">
        <v>298</v>
      </c>
      <c r="C346" s="250" t="s">
        <v>299</v>
      </c>
      <c r="D346" s="30"/>
      <c r="E346" s="30"/>
      <c r="F346" s="30"/>
      <c r="G346" s="30"/>
      <c r="H346" s="30"/>
      <c r="I346" s="30"/>
      <c r="J346" s="30"/>
      <c r="K346" s="233"/>
      <c r="L346" s="30"/>
      <c r="M346" s="30"/>
      <c r="N346" s="30"/>
      <c r="O346" s="30"/>
      <c r="P346" s="30"/>
      <c r="Q346" s="30"/>
      <c r="R346" s="30"/>
      <c r="S346" s="30"/>
      <c r="T346" s="30"/>
      <c r="U346" s="30"/>
      <c r="V346" s="30"/>
      <c r="W346" s="30"/>
      <c r="X346" s="30"/>
      <c r="Y346" s="51">
        <v>0</v>
      </c>
      <c r="Z346" s="30">
        <f t="shared" si="13"/>
        <v>0</v>
      </c>
      <c r="AA346" s="48" t="e">
        <f t="shared" si="14"/>
        <v>#DIV/0!</v>
      </c>
      <c r="AB346" s="134"/>
      <c r="AC346" s="114"/>
      <c r="AD346" s="260"/>
    </row>
    <row r="347" spans="1:30" ht="13.5" thickBot="1" x14ac:dyDescent="0.25">
      <c r="A347" s="33">
        <v>343</v>
      </c>
      <c r="B347" s="249" t="s">
        <v>300</v>
      </c>
      <c r="C347" s="250" t="s">
        <v>301</v>
      </c>
      <c r="D347" s="30"/>
      <c r="E347" s="30"/>
      <c r="F347" s="30"/>
      <c r="G347" s="30"/>
      <c r="H347" s="30"/>
      <c r="I347" s="30"/>
      <c r="J347" s="30"/>
      <c r="K347" s="233"/>
      <c r="L347" s="30"/>
      <c r="M347" s="30"/>
      <c r="N347" s="30"/>
      <c r="O347" s="30"/>
      <c r="P347" s="30"/>
      <c r="Q347" s="30"/>
      <c r="R347" s="30"/>
      <c r="S347" s="30"/>
      <c r="T347" s="30"/>
      <c r="U347" s="30"/>
      <c r="V347" s="30"/>
      <c r="W347" s="30"/>
      <c r="X347" s="30"/>
      <c r="Y347" s="51">
        <v>0</v>
      </c>
      <c r="Z347" s="30">
        <f t="shared" si="13"/>
        <v>0</v>
      </c>
      <c r="AA347" s="48" t="e">
        <f t="shared" si="14"/>
        <v>#DIV/0!</v>
      </c>
      <c r="AB347" s="134"/>
      <c r="AC347" s="114"/>
      <c r="AD347" s="259"/>
    </row>
    <row r="348" spans="1:30" ht="13.5" thickBot="1" x14ac:dyDescent="0.25">
      <c r="A348" s="33">
        <v>344</v>
      </c>
      <c r="B348" s="249" t="s">
        <v>22</v>
      </c>
      <c r="C348" s="250" t="s">
        <v>302</v>
      </c>
      <c r="D348" s="30"/>
      <c r="E348" s="30"/>
      <c r="F348" s="30"/>
      <c r="G348" s="30"/>
      <c r="H348" s="30"/>
      <c r="I348" s="30"/>
      <c r="J348" s="30"/>
      <c r="K348" s="233"/>
      <c r="L348" s="30"/>
      <c r="M348" s="30"/>
      <c r="N348" s="30"/>
      <c r="O348" s="30"/>
      <c r="P348" s="30"/>
      <c r="Q348" s="30"/>
      <c r="R348" s="30"/>
      <c r="S348" s="30"/>
      <c r="T348" s="30"/>
      <c r="U348" s="30"/>
      <c r="V348" s="30"/>
      <c r="W348" s="30"/>
      <c r="X348" s="30"/>
      <c r="Y348" s="51">
        <v>0</v>
      </c>
      <c r="Z348" s="30">
        <f t="shared" ref="Z348:Z392" si="15">SUM(D348:X348)</f>
        <v>0</v>
      </c>
      <c r="AA348" s="48" t="e">
        <f t="shared" si="14"/>
        <v>#DIV/0!</v>
      </c>
      <c r="AB348" s="134"/>
      <c r="AC348" s="114"/>
      <c r="AD348" s="259"/>
    </row>
    <row r="349" spans="1:30" ht="13.5" thickBot="1" x14ac:dyDescent="0.25">
      <c r="A349" s="33">
        <v>345</v>
      </c>
      <c r="B349" s="249" t="s">
        <v>556</v>
      </c>
      <c r="C349" s="250" t="s">
        <v>557</v>
      </c>
      <c r="D349" s="30"/>
      <c r="E349" s="30"/>
      <c r="F349" s="30"/>
      <c r="G349" s="30"/>
      <c r="H349" s="30"/>
      <c r="I349" s="30"/>
      <c r="J349" s="30"/>
      <c r="K349" s="233"/>
      <c r="L349" s="30"/>
      <c r="M349" s="30"/>
      <c r="N349" s="30"/>
      <c r="O349" s="30"/>
      <c r="P349" s="30"/>
      <c r="Q349" s="30"/>
      <c r="R349" s="30"/>
      <c r="S349" s="30"/>
      <c r="T349" s="30"/>
      <c r="U349" s="30"/>
      <c r="V349" s="30"/>
      <c r="W349" s="30"/>
      <c r="X349" s="30"/>
      <c r="Y349" s="51">
        <v>0</v>
      </c>
      <c r="Z349" s="30">
        <f t="shared" si="15"/>
        <v>0</v>
      </c>
      <c r="AA349" s="48" t="e">
        <f t="shared" si="14"/>
        <v>#DIV/0!</v>
      </c>
      <c r="AB349" s="134"/>
      <c r="AC349" s="114"/>
      <c r="AD349" s="259"/>
    </row>
    <row r="350" spans="1:30" ht="13.5" thickBot="1" x14ac:dyDescent="0.25">
      <c r="A350" s="33">
        <v>346</v>
      </c>
      <c r="B350" s="249" t="s">
        <v>461</v>
      </c>
      <c r="C350" s="250" t="s">
        <v>462</v>
      </c>
      <c r="D350" s="30"/>
      <c r="E350" s="30"/>
      <c r="F350" s="30"/>
      <c r="G350" s="30"/>
      <c r="H350" s="30"/>
      <c r="I350" s="30"/>
      <c r="J350" s="30"/>
      <c r="K350" s="233"/>
      <c r="L350" s="30"/>
      <c r="M350" s="30"/>
      <c r="N350" s="30"/>
      <c r="O350" s="30"/>
      <c r="P350" s="30"/>
      <c r="Q350" s="30"/>
      <c r="R350" s="30"/>
      <c r="S350" s="30"/>
      <c r="T350" s="30"/>
      <c r="U350" s="30"/>
      <c r="V350" s="30"/>
      <c r="W350" s="30"/>
      <c r="X350" s="30"/>
      <c r="Y350" s="51">
        <v>0</v>
      </c>
      <c r="Z350" s="30">
        <f t="shared" si="15"/>
        <v>0</v>
      </c>
      <c r="AA350" s="48" t="e">
        <f t="shared" si="14"/>
        <v>#DIV/0!</v>
      </c>
      <c r="AB350" s="134"/>
      <c r="AC350" s="114"/>
      <c r="AD350" s="259"/>
    </row>
    <row r="351" spans="1:30" ht="13.5" thickBot="1" x14ac:dyDescent="0.25">
      <c r="A351" s="33">
        <v>347</v>
      </c>
      <c r="B351" s="249" t="s">
        <v>277</v>
      </c>
      <c r="C351" s="250"/>
      <c r="D351" s="30"/>
      <c r="E351" s="30"/>
      <c r="F351" s="30"/>
      <c r="G351" s="30"/>
      <c r="H351" s="30"/>
      <c r="I351" s="30"/>
      <c r="J351" s="30"/>
      <c r="K351" s="233"/>
      <c r="L351" s="30"/>
      <c r="M351" s="30"/>
      <c r="N351" s="30"/>
      <c r="O351" s="30"/>
      <c r="P351" s="30"/>
      <c r="Q351" s="30"/>
      <c r="R351" s="30"/>
      <c r="S351" s="30"/>
      <c r="T351" s="30"/>
      <c r="U351" s="30"/>
      <c r="V351" s="30"/>
      <c r="W351" s="30"/>
      <c r="X351" s="30"/>
      <c r="Y351" s="51">
        <v>0</v>
      </c>
      <c r="Z351" s="30">
        <f t="shared" si="15"/>
        <v>0</v>
      </c>
      <c r="AA351" s="48" t="e">
        <f t="shared" si="14"/>
        <v>#DIV/0!</v>
      </c>
      <c r="AB351" s="134"/>
      <c r="AC351" s="114"/>
      <c r="AD351" s="259"/>
    </row>
    <row r="352" spans="1:30" ht="13.5" thickBot="1" x14ac:dyDescent="0.25">
      <c r="A352" s="33">
        <v>348</v>
      </c>
      <c r="B352" s="249" t="s">
        <v>98</v>
      </c>
      <c r="C352" s="250" t="s">
        <v>622</v>
      </c>
      <c r="D352" s="30"/>
      <c r="E352" s="30"/>
      <c r="F352" s="30"/>
      <c r="G352" s="30"/>
      <c r="H352" s="30"/>
      <c r="I352" s="30"/>
      <c r="J352" s="30"/>
      <c r="K352" s="233"/>
      <c r="L352" s="30"/>
      <c r="M352" s="30"/>
      <c r="N352" s="30"/>
      <c r="O352" s="30"/>
      <c r="P352" s="30"/>
      <c r="Q352" s="30"/>
      <c r="R352" s="30"/>
      <c r="S352" s="30"/>
      <c r="T352" s="30"/>
      <c r="U352" s="30"/>
      <c r="V352" s="30"/>
      <c r="W352" s="30"/>
      <c r="X352" s="30"/>
      <c r="Y352" s="51">
        <v>0</v>
      </c>
      <c r="Z352" s="30">
        <f t="shared" si="15"/>
        <v>0</v>
      </c>
      <c r="AA352" s="48" t="e">
        <f t="shared" ref="AA352:AA378" si="16">Z352/Y352</f>
        <v>#DIV/0!</v>
      </c>
      <c r="AB352" s="134"/>
      <c r="AC352" s="114"/>
      <c r="AD352" s="259"/>
    </row>
    <row r="353" spans="1:30" ht="13.5" thickBot="1" x14ac:dyDescent="0.25">
      <c r="A353" s="33">
        <v>349</v>
      </c>
      <c r="B353" s="249" t="s">
        <v>113</v>
      </c>
      <c r="C353" s="250" t="s">
        <v>622</v>
      </c>
      <c r="D353" s="30"/>
      <c r="E353" s="30"/>
      <c r="F353" s="30"/>
      <c r="G353" s="30"/>
      <c r="H353" s="30"/>
      <c r="I353" s="30"/>
      <c r="J353" s="30"/>
      <c r="K353" s="233"/>
      <c r="L353" s="30"/>
      <c r="M353" s="30"/>
      <c r="N353" s="30"/>
      <c r="O353" s="30"/>
      <c r="P353" s="30"/>
      <c r="Q353" s="30"/>
      <c r="R353" s="30"/>
      <c r="S353" s="30"/>
      <c r="T353" s="30"/>
      <c r="U353" s="30"/>
      <c r="V353" s="30"/>
      <c r="W353" s="30"/>
      <c r="X353" s="30"/>
      <c r="Y353" s="51">
        <v>0</v>
      </c>
      <c r="Z353" s="30">
        <f t="shared" si="15"/>
        <v>0</v>
      </c>
      <c r="AA353" s="48" t="e">
        <f t="shared" si="16"/>
        <v>#DIV/0!</v>
      </c>
      <c r="AB353" s="134"/>
      <c r="AC353" s="114"/>
      <c r="AD353" s="259"/>
    </row>
    <row r="354" spans="1:30" ht="13.5" thickBot="1" x14ac:dyDescent="0.25">
      <c r="A354" s="33">
        <v>350</v>
      </c>
      <c r="B354" s="249" t="s">
        <v>303</v>
      </c>
      <c r="C354" s="250" t="s">
        <v>277</v>
      </c>
      <c r="D354" s="30"/>
      <c r="E354" s="30"/>
      <c r="F354" s="30"/>
      <c r="G354" s="30"/>
      <c r="H354" s="30"/>
      <c r="I354" s="30"/>
      <c r="J354" s="30">
        <v>22</v>
      </c>
      <c r="K354" s="233"/>
      <c r="L354" s="30"/>
      <c r="M354" s="30"/>
      <c r="N354" s="30">
        <v>21</v>
      </c>
      <c r="O354" s="30"/>
      <c r="P354" s="30"/>
      <c r="Q354" s="30"/>
      <c r="R354" s="30"/>
      <c r="S354" s="30"/>
      <c r="T354" s="30"/>
      <c r="U354" s="30"/>
      <c r="V354" s="30"/>
      <c r="W354" s="30"/>
      <c r="X354" s="30"/>
      <c r="Y354" s="51">
        <v>2</v>
      </c>
      <c r="Z354" s="30">
        <f t="shared" si="15"/>
        <v>43</v>
      </c>
      <c r="AA354" s="48">
        <f t="shared" si="16"/>
        <v>21.5</v>
      </c>
      <c r="AB354" s="134"/>
      <c r="AC354" s="114"/>
      <c r="AD354" s="259"/>
    </row>
    <row r="355" spans="1:30" ht="13.5" thickBot="1" x14ac:dyDescent="0.25">
      <c r="A355" s="33">
        <v>351</v>
      </c>
      <c r="B355" s="249" t="s">
        <v>304</v>
      </c>
      <c r="C355" s="250" t="s">
        <v>277</v>
      </c>
      <c r="D355" s="30"/>
      <c r="E355" s="30"/>
      <c r="F355" s="30"/>
      <c r="G355" s="30"/>
      <c r="H355" s="30"/>
      <c r="I355" s="30"/>
      <c r="J355" s="30"/>
      <c r="K355" s="233"/>
      <c r="L355" s="30"/>
      <c r="M355" s="30"/>
      <c r="N355" s="30"/>
      <c r="O355" s="30"/>
      <c r="P355" s="30"/>
      <c r="Q355" s="30"/>
      <c r="R355" s="30"/>
      <c r="S355" s="30"/>
      <c r="T355" s="30"/>
      <c r="U355" s="30"/>
      <c r="V355" s="30"/>
      <c r="W355" s="30"/>
      <c r="X355" s="30"/>
      <c r="Y355" s="51">
        <v>0</v>
      </c>
      <c r="Z355" s="30">
        <f t="shared" si="15"/>
        <v>0</v>
      </c>
      <c r="AA355" s="48" t="e">
        <f t="shared" si="16"/>
        <v>#DIV/0!</v>
      </c>
      <c r="AB355" s="134"/>
      <c r="AC355" s="114"/>
      <c r="AD355" s="259"/>
    </row>
    <row r="356" spans="1:30" ht="13.5" thickBot="1" x14ac:dyDescent="0.25">
      <c r="A356" s="33">
        <v>352</v>
      </c>
      <c r="B356" s="249" t="s">
        <v>305</v>
      </c>
      <c r="C356" s="250" t="s">
        <v>277</v>
      </c>
      <c r="D356" s="30"/>
      <c r="E356" s="30"/>
      <c r="F356" s="30"/>
      <c r="G356" s="30"/>
      <c r="H356" s="30"/>
      <c r="I356" s="30"/>
      <c r="J356" s="30">
        <v>39</v>
      </c>
      <c r="K356" s="233"/>
      <c r="L356" s="30"/>
      <c r="M356" s="30"/>
      <c r="N356" s="30">
        <v>34</v>
      </c>
      <c r="O356" s="30"/>
      <c r="P356" s="30"/>
      <c r="Q356" s="30"/>
      <c r="R356" s="30"/>
      <c r="S356" s="30"/>
      <c r="T356" s="30"/>
      <c r="U356" s="30"/>
      <c r="V356" s="30"/>
      <c r="W356" s="30"/>
      <c r="X356" s="30"/>
      <c r="Y356" s="51">
        <v>2</v>
      </c>
      <c r="Z356" s="30">
        <f t="shared" si="15"/>
        <v>73</v>
      </c>
      <c r="AA356" s="48">
        <f t="shared" si="16"/>
        <v>36.5</v>
      </c>
      <c r="AB356" s="134"/>
      <c r="AC356" s="114"/>
      <c r="AD356" s="259"/>
    </row>
    <row r="357" spans="1:30" ht="13.5" thickBot="1" x14ac:dyDescent="0.25">
      <c r="A357" s="33">
        <v>353</v>
      </c>
      <c r="B357" s="249" t="s">
        <v>306</v>
      </c>
      <c r="C357" s="250" t="s">
        <v>289</v>
      </c>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5"/>
        <v>0</v>
      </c>
      <c r="AA357" s="48" t="e">
        <f t="shared" si="16"/>
        <v>#DIV/0!</v>
      </c>
      <c r="AB357" s="134"/>
      <c r="AC357" s="114"/>
      <c r="AD357" s="259"/>
    </row>
    <row r="358" spans="1:30" ht="13.5" thickBot="1" x14ac:dyDescent="0.25">
      <c r="A358" s="33">
        <v>354</v>
      </c>
      <c r="B358" s="249" t="s">
        <v>539</v>
      </c>
      <c r="C358" s="250" t="s">
        <v>442</v>
      </c>
      <c r="D358" s="30"/>
      <c r="E358" s="30"/>
      <c r="F358" s="30"/>
      <c r="G358" s="30"/>
      <c r="H358" s="30"/>
      <c r="I358" s="30"/>
      <c r="J358" s="30"/>
      <c r="K358" s="233"/>
      <c r="L358" s="30"/>
      <c r="M358" s="30"/>
      <c r="N358" s="101"/>
      <c r="O358" s="30"/>
      <c r="P358" s="30"/>
      <c r="Q358" s="30"/>
      <c r="R358" s="30"/>
      <c r="S358" s="30"/>
      <c r="T358" s="30"/>
      <c r="U358" s="30"/>
      <c r="V358" s="30"/>
      <c r="W358" s="30"/>
      <c r="X358" s="30"/>
      <c r="Y358" s="51">
        <v>0</v>
      </c>
      <c r="Z358" s="30">
        <f t="shared" si="15"/>
        <v>0</v>
      </c>
      <c r="AA358" s="48" t="e">
        <f t="shared" si="16"/>
        <v>#DIV/0!</v>
      </c>
      <c r="AB358" s="134"/>
      <c r="AC358" s="114"/>
      <c r="AD358" s="259"/>
    </row>
    <row r="359" spans="1:30" ht="13.5" thickBot="1" x14ac:dyDescent="0.25">
      <c r="A359" s="33">
        <v>355</v>
      </c>
      <c r="B359" s="249" t="s">
        <v>27</v>
      </c>
      <c r="C359" s="250" t="s">
        <v>442</v>
      </c>
      <c r="D359" s="30">
        <v>41</v>
      </c>
      <c r="E359" s="329">
        <v>44</v>
      </c>
      <c r="F359" s="30">
        <v>41</v>
      </c>
      <c r="G359" s="30"/>
      <c r="H359" s="30"/>
      <c r="I359" s="30"/>
      <c r="J359" s="30"/>
      <c r="K359" s="233">
        <v>34</v>
      </c>
      <c r="L359" s="30">
        <v>34</v>
      </c>
      <c r="M359" s="331">
        <v>43</v>
      </c>
      <c r="N359" s="30">
        <v>35</v>
      </c>
      <c r="O359" s="331">
        <v>44</v>
      </c>
      <c r="P359" s="30"/>
      <c r="Q359" s="30"/>
      <c r="R359" s="30"/>
      <c r="S359" s="30"/>
      <c r="T359" s="30"/>
      <c r="U359" s="30"/>
      <c r="V359" s="30"/>
      <c r="W359" s="30"/>
      <c r="X359" s="30"/>
      <c r="Y359" s="51">
        <v>8</v>
      </c>
      <c r="Z359" s="30">
        <f t="shared" si="15"/>
        <v>316</v>
      </c>
      <c r="AA359" s="48">
        <f t="shared" si="16"/>
        <v>39.5</v>
      </c>
      <c r="AB359" s="134">
        <v>2</v>
      </c>
      <c r="AC359" s="114">
        <v>1</v>
      </c>
      <c r="AD359" s="259"/>
    </row>
    <row r="360" spans="1:30" ht="13.5" thickBot="1" x14ac:dyDescent="0.25">
      <c r="A360" s="33">
        <v>356</v>
      </c>
      <c r="B360" s="249" t="s">
        <v>529</v>
      </c>
      <c r="C360" s="250" t="s">
        <v>528</v>
      </c>
      <c r="D360" s="30"/>
      <c r="E360" s="30"/>
      <c r="F360" s="30"/>
      <c r="G360" s="30"/>
      <c r="H360" s="30"/>
      <c r="I360" s="30"/>
      <c r="J360" s="30"/>
      <c r="K360" s="233"/>
      <c r="L360" s="30"/>
      <c r="M360" s="30"/>
      <c r="N360" s="30"/>
      <c r="O360" s="30"/>
      <c r="P360" s="30"/>
      <c r="Q360" s="30"/>
      <c r="R360" s="30"/>
      <c r="S360" s="30"/>
      <c r="T360" s="30"/>
      <c r="U360" s="30"/>
      <c r="V360" s="30"/>
      <c r="W360" s="30"/>
      <c r="X360" s="30"/>
      <c r="Y360" s="51">
        <v>0</v>
      </c>
      <c r="Z360" s="30">
        <f t="shared" si="15"/>
        <v>0</v>
      </c>
      <c r="AA360" s="48" t="e">
        <f t="shared" si="16"/>
        <v>#DIV/0!</v>
      </c>
      <c r="AB360" s="134"/>
      <c r="AC360" s="114"/>
      <c r="AD360" s="259"/>
    </row>
    <row r="361" spans="1:30" ht="13.5" thickBot="1" x14ac:dyDescent="0.25">
      <c r="A361" s="33">
        <v>357</v>
      </c>
      <c r="B361" s="249" t="s">
        <v>152</v>
      </c>
      <c r="C361" s="250" t="s">
        <v>307</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5"/>
        <v>0</v>
      </c>
      <c r="AA361" s="48" t="e">
        <f t="shared" si="16"/>
        <v>#DIV/0!</v>
      </c>
      <c r="AB361" s="134"/>
      <c r="AC361" s="114"/>
      <c r="AD361" s="259"/>
    </row>
    <row r="362" spans="1:30" ht="13.5" thickBot="1" x14ac:dyDescent="0.25">
      <c r="A362" s="33">
        <v>358</v>
      </c>
      <c r="B362" s="249" t="s">
        <v>98</v>
      </c>
      <c r="C362" s="250" t="s">
        <v>580</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si="15"/>
        <v>0</v>
      </c>
      <c r="AA362" s="48" t="e">
        <f t="shared" si="16"/>
        <v>#DIV/0!</v>
      </c>
      <c r="AB362" s="134"/>
      <c r="AC362" s="114"/>
      <c r="AD362" s="259"/>
    </row>
    <row r="363" spans="1:30" ht="13.5" thickBot="1" x14ac:dyDescent="0.25">
      <c r="A363" s="33">
        <v>359</v>
      </c>
      <c r="B363" s="570" t="s">
        <v>670</v>
      </c>
      <c r="C363" s="571" t="s">
        <v>671</v>
      </c>
      <c r="D363" s="30"/>
      <c r="E363" s="30">
        <v>21</v>
      </c>
      <c r="F363" s="30"/>
      <c r="G363" s="30"/>
      <c r="H363" s="30"/>
      <c r="I363" s="30"/>
      <c r="J363" s="30"/>
      <c r="K363" s="233"/>
      <c r="L363" s="30"/>
      <c r="M363" s="30"/>
      <c r="N363" s="30"/>
      <c r="O363" s="30"/>
      <c r="P363" s="30"/>
      <c r="Q363" s="30"/>
      <c r="R363" s="30"/>
      <c r="S363" s="30"/>
      <c r="T363" s="30"/>
      <c r="U363" s="30"/>
      <c r="V363" s="30"/>
      <c r="W363" s="30"/>
      <c r="X363" s="30"/>
      <c r="Y363" s="51">
        <v>1</v>
      </c>
      <c r="Z363" s="30">
        <f t="shared" si="15"/>
        <v>21</v>
      </c>
      <c r="AA363" s="48">
        <f t="shared" si="16"/>
        <v>21</v>
      </c>
      <c r="AB363" s="134"/>
      <c r="AC363" s="114"/>
      <c r="AD363" s="259"/>
    </row>
    <row r="364" spans="1:30" ht="13.5" thickBot="1" x14ac:dyDescent="0.25">
      <c r="A364" s="33">
        <v>360</v>
      </c>
      <c r="B364" s="249" t="s">
        <v>69</v>
      </c>
      <c r="C364" s="250" t="s">
        <v>535</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5"/>
        <v>0</v>
      </c>
      <c r="AA364" s="48" t="e">
        <f t="shared" si="16"/>
        <v>#DIV/0!</v>
      </c>
      <c r="AB364" s="134"/>
      <c r="AC364" s="114"/>
      <c r="AD364" s="259"/>
    </row>
    <row r="365" spans="1:30" ht="13.5" thickBot="1" x14ac:dyDescent="0.25">
      <c r="A365" s="33">
        <v>361</v>
      </c>
      <c r="B365" s="249" t="s">
        <v>176</v>
      </c>
      <c r="C365" s="250" t="s">
        <v>613</v>
      </c>
      <c r="D365" s="30"/>
      <c r="E365" s="30">
        <v>40</v>
      </c>
      <c r="F365" s="30">
        <v>41</v>
      </c>
      <c r="G365" s="30"/>
      <c r="H365" s="30"/>
      <c r="I365" s="30"/>
      <c r="J365" s="30"/>
      <c r="K365" s="233">
        <v>41</v>
      </c>
      <c r="L365" s="30">
        <v>36</v>
      </c>
      <c r="M365" s="375">
        <v>34</v>
      </c>
      <c r="N365" s="30">
        <v>38</v>
      </c>
      <c r="O365" s="30">
        <v>34</v>
      </c>
      <c r="P365" s="30"/>
      <c r="Q365" s="30"/>
      <c r="R365" s="30"/>
      <c r="S365" s="30"/>
      <c r="T365" s="30"/>
      <c r="U365" s="30"/>
      <c r="V365" s="30"/>
      <c r="W365" s="30"/>
      <c r="X365" s="30"/>
      <c r="Y365" s="51">
        <v>7</v>
      </c>
      <c r="Z365" s="30">
        <f t="shared" si="15"/>
        <v>264</v>
      </c>
      <c r="AA365" s="48">
        <f t="shared" si="16"/>
        <v>37.714285714285715</v>
      </c>
      <c r="AB365" s="134"/>
      <c r="AC365" s="114"/>
      <c r="AD365" s="259">
        <v>1</v>
      </c>
    </row>
    <row r="366" spans="1:30" ht="13.5" thickBot="1" x14ac:dyDescent="0.25">
      <c r="A366" s="33">
        <v>362</v>
      </c>
      <c r="B366" s="249" t="s">
        <v>135</v>
      </c>
      <c r="C366" s="250" t="s">
        <v>308</v>
      </c>
      <c r="D366" s="30"/>
      <c r="E366" s="30"/>
      <c r="F366" s="30"/>
      <c r="G366" s="30"/>
      <c r="H366" s="30"/>
      <c r="I366" s="30"/>
      <c r="J366" s="30"/>
      <c r="K366" s="233"/>
      <c r="L366" s="30"/>
      <c r="M366" s="30"/>
      <c r="N366" s="30"/>
      <c r="O366" s="30"/>
      <c r="P366" s="30"/>
      <c r="Q366" s="30"/>
      <c r="R366" s="30"/>
      <c r="S366" s="30"/>
      <c r="T366" s="30"/>
      <c r="U366" s="30"/>
      <c r="V366" s="30"/>
      <c r="W366" s="30"/>
      <c r="X366" s="30"/>
      <c r="Y366" s="51">
        <v>0</v>
      </c>
      <c r="Z366" s="30">
        <f t="shared" si="15"/>
        <v>0</v>
      </c>
      <c r="AA366" s="48" t="e">
        <f t="shared" si="16"/>
        <v>#DIV/0!</v>
      </c>
      <c r="AB366" s="134"/>
      <c r="AC366" s="114"/>
      <c r="AD366" s="259"/>
    </row>
    <row r="367" spans="1:30" ht="13.5" thickBot="1" x14ac:dyDescent="0.25">
      <c r="A367" s="33">
        <v>363</v>
      </c>
      <c r="B367" s="249" t="s">
        <v>309</v>
      </c>
      <c r="C367" s="250" t="s">
        <v>245</v>
      </c>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5"/>
        <v>0</v>
      </c>
      <c r="AA367" s="48" t="e">
        <f t="shared" si="16"/>
        <v>#DIV/0!</v>
      </c>
      <c r="AB367" s="134"/>
      <c r="AC367" s="114"/>
      <c r="AD367" s="259"/>
    </row>
    <row r="368" spans="1:30" ht="13.5" thickBot="1" x14ac:dyDescent="0.25">
      <c r="A368" s="33">
        <v>364</v>
      </c>
      <c r="B368" s="249" t="s">
        <v>80</v>
      </c>
      <c r="C368" s="250" t="s">
        <v>310</v>
      </c>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5"/>
        <v>0</v>
      </c>
      <c r="AA368" s="48" t="e">
        <f t="shared" si="16"/>
        <v>#DIV/0!</v>
      </c>
      <c r="AB368" s="134"/>
      <c r="AC368" s="114"/>
      <c r="AD368" s="259"/>
    </row>
    <row r="369" spans="1:30" ht="13.5" thickBot="1" x14ac:dyDescent="0.25">
      <c r="A369" s="33">
        <v>365</v>
      </c>
      <c r="B369" s="249" t="s">
        <v>648</v>
      </c>
      <c r="C369" s="250" t="s">
        <v>618</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si="15"/>
        <v>0</v>
      </c>
      <c r="AA369" s="48" t="e">
        <f t="shared" si="16"/>
        <v>#DIV/0!</v>
      </c>
      <c r="AB369" s="134"/>
      <c r="AC369" s="114"/>
      <c r="AD369" s="259"/>
    </row>
    <row r="370" spans="1:30" ht="13.5" thickBot="1" x14ac:dyDescent="0.25">
      <c r="A370" s="33">
        <v>366</v>
      </c>
      <c r="B370" s="249" t="s">
        <v>135</v>
      </c>
      <c r="C370" s="250" t="s">
        <v>618</v>
      </c>
      <c r="D370" s="30">
        <v>41</v>
      </c>
      <c r="E370" s="375">
        <v>43</v>
      </c>
      <c r="F370" s="30"/>
      <c r="G370" s="30">
        <v>34</v>
      </c>
      <c r="H370" s="330">
        <v>45</v>
      </c>
      <c r="I370" s="331">
        <v>44</v>
      </c>
      <c r="J370" s="331">
        <v>45</v>
      </c>
      <c r="K370" s="233"/>
      <c r="L370" s="30"/>
      <c r="M370" s="30"/>
      <c r="N370" s="329">
        <v>42</v>
      </c>
      <c r="O370" s="331">
        <v>44</v>
      </c>
      <c r="P370" s="30"/>
      <c r="Q370" s="30"/>
      <c r="R370" s="30"/>
      <c r="S370" s="30"/>
      <c r="T370" s="30"/>
      <c r="U370" s="30"/>
      <c r="V370" s="30"/>
      <c r="W370" s="30"/>
      <c r="X370" s="30"/>
      <c r="Y370" s="51">
        <v>8</v>
      </c>
      <c r="Z370" s="30">
        <f t="shared" si="15"/>
        <v>338</v>
      </c>
      <c r="AA370" s="48">
        <f t="shared" si="16"/>
        <v>42.25</v>
      </c>
      <c r="AB370" s="134">
        <v>3</v>
      </c>
      <c r="AC370" s="114">
        <v>1</v>
      </c>
      <c r="AD370" s="259">
        <v>2</v>
      </c>
    </row>
    <row r="371" spans="1:30" ht="13.5" thickBot="1" x14ac:dyDescent="0.25">
      <c r="A371" s="33">
        <v>367</v>
      </c>
      <c r="B371" s="249" t="s">
        <v>84</v>
      </c>
      <c r="C371" s="250" t="s">
        <v>311</v>
      </c>
      <c r="D371" s="30"/>
      <c r="E371" s="30"/>
      <c r="F371" s="30"/>
      <c r="G371" s="30"/>
      <c r="H371" s="30"/>
      <c r="I371" s="30"/>
      <c r="J371" s="30"/>
      <c r="K371" s="233"/>
      <c r="L371" s="30"/>
      <c r="M371" s="30"/>
      <c r="N371" s="30"/>
      <c r="O371" s="30"/>
      <c r="P371" s="30"/>
      <c r="Q371" s="30"/>
      <c r="R371" s="30"/>
      <c r="S371" s="30"/>
      <c r="T371" s="30"/>
      <c r="U371" s="30"/>
      <c r="V371" s="30"/>
      <c r="W371" s="30"/>
      <c r="X371" s="30"/>
      <c r="Y371" s="51">
        <v>0</v>
      </c>
      <c r="Z371" s="30">
        <f t="shared" si="15"/>
        <v>0</v>
      </c>
      <c r="AA371" s="48" t="e">
        <f t="shared" si="16"/>
        <v>#DIV/0!</v>
      </c>
      <c r="AB371" s="134"/>
      <c r="AC371" s="114"/>
      <c r="AD371" s="259"/>
    </row>
    <row r="372" spans="1:30" ht="13.5" thickBot="1" x14ac:dyDescent="0.25">
      <c r="A372" s="33">
        <v>368</v>
      </c>
      <c r="B372" s="249" t="s">
        <v>533</v>
      </c>
      <c r="C372" s="250" t="s">
        <v>534</v>
      </c>
      <c r="D372" s="30"/>
      <c r="E372" s="30"/>
      <c r="F372" s="30"/>
      <c r="G372" s="30"/>
      <c r="H372" s="30"/>
      <c r="I372" s="30"/>
      <c r="J372" s="30"/>
      <c r="K372" s="233"/>
      <c r="L372" s="30"/>
      <c r="M372" s="30"/>
      <c r="N372" s="30"/>
      <c r="O372" s="30"/>
      <c r="P372" s="30"/>
      <c r="Q372" s="30"/>
      <c r="R372" s="30"/>
      <c r="S372" s="30"/>
      <c r="T372" s="30"/>
      <c r="U372" s="30"/>
      <c r="V372" s="30"/>
      <c r="W372" s="30"/>
      <c r="X372" s="30"/>
      <c r="Y372" s="51">
        <v>0</v>
      </c>
      <c r="Z372" s="30">
        <f t="shared" si="15"/>
        <v>0</v>
      </c>
      <c r="AA372" s="48" t="e">
        <f t="shared" si="16"/>
        <v>#DIV/0!</v>
      </c>
      <c r="AB372" s="134"/>
      <c r="AC372" s="114"/>
      <c r="AD372" s="259"/>
    </row>
    <row r="373" spans="1:30" ht="13.5" thickBot="1" x14ac:dyDescent="0.25">
      <c r="A373" s="33">
        <v>369</v>
      </c>
      <c r="B373" s="570" t="s">
        <v>672</v>
      </c>
      <c r="C373" s="571" t="s">
        <v>661</v>
      </c>
      <c r="D373" s="30"/>
      <c r="E373" s="30"/>
      <c r="F373" s="30">
        <v>13</v>
      </c>
      <c r="G373" s="30"/>
      <c r="H373" s="30"/>
      <c r="I373" s="30"/>
      <c r="J373" s="30"/>
      <c r="K373" s="233"/>
      <c r="L373" s="30"/>
      <c r="M373" s="30"/>
      <c r="N373" s="30"/>
      <c r="O373" s="30"/>
      <c r="P373" s="30"/>
      <c r="Q373" s="30"/>
      <c r="R373" s="30"/>
      <c r="S373" s="30"/>
      <c r="T373" s="30"/>
      <c r="U373" s="30"/>
      <c r="V373" s="30"/>
      <c r="W373" s="30"/>
      <c r="X373" s="30"/>
      <c r="Y373" s="51">
        <v>1</v>
      </c>
      <c r="Z373" s="30">
        <f t="shared" si="15"/>
        <v>13</v>
      </c>
      <c r="AA373" s="48">
        <f t="shared" si="16"/>
        <v>13</v>
      </c>
      <c r="AB373" s="134"/>
      <c r="AC373" s="114"/>
      <c r="AD373" s="259"/>
    </row>
    <row r="374" spans="1:30" ht="13.5" thickBot="1" x14ac:dyDescent="0.25">
      <c r="A374" s="33">
        <v>370</v>
      </c>
      <c r="B374" s="249" t="s">
        <v>660</v>
      </c>
      <c r="C374" s="250" t="s">
        <v>661</v>
      </c>
      <c r="D374" s="30"/>
      <c r="E374" s="30"/>
      <c r="F374" s="30">
        <v>10</v>
      </c>
      <c r="G374" s="30"/>
      <c r="H374" s="30"/>
      <c r="I374" s="30"/>
      <c r="J374" s="30"/>
      <c r="K374" s="233"/>
      <c r="L374" s="30"/>
      <c r="M374" s="30">
        <v>15</v>
      </c>
      <c r="N374" s="30"/>
      <c r="O374" s="30"/>
      <c r="P374" s="30"/>
      <c r="Q374" s="30"/>
      <c r="R374" s="30"/>
      <c r="S374" s="30"/>
      <c r="T374" s="30"/>
      <c r="U374" s="30"/>
      <c r="V374" s="30"/>
      <c r="W374" s="30"/>
      <c r="X374" s="30"/>
      <c r="Y374" s="51">
        <v>2</v>
      </c>
      <c r="Z374" s="30">
        <f t="shared" si="15"/>
        <v>25</v>
      </c>
      <c r="AA374" s="48">
        <f t="shared" si="16"/>
        <v>12.5</v>
      </c>
      <c r="AB374" s="134"/>
      <c r="AC374" s="114"/>
      <c r="AD374" s="259"/>
    </row>
    <row r="375" spans="1:30" ht="13.5" thickBot="1" x14ac:dyDescent="0.25">
      <c r="A375" s="33">
        <v>371</v>
      </c>
      <c r="B375" s="249" t="s">
        <v>25</v>
      </c>
      <c r="C375" s="250" t="s">
        <v>312</v>
      </c>
      <c r="D375" s="30"/>
      <c r="E375" s="30"/>
      <c r="F375" s="30"/>
      <c r="G375" s="30"/>
      <c r="H375" s="30"/>
      <c r="I375" s="30"/>
      <c r="J375" s="30"/>
      <c r="K375" s="233"/>
      <c r="L375" s="30"/>
      <c r="M375" s="30"/>
      <c r="N375" s="30"/>
      <c r="O375" s="30"/>
      <c r="P375" s="30"/>
      <c r="Q375" s="30"/>
      <c r="R375" s="30"/>
      <c r="S375" s="30"/>
      <c r="T375" s="30"/>
      <c r="U375" s="30"/>
      <c r="V375" s="30"/>
      <c r="W375" s="30"/>
      <c r="X375" s="30"/>
      <c r="Y375" s="51">
        <v>0</v>
      </c>
      <c r="Z375" s="30">
        <f t="shared" si="15"/>
        <v>0</v>
      </c>
      <c r="AA375" s="48" t="e">
        <f t="shared" si="16"/>
        <v>#DIV/0!</v>
      </c>
      <c r="AB375" s="134"/>
      <c r="AC375" s="114"/>
      <c r="AD375" s="259"/>
    </row>
    <row r="376" spans="1:30" ht="13.5" thickBot="1" x14ac:dyDescent="0.25">
      <c r="A376" s="33">
        <v>372</v>
      </c>
      <c r="B376" s="249" t="s">
        <v>558</v>
      </c>
      <c r="C376" s="250" t="s">
        <v>559</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5"/>
        <v>0</v>
      </c>
      <c r="AA376" s="48" t="e">
        <f t="shared" si="16"/>
        <v>#DIV/0!</v>
      </c>
      <c r="AB376" s="134"/>
      <c r="AC376" s="114"/>
      <c r="AD376" s="259"/>
    </row>
    <row r="377" spans="1:30" ht="13.5" thickBot="1" x14ac:dyDescent="0.25">
      <c r="A377" s="33">
        <v>373</v>
      </c>
      <c r="B377" s="249" t="s">
        <v>524</v>
      </c>
      <c r="C377" s="250" t="s">
        <v>525</v>
      </c>
      <c r="D377" s="30"/>
      <c r="E377" s="30"/>
      <c r="F377" s="30"/>
      <c r="G377" s="30"/>
      <c r="H377" s="30"/>
      <c r="I377" s="30"/>
      <c r="J377" s="30"/>
      <c r="K377" s="233"/>
      <c r="L377" s="30"/>
      <c r="M377" s="30"/>
      <c r="N377" s="30"/>
      <c r="O377" s="30"/>
      <c r="P377" s="30"/>
      <c r="Q377" s="30"/>
      <c r="R377" s="30"/>
      <c r="S377" s="30"/>
      <c r="T377" s="30"/>
      <c r="U377" s="30"/>
      <c r="V377" s="30"/>
      <c r="W377" s="30"/>
      <c r="X377" s="30"/>
      <c r="Y377" s="51">
        <v>0</v>
      </c>
      <c r="Z377" s="30">
        <f t="shared" si="15"/>
        <v>0</v>
      </c>
      <c r="AA377" s="48" t="e">
        <f t="shared" si="16"/>
        <v>#DIV/0!</v>
      </c>
      <c r="AB377" s="134"/>
      <c r="AC377" s="114"/>
      <c r="AD377" s="259"/>
    </row>
    <row r="378" spans="1:30" ht="13.5" thickBot="1" x14ac:dyDescent="0.25">
      <c r="A378" s="33">
        <v>374</v>
      </c>
      <c r="B378" s="249" t="s">
        <v>455</v>
      </c>
      <c r="C378" s="250" t="s">
        <v>542</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5"/>
        <v>0</v>
      </c>
      <c r="AA378" s="48" t="e">
        <f t="shared" si="16"/>
        <v>#DIV/0!</v>
      </c>
      <c r="AB378" s="134"/>
      <c r="AC378" s="114"/>
      <c r="AD378" s="259"/>
    </row>
    <row r="379" spans="1:30" ht="13.5" thickBot="1" x14ac:dyDescent="0.25">
      <c r="A379" s="33">
        <v>375</v>
      </c>
      <c r="B379" s="249" t="s">
        <v>163</v>
      </c>
      <c r="C379" s="250" t="s">
        <v>313</v>
      </c>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5"/>
        <v>0</v>
      </c>
      <c r="AA379" s="48" t="e">
        <f>Z379/Y380</f>
        <v>#DIV/0!</v>
      </c>
      <c r="AB379" s="134"/>
      <c r="AC379" s="114"/>
      <c r="AD379" s="259"/>
    </row>
    <row r="380" spans="1:30" ht="13.5" thickBot="1" x14ac:dyDescent="0.25">
      <c r="A380" s="33">
        <v>376</v>
      </c>
      <c r="B380" s="249" t="s">
        <v>314</v>
      </c>
      <c r="C380" s="250" t="s">
        <v>313</v>
      </c>
      <c r="D380" s="30"/>
      <c r="E380" s="30"/>
      <c r="F380" s="30"/>
      <c r="G380" s="30"/>
      <c r="H380" s="30"/>
      <c r="I380" s="30"/>
      <c r="J380" s="30"/>
      <c r="K380" s="233"/>
      <c r="L380" s="30"/>
      <c r="M380" s="30"/>
      <c r="N380" s="30"/>
      <c r="O380" s="30"/>
      <c r="P380" s="30"/>
      <c r="Q380" s="30"/>
      <c r="R380" s="30"/>
      <c r="S380" s="30"/>
      <c r="T380" s="30"/>
      <c r="U380" s="30"/>
      <c r="V380" s="30"/>
      <c r="W380" s="30"/>
      <c r="X380" s="30"/>
      <c r="Y380" s="51">
        <v>0</v>
      </c>
      <c r="Z380" s="30">
        <f t="shared" si="15"/>
        <v>0</v>
      </c>
      <c r="AA380" s="48" t="e">
        <f>Z380/Y381</f>
        <v>#DIV/0!</v>
      </c>
      <c r="AB380" s="134"/>
      <c r="AC380" s="114"/>
      <c r="AD380" s="259"/>
    </row>
    <row r="381" spans="1:30" ht="13.5" thickBot="1" x14ac:dyDescent="0.25">
      <c r="A381" s="33">
        <v>377</v>
      </c>
      <c r="B381" s="249" t="s">
        <v>195</v>
      </c>
      <c r="C381" s="250" t="s">
        <v>315</v>
      </c>
      <c r="D381" s="30"/>
      <c r="E381" s="30"/>
      <c r="F381" s="30"/>
      <c r="G381" s="30"/>
      <c r="H381" s="30"/>
      <c r="I381" s="30"/>
      <c r="J381" s="30"/>
      <c r="K381" s="233"/>
      <c r="L381" s="30"/>
      <c r="M381" s="30"/>
      <c r="N381" s="30"/>
      <c r="O381" s="30"/>
      <c r="P381" s="30"/>
      <c r="Q381" s="30"/>
      <c r="R381" s="30"/>
      <c r="S381" s="30"/>
      <c r="T381" s="30"/>
      <c r="U381" s="30"/>
      <c r="V381" s="30"/>
      <c r="W381" s="30"/>
      <c r="X381" s="30"/>
      <c r="Y381" s="51">
        <v>0</v>
      </c>
      <c r="Z381" s="30">
        <f t="shared" si="15"/>
        <v>0</v>
      </c>
      <c r="AA381" s="48" t="e">
        <f t="shared" ref="AA381:AA392" si="17">Z381/Y381</f>
        <v>#DIV/0!</v>
      </c>
      <c r="AB381" s="134"/>
      <c r="AC381" s="114"/>
      <c r="AD381" s="259"/>
    </row>
    <row r="382" spans="1:30" ht="13.5" thickBot="1" x14ac:dyDescent="0.25">
      <c r="A382" s="33">
        <v>378</v>
      </c>
      <c r="B382" s="249" t="s">
        <v>445</v>
      </c>
      <c r="C382" s="250" t="s">
        <v>317</v>
      </c>
      <c r="D382" s="30"/>
      <c r="E382" s="30"/>
      <c r="F382" s="30"/>
      <c r="G382" s="30"/>
      <c r="H382" s="30"/>
      <c r="I382" s="30"/>
      <c r="J382" s="30"/>
      <c r="K382" s="233"/>
      <c r="L382" s="30"/>
      <c r="M382" s="30"/>
      <c r="N382" s="30"/>
      <c r="O382" s="30"/>
      <c r="P382" s="30"/>
      <c r="Q382" s="30"/>
      <c r="R382" s="30"/>
      <c r="S382" s="30"/>
      <c r="T382" s="30"/>
      <c r="U382" s="30"/>
      <c r="V382" s="30"/>
      <c r="W382" s="30"/>
      <c r="X382" s="30"/>
      <c r="Y382" s="51">
        <v>0</v>
      </c>
      <c r="Z382" s="30">
        <f t="shared" si="15"/>
        <v>0</v>
      </c>
      <c r="AA382" s="48" t="e">
        <f t="shared" si="17"/>
        <v>#DIV/0!</v>
      </c>
      <c r="AB382" s="134"/>
      <c r="AC382" s="114"/>
      <c r="AD382" s="259"/>
    </row>
    <row r="383" spans="1:30" ht="13.5" thickBot="1" x14ac:dyDescent="0.25">
      <c r="A383" s="33">
        <v>379</v>
      </c>
      <c r="B383" s="249" t="s">
        <v>316</v>
      </c>
      <c r="C383" s="250" t="s">
        <v>317</v>
      </c>
      <c r="D383" s="30"/>
      <c r="E383" s="30"/>
      <c r="F383" s="30"/>
      <c r="G383" s="30"/>
      <c r="H383" s="30"/>
      <c r="I383" s="30"/>
      <c r="J383" s="30"/>
      <c r="K383" s="233"/>
      <c r="L383" s="30"/>
      <c r="M383" s="30"/>
      <c r="N383" s="30"/>
      <c r="O383" s="30"/>
      <c r="P383" s="30"/>
      <c r="Q383" s="30"/>
      <c r="R383" s="30"/>
      <c r="S383" s="30"/>
      <c r="T383" s="30"/>
      <c r="U383" s="30"/>
      <c r="V383" s="30"/>
      <c r="W383" s="30"/>
      <c r="X383" s="30"/>
      <c r="Y383" s="51">
        <v>0</v>
      </c>
      <c r="Z383" s="30">
        <f t="shared" si="15"/>
        <v>0</v>
      </c>
      <c r="AA383" s="48" t="e">
        <f t="shared" si="17"/>
        <v>#DIV/0!</v>
      </c>
      <c r="AB383" s="134"/>
      <c r="AC383" s="114"/>
      <c r="AD383" s="259"/>
    </row>
    <row r="384" spans="1:30" ht="13.5" thickBot="1" x14ac:dyDescent="0.25">
      <c r="A384" s="33">
        <v>380</v>
      </c>
      <c r="B384" s="249" t="s">
        <v>20</v>
      </c>
      <c r="C384" s="250" t="s">
        <v>662</v>
      </c>
      <c r="D384" s="30"/>
      <c r="E384" s="30"/>
      <c r="F384" s="30"/>
      <c r="G384" s="30"/>
      <c r="H384" s="30"/>
      <c r="I384" s="30"/>
      <c r="J384" s="30"/>
      <c r="K384" s="233"/>
      <c r="L384" s="30"/>
      <c r="M384" s="30"/>
      <c r="N384" s="30"/>
      <c r="O384" s="30"/>
      <c r="P384" s="30"/>
      <c r="Q384" s="30"/>
      <c r="R384" s="30"/>
      <c r="S384" s="30"/>
      <c r="T384" s="30"/>
      <c r="U384" s="30"/>
      <c r="V384" s="30"/>
      <c r="W384" s="30"/>
      <c r="X384" s="30"/>
      <c r="Y384" s="51">
        <v>0</v>
      </c>
      <c r="Z384" s="30">
        <f t="shared" si="15"/>
        <v>0</v>
      </c>
      <c r="AA384" s="48" t="e">
        <f t="shared" si="17"/>
        <v>#DIV/0!</v>
      </c>
      <c r="AB384" s="134"/>
      <c r="AC384" s="114"/>
      <c r="AD384" s="259"/>
    </row>
    <row r="385" spans="1:30" ht="13.5" thickBot="1" x14ac:dyDescent="0.25">
      <c r="A385" s="33">
        <v>381</v>
      </c>
      <c r="B385" s="249" t="s">
        <v>176</v>
      </c>
      <c r="C385" s="250" t="s">
        <v>614</v>
      </c>
      <c r="D385" s="30"/>
      <c r="E385" s="30"/>
      <c r="F385" s="30"/>
      <c r="G385" s="30"/>
      <c r="H385" s="30"/>
      <c r="I385" s="30"/>
      <c r="J385" s="30"/>
      <c r="K385" s="233"/>
      <c r="L385" s="30"/>
      <c r="M385" s="30"/>
      <c r="N385" s="30"/>
      <c r="O385" s="30"/>
      <c r="P385" s="30"/>
      <c r="Q385" s="30"/>
      <c r="R385" s="30"/>
      <c r="S385" s="30"/>
      <c r="T385" s="30"/>
      <c r="U385" s="30"/>
      <c r="V385" s="30"/>
      <c r="W385" s="30"/>
      <c r="X385" s="30"/>
      <c r="Y385" s="51">
        <v>0</v>
      </c>
      <c r="Z385" s="30">
        <f t="shared" si="15"/>
        <v>0</v>
      </c>
      <c r="AA385" s="48" t="e">
        <f t="shared" si="17"/>
        <v>#DIV/0!</v>
      </c>
      <c r="AB385" s="134"/>
      <c r="AC385" s="114"/>
      <c r="AD385" s="259"/>
    </row>
    <row r="386" spans="1:30" ht="13.5" thickBot="1" x14ac:dyDescent="0.25">
      <c r="A386" s="33">
        <v>382</v>
      </c>
      <c r="B386" s="249" t="s">
        <v>111</v>
      </c>
      <c r="C386" s="250" t="s">
        <v>318</v>
      </c>
      <c r="D386" s="30"/>
      <c r="E386" s="30"/>
      <c r="F386" s="30"/>
      <c r="G386" s="30"/>
      <c r="H386" s="30"/>
      <c r="I386" s="30"/>
      <c r="J386" s="30"/>
      <c r="K386" s="233"/>
      <c r="L386" s="30"/>
      <c r="M386" s="30"/>
      <c r="N386" s="30"/>
      <c r="O386" s="30"/>
      <c r="P386" s="30"/>
      <c r="Q386" s="30"/>
      <c r="R386" s="30"/>
      <c r="S386" s="30"/>
      <c r="T386" s="30"/>
      <c r="U386" s="30"/>
      <c r="V386" s="30"/>
      <c r="W386" s="30"/>
      <c r="X386" s="30"/>
      <c r="Y386" s="51">
        <v>0</v>
      </c>
      <c r="Z386" s="30">
        <f t="shared" si="15"/>
        <v>0</v>
      </c>
      <c r="AA386" s="48" t="e">
        <f t="shared" si="17"/>
        <v>#DIV/0!</v>
      </c>
      <c r="AB386" s="134"/>
      <c r="AC386" s="114"/>
      <c r="AD386" s="259"/>
    </row>
    <row r="387" spans="1:30" ht="13.5" thickBot="1" x14ac:dyDescent="0.25">
      <c r="A387" s="33">
        <v>383</v>
      </c>
      <c r="B387" s="249" t="s">
        <v>319</v>
      </c>
      <c r="C387" s="250" t="s">
        <v>318</v>
      </c>
      <c r="D387" s="30"/>
      <c r="E387" s="30"/>
      <c r="F387" s="30"/>
      <c r="G387" s="30"/>
      <c r="H387" s="30"/>
      <c r="I387" s="30"/>
      <c r="J387" s="30"/>
      <c r="K387" s="233"/>
      <c r="L387" s="30"/>
      <c r="M387" s="30"/>
      <c r="N387" s="30"/>
      <c r="O387" s="30"/>
      <c r="P387" s="30"/>
      <c r="Q387" s="30"/>
      <c r="R387" s="30"/>
      <c r="S387" s="30"/>
      <c r="T387" s="30"/>
      <c r="U387" s="30"/>
      <c r="V387" s="30"/>
      <c r="W387" s="30"/>
      <c r="X387" s="30"/>
      <c r="Y387" s="51">
        <v>0</v>
      </c>
      <c r="Z387" s="30">
        <f t="shared" si="15"/>
        <v>0</v>
      </c>
      <c r="AA387" s="48" t="e">
        <f t="shared" si="17"/>
        <v>#DIV/0!</v>
      </c>
      <c r="AB387" s="134"/>
      <c r="AC387" s="114"/>
      <c r="AD387" s="259"/>
    </row>
    <row r="388" spans="1:30" ht="13.5" thickBot="1" x14ac:dyDescent="0.25">
      <c r="A388" s="33">
        <v>384</v>
      </c>
      <c r="B388" s="249" t="s">
        <v>109</v>
      </c>
      <c r="C388" s="250" t="s">
        <v>318</v>
      </c>
      <c r="D388" s="30"/>
      <c r="E388" s="30"/>
      <c r="F388" s="30"/>
      <c r="G388" s="30"/>
      <c r="H388" s="30"/>
      <c r="I388" s="30"/>
      <c r="J388" s="30"/>
      <c r="K388" s="233"/>
      <c r="L388" s="30"/>
      <c r="M388" s="30"/>
      <c r="N388" s="30"/>
      <c r="O388" s="30"/>
      <c r="P388" s="30"/>
      <c r="Q388" s="30"/>
      <c r="R388" s="30"/>
      <c r="S388" s="30"/>
      <c r="T388" s="30"/>
      <c r="U388" s="30"/>
      <c r="V388" s="30"/>
      <c r="W388" s="30"/>
      <c r="X388" s="30"/>
      <c r="Y388" s="51">
        <v>0</v>
      </c>
      <c r="Z388" s="30">
        <f t="shared" si="15"/>
        <v>0</v>
      </c>
      <c r="AA388" s="48" t="e">
        <f t="shared" si="17"/>
        <v>#DIV/0!</v>
      </c>
      <c r="AB388" s="134"/>
      <c r="AC388" s="114"/>
      <c r="AD388" s="259"/>
    </row>
    <row r="389" spans="1:30" ht="13.5" thickBot="1" x14ac:dyDescent="0.25">
      <c r="A389" s="33">
        <v>385</v>
      </c>
      <c r="B389" s="249" t="s">
        <v>320</v>
      </c>
      <c r="C389" s="250" t="s">
        <v>321</v>
      </c>
      <c r="D389" s="30"/>
      <c r="E389" s="30"/>
      <c r="F389" s="30"/>
      <c r="G389" s="30"/>
      <c r="H389" s="30"/>
      <c r="I389" s="30"/>
      <c r="J389" s="30"/>
      <c r="K389" s="233"/>
      <c r="L389" s="30"/>
      <c r="M389" s="30"/>
      <c r="N389" s="30"/>
      <c r="O389" s="30"/>
      <c r="P389" s="30"/>
      <c r="Q389" s="30"/>
      <c r="R389" s="30"/>
      <c r="S389" s="30"/>
      <c r="T389" s="30"/>
      <c r="U389" s="30"/>
      <c r="V389" s="30"/>
      <c r="W389" s="30"/>
      <c r="X389" s="30"/>
      <c r="Y389" s="51">
        <v>0</v>
      </c>
      <c r="Z389" s="30">
        <f t="shared" si="15"/>
        <v>0</v>
      </c>
      <c r="AA389" s="48" t="e">
        <f t="shared" si="17"/>
        <v>#DIV/0!</v>
      </c>
      <c r="AB389" s="134"/>
      <c r="AC389" s="114"/>
      <c r="AD389" s="259"/>
    </row>
    <row r="390" spans="1:30" ht="13.5" thickBot="1" x14ac:dyDescent="0.25">
      <c r="A390" s="33">
        <v>386</v>
      </c>
      <c r="B390" s="249" t="s">
        <v>569</v>
      </c>
      <c r="C390" s="250" t="s">
        <v>570</v>
      </c>
      <c r="D390" s="30"/>
      <c r="E390" s="30"/>
      <c r="F390" s="30"/>
      <c r="G390" s="30"/>
      <c r="H390" s="30"/>
      <c r="I390" s="30"/>
      <c r="J390" s="30"/>
      <c r="K390" s="233"/>
      <c r="L390" s="30"/>
      <c r="M390" s="30"/>
      <c r="N390" s="30"/>
      <c r="O390" s="30"/>
      <c r="P390" s="30"/>
      <c r="Q390" s="30"/>
      <c r="R390" s="30"/>
      <c r="S390" s="30"/>
      <c r="T390" s="30"/>
      <c r="U390" s="30"/>
      <c r="V390" s="30"/>
      <c r="W390" s="30"/>
      <c r="X390" s="30"/>
      <c r="Y390" s="51">
        <v>0</v>
      </c>
      <c r="Z390" s="30">
        <f t="shared" si="15"/>
        <v>0</v>
      </c>
      <c r="AA390" s="48" t="e">
        <f t="shared" si="17"/>
        <v>#DIV/0!</v>
      </c>
      <c r="AB390" s="134"/>
      <c r="AC390" s="114"/>
      <c r="AD390" s="259"/>
    </row>
    <row r="391" spans="1:30" ht="13.5" thickBot="1" x14ac:dyDescent="0.25">
      <c r="A391" s="33">
        <v>387</v>
      </c>
      <c r="B391" s="249" t="s">
        <v>589</v>
      </c>
      <c r="C391" s="250" t="s">
        <v>323</v>
      </c>
      <c r="D391" s="30"/>
      <c r="E391" s="30"/>
      <c r="F391" s="30"/>
      <c r="G391" s="30"/>
      <c r="H391" s="30"/>
      <c r="I391" s="30"/>
      <c r="J391" s="30"/>
      <c r="K391" s="233"/>
      <c r="L391" s="30"/>
      <c r="M391" s="30"/>
      <c r="N391" s="30"/>
      <c r="O391" s="30"/>
      <c r="P391" s="30"/>
      <c r="Q391" s="30"/>
      <c r="R391" s="30"/>
      <c r="S391" s="30"/>
      <c r="T391" s="30"/>
      <c r="U391" s="30"/>
      <c r="V391" s="30"/>
      <c r="W391" s="30"/>
      <c r="X391" s="30"/>
      <c r="Y391" s="51">
        <v>0</v>
      </c>
      <c r="Z391" s="30">
        <f t="shared" si="15"/>
        <v>0</v>
      </c>
      <c r="AA391" s="48" t="e">
        <f t="shared" si="17"/>
        <v>#DIV/0!</v>
      </c>
      <c r="AB391" s="134"/>
      <c r="AC391" s="114"/>
      <c r="AD391" s="259"/>
    </row>
    <row r="392" spans="1:30" ht="13.5" thickBot="1" x14ac:dyDescent="0.25">
      <c r="A392" s="33">
        <v>388</v>
      </c>
      <c r="B392" s="537" t="s">
        <v>589</v>
      </c>
      <c r="C392" s="538" t="s">
        <v>590</v>
      </c>
      <c r="D392" s="419"/>
      <c r="E392" s="419"/>
      <c r="F392" s="419"/>
      <c r="G392" s="419"/>
      <c r="H392" s="419"/>
      <c r="I392" s="419"/>
      <c r="J392" s="419"/>
      <c r="K392" s="420"/>
      <c r="L392" s="419"/>
      <c r="M392" s="419"/>
      <c r="N392" s="419"/>
      <c r="O392" s="419"/>
      <c r="P392" s="419"/>
      <c r="Q392" s="419"/>
      <c r="R392" s="419"/>
      <c r="S392" s="419"/>
      <c r="T392" s="419"/>
      <c r="U392" s="419"/>
      <c r="V392" s="419"/>
      <c r="W392" s="419"/>
      <c r="X392" s="419"/>
      <c r="Y392" s="51">
        <v>0</v>
      </c>
      <c r="Z392" s="419">
        <f t="shared" si="15"/>
        <v>0</v>
      </c>
      <c r="AA392" s="421" t="e">
        <f t="shared" si="17"/>
        <v>#DIV/0!</v>
      </c>
      <c r="AB392" s="422"/>
      <c r="AC392" s="423"/>
      <c r="AD392" s="424"/>
    </row>
    <row r="393" spans="1:30" x14ac:dyDescent="0.2">
      <c r="Y393" s="69">
        <v>0</v>
      </c>
      <c r="AB393" s="123">
        <f>SUM(AB7:AB391)</f>
        <v>15</v>
      </c>
      <c r="AC393" s="139">
        <f>SUM(AC7:AC391)</f>
        <v>16</v>
      </c>
      <c r="AD393" s="128">
        <f>SUM(AD7:AD391)</f>
        <v>14</v>
      </c>
    </row>
    <row r="394" spans="1:30" x14ac:dyDescent="0.2">
      <c r="B394" s="941" t="s">
        <v>463</v>
      </c>
      <c r="C394" s="942"/>
      <c r="D394" s="942"/>
      <c r="E394" s="942"/>
      <c r="F394" s="942"/>
      <c r="G394" s="942"/>
      <c r="H394" s="942"/>
      <c r="I394" s="942"/>
      <c r="J394" s="942"/>
      <c r="K394" s="942"/>
      <c r="L394" s="942"/>
      <c r="M394" s="942"/>
      <c r="N394" s="942"/>
      <c r="O394" s="942"/>
      <c r="P394" s="942"/>
      <c r="Q394" s="942"/>
      <c r="R394" s="238"/>
    </row>
    <row r="396" spans="1:30" s="1" customFormat="1" x14ac:dyDescent="0.2">
      <c r="B396" s="915" t="s">
        <v>324</v>
      </c>
      <c r="C396" s="916"/>
      <c r="D396" s="916"/>
      <c r="E396" s="87"/>
      <c r="F396" s="87"/>
      <c r="K396" s="296"/>
      <c r="AB396" s="325"/>
    </row>
    <row r="397" spans="1:30" s="1" customFormat="1" x14ac:dyDescent="0.2">
      <c r="B397" s="914" t="s">
        <v>325</v>
      </c>
      <c r="C397" s="914"/>
      <c r="D397" s="914"/>
      <c r="E397" s="85"/>
      <c r="F397" s="85"/>
      <c r="K397" s="296"/>
      <c r="AB397" s="325"/>
    </row>
    <row r="398" spans="1:30" s="1" customFormat="1" x14ac:dyDescent="0.2">
      <c r="B398" s="914" t="s">
        <v>326</v>
      </c>
      <c r="C398" s="914"/>
      <c r="D398" s="914"/>
      <c r="E398" s="85"/>
      <c r="F398" s="85"/>
      <c r="K398" s="296"/>
      <c r="AB398" s="325"/>
    </row>
    <row r="399" spans="1:30" s="1" customFormat="1" x14ac:dyDescent="0.2">
      <c r="B399" s="914" t="s">
        <v>327</v>
      </c>
      <c r="C399" s="914"/>
      <c r="D399" s="914"/>
      <c r="E399" s="85"/>
      <c r="F399" s="85"/>
      <c r="K399" s="296"/>
      <c r="AB399" s="325"/>
    </row>
    <row r="400" spans="1:30" s="1" customFormat="1" x14ac:dyDescent="0.2">
      <c r="B400" s="914" t="s">
        <v>328</v>
      </c>
      <c r="C400" s="914"/>
      <c r="D400" s="914"/>
      <c r="E400" s="85"/>
      <c r="F400" s="85"/>
      <c r="K400" s="296"/>
      <c r="AB400" s="325"/>
    </row>
    <row r="401" spans="2:28" s="1" customFormat="1" x14ac:dyDescent="0.2">
      <c r="B401" s="914" t="s">
        <v>329</v>
      </c>
      <c r="C401" s="914"/>
      <c r="D401" s="914"/>
      <c r="E401" s="85"/>
      <c r="F401" s="85"/>
      <c r="K401" s="296"/>
      <c r="AB401" s="325"/>
    </row>
    <row r="402" spans="2:28" s="1" customFormat="1" x14ac:dyDescent="0.2">
      <c r="B402" s="914" t="s">
        <v>330</v>
      </c>
      <c r="C402" s="914"/>
      <c r="D402" s="914"/>
      <c r="E402" s="85"/>
      <c r="F402" s="85"/>
      <c r="K402" s="296"/>
      <c r="AB402" s="325"/>
    </row>
    <row r="403" spans="2:28" s="1" customFormat="1" x14ac:dyDescent="0.2">
      <c r="B403" s="914" t="s">
        <v>325</v>
      </c>
      <c r="C403" s="914"/>
      <c r="D403" s="914"/>
      <c r="E403" s="85"/>
      <c r="F403" s="85"/>
      <c r="K403" s="296"/>
      <c r="AB403" s="325"/>
    </row>
    <row r="404" spans="2:28" s="1" customFormat="1" x14ac:dyDescent="0.2">
      <c r="B404" s="914" t="s">
        <v>424</v>
      </c>
      <c r="C404" s="914"/>
      <c r="D404" s="914"/>
      <c r="E404" s="914"/>
      <c r="F404" s="914"/>
      <c r="G404" s="913"/>
      <c r="H404" s="324"/>
      <c r="I404" s="324"/>
      <c r="J404" s="324"/>
      <c r="K404" s="296"/>
      <c r="AB404" s="325"/>
    </row>
    <row r="405" spans="2:28" s="1" customFormat="1" x14ac:dyDescent="0.2">
      <c r="B405" s="944" t="s">
        <v>459</v>
      </c>
      <c r="C405" s="944"/>
      <c r="D405" s="944"/>
      <c r="E405" s="944"/>
      <c r="F405" s="944"/>
      <c r="G405" s="944"/>
      <c r="H405" s="944"/>
      <c r="I405" s="944"/>
      <c r="J405" s="944"/>
      <c r="K405" s="944"/>
      <c r="L405" s="328"/>
      <c r="M405" s="328"/>
      <c r="AB405" s="325"/>
    </row>
    <row r="406" spans="2:28" s="1" customFormat="1" x14ac:dyDescent="0.2">
      <c r="B406" s="84"/>
      <c r="C406" s="84"/>
      <c r="D406" s="84"/>
      <c r="E406" s="84"/>
      <c r="F406" s="84"/>
      <c r="G406" s="84"/>
      <c r="H406" s="84"/>
      <c r="I406" s="84"/>
      <c r="J406" s="84"/>
      <c r="K406" s="392"/>
      <c r="L406" s="84"/>
      <c r="M406" s="84"/>
      <c r="AB406" s="325"/>
    </row>
    <row r="407" spans="2:28" s="1" customFormat="1" x14ac:dyDescent="0.2">
      <c r="B407" s="915" t="s">
        <v>2</v>
      </c>
      <c r="C407" s="915"/>
      <c r="D407" s="915"/>
      <c r="E407" s="915"/>
      <c r="F407" s="915"/>
      <c r="G407" s="915"/>
      <c r="H407" s="915"/>
      <c r="I407" s="915"/>
      <c r="J407" s="915"/>
      <c r="K407" s="915"/>
      <c r="L407" s="84"/>
      <c r="M407" s="84"/>
      <c r="AB407" s="325"/>
    </row>
    <row r="408" spans="2:28" s="1" customFormat="1" x14ac:dyDescent="0.2">
      <c r="B408" s="914" t="s">
        <v>332</v>
      </c>
      <c r="C408" s="914"/>
      <c r="D408" s="914"/>
      <c r="E408" s="914"/>
      <c r="F408" s="914"/>
      <c r="G408" s="914"/>
      <c r="H408" s="914"/>
      <c r="I408" s="914"/>
      <c r="J408" s="914"/>
      <c r="K408" s="914"/>
      <c r="L408" s="85"/>
      <c r="M408" s="85"/>
      <c r="AB408" s="325"/>
    </row>
    <row r="409" spans="2:28" s="1" customFormat="1" x14ac:dyDescent="0.2">
      <c r="B409" s="914" t="s">
        <v>333</v>
      </c>
      <c r="C409" s="914"/>
      <c r="D409" s="914"/>
      <c r="E409" s="914"/>
      <c r="F409" s="914"/>
      <c r="G409" s="914"/>
      <c r="H409" s="914"/>
      <c r="I409" s="914"/>
      <c r="J409" s="914"/>
      <c r="K409" s="914"/>
      <c r="L409" s="85"/>
      <c r="M409" s="85"/>
      <c r="AB409" s="325"/>
    </row>
  </sheetData>
  <mergeCells count="19">
    <mergeCell ref="B401:D401"/>
    <mergeCell ref="A1:C1"/>
    <mergeCell ref="A2:C2"/>
    <mergeCell ref="Y2:AD2"/>
    <mergeCell ref="A3:C3"/>
    <mergeCell ref="A4:C4"/>
    <mergeCell ref="B394:Q394"/>
    <mergeCell ref="B396:D396"/>
    <mergeCell ref="B397:D397"/>
    <mergeCell ref="B398:D398"/>
    <mergeCell ref="B399:D399"/>
    <mergeCell ref="B400:D400"/>
    <mergeCell ref="B409:K409"/>
    <mergeCell ref="B402:D402"/>
    <mergeCell ref="B403:D403"/>
    <mergeCell ref="B404:G404"/>
    <mergeCell ref="B405:K405"/>
    <mergeCell ref="B407:K407"/>
    <mergeCell ref="B408:K408"/>
  </mergeCells>
  <pageMargins left="0.75" right="0.75" top="1" bottom="1" header="0.5" footer="0.5"/>
  <pageSetup orientation="portrait" horizontalDpi="4294967292"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98"/>
  <sheetViews>
    <sheetView zoomScale="90" zoomScaleNormal="90" workbookViewId="0">
      <pane ySplit="4" topLeftCell="A5" activePane="bottomLeft" state="frozen"/>
      <selection pane="bottomLeft" activeCell="E105" sqref="E105"/>
    </sheetView>
  </sheetViews>
  <sheetFormatPr defaultRowHeight="12.75" x14ac:dyDescent="0.2"/>
  <cols>
    <col min="1" max="1" width="4.42578125" style="1" customWidth="1"/>
    <col min="2" max="2" width="17.140625" style="1" bestFit="1" customWidth="1"/>
    <col min="3" max="3" width="18.28515625" style="85" bestFit="1" customWidth="1"/>
    <col min="4" max="4" width="7.710937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640</v>
      </c>
      <c r="B1" s="934"/>
      <c r="C1" s="935"/>
      <c r="D1" s="38">
        <v>42385</v>
      </c>
      <c r="E1" s="38">
        <v>42413</v>
      </c>
      <c r="F1" s="38">
        <v>42448</v>
      </c>
      <c r="G1" s="38">
        <v>42476</v>
      </c>
      <c r="H1" s="38">
        <v>42509</v>
      </c>
      <c r="I1" s="38">
        <v>42509</v>
      </c>
      <c r="J1" s="38">
        <v>42539</v>
      </c>
      <c r="K1" s="393">
        <v>42560</v>
      </c>
      <c r="L1" s="38">
        <v>42595</v>
      </c>
      <c r="M1" s="38">
        <v>42623</v>
      </c>
      <c r="N1" s="38">
        <v>42651</v>
      </c>
      <c r="O1" s="38">
        <v>42693</v>
      </c>
      <c r="P1" s="38">
        <v>42721</v>
      </c>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290" t="s">
        <v>0</v>
      </c>
      <c r="L2" s="10" t="s">
        <v>0</v>
      </c>
      <c r="M2" s="10" t="s">
        <v>0</v>
      </c>
      <c r="N2" s="10" t="s">
        <v>0</v>
      </c>
      <c r="O2" s="10" t="s">
        <v>0</v>
      </c>
      <c r="P2" s="10" t="s">
        <v>0</v>
      </c>
      <c r="Q2" s="10"/>
      <c r="R2" s="10"/>
      <c r="S2" s="10"/>
      <c r="T2" s="10"/>
      <c r="U2" s="10"/>
      <c r="V2" s="10"/>
      <c r="W2" s="10"/>
      <c r="X2" s="10"/>
      <c r="Y2" s="937" t="s">
        <v>641</v>
      </c>
      <c r="Z2" s="938"/>
      <c r="AA2" s="938"/>
      <c r="AB2" s="938"/>
      <c r="AC2" s="938"/>
      <c r="AD2" s="939"/>
    </row>
    <row r="3" spans="1:30" s="1" customFormat="1" ht="51.75" thickBot="1" x14ac:dyDescent="0.25">
      <c r="A3" s="936" t="s">
        <v>356</v>
      </c>
      <c r="B3" s="936"/>
      <c r="C3" s="936"/>
      <c r="D3" s="10" t="s">
        <v>4</v>
      </c>
      <c r="E3" s="10" t="s">
        <v>420</v>
      </c>
      <c r="F3" s="10" t="s">
        <v>420</v>
      </c>
      <c r="G3" s="10" t="s">
        <v>420</v>
      </c>
      <c r="H3" s="10" t="s">
        <v>420</v>
      </c>
      <c r="I3" s="10" t="s">
        <v>423</v>
      </c>
      <c r="J3" s="10" t="s">
        <v>420</v>
      </c>
      <c r="K3" s="10" t="s">
        <v>420</v>
      </c>
      <c r="L3" s="10" t="s">
        <v>420</v>
      </c>
      <c r="M3" s="10" t="s">
        <v>420</v>
      </c>
      <c r="N3" s="10" t="s">
        <v>420</v>
      </c>
      <c r="O3" s="10" t="s">
        <v>420</v>
      </c>
      <c r="P3" s="10" t="s">
        <v>420</v>
      </c>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11</v>
      </c>
      <c r="E4" s="54">
        <v>15</v>
      </c>
      <c r="F4" s="54">
        <v>6</v>
      </c>
      <c r="G4" s="54">
        <v>17</v>
      </c>
      <c r="H4" s="54">
        <v>8</v>
      </c>
      <c r="I4" s="54">
        <v>7</v>
      </c>
      <c r="J4" s="54">
        <v>14</v>
      </c>
      <c r="K4" s="396">
        <v>16</v>
      </c>
      <c r="L4" s="54">
        <v>16</v>
      </c>
      <c r="M4" s="54">
        <v>11</v>
      </c>
      <c r="N4" s="54">
        <v>19</v>
      </c>
      <c r="O4" s="54">
        <v>12</v>
      </c>
      <c r="P4" s="54">
        <v>8</v>
      </c>
      <c r="Q4" s="2"/>
      <c r="R4" s="2"/>
      <c r="S4" s="2"/>
      <c r="T4" s="2"/>
      <c r="U4" s="2"/>
      <c r="V4" s="2"/>
      <c r="W4" s="2"/>
      <c r="X4" s="2"/>
      <c r="Y4" s="68">
        <f>SUM(D4:X4)</f>
        <v>160</v>
      </c>
      <c r="Z4" s="42"/>
      <c r="AA4" s="42"/>
      <c r="AB4" s="43"/>
      <c r="AC4" s="44"/>
      <c r="AD4" s="45"/>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33"/>
      <c r="Y5" s="51">
        <v>0</v>
      </c>
      <c r="Z5" s="55">
        <f t="shared" ref="Z5:Z69" si="0">SUM(D5:X5)</f>
        <v>0</v>
      </c>
      <c r="AA5" s="47" t="e">
        <f t="shared" ref="AA5:AA69" si="1">Z5/Y5</f>
        <v>#DIV/0!</v>
      </c>
      <c r="AB5" s="129"/>
      <c r="AC5" s="130"/>
      <c r="AD5" s="257"/>
    </row>
    <row r="6" spans="1:30" s="1" customFormat="1" ht="13.5" thickBot="1" x14ac:dyDescent="0.25">
      <c r="A6" s="33">
        <v>2</v>
      </c>
      <c r="B6" s="397" t="s">
        <v>508</v>
      </c>
      <c r="C6" s="397" t="s">
        <v>509</v>
      </c>
      <c r="D6" s="55"/>
      <c r="E6" s="55"/>
      <c r="F6" s="55"/>
      <c r="G6" s="55"/>
      <c r="H6" s="55"/>
      <c r="I6" s="55"/>
      <c r="J6" s="55"/>
      <c r="K6" s="390"/>
      <c r="L6" s="55"/>
      <c r="M6" s="55"/>
      <c r="N6" s="55"/>
      <c r="O6" s="55"/>
      <c r="P6" s="55"/>
      <c r="Q6" s="55"/>
      <c r="R6" s="55"/>
      <c r="S6" s="55"/>
      <c r="T6" s="55"/>
      <c r="U6" s="55"/>
      <c r="V6" s="55"/>
      <c r="W6" s="55"/>
      <c r="X6" s="55"/>
      <c r="Y6" s="51">
        <v>0</v>
      </c>
      <c r="Z6" s="55">
        <f t="shared" si="0"/>
        <v>0</v>
      </c>
      <c r="AA6" s="47" t="e">
        <f t="shared" si="1"/>
        <v>#DIV/0!</v>
      </c>
      <c r="AB6" s="206"/>
      <c r="AC6" s="207"/>
      <c r="AD6" s="346"/>
    </row>
    <row r="7" spans="1:30" ht="13.5" thickBot="1" x14ac:dyDescent="0.25">
      <c r="A7" s="33">
        <v>3</v>
      </c>
      <c r="B7" s="398" t="s">
        <v>16</v>
      </c>
      <c r="C7" s="397" t="s">
        <v>17</v>
      </c>
      <c r="D7" s="55"/>
      <c r="E7" s="55"/>
      <c r="F7" s="55"/>
      <c r="G7" s="55"/>
      <c r="H7" s="55"/>
      <c r="I7" s="55"/>
      <c r="J7" s="55"/>
      <c r="K7" s="390"/>
      <c r="L7" s="55"/>
      <c r="M7" s="55"/>
      <c r="N7" s="55"/>
      <c r="O7" s="55"/>
      <c r="P7" s="55"/>
      <c r="Q7" s="55"/>
      <c r="R7" s="55"/>
      <c r="S7" s="55"/>
      <c r="T7" s="55"/>
      <c r="U7" s="55"/>
      <c r="V7" s="55"/>
      <c r="W7" s="55"/>
      <c r="X7" s="55"/>
      <c r="Y7" s="51">
        <v>0</v>
      </c>
      <c r="Z7" s="55">
        <f t="shared" si="0"/>
        <v>0</v>
      </c>
      <c r="AA7" s="57" t="e">
        <f t="shared" si="1"/>
        <v>#DIV/0!</v>
      </c>
      <c r="AB7" s="192"/>
      <c r="AC7" s="193"/>
      <c r="AD7" s="258"/>
    </row>
    <row r="8" spans="1:30" ht="13.5" thickBot="1" x14ac:dyDescent="0.25">
      <c r="A8" s="33">
        <v>4</v>
      </c>
      <c r="B8" s="249" t="s">
        <v>18</v>
      </c>
      <c r="C8" s="334" t="s">
        <v>17</v>
      </c>
      <c r="D8" s="30"/>
      <c r="E8" s="30"/>
      <c r="F8" s="30"/>
      <c r="G8" s="30"/>
      <c r="H8" s="30"/>
      <c r="I8" s="30"/>
      <c r="J8" s="30"/>
      <c r="K8" s="233"/>
      <c r="L8" s="30"/>
      <c r="M8" s="30"/>
      <c r="N8" s="30"/>
      <c r="O8" s="30"/>
      <c r="P8" s="30"/>
      <c r="Q8" s="30"/>
      <c r="R8" s="30"/>
      <c r="S8" s="30"/>
      <c r="T8" s="30"/>
      <c r="U8" s="30"/>
      <c r="V8" s="30"/>
      <c r="W8" s="30"/>
      <c r="X8" s="30"/>
      <c r="Y8" s="51">
        <v>0</v>
      </c>
      <c r="Z8" s="30">
        <f t="shared" si="0"/>
        <v>0</v>
      </c>
      <c r="AA8" s="48" t="e">
        <f t="shared" si="1"/>
        <v>#DIV/0!</v>
      </c>
      <c r="AB8" s="27"/>
      <c r="AC8" s="21"/>
      <c r="AD8" s="190"/>
    </row>
    <row r="9" spans="1:30" ht="13.5" thickBot="1" x14ac:dyDescent="0.25">
      <c r="A9" s="33">
        <v>5</v>
      </c>
      <c r="B9" s="249" t="s">
        <v>19</v>
      </c>
      <c r="C9" s="334"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20</v>
      </c>
      <c r="C10" s="334"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43</v>
      </c>
      <c r="C11" s="334" t="s">
        <v>563</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247" t="s">
        <v>393</v>
      </c>
      <c r="C12" s="334" t="s">
        <v>392</v>
      </c>
      <c r="D12" s="30"/>
      <c r="E12" s="30"/>
      <c r="F12" s="30"/>
      <c r="G12" s="30"/>
      <c r="H12" s="30"/>
      <c r="I12" s="30"/>
      <c r="J12" s="30"/>
      <c r="K12" s="233"/>
      <c r="L12" s="30"/>
      <c r="M12" s="30"/>
      <c r="N12" s="30"/>
      <c r="O12" s="30"/>
      <c r="P12" s="30"/>
      <c r="Q12" s="30"/>
      <c r="R12" s="30"/>
      <c r="S12" s="30"/>
      <c r="T12" s="30"/>
      <c r="U12" s="30"/>
      <c r="V12" s="30"/>
      <c r="W12" s="30"/>
      <c r="X12" s="30"/>
      <c r="Y12" s="51">
        <v>0</v>
      </c>
      <c r="Z12" s="30">
        <f t="shared" si="0"/>
        <v>0</v>
      </c>
      <c r="AA12" s="48" t="e">
        <f t="shared" si="1"/>
        <v>#DIV/0!</v>
      </c>
      <c r="AB12" s="27"/>
      <c r="AC12" s="21"/>
      <c r="AD12" s="190"/>
    </row>
    <row r="13" spans="1:30" ht="13.5" thickBot="1" x14ac:dyDescent="0.25">
      <c r="A13" s="33">
        <v>9</v>
      </c>
      <c r="B13" s="249" t="s">
        <v>20</v>
      </c>
      <c r="C13" s="334" t="s">
        <v>392</v>
      </c>
      <c r="D13" s="30"/>
      <c r="E13" s="30"/>
      <c r="F13" s="30"/>
      <c r="G13" s="30"/>
      <c r="H13" s="30"/>
      <c r="I13" s="30"/>
      <c r="J13" s="30"/>
      <c r="K13" s="233"/>
      <c r="L13" s="30"/>
      <c r="M13" s="30"/>
      <c r="N13" s="30"/>
      <c r="O13" s="30"/>
      <c r="P13" s="30"/>
      <c r="Q13" s="30"/>
      <c r="R13" s="30"/>
      <c r="S13" s="30"/>
      <c r="T13" s="30"/>
      <c r="U13" s="30"/>
      <c r="V13" s="30"/>
      <c r="W13" s="30"/>
      <c r="X13" s="30"/>
      <c r="Y13" s="51">
        <v>0</v>
      </c>
      <c r="Z13" s="30">
        <f t="shared" si="0"/>
        <v>0</v>
      </c>
      <c r="AA13" s="48" t="e">
        <f t="shared" si="1"/>
        <v>#DIV/0!</v>
      </c>
      <c r="AB13" s="27"/>
      <c r="AC13" s="21"/>
      <c r="AD13" s="190"/>
    </row>
    <row r="14" spans="1:30" ht="13.5" thickBot="1" x14ac:dyDescent="0.25">
      <c r="A14" s="33">
        <v>10</v>
      </c>
      <c r="B14" s="249" t="s">
        <v>22</v>
      </c>
      <c r="C14" s="334" t="s">
        <v>21</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249" t="s">
        <v>39</v>
      </c>
      <c r="C15" s="334" t="s">
        <v>598</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249" t="s">
        <v>214</v>
      </c>
      <c r="C16" s="334" t="s">
        <v>586</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249" t="s">
        <v>602</v>
      </c>
      <c r="C17" s="334" t="s">
        <v>583</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249" t="s">
        <v>23</v>
      </c>
      <c r="C18" s="334" t="s">
        <v>24</v>
      </c>
      <c r="D18" s="30"/>
      <c r="E18" s="30"/>
      <c r="F18" s="30"/>
      <c r="G18" s="30"/>
      <c r="H18" s="30"/>
      <c r="I18" s="30"/>
      <c r="J18" s="30"/>
      <c r="K18" s="233"/>
      <c r="L18" s="30"/>
      <c r="M18" s="30"/>
      <c r="N18" s="30"/>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15</v>
      </c>
      <c r="B19" s="249" t="s">
        <v>56</v>
      </c>
      <c r="C19" s="334" t="s">
        <v>24</v>
      </c>
      <c r="D19" s="331">
        <v>48</v>
      </c>
      <c r="E19" s="329">
        <v>43</v>
      </c>
      <c r="F19" s="331">
        <v>35</v>
      </c>
      <c r="G19" s="331">
        <v>44</v>
      </c>
      <c r="H19" s="331">
        <v>46</v>
      </c>
      <c r="I19" s="568">
        <v>39</v>
      </c>
      <c r="J19" s="329">
        <v>39</v>
      </c>
      <c r="K19" s="384">
        <v>41</v>
      </c>
      <c r="L19" s="30"/>
      <c r="M19" s="30"/>
      <c r="N19" s="331">
        <v>44</v>
      </c>
      <c r="O19" s="330">
        <v>35</v>
      </c>
      <c r="P19" s="30"/>
      <c r="Q19" s="30"/>
      <c r="R19" s="30"/>
      <c r="S19" s="30"/>
      <c r="T19" s="30"/>
      <c r="U19" s="30"/>
      <c r="V19" s="30"/>
      <c r="W19" s="30"/>
      <c r="X19" s="30"/>
      <c r="Y19" s="51">
        <v>10</v>
      </c>
      <c r="Z19" s="30">
        <f t="shared" si="0"/>
        <v>414</v>
      </c>
      <c r="AA19" s="48">
        <f t="shared" si="1"/>
        <v>41.4</v>
      </c>
      <c r="AB19" s="27">
        <v>5</v>
      </c>
      <c r="AC19" s="21">
        <v>4</v>
      </c>
      <c r="AD19" s="190">
        <v>1</v>
      </c>
    </row>
    <row r="20" spans="1:30" ht="13.5" thickBot="1" x14ac:dyDescent="0.25">
      <c r="A20" s="33">
        <v>16</v>
      </c>
      <c r="B20" s="249" t="s">
        <v>25</v>
      </c>
      <c r="C20" s="334" t="s">
        <v>26</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249" t="s">
        <v>27</v>
      </c>
      <c r="C21" s="334" t="s">
        <v>28</v>
      </c>
      <c r="D21" s="30"/>
      <c r="E21" s="30"/>
      <c r="F21" s="30"/>
      <c r="G21" s="30"/>
      <c r="H21" s="30"/>
      <c r="I21" s="30"/>
      <c r="J21" s="30"/>
      <c r="K21" s="233"/>
      <c r="L21" s="30"/>
      <c r="M21" s="30"/>
      <c r="N21" s="30"/>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18</v>
      </c>
      <c r="B22" s="249" t="s">
        <v>29</v>
      </c>
      <c r="C22" s="334" t="s">
        <v>30</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249" t="s">
        <v>31</v>
      </c>
      <c r="C23" s="334" t="s">
        <v>32</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249" t="s">
        <v>33</v>
      </c>
      <c r="C24" s="334" t="s">
        <v>34</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249" t="s">
        <v>35</v>
      </c>
      <c r="C25" s="334" t="s">
        <v>36</v>
      </c>
      <c r="D25" s="30"/>
      <c r="E25" s="30"/>
      <c r="F25" s="30"/>
      <c r="G25" s="30"/>
      <c r="H25" s="30"/>
      <c r="I25" s="30"/>
      <c r="J25" s="30"/>
      <c r="K25" s="233"/>
      <c r="L25" s="30"/>
      <c r="M25" s="30"/>
      <c r="N25" s="30"/>
      <c r="O25" s="30"/>
      <c r="P25" s="30"/>
      <c r="Q25" s="30"/>
      <c r="R25" s="30"/>
      <c r="S25" s="30"/>
      <c r="T25" s="30"/>
      <c r="U25" s="30"/>
      <c r="V25" s="30"/>
      <c r="W25" s="30"/>
      <c r="X25" s="30"/>
      <c r="Y25" s="51">
        <v>0</v>
      </c>
      <c r="Z25" s="30">
        <f t="shared" si="0"/>
        <v>0</v>
      </c>
      <c r="AA25" s="48" t="e">
        <f t="shared" si="1"/>
        <v>#DIV/0!</v>
      </c>
      <c r="AB25" s="27"/>
      <c r="AC25" s="21"/>
      <c r="AD25" s="190"/>
    </row>
    <row r="26" spans="1:30" ht="13.5" thickBot="1" x14ac:dyDescent="0.25">
      <c r="A26" s="33">
        <v>22</v>
      </c>
      <c r="B26" s="249" t="s">
        <v>119</v>
      </c>
      <c r="C26" s="334" t="s">
        <v>478</v>
      </c>
      <c r="D26" s="30"/>
      <c r="E26" s="30"/>
      <c r="F26" s="30"/>
      <c r="G26" s="30"/>
      <c r="H26" s="30"/>
      <c r="I26" s="30"/>
      <c r="J26" s="30"/>
      <c r="K26" s="233"/>
      <c r="L26" s="30"/>
      <c r="M26" s="30"/>
      <c r="N26" s="30"/>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23</v>
      </c>
      <c r="B27" s="249" t="s">
        <v>37</v>
      </c>
      <c r="C27" s="334" t="s">
        <v>38</v>
      </c>
      <c r="D27" s="30"/>
      <c r="E27" s="30"/>
      <c r="F27" s="30"/>
      <c r="G27" s="30"/>
      <c r="H27" s="30"/>
      <c r="I27" s="30"/>
      <c r="J27" s="30"/>
      <c r="K27" s="233"/>
      <c r="L27" s="30"/>
      <c r="M27" s="30"/>
      <c r="N27" s="30"/>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24</v>
      </c>
      <c r="B28" s="249" t="s">
        <v>516</v>
      </c>
      <c r="C28" s="334" t="s">
        <v>517</v>
      </c>
      <c r="D28" s="30"/>
      <c r="E28" s="30"/>
      <c r="F28" s="30"/>
      <c r="G28" s="30"/>
      <c r="H28" s="30"/>
      <c r="I28" s="30"/>
      <c r="J28" s="30"/>
      <c r="K28" s="233"/>
      <c r="L28" s="30"/>
      <c r="M28" s="30"/>
      <c r="N28" s="30"/>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25</v>
      </c>
      <c r="B29" s="249" t="s">
        <v>109</v>
      </c>
      <c r="C29" s="334" t="s">
        <v>394</v>
      </c>
      <c r="D29" s="30"/>
      <c r="E29" s="30"/>
      <c r="F29" s="30"/>
      <c r="G29" s="30"/>
      <c r="H29" s="30"/>
      <c r="I29" s="30"/>
      <c r="J29" s="30"/>
      <c r="K29" s="233">
        <v>33</v>
      </c>
      <c r="L29" s="30">
        <v>25</v>
      </c>
      <c r="M29" s="30"/>
      <c r="N29" s="30"/>
      <c r="O29" s="30"/>
      <c r="P29" s="30"/>
      <c r="Q29" s="30"/>
      <c r="R29" s="30"/>
      <c r="S29" s="30"/>
      <c r="T29" s="30"/>
      <c r="U29" s="30"/>
      <c r="V29" s="30"/>
      <c r="W29" s="30"/>
      <c r="X29" s="30"/>
      <c r="Y29" s="51">
        <v>2</v>
      </c>
      <c r="Z29" s="30">
        <f t="shared" si="0"/>
        <v>58</v>
      </c>
      <c r="AA29" s="48">
        <f t="shared" si="1"/>
        <v>29</v>
      </c>
      <c r="AB29" s="27"/>
      <c r="AC29" s="21"/>
      <c r="AD29" s="190"/>
    </row>
    <row r="30" spans="1:30" ht="13.5" thickBot="1" x14ac:dyDescent="0.25">
      <c r="A30" s="33">
        <v>26</v>
      </c>
      <c r="B30" s="249" t="s">
        <v>39</v>
      </c>
      <c r="C30" s="334" t="s">
        <v>40</v>
      </c>
      <c r="D30" s="30"/>
      <c r="E30" s="30"/>
      <c r="F30" s="30"/>
      <c r="G30" s="30"/>
      <c r="H30" s="30"/>
      <c r="I30" s="30"/>
      <c r="J30" s="30"/>
      <c r="K30" s="233"/>
      <c r="L30" s="30"/>
      <c r="M30" s="30"/>
      <c r="N30" s="30"/>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27</v>
      </c>
      <c r="B31" s="249" t="s">
        <v>41</v>
      </c>
      <c r="C31" s="334" t="s">
        <v>42</v>
      </c>
      <c r="D31" s="30"/>
      <c r="E31" s="30"/>
      <c r="F31" s="30"/>
      <c r="G31" s="30"/>
      <c r="H31" s="30"/>
      <c r="I31" s="30"/>
      <c r="J31" s="30"/>
      <c r="K31" s="233"/>
      <c r="L31" s="30"/>
      <c r="M31" s="30"/>
      <c r="N31" s="30"/>
      <c r="O31" s="30"/>
      <c r="P31" s="30"/>
      <c r="Q31" s="30"/>
      <c r="R31" s="30"/>
      <c r="S31" s="30"/>
      <c r="T31" s="30"/>
      <c r="U31" s="30"/>
      <c r="V31" s="30"/>
      <c r="W31" s="30"/>
      <c r="X31" s="30"/>
      <c r="Y31" s="51">
        <v>0</v>
      </c>
      <c r="Z31" s="30">
        <f t="shared" si="0"/>
        <v>0</v>
      </c>
      <c r="AA31" s="48" t="e">
        <f t="shared" si="1"/>
        <v>#DIV/0!</v>
      </c>
      <c r="AB31" s="27"/>
      <c r="AC31" s="21"/>
      <c r="AD31" s="190"/>
    </row>
    <row r="32" spans="1:30" ht="13.5" thickBot="1" x14ac:dyDescent="0.25">
      <c r="A32" s="33">
        <v>28</v>
      </c>
      <c r="B32" s="249" t="s">
        <v>43</v>
      </c>
      <c r="C32" s="334" t="s">
        <v>44</v>
      </c>
      <c r="D32" s="30"/>
      <c r="E32" s="30"/>
      <c r="F32" s="30"/>
      <c r="G32" s="30"/>
      <c r="H32" s="30"/>
      <c r="I32" s="30"/>
      <c r="J32" s="30"/>
      <c r="K32" s="233"/>
      <c r="L32" s="30"/>
      <c r="M32" s="30"/>
      <c r="N32" s="30"/>
      <c r="O32" s="30"/>
      <c r="P32" s="30"/>
      <c r="Q32" s="30"/>
      <c r="R32" s="30"/>
      <c r="S32" s="30"/>
      <c r="T32" s="30"/>
      <c r="U32" s="30"/>
      <c r="V32" s="30"/>
      <c r="W32" s="30"/>
      <c r="X32" s="30"/>
      <c r="Y32" s="51">
        <v>0</v>
      </c>
      <c r="Z32" s="30">
        <f t="shared" si="0"/>
        <v>0</v>
      </c>
      <c r="AA32" s="48" t="e">
        <f t="shared" si="1"/>
        <v>#DIV/0!</v>
      </c>
      <c r="AB32" s="134"/>
      <c r="AC32" s="114"/>
      <c r="AD32" s="259"/>
    </row>
    <row r="33" spans="1:30" ht="13.5" thickBot="1" x14ac:dyDescent="0.25">
      <c r="A33" s="33">
        <v>29</v>
      </c>
      <c r="B33" s="249" t="s">
        <v>88</v>
      </c>
      <c r="C33" s="334" t="s">
        <v>532</v>
      </c>
      <c r="D33" s="30"/>
      <c r="E33" s="30"/>
      <c r="F33" s="30"/>
      <c r="G33" s="30"/>
      <c r="H33" s="30"/>
      <c r="I33" s="30"/>
      <c r="J33" s="30"/>
      <c r="K33" s="233"/>
      <c r="L33" s="30"/>
      <c r="M33" s="30"/>
      <c r="N33" s="30"/>
      <c r="O33" s="30"/>
      <c r="P33" s="30"/>
      <c r="Q33" s="30"/>
      <c r="R33" s="30"/>
      <c r="S33" s="30"/>
      <c r="T33" s="30"/>
      <c r="U33" s="30"/>
      <c r="V33" s="30"/>
      <c r="W33" s="30"/>
      <c r="X33" s="30"/>
      <c r="Y33" s="51">
        <v>0</v>
      </c>
      <c r="Z33" s="30">
        <f t="shared" si="0"/>
        <v>0</v>
      </c>
      <c r="AA33" s="48" t="e">
        <f t="shared" si="1"/>
        <v>#DIV/0!</v>
      </c>
      <c r="AB33" s="134"/>
      <c r="AC33" s="114"/>
      <c r="AD33" s="259"/>
    </row>
    <row r="34" spans="1:30" ht="13.5" thickBot="1" x14ac:dyDescent="0.25">
      <c r="A34" s="33">
        <v>30</v>
      </c>
      <c r="B34" s="249" t="s">
        <v>45</v>
      </c>
      <c r="C34" s="334" t="s">
        <v>46</v>
      </c>
      <c r="D34" s="30"/>
      <c r="E34" s="30"/>
      <c r="F34" s="30"/>
      <c r="G34" s="30"/>
      <c r="H34" s="30"/>
      <c r="I34" s="30"/>
      <c r="J34" s="30"/>
      <c r="K34" s="233"/>
      <c r="L34" s="30"/>
      <c r="M34" s="30"/>
      <c r="N34" s="30"/>
      <c r="O34" s="30"/>
      <c r="P34" s="30"/>
      <c r="Q34" s="30"/>
      <c r="R34" s="30"/>
      <c r="S34" s="30"/>
      <c r="T34" s="30"/>
      <c r="U34" s="30"/>
      <c r="V34" s="30"/>
      <c r="W34" s="30"/>
      <c r="X34" s="30"/>
      <c r="Y34" s="51">
        <v>0</v>
      </c>
      <c r="Z34" s="30">
        <f t="shared" si="0"/>
        <v>0</v>
      </c>
      <c r="AA34" s="48" t="e">
        <f t="shared" si="1"/>
        <v>#DIV/0!</v>
      </c>
      <c r="AB34" s="134"/>
      <c r="AC34" s="114"/>
      <c r="AD34" s="259"/>
    </row>
    <row r="35" spans="1:30" ht="13.5" thickBot="1" x14ac:dyDescent="0.25">
      <c r="A35" s="33">
        <v>31</v>
      </c>
      <c r="B35" s="249" t="s">
        <v>39</v>
      </c>
      <c r="C35" s="334" t="s">
        <v>47</v>
      </c>
      <c r="D35" s="30"/>
      <c r="E35" s="30"/>
      <c r="F35" s="30"/>
      <c r="G35" s="30"/>
      <c r="H35" s="30"/>
      <c r="I35" s="30"/>
      <c r="J35" s="30"/>
      <c r="K35" s="233"/>
      <c r="L35" s="30"/>
      <c r="M35" s="30"/>
      <c r="N35" s="30">
        <v>11</v>
      </c>
      <c r="O35" s="30"/>
      <c r="P35" s="30"/>
      <c r="Q35" s="30"/>
      <c r="R35" s="30"/>
      <c r="S35" s="30"/>
      <c r="T35" s="30"/>
      <c r="U35" s="30"/>
      <c r="V35" s="30"/>
      <c r="W35" s="30"/>
      <c r="X35" s="30"/>
      <c r="Y35" s="51">
        <v>1</v>
      </c>
      <c r="Z35" s="30">
        <f t="shared" si="0"/>
        <v>11</v>
      </c>
      <c r="AA35" s="48">
        <f t="shared" si="1"/>
        <v>11</v>
      </c>
      <c r="AB35" s="134"/>
      <c r="AC35" s="114"/>
      <c r="AD35" s="259"/>
    </row>
    <row r="36" spans="1:30" ht="13.5" thickBot="1" x14ac:dyDescent="0.25">
      <c r="A36" s="33">
        <v>32</v>
      </c>
      <c r="B36" s="249" t="s">
        <v>132</v>
      </c>
      <c r="C36" s="334" t="s">
        <v>560</v>
      </c>
      <c r="D36" s="30"/>
      <c r="E36" s="30"/>
      <c r="F36" s="30"/>
      <c r="G36" s="30"/>
      <c r="H36" s="30"/>
      <c r="I36" s="30"/>
      <c r="J36" s="30"/>
      <c r="K36" s="233"/>
      <c r="L36" s="30"/>
      <c r="M36" s="30"/>
      <c r="N36" s="30"/>
      <c r="O36" s="30"/>
      <c r="P36" s="30"/>
      <c r="Q36" s="30"/>
      <c r="R36" s="30"/>
      <c r="S36" s="30"/>
      <c r="T36" s="30"/>
      <c r="U36" s="30"/>
      <c r="V36" s="30"/>
      <c r="W36" s="30"/>
      <c r="X36" s="30"/>
      <c r="Y36" s="51">
        <v>0</v>
      </c>
      <c r="Z36" s="30">
        <f t="shared" si="0"/>
        <v>0</v>
      </c>
      <c r="AA36" s="48" t="e">
        <f t="shared" si="1"/>
        <v>#DIV/0!</v>
      </c>
      <c r="AB36" s="134"/>
      <c r="AC36" s="114"/>
      <c r="AD36" s="259"/>
    </row>
    <row r="37" spans="1:30" ht="13.5" thickBot="1" x14ac:dyDescent="0.25">
      <c r="A37" s="33">
        <v>33</v>
      </c>
      <c r="B37" s="249" t="s">
        <v>214</v>
      </c>
      <c r="C37" s="334" t="s">
        <v>560</v>
      </c>
      <c r="D37" s="30"/>
      <c r="E37" s="30"/>
      <c r="F37" s="30"/>
      <c r="G37" s="30"/>
      <c r="H37" s="30"/>
      <c r="I37" s="30"/>
      <c r="J37" s="30"/>
      <c r="K37" s="233"/>
      <c r="L37" s="30"/>
      <c r="M37" s="30"/>
      <c r="N37" s="30"/>
      <c r="O37" s="30"/>
      <c r="P37" s="30"/>
      <c r="Q37" s="30"/>
      <c r="R37" s="30"/>
      <c r="S37" s="30"/>
      <c r="T37" s="30"/>
      <c r="U37" s="30"/>
      <c r="V37" s="30"/>
      <c r="W37" s="30"/>
      <c r="X37" s="30"/>
      <c r="Y37" s="51">
        <v>0</v>
      </c>
      <c r="Z37" s="30">
        <f t="shared" si="0"/>
        <v>0</v>
      </c>
      <c r="AA37" s="48" t="e">
        <f t="shared" si="1"/>
        <v>#DIV/0!</v>
      </c>
      <c r="AB37" s="134"/>
      <c r="AC37" s="114"/>
      <c r="AD37" s="259"/>
    </row>
    <row r="38" spans="1:30" ht="13.5" thickBot="1" x14ac:dyDescent="0.25">
      <c r="A38" s="33">
        <v>34</v>
      </c>
      <c r="B38" s="249" t="s">
        <v>22</v>
      </c>
      <c r="C38" s="334" t="s">
        <v>377</v>
      </c>
      <c r="D38" s="30"/>
      <c r="E38" s="30"/>
      <c r="F38" s="30"/>
      <c r="G38" s="30"/>
      <c r="H38" s="30"/>
      <c r="I38" s="30"/>
      <c r="J38" s="30"/>
      <c r="K38" s="233"/>
      <c r="L38" s="30"/>
      <c r="M38" s="30"/>
      <c r="N38" s="30"/>
      <c r="O38" s="30"/>
      <c r="P38" s="30"/>
      <c r="Q38" s="30"/>
      <c r="R38" s="30"/>
      <c r="S38" s="30"/>
      <c r="T38" s="30"/>
      <c r="U38" s="30"/>
      <c r="V38" s="30"/>
      <c r="W38" s="30"/>
      <c r="X38" s="30"/>
      <c r="Y38" s="51">
        <v>0</v>
      </c>
      <c r="Z38" s="30">
        <f t="shared" si="0"/>
        <v>0</v>
      </c>
      <c r="AA38" s="48" t="e">
        <f t="shared" si="1"/>
        <v>#DIV/0!</v>
      </c>
      <c r="AB38" s="134"/>
      <c r="AC38" s="114"/>
      <c r="AD38" s="259"/>
    </row>
    <row r="39" spans="1:30" ht="13.5" thickBot="1" x14ac:dyDescent="0.25">
      <c r="A39" s="33">
        <v>35</v>
      </c>
      <c r="B39" s="249" t="s">
        <v>48</v>
      </c>
      <c r="C39" s="334" t="s">
        <v>377</v>
      </c>
      <c r="D39" s="30"/>
      <c r="E39" s="30"/>
      <c r="F39" s="30"/>
      <c r="G39" s="30"/>
      <c r="H39" s="30"/>
      <c r="I39" s="30"/>
      <c r="J39" s="30"/>
      <c r="K39" s="233"/>
      <c r="L39" s="30"/>
      <c r="M39" s="30"/>
      <c r="N39" s="30"/>
      <c r="O39" s="30"/>
      <c r="P39" s="30"/>
      <c r="Q39" s="30"/>
      <c r="R39" s="30"/>
      <c r="S39" s="30"/>
      <c r="T39" s="30"/>
      <c r="U39" s="30"/>
      <c r="V39" s="30"/>
      <c r="W39" s="30"/>
      <c r="X39" s="30"/>
      <c r="Y39" s="51">
        <v>0</v>
      </c>
      <c r="Z39" s="30">
        <f t="shared" si="0"/>
        <v>0</v>
      </c>
      <c r="AA39" s="48" t="e">
        <f t="shared" si="1"/>
        <v>#DIV/0!</v>
      </c>
      <c r="AB39" s="134"/>
      <c r="AC39" s="114"/>
      <c r="AD39" s="259"/>
    </row>
    <row r="40" spans="1:30" ht="13.5" thickBot="1" x14ac:dyDescent="0.25">
      <c r="A40" s="33">
        <v>36</v>
      </c>
      <c r="B40" s="249" t="s">
        <v>49</v>
      </c>
      <c r="C40" s="334" t="s">
        <v>382</v>
      </c>
      <c r="D40" s="30"/>
      <c r="E40" s="30"/>
      <c r="F40" s="30"/>
      <c r="G40" s="30"/>
      <c r="H40" s="30"/>
      <c r="I40" s="30"/>
      <c r="J40" s="30"/>
      <c r="K40" s="233"/>
      <c r="L40" s="30"/>
      <c r="M40" s="30"/>
      <c r="N40" s="30"/>
      <c r="O40" s="30"/>
      <c r="P40" s="30"/>
      <c r="Q40" s="30"/>
      <c r="R40" s="30"/>
      <c r="S40" s="30"/>
      <c r="T40" s="30"/>
      <c r="U40" s="30"/>
      <c r="V40" s="30"/>
      <c r="W40" s="30"/>
      <c r="X40" s="30"/>
      <c r="Y40" s="51">
        <v>0</v>
      </c>
      <c r="Z40" s="30">
        <f t="shared" si="0"/>
        <v>0</v>
      </c>
      <c r="AA40" s="48" t="e">
        <f t="shared" si="1"/>
        <v>#DIV/0!</v>
      </c>
      <c r="AB40" s="134"/>
      <c r="AC40" s="114"/>
      <c r="AD40" s="259"/>
    </row>
    <row r="41" spans="1:30" ht="13.5" thickBot="1" x14ac:dyDescent="0.25">
      <c r="A41" s="33">
        <v>37</v>
      </c>
      <c r="B41" s="249" t="s">
        <v>50</v>
      </c>
      <c r="C41" s="334" t="s">
        <v>382</v>
      </c>
      <c r="D41" s="30"/>
      <c r="E41" s="30"/>
      <c r="F41" s="30"/>
      <c r="G41" s="30"/>
      <c r="H41" s="30"/>
      <c r="I41" s="30"/>
      <c r="J41" s="30"/>
      <c r="K41" s="233"/>
      <c r="L41" s="30"/>
      <c r="M41" s="30"/>
      <c r="N41" s="30"/>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38</v>
      </c>
      <c r="B42" s="249" t="s">
        <v>51</v>
      </c>
      <c r="C42" s="334" t="s">
        <v>52</v>
      </c>
      <c r="D42" s="30"/>
      <c r="E42" s="30"/>
      <c r="F42" s="30"/>
      <c r="G42" s="30"/>
      <c r="H42" s="30"/>
      <c r="I42" s="30"/>
      <c r="J42" s="30"/>
      <c r="K42" s="233"/>
      <c r="L42" s="30"/>
      <c r="M42" s="30"/>
      <c r="N42" s="30"/>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39</v>
      </c>
      <c r="B43" s="249" t="s">
        <v>470</v>
      </c>
      <c r="C43" s="334" t="s">
        <v>52</v>
      </c>
      <c r="D43" s="30"/>
      <c r="E43" s="30"/>
      <c r="F43" s="30"/>
      <c r="G43" s="30"/>
      <c r="H43" s="30"/>
      <c r="I43" s="30"/>
      <c r="J43" s="30"/>
      <c r="K43" s="233"/>
      <c r="L43" s="30"/>
      <c r="M43" s="30"/>
      <c r="N43" s="30"/>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40</v>
      </c>
      <c r="B44" s="249" t="s">
        <v>53</v>
      </c>
      <c r="C44" s="334" t="s">
        <v>52</v>
      </c>
      <c r="D44" s="30"/>
      <c r="E44" s="30"/>
      <c r="F44" s="30"/>
      <c r="G44" s="30"/>
      <c r="H44" s="30"/>
      <c r="I44" s="30"/>
      <c r="J44" s="30"/>
      <c r="K44" s="233"/>
      <c r="L44" s="30"/>
      <c r="M44" s="30"/>
      <c r="N44" s="30"/>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41</v>
      </c>
      <c r="B45" s="249" t="s">
        <v>540</v>
      </c>
      <c r="C45" s="334" t="s">
        <v>541</v>
      </c>
      <c r="D45" s="34"/>
      <c r="E45" s="34"/>
      <c r="F45" s="34"/>
      <c r="G45" s="34"/>
      <c r="H45" s="34"/>
      <c r="I45" s="34"/>
      <c r="J45" s="34"/>
      <c r="K45" s="293"/>
      <c r="L45" s="34"/>
      <c r="M45" s="34"/>
      <c r="N45" s="34"/>
      <c r="O45" s="34"/>
      <c r="P45" s="34"/>
      <c r="Q45" s="34"/>
      <c r="R45" s="34"/>
      <c r="S45" s="34"/>
      <c r="T45" s="34"/>
      <c r="U45" s="34"/>
      <c r="V45" s="34"/>
      <c r="W45" s="34"/>
      <c r="X45" s="34"/>
      <c r="Y45" s="51">
        <v>0</v>
      </c>
      <c r="Z45" s="30">
        <f t="shared" si="0"/>
        <v>0</v>
      </c>
      <c r="AA45" s="48" t="e">
        <f t="shared" si="1"/>
        <v>#DIV/0!</v>
      </c>
      <c r="AB45" s="135"/>
      <c r="AC45" s="136"/>
      <c r="AD45" s="327"/>
    </row>
    <row r="46" spans="1:30" ht="13.5" thickBot="1" x14ac:dyDescent="0.25">
      <c r="A46" s="33">
        <v>42</v>
      </c>
      <c r="B46" s="249" t="s">
        <v>56</v>
      </c>
      <c r="C46" s="334" t="s">
        <v>55</v>
      </c>
      <c r="D46" s="30"/>
      <c r="E46" s="30"/>
      <c r="F46" s="30"/>
      <c r="G46" s="30"/>
      <c r="H46" s="30"/>
      <c r="I46" s="30"/>
      <c r="J46" s="30"/>
      <c r="K46" s="233"/>
      <c r="L46" s="30"/>
      <c r="M46" s="30"/>
      <c r="N46" s="30"/>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43</v>
      </c>
      <c r="B47" s="249" t="s">
        <v>644</v>
      </c>
      <c r="C47" s="334" t="s">
        <v>527</v>
      </c>
      <c r="D47" s="30"/>
      <c r="E47" s="30">
        <v>31</v>
      </c>
      <c r="F47" s="30">
        <v>23</v>
      </c>
      <c r="G47" s="30">
        <v>30</v>
      </c>
      <c r="H47" s="30"/>
      <c r="I47" s="30"/>
      <c r="J47" s="30">
        <v>33</v>
      </c>
      <c r="K47" s="233">
        <v>31</v>
      </c>
      <c r="L47" s="30">
        <v>34</v>
      </c>
      <c r="M47" s="329">
        <v>36</v>
      </c>
      <c r="N47" s="30"/>
      <c r="O47" s="30">
        <v>26</v>
      </c>
      <c r="P47" s="30"/>
      <c r="Q47" s="30"/>
      <c r="R47" s="30"/>
      <c r="S47" s="30"/>
      <c r="T47" s="30"/>
      <c r="U47" s="30"/>
      <c r="V47" s="30"/>
      <c r="W47" s="30"/>
      <c r="X47" s="30"/>
      <c r="Y47" s="51">
        <v>8</v>
      </c>
      <c r="Z47" s="30">
        <f t="shared" si="0"/>
        <v>244</v>
      </c>
      <c r="AA47" s="48">
        <f t="shared" si="1"/>
        <v>30.5</v>
      </c>
      <c r="AB47" s="27"/>
      <c r="AC47" s="21">
        <v>1</v>
      </c>
      <c r="AD47" s="190"/>
    </row>
    <row r="48" spans="1:30" ht="13.5" thickBot="1" x14ac:dyDescent="0.25">
      <c r="A48" s="33">
        <v>44</v>
      </c>
      <c r="B48" s="249" t="s">
        <v>433</v>
      </c>
      <c r="C48" s="334" t="s">
        <v>432</v>
      </c>
      <c r="D48" s="30"/>
      <c r="E48" s="30"/>
      <c r="F48" s="30"/>
      <c r="G48" s="30"/>
      <c r="H48" s="30"/>
      <c r="I48" s="30"/>
      <c r="J48" s="30"/>
      <c r="K48" s="233"/>
      <c r="L48" s="30"/>
      <c r="M48" s="30"/>
      <c r="N48" s="30"/>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45</v>
      </c>
      <c r="B49" s="249" t="s">
        <v>122</v>
      </c>
      <c r="C49" s="334" t="s">
        <v>432</v>
      </c>
      <c r="D49" s="30"/>
      <c r="E49" s="30"/>
      <c r="F49" s="30"/>
      <c r="G49" s="30"/>
      <c r="H49" s="30"/>
      <c r="I49" s="30"/>
      <c r="J49" s="30"/>
      <c r="K49" s="233"/>
      <c r="L49" s="30"/>
      <c r="M49" s="30"/>
      <c r="N49" s="30"/>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46</v>
      </c>
      <c r="B50" s="249" t="s">
        <v>57</v>
      </c>
      <c r="C50" s="334" t="s">
        <v>58</v>
      </c>
      <c r="D50" s="30"/>
      <c r="E50" s="30"/>
      <c r="F50" s="30"/>
      <c r="G50" s="30"/>
      <c r="H50" s="30"/>
      <c r="I50" s="30"/>
      <c r="J50" s="30"/>
      <c r="K50" s="233"/>
      <c r="L50" s="30"/>
      <c r="M50" s="30"/>
      <c r="N50" s="30"/>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47</v>
      </c>
      <c r="B51" s="249" t="s">
        <v>59</v>
      </c>
      <c r="C51" s="334" t="s">
        <v>60</v>
      </c>
      <c r="D51" s="30"/>
      <c r="E51" s="30"/>
      <c r="F51" s="30"/>
      <c r="G51" s="30"/>
      <c r="H51" s="30"/>
      <c r="I51" s="30"/>
      <c r="J51" s="30"/>
      <c r="K51" s="233"/>
      <c r="L51" s="30"/>
      <c r="M51" s="30"/>
      <c r="N51" s="30">
        <v>30</v>
      </c>
      <c r="O51" s="30"/>
      <c r="P51" s="30"/>
      <c r="Q51" s="30"/>
      <c r="R51" s="30"/>
      <c r="S51" s="30"/>
      <c r="T51" s="30"/>
      <c r="U51" s="30"/>
      <c r="V51" s="30"/>
      <c r="W51" s="30"/>
      <c r="X51" s="30"/>
      <c r="Y51" s="51">
        <v>1</v>
      </c>
      <c r="Z51" s="30">
        <f t="shared" si="0"/>
        <v>30</v>
      </c>
      <c r="AA51" s="48">
        <f t="shared" si="1"/>
        <v>30</v>
      </c>
      <c r="AB51" s="134"/>
      <c r="AC51" s="114"/>
      <c r="AD51" s="259"/>
    </row>
    <row r="52" spans="1:30" ht="13.5" thickBot="1" x14ac:dyDescent="0.25">
      <c r="A52" s="33">
        <v>48</v>
      </c>
      <c r="B52" s="249" t="s">
        <v>686</v>
      </c>
      <c r="C52" s="334" t="s">
        <v>631</v>
      </c>
      <c r="D52" s="30"/>
      <c r="E52" s="30"/>
      <c r="F52" s="30"/>
      <c r="G52" s="30"/>
      <c r="H52" s="30"/>
      <c r="I52" s="30"/>
      <c r="J52" s="30"/>
      <c r="K52" s="233"/>
      <c r="L52" s="30"/>
      <c r="M52" s="30"/>
      <c r="N52" s="30"/>
      <c r="O52" s="30"/>
      <c r="P52" s="30"/>
      <c r="Q52" s="30"/>
      <c r="R52" s="30"/>
      <c r="S52" s="30"/>
      <c r="T52" s="30"/>
      <c r="U52" s="30"/>
      <c r="V52" s="30"/>
      <c r="W52" s="30"/>
      <c r="X52" s="30"/>
      <c r="Y52" s="51">
        <v>0</v>
      </c>
      <c r="Z52" s="30">
        <f t="shared" si="0"/>
        <v>0</v>
      </c>
      <c r="AA52" s="48" t="e">
        <f t="shared" si="1"/>
        <v>#DIV/0!</v>
      </c>
      <c r="AB52" s="134"/>
      <c r="AC52" s="114"/>
      <c r="AD52" s="259"/>
    </row>
    <row r="53" spans="1:30" ht="13.5" thickBot="1" x14ac:dyDescent="0.25">
      <c r="A53" s="33">
        <v>49</v>
      </c>
      <c r="B53" s="249" t="s">
        <v>39</v>
      </c>
      <c r="C53" s="334" t="s">
        <v>61</v>
      </c>
      <c r="D53" s="30"/>
      <c r="E53" s="30"/>
      <c r="F53" s="30"/>
      <c r="G53" s="30"/>
      <c r="H53" s="30"/>
      <c r="I53" s="30"/>
      <c r="J53" s="30"/>
      <c r="K53" s="233"/>
      <c r="L53" s="30"/>
      <c r="M53" s="30"/>
      <c r="N53" s="30"/>
      <c r="O53" s="30"/>
      <c r="P53" s="30"/>
      <c r="Q53" s="30"/>
      <c r="R53" s="30"/>
      <c r="S53" s="30"/>
      <c r="T53" s="30"/>
      <c r="U53" s="30"/>
      <c r="V53" s="30"/>
      <c r="W53" s="30"/>
      <c r="X53" s="30"/>
      <c r="Y53" s="51">
        <v>0</v>
      </c>
      <c r="Z53" s="30">
        <f t="shared" si="0"/>
        <v>0</v>
      </c>
      <c r="AA53" s="48" t="e">
        <f t="shared" si="1"/>
        <v>#DIV/0!</v>
      </c>
      <c r="AB53" s="134"/>
      <c r="AC53" s="114"/>
      <c r="AD53" s="259"/>
    </row>
    <row r="54" spans="1:30" ht="13.5" thickBot="1" x14ac:dyDescent="0.25">
      <c r="A54" s="33">
        <v>50</v>
      </c>
      <c r="B54" s="249" t="s">
        <v>62</v>
      </c>
      <c r="C54" s="334" t="s">
        <v>63</v>
      </c>
      <c r="D54" s="30"/>
      <c r="E54" s="30"/>
      <c r="F54" s="30"/>
      <c r="G54" s="30"/>
      <c r="H54" s="30"/>
      <c r="I54" s="30"/>
      <c r="J54" s="30"/>
      <c r="K54" s="233"/>
      <c r="L54" s="30"/>
      <c r="M54" s="30"/>
      <c r="N54" s="30"/>
      <c r="O54" s="30"/>
      <c r="P54" s="30"/>
      <c r="Q54" s="30"/>
      <c r="R54" s="30"/>
      <c r="S54" s="30"/>
      <c r="T54" s="30"/>
      <c r="U54" s="30"/>
      <c r="V54" s="30"/>
      <c r="W54" s="30"/>
      <c r="X54" s="30"/>
      <c r="Y54" s="51">
        <v>0</v>
      </c>
      <c r="Z54" s="30">
        <f t="shared" si="0"/>
        <v>0</v>
      </c>
      <c r="AA54" s="48" t="e">
        <f t="shared" si="1"/>
        <v>#DIV/0!</v>
      </c>
      <c r="AB54" s="134"/>
      <c r="AC54" s="114"/>
      <c r="AD54" s="259"/>
    </row>
    <row r="55" spans="1:30" ht="13.5" thickBot="1" x14ac:dyDescent="0.25">
      <c r="A55" s="33">
        <v>51</v>
      </c>
      <c r="B55" s="249" t="s">
        <v>64</v>
      </c>
      <c r="C55" s="334" t="s">
        <v>65</v>
      </c>
      <c r="D55" s="30"/>
      <c r="E55" s="30"/>
      <c r="F55" s="30"/>
      <c r="G55" s="30"/>
      <c r="H55" s="30"/>
      <c r="I55" s="30"/>
      <c r="J55" s="30"/>
      <c r="K55" s="233"/>
      <c r="L55" s="30"/>
      <c r="M55" s="30"/>
      <c r="N55" s="30"/>
      <c r="O55" s="30"/>
      <c r="P55" s="30"/>
      <c r="Q55" s="30"/>
      <c r="R55" s="30"/>
      <c r="S55" s="30"/>
      <c r="T55" s="30"/>
      <c r="U55" s="30"/>
      <c r="V55" s="30"/>
      <c r="W55" s="30"/>
      <c r="X55" s="30"/>
      <c r="Y55" s="51">
        <v>0</v>
      </c>
      <c r="Z55" s="30">
        <f t="shared" si="0"/>
        <v>0</v>
      </c>
      <c r="AA55" s="48" t="e">
        <f t="shared" si="1"/>
        <v>#DIV/0!</v>
      </c>
      <c r="AB55" s="134"/>
      <c r="AC55" s="114"/>
      <c r="AD55" s="259"/>
    </row>
    <row r="56" spans="1:30" ht="13.5" thickBot="1" x14ac:dyDescent="0.25">
      <c r="A56" s="33">
        <v>52</v>
      </c>
      <c r="B56" s="249" t="s">
        <v>20</v>
      </c>
      <c r="C56" s="334" t="s">
        <v>66</v>
      </c>
      <c r="D56" s="30"/>
      <c r="E56" s="30"/>
      <c r="F56" s="30"/>
      <c r="G56" s="30"/>
      <c r="H56" s="30"/>
      <c r="I56" s="30"/>
      <c r="J56" s="30"/>
      <c r="K56" s="233"/>
      <c r="L56" s="30"/>
      <c r="M56" s="30"/>
      <c r="N56" s="30">
        <v>25</v>
      </c>
      <c r="O56" s="30"/>
      <c r="P56" s="30"/>
      <c r="Q56" s="30"/>
      <c r="R56" s="30"/>
      <c r="S56" s="30"/>
      <c r="T56" s="30"/>
      <c r="U56" s="30"/>
      <c r="V56" s="30"/>
      <c r="W56" s="30"/>
      <c r="X56" s="30"/>
      <c r="Y56" s="51">
        <v>1</v>
      </c>
      <c r="Z56" s="30">
        <f t="shared" si="0"/>
        <v>25</v>
      </c>
      <c r="AA56" s="48">
        <f t="shared" si="1"/>
        <v>25</v>
      </c>
      <c r="AB56" s="134"/>
      <c r="AC56" s="114"/>
      <c r="AD56" s="259"/>
    </row>
    <row r="57" spans="1:30" ht="13.5" thickBot="1" x14ac:dyDescent="0.25">
      <c r="A57" s="33">
        <v>53</v>
      </c>
      <c r="B57" s="249" t="s">
        <v>67</v>
      </c>
      <c r="C57" s="334" t="s">
        <v>68</v>
      </c>
      <c r="D57" s="30"/>
      <c r="E57" s="30"/>
      <c r="F57" s="30"/>
      <c r="G57" s="30"/>
      <c r="H57" s="30"/>
      <c r="I57" s="30"/>
      <c r="J57" s="30"/>
      <c r="K57" s="233"/>
      <c r="L57" s="30"/>
      <c r="M57" s="30"/>
      <c r="N57" s="30"/>
      <c r="O57" s="30"/>
      <c r="P57" s="30"/>
      <c r="Q57" s="30"/>
      <c r="R57" s="30"/>
      <c r="S57" s="30"/>
      <c r="T57" s="30"/>
      <c r="U57" s="30"/>
      <c r="V57" s="30"/>
      <c r="W57" s="30"/>
      <c r="X57" s="30"/>
      <c r="Y57" s="51">
        <v>0</v>
      </c>
      <c r="Z57" s="30">
        <f t="shared" si="0"/>
        <v>0</v>
      </c>
      <c r="AA57" s="48" t="e">
        <f t="shared" si="1"/>
        <v>#DIV/0!</v>
      </c>
      <c r="AB57" s="134"/>
      <c r="AC57" s="114"/>
      <c r="AD57" s="259"/>
    </row>
    <row r="58" spans="1:30" ht="13.5" thickBot="1" x14ac:dyDescent="0.25">
      <c r="A58" s="33">
        <v>54</v>
      </c>
      <c r="B58" s="249" t="s">
        <v>69</v>
      </c>
      <c r="C58" s="334" t="s">
        <v>70</v>
      </c>
      <c r="D58" s="30"/>
      <c r="E58" s="30"/>
      <c r="F58" s="30"/>
      <c r="G58" s="30"/>
      <c r="H58" s="30"/>
      <c r="I58" s="30"/>
      <c r="J58" s="30"/>
      <c r="K58" s="233"/>
      <c r="L58" s="30"/>
      <c r="M58" s="30"/>
      <c r="N58" s="30"/>
      <c r="O58" s="30"/>
      <c r="P58" s="30"/>
      <c r="Q58" s="30"/>
      <c r="R58" s="30"/>
      <c r="S58" s="30"/>
      <c r="T58" s="30"/>
      <c r="U58" s="30"/>
      <c r="V58" s="30"/>
      <c r="W58" s="30"/>
      <c r="X58" s="30"/>
      <c r="Y58" s="51">
        <v>0</v>
      </c>
      <c r="Z58" s="30">
        <f t="shared" si="0"/>
        <v>0</v>
      </c>
      <c r="AA58" s="48" t="e">
        <f t="shared" si="1"/>
        <v>#DIV/0!</v>
      </c>
      <c r="AB58" s="134"/>
      <c r="AC58" s="114"/>
      <c r="AD58" s="259"/>
    </row>
    <row r="59" spans="1:30" ht="13.5" thickBot="1" x14ac:dyDescent="0.25">
      <c r="A59" s="33">
        <v>55</v>
      </c>
      <c r="B59" s="249" t="s">
        <v>71</v>
      </c>
      <c r="C59" s="250" t="s">
        <v>72</v>
      </c>
      <c r="D59" s="30"/>
      <c r="E59" s="30"/>
      <c r="F59" s="30"/>
      <c r="G59" s="30"/>
      <c r="H59" s="30"/>
      <c r="I59" s="30"/>
      <c r="J59" s="30"/>
      <c r="K59" s="233"/>
      <c r="L59" s="30"/>
      <c r="M59" s="30"/>
      <c r="N59" s="30"/>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56</v>
      </c>
      <c r="B60" s="249" t="s">
        <v>73</v>
      </c>
      <c r="C60" s="250" t="s">
        <v>72</v>
      </c>
      <c r="D60" s="30"/>
      <c r="E60" s="30"/>
      <c r="F60" s="30"/>
      <c r="G60" s="30"/>
      <c r="H60" s="30"/>
      <c r="I60" s="30"/>
      <c r="J60" s="30"/>
      <c r="K60" s="233"/>
      <c r="L60" s="30"/>
      <c r="M60" s="30"/>
      <c r="N60" s="30"/>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57</v>
      </c>
      <c r="B61" s="249" t="s">
        <v>49</v>
      </c>
      <c r="C61" s="250" t="s">
        <v>72</v>
      </c>
      <c r="D61" s="30"/>
      <c r="E61" s="30"/>
      <c r="F61" s="30"/>
      <c r="G61" s="30"/>
      <c r="H61" s="30"/>
      <c r="I61" s="30"/>
      <c r="J61" s="30"/>
      <c r="K61" s="233"/>
      <c r="L61" s="30"/>
      <c r="M61" s="30"/>
      <c r="N61" s="30"/>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58</v>
      </c>
      <c r="B62" s="249" t="s">
        <v>468</v>
      </c>
      <c r="C62" s="250" t="s">
        <v>469</v>
      </c>
      <c r="D62" s="30"/>
      <c r="E62" s="30"/>
      <c r="F62" s="30"/>
      <c r="G62" s="30"/>
      <c r="H62" s="30"/>
      <c r="I62" s="30"/>
      <c r="J62" s="30"/>
      <c r="K62" s="233"/>
      <c r="L62" s="30"/>
      <c r="M62" s="30"/>
      <c r="N62" s="30"/>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59</v>
      </c>
      <c r="B63" s="249" t="s">
        <v>74</v>
      </c>
      <c r="C63" s="250" t="s">
        <v>75</v>
      </c>
      <c r="D63" s="30"/>
      <c r="E63" s="30"/>
      <c r="F63" s="30"/>
      <c r="G63" s="30"/>
      <c r="H63" s="30"/>
      <c r="I63" s="30"/>
      <c r="J63" s="30"/>
      <c r="K63" s="233"/>
      <c r="L63" s="30"/>
      <c r="M63" s="30"/>
      <c r="N63" s="30"/>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60</v>
      </c>
      <c r="B64" s="249" t="s">
        <v>76</v>
      </c>
      <c r="C64" s="250" t="s">
        <v>77</v>
      </c>
      <c r="D64" s="30"/>
      <c r="E64" s="30"/>
      <c r="F64" s="30"/>
      <c r="G64" s="30"/>
      <c r="H64" s="30"/>
      <c r="I64" s="30"/>
      <c r="J64" s="30"/>
      <c r="K64" s="233"/>
      <c r="L64" s="30"/>
      <c r="M64" s="30"/>
      <c r="N64" s="30"/>
      <c r="O64" s="30"/>
      <c r="P64" s="30"/>
      <c r="Q64" s="30"/>
      <c r="R64" s="30"/>
      <c r="S64" s="30"/>
      <c r="T64" s="30"/>
      <c r="U64" s="30"/>
      <c r="V64" s="30"/>
      <c r="W64" s="30"/>
      <c r="X64" s="30"/>
      <c r="Y64" s="51">
        <v>0</v>
      </c>
      <c r="Z64" s="30">
        <f t="shared" si="0"/>
        <v>0</v>
      </c>
      <c r="AA64" s="48" t="e">
        <f t="shared" si="1"/>
        <v>#DIV/0!</v>
      </c>
      <c r="AB64" s="134"/>
      <c r="AC64" s="114"/>
      <c r="AD64" s="259"/>
    </row>
    <row r="65" spans="1:30" ht="13.5" thickBot="1" x14ac:dyDescent="0.25">
      <c r="A65" s="33">
        <v>61</v>
      </c>
      <c r="B65" s="249" t="s">
        <v>530</v>
      </c>
      <c r="C65" s="250" t="s">
        <v>531</v>
      </c>
      <c r="D65" s="30"/>
      <c r="E65" s="30"/>
      <c r="F65" s="30"/>
      <c r="G65" s="30"/>
      <c r="H65" s="30"/>
      <c r="I65" s="30"/>
      <c r="J65" s="30"/>
      <c r="K65" s="233"/>
      <c r="L65" s="30"/>
      <c r="M65" s="30"/>
      <c r="N65" s="30"/>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62</v>
      </c>
      <c r="B66" s="249" t="s">
        <v>78</v>
      </c>
      <c r="C66" s="250" t="s">
        <v>79</v>
      </c>
      <c r="D66" s="30"/>
      <c r="E66" s="30"/>
      <c r="F66" s="30"/>
      <c r="G66" s="30"/>
      <c r="H66" s="30"/>
      <c r="I66" s="30"/>
      <c r="J66" s="30"/>
      <c r="K66" s="233"/>
      <c r="L66" s="30"/>
      <c r="M66" s="30"/>
      <c r="N66" s="30"/>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63</v>
      </c>
      <c r="B67" s="249" t="s">
        <v>80</v>
      </c>
      <c r="C67" s="250" t="s">
        <v>81</v>
      </c>
      <c r="D67" s="30"/>
      <c r="E67" s="30"/>
      <c r="F67" s="30"/>
      <c r="G67" s="30"/>
      <c r="H67" s="30"/>
      <c r="I67" s="30"/>
      <c r="J67" s="30"/>
      <c r="K67" s="233"/>
      <c r="L67" s="30"/>
      <c r="M67" s="30"/>
      <c r="N67" s="30"/>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64</v>
      </c>
      <c r="B68" s="249" t="s">
        <v>82</v>
      </c>
      <c r="C68" s="250" t="s">
        <v>83</v>
      </c>
      <c r="D68" s="30"/>
      <c r="E68" s="30"/>
      <c r="F68" s="30"/>
      <c r="G68" s="30"/>
      <c r="H68" s="30"/>
      <c r="I68" s="30"/>
      <c r="J68" s="30"/>
      <c r="K68" s="233"/>
      <c r="L68" s="30"/>
      <c r="M68" s="30"/>
      <c r="N68" s="30"/>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65</v>
      </c>
      <c r="B69" s="249" t="s">
        <v>84</v>
      </c>
      <c r="C69" s="250" t="s">
        <v>368</v>
      </c>
      <c r="D69" s="30"/>
      <c r="E69" s="30"/>
      <c r="F69" s="30"/>
      <c r="G69" s="30"/>
      <c r="H69" s="30"/>
      <c r="I69" s="30"/>
      <c r="J69" s="30"/>
      <c r="K69" s="233"/>
      <c r="L69" s="30"/>
      <c r="M69" s="30"/>
      <c r="N69" s="30"/>
      <c r="O69" s="30"/>
      <c r="P69" s="30"/>
      <c r="Q69" s="30"/>
      <c r="R69" s="30"/>
      <c r="S69" s="30"/>
      <c r="T69" s="30"/>
      <c r="U69" s="30"/>
      <c r="V69" s="30"/>
      <c r="W69" s="30"/>
      <c r="X69" s="30"/>
      <c r="Y69" s="51">
        <v>0</v>
      </c>
      <c r="Z69" s="30">
        <f t="shared" si="0"/>
        <v>0</v>
      </c>
      <c r="AA69" s="48" t="e">
        <f t="shared" si="1"/>
        <v>#DIV/0!</v>
      </c>
      <c r="AB69" s="134"/>
      <c r="AC69" s="114"/>
      <c r="AD69" s="259"/>
    </row>
    <row r="70" spans="1:30" ht="13.5" thickBot="1" x14ac:dyDescent="0.25">
      <c r="A70" s="33">
        <v>66</v>
      </c>
      <c r="B70" s="249" t="s">
        <v>85</v>
      </c>
      <c r="C70" s="250" t="s">
        <v>86</v>
      </c>
      <c r="D70" s="30"/>
      <c r="E70" s="30"/>
      <c r="F70" s="30"/>
      <c r="G70" s="30"/>
      <c r="H70" s="30"/>
      <c r="I70" s="30"/>
      <c r="J70" s="30"/>
      <c r="K70" s="233"/>
      <c r="L70" s="30"/>
      <c r="M70" s="30"/>
      <c r="N70" s="30"/>
      <c r="O70" s="30"/>
      <c r="P70" s="30"/>
      <c r="Q70" s="30"/>
      <c r="R70" s="30"/>
      <c r="S70" s="30"/>
      <c r="T70" s="30"/>
      <c r="U70" s="30"/>
      <c r="V70" s="30"/>
      <c r="W70" s="30"/>
      <c r="X70" s="30"/>
      <c r="Y70" s="51">
        <v>0</v>
      </c>
      <c r="Z70" s="30">
        <f t="shared" ref="Z70:Z89" si="2">SUM(D70:X70)</f>
        <v>0</v>
      </c>
      <c r="AA70" s="48" t="e">
        <f t="shared" ref="AA70:AA89" si="3">Z70/Y70</f>
        <v>#DIV/0!</v>
      </c>
      <c r="AB70" s="134"/>
      <c r="AC70" s="114"/>
      <c r="AD70" s="259"/>
    </row>
    <row r="71" spans="1:30" ht="13.5" thickBot="1" x14ac:dyDescent="0.25">
      <c r="A71" s="33">
        <v>67</v>
      </c>
      <c r="B71" s="249" t="s">
        <v>76</v>
      </c>
      <c r="C71" s="250" t="s">
        <v>86</v>
      </c>
      <c r="D71" s="30"/>
      <c r="E71" s="30"/>
      <c r="F71" s="30"/>
      <c r="G71" s="30"/>
      <c r="H71" s="30"/>
      <c r="I71" s="30"/>
      <c r="J71" s="30"/>
      <c r="K71" s="233"/>
      <c r="L71" s="30"/>
      <c r="M71" s="30"/>
      <c r="N71" s="30"/>
      <c r="O71" s="30"/>
      <c r="P71" s="30"/>
      <c r="Q71" s="30"/>
      <c r="R71" s="30"/>
      <c r="S71" s="30"/>
      <c r="T71" s="30"/>
      <c r="U71" s="30"/>
      <c r="V71" s="30"/>
      <c r="W71" s="30"/>
      <c r="X71" s="30"/>
      <c r="Y71" s="51">
        <v>0</v>
      </c>
      <c r="Z71" s="30">
        <f t="shared" si="2"/>
        <v>0</v>
      </c>
      <c r="AA71" s="48" t="e">
        <f t="shared" si="3"/>
        <v>#DIV/0!</v>
      </c>
      <c r="AB71" s="134"/>
      <c r="AC71" s="114"/>
      <c r="AD71" s="259"/>
    </row>
    <row r="72" spans="1:30" ht="13.5" thickBot="1" x14ac:dyDescent="0.25">
      <c r="A72" s="33">
        <v>68</v>
      </c>
      <c r="B72" s="249" t="s">
        <v>87</v>
      </c>
      <c r="C72" s="250" t="s">
        <v>86</v>
      </c>
      <c r="D72" s="30"/>
      <c r="E72" s="30"/>
      <c r="F72" s="30"/>
      <c r="G72" s="30"/>
      <c r="H72" s="30"/>
      <c r="I72" s="30"/>
      <c r="J72" s="30"/>
      <c r="K72" s="233"/>
      <c r="L72" s="30"/>
      <c r="M72" s="30"/>
      <c r="N72" s="30">
        <v>24</v>
      </c>
      <c r="O72" s="30"/>
      <c r="P72" s="30"/>
      <c r="Q72" s="30"/>
      <c r="R72" s="30"/>
      <c r="S72" s="30"/>
      <c r="T72" s="30"/>
      <c r="U72" s="30"/>
      <c r="V72" s="30"/>
      <c r="W72" s="30"/>
      <c r="X72" s="30"/>
      <c r="Y72" s="51">
        <v>1</v>
      </c>
      <c r="Z72" s="30">
        <f t="shared" si="2"/>
        <v>24</v>
      </c>
      <c r="AA72" s="48">
        <f t="shared" si="3"/>
        <v>24</v>
      </c>
      <c r="AB72" s="134"/>
      <c r="AC72" s="114"/>
      <c r="AD72" s="259"/>
    </row>
    <row r="73" spans="1:30" ht="13.5" thickBot="1" x14ac:dyDescent="0.25">
      <c r="A73" s="33">
        <v>69</v>
      </c>
      <c r="B73" s="249" t="s">
        <v>452</v>
      </c>
      <c r="C73" s="250" t="s">
        <v>86</v>
      </c>
      <c r="D73" s="40"/>
      <c r="E73" s="40"/>
      <c r="F73" s="40"/>
      <c r="G73" s="40"/>
      <c r="H73" s="40"/>
      <c r="I73" s="40"/>
      <c r="J73" s="40"/>
      <c r="K73" s="294"/>
      <c r="L73" s="40"/>
      <c r="M73" s="40"/>
      <c r="N73" s="40"/>
      <c r="O73" s="40"/>
      <c r="P73" s="40"/>
      <c r="Q73" s="40"/>
      <c r="R73" s="40"/>
      <c r="S73" s="40"/>
      <c r="T73" s="40"/>
      <c r="U73" s="40"/>
      <c r="V73" s="40"/>
      <c r="W73" s="40"/>
      <c r="X73" s="40"/>
      <c r="Y73" s="51">
        <v>0</v>
      </c>
      <c r="Z73" s="30">
        <f t="shared" si="2"/>
        <v>0</v>
      </c>
      <c r="AA73" s="48" t="e">
        <f t="shared" si="3"/>
        <v>#DIV/0!</v>
      </c>
      <c r="AB73" s="134"/>
      <c r="AC73" s="114"/>
      <c r="AD73" s="259"/>
    </row>
    <row r="74" spans="1:30" ht="13.5" thickBot="1" x14ac:dyDescent="0.25">
      <c r="A74" s="33">
        <v>70</v>
      </c>
      <c r="B74" s="249" t="s">
        <v>88</v>
      </c>
      <c r="C74" s="250" t="s">
        <v>86</v>
      </c>
      <c r="D74" s="40"/>
      <c r="E74" s="40"/>
      <c r="F74" s="40"/>
      <c r="G74" s="40"/>
      <c r="H74" s="40"/>
      <c r="I74" s="40"/>
      <c r="J74" s="40"/>
      <c r="K74" s="294"/>
      <c r="L74" s="40"/>
      <c r="M74" s="40"/>
      <c r="N74" s="40"/>
      <c r="O74" s="40"/>
      <c r="P74" s="40"/>
      <c r="Q74" s="40"/>
      <c r="R74" s="40"/>
      <c r="S74" s="40"/>
      <c r="T74" s="40"/>
      <c r="U74" s="40"/>
      <c r="V74" s="40"/>
      <c r="W74" s="40"/>
      <c r="X74" s="40"/>
      <c r="Y74" s="51">
        <v>0</v>
      </c>
      <c r="Z74" s="30">
        <f t="shared" si="2"/>
        <v>0</v>
      </c>
      <c r="AA74" s="48" t="e">
        <f t="shared" si="3"/>
        <v>#DIV/0!</v>
      </c>
      <c r="AB74" s="134"/>
      <c r="AC74" s="114"/>
      <c r="AD74" s="259"/>
    </row>
    <row r="75" spans="1:30" ht="13.5" thickBot="1" x14ac:dyDescent="0.25">
      <c r="A75" s="33">
        <v>71</v>
      </c>
      <c r="B75" s="249" t="s">
        <v>545</v>
      </c>
      <c r="C75" s="250" t="s">
        <v>564</v>
      </c>
      <c r="D75" s="40"/>
      <c r="E75" s="40"/>
      <c r="F75" s="40"/>
      <c r="G75" s="40"/>
      <c r="H75" s="40"/>
      <c r="I75" s="40"/>
      <c r="J75" s="40"/>
      <c r="K75" s="294"/>
      <c r="L75" s="40"/>
      <c r="M75" s="40"/>
      <c r="N75" s="40"/>
      <c r="O75" s="40"/>
      <c r="P75" s="40"/>
      <c r="Q75" s="40"/>
      <c r="R75" s="40"/>
      <c r="S75" s="40"/>
      <c r="T75" s="40"/>
      <c r="U75" s="40"/>
      <c r="V75" s="40"/>
      <c r="W75" s="40"/>
      <c r="X75" s="40"/>
      <c r="Y75" s="51">
        <v>0</v>
      </c>
      <c r="Z75" s="30">
        <f t="shared" si="2"/>
        <v>0</v>
      </c>
      <c r="AA75" s="48" t="e">
        <f t="shared" si="3"/>
        <v>#DIV/0!</v>
      </c>
      <c r="AB75" s="134"/>
      <c r="AC75" s="114"/>
      <c r="AD75" s="259"/>
    </row>
    <row r="76" spans="1:30" ht="13.5" thickBot="1" x14ac:dyDescent="0.25">
      <c r="A76" s="33">
        <v>72</v>
      </c>
      <c r="B76" s="249" t="s">
        <v>89</v>
      </c>
      <c r="C76" s="250" t="s">
        <v>90</v>
      </c>
      <c r="D76" s="30">
        <v>38</v>
      </c>
      <c r="E76" s="330">
        <v>40</v>
      </c>
      <c r="F76" s="30"/>
      <c r="G76" s="30"/>
      <c r="H76" s="568">
        <v>43</v>
      </c>
      <c r="I76" s="331">
        <v>41</v>
      </c>
      <c r="J76" s="331">
        <v>40</v>
      </c>
      <c r="K76" s="569">
        <v>38</v>
      </c>
      <c r="L76" s="384">
        <v>39</v>
      </c>
      <c r="M76" s="330">
        <v>35</v>
      </c>
      <c r="N76" s="30">
        <v>35</v>
      </c>
      <c r="O76" s="30"/>
      <c r="P76" s="30"/>
      <c r="Q76" s="30"/>
      <c r="R76" s="30"/>
      <c r="S76" s="30"/>
      <c r="T76" s="30"/>
      <c r="U76" s="30"/>
      <c r="V76" s="30"/>
      <c r="W76" s="30"/>
      <c r="X76" s="30"/>
      <c r="Y76" s="51">
        <v>9</v>
      </c>
      <c r="Z76" s="30">
        <f t="shared" si="2"/>
        <v>349</v>
      </c>
      <c r="AA76" s="48">
        <f t="shared" si="3"/>
        <v>38.777777777777779</v>
      </c>
      <c r="AB76" s="134">
        <v>2</v>
      </c>
      <c r="AC76" s="114">
        <v>2</v>
      </c>
      <c r="AD76" s="259">
        <v>3</v>
      </c>
    </row>
    <row r="77" spans="1:30" ht="13.5" thickBot="1" x14ac:dyDescent="0.25">
      <c r="A77" s="33">
        <v>73</v>
      </c>
      <c r="B77" s="249" t="s">
        <v>91</v>
      </c>
      <c r="C77" s="250" t="s">
        <v>92</v>
      </c>
      <c r="D77" s="30"/>
      <c r="E77" s="30"/>
      <c r="F77" s="30"/>
      <c r="G77" s="30"/>
      <c r="H77" s="30"/>
      <c r="I77" s="30"/>
      <c r="J77" s="30"/>
      <c r="K77" s="233"/>
      <c r="L77" s="30"/>
      <c r="M77" s="30"/>
      <c r="N77" s="30"/>
      <c r="O77" s="30"/>
      <c r="P77" s="30"/>
      <c r="Q77" s="30"/>
      <c r="R77" s="30"/>
      <c r="S77" s="30"/>
      <c r="T77" s="30"/>
      <c r="U77" s="30"/>
      <c r="V77" s="30"/>
      <c r="W77" s="30"/>
      <c r="X77" s="30"/>
      <c r="Y77" s="51">
        <v>0</v>
      </c>
      <c r="Z77" s="30">
        <f t="shared" si="2"/>
        <v>0</v>
      </c>
      <c r="AA77" s="48" t="e">
        <f t="shared" si="3"/>
        <v>#DIV/0!</v>
      </c>
      <c r="AB77" s="134"/>
      <c r="AC77" s="114"/>
      <c r="AD77" s="259"/>
    </row>
    <row r="78" spans="1:30" ht="13.5" thickBot="1" x14ac:dyDescent="0.25">
      <c r="A78" s="33">
        <v>74</v>
      </c>
      <c r="B78" s="249" t="s">
        <v>35</v>
      </c>
      <c r="C78" s="250" t="s">
        <v>92</v>
      </c>
      <c r="D78" s="30"/>
      <c r="E78" s="30"/>
      <c r="F78" s="30"/>
      <c r="G78" s="30"/>
      <c r="H78" s="30"/>
      <c r="I78" s="30"/>
      <c r="J78" s="30"/>
      <c r="K78" s="233"/>
      <c r="L78" s="30"/>
      <c r="M78" s="30"/>
      <c r="N78" s="30"/>
      <c r="O78" s="30"/>
      <c r="P78" s="30"/>
      <c r="Q78" s="30"/>
      <c r="R78" s="30"/>
      <c r="S78" s="30"/>
      <c r="T78" s="30"/>
      <c r="U78" s="30"/>
      <c r="V78" s="30"/>
      <c r="W78" s="30"/>
      <c r="X78" s="30"/>
      <c r="Y78" s="51">
        <v>0</v>
      </c>
      <c r="Z78" s="30">
        <f t="shared" si="2"/>
        <v>0</v>
      </c>
      <c r="AA78" s="48" t="e">
        <f t="shared" si="3"/>
        <v>#DIV/0!</v>
      </c>
      <c r="AB78" s="134"/>
      <c r="AC78" s="114"/>
      <c r="AD78" s="259"/>
    </row>
    <row r="79" spans="1:30" ht="13.5" thickBot="1" x14ac:dyDescent="0.25">
      <c r="A79" s="33">
        <v>75</v>
      </c>
      <c r="B79" s="249" t="s">
        <v>93</v>
      </c>
      <c r="C79" s="250" t="s">
        <v>92</v>
      </c>
      <c r="D79" s="30"/>
      <c r="E79" s="30"/>
      <c r="F79" s="30"/>
      <c r="G79" s="30"/>
      <c r="H79" s="30"/>
      <c r="I79" s="30"/>
      <c r="J79" s="30"/>
      <c r="K79" s="233"/>
      <c r="L79" s="30"/>
      <c r="M79" s="30"/>
      <c r="N79" s="30"/>
      <c r="O79" s="30"/>
      <c r="P79" s="30"/>
      <c r="Q79" s="30"/>
      <c r="R79" s="30"/>
      <c r="S79" s="30"/>
      <c r="T79" s="30"/>
      <c r="U79" s="30"/>
      <c r="V79" s="30"/>
      <c r="W79" s="30"/>
      <c r="X79" s="30"/>
      <c r="Y79" s="51">
        <v>0</v>
      </c>
      <c r="Z79" s="30">
        <f t="shared" si="2"/>
        <v>0</v>
      </c>
      <c r="AA79" s="48" t="e">
        <f t="shared" si="3"/>
        <v>#DIV/0!</v>
      </c>
      <c r="AB79" s="134"/>
      <c r="AC79" s="114"/>
      <c r="AD79" s="259"/>
    </row>
    <row r="80" spans="1:30" ht="13.5" thickBot="1" x14ac:dyDescent="0.25">
      <c r="A80" s="33">
        <v>76</v>
      </c>
      <c r="B80" s="249" t="s">
        <v>95</v>
      </c>
      <c r="C80" s="250" t="s">
        <v>96</v>
      </c>
      <c r="D80" s="30"/>
      <c r="E80" s="30"/>
      <c r="F80" s="30"/>
      <c r="G80" s="30"/>
      <c r="H80" s="30"/>
      <c r="I80" s="30"/>
      <c r="J80" s="30"/>
      <c r="K80" s="233"/>
      <c r="L80" s="30"/>
      <c r="M80" s="30"/>
      <c r="N80" s="30"/>
      <c r="O80" s="30"/>
      <c r="P80" s="30"/>
      <c r="Q80" s="30"/>
      <c r="R80" s="30"/>
      <c r="S80" s="30"/>
      <c r="T80" s="30"/>
      <c r="U80" s="30"/>
      <c r="V80" s="30"/>
      <c r="W80" s="30"/>
      <c r="X80" s="30"/>
      <c r="Y80" s="51">
        <v>0</v>
      </c>
      <c r="Z80" s="30">
        <f t="shared" si="2"/>
        <v>0</v>
      </c>
      <c r="AA80" s="48" t="e">
        <f t="shared" si="3"/>
        <v>#DIV/0!</v>
      </c>
      <c r="AB80" s="134"/>
      <c r="AC80" s="114"/>
      <c r="AD80" s="259"/>
    </row>
    <row r="81" spans="1:30" ht="13.5" thickBot="1" x14ac:dyDescent="0.25">
      <c r="A81" s="33">
        <v>77</v>
      </c>
      <c r="B81" s="249" t="s">
        <v>97</v>
      </c>
      <c r="C81" s="250" t="s">
        <v>98</v>
      </c>
      <c r="D81" s="30"/>
      <c r="E81" s="30"/>
      <c r="F81" s="30"/>
      <c r="G81" s="30"/>
      <c r="H81" s="30"/>
      <c r="I81" s="30"/>
      <c r="J81" s="30"/>
      <c r="K81" s="233"/>
      <c r="L81" s="30"/>
      <c r="M81" s="30"/>
      <c r="N81" s="30"/>
      <c r="O81" s="30"/>
      <c r="P81" s="30"/>
      <c r="Q81" s="30"/>
      <c r="R81" s="30"/>
      <c r="S81" s="30"/>
      <c r="T81" s="30"/>
      <c r="U81" s="30"/>
      <c r="V81" s="30"/>
      <c r="W81" s="30"/>
      <c r="X81" s="30"/>
      <c r="Y81" s="51">
        <v>0</v>
      </c>
      <c r="Z81" s="30">
        <f t="shared" si="2"/>
        <v>0</v>
      </c>
      <c r="AA81" s="48" t="e">
        <f t="shared" si="3"/>
        <v>#DIV/0!</v>
      </c>
      <c r="AB81" s="134"/>
      <c r="AC81" s="114"/>
      <c r="AD81" s="259"/>
    </row>
    <row r="82" spans="1:30" ht="13.5" thickBot="1" x14ac:dyDescent="0.25">
      <c r="A82" s="33">
        <v>78</v>
      </c>
      <c r="B82" s="570" t="s">
        <v>649</v>
      </c>
      <c r="C82" s="571" t="s">
        <v>650</v>
      </c>
      <c r="D82" s="30"/>
      <c r="E82" s="30"/>
      <c r="F82" s="30"/>
      <c r="G82" s="30"/>
      <c r="H82" s="30"/>
      <c r="I82" s="30"/>
      <c r="J82" s="30"/>
      <c r="K82" s="233">
        <v>23</v>
      </c>
      <c r="L82" s="30"/>
      <c r="M82" s="30"/>
      <c r="N82" s="30"/>
      <c r="O82" s="30"/>
      <c r="P82" s="30"/>
      <c r="Q82" s="30"/>
      <c r="R82" s="30"/>
      <c r="S82" s="30"/>
      <c r="T82" s="30"/>
      <c r="U82" s="30"/>
      <c r="V82" s="30"/>
      <c r="W82" s="30"/>
      <c r="X82" s="30"/>
      <c r="Y82" s="51">
        <v>1</v>
      </c>
      <c r="Z82" s="30">
        <f t="shared" si="2"/>
        <v>23</v>
      </c>
      <c r="AA82" s="48">
        <f t="shared" si="3"/>
        <v>23</v>
      </c>
      <c r="AB82" s="134"/>
      <c r="AC82" s="114"/>
      <c r="AD82" s="259"/>
    </row>
    <row r="83" spans="1:30" ht="13.5" thickBot="1" x14ac:dyDescent="0.25">
      <c r="A83" s="33">
        <v>79</v>
      </c>
      <c r="B83" s="249" t="s">
        <v>99</v>
      </c>
      <c r="C83" s="250" t="s">
        <v>100</v>
      </c>
      <c r="D83" s="30"/>
      <c r="E83" s="30"/>
      <c r="F83" s="30"/>
      <c r="G83" s="30"/>
      <c r="H83" s="30"/>
      <c r="I83" s="30"/>
      <c r="J83" s="30"/>
      <c r="K83" s="233"/>
      <c r="L83" s="30"/>
      <c r="M83" s="30"/>
      <c r="N83" s="30"/>
      <c r="O83" s="30"/>
      <c r="P83" s="30"/>
      <c r="Q83" s="30"/>
      <c r="R83" s="30"/>
      <c r="S83" s="30"/>
      <c r="T83" s="30"/>
      <c r="U83" s="30"/>
      <c r="V83" s="30"/>
      <c r="W83" s="30"/>
      <c r="X83" s="30"/>
      <c r="Y83" s="51">
        <v>0</v>
      </c>
      <c r="Z83" s="30">
        <f t="shared" si="2"/>
        <v>0</v>
      </c>
      <c r="AA83" s="48" t="e">
        <f t="shared" si="3"/>
        <v>#DIV/0!</v>
      </c>
      <c r="AB83" s="134"/>
      <c r="AC83" s="114"/>
      <c r="AD83" s="259"/>
    </row>
    <row r="84" spans="1:30" ht="13.5" thickBot="1" x14ac:dyDescent="0.25">
      <c r="A84" s="33">
        <v>80</v>
      </c>
      <c r="B84" s="249" t="s">
        <v>101</v>
      </c>
      <c r="C84" s="250" t="s">
        <v>100</v>
      </c>
      <c r="D84" s="30"/>
      <c r="E84" s="30"/>
      <c r="F84" s="30"/>
      <c r="G84" s="30"/>
      <c r="H84" s="30"/>
      <c r="I84" s="30"/>
      <c r="J84" s="30"/>
      <c r="K84" s="233"/>
      <c r="L84" s="30"/>
      <c r="M84" s="30"/>
      <c r="N84" s="30"/>
      <c r="O84" s="30"/>
      <c r="P84" s="30"/>
      <c r="Q84" s="30"/>
      <c r="R84" s="30"/>
      <c r="S84" s="30"/>
      <c r="T84" s="30"/>
      <c r="U84" s="30"/>
      <c r="V84" s="30"/>
      <c r="W84" s="30"/>
      <c r="X84" s="30"/>
      <c r="Y84" s="51">
        <v>0</v>
      </c>
      <c r="Z84" s="30">
        <f t="shared" si="2"/>
        <v>0</v>
      </c>
      <c r="AA84" s="48" t="e">
        <f t="shared" si="3"/>
        <v>#DIV/0!</v>
      </c>
      <c r="AB84" s="134"/>
      <c r="AC84" s="114"/>
      <c r="AD84" s="259"/>
    </row>
    <row r="85" spans="1:30" ht="13.5" thickBot="1" x14ac:dyDescent="0.25">
      <c r="A85" s="33">
        <v>81</v>
      </c>
      <c r="B85" s="249" t="s">
        <v>102</v>
      </c>
      <c r="C85" s="250" t="s">
        <v>100</v>
      </c>
      <c r="D85" s="30"/>
      <c r="E85" s="30"/>
      <c r="F85" s="30"/>
      <c r="G85" s="30"/>
      <c r="H85" s="30"/>
      <c r="I85" s="30"/>
      <c r="J85" s="30"/>
      <c r="K85" s="233"/>
      <c r="L85" s="30"/>
      <c r="M85" s="30"/>
      <c r="N85" s="30"/>
      <c r="O85" s="30"/>
      <c r="P85" s="30"/>
      <c r="Q85" s="30"/>
      <c r="R85" s="30"/>
      <c r="S85" s="30"/>
      <c r="T85" s="30"/>
      <c r="U85" s="30"/>
      <c r="V85" s="30"/>
      <c r="W85" s="30"/>
      <c r="X85" s="30"/>
      <c r="Y85" s="51">
        <v>0</v>
      </c>
      <c r="Z85" s="30">
        <f t="shared" si="2"/>
        <v>0</v>
      </c>
      <c r="AA85" s="48" t="e">
        <f t="shared" si="3"/>
        <v>#DIV/0!</v>
      </c>
      <c r="AB85" s="134"/>
      <c r="AC85" s="114"/>
      <c r="AD85" s="259"/>
    </row>
    <row r="86" spans="1:30" ht="13.5" thickBot="1" x14ac:dyDescent="0.25">
      <c r="A86" s="33">
        <v>82</v>
      </c>
      <c r="B86" s="249" t="s">
        <v>635</v>
      </c>
      <c r="C86" s="250" t="s">
        <v>636</v>
      </c>
      <c r="D86" s="329">
        <v>45</v>
      </c>
      <c r="E86" s="331">
        <v>44</v>
      </c>
      <c r="F86" s="30"/>
      <c r="G86" s="30"/>
      <c r="H86" s="30"/>
      <c r="I86" s="30"/>
      <c r="J86" s="30"/>
      <c r="K86" s="233"/>
      <c r="L86" s="30"/>
      <c r="M86" s="30"/>
      <c r="N86" s="30"/>
      <c r="O86" s="30"/>
      <c r="P86" s="30"/>
      <c r="Q86" s="30"/>
      <c r="R86" s="30"/>
      <c r="S86" s="30"/>
      <c r="T86" s="30"/>
      <c r="U86" s="30"/>
      <c r="V86" s="30"/>
      <c r="W86" s="30"/>
      <c r="X86" s="30"/>
      <c r="Y86" s="51">
        <v>2</v>
      </c>
      <c r="Z86" s="30">
        <f t="shared" si="2"/>
        <v>89</v>
      </c>
      <c r="AA86" s="48">
        <f t="shared" si="3"/>
        <v>44.5</v>
      </c>
      <c r="AB86" s="134">
        <v>1</v>
      </c>
      <c r="AC86" s="114">
        <v>1</v>
      </c>
      <c r="AD86" s="259"/>
    </row>
    <row r="87" spans="1:30" ht="13.5" thickBot="1" x14ac:dyDescent="0.25">
      <c r="A87" s="33">
        <v>83</v>
      </c>
      <c r="B87" s="249" t="s">
        <v>104</v>
      </c>
      <c r="C87" s="250" t="s">
        <v>105</v>
      </c>
      <c r="D87" s="30"/>
      <c r="E87" s="30"/>
      <c r="F87" s="30"/>
      <c r="G87" s="30"/>
      <c r="H87" s="30"/>
      <c r="I87" s="30"/>
      <c r="J87" s="30">
        <v>30</v>
      </c>
      <c r="K87" s="233"/>
      <c r="L87" s="30"/>
      <c r="M87" s="30"/>
      <c r="N87" s="30"/>
      <c r="O87" s="30"/>
      <c r="P87" s="30"/>
      <c r="Q87" s="30"/>
      <c r="R87" s="30"/>
      <c r="S87" s="30"/>
      <c r="T87" s="30"/>
      <c r="U87" s="30"/>
      <c r="V87" s="30"/>
      <c r="W87" s="30"/>
      <c r="X87" s="30"/>
      <c r="Y87" s="51">
        <v>1</v>
      </c>
      <c r="Z87" s="30">
        <f t="shared" si="2"/>
        <v>30</v>
      </c>
      <c r="AA87" s="48">
        <f t="shared" si="3"/>
        <v>30</v>
      </c>
      <c r="AB87" s="134"/>
      <c r="AC87" s="114"/>
      <c r="AD87" s="259"/>
    </row>
    <row r="88" spans="1:30" ht="13.5" thickBot="1" x14ac:dyDescent="0.25">
      <c r="A88" s="33">
        <v>84</v>
      </c>
      <c r="B88" s="249" t="s">
        <v>106</v>
      </c>
      <c r="C88" s="250" t="s">
        <v>105</v>
      </c>
      <c r="D88" s="30"/>
      <c r="E88" s="30"/>
      <c r="F88" s="30"/>
      <c r="G88" s="30"/>
      <c r="H88" s="30"/>
      <c r="I88" s="30"/>
      <c r="J88" s="30"/>
      <c r="K88" s="233"/>
      <c r="L88" s="30"/>
      <c r="M88" s="30"/>
      <c r="N88" s="30"/>
      <c r="O88" s="30"/>
      <c r="P88" s="30"/>
      <c r="Q88" s="30"/>
      <c r="R88" s="30"/>
      <c r="S88" s="30"/>
      <c r="T88" s="30"/>
      <c r="U88" s="30"/>
      <c r="V88" s="30"/>
      <c r="W88" s="30"/>
      <c r="X88" s="30"/>
      <c r="Y88" s="51">
        <v>0</v>
      </c>
      <c r="Z88" s="30">
        <f t="shared" si="2"/>
        <v>0</v>
      </c>
      <c r="AA88" s="48" t="e">
        <f t="shared" si="3"/>
        <v>#DIV/0!</v>
      </c>
      <c r="AB88" s="134"/>
      <c r="AC88" s="114"/>
      <c r="AD88" s="259"/>
    </row>
    <row r="89" spans="1:30" ht="13.5" thickBot="1" x14ac:dyDescent="0.25">
      <c r="A89" s="33">
        <v>85</v>
      </c>
      <c r="B89" s="249" t="s">
        <v>107</v>
      </c>
      <c r="C89" s="250" t="s">
        <v>108</v>
      </c>
      <c r="D89" s="30"/>
      <c r="E89" s="30"/>
      <c r="F89" s="30"/>
      <c r="G89" s="30"/>
      <c r="H89" s="30"/>
      <c r="I89" s="30"/>
      <c r="J89" s="30"/>
      <c r="K89" s="233"/>
      <c r="L89" s="30"/>
      <c r="M89" s="30"/>
      <c r="N89" s="30"/>
      <c r="O89" s="30"/>
      <c r="P89" s="30"/>
      <c r="Q89" s="30"/>
      <c r="R89" s="30"/>
      <c r="S89" s="30"/>
      <c r="T89" s="30"/>
      <c r="U89" s="30"/>
      <c r="V89" s="30"/>
      <c r="W89" s="30"/>
      <c r="X89" s="30"/>
      <c r="Y89" s="51">
        <v>0</v>
      </c>
      <c r="Z89" s="30">
        <f t="shared" si="2"/>
        <v>0</v>
      </c>
      <c r="AA89" s="48" t="e">
        <f t="shared" si="3"/>
        <v>#DIV/0!</v>
      </c>
      <c r="AB89" s="134"/>
      <c r="AC89" s="114"/>
      <c r="AD89" s="259"/>
    </row>
    <row r="90" spans="1:30" ht="13.5" thickBot="1" x14ac:dyDescent="0.25">
      <c r="A90" s="33">
        <v>86</v>
      </c>
      <c r="B90" s="249" t="s">
        <v>503</v>
      </c>
      <c r="C90" s="250" t="s">
        <v>108</v>
      </c>
      <c r="D90" s="30"/>
      <c r="E90" s="30"/>
      <c r="F90" s="30"/>
      <c r="G90" s="30"/>
      <c r="H90" s="30"/>
      <c r="I90" s="30"/>
      <c r="J90" s="30"/>
      <c r="K90" s="233"/>
      <c r="L90" s="30"/>
      <c r="M90" s="30"/>
      <c r="N90" s="30"/>
      <c r="O90" s="30"/>
      <c r="P90" s="30"/>
      <c r="Q90" s="30"/>
      <c r="R90" s="30"/>
      <c r="S90" s="30"/>
      <c r="T90" s="30"/>
      <c r="U90" s="30"/>
      <c r="V90" s="30"/>
      <c r="W90" s="30"/>
      <c r="X90" s="30"/>
      <c r="Y90" s="51">
        <v>0</v>
      </c>
      <c r="Z90" s="30">
        <v>0</v>
      </c>
      <c r="AA90" s="48"/>
      <c r="AB90" s="134"/>
      <c r="AC90" s="114"/>
      <c r="AD90" s="259"/>
    </row>
    <row r="91" spans="1:30" ht="13.5" thickBot="1" x14ac:dyDescent="0.25">
      <c r="A91" s="33">
        <v>87</v>
      </c>
      <c r="B91" s="249" t="s">
        <v>109</v>
      </c>
      <c r="C91" s="250" t="s">
        <v>108</v>
      </c>
      <c r="D91" s="30"/>
      <c r="E91" s="30"/>
      <c r="F91" s="30"/>
      <c r="G91" s="30"/>
      <c r="H91" s="30"/>
      <c r="I91" s="30"/>
      <c r="J91" s="30"/>
      <c r="K91" s="233"/>
      <c r="L91" s="30"/>
      <c r="M91" s="30"/>
      <c r="N91" s="30"/>
      <c r="O91" s="30"/>
      <c r="P91" s="30"/>
      <c r="Q91" s="30"/>
      <c r="R91" s="30"/>
      <c r="S91" s="30"/>
      <c r="T91" s="30"/>
      <c r="U91" s="30"/>
      <c r="V91" s="30"/>
      <c r="W91" s="30"/>
      <c r="X91" s="30"/>
      <c r="Y91" s="51">
        <v>0</v>
      </c>
      <c r="Z91" s="30">
        <f>SUM(D91:X91)</f>
        <v>0</v>
      </c>
      <c r="AA91" s="48" t="e">
        <f t="shared" ref="AA91:AA125" si="4">Z91/Y91</f>
        <v>#DIV/0!</v>
      </c>
      <c r="AB91" s="134"/>
      <c r="AC91" s="114"/>
      <c r="AD91" s="259"/>
    </row>
    <row r="92" spans="1:30" ht="13.5" thickBot="1" x14ac:dyDescent="0.25">
      <c r="A92" s="33">
        <v>88</v>
      </c>
      <c r="B92" s="249" t="s">
        <v>110</v>
      </c>
      <c r="C92" s="250" t="s">
        <v>108</v>
      </c>
      <c r="D92" s="30"/>
      <c r="E92" s="30"/>
      <c r="F92" s="30"/>
      <c r="G92" s="30"/>
      <c r="H92" s="30"/>
      <c r="I92" s="30"/>
      <c r="J92" s="30"/>
      <c r="K92" s="233"/>
      <c r="L92" s="30"/>
      <c r="M92" s="30"/>
      <c r="N92" s="30"/>
      <c r="O92" s="30"/>
      <c r="P92" s="30"/>
      <c r="Q92" s="30"/>
      <c r="R92" s="30"/>
      <c r="S92" s="30"/>
      <c r="T92" s="30"/>
      <c r="U92" s="30"/>
      <c r="V92" s="30"/>
      <c r="W92" s="30"/>
      <c r="X92" s="30"/>
      <c r="Y92" s="51">
        <v>0</v>
      </c>
      <c r="Z92" s="30">
        <f>SUM(D92:X92)</f>
        <v>0</v>
      </c>
      <c r="AA92" s="48" t="e">
        <f t="shared" si="4"/>
        <v>#DIV/0!</v>
      </c>
      <c r="AB92" s="134"/>
      <c r="AC92" s="114"/>
      <c r="AD92" s="259"/>
    </row>
    <row r="93" spans="1:30" ht="13.5" thickBot="1" x14ac:dyDescent="0.25">
      <c r="A93" s="33">
        <v>89</v>
      </c>
      <c r="B93" s="249" t="s">
        <v>111</v>
      </c>
      <c r="C93" s="250" t="s">
        <v>112</v>
      </c>
      <c r="D93" s="30"/>
      <c r="E93" s="30"/>
      <c r="F93" s="30"/>
      <c r="G93" s="30"/>
      <c r="H93" s="30"/>
      <c r="I93" s="30"/>
      <c r="J93" s="30"/>
      <c r="K93" s="233"/>
      <c r="L93" s="30"/>
      <c r="M93" s="30"/>
      <c r="N93" s="30"/>
      <c r="O93" s="30"/>
      <c r="P93" s="30"/>
      <c r="Q93" s="30"/>
      <c r="R93" s="30"/>
      <c r="S93" s="30"/>
      <c r="T93" s="30"/>
      <c r="U93" s="30"/>
      <c r="V93" s="30"/>
      <c r="W93" s="30"/>
      <c r="X93" s="30"/>
      <c r="Y93" s="51">
        <v>0</v>
      </c>
      <c r="Z93" s="30">
        <f t="shared" ref="Z93:Z125" si="5">SUM(D93:X93)</f>
        <v>0</v>
      </c>
      <c r="AA93" s="48" t="e">
        <f t="shared" si="4"/>
        <v>#DIV/0!</v>
      </c>
      <c r="AB93" s="134"/>
      <c r="AC93" s="114"/>
      <c r="AD93" s="259"/>
    </row>
    <row r="94" spans="1:30" ht="13.5" thickBot="1" x14ac:dyDescent="0.25">
      <c r="A94" s="33">
        <v>90</v>
      </c>
      <c r="B94" s="249" t="s">
        <v>113</v>
      </c>
      <c r="C94" s="250" t="s">
        <v>112</v>
      </c>
      <c r="D94" s="30"/>
      <c r="E94" s="30"/>
      <c r="F94" s="30"/>
      <c r="G94" s="30"/>
      <c r="H94" s="30"/>
      <c r="I94" s="30"/>
      <c r="J94" s="30"/>
      <c r="K94" s="233"/>
      <c r="L94" s="30"/>
      <c r="M94" s="30"/>
      <c r="N94" s="30"/>
      <c r="O94" s="30"/>
      <c r="P94" s="30"/>
      <c r="Q94" s="30"/>
      <c r="R94" s="30"/>
      <c r="S94" s="30"/>
      <c r="T94" s="30"/>
      <c r="U94" s="30"/>
      <c r="V94" s="30"/>
      <c r="W94" s="30"/>
      <c r="X94" s="30"/>
      <c r="Y94" s="51">
        <v>0</v>
      </c>
      <c r="Z94" s="30">
        <f t="shared" si="5"/>
        <v>0</v>
      </c>
      <c r="AA94" s="48" t="e">
        <f t="shared" si="4"/>
        <v>#DIV/0!</v>
      </c>
      <c r="AB94" s="134"/>
      <c r="AC94" s="114"/>
      <c r="AD94" s="259"/>
    </row>
    <row r="95" spans="1:30" ht="13.5" thickBot="1" x14ac:dyDescent="0.25">
      <c r="A95" s="33">
        <v>91</v>
      </c>
      <c r="B95" s="249" t="s">
        <v>69</v>
      </c>
      <c r="C95" s="250" t="s">
        <v>114</v>
      </c>
      <c r="D95" s="30"/>
      <c r="E95" s="30"/>
      <c r="F95" s="30"/>
      <c r="G95" s="30"/>
      <c r="H95" s="30"/>
      <c r="I95" s="30"/>
      <c r="J95" s="30"/>
      <c r="K95" s="233"/>
      <c r="L95" s="30"/>
      <c r="M95" s="30"/>
      <c r="N95" s="30"/>
      <c r="O95" s="30"/>
      <c r="P95" s="30"/>
      <c r="Q95" s="30"/>
      <c r="R95" s="30"/>
      <c r="S95" s="30"/>
      <c r="T95" s="30"/>
      <c r="U95" s="30"/>
      <c r="V95" s="30"/>
      <c r="W95" s="30"/>
      <c r="X95" s="30"/>
      <c r="Y95" s="51">
        <v>0</v>
      </c>
      <c r="Z95" s="30">
        <f t="shared" si="5"/>
        <v>0</v>
      </c>
      <c r="AA95" s="48" t="e">
        <f t="shared" si="4"/>
        <v>#DIV/0!</v>
      </c>
      <c r="AB95" s="134"/>
      <c r="AC95" s="114"/>
      <c r="AD95" s="259"/>
    </row>
    <row r="96" spans="1:30" ht="13.5" thickBot="1" x14ac:dyDescent="0.25">
      <c r="A96" s="33">
        <v>92</v>
      </c>
      <c r="B96" s="249" t="s">
        <v>115</v>
      </c>
      <c r="C96" s="250" t="s">
        <v>114</v>
      </c>
      <c r="D96" s="30"/>
      <c r="E96" s="30"/>
      <c r="F96" s="30"/>
      <c r="G96" s="30"/>
      <c r="H96" s="30"/>
      <c r="I96" s="30"/>
      <c r="J96" s="30"/>
      <c r="K96" s="233"/>
      <c r="L96" s="30"/>
      <c r="M96" s="30"/>
      <c r="N96" s="30"/>
      <c r="O96" s="30"/>
      <c r="P96" s="30"/>
      <c r="Q96" s="30"/>
      <c r="R96" s="30"/>
      <c r="S96" s="30"/>
      <c r="T96" s="30"/>
      <c r="U96" s="30"/>
      <c r="V96" s="30"/>
      <c r="W96" s="30"/>
      <c r="X96" s="30"/>
      <c r="Y96" s="51">
        <v>0</v>
      </c>
      <c r="Z96" s="30">
        <f t="shared" si="5"/>
        <v>0</v>
      </c>
      <c r="AA96" s="48" t="e">
        <f t="shared" si="4"/>
        <v>#DIV/0!</v>
      </c>
      <c r="AB96" s="134"/>
      <c r="AC96" s="114"/>
      <c r="AD96" s="259"/>
    </row>
    <row r="97" spans="1:30" ht="13.5" thickBot="1" x14ac:dyDescent="0.25">
      <c r="A97" s="33">
        <v>93</v>
      </c>
      <c r="B97" s="249" t="s">
        <v>116</v>
      </c>
      <c r="C97" s="250" t="s">
        <v>117</v>
      </c>
      <c r="D97" s="30"/>
      <c r="E97" s="30"/>
      <c r="F97" s="30"/>
      <c r="G97" s="30"/>
      <c r="H97" s="30"/>
      <c r="I97" s="30"/>
      <c r="J97" s="30"/>
      <c r="K97" s="233"/>
      <c r="L97" s="30"/>
      <c r="M97" s="30"/>
      <c r="N97" s="30"/>
      <c r="O97" s="30"/>
      <c r="P97" s="30"/>
      <c r="Q97" s="30"/>
      <c r="R97" s="30"/>
      <c r="S97" s="30"/>
      <c r="T97" s="30"/>
      <c r="U97" s="30"/>
      <c r="V97" s="30"/>
      <c r="W97" s="30"/>
      <c r="X97" s="30"/>
      <c r="Y97" s="51">
        <v>0</v>
      </c>
      <c r="Z97" s="30">
        <f t="shared" si="5"/>
        <v>0</v>
      </c>
      <c r="AA97" s="48" t="e">
        <f t="shared" si="4"/>
        <v>#DIV/0!</v>
      </c>
      <c r="AB97" s="134"/>
      <c r="AC97" s="114"/>
      <c r="AD97" s="259"/>
    </row>
    <row r="98" spans="1:30" ht="13.5" thickBot="1" x14ac:dyDescent="0.25">
      <c r="A98" s="33">
        <v>94</v>
      </c>
      <c r="B98" s="249" t="s">
        <v>118</v>
      </c>
      <c r="C98" s="250" t="s">
        <v>117</v>
      </c>
      <c r="D98" s="30">
        <v>35</v>
      </c>
      <c r="E98" s="30">
        <v>32</v>
      </c>
      <c r="F98" s="30">
        <v>28</v>
      </c>
      <c r="G98" s="30">
        <v>36</v>
      </c>
      <c r="H98" s="30"/>
      <c r="I98" s="30"/>
      <c r="J98" s="30">
        <v>28</v>
      </c>
      <c r="K98" s="233">
        <v>31</v>
      </c>
      <c r="L98" s="331">
        <v>42</v>
      </c>
      <c r="M98" s="331">
        <v>38</v>
      </c>
      <c r="N98" s="30">
        <v>34</v>
      </c>
      <c r="O98" s="30">
        <v>26</v>
      </c>
      <c r="P98" s="329">
        <v>41</v>
      </c>
      <c r="Q98" s="30"/>
      <c r="R98" s="30"/>
      <c r="S98" s="30"/>
      <c r="T98" s="30"/>
      <c r="U98" s="30"/>
      <c r="V98" s="30"/>
      <c r="W98" s="30"/>
      <c r="X98" s="30"/>
      <c r="Y98" s="51">
        <v>11</v>
      </c>
      <c r="Z98" s="30">
        <f t="shared" si="5"/>
        <v>371</v>
      </c>
      <c r="AA98" s="48">
        <f t="shared" si="4"/>
        <v>33.727272727272727</v>
      </c>
      <c r="AB98" s="134">
        <v>2</v>
      </c>
      <c r="AC98" s="114">
        <v>1</v>
      </c>
      <c r="AD98" s="259"/>
    </row>
    <row r="99" spans="1:30" ht="13.5" thickBot="1" x14ac:dyDescent="0.25">
      <c r="A99" s="33">
        <v>95</v>
      </c>
      <c r="B99" s="249" t="s">
        <v>119</v>
      </c>
      <c r="C99" s="250" t="s">
        <v>120</v>
      </c>
      <c r="D99" s="30"/>
      <c r="E99" s="30"/>
      <c r="F99" s="30"/>
      <c r="G99" s="30"/>
      <c r="H99" s="30"/>
      <c r="I99" s="30"/>
      <c r="J99" s="30"/>
      <c r="K99" s="233"/>
      <c r="L99" s="30"/>
      <c r="M99" s="30"/>
      <c r="N99" s="30"/>
      <c r="O99" s="30"/>
      <c r="P99" s="30"/>
      <c r="Q99" s="30"/>
      <c r="R99" s="30"/>
      <c r="S99" s="30"/>
      <c r="T99" s="30"/>
      <c r="U99" s="30"/>
      <c r="V99" s="30"/>
      <c r="W99" s="30"/>
      <c r="X99" s="30"/>
      <c r="Y99" s="51">
        <v>0</v>
      </c>
      <c r="Z99" s="30">
        <f t="shared" si="5"/>
        <v>0</v>
      </c>
      <c r="AA99" s="48" t="e">
        <f t="shared" si="4"/>
        <v>#DIV/0!</v>
      </c>
      <c r="AB99" s="134"/>
      <c r="AC99" s="114"/>
      <c r="AD99" s="259"/>
    </row>
    <row r="100" spans="1:30" ht="13.5" thickBot="1" x14ac:dyDescent="0.25">
      <c r="A100" s="33">
        <v>96</v>
      </c>
      <c r="B100" s="249" t="s">
        <v>121</v>
      </c>
      <c r="C100" s="250" t="s">
        <v>120</v>
      </c>
      <c r="D100" s="30"/>
      <c r="E100" s="30"/>
      <c r="F100" s="30"/>
      <c r="G100" s="30"/>
      <c r="H100" s="30"/>
      <c r="I100" s="30"/>
      <c r="J100" s="30"/>
      <c r="K100" s="233"/>
      <c r="L100" s="30"/>
      <c r="M100" s="30"/>
      <c r="N100" s="30"/>
      <c r="O100" s="30"/>
      <c r="P100" s="30"/>
      <c r="Q100" s="30"/>
      <c r="R100" s="30"/>
      <c r="S100" s="30"/>
      <c r="T100" s="30"/>
      <c r="U100" s="30"/>
      <c r="V100" s="30"/>
      <c r="W100" s="30"/>
      <c r="X100" s="30"/>
      <c r="Y100" s="51">
        <v>0</v>
      </c>
      <c r="Z100" s="30">
        <f t="shared" si="5"/>
        <v>0</v>
      </c>
      <c r="AA100" s="48" t="e">
        <f t="shared" si="4"/>
        <v>#DIV/0!</v>
      </c>
      <c r="AB100" s="134"/>
      <c r="AC100" s="114"/>
      <c r="AD100" s="259"/>
    </row>
    <row r="101" spans="1:30" ht="13.5" thickBot="1" x14ac:dyDescent="0.25">
      <c r="A101" s="33">
        <v>97</v>
      </c>
      <c r="B101" s="249" t="s">
        <v>122</v>
      </c>
      <c r="C101" s="250" t="s">
        <v>123</v>
      </c>
      <c r="D101" s="30"/>
      <c r="E101" s="30"/>
      <c r="F101" s="30"/>
      <c r="G101" s="30"/>
      <c r="H101" s="30"/>
      <c r="I101" s="30"/>
      <c r="J101" s="30"/>
      <c r="K101" s="233"/>
      <c r="L101" s="30"/>
      <c r="M101" s="30"/>
      <c r="N101" s="30"/>
      <c r="O101" s="30"/>
      <c r="P101" s="30"/>
      <c r="Q101" s="30"/>
      <c r="R101" s="30"/>
      <c r="S101" s="30"/>
      <c r="T101" s="30"/>
      <c r="U101" s="30"/>
      <c r="V101" s="30"/>
      <c r="W101" s="30"/>
      <c r="X101" s="30"/>
      <c r="Y101" s="51">
        <v>0</v>
      </c>
      <c r="Z101" s="30">
        <f t="shared" si="5"/>
        <v>0</v>
      </c>
      <c r="AA101" s="48" t="e">
        <f t="shared" si="4"/>
        <v>#DIV/0!</v>
      </c>
      <c r="AB101" s="134"/>
      <c r="AC101" s="114"/>
      <c r="AD101" s="259"/>
    </row>
    <row r="102" spans="1:30" ht="13.5" thickBot="1" x14ac:dyDescent="0.25">
      <c r="A102" s="33">
        <v>98</v>
      </c>
      <c r="B102" s="249" t="s">
        <v>436</v>
      </c>
      <c r="C102" s="250" t="s">
        <v>437</v>
      </c>
      <c r="D102" s="30"/>
      <c r="E102" s="30"/>
      <c r="F102" s="30"/>
      <c r="G102" s="30"/>
      <c r="H102" s="30"/>
      <c r="I102" s="30"/>
      <c r="J102" s="30"/>
      <c r="K102" s="233"/>
      <c r="L102" s="30"/>
      <c r="M102" s="30"/>
      <c r="N102" s="30"/>
      <c r="O102" s="30"/>
      <c r="P102" s="30"/>
      <c r="Q102" s="30"/>
      <c r="R102" s="30"/>
      <c r="S102" s="30"/>
      <c r="T102" s="30"/>
      <c r="U102" s="30"/>
      <c r="V102" s="30"/>
      <c r="W102" s="30"/>
      <c r="X102" s="30"/>
      <c r="Y102" s="51">
        <v>0</v>
      </c>
      <c r="Z102" s="30">
        <f t="shared" si="5"/>
        <v>0</v>
      </c>
      <c r="AA102" s="48" t="e">
        <f t="shared" si="4"/>
        <v>#DIV/0!</v>
      </c>
      <c r="AB102" s="134"/>
      <c r="AC102" s="114"/>
      <c r="AD102" s="259"/>
    </row>
    <row r="103" spans="1:30" ht="13.5" thickBot="1" x14ac:dyDescent="0.25">
      <c r="A103" s="33">
        <v>99</v>
      </c>
      <c r="B103" s="249" t="s">
        <v>584</v>
      </c>
      <c r="C103" s="250" t="s">
        <v>585</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f t="shared" si="5"/>
        <v>0</v>
      </c>
      <c r="AA103" s="48" t="e">
        <f t="shared" si="4"/>
        <v>#DIV/0!</v>
      </c>
      <c r="AB103" s="134"/>
      <c r="AC103" s="114"/>
      <c r="AD103" s="259"/>
    </row>
    <row r="104" spans="1:30" ht="13.5" thickBot="1" x14ac:dyDescent="0.25">
      <c r="A104" s="33">
        <v>100</v>
      </c>
      <c r="B104" s="249" t="s">
        <v>62</v>
      </c>
      <c r="C104" s="250" t="s">
        <v>124</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si="5"/>
        <v>0</v>
      </c>
      <c r="AA104" s="48" t="e">
        <f t="shared" si="4"/>
        <v>#DIV/0!</v>
      </c>
      <c r="AB104" s="134"/>
      <c r="AC104" s="114"/>
      <c r="AD104" s="259"/>
    </row>
    <row r="105" spans="1:30" ht="13.5" thickBot="1" x14ac:dyDescent="0.25">
      <c r="A105" s="33">
        <v>101</v>
      </c>
      <c r="B105" s="249" t="s">
        <v>505</v>
      </c>
      <c r="C105" s="250" t="s">
        <v>506</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f t="shared" si="5"/>
        <v>0</v>
      </c>
      <c r="AA105" s="48" t="e">
        <f t="shared" si="4"/>
        <v>#DIV/0!</v>
      </c>
      <c r="AB105" s="134"/>
      <c r="AC105" s="114"/>
      <c r="AD105" s="259"/>
    </row>
    <row r="106" spans="1:30" ht="13.5" thickBot="1" x14ac:dyDescent="0.25">
      <c r="A106" s="33">
        <v>102</v>
      </c>
      <c r="B106" s="249" t="s">
        <v>130</v>
      </c>
      <c r="C106" s="250" t="s">
        <v>506</v>
      </c>
      <c r="D106" s="30"/>
      <c r="E106" s="30"/>
      <c r="F106" s="30"/>
      <c r="G106" s="30"/>
      <c r="H106" s="30"/>
      <c r="I106" s="30"/>
      <c r="J106" s="30"/>
      <c r="K106" s="233"/>
      <c r="L106" s="30"/>
      <c r="M106" s="30"/>
      <c r="N106" s="30"/>
      <c r="O106" s="30"/>
      <c r="P106" s="30"/>
      <c r="Q106" s="30"/>
      <c r="R106" s="30"/>
      <c r="S106" s="30"/>
      <c r="T106" s="30"/>
      <c r="U106" s="30"/>
      <c r="V106" s="30"/>
      <c r="W106" s="30"/>
      <c r="X106" s="30"/>
      <c r="Y106" s="51">
        <v>0</v>
      </c>
      <c r="Z106" s="30">
        <f t="shared" si="5"/>
        <v>0</v>
      </c>
      <c r="AA106" s="48" t="e">
        <f t="shared" si="4"/>
        <v>#DIV/0!</v>
      </c>
      <c r="AB106" s="134"/>
      <c r="AC106" s="114"/>
      <c r="AD106" s="259"/>
    </row>
    <row r="107" spans="1:30" ht="13.5" thickBot="1" x14ac:dyDescent="0.25">
      <c r="A107" s="33">
        <v>103</v>
      </c>
      <c r="B107" s="249" t="s">
        <v>272</v>
      </c>
      <c r="C107" s="250" t="s">
        <v>506</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5"/>
        <v>0</v>
      </c>
      <c r="AA107" s="48" t="e">
        <f t="shared" si="4"/>
        <v>#DIV/0!</v>
      </c>
      <c r="AB107" s="134"/>
      <c r="AC107" s="114"/>
      <c r="AD107" s="259"/>
    </row>
    <row r="108" spans="1:30" ht="13.5" thickBot="1" x14ac:dyDescent="0.25">
      <c r="A108" s="33">
        <v>104</v>
      </c>
      <c r="B108" s="249" t="s">
        <v>452</v>
      </c>
      <c r="C108" s="250" t="s">
        <v>506</v>
      </c>
      <c r="D108" s="30"/>
      <c r="E108" s="30"/>
      <c r="F108" s="30"/>
      <c r="G108" s="30"/>
      <c r="H108" s="30"/>
      <c r="I108" s="30"/>
      <c r="J108" s="30"/>
      <c r="K108" s="233"/>
      <c r="L108" s="30"/>
      <c r="M108" s="30"/>
      <c r="N108" s="30"/>
      <c r="O108" s="30"/>
      <c r="P108" s="30"/>
      <c r="Q108" s="30"/>
      <c r="R108" s="30"/>
      <c r="S108" s="30"/>
      <c r="T108" s="30"/>
      <c r="U108" s="30"/>
      <c r="V108" s="30"/>
      <c r="W108" s="30"/>
      <c r="X108" s="30"/>
      <c r="Y108" s="51">
        <v>0</v>
      </c>
      <c r="Z108" s="30">
        <f t="shared" si="5"/>
        <v>0</v>
      </c>
      <c r="AA108" s="48" t="e">
        <f t="shared" si="4"/>
        <v>#DIV/0!</v>
      </c>
      <c r="AB108" s="134"/>
      <c r="AC108" s="114"/>
      <c r="AD108" s="259"/>
    </row>
    <row r="109" spans="1:30" ht="13.5" thickBot="1" x14ac:dyDescent="0.25">
      <c r="A109" s="33">
        <v>105</v>
      </c>
      <c r="B109" s="249" t="s">
        <v>125</v>
      </c>
      <c r="C109" s="250" t="s">
        <v>126</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5"/>
        <v>0</v>
      </c>
      <c r="AA109" s="48" t="e">
        <f t="shared" si="4"/>
        <v>#DIV/0!</v>
      </c>
      <c r="AB109" s="134"/>
      <c r="AC109" s="114"/>
      <c r="AD109" s="259"/>
    </row>
    <row r="110" spans="1:30" ht="13.5" thickBot="1" x14ac:dyDescent="0.25">
      <c r="A110" s="33">
        <v>106</v>
      </c>
      <c r="B110" s="570" t="s">
        <v>260</v>
      </c>
      <c r="C110" s="571" t="s">
        <v>736</v>
      </c>
      <c r="D110" s="30"/>
      <c r="E110" s="30"/>
      <c r="F110" s="30"/>
      <c r="G110" s="30"/>
      <c r="H110" s="30"/>
      <c r="I110" s="30"/>
      <c r="J110" s="30"/>
      <c r="K110" s="233"/>
      <c r="L110" s="30"/>
      <c r="M110" s="30"/>
      <c r="N110" s="30"/>
      <c r="O110" s="30"/>
      <c r="P110" s="30">
        <v>14</v>
      </c>
      <c r="Q110" s="30"/>
      <c r="R110" s="30"/>
      <c r="S110" s="30"/>
      <c r="T110" s="30"/>
      <c r="U110" s="30"/>
      <c r="V110" s="30"/>
      <c r="W110" s="30"/>
      <c r="X110" s="30"/>
      <c r="Y110" s="51">
        <v>1</v>
      </c>
      <c r="Z110" s="30">
        <f t="shared" si="5"/>
        <v>14</v>
      </c>
      <c r="AA110" s="48">
        <f t="shared" si="4"/>
        <v>14</v>
      </c>
      <c r="AB110" s="134"/>
      <c r="AC110" s="114"/>
      <c r="AD110" s="259"/>
    </row>
    <row r="111" spans="1:30" ht="13.5" thickBot="1" x14ac:dyDescent="0.25">
      <c r="A111" s="33">
        <v>107</v>
      </c>
      <c r="B111" s="249" t="s">
        <v>127</v>
      </c>
      <c r="C111" s="250" t="s">
        <v>128</v>
      </c>
      <c r="D111" s="30"/>
      <c r="E111" s="30"/>
      <c r="F111" s="30"/>
      <c r="G111" s="30"/>
      <c r="H111" s="30"/>
      <c r="I111" s="30"/>
      <c r="J111" s="30"/>
      <c r="K111" s="233"/>
      <c r="L111" s="30"/>
      <c r="M111" s="30"/>
      <c r="N111" s="30"/>
      <c r="O111" s="30"/>
      <c r="P111" s="30"/>
      <c r="Q111" s="30"/>
      <c r="R111" s="30"/>
      <c r="S111" s="30"/>
      <c r="T111" s="30"/>
      <c r="U111" s="30"/>
      <c r="V111" s="30"/>
      <c r="W111" s="30"/>
      <c r="X111" s="30"/>
      <c r="Y111" s="51">
        <v>0</v>
      </c>
      <c r="Z111" s="30">
        <f t="shared" si="5"/>
        <v>0</v>
      </c>
      <c r="AA111" s="48" t="e">
        <f t="shared" si="4"/>
        <v>#DIV/0!</v>
      </c>
      <c r="AB111" s="134"/>
      <c r="AC111" s="114"/>
      <c r="AD111" s="259"/>
    </row>
    <row r="112" spans="1:30" ht="13.5" thickBot="1" x14ac:dyDescent="0.25">
      <c r="A112" s="33">
        <v>108</v>
      </c>
      <c r="B112" s="249" t="s">
        <v>446</v>
      </c>
      <c r="C112" s="250" t="s">
        <v>447</v>
      </c>
      <c r="D112" s="30"/>
      <c r="E112" s="30">
        <v>28</v>
      </c>
      <c r="F112" s="30"/>
      <c r="G112" s="30">
        <v>35</v>
      </c>
      <c r="H112" s="30">
        <v>31</v>
      </c>
      <c r="I112" s="30">
        <v>24</v>
      </c>
      <c r="J112" s="30">
        <v>23</v>
      </c>
      <c r="K112" s="233">
        <v>26</v>
      </c>
      <c r="L112" s="30">
        <v>23</v>
      </c>
      <c r="M112" s="30"/>
      <c r="N112" s="30"/>
      <c r="O112" s="30"/>
      <c r="P112" s="30"/>
      <c r="Q112" s="30"/>
      <c r="R112" s="30"/>
      <c r="S112" s="30"/>
      <c r="T112" s="30"/>
      <c r="U112" s="30"/>
      <c r="V112" s="30"/>
      <c r="W112" s="30"/>
      <c r="X112" s="30"/>
      <c r="Y112" s="51">
        <v>7</v>
      </c>
      <c r="Z112" s="30">
        <f t="shared" si="5"/>
        <v>190</v>
      </c>
      <c r="AA112" s="48">
        <f t="shared" si="4"/>
        <v>27.142857142857142</v>
      </c>
      <c r="AB112" s="134"/>
      <c r="AC112" s="114"/>
      <c r="AD112" s="259"/>
    </row>
    <row r="113" spans="1:30" ht="13.5" thickBot="1" x14ac:dyDescent="0.25">
      <c r="A113" s="33">
        <v>109</v>
      </c>
      <c r="B113" s="249" t="s">
        <v>154</v>
      </c>
      <c r="C113" s="250" t="s">
        <v>621</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5"/>
        <v>0</v>
      </c>
      <c r="AA113" s="48" t="e">
        <f t="shared" si="4"/>
        <v>#DIV/0!</v>
      </c>
      <c r="AB113" s="134"/>
      <c r="AC113" s="114"/>
      <c r="AD113" s="259"/>
    </row>
    <row r="114" spans="1:30" ht="13.5" thickBot="1" x14ac:dyDescent="0.25">
      <c r="A114" s="33">
        <v>110</v>
      </c>
      <c r="B114" s="249" t="s">
        <v>545</v>
      </c>
      <c r="C114" s="250" t="s">
        <v>546</v>
      </c>
      <c r="D114" s="30"/>
      <c r="E114" s="30"/>
      <c r="F114" s="30"/>
      <c r="G114" s="30"/>
      <c r="H114" s="30"/>
      <c r="I114" s="30"/>
      <c r="J114" s="30"/>
      <c r="K114" s="233"/>
      <c r="L114" s="30"/>
      <c r="M114" s="30"/>
      <c r="N114" s="30">
        <v>24</v>
      </c>
      <c r="O114" s="30"/>
      <c r="P114" s="30"/>
      <c r="Q114" s="30"/>
      <c r="R114" s="30"/>
      <c r="S114" s="30"/>
      <c r="T114" s="30"/>
      <c r="U114" s="30"/>
      <c r="V114" s="30"/>
      <c r="W114" s="30"/>
      <c r="X114" s="30"/>
      <c r="Y114" s="51">
        <v>1</v>
      </c>
      <c r="Z114" s="30">
        <f t="shared" si="5"/>
        <v>24</v>
      </c>
      <c r="AA114" s="48">
        <f t="shared" si="4"/>
        <v>24</v>
      </c>
      <c r="AB114" s="134"/>
      <c r="AC114" s="114"/>
      <c r="AD114" s="259"/>
    </row>
    <row r="115" spans="1:30" ht="13.5" thickBot="1" x14ac:dyDescent="0.25">
      <c r="A115" s="33">
        <v>111</v>
      </c>
      <c r="B115" s="249" t="s">
        <v>17</v>
      </c>
      <c r="C115" s="250" t="s">
        <v>549</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5"/>
        <v>0</v>
      </c>
      <c r="AA115" s="48" t="e">
        <f t="shared" si="4"/>
        <v>#DIV/0!</v>
      </c>
      <c r="AB115" s="134"/>
      <c r="AC115" s="114"/>
      <c r="AD115" s="259"/>
    </row>
    <row r="116" spans="1:30" ht="13.5" thickBot="1" x14ac:dyDescent="0.25">
      <c r="A116" s="33">
        <v>112</v>
      </c>
      <c r="B116" s="570" t="s">
        <v>655</v>
      </c>
      <c r="C116" s="571" t="s">
        <v>656</v>
      </c>
      <c r="D116" s="30"/>
      <c r="E116" s="30"/>
      <c r="F116" s="30"/>
      <c r="G116" s="30"/>
      <c r="H116" s="30"/>
      <c r="I116" s="30"/>
      <c r="J116" s="30"/>
      <c r="K116" s="233"/>
      <c r="L116" s="30"/>
      <c r="M116" s="30">
        <v>7</v>
      </c>
      <c r="N116" s="30"/>
      <c r="O116" s="30"/>
      <c r="P116" s="30"/>
      <c r="Q116" s="30"/>
      <c r="R116" s="30"/>
      <c r="S116" s="30"/>
      <c r="T116" s="30"/>
      <c r="U116" s="30"/>
      <c r="V116" s="30"/>
      <c r="W116" s="30"/>
      <c r="X116" s="30"/>
      <c r="Y116" s="51">
        <v>1</v>
      </c>
      <c r="Z116" s="30">
        <f t="shared" si="5"/>
        <v>7</v>
      </c>
      <c r="AA116" s="48">
        <f t="shared" si="4"/>
        <v>7</v>
      </c>
      <c r="AB116" s="134"/>
      <c r="AC116" s="114"/>
      <c r="AD116" s="259"/>
    </row>
    <row r="117" spans="1:30" ht="13.5" thickBot="1" x14ac:dyDescent="0.25">
      <c r="A117" s="33">
        <v>113</v>
      </c>
      <c r="B117" s="249" t="s">
        <v>87</v>
      </c>
      <c r="C117" s="250" t="s">
        <v>129</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5"/>
        <v>0</v>
      </c>
      <c r="AA117" s="48" t="e">
        <f t="shared" si="4"/>
        <v>#DIV/0!</v>
      </c>
      <c r="AB117" s="134"/>
      <c r="AC117" s="114"/>
      <c r="AD117" s="259"/>
    </row>
    <row r="118" spans="1:30" ht="13.5" thickBot="1" x14ac:dyDescent="0.25">
      <c r="A118" s="33">
        <v>114</v>
      </c>
      <c r="B118" s="249" t="s">
        <v>130</v>
      </c>
      <c r="C118" s="250" t="s">
        <v>131</v>
      </c>
      <c r="D118" s="30"/>
      <c r="E118" s="30"/>
      <c r="F118" s="30"/>
      <c r="G118" s="30"/>
      <c r="H118" s="30"/>
      <c r="I118" s="30"/>
      <c r="J118" s="30"/>
      <c r="K118" s="233"/>
      <c r="L118" s="30"/>
      <c r="M118" s="30"/>
      <c r="N118" s="30"/>
      <c r="O118" s="30"/>
      <c r="P118" s="30"/>
      <c r="Q118" s="30"/>
      <c r="R118" s="30"/>
      <c r="S118" s="30"/>
      <c r="T118" s="30"/>
      <c r="U118" s="30"/>
      <c r="V118" s="30"/>
      <c r="W118" s="30"/>
      <c r="X118" s="30"/>
      <c r="Y118" s="51">
        <v>0</v>
      </c>
      <c r="Z118" s="30">
        <f t="shared" si="5"/>
        <v>0</v>
      </c>
      <c r="AA118" s="48" t="e">
        <f t="shared" si="4"/>
        <v>#DIV/0!</v>
      </c>
      <c r="AB118" s="134"/>
      <c r="AC118" s="114"/>
      <c r="AD118" s="259"/>
    </row>
    <row r="119" spans="1:30" ht="13.5" thickBot="1" x14ac:dyDescent="0.25">
      <c r="A119" s="33">
        <v>115</v>
      </c>
      <c r="B119" s="249" t="s">
        <v>132</v>
      </c>
      <c r="C119" s="250" t="s">
        <v>131</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5"/>
        <v>0</v>
      </c>
      <c r="AA119" s="48" t="e">
        <f t="shared" si="4"/>
        <v>#DIV/0!</v>
      </c>
      <c r="AB119" s="134"/>
      <c r="AC119" s="114"/>
      <c r="AD119" s="259"/>
    </row>
    <row r="120" spans="1:30" ht="13.5" thickBot="1" x14ac:dyDescent="0.25">
      <c r="A120" s="33">
        <v>116</v>
      </c>
      <c r="B120" s="249" t="s">
        <v>133</v>
      </c>
      <c r="C120" s="250" t="s">
        <v>134</v>
      </c>
      <c r="D120" s="30"/>
      <c r="E120" s="30"/>
      <c r="F120" s="30"/>
      <c r="G120" s="30"/>
      <c r="H120" s="30"/>
      <c r="I120" s="30"/>
      <c r="J120" s="30"/>
      <c r="K120" s="233"/>
      <c r="L120" s="30"/>
      <c r="M120" s="30"/>
      <c r="N120" s="30"/>
      <c r="O120" s="30"/>
      <c r="P120" s="30"/>
      <c r="Q120" s="30"/>
      <c r="R120" s="30"/>
      <c r="S120" s="30"/>
      <c r="T120" s="30"/>
      <c r="U120" s="30"/>
      <c r="V120" s="30"/>
      <c r="W120" s="30"/>
      <c r="X120" s="30"/>
      <c r="Y120" s="51">
        <v>0</v>
      </c>
      <c r="Z120" s="30">
        <f t="shared" si="5"/>
        <v>0</v>
      </c>
      <c r="AA120" s="48" t="e">
        <f t="shared" si="4"/>
        <v>#DIV/0!</v>
      </c>
      <c r="AB120" s="134"/>
      <c r="AC120" s="114"/>
      <c r="AD120" s="259"/>
    </row>
    <row r="121" spans="1:30" ht="13.5" thickBot="1" x14ac:dyDescent="0.25">
      <c r="A121" s="33">
        <v>117</v>
      </c>
      <c r="B121" s="249" t="s">
        <v>43</v>
      </c>
      <c r="C121" s="250" t="s">
        <v>507</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5"/>
        <v>0</v>
      </c>
      <c r="AA121" s="48" t="e">
        <f t="shared" si="4"/>
        <v>#DIV/0!</v>
      </c>
      <c r="AB121" s="134"/>
      <c r="AC121" s="114"/>
      <c r="AD121" s="259"/>
    </row>
    <row r="122" spans="1:30" ht="13.5" thickBot="1" x14ac:dyDescent="0.25">
      <c r="A122" s="33">
        <v>118</v>
      </c>
      <c r="B122" s="249" t="s">
        <v>135</v>
      </c>
      <c r="C122" s="250" t="s">
        <v>136</v>
      </c>
      <c r="D122" s="30"/>
      <c r="E122" s="30"/>
      <c r="F122" s="30"/>
      <c r="G122" s="30"/>
      <c r="H122" s="30"/>
      <c r="I122" s="30"/>
      <c r="J122" s="30"/>
      <c r="K122" s="233"/>
      <c r="L122" s="30"/>
      <c r="M122" s="30"/>
      <c r="N122" s="30"/>
      <c r="O122" s="30"/>
      <c r="P122" s="30"/>
      <c r="Q122" s="30"/>
      <c r="R122" s="30"/>
      <c r="S122" s="30"/>
      <c r="T122" s="30"/>
      <c r="U122" s="30"/>
      <c r="V122" s="30"/>
      <c r="W122" s="30"/>
      <c r="X122" s="30"/>
      <c r="Y122" s="51">
        <v>0</v>
      </c>
      <c r="Z122" s="30">
        <f t="shared" si="5"/>
        <v>0</v>
      </c>
      <c r="AA122" s="48" t="e">
        <f t="shared" si="4"/>
        <v>#DIV/0!</v>
      </c>
      <c r="AB122" s="134"/>
      <c r="AC122" s="114"/>
      <c r="AD122" s="259"/>
    </row>
    <row r="123" spans="1:30" ht="13.5" thickBot="1" x14ac:dyDescent="0.25">
      <c r="A123" s="33">
        <v>119</v>
      </c>
      <c r="B123" s="570" t="s">
        <v>651</v>
      </c>
      <c r="C123" s="571" t="s">
        <v>652</v>
      </c>
      <c r="D123" s="30"/>
      <c r="E123" s="30"/>
      <c r="F123" s="30"/>
      <c r="G123" s="30"/>
      <c r="H123" s="30"/>
      <c r="I123" s="30"/>
      <c r="J123" s="30"/>
      <c r="K123" s="233"/>
      <c r="L123" s="30"/>
      <c r="M123" s="30">
        <v>19</v>
      </c>
      <c r="N123" s="30"/>
      <c r="O123" s="30"/>
      <c r="P123" s="30"/>
      <c r="Q123" s="30"/>
      <c r="R123" s="30"/>
      <c r="S123" s="30"/>
      <c r="T123" s="30"/>
      <c r="U123" s="30"/>
      <c r="V123" s="30"/>
      <c r="W123" s="30"/>
      <c r="X123" s="30"/>
      <c r="Y123" s="51">
        <v>1</v>
      </c>
      <c r="Z123" s="30">
        <f t="shared" si="5"/>
        <v>19</v>
      </c>
      <c r="AA123" s="48">
        <f t="shared" si="4"/>
        <v>19</v>
      </c>
      <c r="AB123" s="134"/>
      <c r="AC123" s="114"/>
      <c r="AD123" s="259"/>
    </row>
    <row r="124" spans="1:30" ht="13.5" thickBot="1" x14ac:dyDescent="0.25">
      <c r="A124" s="33">
        <v>120</v>
      </c>
      <c r="B124" s="570" t="s">
        <v>653</v>
      </c>
      <c r="C124" s="571" t="s">
        <v>652</v>
      </c>
      <c r="D124" s="30"/>
      <c r="E124" s="30"/>
      <c r="F124" s="30"/>
      <c r="G124" s="30"/>
      <c r="H124" s="30"/>
      <c r="I124" s="30"/>
      <c r="J124" s="30"/>
      <c r="K124" s="233"/>
      <c r="L124" s="30"/>
      <c r="M124" s="30">
        <v>19</v>
      </c>
      <c r="N124" s="30">
        <v>32</v>
      </c>
      <c r="O124" s="30"/>
      <c r="P124" s="30"/>
      <c r="Q124" s="30"/>
      <c r="R124" s="30"/>
      <c r="S124" s="30"/>
      <c r="T124" s="30"/>
      <c r="U124" s="30"/>
      <c r="V124" s="30"/>
      <c r="W124" s="30"/>
      <c r="X124" s="30"/>
      <c r="Y124" s="51">
        <v>2</v>
      </c>
      <c r="Z124" s="30">
        <f t="shared" si="5"/>
        <v>51</v>
      </c>
      <c r="AA124" s="48">
        <f t="shared" si="4"/>
        <v>25.5</v>
      </c>
      <c r="AB124" s="134"/>
      <c r="AC124" s="114"/>
      <c r="AD124" s="259"/>
    </row>
    <row r="125" spans="1:30" ht="13.5" thickBot="1" x14ac:dyDescent="0.25">
      <c r="A125" s="33">
        <v>121</v>
      </c>
      <c r="B125" s="570" t="s">
        <v>654</v>
      </c>
      <c r="C125" s="571" t="s">
        <v>652</v>
      </c>
      <c r="D125" s="30"/>
      <c r="E125" s="30"/>
      <c r="F125" s="30"/>
      <c r="G125" s="30"/>
      <c r="H125" s="30"/>
      <c r="I125" s="30"/>
      <c r="J125" s="30"/>
      <c r="K125" s="233"/>
      <c r="L125" s="30"/>
      <c r="M125" s="30">
        <v>8</v>
      </c>
      <c r="N125" s="30">
        <v>21</v>
      </c>
      <c r="O125" s="30"/>
      <c r="P125" s="30"/>
      <c r="Q125" s="30"/>
      <c r="R125" s="30"/>
      <c r="S125" s="30"/>
      <c r="T125" s="30"/>
      <c r="U125" s="30"/>
      <c r="V125" s="30"/>
      <c r="W125" s="30"/>
      <c r="X125" s="30"/>
      <c r="Y125" s="51">
        <v>2</v>
      </c>
      <c r="Z125" s="30">
        <f t="shared" si="5"/>
        <v>29</v>
      </c>
      <c r="AA125" s="48">
        <f t="shared" si="4"/>
        <v>14.5</v>
      </c>
      <c r="AB125" s="134"/>
      <c r="AC125" s="114"/>
      <c r="AD125" s="259"/>
    </row>
    <row r="126" spans="1:30" ht="13.5" thickBot="1" x14ac:dyDescent="0.25">
      <c r="A126" s="33">
        <v>122</v>
      </c>
      <c r="B126" s="249" t="s">
        <v>438</v>
      </c>
      <c r="C126" s="250" t="s">
        <v>439</v>
      </c>
      <c r="D126" s="30"/>
      <c r="E126" s="30"/>
      <c r="F126" s="30"/>
      <c r="G126" s="30"/>
      <c r="H126" s="30"/>
      <c r="I126" s="30"/>
      <c r="J126" s="30"/>
      <c r="K126" s="233"/>
      <c r="L126" s="30"/>
      <c r="M126" s="30"/>
      <c r="N126" s="30"/>
      <c r="O126" s="30"/>
      <c r="P126" s="30"/>
      <c r="Q126" s="30"/>
      <c r="R126" s="30"/>
      <c r="S126" s="30"/>
      <c r="T126" s="30"/>
      <c r="U126" s="30"/>
      <c r="V126" s="30"/>
      <c r="W126" s="30"/>
      <c r="X126" s="30"/>
      <c r="Y126" s="51">
        <v>0</v>
      </c>
      <c r="Z126" s="30">
        <f t="shared" ref="Z126:Z149" si="6">SUM(D126:X126)</f>
        <v>0</v>
      </c>
      <c r="AA126" s="48" t="e">
        <f t="shared" ref="AA126:AA189" si="7">Z126/Y126</f>
        <v>#DIV/0!</v>
      </c>
      <c r="AB126" s="134"/>
      <c r="AC126" s="114"/>
      <c r="AD126" s="259"/>
    </row>
    <row r="127" spans="1:30" ht="13.5" thickBot="1" x14ac:dyDescent="0.25">
      <c r="A127" s="33">
        <v>123</v>
      </c>
      <c r="B127" s="249" t="s">
        <v>137</v>
      </c>
      <c r="C127" s="250" t="s">
        <v>138</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6"/>
        <v>0</v>
      </c>
      <c r="AA127" s="48" t="e">
        <f t="shared" si="7"/>
        <v>#DIV/0!</v>
      </c>
      <c r="AB127" s="134"/>
      <c r="AC127" s="114"/>
      <c r="AD127" s="259"/>
    </row>
    <row r="128" spans="1:30" ht="13.5" thickBot="1" x14ac:dyDescent="0.25">
      <c r="A128" s="33">
        <v>124</v>
      </c>
      <c r="B128" s="249" t="s">
        <v>139</v>
      </c>
      <c r="C128" s="250" t="s">
        <v>140</v>
      </c>
      <c r="D128" s="30"/>
      <c r="E128" s="30"/>
      <c r="F128" s="30"/>
      <c r="G128" s="30"/>
      <c r="H128" s="30"/>
      <c r="I128" s="30"/>
      <c r="J128" s="30"/>
      <c r="K128" s="233"/>
      <c r="L128" s="30"/>
      <c r="M128" s="30"/>
      <c r="N128" s="30"/>
      <c r="O128" s="30"/>
      <c r="P128" s="30"/>
      <c r="Q128" s="30"/>
      <c r="R128" s="30"/>
      <c r="S128" s="30"/>
      <c r="T128" s="30"/>
      <c r="U128" s="30"/>
      <c r="V128" s="30"/>
      <c r="W128" s="30"/>
      <c r="X128" s="30"/>
      <c r="Y128" s="51">
        <v>0</v>
      </c>
      <c r="Z128" s="30">
        <f t="shared" si="6"/>
        <v>0</v>
      </c>
      <c r="AA128" s="48" t="e">
        <f t="shared" si="7"/>
        <v>#DIV/0!</v>
      </c>
      <c r="AB128" s="134"/>
      <c r="AC128" s="114"/>
      <c r="AD128" s="259"/>
    </row>
    <row r="129" spans="1:30" ht="13.5" thickBot="1" x14ac:dyDescent="0.25">
      <c r="A129" s="33">
        <v>125</v>
      </c>
      <c r="B129" s="249" t="s">
        <v>56</v>
      </c>
      <c r="C129" s="250" t="s">
        <v>141</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6"/>
        <v>0</v>
      </c>
      <c r="AA129" s="48" t="e">
        <f t="shared" si="7"/>
        <v>#DIV/0!</v>
      </c>
      <c r="AB129" s="134"/>
      <c r="AC129" s="114"/>
      <c r="AD129" s="259"/>
    </row>
    <row r="130" spans="1:30" ht="13.5" thickBot="1" x14ac:dyDescent="0.25">
      <c r="A130" s="33">
        <v>126</v>
      </c>
      <c r="B130" s="249" t="s">
        <v>513</v>
      </c>
      <c r="C130" s="334" t="s">
        <v>514</v>
      </c>
      <c r="D130" s="30"/>
      <c r="E130" s="30"/>
      <c r="F130" s="30"/>
      <c r="G130" s="30">
        <v>34</v>
      </c>
      <c r="H130" s="30"/>
      <c r="I130" s="30"/>
      <c r="J130" s="30"/>
      <c r="K130" s="233"/>
      <c r="L130" s="30"/>
      <c r="M130" s="30"/>
      <c r="N130" s="30"/>
      <c r="O130" s="30"/>
      <c r="P130" s="30"/>
      <c r="Q130" s="30"/>
      <c r="R130" s="30"/>
      <c r="S130" s="30"/>
      <c r="T130" s="30"/>
      <c r="U130" s="30"/>
      <c r="V130" s="30"/>
      <c r="W130" s="30"/>
      <c r="X130" s="30"/>
      <c r="Y130" s="51">
        <v>1</v>
      </c>
      <c r="Z130" s="30">
        <f t="shared" si="6"/>
        <v>34</v>
      </c>
      <c r="AA130" s="48">
        <f t="shared" si="7"/>
        <v>34</v>
      </c>
      <c r="AB130" s="134"/>
      <c r="AC130" s="114"/>
      <c r="AD130" s="259"/>
    </row>
    <row r="131" spans="1:30" ht="13.5" thickBot="1" x14ac:dyDescent="0.25">
      <c r="A131" s="33">
        <v>127</v>
      </c>
      <c r="B131" s="249" t="s">
        <v>513</v>
      </c>
      <c r="C131" s="334" t="s">
        <v>632</v>
      </c>
      <c r="D131" s="30"/>
      <c r="E131" s="30"/>
      <c r="F131" s="30"/>
      <c r="G131" s="30">
        <v>13</v>
      </c>
      <c r="H131" s="30"/>
      <c r="I131" s="30"/>
      <c r="J131" s="30"/>
      <c r="K131" s="233"/>
      <c r="L131" s="30"/>
      <c r="M131" s="30"/>
      <c r="N131" s="30"/>
      <c r="O131" s="30"/>
      <c r="P131" s="30"/>
      <c r="Q131" s="30"/>
      <c r="R131" s="30"/>
      <c r="S131" s="30"/>
      <c r="T131" s="30"/>
      <c r="U131" s="30"/>
      <c r="V131" s="30"/>
      <c r="W131" s="30"/>
      <c r="X131" s="30"/>
      <c r="Y131" s="51">
        <v>1</v>
      </c>
      <c r="Z131" s="30">
        <f t="shared" si="6"/>
        <v>13</v>
      </c>
      <c r="AA131" s="48">
        <f t="shared" si="7"/>
        <v>13</v>
      </c>
      <c r="AB131" s="134"/>
      <c r="AC131" s="114"/>
      <c r="AD131" s="259"/>
    </row>
    <row r="132" spans="1:30" ht="13.5" thickBot="1" x14ac:dyDescent="0.25">
      <c r="A132" s="33">
        <v>128</v>
      </c>
      <c r="B132" s="570" t="s">
        <v>645</v>
      </c>
      <c r="C132" s="572" t="s">
        <v>646</v>
      </c>
      <c r="D132" s="30"/>
      <c r="E132" s="30"/>
      <c r="F132" s="30"/>
      <c r="G132" s="30"/>
      <c r="H132" s="30">
        <v>23</v>
      </c>
      <c r="I132" s="30">
        <v>15</v>
      </c>
      <c r="J132" s="30"/>
      <c r="K132" s="233"/>
      <c r="L132" s="30"/>
      <c r="M132" s="30"/>
      <c r="N132" s="30"/>
      <c r="O132" s="30"/>
      <c r="P132" s="30"/>
      <c r="Q132" s="30"/>
      <c r="R132" s="30"/>
      <c r="S132" s="30"/>
      <c r="T132" s="30"/>
      <c r="U132" s="30"/>
      <c r="V132" s="30"/>
      <c r="W132" s="30"/>
      <c r="X132" s="30"/>
      <c r="Y132" s="51">
        <v>2</v>
      </c>
      <c r="Z132" s="30">
        <f t="shared" si="6"/>
        <v>38</v>
      </c>
      <c r="AA132" s="48">
        <f t="shared" si="7"/>
        <v>19</v>
      </c>
      <c r="AB132" s="134"/>
      <c r="AC132" s="114"/>
      <c r="AD132" s="259"/>
    </row>
    <row r="133" spans="1:30" ht="13.5" thickBot="1" x14ac:dyDescent="0.25">
      <c r="A133" s="33">
        <v>129</v>
      </c>
      <c r="B133" s="249" t="s">
        <v>43</v>
      </c>
      <c r="C133" s="334" t="s">
        <v>142</v>
      </c>
      <c r="D133" s="30"/>
      <c r="E133" s="30"/>
      <c r="F133" s="30"/>
      <c r="G133" s="30"/>
      <c r="H133" s="30"/>
      <c r="I133" s="30"/>
      <c r="J133" s="30"/>
      <c r="K133" s="233"/>
      <c r="L133" s="30"/>
      <c r="M133" s="30"/>
      <c r="N133" s="30"/>
      <c r="O133" s="30"/>
      <c r="P133" s="30"/>
      <c r="Q133" s="30"/>
      <c r="R133" s="30"/>
      <c r="S133" s="30"/>
      <c r="T133" s="30"/>
      <c r="U133" s="30"/>
      <c r="V133" s="30"/>
      <c r="W133" s="30"/>
      <c r="X133" s="30"/>
      <c r="Y133" s="51">
        <v>0</v>
      </c>
      <c r="Z133" s="30">
        <f t="shared" si="6"/>
        <v>0</v>
      </c>
      <c r="AA133" s="48" t="e">
        <f t="shared" si="7"/>
        <v>#DIV/0!</v>
      </c>
      <c r="AB133" s="134"/>
      <c r="AC133" s="114"/>
      <c r="AD133" s="259"/>
    </row>
    <row r="134" spans="1:30" ht="13.5" thickBot="1" x14ac:dyDescent="0.25">
      <c r="A134" s="33">
        <v>130</v>
      </c>
      <c r="B134" s="249" t="s">
        <v>143</v>
      </c>
      <c r="C134" s="334" t="s">
        <v>144</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6"/>
        <v>0</v>
      </c>
      <c r="AA134" s="48" t="e">
        <f t="shared" si="7"/>
        <v>#DIV/0!</v>
      </c>
      <c r="AB134" s="134"/>
      <c r="AC134" s="114"/>
      <c r="AD134" s="259"/>
    </row>
    <row r="135" spans="1:30" ht="13.5" thickBot="1" x14ac:dyDescent="0.25">
      <c r="A135" s="33">
        <v>131</v>
      </c>
      <c r="B135" s="249" t="s">
        <v>581</v>
      </c>
      <c r="C135" s="334" t="s">
        <v>582</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6"/>
        <v>0</v>
      </c>
      <c r="AA135" s="48" t="e">
        <f t="shared" si="7"/>
        <v>#DIV/0!</v>
      </c>
      <c r="AB135" s="134"/>
      <c r="AC135" s="114"/>
      <c r="AD135" s="259"/>
    </row>
    <row r="136" spans="1:30" ht="13.5" thickBot="1" x14ac:dyDescent="0.25">
      <c r="A136" s="33">
        <v>132</v>
      </c>
      <c r="B136" s="249" t="s">
        <v>145</v>
      </c>
      <c r="C136" s="334" t="s">
        <v>146</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6"/>
        <v>0</v>
      </c>
      <c r="AA136" s="48" t="e">
        <f t="shared" si="7"/>
        <v>#DIV/0!</v>
      </c>
      <c r="AB136" s="134"/>
      <c r="AC136" s="114"/>
      <c r="AD136" s="259"/>
    </row>
    <row r="137" spans="1:30" ht="13.5" thickBot="1" x14ac:dyDescent="0.25">
      <c r="A137" s="33">
        <v>133</v>
      </c>
      <c r="B137" s="249" t="s">
        <v>121</v>
      </c>
      <c r="C137" s="334" t="s">
        <v>147</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6"/>
        <v>0</v>
      </c>
      <c r="AA137" s="48" t="e">
        <f t="shared" si="7"/>
        <v>#DIV/0!</v>
      </c>
      <c r="AB137" s="134"/>
      <c r="AC137" s="114"/>
      <c r="AD137" s="259"/>
    </row>
    <row r="138" spans="1:30" ht="13.5" thickBot="1" x14ac:dyDescent="0.25">
      <c r="A138" s="33">
        <v>134</v>
      </c>
      <c r="B138" s="249" t="s">
        <v>17</v>
      </c>
      <c r="C138" s="334" t="s">
        <v>148</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6"/>
        <v>0</v>
      </c>
      <c r="AA138" s="48" t="e">
        <f t="shared" si="7"/>
        <v>#DIV/0!</v>
      </c>
      <c r="AB138" s="134"/>
      <c r="AC138" s="114"/>
      <c r="AD138" s="259"/>
    </row>
    <row r="139" spans="1:30" ht="13.5" thickBot="1" x14ac:dyDescent="0.25">
      <c r="A139" s="33">
        <v>135</v>
      </c>
      <c r="B139" s="249" t="s">
        <v>37</v>
      </c>
      <c r="C139" s="334" t="s">
        <v>637</v>
      </c>
      <c r="D139" s="30"/>
      <c r="E139" s="30"/>
      <c r="F139" s="30"/>
      <c r="G139" s="30"/>
      <c r="H139" s="30"/>
      <c r="I139" s="30"/>
      <c r="J139" s="30"/>
      <c r="K139" s="233"/>
      <c r="L139" s="30"/>
      <c r="M139" s="30"/>
      <c r="N139" s="30"/>
      <c r="O139" s="329">
        <v>36</v>
      </c>
      <c r="P139" s="30"/>
      <c r="Q139" s="30"/>
      <c r="R139" s="30"/>
      <c r="S139" s="30"/>
      <c r="T139" s="30"/>
      <c r="U139" s="30"/>
      <c r="V139" s="30"/>
      <c r="W139" s="30"/>
      <c r="X139" s="30"/>
      <c r="Y139" s="51">
        <v>1</v>
      </c>
      <c r="Z139" s="30">
        <f t="shared" si="6"/>
        <v>36</v>
      </c>
      <c r="AA139" s="48">
        <f t="shared" si="7"/>
        <v>36</v>
      </c>
      <c r="AB139" s="134"/>
      <c r="AC139" s="114">
        <v>1</v>
      </c>
      <c r="AD139" s="259"/>
    </row>
    <row r="140" spans="1:30" ht="13.5" thickBot="1" x14ac:dyDescent="0.25">
      <c r="A140" s="33">
        <v>136</v>
      </c>
      <c r="B140" s="249" t="s">
        <v>175</v>
      </c>
      <c r="C140" s="334" t="s">
        <v>548</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6"/>
        <v>0</v>
      </c>
      <c r="AA140" s="48" t="e">
        <f t="shared" si="7"/>
        <v>#DIV/0!</v>
      </c>
      <c r="AB140" s="134"/>
      <c r="AC140" s="114"/>
      <c r="AD140" s="259"/>
    </row>
    <row r="141" spans="1:30" ht="13.5" thickBot="1" x14ac:dyDescent="0.25">
      <c r="A141" s="33">
        <v>137</v>
      </c>
      <c r="B141" s="249" t="s">
        <v>149</v>
      </c>
      <c r="C141" s="334" t="s">
        <v>150</v>
      </c>
      <c r="D141" s="30"/>
      <c r="E141" s="30"/>
      <c r="F141" s="30"/>
      <c r="G141" s="30"/>
      <c r="H141" s="30"/>
      <c r="I141" s="30"/>
      <c r="J141" s="30"/>
      <c r="K141" s="233"/>
      <c r="L141" s="30"/>
      <c r="M141" s="30"/>
      <c r="N141" s="30"/>
      <c r="O141" s="30"/>
      <c r="P141" s="30"/>
      <c r="Q141" s="30"/>
      <c r="R141" s="30"/>
      <c r="S141" s="30"/>
      <c r="T141" s="30"/>
      <c r="U141" s="30"/>
      <c r="V141" s="30"/>
      <c r="W141" s="30"/>
      <c r="X141" s="30"/>
      <c r="Y141" s="51">
        <v>0</v>
      </c>
      <c r="Z141" s="30">
        <f t="shared" si="6"/>
        <v>0</v>
      </c>
      <c r="AA141" s="48" t="e">
        <f t="shared" si="7"/>
        <v>#DIV/0!</v>
      </c>
      <c r="AB141" s="134"/>
      <c r="AC141" s="114"/>
      <c r="AD141" s="259"/>
    </row>
    <row r="142" spans="1:30" ht="13.5" thickBot="1" x14ac:dyDescent="0.25">
      <c r="A142" s="33">
        <v>138</v>
      </c>
      <c r="B142" s="249" t="s">
        <v>151</v>
      </c>
      <c r="C142" s="334" t="s">
        <v>106</v>
      </c>
      <c r="D142" s="30"/>
      <c r="E142" s="30"/>
      <c r="F142" s="30"/>
      <c r="G142" s="30"/>
      <c r="H142" s="30"/>
      <c r="I142" s="30"/>
      <c r="J142" s="30"/>
      <c r="K142" s="233"/>
      <c r="L142" s="30"/>
      <c r="M142" s="30"/>
      <c r="N142" s="30"/>
      <c r="O142" s="30"/>
      <c r="P142" s="30"/>
      <c r="Q142" s="30"/>
      <c r="R142" s="30"/>
      <c r="S142" s="30"/>
      <c r="T142" s="30"/>
      <c r="U142" s="30"/>
      <c r="V142" s="30"/>
      <c r="W142" s="30"/>
      <c r="X142" s="30"/>
      <c r="Y142" s="51">
        <v>0</v>
      </c>
      <c r="Z142" s="30">
        <f t="shared" si="6"/>
        <v>0</v>
      </c>
      <c r="AA142" s="48" t="e">
        <f t="shared" si="7"/>
        <v>#DIV/0!</v>
      </c>
      <c r="AB142" s="134"/>
      <c r="AC142" s="114"/>
      <c r="AD142" s="259"/>
    </row>
    <row r="143" spans="1:30" ht="13.5" thickBot="1" x14ac:dyDescent="0.25">
      <c r="A143" s="33">
        <v>139</v>
      </c>
      <c r="B143" s="249" t="s">
        <v>152</v>
      </c>
      <c r="C143" s="334" t="s">
        <v>153</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6"/>
        <v>0</v>
      </c>
      <c r="AA143" s="48" t="e">
        <f t="shared" si="7"/>
        <v>#DIV/0!</v>
      </c>
      <c r="AB143" s="134"/>
      <c r="AC143" s="114"/>
      <c r="AD143" s="259"/>
    </row>
    <row r="144" spans="1:30" ht="13.5" thickBot="1" x14ac:dyDescent="0.25">
      <c r="A144" s="33">
        <v>140</v>
      </c>
      <c r="B144" s="249" t="s">
        <v>109</v>
      </c>
      <c r="C144" s="334" t="s">
        <v>597</v>
      </c>
      <c r="D144" s="30"/>
      <c r="E144" s="30"/>
      <c r="F144" s="30"/>
      <c r="G144" s="30"/>
      <c r="H144" s="30"/>
      <c r="I144" s="30"/>
      <c r="J144" s="30"/>
      <c r="K144" s="233"/>
      <c r="L144" s="30"/>
      <c r="M144" s="30"/>
      <c r="N144" s="30"/>
      <c r="O144" s="30"/>
      <c r="P144" s="30"/>
      <c r="Q144" s="30"/>
      <c r="R144" s="30"/>
      <c r="S144" s="30"/>
      <c r="T144" s="30"/>
      <c r="U144" s="30"/>
      <c r="V144" s="30"/>
      <c r="W144" s="30"/>
      <c r="X144" s="30"/>
      <c r="Y144" s="51">
        <v>0</v>
      </c>
      <c r="Z144" s="30">
        <f t="shared" si="6"/>
        <v>0</v>
      </c>
      <c r="AA144" s="48" t="e">
        <f t="shared" si="7"/>
        <v>#DIV/0!</v>
      </c>
      <c r="AB144" s="134"/>
      <c r="AC144" s="114"/>
      <c r="AD144" s="259"/>
    </row>
    <row r="145" spans="1:30" ht="13.5" thickBot="1" x14ac:dyDescent="0.25">
      <c r="A145" s="33">
        <v>141</v>
      </c>
      <c r="B145" s="249" t="s">
        <v>268</v>
      </c>
      <c r="C145" s="334" t="s">
        <v>520</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6"/>
        <v>0</v>
      </c>
      <c r="AA145" s="48" t="e">
        <f t="shared" si="7"/>
        <v>#DIV/0!</v>
      </c>
      <c r="AB145" s="134"/>
      <c r="AC145" s="114"/>
      <c r="AD145" s="259"/>
    </row>
    <row r="146" spans="1:30" ht="13.5" thickBot="1" x14ac:dyDescent="0.25">
      <c r="A146" s="33">
        <v>142</v>
      </c>
      <c r="B146" s="249" t="s">
        <v>154</v>
      </c>
      <c r="C146" s="334" t="s">
        <v>155</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6"/>
        <v>0</v>
      </c>
      <c r="AA146" s="48" t="e">
        <f t="shared" si="7"/>
        <v>#DIV/0!</v>
      </c>
      <c r="AB146" s="134"/>
      <c r="AC146" s="114"/>
      <c r="AD146" s="259"/>
    </row>
    <row r="147" spans="1:30" ht="13.5" thickBot="1" x14ac:dyDescent="0.25">
      <c r="A147" s="33">
        <v>143</v>
      </c>
      <c r="B147" s="249" t="s">
        <v>109</v>
      </c>
      <c r="C147" s="334" t="s">
        <v>156</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6"/>
        <v>0</v>
      </c>
      <c r="AA147" s="48" t="e">
        <f t="shared" si="7"/>
        <v>#DIV/0!</v>
      </c>
      <c r="AB147" s="134"/>
      <c r="AC147" s="114"/>
      <c r="AD147" s="259"/>
    </row>
    <row r="148" spans="1:30" ht="13.5" thickBot="1" x14ac:dyDescent="0.25">
      <c r="A148" s="33">
        <v>144</v>
      </c>
      <c r="B148" s="249" t="s">
        <v>157</v>
      </c>
      <c r="C148" s="334" t="s">
        <v>158</v>
      </c>
      <c r="D148" s="30"/>
      <c r="E148" s="30"/>
      <c r="F148" s="30"/>
      <c r="G148" s="30"/>
      <c r="H148" s="30"/>
      <c r="I148" s="30"/>
      <c r="J148" s="30"/>
      <c r="K148" s="233"/>
      <c r="L148" s="30"/>
      <c r="M148" s="30"/>
      <c r="N148" s="30"/>
      <c r="O148" s="30"/>
      <c r="P148" s="30"/>
      <c r="Q148" s="30"/>
      <c r="R148" s="30"/>
      <c r="S148" s="30"/>
      <c r="T148" s="30"/>
      <c r="U148" s="30"/>
      <c r="V148" s="30"/>
      <c r="W148" s="30"/>
      <c r="X148" s="30"/>
      <c r="Y148" s="51">
        <v>0</v>
      </c>
      <c r="Z148" s="30">
        <f t="shared" si="6"/>
        <v>0</v>
      </c>
      <c r="AA148" s="48" t="e">
        <f t="shared" si="7"/>
        <v>#DIV/0!</v>
      </c>
      <c r="AB148" s="134"/>
      <c r="AC148" s="114"/>
      <c r="AD148" s="259"/>
    </row>
    <row r="149" spans="1:30" ht="13.5" thickBot="1" x14ac:dyDescent="0.25">
      <c r="A149" s="33">
        <v>145</v>
      </c>
      <c r="B149" s="249" t="s">
        <v>159</v>
      </c>
      <c r="C149" s="334" t="s">
        <v>158</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6"/>
        <v>0</v>
      </c>
      <c r="AA149" s="48" t="e">
        <f t="shared" si="7"/>
        <v>#DIV/0!</v>
      </c>
      <c r="AB149" s="134"/>
      <c r="AC149" s="114"/>
      <c r="AD149" s="259"/>
    </row>
    <row r="150" spans="1:30" ht="13.5" thickBot="1" x14ac:dyDescent="0.25">
      <c r="A150" s="33">
        <v>146</v>
      </c>
      <c r="B150" s="249" t="s">
        <v>510</v>
      </c>
      <c r="C150" s="334" t="s">
        <v>475</v>
      </c>
      <c r="D150" s="30"/>
      <c r="E150" s="30"/>
      <c r="F150" s="30"/>
      <c r="G150" s="30"/>
      <c r="H150" s="30"/>
      <c r="I150" s="30"/>
      <c r="J150" s="30"/>
      <c r="K150" s="233"/>
      <c r="L150" s="30"/>
      <c r="M150" s="30"/>
      <c r="N150" s="30"/>
      <c r="O150" s="30"/>
      <c r="P150" s="30"/>
      <c r="Q150" s="30"/>
      <c r="R150" s="30"/>
      <c r="S150" s="30"/>
      <c r="T150" s="30"/>
      <c r="U150" s="30"/>
      <c r="V150" s="30"/>
      <c r="W150" s="30"/>
      <c r="X150" s="30"/>
      <c r="Y150" s="51">
        <v>0</v>
      </c>
      <c r="Z150" s="30">
        <v>6</v>
      </c>
      <c r="AA150" s="48" t="e">
        <f t="shared" si="7"/>
        <v>#DIV/0!</v>
      </c>
      <c r="AB150" s="134"/>
      <c r="AC150" s="114"/>
      <c r="AD150" s="259"/>
    </row>
    <row r="151" spans="1:30" ht="13.5" thickBot="1" x14ac:dyDescent="0.25">
      <c r="A151" s="33">
        <v>147</v>
      </c>
      <c r="B151" s="249" t="s">
        <v>511</v>
      </c>
      <c r="C151" s="334" t="s">
        <v>475</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ref="Z151:Z182" si="8">SUM(D151:X151)</f>
        <v>0</v>
      </c>
      <c r="AA151" s="48" t="e">
        <f t="shared" si="7"/>
        <v>#DIV/0!</v>
      </c>
      <c r="AB151" s="134"/>
      <c r="AC151" s="114"/>
      <c r="AD151" s="259"/>
    </row>
    <row r="152" spans="1:30" ht="13.5" thickBot="1" x14ac:dyDescent="0.25">
      <c r="A152" s="33">
        <v>148</v>
      </c>
      <c r="B152" s="249" t="s">
        <v>255</v>
      </c>
      <c r="C152" s="334" t="s">
        <v>475</v>
      </c>
      <c r="D152" s="30"/>
      <c r="E152" s="30"/>
      <c r="F152" s="30"/>
      <c r="G152" s="30"/>
      <c r="H152" s="30"/>
      <c r="I152" s="30"/>
      <c r="J152" s="30"/>
      <c r="K152" s="233"/>
      <c r="L152" s="30"/>
      <c r="M152" s="30"/>
      <c r="N152" s="30"/>
      <c r="O152" s="30"/>
      <c r="P152" s="30"/>
      <c r="Q152" s="30"/>
      <c r="R152" s="30"/>
      <c r="S152" s="30"/>
      <c r="T152" s="30"/>
      <c r="U152" s="30"/>
      <c r="V152" s="30"/>
      <c r="W152" s="30"/>
      <c r="X152" s="30"/>
      <c r="Y152" s="51">
        <v>0</v>
      </c>
      <c r="Z152" s="30">
        <f t="shared" si="8"/>
        <v>0</v>
      </c>
      <c r="AA152" s="48" t="e">
        <f t="shared" si="7"/>
        <v>#DIV/0!</v>
      </c>
      <c r="AB152" s="134"/>
      <c r="AC152" s="114"/>
      <c r="AD152" s="259"/>
    </row>
    <row r="153" spans="1:30" ht="13.5" thickBot="1" x14ac:dyDescent="0.25">
      <c r="A153" s="33">
        <v>149</v>
      </c>
      <c r="B153" s="249" t="s">
        <v>109</v>
      </c>
      <c r="C153" s="334" t="s">
        <v>475</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si="8"/>
        <v>0</v>
      </c>
      <c r="AA153" s="48" t="e">
        <f t="shared" si="7"/>
        <v>#DIV/0!</v>
      </c>
      <c r="AB153" s="134"/>
      <c r="AC153" s="114"/>
      <c r="AD153" s="259"/>
    </row>
    <row r="154" spans="1:30" ht="13.5" thickBot="1" x14ac:dyDescent="0.25">
      <c r="A154" s="33">
        <v>150</v>
      </c>
      <c r="B154" s="249" t="s">
        <v>160</v>
      </c>
      <c r="C154" s="334" t="s">
        <v>161</v>
      </c>
      <c r="D154" s="30"/>
      <c r="E154" s="30"/>
      <c r="F154" s="30"/>
      <c r="G154" s="30"/>
      <c r="H154" s="30"/>
      <c r="I154" s="30"/>
      <c r="J154" s="30"/>
      <c r="K154" s="233"/>
      <c r="L154" s="30"/>
      <c r="M154" s="30"/>
      <c r="N154" s="30"/>
      <c r="O154" s="30"/>
      <c r="P154" s="30"/>
      <c r="Q154" s="30"/>
      <c r="R154" s="30"/>
      <c r="S154" s="30"/>
      <c r="T154" s="30"/>
      <c r="U154" s="30"/>
      <c r="V154" s="30"/>
      <c r="W154" s="30"/>
      <c r="X154" s="30"/>
      <c r="Y154" s="51">
        <v>0</v>
      </c>
      <c r="Z154" s="30">
        <f t="shared" si="8"/>
        <v>0</v>
      </c>
      <c r="AA154" s="48" t="e">
        <f t="shared" si="7"/>
        <v>#DIV/0!</v>
      </c>
      <c r="AB154" s="134"/>
      <c r="AC154" s="114"/>
      <c r="AD154" s="259"/>
    </row>
    <row r="155" spans="1:30" ht="13.5" thickBot="1" x14ac:dyDescent="0.25">
      <c r="A155" s="33">
        <v>151</v>
      </c>
      <c r="B155" s="249" t="s">
        <v>457</v>
      </c>
      <c r="C155" s="334" t="s">
        <v>161</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8"/>
        <v>0</v>
      </c>
      <c r="AA155" s="48" t="e">
        <f t="shared" si="7"/>
        <v>#DIV/0!</v>
      </c>
      <c r="AB155" s="134"/>
      <c r="AC155" s="114"/>
      <c r="AD155" s="259"/>
    </row>
    <row r="156" spans="1:30" ht="13.5" thickBot="1" x14ac:dyDescent="0.25">
      <c r="A156" s="33">
        <v>152</v>
      </c>
      <c r="B156" s="249" t="s">
        <v>162</v>
      </c>
      <c r="C156" s="334" t="s">
        <v>161</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8"/>
        <v>0</v>
      </c>
      <c r="AA156" s="48" t="e">
        <f t="shared" si="7"/>
        <v>#DIV/0!</v>
      </c>
      <c r="AB156" s="134"/>
      <c r="AC156" s="114"/>
      <c r="AD156" s="259"/>
    </row>
    <row r="157" spans="1:30" ht="13.5" thickBot="1" x14ac:dyDescent="0.25">
      <c r="A157" s="33">
        <v>153</v>
      </c>
      <c r="B157" s="249" t="s">
        <v>163</v>
      </c>
      <c r="C157" s="334" t="s">
        <v>164</v>
      </c>
      <c r="D157" s="30"/>
      <c r="E157" s="30"/>
      <c r="F157" s="30"/>
      <c r="G157" s="30"/>
      <c r="H157" s="30"/>
      <c r="I157" s="30"/>
      <c r="J157" s="30"/>
      <c r="K157" s="233"/>
      <c r="L157" s="30"/>
      <c r="M157" s="30"/>
      <c r="N157" s="30"/>
      <c r="O157" s="30"/>
      <c r="P157" s="30"/>
      <c r="Q157" s="30"/>
      <c r="R157" s="30"/>
      <c r="S157" s="30"/>
      <c r="T157" s="30"/>
      <c r="U157" s="30"/>
      <c r="V157" s="30"/>
      <c r="W157" s="30"/>
      <c r="X157" s="30"/>
      <c r="Y157" s="51">
        <v>0</v>
      </c>
      <c r="Z157" s="30">
        <f t="shared" si="8"/>
        <v>0</v>
      </c>
      <c r="AA157" s="48" t="e">
        <f t="shared" si="7"/>
        <v>#DIV/0!</v>
      </c>
      <c r="AB157" s="134"/>
      <c r="AC157" s="114"/>
      <c r="AD157" s="259"/>
    </row>
    <row r="158" spans="1:30" ht="13.5" thickBot="1" x14ac:dyDescent="0.25">
      <c r="A158" s="33">
        <v>154</v>
      </c>
      <c r="B158" s="249" t="s">
        <v>165</v>
      </c>
      <c r="C158" s="334" t="s">
        <v>164</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8"/>
        <v>0</v>
      </c>
      <c r="AA158" s="48" t="e">
        <f t="shared" si="7"/>
        <v>#DIV/0!</v>
      </c>
      <c r="AB158" s="134"/>
      <c r="AC158" s="114"/>
      <c r="AD158" s="259"/>
    </row>
    <row r="159" spans="1:30" ht="13.5" thickBot="1" x14ac:dyDescent="0.25">
      <c r="A159" s="33">
        <v>155</v>
      </c>
      <c r="B159" s="249" t="s">
        <v>628</v>
      </c>
      <c r="C159" s="334" t="s">
        <v>627</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f t="shared" si="8"/>
        <v>0</v>
      </c>
      <c r="AA159" s="48" t="e">
        <f t="shared" si="7"/>
        <v>#DIV/0!</v>
      </c>
      <c r="AB159" s="134"/>
      <c r="AC159" s="114"/>
      <c r="AD159" s="259"/>
    </row>
    <row r="160" spans="1:30" ht="13.5" thickBot="1" x14ac:dyDescent="0.25">
      <c r="A160" s="33">
        <v>156</v>
      </c>
      <c r="B160" s="249" t="s">
        <v>132</v>
      </c>
      <c r="C160" s="334" t="s">
        <v>627</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si="8"/>
        <v>0</v>
      </c>
      <c r="AA160" s="48" t="e">
        <f t="shared" si="7"/>
        <v>#DIV/0!</v>
      </c>
      <c r="AB160" s="134"/>
      <c r="AC160" s="114"/>
      <c r="AD160" s="259"/>
    </row>
    <row r="161" spans="1:30" ht="13.5" thickBot="1" x14ac:dyDescent="0.25">
      <c r="A161" s="33">
        <v>157</v>
      </c>
      <c r="B161" s="249" t="s">
        <v>166</v>
      </c>
      <c r="C161" s="334"/>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8"/>
        <v>0</v>
      </c>
      <c r="AA161" s="48" t="e">
        <f t="shared" si="7"/>
        <v>#DIV/0!</v>
      </c>
      <c r="AB161" s="134"/>
      <c r="AC161" s="114"/>
      <c r="AD161" s="259"/>
    </row>
    <row r="162" spans="1:30" ht="13.5" thickBot="1" x14ac:dyDescent="0.25">
      <c r="A162" s="33">
        <v>158</v>
      </c>
      <c r="B162" s="249" t="s">
        <v>107</v>
      </c>
      <c r="C162" s="334" t="s">
        <v>444</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8"/>
        <v>0</v>
      </c>
      <c r="AA162" s="48" t="e">
        <f t="shared" si="7"/>
        <v>#DIV/0!</v>
      </c>
      <c r="AB162" s="134"/>
      <c r="AC162" s="114"/>
      <c r="AD162" s="259"/>
    </row>
    <row r="163" spans="1:30" ht="13.5" thickBot="1" x14ac:dyDescent="0.25">
      <c r="A163" s="33">
        <v>159</v>
      </c>
      <c r="B163" s="249" t="s">
        <v>167</v>
      </c>
      <c r="C163" s="334" t="s">
        <v>168</v>
      </c>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8"/>
        <v>0</v>
      </c>
      <c r="AA163" s="48" t="e">
        <f t="shared" si="7"/>
        <v>#DIV/0!</v>
      </c>
      <c r="AB163" s="134"/>
      <c r="AC163" s="114"/>
      <c r="AD163" s="259"/>
    </row>
    <row r="164" spans="1:30" ht="13.5" thickBot="1" x14ac:dyDescent="0.25">
      <c r="A164" s="33">
        <v>160</v>
      </c>
      <c r="B164" s="249" t="s">
        <v>169</v>
      </c>
      <c r="C164" s="334" t="s">
        <v>170</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8"/>
        <v>0</v>
      </c>
      <c r="AA164" s="48" t="e">
        <f t="shared" si="7"/>
        <v>#DIV/0!</v>
      </c>
      <c r="AB164" s="134"/>
      <c r="AC164" s="114"/>
      <c r="AD164" s="259"/>
    </row>
    <row r="165" spans="1:30" ht="13.5" thickBot="1" x14ac:dyDescent="0.25">
      <c r="A165" s="33">
        <v>161</v>
      </c>
      <c r="B165" s="570" t="s">
        <v>552</v>
      </c>
      <c r="C165" s="572" t="s">
        <v>170</v>
      </c>
      <c r="D165" s="30"/>
      <c r="E165" s="30">
        <v>16</v>
      </c>
      <c r="F165" s="30"/>
      <c r="G165" s="30"/>
      <c r="H165" s="30"/>
      <c r="I165" s="30"/>
      <c r="J165" s="30"/>
      <c r="K165" s="233"/>
      <c r="L165" s="30"/>
      <c r="M165" s="30"/>
      <c r="N165" s="30"/>
      <c r="O165" s="30"/>
      <c r="P165" s="30"/>
      <c r="Q165" s="30"/>
      <c r="R165" s="30"/>
      <c r="S165" s="30"/>
      <c r="T165" s="30"/>
      <c r="U165" s="30"/>
      <c r="V165" s="30"/>
      <c r="W165" s="30"/>
      <c r="X165" s="30"/>
      <c r="Y165" s="51">
        <v>1</v>
      </c>
      <c r="Z165" s="30">
        <f t="shared" si="8"/>
        <v>16</v>
      </c>
      <c r="AA165" s="48">
        <f t="shared" si="7"/>
        <v>16</v>
      </c>
      <c r="AB165" s="134"/>
      <c r="AC165" s="114"/>
      <c r="AD165" s="259"/>
    </row>
    <row r="166" spans="1:30" ht="13.5" thickBot="1" x14ac:dyDescent="0.25">
      <c r="A166" s="33">
        <v>162</v>
      </c>
      <c r="B166" s="249" t="s">
        <v>135</v>
      </c>
      <c r="C166" s="334" t="s">
        <v>170</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f t="shared" si="8"/>
        <v>0</v>
      </c>
      <c r="AA166" s="48" t="e">
        <f t="shared" si="7"/>
        <v>#DIV/0!</v>
      </c>
      <c r="AB166" s="134"/>
      <c r="AC166" s="114"/>
      <c r="AD166" s="259"/>
    </row>
    <row r="167" spans="1:30" ht="13.5" thickBot="1" x14ac:dyDescent="0.25">
      <c r="A167" s="33">
        <v>163</v>
      </c>
      <c r="B167" s="249" t="s">
        <v>163</v>
      </c>
      <c r="C167" s="334" t="s">
        <v>172</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si="8"/>
        <v>0</v>
      </c>
      <c r="AA167" s="48" t="e">
        <f t="shared" si="7"/>
        <v>#DIV/0!</v>
      </c>
      <c r="AB167" s="134"/>
      <c r="AC167" s="114"/>
      <c r="AD167" s="259"/>
    </row>
    <row r="168" spans="1:30" ht="13.5" thickBot="1" x14ac:dyDescent="0.25">
      <c r="A168" s="33">
        <v>164</v>
      </c>
      <c r="B168" s="249" t="s">
        <v>171</v>
      </c>
      <c r="C168" s="334" t="s">
        <v>172</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8"/>
        <v>0</v>
      </c>
      <c r="AA168" s="48" t="e">
        <f t="shared" si="7"/>
        <v>#DIV/0!</v>
      </c>
      <c r="AB168" s="134"/>
      <c r="AC168" s="114"/>
      <c r="AD168" s="259"/>
    </row>
    <row r="169" spans="1:30" ht="13.5" thickBot="1" x14ac:dyDescent="0.25">
      <c r="A169" s="33">
        <v>165</v>
      </c>
      <c r="B169" s="249" t="s">
        <v>173</v>
      </c>
      <c r="C169" s="334" t="s">
        <v>174</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8"/>
        <v>0</v>
      </c>
      <c r="AA169" s="48" t="e">
        <f t="shared" si="7"/>
        <v>#DIV/0!</v>
      </c>
      <c r="AB169" s="134"/>
      <c r="AC169" s="114"/>
      <c r="AD169" s="259"/>
    </row>
    <row r="170" spans="1:30" ht="13.5" thickBot="1" x14ac:dyDescent="0.25">
      <c r="A170" s="33">
        <v>166</v>
      </c>
      <c r="B170" s="249" t="s">
        <v>178</v>
      </c>
      <c r="C170" s="334" t="s">
        <v>174</v>
      </c>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8"/>
        <v>0</v>
      </c>
      <c r="AA170" s="48" t="e">
        <f t="shared" si="7"/>
        <v>#DIV/0!</v>
      </c>
      <c r="AB170" s="134"/>
      <c r="AC170" s="114"/>
      <c r="AD170" s="259"/>
    </row>
    <row r="171" spans="1:30" ht="13.5" thickBot="1" x14ac:dyDescent="0.25">
      <c r="A171" s="33">
        <v>167</v>
      </c>
      <c r="B171" s="249" t="s">
        <v>561</v>
      </c>
      <c r="C171" s="334" t="s">
        <v>562</v>
      </c>
      <c r="D171" s="30"/>
      <c r="E171" s="30"/>
      <c r="F171" s="30"/>
      <c r="G171" s="30"/>
      <c r="H171" s="30"/>
      <c r="I171" s="30"/>
      <c r="J171" s="30">
        <v>11</v>
      </c>
      <c r="K171" s="233"/>
      <c r="L171" s="30"/>
      <c r="M171" s="30"/>
      <c r="N171" s="30"/>
      <c r="O171" s="30"/>
      <c r="P171" s="30"/>
      <c r="Q171" s="30"/>
      <c r="R171" s="30"/>
      <c r="S171" s="30"/>
      <c r="T171" s="30"/>
      <c r="U171" s="30"/>
      <c r="V171" s="30"/>
      <c r="W171" s="30"/>
      <c r="X171" s="30"/>
      <c r="Y171" s="51">
        <v>1</v>
      </c>
      <c r="Z171" s="30">
        <f t="shared" si="8"/>
        <v>11</v>
      </c>
      <c r="AA171" s="48">
        <f t="shared" si="7"/>
        <v>11</v>
      </c>
      <c r="AB171" s="134"/>
      <c r="AC171" s="114"/>
      <c r="AD171" s="259"/>
    </row>
    <row r="172" spans="1:30" ht="13.5" thickBot="1" x14ac:dyDescent="0.25">
      <c r="A172" s="33">
        <v>168</v>
      </c>
      <c r="B172" s="249" t="s">
        <v>175</v>
      </c>
      <c r="C172" s="334" t="s">
        <v>174</v>
      </c>
      <c r="D172" s="30"/>
      <c r="E172" s="30"/>
      <c r="F172" s="30"/>
      <c r="G172" s="30"/>
      <c r="H172" s="30"/>
      <c r="I172" s="30"/>
      <c r="J172" s="30"/>
      <c r="K172" s="233"/>
      <c r="L172" s="30"/>
      <c r="M172" s="30"/>
      <c r="N172" s="30"/>
      <c r="O172" s="30"/>
      <c r="P172" s="30"/>
      <c r="Q172" s="30"/>
      <c r="R172" s="30"/>
      <c r="S172" s="30"/>
      <c r="T172" s="30"/>
      <c r="U172" s="30"/>
      <c r="V172" s="30"/>
      <c r="W172" s="30"/>
      <c r="X172" s="30"/>
      <c r="Y172" s="51">
        <v>0</v>
      </c>
      <c r="Z172" s="30">
        <f t="shared" si="8"/>
        <v>0</v>
      </c>
      <c r="AA172" s="48" t="e">
        <f t="shared" si="7"/>
        <v>#DIV/0!</v>
      </c>
      <c r="AB172" s="134"/>
      <c r="AC172" s="114"/>
      <c r="AD172" s="259"/>
    </row>
    <row r="173" spans="1:30" ht="13.5" thickBot="1" x14ac:dyDescent="0.25">
      <c r="A173" s="33">
        <v>169</v>
      </c>
      <c r="B173" s="249" t="s">
        <v>176</v>
      </c>
      <c r="C173" s="334" t="s">
        <v>177</v>
      </c>
      <c r="D173" s="30"/>
      <c r="E173" s="30"/>
      <c r="F173" s="30"/>
      <c r="G173" s="30"/>
      <c r="H173" s="30"/>
      <c r="I173" s="30"/>
      <c r="J173" s="30"/>
      <c r="K173" s="233"/>
      <c r="L173" s="30"/>
      <c r="M173" s="30"/>
      <c r="N173" s="30"/>
      <c r="O173" s="30"/>
      <c r="P173" s="30"/>
      <c r="Q173" s="30"/>
      <c r="R173" s="30"/>
      <c r="S173" s="30"/>
      <c r="T173" s="30"/>
      <c r="U173" s="30"/>
      <c r="V173" s="30"/>
      <c r="W173" s="30"/>
      <c r="X173" s="30"/>
      <c r="Y173" s="51">
        <v>0</v>
      </c>
      <c r="Z173" s="30">
        <f t="shared" si="8"/>
        <v>0</v>
      </c>
      <c r="AA173" s="48" t="e">
        <f t="shared" si="7"/>
        <v>#DIV/0!</v>
      </c>
      <c r="AB173" s="134"/>
      <c r="AC173" s="114"/>
      <c r="AD173" s="259"/>
    </row>
    <row r="174" spans="1:30" ht="13.5" thickBot="1" x14ac:dyDescent="0.25">
      <c r="A174" s="33">
        <v>170</v>
      </c>
      <c r="B174" s="249" t="s">
        <v>88</v>
      </c>
      <c r="C174" s="334" t="s">
        <v>177</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8"/>
        <v>0</v>
      </c>
      <c r="AA174" s="48" t="e">
        <f t="shared" si="7"/>
        <v>#DIV/0!</v>
      </c>
      <c r="AB174" s="134"/>
      <c r="AC174" s="114"/>
      <c r="AD174" s="259"/>
    </row>
    <row r="175" spans="1:30" ht="13.5" thickBot="1" x14ac:dyDescent="0.25">
      <c r="A175" s="33">
        <v>171</v>
      </c>
      <c r="B175" s="249" t="s">
        <v>179</v>
      </c>
      <c r="C175" s="334" t="s">
        <v>180</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8"/>
        <v>0</v>
      </c>
      <c r="AA175" s="48" t="e">
        <f t="shared" si="7"/>
        <v>#DIV/0!</v>
      </c>
      <c r="AB175" s="134"/>
      <c r="AC175" s="114"/>
      <c r="AD175" s="259"/>
    </row>
    <row r="176" spans="1:30" ht="13.5" thickBot="1" x14ac:dyDescent="0.25">
      <c r="A176" s="33">
        <v>172</v>
      </c>
      <c r="B176" s="249" t="s">
        <v>37</v>
      </c>
      <c r="C176" s="334" t="s">
        <v>181</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si="8"/>
        <v>0</v>
      </c>
      <c r="AA176" s="48" t="e">
        <f t="shared" si="7"/>
        <v>#DIV/0!</v>
      </c>
      <c r="AB176" s="134"/>
      <c r="AC176" s="114"/>
      <c r="AD176" s="259"/>
    </row>
    <row r="177" spans="1:30" ht="13.5" thickBot="1" x14ac:dyDescent="0.25">
      <c r="A177" s="33">
        <v>173</v>
      </c>
      <c r="B177" s="249" t="s">
        <v>182</v>
      </c>
      <c r="C177" s="334" t="s">
        <v>181</v>
      </c>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8"/>
        <v>0</v>
      </c>
      <c r="AA177" s="48" t="e">
        <f t="shared" si="7"/>
        <v>#DIV/0!</v>
      </c>
      <c r="AB177" s="134"/>
      <c r="AC177" s="114"/>
      <c r="AD177" s="259"/>
    </row>
    <row r="178" spans="1:30" ht="13.5" thickBot="1" x14ac:dyDescent="0.25">
      <c r="A178" s="33">
        <v>174</v>
      </c>
      <c r="B178" s="249" t="s">
        <v>183</v>
      </c>
      <c r="C178" s="334" t="s">
        <v>181</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8"/>
        <v>0</v>
      </c>
      <c r="AA178" s="48" t="e">
        <f t="shared" si="7"/>
        <v>#DIV/0!</v>
      </c>
      <c r="AB178" s="134"/>
      <c r="AC178" s="114"/>
      <c r="AD178" s="259"/>
    </row>
    <row r="179" spans="1:30" ht="13.5" thickBot="1" x14ac:dyDescent="0.25">
      <c r="A179" s="33">
        <v>175</v>
      </c>
      <c r="B179" s="249" t="s">
        <v>184</v>
      </c>
      <c r="C179" s="334" t="s">
        <v>185</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8"/>
        <v>0</v>
      </c>
      <c r="AA179" s="48" t="e">
        <f t="shared" si="7"/>
        <v>#DIV/0!</v>
      </c>
      <c r="AB179" s="134"/>
      <c r="AC179" s="114"/>
      <c r="AD179" s="259"/>
    </row>
    <row r="180" spans="1:30" ht="13.5" thickBot="1" x14ac:dyDescent="0.25">
      <c r="A180" s="33">
        <v>176</v>
      </c>
      <c r="B180" s="249" t="s">
        <v>186</v>
      </c>
      <c r="C180" s="334" t="s">
        <v>185</v>
      </c>
      <c r="D180" s="30"/>
      <c r="E180" s="30"/>
      <c r="F180" s="30"/>
      <c r="G180" s="30"/>
      <c r="H180" s="30"/>
      <c r="I180" s="30"/>
      <c r="J180" s="30"/>
      <c r="K180" s="233"/>
      <c r="L180" s="30"/>
      <c r="M180" s="30"/>
      <c r="N180" s="30"/>
      <c r="O180" s="30"/>
      <c r="P180" s="30"/>
      <c r="Q180" s="30"/>
      <c r="R180" s="30"/>
      <c r="S180" s="30"/>
      <c r="T180" s="30"/>
      <c r="U180" s="30"/>
      <c r="V180" s="30"/>
      <c r="W180" s="30"/>
      <c r="X180" s="30"/>
      <c r="Y180" s="51">
        <v>0</v>
      </c>
      <c r="Z180" s="30">
        <f t="shared" si="8"/>
        <v>0</v>
      </c>
      <c r="AA180" s="48" t="e">
        <f t="shared" si="7"/>
        <v>#DIV/0!</v>
      </c>
      <c r="AB180" s="134"/>
      <c r="AC180" s="114"/>
      <c r="AD180" s="259"/>
    </row>
    <row r="181" spans="1:30" ht="13.5" thickBot="1" x14ac:dyDescent="0.25">
      <c r="A181" s="33">
        <v>177</v>
      </c>
      <c r="B181" s="570" t="s">
        <v>642</v>
      </c>
      <c r="C181" s="572" t="s">
        <v>643</v>
      </c>
      <c r="D181" s="30"/>
      <c r="E181" s="30">
        <v>26</v>
      </c>
      <c r="F181" s="30"/>
      <c r="G181" s="30"/>
      <c r="H181" s="30"/>
      <c r="I181" s="30"/>
      <c r="J181" s="30">
        <v>26</v>
      </c>
      <c r="K181" s="233"/>
      <c r="L181" s="30">
        <v>23</v>
      </c>
      <c r="M181" s="30"/>
      <c r="N181" s="30"/>
      <c r="O181" s="30"/>
      <c r="P181" s="30"/>
      <c r="Q181" s="30"/>
      <c r="R181" s="30"/>
      <c r="S181" s="30"/>
      <c r="T181" s="30"/>
      <c r="U181" s="30"/>
      <c r="V181" s="30"/>
      <c r="W181" s="30"/>
      <c r="X181" s="30"/>
      <c r="Y181" s="51">
        <v>3</v>
      </c>
      <c r="Z181" s="30">
        <f t="shared" si="8"/>
        <v>75</v>
      </c>
      <c r="AA181" s="48">
        <f t="shared" si="7"/>
        <v>25</v>
      </c>
      <c r="AB181" s="134"/>
      <c r="AC181" s="114"/>
      <c r="AD181" s="259"/>
    </row>
    <row r="182" spans="1:30" ht="13.5" thickBot="1" x14ac:dyDescent="0.25">
      <c r="A182" s="33">
        <v>178</v>
      </c>
      <c r="B182" s="249" t="s">
        <v>610</v>
      </c>
      <c r="C182" s="334" t="s">
        <v>611</v>
      </c>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8"/>
        <v>0</v>
      </c>
      <c r="AA182" s="48" t="e">
        <f t="shared" si="7"/>
        <v>#DIV/0!</v>
      </c>
      <c r="AB182" s="134"/>
      <c r="AC182" s="114"/>
      <c r="AD182" s="259"/>
    </row>
    <row r="183" spans="1:30" ht="13.5" thickBot="1" x14ac:dyDescent="0.25">
      <c r="A183" s="33">
        <v>179</v>
      </c>
      <c r="B183" s="249" t="s">
        <v>612</v>
      </c>
      <c r="C183" s="334" t="s">
        <v>611</v>
      </c>
      <c r="D183" s="30"/>
      <c r="E183" s="30"/>
      <c r="F183" s="30"/>
      <c r="G183" s="30"/>
      <c r="H183" s="30"/>
      <c r="I183" s="30"/>
      <c r="J183" s="30"/>
      <c r="K183" s="233"/>
      <c r="L183" s="30"/>
      <c r="M183" s="30"/>
      <c r="N183" s="30"/>
      <c r="O183" s="30"/>
      <c r="P183" s="30"/>
      <c r="Q183" s="30"/>
      <c r="R183" s="30"/>
      <c r="S183" s="30"/>
      <c r="T183" s="30"/>
      <c r="U183" s="30"/>
      <c r="V183" s="30"/>
      <c r="W183" s="30"/>
      <c r="X183" s="30"/>
      <c r="Y183" s="51">
        <v>0</v>
      </c>
      <c r="Z183" s="30">
        <f t="shared" ref="Z183:Z214" si="9">SUM(D183:X183)</f>
        <v>0</v>
      </c>
      <c r="AA183" s="48" t="e">
        <f t="shared" si="7"/>
        <v>#DIV/0!</v>
      </c>
      <c r="AB183" s="134"/>
      <c r="AC183" s="114"/>
      <c r="AD183" s="259"/>
    </row>
    <row r="184" spans="1:30" ht="13.5" thickBot="1" x14ac:dyDescent="0.25">
      <c r="A184" s="33">
        <v>180</v>
      </c>
      <c r="B184" s="249" t="s">
        <v>617</v>
      </c>
      <c r="C184" s="334" t="s">
        <v>456</v>
      </c>
      <c r="D184" s="30"/>
      <c r="E184" s="30"/>
      <c r="F184" s="30"/>
      <c r="G184" s="30"/>
      <c r="H184" s="30"/>
      <c r="I184" s="30"/>
      <c r="J184" s="30"/>
      <c r="K184" s="233"/>
      <c r="L184" s="30"/>
      <c r="M184" s="30"/>
      <c r="N184" s="30"/>
      <c r="O184" s="30"/>
      <c r="P184" s="30"/>
      <c r="Q184" s="30"/>
      <c r="R184" s="30"/>
      <c r="S184" s="30"/>
      <c r="T184" s="30"/>
      <c r="U184" s="30"/>
      <c r="V184" s="30"/>
      <c r="W184" s="30"/>
      <c r="X184" s="30"/>
      <c r="Y184" s="51">
        <v>0</v>
      </c>
      <c r="Z184" s="30">
        <f t="shared" si="9"/>
        <v>0</v>
      </c>
      <c r="AA184" s="48" t="e">
        <f t="shared" si="7"/>
        <v>#DIV/0!</v>
      </c>
      <c r="AB184" s="134"/>
      <c r="AC184" s="114"/>
      <c r="AD184" s="259"/>
    </row>
    <row r="185" spans="1:30" ht="13.5" thickBot="1" x14ac:dyDescent="0.25">
      <c r="A185" s="33">
        <v>181</v>
      </c>
      <c r="B185" s="249" t="s">
        <v>159</v>
      </c>
      <c r="C185" s="334" t="s">
        <v>456</v>
      </c>
      <c r="D185" s="330">
        <v>42</v>
      </c>
      <c r="E185" s="30"/>
      <c r="F185" s="30"/>
      <c r="G185" s="375">
        <v>41</v>
      </c>
      <c r="H185" s="30"/>
      <c r="I185" s="30"/>
      <c r="J185" s="30"/>
      <c r="K185" s="233"/>
      <c r="L185" s="30"/>
      <c r="M185" s="30"/>
      <c r="N185" s="30">
        <v>34</v>
      </c>
      <c r="O185" s="30"/>
      <c r="P185" s="30"/>
      <c r="Q185" s="30"/>
      <c r="R185" s="30"/>
      <c r="S185" s="30"/>
      <c r="T185" s="30"/>
      <c r="U185" s="30"/>
      <c r="V185" s="30"/>
      <c r="W185" s="30"/>
      <c r="X185" s="30"/>
      <c r="Y185" s="51">
        <v>3</v>
      </c>
      <c r="Z185" s="30">
        <f t="shared" si="9"/>
        <v>117</v>
      </c>
      <c r="AA185" s="48">
        <f t="shared" si="7"/>
        <v>39</v>
      </c>
      <c r="AB185" s="134"/>
      <c r="AC185" s="114"/>
      <c r="AD185" s="259">
        <v>2</v>
      </c>
    </row>
    <row r="186" spans="1:30" ht="13.5" thickBot="1" x14ac:dyDescent="0.25">
      <c r="A186" s="33">
        <v>182</v>
      </c>
      <c r="B186" s="249" t="s">
        <v>455</v>
      </c>
      <c r="C186" s="334" t="s">
        <v>456</v>
      </c>
      <c r="D186" s="329">
        <v>45</v>
      </c>
      <c r="E186" s="30"/>
      <c r="F186" s="329">
        <v>31</v>
      </c>
      <c r="G186" s="329">
        <v>42</v>
      </c>
      <c r="H186" s="30"/>
      <c r="I186" s="30"/>
      <c r="J186" s="30"/>
      <c r="K186" s="233"/>
      <c r="L186" s="30"/>
      <c r="M186" s="30"/>
      <c r="N186" s="329">
        <v>42</v>
      </c>
      <c r="O186" s="30"/>
      <c r="P186" s="30"/>
      <c r="Q186" s="30"/>
      <c r="R186" s="30"/>
      <c r="S186" s="30"/>
      <c r="T186" s="30"/>
      <c r="U186" s="30"/>
      <c r="V186" s="30"/>
      <c r="W186" s="30"/>
      <c r="X186" s="30"/>
      <c r="Y186" s="51">
        <v>4</v>
      </c>
      <c r="Z186" s="30">
        <f t="shared" si="9"/>
        <v>160</v>
      </c>
      <c r="AA186" s="48">
        <f t="shared" si="7"/>
        <v>40</v>
      </c>
      <c r="AB186" s="134"/>
      <c r="AC186" s="114">
        <v>4</v>
      </c>
      <c r="AD186" s="259"/>
    </row>
    <row r="187" spans="1:30" ht="13.5" thickBot="1" x14ac:dyDescent="0.25">
      <c r="A187" s="33">
        <v>183</v>
      </c>
      <c r="B187" s="249" t="s">
        <v>393</v>
      </c>
      <c r="C187" s="334" t="s">
        <v>456</v>
      </c>
      <c r="D187" s="30"/>
      <c r="E187" s="30"/>
      <c r="F187" s="30">
        <v>21</v>
      </c>
      <c r="G187" s="30"/>
      <c r="H187" s="30"/>
      <c r="I187" s="30"/>
      <c r="J187" s="30"/>
      <c r="K187" s="233"/>
      <c r="L187" s="30"/>
      <c r="M187" s="30"/>
      <c r="N187" s="30"/>
      <c r="O187" s="30"/>
      <c r="P187" s="30"/>
      <c r="Q187" s="30"/>
      <c r="R187" s="30"/>
      <c r="S187" s="30"/>
      <c r="T187" s="30"/>
      <c r="U187" s="30"/>
      <c r="V187" s="30"/>
      <c r="W187" s="30"/>
      <c r="X187" s="30"/>
      <c r="Y187" s="51">
        <v>1</v>
      </c>
      <c r="Z187" s="30">
        <f t="shared" si="9"/>
        <v>21</v>
      </c>
      <c r="AA187" s="48">
        <f t="shared" si="7"/>
        <v>21</v>
      </c>
      <c r="AB187" s="134"/>
      <c r="AC187" s="114"/>
      <c r="AD187" s="259"/>
    </row>
    <row r="188" spans="1:30" ht="13.5" thickBot="1" x14ac:dyDescent="0.25">
      <c r="A188" s="33">
        <v>184</v>
      </c>
      <c r="B188" s="249" t="s">
        <v>187</v>
      </c>
      <c r="C188" s="334" t="s">
        <v>188</v>
      </c>
      <c r="D188" s="30"/>
      <c r="E188" s="30"/>
      <c r="F188" s="30"/>
      <c r="G188" s="30"/>
      <c r="H188" s="30"/>
      <c r="I188" s="30"/>
      <c r="J188" s="30"/>
      <c r="K188" s="233"/>
      <c r="L188" s="30"/>
      <c r="M188" s="30"/>
      <c r="N188" s="30"/>
      <c r="O188" s="30"/>
      <c r="P188" s="30"/>
      <c r="Q188" s="30"/>
      <c r="R188" s="30"/>
      <c r="S188" s="30"/>
      <c r="T188" s="30"/>
      <c r="U188" s="30"/>
      <c r="V188" s="30"/>
      <c r="W188" s="30"/>
      <c r="X188" s="30"/>
      <c r="Y188" s="51">
        <v>0</v>
      </c>
      <c r="Z188" s="30">
        <f t="shared" si="9"/>
        <v>0</v>
      </c>
      <c r="AA188" s="48" t="e">
        <f t="shared" si="7"/>
        <v>#DIV/0!</v>
      </c>
      <c r="AB188" s="134"/>
      <c r="AC188" s="114"/>
      <c r="AD188" s="259"/>
    </row>
    <row r="189" spans="1:30" ht="13.5" thickBot="1" x14ac:dyDescent="0.25">
      <c r="A189" s="33">
        <v>185</v>
      </c>
      <c r="B189" s="249" t="s">
        <v>20</v>
      </c>
      <c r="C189" s="334" t="s">
        <v>189</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9"/>
        <v>0</v>
      </c>
      <c r="AA189" s="48" t="e">
        <f t="shared" si="7"/>
        <v>#DIV/0!</v>
      </c>
      <c r="AB189" s="134"/>
      <c r="AC189" s="114"/>
      <c r="AD189" s="259"/>
    </row>
    <row r="190" spans="1:30" ht="13.5" thickBot="1" x14ac:dyDescent="0.25">
      <c r="A190" s="33">
        <v>186</v>
      </c>
      <c r="B190" s="249" t="s">
        <v>190</v>
      </c>
      <c r="C190" s="334" t="s">
        <v>191</v>
      </c>
      <c r="D190" s="30"/>
      <c r="E190" s="30"/>
      <c r="F190" s="30"/>
      <c r="G190" s="30"/>
      <c r="H190" s="30"/>
      <c r="I190" s="30"/>
      <c r="J190" s="30"/>
      <c r="K190" s="233"/>
      <c r="L190" s="30"/>
      <c r="M190" s="30"/>
      <c r="N190" s="30"/>
      <c r="O190" s="30"/>
      <c r="P190" s="30"/>
      <c r="Q190" s="30"/>
      <c r="R190" s="30"/>
      <c r="S190" s="30"/>
      <c r="T190" s="30"/>
      <c r="U190" s="30"/>
      <c r="V190" s="30"/>
      <c r="W190" s="30"/>
      <c r="X190" s="30"/>
      <c r="Y190" s="51">
        <v>0</v>
      </c>
      <c r="Z190" s="30">
        <f t="shared" si="9"/>
        <v>0</v>
      </c>
      <c r="AA190" s="48" t="e">
        <f t="shared" ref="AA190:AA254" si="10">Z190/Y190</f>
        <v>#DIV/0!</v>
      </c>
      <c r="AB190" s="134"/>
      <c r="AC190" s="114"/>
      <c r="AD190" s="259"/>
    </row>
    <row r="191" spans="1:30" ht="13.5" thickBot="1" x14ac:dyDescent="0.25">
      <c r="A191" s="33">
        <v>187</v>
      </c>
      <c r="B191" s="249" t="s">
        <v>192</v>
      </c>
      <c r="C191" s="334" t="s">
        <v>193</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9"/>
        <v>0</v>
      </c>
      <c r="AA191" s="48" t="e">
        <f t="shared" si="10"/>
        <v>#DIV/0!</v>
      </c>
      <c r="AB191" s="134"/>
      <c r="AC191" s="114"/>
      <c r="AD191" s="259"/>
    </row>
    <row r="192" spans="1:30" ht="13.5" thickBot="1" x14ac:dyDescent="0.25">
      <c r="A192" s="33">
        <v>188</v>
      </c>
      <c r="B192" s="249" t="s">
        <v>194</v>
      </c>
      <c r="C192" s="334" t="s">
        <v>193</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9"/>
        <v>0</v>
      </c>
      <c r="AA192" s="48" t="e">
        <f t="shared" si="10"/>
        <v>#DIV/0!</v>
      </c>
      <c r="AB192" s="134"/>
      <c r="AC192" s="114"/>
      <c r="AD192" s="259"/>
    </row>
    <row r="193" spans="1:30" ht="13.5" thickBot="1" x14ac:dyDescent="0.25">
      <c r="A193" s="33">
        <v>189</v>
      </c>
      <c r="B193" s="249" t="s">
        <v>195</v>
      </c>
      <c r="C193" s="334" t="s">
        <v>196</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9"/>
        <v>0</v>
      </c>
      <c r="AA193" s="48" t="e">
        <f t="shared" si="10"/>
        <v>#DIV/0!</v>
      </c>
      <c r="AB193" s="134"/>
      <c r="AC193" s="114"/>
      <c r="AD193" s="259"/>
    </row>
    <row r="194" spans="1:30" ht="13.5" thickBot="1" x14ac:dyDescent="0.25">
      <c r="A194" s="33">
        <v>190</v>
      </c>
      <c r="B194" s="249" t="s">
        <v>98</v>
      </c>
      <c r="C194" s="334" t="s">
        <v>504</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9"/>
        <v>0</v>
      </c>
      <c r="AA194" s="48" t="e">
        <f t="shared" si="10"/>
        <v>#DIV/0!</v>
      </c>
      <c r="AB194" s="134"/>
      <c r="AC194" s="114"/>
      <c r="AD194" s="259"/>
    </row>
    <row r="195" spans="1:30" ht="13.5" thickBot="1" x14ac:dyDescent="0.25">
      <c r="A195" s="33">
        <v>191</v>
      </c>
      <c r="B195" s="249" t="s">
        <v>601</v>
      </c>
      <c r="C195" s="334" t="s">
        <v>591</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9"/>
        <v>0</v>
      </c>
      <c r="AA195" s="48" t="e">
        <f t="shared" si="10"/>
        <v>#DIV/0!</v>
      </c>
      <c r="AB195" s="134"/>
      <c r="AC195" s="114"/>
      <c r="AD195" s="259"/>
    </row>
    <row r="196" spans="1:30" ht="13.5" thickBot="1" x14ac:dyDescent="0.25">
      <c r="A196" s="33">
        <v>192</v>
      </c>
      <c r="B196" s="249" t="s">
        <v>592</v>
      </c>
      <c r="C196" s="334" t="s">
        <v>591</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9"/>
        <v>0</v>
      </c>
      <c r="AA196" s="48" t="e">
        <f t="shared" si="10"/>
        <v>#DIV/0!</v>
      </c>
      <c r="AB196" s="134"/>
      <c r="AC196" s="114"/>
      <c r="AD196" s="259"/>
    </row>
    <row r="197" spans="1:30" ht="13.5" thickBot="1" x14ac:dyDescent="0.25">
      <c r="A197" s="33">
        <v>193</v>
      </c>
      <c r="B197" s="249" t="s">
        <v>197</v>
      </c>
      <c r="C197" s="334" t="s">
        <v>198</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9"/>
        <v>0</v>
      </c>
      <c r="AA197" s="48" t="e">
        <f t="shared" si="10"/>
        <v>#DIV/0!</v>
      </c>
      <c r="AB197" s="134"/>
      <c r="AC197" s="114"/>
      <c r="AD197" s="259"/>
    </row>
    <row r="198" spans="1:30" ht="13.5" thickBot="1" x14ac:dyDescent="0.25">
      <c r="A198" s="33">
        <v>194</v>
      </c>
      <c r="B198" s="249" t="s">
        <v>199</v>
      </c>
      <c r="C198" s="334" t="s">
        <v>198</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9"/>
        <v>0</v>
      </c>
      <c r="AA198" s="48" t="e">
        <f t="shared" si="10"/>
        <v>#DIV/0!</v>
      </c>
      <c r="AB198" s="134"/>
      <c r="AC198" s="114"/>
      <c r="AD198" s="259"/>
    </row>
    <row r="199" spans="1:30" ht="13.5" thickBot="1" x14ac:dyDescent="0.25">
      <c r="A199" s="33">
        <v>195</v>
      </c>
      <c r="B199" s="249" t="s">
        <v>39</v>
      </c>
      <c r="C199" s="334" t="s">
        <v>200</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9"/>
        <v>0</v>
      </c>
      <c r="AA199" s="48" t="e">
        <f t="shared" si="10"/>
        <v>#DIV/0!</v>
      </c>
      <c r="AB199" s="134"/>
      <c r="AC199" s="114"/>
      <c r="AD199" s="259"/>
    </row>
    <row r="200" spans="1:30" ht="13.5" thickBot="1" x14ac:dyDescent="0.25">
      <c r="A200" s="33">
        <v>196</v>
      </c>
      <c r="B200" s="249" t="s">
        <v>39</v>
      </c>
      <c r="C200" s="334" t="s">
        <v>565</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9"/>
        <v>0</v>
      </c>
      <c r="AA200" s="48" t="e">
        <f t="shared" si="10"/>
        <v>#DIV/0!</v>
      </c>
      <c r="AB200" s="134"/>
      <c r="AC200" s="114"/>
      <c r="AD200" s="259"/>
    </row>
    <row r="201" spans="1:30" ht="13.5" thickBot="1" x14ac:dyDescent="0.25">
      <c r="A201" s="33">
        <v>197</v>
      </c>
      <c r="B201" s="249" t="s">
        <v>552</v>
      </c>
      <c r="C201" s="334" t="s">
        <v>553</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9"/>
        <v>0</v>
      </c>
      <c r="AA201" s="48" t="e">
        <f t="shared" si="10"/>
        <v>#DIV/0!</v>
      </c>
      <c r="AB201" s="134"/>
      <c r="AC201" s="114"/>
      <c r="AD201" s="259"/>
    </row>
    <row r="202" spans="1:30" ht="13.5" thickBot="1" x14ac:dyDescent="0.25">
      <c r="A202" s="33">
        <v>198</v>
      </c>
      <c r="B202" s="249" t="s">
        <v>554</v>
      </c>
      <c r="C202" s="334" t="s">
        <v>553</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9"/>
        <v>0</v>
      </c>
      <c r="AA202" s="48" t="e">
        <f t="shared" si="10"/>
        <v>#DIV/0!</v>
      </c>
      <c r="AB202" s="134"/>
      <c r="AC202" s="114"/>
      <c r="AD202" s="259"/>
    </row>
    <row r="203" spans="1:30" ht="13.5" thickBot="1" x14ac:dyDescent="0.25">
      <c r="A203" s="33">
        <v>199</v>
      </c>
      <c r="B203" s="249" t="s">
        <v>39</v>
      </c>
      <c r="C203" s="334" t="s">
        <v>201</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9"/>
        <v>0</v>
      </c>
      <c r="AA203" s="48" t="e">
        <f t="shared" si="10"/>
        <v>#DIV/0!</v>
      </c>
      <c r="AB203" s="134"/>
      <c r="AC203" s="114"/>
      <c r="AD203" s="259"/>
    </row>
    <row r="204" spans="1:30" ht="13.5" thickBot="1" x14ac:dyDescent="0.25">
      <c r="A204" s="33">
        <v>200</v>
      </c>
      <c r="B204" s="249" t="s">
        <v>202</v>
      </c>
      <c r="C204" s="334" t="s">
        <v>203</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9"/>
        <v>0</v>
      </c>
      <c r="AA204" s="48" t="e">
        <f t="shared" si="10"/>
        <v>#DIV/0!</v>
      </c>
      <c r="AB204" s="134"/>
      <c r="AC204" s="114"/>
      <c r="AD204" s="259"/>
    </row>
    <row r="205" spans="1:30" ht="13.5" thickBot="1" x14ac:dyDescent="0.25">
      <c r="A205" s="33">
        <v>201</v>
      </c>
      <c r="B205" s="249" t="s">
        <v>115</v>
      </c>
      <c r="C205" s="334" t="s">
        <v>203</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9"/>
        <v>0</v>
      </c>
      <c r="AA205" s="48" t="e">
        <f t="shared" si="10"/>
        <v>#DIV/0!</v>
      </c>
      <c r="AB205" s="134"/>
      <c r="AC205" s="114"/>
      <c r="AD205" s="259"/>
    </row>
    <row r="206" spans="1:30" ht="13.5" thickBot="1" x14ac:dyDescent="0.25">
      <c r="A206" s="33">
        <v>202</v>
      </c>
      <c r="B206" s="249" t="s">
        <v>204</v>
      </c>
      <c r="C206" s="334" t="s">
        <v>203</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9"/>
        <v>0</v>
      </c>
      <c r="AA206" s="48" t="e">
        <f t="shared" si="10"/>
        <v>#DIV/0!</v>
      </c>
      <c r="AB206" s="134"/>
      <c r="AC206" s="114"/>
      <c r="AD206" s="259"/>
    </row>
    <row r="207" spans="1:30" ht="13.5" thickBot="1" x14ac:dyDescent="0.25">
      <c r="A207" s="33">
        <v>203</v>
      </c>
      <c r="B207" s="249" t="s">
        <v>440</v>
      </c>
      <c r="C207" s="334" t="s">
        <v>441</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9"/>
        <v>0</v>
      </c>
      <c r="AA207" s="48" t="e">
        <f t="shared" si="10"/>
        <v>#DIV/0!</v>
      </c>
      <c r="AB207" s="134"/>
      <c r="AC207" s="114"/>
      <c r="AD207" s="259"/>
    </row>
    <row r="208" spans="1:30" ht="13.5" thickBot="1" x14ac:dyDescent="0.25">
      <c r="A208" s="33">
        <v>204</v>
      </c>
      <c r="B208" s="249" t="s">
        <v>623</v>
      </c>
      <c r="C208" s="334" t="s">
        <v>624</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9"/>
        <v>0</v>
      </c>
      <c r="AA208" s="48" t="e">
        <f t="shared" si="10"/>
        <v>#DIV/0!</v>
      </c>
      <c r="AB208" s="134"/>
      <c r="AC208" s="114"/>
      <c r="AD208" s="259"/>
    </row>
    <row r="209" spans="1:30" ht="13.5" thickBot="1" x14ac:dyDescent="0.25">
      <c r="A209" s="33">
        <v>205</v>
      </c>
      <c r="B209" s="249" t="s">
        <v>205</v>
      </c>
      <c r="C209" s="334" t="s">
        <v>206</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9"/>
        <v>0</v>
      </c>
      <c r="AA209" s="48" t="e">
        <f t="shared" si="10"/>
        <v>#DIV/0!</v>
      </c>
      <c r="AB209" s="134"/>
      <c r="AC209" s="114"/>
      <c r="AD209" s="259"/>
    </row>
    <row r="210" spans="1:30" ht="13.5" thickBot="1" x14ac:dyDescent="0.25">
      <c r="A210" s="33">
        <v>206</v>
      </c>
      <c r="B210" s="249" t="s">
        <v>207</v>
      </c>
      <c r="C210" s="334" t="s">
        <v>208</v>
      </c>
      <c r="D210" s="30"/>
      <c r="E210" s="30"/>
      <c r="F210" s="30"/>
      <c r="G210" s="30"/>
      <c r="H210" s="30"/>
      <c r="I210" s="30"/>
      <c r="J210" s="30"/>
      <c r="K210" s="233"/>
      <c r="L210" s="30"/>
      <c r="M210" s="30"/>
      <c r="N210" s="30"/>
      <c r="O210" s="30"/>
      <c r="P210" s="30"/>
      <c r="Q210" s="30"/>
      <c r="R210" s="30"/>
      <c r="S210" s="30"/>
      <c r="T210" s="30"/>
      <c r="U210" s="30"/>
      <c r="V210" s="30"/>
      <c r="W210" s="30"/>
      <c r="X210" s="30"/>
      <c r="Y210" s="51">
        <v>0</v>
      </c>
      <c r="Z210" s="30">
        <f t="shared" si="9"/>
        <v>0</v>
      </c>
      <c r="AA210" s="48" t="e">
        <f t="shared" si="10"/>
        <v>#DIV/0!</v>
      </c>
      <c r="AB210" s="134"/>
      <c r="AC210" s="114"/>
      <c r="AD210" s="259"/>
    </row>
    <row r="211" spans="1:30" ht="13.5" thickBot="1" x14ac:dyDescent="0.25">
      <c r="A211" s="33">
        <v>207</v>
      </c>
      <c r="B211" s="249" t="s">
        <v>109</v>
      </c>
      <c r="C211" s="334" t="s">
        <v>208</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9"/>
        <v>0</v>
      </c>
      <c r="AA211" s="48" t="e">
        <f t="shared" si="10"/>
        <v>#DIV/0!</v>
      </c>
      <c r="AB211" s="134"/>
      <c r="AC211" s="114"/>
      <c r="AD211" s="259"/>
    </row>
    <row r="212" spans="1:30" ht="13.5" thickBot="1" x14ac:dyDescent="0.25">
      <c r="A212" s="33">
        <v>208</v>
      </c>
      <c r="B212" s="249" t="s">
        <v>78</v>
      </c>
      <c r="C212" s="334" t="s">
        <v>208</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9"/>
        <v>0</v>
      </c>
      <c r="AA212" s="48" t="e">
        <f t="shared" si="10"/>
        <v>#DIV/0!</v>
      </c>
      <c r="AB212" s="134"/>
      <c r="AC212" s="114"/>
      <c r="AD212" s="259"/>
    </row>
    <row r="213" spans="1:30" ht="13.5" thickBot="1" x14ac:dyDescent="0.25">
      <c r="A213" s="33">
        <v>209</v>
      </c>
      <c r="B213" s="249" t="s">
        <v>209</v>
      </c>
      <c r="C213" s="334" t="s">
        <v>210</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9"/>
        <v>0</v>
      </c>
      <c r="AA213" s="48" t="e">
        <f t="shared" si="10"/>
        <v>#DIV/0!</v>
      </c>
      <c r="AB213" s="134"/>
      <c r="AC213" s="114"/>
      <c r="AD213" s="259"/>
    </row>
    <row r="214" spans="1:30" ht="13.5" thickBot="1" x14ac:dyDescent="0.25">
      <c r="A214" s="33">
        <v>210</v>
      </c>
      <c r="B214" s="249" t="s">
        <v>625</v>
      </c>
      <c r="C214" s="334" t="s">
        <v>647</v>
      </c>
      <c r="D214" s="30"/>
      <c r="E214" s="30">
        <v>39</v>
      </c>
      <c r="F214" s="30"/>
      <c r="G214" s="30">
        <v>39</v>
      </c>
      <c r="H214" s="30"/>
      <c r="I214" s="30"/>
      <c r="J214" s="30">
        <v>31</v>
      </c>
      <c r="K214" s="233"/>
      <c r="L214" s="30"/>
      <c r="M214" s="30"/>
      <c r="N214" s="30"/>
      <c r="O214" s="30"/>
      <c r="P214" s="30"/>
      <c r="Q214" s="30"/>
      <c r="R214" s="30"/>
      <c r="S214" s="30"/>
      <c r="T214" s="30"/>
      <c r="U214" s="30"/>
      <c r="V214" s="30"/>
      <c r="W214" s="30"/>
      <c r="X214" s="30"/>
      <c r="Y214" s="51">
        <v>3</v>
      </c>
      <c r="Z214" s="30">
        <f t="shared" si="9"/>
        <v>109</v>
      </c>
      <c r="AA214" s="48">
        <f t="shared" si="10"/>
        <v>36.333333333333336</v>
      </c>
      <c r="AB214" s="134"/>
      <c r="AC214" s="114"/>
      <c r="AD214" s="259"/>
    </row>
    <row r="215" spans="1:30" ht="13.5" thickBot="1" x14ac:dyDescent="0.25">
      <c r="A215" s="33">
        <v>211</v>
      </c>
      <c r="B215" s="249" t="s">
        <v>211</v>
      </c>
      <c r="C215" s="334" t="s">
        <v>212</v>
      </c>
      <c r="D215" s="30"/>
      <c r="E215" s="30"/>
      <c r="F215" s="30"/>
      <c r="G215" s="30"/>
      <c r="H215" s="30"/>
      <c r="I215" s="30"/>
      <c r="J215" s="30"/>
      <c r="K215" s="233"/>
      <c r="L215" s="30"/>
      <c r="M215" s="30"/>
      <c r="N215" s="30"/>
      <c r="O215" s="30"/>
      <c r="P215" s="30"/>
      <c r="Q215" s="30"/>
      <c r="R215" s="30"/>
      <c r="S215" s="30"/>
      <c r="T215" s="30"/>
      <c r="U215" s="30"/>
      <c r="V215" s="30"/>
      <c r="W215" s="30"/>
      <c r="X215" s="30"/>
      <c r="Y215" s="51">
        <v>0</v>
      </c>
      <c r="Z215" s="30">
        <f t="shared" ref="Z215:Z229" si="11">SUM(D215:X215)</f>
        <v>0</v>
      </c>
      <c r="AA215" s="48" t="e">
        <f t="shared" si="10"/>
        <v>#DIV/0!</v>
      </c>
      <c r="AB215" s="134"/>
      <c r="AC215" s="114"/>
      <c r="AD215" s="259"/>
    </row>
    <row r="216" spans="1:30" ht="13.5" thickBot="1" x14ac:dyDescent="0.25">
      <c r="A216" s="33">
        <v>212</v>
      </c>
      <c r="B216" s="249" t="s">
        <v>132</v>
      </c>
      <c r="C216" s="334" t="s">
        <v>212</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11"/>
        <v>0</v>
      </c>
      <c r="AA216" s="48" t="e">
        <f t="shared" si="10"/>
        <v>#DIV/0!</v>
      </c>
      <c r="AB216" s="134"/>
      <c r="AC216" s="114"/>
      <c r="AD216" s="259"/>
    </row>
    <row r="217" spans="1:30" ht="13.5" thickBot="1" x14ac:dyDescent="0.25">
      <c r="A217" s="33">
        <v>213</v>
      </c>
      <c r="B217" s="249" t="s">
        <v>133</v>
      </c>
      <c r="C217" s="334" t="s">
        <v>213</v>
      </c>
      <c r="D217" s="30"/>
      <c r="E217" s="30"/>
      <c r="F217" s="30"/>
      <c r="G217" s="30"/>
      <c r="H217" s="30"/>
      <c r="I217" s="30"/>
      <c r="J217" s="30"/>
      <c r="K217" s="233"/>
      <c r="L217" s="30"/>
      <c r="M217" s="30"/>
      <c r="N217" s="30"/>
      <c r="O217" s="30"/>
      <c r="P217" s="30"/>
      <c r="Q217" s="30"/>
      <c r="R217" s="30"/>
      <c r="S217" s="30"/>
      <c r="T217" s="30"/>
      <c r="U217" s="30"/>
      <c r="V217" s="30"/>
      <c r="W217" s="30"/>
      <c r="X217" s="30"/>
      <c r="Y217" s="51">
        <v>0</v>
      </c>
      <c r="Z217" s="30">
        <f t="shared" si="11"/>
        <v>0</v>
      </c>
      <c r="AA217" s="48" t="e">
        <f t="shared" si="10"/>
        <v>#DIV/0!</v>
      </c>
      <c r="AB217" s="134"/>
      <c r="AC217" s="114"/>
      <c r="AD217" s="259"/>
    </row>
    <row r="218" spans="1:30" ht="13.5" thickBot="1" x14ac:dyDescent="0.25">
      <c r="A218" s="33">
        <v>214</v>
      </c>
      <c r="B218" s="249" t="s">
        <v>214</v>
      </c>
      <c r="C218" s="250" t="s">
        <v>213</v>
      </c>
      <c r="D218" s="30"/>
      <c r="E218" s="30"/>
      <c r="F218" s="30"/>
      <c r="G218" s="30"/>
      <c r="H218" s="30"/>
      <c r="I218" s="30"/>
      <c r="J218" s="30"/>
      <c r="K218" s="233"/>
      <c r="L218" s="30"/>
      <c r="M218" s="30"/>
      <c r="N218" s="30"/>
      <c r="O218" s="30"/>
      <c r="P218" s="30"/>
      <c r="Q218" s="30"/>
      <c r="R218" s="30"/>
      <c r="S218" s="30"/>
      <c r="T218" s="30"/>
      <c r="U218" s="30"/>
      <c r="V218" s="30"/>
      <c r="W218" s="30"/>
      <c r="X218" s="30"/>
      <c r="Y218" s="51">
        <v>0</v>
      </c>
      <c r="Z218" s="30">
        <f t="shared" si="11"/>
        <v>0</v>
      </c>
      <c r="AA218" s="48" t="e">
        <f t="shared" si="10"/>
        <v>#DIV/0!</v>
      </c>
      <c r="AB218" s="134"/>
      <c r="AC218" s="114"/>
      <c r="AD218" s="259"/>
    </row>
    <row r="219" spans="1:30" ht="13.5" thickBot="1" x14ac:dyDescent="0.25">
      <c r="A219" s="33">
        <v>215</v>
      </c>
      <c r="B219" s="249" t="s">
        <v>421</v>
      </c>
      <c r="C219" s="250" t="s">
        <v>213</v>
      </c>
      <c r="D219" s="30"/>
      <c r="E219" s="30"/>
      <c r="F219" s="30"/>
      <c r="G219" s="30"/>
      <c r="H219" s="30"/>
      <c r="I219" s="30"/>
      <c r="J219" s="30"/>
      <c r="K219" s="233"/>
      <c r="L219" s="30"/>
      <c r="M219" s="30"/>
      <c r="N219" s="30"/>
      <c r="O219" s="30"/>
      <c r="P219" s="30"/>
      <c r="Q219" s="30"/>
      <c r="R219" s="30"/>
      <c r="S219" s="30"/>
      <c r="T219" s="30"/>
      <c r="U219" s="30"/>
      <c r="V219" s="30"/>
      <c r="W219" s="30"/>
      <c r="X219" s="30"/>
      <c r="Y219" s="51">
        <v>0</v>
      </c>
      <c r="Z219" s="30">
        <f t="shared" si="11"/>
        <v>0</v>
      </c>
      <c r="AA219" s="48" t="e">
        <f t="shared" si="10"/>
        <v>#DIV/0!</v>
      </c>
      <c r="AB219" s="134"/>
      <c r="AC219" s="114"/>
      <c r="AD219" s="259"/>
    </row>
    <row r="220" spans="1:30" ht="13.5" thickBot="1" x14ac:dyDescent="0.25">
      <c r="A220" s="33">
        <v>216</v>
      </c>
      <c r="B220" s="249" t="s">
        <v>39</v>
      </c>
      <c r="C220" s="250" t="s">
        <v>215</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11"/>
        <v>0</v>
      </c>
      <c r="AA220" s="48" t="e">
        <f t="shared" si="10"/>
        <v>#DIV/0!</v>
      </c>
      <c r="AB220" s="134"/>
      <c r="AC220" s="114"/>
      <c r="AD220" s="259"/>
    </row>
    <row r="221" spans="1:30" ht="13.5" thickBot="1" x14ac:dyDescent="0.25">
      <c r="A221" s="33">
        <v>217</v>
      </c>
      <c r="B221" s="249" t="s">
        <v>619</v>
      </c>
      <c r="C221" s="250" t="s">
        <v>620</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11"/>
        <v>0</v>
      </c>
      <c r="AA221" s="48" t="e">
        <f t="shared" si="10"/>
        <v>#DIV/0!</v>
      </c>
      <c r="AB221" s="134"/>
      <c r="AC221" s="114"/>
      <c r="AD221" s="259"/>
    </row>
    <row r="222" spans="1:30" ht="13.5" thickBot="1" x14ac:dyDescent="0.25">
      <c r="A222" s="33">
        <v>218</v>
      </c>
      <c r="B222" s="249" t="s">
        <v>107</v>
      </c>
      <c r="C222" s="250" t="s">
        <v>216</v>
      </c>
      <c r="D222" s="30"/>
      <c r="E222" s="30"/>
      <c r="F222" s="30"/>
      <c r="G222" s="30"/>
      <c r="H222" s="30"/>
      <c r="I222" s="30"/>
      <c r="J222" s="30"/>
      <c r="K222" s="233"/>
      <c r="L222" s="30"/>
      <c r="M222" s="30"/>
      <c r="N222" s="30"/>
      <c r="O222" s="30"/>
      <c r="P222" s="30"/>
      <c r="Q222" s="30"/>
      <c r="R222" s="30"/>
      <c r="S222" s="30"/>
      <c r="T222" s="30"/>
      <c r="U222" s="30"/>
      <c r="V222" s="30"/>
      <c r="W222" s="30"/>
      <c r="X222" s="30"/>
      <c r="Y222" s="51">
        <v>0</v>
      </c>
      <c r="Z222" s="30">
        <f t="shared" si="11"/>
        <v>0</v>
      </c>
      <c r="AA222" s="48" t="e">
        <f t="shared" si="10"/>
        <v>#DIV/0!</v>
      </c>
      <c r="AB222" s="134"/>
      <c r="AC222" s="114"/>
      <c r="AD222" s="259"/>
    </row>
    <row r="223" spans="1:30" ht="13.5" thickBot="1" x14ac:dyDescent="0.25">
      <c r="A223" s="33">
        <v>219</v>
      </c>
      <c r="B223" s="249" t="s">
        <v>217</v>
      </c>
      <c r="C223" s="250" t="s">
        <v>218</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11"/>
        <v>0</v>
      </c>
      <c r="AA223" s="48" t="e">
        <f t="shared" si="10"/>
        <v>#DIV/0!</v>
      </c>
      <c r="AB223" s="134"/>
      <c r="AC223" s="114"/>
      <c r="AD223" s="259"/>
    </row>
    <row r="224" spans="1:30" ht="13.5" thickBot="1" x14ac:dyDescent="0.25">
      <c r="A224" s="33">
        <v>220</v>
      </c>
      <c r="B224" s="249" t="s">
        <v>543</v>
      </c>
      <c r="C224" s="250" t="s">
        <v>544</v>
      </c>
      <c r="D224" s="30"/>
      <c r="E224" s="30"/>
      <c r="F224" s="30"/>
      <c r="G224" s="30"/>
      <c r="H224" s="30"/>
      <c r="I224" s="30"/>
      <c r="J224" s="30"/>
      <c r="K224" s="233"/>
      <c r="L224" s="30"/>
      <c r="M224" s="30"/>
      <c r="N224" s="30"/>
      <c r="O224" s="30"/>
      <c r="P224" s="30"/>
      <c r="Q224" s="30"/>
      <c r="R224" s="30"/>
      <c r="S224" s="30"/>
      <c r="T224" s="30"/>
      <c r="U224" s="30"/>
      <c r="V224" s="30"/>
      <c r="W224" s="30"/>
      <c r="X224" s="30"/>
      <c r="Y224" s="51">
        <v>0</v>
      </c>
      <c r="Z224" s="30">
        <f t="shared" si="11"/>
        <v>0</v>
      </c>
      <c r="AA224" s="48" t="e">
        <f t="shared" si="10"/>
        <v>#DIV/0!</v>
      </c>
      <c r="AB224" s="134"/>
      <c r="AC224" s="114"/>
      <c r="AD224" s="259"/>
    </row>
    <row r="225" spans="1:30" ht="13.5" thickBot="1" x14ac:dyDescent="0.25">
      <c r="A225" s="33">
        <v>221</v>
      </c>
      <c r="B225" s="249" t="s">
        <v>132</v>
      </c>
      <c r="C225" s="250" t="s">
        <v>219</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11"/>
        <v>0</v>
      </c>
      <c r="AA225" s="48" t="e">
        <f t="shared" si="10"/>
        <v>#DIV/0!</v>
      </c>
      <c r="AB225" s="134"/>
      <c r="AC225" s="114"/>
      <c r="AD225" s="259"/>
    </row>
    <row r="226" spans="1:30" ht="13.5" thickBot="1" x14ac:dyDescent="0.25">
      <c r="A226" s="33">
        <v>222</v>
      </c>
      <c r="B226" s="249" t="s">
        <v>220</v>
      </c>
      <c r="C226" s="250" t="s">
        <v>219</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11"/>
        <v>0</v>
      </c>
      <c r="AA226" s="48" t="e">
        <f t="shared" si="10"/>
        <v>#DIV/0!</v>
      </c>
      <c r="AB226" s="134"/>
      <c r="AC226" s="114"/>
      <c r="AD226" s="259"/>
    </row>
    <row r="227" spans="1:30" ht="13.5" thickBot="1" x14ac:dyDescent="0.25">
      <c r="A227" s="33">
        <v>223</v>
      </c>
      <c r="B227" s="249" t="s">
        <v>119</v>
      </c>
      <c r="C227" s="250" t="s">
        <v>367</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11"/>
        <v>0</v>
      </c>
      <c r="AA227" s="48" t="e">
        <f t="shared" si="10"/>
        <v>#DIV/0!</v>
      </c>
      <c r="AB227" s="134"/>
      <c r="AC227" s="114"/>
      <c r="AD227" s="259"/>
    </row>
    <row r="228" spans="1:30" ht="13.5" thickBot="1" x14ac:dyDescent="0.25">
      <c r="A228" s="33">
        <v>224</v>
      </c>
      <c r="B228" s="249" t="s">
        <v>132</v>
      </c>
      <c r="C228" s="250" t="s">
        <v>221</v>
      </c>
      <c r="D228" s="30"/>
      <c r="E228" s="30"/>
      <c r="F228" s="30"/>
      <c r="G228" s="30"/>
      <c r="H228" s="30"/>
      <c r="I228" s="30"/>
      <c r="J228" s="30"/>
      <c r="K228" s="233"/>
      <c r="L228" s="30"/>
      <c r="M228" s="30"/>
      <c r="N228" s="30"/>
      <c r="O228" s="30"/>
      <c r="P228" s="30"/>
      <c r="Q228" s="30"/>
      <c r="R228" s="30"/>
      <c r="S228" s="30"/>
      <c r="T228" s="30"/>
      <c r="U228" s="30"/>
      <c r="V228" s="30"/>
      <c r="W228" s="30"/>
      <c r="X228" s="30"/>
      <c r="Y228" s="51">
        <v>0</v>
      </c>
      <c r="Z228" s="30">
        <f t="shared" si="11"/>
        <v>0</v>
      </c>
      <c r="AA228" s="48" t="e">
        <f t="shared" si="10"/>
        <v>#DIV/0!</v>
      </c>
      <c r="AB228" s="134"/>
      <c r="AC228" s="114"/>
      <c r="AD228" s="259"/>
    </row>
    <row r="229" spans="1:30" ht="13.5" thickBot="1" x14ac:dyDescent="0.25">
      <c r="A229" s="33">
        <v>225</v>
      </c>
      <c r="B229" s="249" t="s">
        <v>222</v>
      </c>
      <c r="C229" s="250" t="s">
        <v>223</v>
      </c>
      <c r="D229" s="30"/>
      <c r="E229" s="30">
        <v>32</v>
      </c>
      <c r="F229" s="30"/>
      <c r="G229" s="30">
        <v>40</v>
      </c>
      <c r="H229" s="30">
        <v>37</v>
      </c>
      <c r="I229" s="30"/>
      <c r="J229" s="30"/>
      <c r="K229" s="233"/>
      <c r="L229" s="30"/>
      <c r="M229" s="30"/>
      <c r="N229" s="30"/>
      <c r="O229" s="30"/>
      <c r="P229" s="30"/>
      <c r="Q229" s="30"/>
      <c r="R229" s="30"/>
      <c r="S229" s="30"/>
      <c r="T229" s="30"/>
      <c r="U229" s="30"/>
      <c r="V229" s="30"/>
      <c r="W229" s="30"/>
      <c r="X229" s="30"/>
      <c r="Y229" s="51">
        <v>3</v>
      </c>
      <c r="Z229" s="30">
        <f t="shared" si="11"/>
        <v>109</v>
      </c>
      <c r="AA229" s="48">
        <f t="shared" si="10"/>
        <v>36.333333333333336</v>
      </c>
      <c r="AB229" s="134"/>
      <c r="AC229" s="114"/>
      <c r="AD229" s="259">
        <v>1</v>
      </c>
    </row>
    <row r="230" spans="1:30" ht="13.5" thickBot="1" x14ac:dyDescent="0.25">
      <c r="A230" s="33">
        <v>226</v>
      </c>
      <c r="B230" s="570" t="s">
        <v>22</v>
      </c>
      <c r="C230" s="571" t="s">
        <v>224</v>
      </c>
      <c r="D230" s="30"/>
      <c r="E230" s="30">
        <v>11</v>
      </c>
      <c r="F230" s="30"/>
      <c r="G230" s="30"/>
      <c r="H230" s="30"/>
      <c r="I230" s="30"/>
      <c r="J230" s="30"/>
      <c r="K230" s="233">
        <v>15</v>
      </c>
      <c r="L230" s="30"/>
      <c r="M230" s="30"/>
      <c r="N230" s="30"/>
      <c r="O230" s="30"/>
      <c r="P230" s="30"/>
      <c r="Q230" s="30"/>
      <c r="R230" s="30"/>
      <c r="S230" s="30"/>
      <c r="T230" s="30"/>
      <c r="U230" s="30"/>
      <c r="V230" s="30"/>
      <c r="W230" s="30"/>
      <c r="X230" s="30"/>
      <c r="Y230" s="51">
        <v>2</v>
      </c>
      <c r="Z230" s="30">
        <v>11</v>
      </c>
      <c r="AA230" s="48">
        <f t="shared" si="10"/>
        <v>5.5</v>
      </c>
      <c r="AB230" s="134"/>
      <c r="AC230" s="114"/>
      <c r="AD230" s="259"/>
    </row>
    <row r="231" spans="1:30" ht="13.5" thickBot="1" x14ac:dyDescent="0.25">
      <c r="A231" s="33">
        <v>227</v>
      </c>
      <c r="B231" s="249" t="s">
        <v>132</v>
      </c>
      <c r="C231" s="250" t="s">
        <v>224</v>
      </c>
      <c r="D231" s="30"/>
      <c r="E231" s="30">
        <v>19</v>
      </c>
      <c r="F231" s="30"/>
      <c r="G231" s="30">
        <v>22</v>
      </c>
      <c r="H231" s="30"/>
      <c r="I231" s="30"/>
      <c r="J231" s="30">
        <v>13</v>
      </c>
      <c r="K231" s="233"/>
      <c r="L231" s="30">
        <v>22</v>
      </c>
      <c r="M231" s="30"/>
      <c r="N231" s="30"/>
      <c r="O231" s="30"/>
      <c r="P231" s="30"/>
      <c r="Q231" s="30"/>
      <c r="R231" s="30"/>
      <c r="S231" s="30"/>
      <c r="T231" s="30"/>
      <c r="U231" s="30"/>
      <c r="V231" s="30"/>
      <c r="W231" s="30"/>
      <c r="X231" s="30"/>
      <c r="Y231" s="51">
        <v>4</v>
      </c>
      <c r="Z231" s="30">
        <f t="shared" ref="Z231:Z264" si="12">SUM(D231:X231)</f>
        <v>76</v>
      </c>
      <c r="AA231" s="48">
        <f t="shared" si="10"/>
        <v>19</v>
      </c>
      <c r="AB231" s="134"/>
      <c r="AC231" s="114"/>
      <c r="AD231" s="259"/>
    </row>
    <row r="232" spans="1:30" ht="13.5" thickBot="1" x14ac:dyDescent="0.25">
      <c r="A232" s="33">
        <v>228</v>
      </c>
      <c r="B232" s="570" t="s">
        <v>658</v>
      </c>
      <c r="C232" s="571" t="s">
        <v>224</v>
      </c>
      <c r="D232" s="30"/>
      <c r="E232" s="30"/>
      <c r="F232" s="30"/>
      <c r="G232" s="30"/>
      <c r="H232" s="30"/>
      <c r="I232" s="30"/>
      <c r="J232" s="30"/>
      <c r="K232" s="233"/>
      <c r="L232" s="30"/>
      <c r="M232" s="30"/>
      <c r="N232" s="30">
        <v>7</v>
      </c>
      <c r="O232" s="30"/>
      <c r="P232" s="30"/>
      <c r="Q232" s="30"/>
      <c r="R232" s="30"/>
      <c r="S232" s="30"/>
      <c r="T232" s="30"/>
      <c r="U232" s="30"/>
      <c r="V232" s="30"/>
      <c r="W232" s="30"/>
      <c r="X232" s="30"/>
      <c r="Y232" s="51">
        <v>1</v>
      </c>
      <c r="Z232" s="30">
        <f t="shared" si="12"/>
        <v>7</v>
      </c>
      <c r="AA232" s="48">
        <f t="shared" si="10"/>
        <v>7</v>
      </c>
      <c r="AB232" s="134"/>
      <c r="AC232" s="114"/>
      <c r="AD232" s="259"/>
    </row>
    <row r="233" spans="1:30" ht="13.5" thickBot="1" x14ac:dyDescent="0.25">
      <c r="A233" s="33">
        <v>229</v>
      </c>
      <c r="B233" s="249" t="s">
        <v>145</v>
      </c>
      <c r="C233" s="250" t="s">
        <v>224</v>
      </c>
      <c r="D233" s="30"/>
      <c r="E233" s="30"/>
      <c r="F233" s="30"/>
      <c r="G233" s="30"/>
      <c r="H233" s="30"/>
      <c r="I233" s="30"/>
      <c r="J233" s="30"/>
      <c r="K233" s="233"/>
      <c r="L233" s="30"/>
      <c r="M233" s="30"/>
      <c r="N233" s="30">
        <v>25</v>
      </c>
      <c r="O233" s="30">
        <v>21</v>
      </c>
      <c r="P233" s="30"/>
      <c r="Q233" s="30"/>
      <c r="R233" s="30"/>
      <c r="S233" s="30"/>
      <c r="T233" s="30"/>
      <c r="U233" s="30"/>
      <c r="V233" s="30"/>
      <c r="W233" s="30"/>
      <c r="X233" s="30"/>
      <c r="Y233" s="51">
        <v>2</v>
      </c>
      <c r="Z233" s="30">
        <f t="shared" si="12"/>
        <v>46</v>
      </c>
      <c r="AA233" s="48">
        <f t="shared" si="10"/>
        <v>23</v>
      </c>
      <c r="AB233" s="134"/>
      <c r="AC233" s="114"/>
      <c r="AD233" s="259"/>
    </row>
    <row r="234" spans="1:30" ht="13.5" thickBot="1" x14ac:dyDescent="0.25">
      <c r="A234" s="33">
        <v>230</v>
      </c>
      <c r="B234" s="249" t="s">
        <v>225</v>
      </c>
      <c r="C234" s="250" t="s">
        <v>226</v>
      </c>
      <c r="D234" s="30"/>
      <c r="E234" s="30"/>
      <c r="F234" s="30"/>
      <c r="G234" s="30"/>
      <c r="H234" s="30"/>
      <c r="I234" s="30"/>
      <c r="J234" s="30"/>
      <c r="K234" s="233"/>
      <c r="L234" s="30"/>
      <c r="M234" s="30"/>
      <c r="N234" s="30"/>
      <c r="O234" s="30"/>
      <c r="P234" s="30"/>
      <c r="Q234" s="30"/>
      <c r="R234" s="30"/>
      <c r="S234" s="30"/>
      <c r="T234" s="30"/>
      <c r="U234" s="30"/>
      <c r="V234" s="30"/>
      <c r="W234" s="30"/>
      <c r="X234" s="30"/>
      <c r="Y234" s="51">
        <v>0</v>
      </c>
      <c r="Z234" s="30">
        <f t="shared" si="12"/>
        <v>0</v>
      </c>
      <c r="AA234" s="48" t="e">
        <f t="shared" si="10"/>
        <v>#DIV/0!</v>
      </c>
      <c r="AB234" s="134"/>
      <c r="AC234" s="114"/>
      <c r="AD234" s="259"/>
    </row>
    <row r="235" spans="1:30" ht="13.5" thickBot="1" x14ac:dyDescent="0.25">
      <c r="A235" s="33">
        <v>231</v>
      </c>
      <c r="B235" s="249" t="s">
        <v>227</v>
      </c>
      <c r="C235" s="250" t="s">
        <v>226</v>
      </c>
      <c r="D235" s="30"/>
      <c r="E235" s="30"/>
      <c r="F235" s="30"/>
      <c r="G235" s="30"/>
      <c r="H235" s="30"/>
      <c r="I235" s="30"/>
      <c r="J235" s="30"/>
      <c r="K235" s="233"/>
      <c r="L235" s="30"/>
      <c r="M235" s="30"/>
      <c r="N235" s="30"/>
      <c r="O235" s="30"/>
      <c r="P235" s="30"/>
      <c r="Q235" s="30"/>
      <c r="R235" s="30"/>
      <c r="S235" s="30"/>
      <c r="T235" s="30"/>
      <c r="U235" s="30"/>
      <c r="V235" s="30"/>
      <c r="W235" s="30"/>
      <c r="X235" s="30"/>
      <c r="Y235" s="51">
        <v>0</v>
      </c>
      <c r="Z235" s="30">
        <f t="shared" si="12"/>
        <v>0</v>
      </c>
      <c r="AA235" s="48" t="e">
        <f t="shared" si="10"/>
        <v>#DIV/0!</v>
      </c>
      <c r="AB235" s="134"/>
      <c r="AC235" s="114"/>
      <c r="AD235" s="259"/>
    </row>
    <row r="236" spans="1:30" ht="13.5" thickBot="1" x14ac:dyDescent="0.25">
      <c r="A236" s="33">
        <v>232</v>
      </c>
      <c r="B236" s="249" t="s">
        <v>228</v>
      </c>
      <c r="C236" s="250" t="s">
        <v>226</v>
      </c>
      <c r="D236" s="30"/>
      <c r="E236" s="30"/>
      <c r="F236" s="30"/>
      <c r="G236" s="30"/>
      <c r="H236" s="30"/>
      <c r="I236" s="30"/>
      <c r="J236" s="30"/>
      <c r="K236" s="233"/>
      <c r="L236" s="30"/>
      <c r="M236" s="30"/>
      <c r="N236" s="30"/>
      <c r="O236" s="30"/>
      <c r="P236" s="30"/>
      <c r="Q236" s="30"/>
      <c r="R236" s="30"/>
      <c r="S236" s="30"/>
      <c r="T236" s="30"/>
      <c r="U236" s="30"/>
      <c r="V236" s="30"/>
      <c r="W236" s="30"/>
      <c r="X236" s="30"/>
      <c r="Y236" s="51">
        <v>0</v>
      </c>
      <c r="Z236" s="30">
        <f t="shared" si="12"/>
        <v>0</v>
      </c>
      <c r="AA236" s="48" t="e">
        <f t="shared" si="10"/>
        <v>#DIV/0!</v>
      </c>
      <c r="AB236" s="134"/>
      <c r="AC236" s="114"/>
      <c r="AD236" s="259"/>
    </row>
    <row r="237" spans="1:30" ht="13.5" thickBot="1" x14ac:dyDescent="0.25">
      <c r="A237" s="33">
        <v>233</v>
      </c>
      <c r="B237" s="249" t="s">
        <v>214</v>
      </c>
      <c r="C237" s="250" t="s">
        <v>226</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si="12"/>
        <v>0</v>
      </c>
      <c r="AA237" s="48" t="e">
        <f t="shared" si="10"/>
        <v>#DIV/0!</v>
      </c>
      <c r="AB237" s="134"/>
      <c r="AC237" s="114"/>
      <c r="AD237" s="259"/>
    </row>
    <row r="238" spans="1:30" ht="13.5" thickBot="1" x14ac:dyDescent="0.25">
      <c r="A238" s="33">
        <v>234</v>
      </c>
      <c r="B238" s="249" t="s">
        <v>229</v>
      </c>
      <c r="C238" s="250" t="s">
        <v>230</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12"/>
        <v>0</v>
      </c>
      <c r="AA238" s="48" t="e">
        <f t="shared" si="10"/>
        <v>#DIV/0!</v>
      </c>
      <c r="AB238" s="134"/>
      <c r="AC238" s="114"/>
      <c r="AD238" s="259"/>
    </row>
    <row r="239" spans="1:30" ht="13.5" thickBot="1" x14ac:dyDescent="0.25">
      <c r="A239" s="33">
        <v>235</v>
      </c>
      <c r="B239" s="249" t="s">
        <v>132</v>
      </c>
      <c r="C239" s="250" t="s">
        <v>616</v>
      </c>
      <c r="D239" s="30"/>
      <c r="E239" s="30"/>
      <c r="F239" s="30"/>
      <c r="G239" s="30"/>
      <c r="H239" s="30"/>
      <c r="I239" s="30"/>
      <c r="J239" s="30"/>
      <c r="K239" s="233"/>
      <c r="L239" s="30"/>
      <c r="M239" s="30"/>
      <c r="N239" s="30"/>
      <c r="O239" s="30"/>
      <c r="P239" s="30"/>
      <c r="Q239" s="30"/>
      <c r="R239" s="30"/>
      <c r="S239" s="30"/>
      <c r="T239" s="30"/>
      <c r="U239" s="30"/>
      <c r="V239" s="30"/>
      <c r="W239" s="30"/>
      <c r="X239" s="30"/>
      <c r="Y239" s="51">
        <v>0</v>
      </c>
      <c r="Z239" s="30">
        <f t="shared" si="12"/>
        <v>0</v>
      </c>
      <c r="AA239" s="48" t="e">
        <f t="shared" si="10"/>
        <v>#DIV/0!</v>
      </c>
      <c r="AB239" s="134"/>
      <c r="AC239" s="114"/>
      <c r="AD239" s="259"/>
    </row>
    <row r="240" spans="1:30" ht="13.5" thickBot="1" x14ac:dyDescent="0.25">
      <c r="A240" s="33">
        <v>236</v>
      </c>
      <c r="B240" s="249" t="s">
        <v>231</v>
      </c>
      <c r="C240" s="250" t="s">
        <v>232</v>
      </c>
      <c r="D240" s="30"/>
      <c r="E240" s="30"/>
      <c r="F240" s="30"/>
      <c r="G240" s="30"/>
      <c r="H240" s="30"/>
      <c r="I240" s="30"/>
      <c r="J240" s="30"/>
      <c r="K240" s="233"/>
      <c r="L240" s="30"/>
      <c r="M240" s="30"/>
      <c r="N240" s="30"/>
      <c r="O240" s="30"/>
      <c r="P240" s="30"/>
      <c r="Q240" s="30"/>
      <c r="R240" s="30"/>
      <c r="S240" s="30"/>
      <c r="T240" s="30"/>
      <c r="U240" s="30"/>
      <c r="V240" s="30"/>
      <c r="W240" s="30"/>
      <c r="X240" s="30"/>
      <c r="Y240" s="51">
        <v>0</v>
      </c>
      <c r="Z240" s="30">
        <f t="shared" si="12"/>
        <v>0</v>
      </c>
      <c r="AA240" s="48" t="e">
        <f t="shared" si="10"/>
        <v>#DIV/0!</v>
      </c>
      <c r="AB240" s="134"/>
      <c r="AC240" s="114"/>
      <c r="AD240" s="259"/>
    </row>
    <row r="241" spans="1:30" ht="13.5" thickBot="1" x14ac:dyDescent="0.25">
      <c r="A241" s="33">
        <v>237</v>
      </c>
      <c r="B241" s="249" t="s">
        <v>233</v>
      </c>
      <c r="C241" s="250" t="s">
        <v>232</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12"/>
        <v>0</v>
      </c>
      <c r="AA241" s="48" t="e">
        <f t="shared" si="10"/>
        <v>#DIV/0!</v>
      </c>
      <c r="AB241" s="134"/>
      <c r="AC241" s="114"/>
      <c r="AD241" s="259"/>
    </row>
    <row r="242" spans="1:30" ht="13.5" thickBot="1" x14ac:dyDescent="0.25">
      <c r="A242" s="33">
        <v>238</v>
      </c>
      <c r="B242" s="249" t="s">
        <v>101</v>
      </c>
      <c r="C242" s="250" t="s">
        <v>234</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12"/>
        <v>0</v>
      </c>
      <c r="AA242" s="48" t="e">
        <f t="shared" si="10"/>
        <v>#DIV/0!</v>
      </c>
      <c r="AB242" s="134"/>
      <c r="AC242" s="114"/>
      <c r="AD242" s="259"/>
    </row>
    <row r="243" spans="1:30" ht="13.5" thickBot="1" x14ac:dyDescent="0.25">
      <c r="A243" s="33">
        <v>239</v>
      </c>
      <c r="B243" s="249" t="s">
        <v>453</v>
      </c>
      <c r="C243" s="250" t="s">
        <v>449</v>
      </c>
      <c r="D243" s="30"/>
      <c r="E243" s="30"/>
      <c r="F243" s="30"/>
      <c r="G243" s="30"/>
      <c r="H243" s="30"/>
      <c r="I243" s="30"/>
      <c r="J243" s="30"/>
      <c r="K243" s="233"/>
      <c r="L243" s="30"/>
      <c r="M243" s="30"/>
      <c r="N243" s="30"/>
      <c r="O243" s="30"/>
      <c r="P243" s="30"/>
      <c r="Q243" s="30"/>
      <c r="R243" s="30"/>
      <c r="S243" s="30"/>
      <c r="T243" s="30"/>
      <c r="U243" s="30"/>
      <c r="V243" s="30"/>
      <c r="W243" s="30"/>
      <c r="X243" s="30"/>
      <c r="Y243" s="51">
        <v>0</v>
      </c>
      <c r="Z243" s="30">
        <f t="shared" si="12"/>
        <v>0</v>
      </c>
      <c r="AA243" s="48" t="e">
        <f t="shared" si="10"/>
        <v>#DIV/0!</v>
      </c>
      <c r="AB243" s="134"/>
      <c r="AC243" s="114"/>
      <c r="AD243" s="259"/>
    </row>
    <row r="244" spans="1:30" ht="13.5" thickBot="1" x14ac:dyDescent="0.25">
      <c r="A244" s="33">
        <v>240</v>
      </c>
      <c r="B244" s="249" t="s">
        <v>235</v>
      </c>
      <c r="C244" s="250" t="s">
        <v>236</v>
      </c>
      <c r="D244" s="30"/>
      <c r="E244" s="30"/>
      <c r="F244" s="30"/>
      <c r="G244" s="30"/>
      <c r="H244" s="30"/>
      <c r="I244" s="30"/>
      <c r="J244" s="30"/>
      <c r="K244" s="233"/>
      <c r="L244" s="30"/>
      <c r="M244" s="30"/>
      <c r="N244" s="30"/>
      <c r="O244" s="30"/>
      <c r="P244" s="30"/>
      <c r="Q244" s="30"/>
      <c r="R244" s="30"/>
      <c r="S244" s="30"/>
      <c r="T244" s="30"/>
      <c r="U244" s="30"/>
      <c r="V244" s="30"/>
      <c r="W244" s="30"/>
      <c r="X244" s="30"/>
      <c r="Y244" s="51">
        <v>0</v>
      </c>
      <c r="Z244" s="30">
        <f t="shared" si="12"/>
        <v>0</v>
      </c>
      <c r="AA244" s="48" t="e">
        <f t="shared" si="10"/>
        <v>#DIV/0!</v>
      </c>
      <c r="AB244" s="134"/>
      <c r="AC244" s="114"/>
      <c r="AD244" s="259"/>
    </row>
    <row r="245" spans="1:30" ht="13.5" thickBot="1" x14ac:dyDescent="0.25">
      <c r="A245" s="33">
        <v>241</v>
      </c>
      <c r="B245" s="249" t="s">
        <v>522</v>
      </c>
      <c r="C245" s="250" t="s">
        <v>523</v>
      </c>
      <c r="D245" s="30"/>
      <c r="E245" s="30"/>
      <c r="F245" s="30"/>
      <c r="G245" s="30"/>
      <c r="H245" s="30"/>
      <c r="I245" s="30"/>
      <c r="J245" s="30"/>
      <c r="K245" s="233"/>
      <c r="L245" s="30"/>
      <c r="M245" s="30"/>
      <c r="N245" s="30"/>
      <c r="O245" s="30"/>
      <c r="P245" s="30"/>
      <c r="Q245" s="30"/>
      <c r="R245" s="30"/>
      <c r="S245" s="30"/>
      <c r="T245" s="30"/>
      <c r="U245" s="30"/>
      <c r="V245" s="30"/>
      <c r="W245" s="30"/>
      <c r="X245" s="30"/>
      <c r="Y245" s="51">
        <v>0</v>
      </c>
      <c r="Z245" s="30">
        <f t="shared" si="12"/>
        <v>0</v>
      </c>
      <c r="AA245" s="48" t="e">
        <f t="shared" si="10"/>
        <v>#DIV/0!</v>
      </c>
      <c r="AB245" s="134"/>
      <c r="AC245" s="114"/>
      <c r="AD245" s="259"/>
    </row>
    <row r="246" spans="1:30" ht="13.5" thickBot="1" x14ac:dyDescent="0.25">
      <c r="A246" s="33">
        <v>242</v>
      </c>
      <c r="B246" s="249" t="s">
        <v>237</v>
      </c>
      <c r="C246" s="250" t="s">
        <v>238</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12"/>
        <v>0</v>
      </c>
      <c r="AA246" s="48" t="e">
        <f t="shared" si="10"/>
        <v>#DIV/0!</v>
      </c>
      <c r="AB246" s="134"/>
      <c r="AC246" s="114"/>
      <c r="AD246" s="259"/>
    </row>
    <row r="247" spans="1:30" ht="13.5" thickBot="1" x14ac:dyDescent="0.25">
      <c r="A247" s="33">
        <v>243</v>
      </c>
      <c r="B247" s="249" t="s">
        <v>107</v>
      </c>
      <c r="C247" s="250" t="s">
        <v>239</v>
      </c>
      <c r="D247" s="30"/>
      <c r="E247" s="30"/>
      <c r="F247" s="30"/>
      <c r="G247" s="30"/>
      <c r="H247" s="30"/>
      <c r="I247" s="30"/>
      <c r="J247" s="30"/>
      <c r="K247" s="233"/>
      <c r="L247" s="30"/>
      <c r="M247" s="30"/>
      <c r="N247" s="30"/>
      <c r="O247" s="30"/>
      <c r="P247" s="30"/>
      <c r="Q247" s="30"/>
      <c r="R247" s="30"/>
      <c r="S247" s="30"/>
      <c r="T247" s="30"/>
      <c r="U247" s="30"/>
      <c r="V247" s="30"/>
      <c r="W247" s="30"/>
      <c r="X247" s="30"/>
      <c r="Y247" s="51">
        <v>0</v>
      </c>
      <c r="Z247" s="30">
        <f t="shared" si="12"/>
        <v>0</v>
      </c>
      <c r="AA247" s="48" t="e">
        <f t="shared" si="10"/>
        <v>#DIV/0!</v>
      </c>
      <c r="AB247" s="134"/>
      <c r="AC247" s="114"/>
      <c r="AD247" s="259"/>
    </row>
    <row r="248" spans="1:30" ht="13.5" thickBot="1" x14ac:dyDescent="0.25">
      <c r="A248" s="33">
        <v>244</v>
      </c>
      <c r="B248" s="249" t="s">
        <v>240</v>
      </c>
      <c r="C248" s="250" t="s">
        <v>239</v>
      </c>
      <c r="D248" s="30"/>
      <c r="E248" s="30"/>
      <c r="F248" s="30"/>
      <c r="G248" s="30"/>
      <c r="H248" s="30"/>
      <c r="I248" s="30"/>
      <c r="J248" s="30"/>
      <c r="K248" s="233"/>
      <c r="L248" s="30"/>
      <c r="M248" s="30"/>
      <c r="N248" s="30"/>
      <c r="O248" s="30"/>
      <c r="P248" s="30"/>
      <c r="Q248" s="30"/>
      <c r="R248" s="30"/>
      <c r="S248" s="30"/>
      <c r="T248" s="30"/>
      <c r="U248" s="30"/>
      <c r="V248" s="30"/>
      <c r="W248" s="30"/>
      <c r="X248" s="30"/>
      <c r="Y248" s="51">
        <v>0</v>
      </c>
      <c r="Z248" s="30">
        <f t="shared" si="12"/>
        <v>0</v>
      </c>
      <c r="AA248" s="48" t="e">
        <f t="shared" si="10"/>
        <v>#DIV/0!</v>
      </c>
      <c r="AB248" s="134"/>
      <c r="AC248" s="114"/>
      <c r="AD248" s="259"/>
    </row>
    <row r="249" spans="1:30" ht="13.5" thickBot="1" x14ac:dyDescent="0.25">
      <c r="A249" s="33">
        <v>245</v>
      </c>
      <c r="B249" s="249" t="s">
        <v>102</v>
      </c>
      <c r="C249" s="250" t="s">
        <v>241</v>
      </c>
      <c r="D249" s="30"/>
      <c r="E249" s="30"/>
      <c r="F249" s="30"/>
      <c r="G249" s="30"/>
      <c r="H249" s="30"/>
      <c r="I249" s="30"/>
      <c r="J249" s="30"/>
      <c r="K249" s="233"/>
      <c r="L249" s="30"/>
      <c r="M249" s="30"/>
      <c r="N249" s="30"/>
      <c r="O249" s="30">
        <v>33</v>
      </c>
      <c r="P249" s="30"/>
      <c r="Q249" s="30"/>
      <c r="R249" s="30"/>
      <c r="S249" s="30"/>
      <c r="T249" s="30"/>
      <c r="U249" s="30"/>
      <c r="V249" s="30"/>
      <c r="W249" s="30"/>
      <c r="X249" s="30"/>
      <c r="Y249" s="51">
        <v>1</v>
      </c>
      <c r="Z249" s="30">
        <f t="shared" si="12"/>
        <v>33</v>
      </c>
      <c r="AA249" s="48">
        <f t="shared" si="10"/>
        <v>33</v>
      </c>
      <c r="AB249" s="134"/>
      <c r="AC249" s="114"/>
      <c r="AD249" s="259"/>
    </row>
    <row r="250" spans="1:30" ht="13.5" thickBot="1" x14ac:dyDescent="0.25">
      <c r="A250" s="33">
        <v>246</v>
      </c>
      <c r="B250" s="249" t="s">
        <v>430</v>
      </c>
      <c r="C250" s="250" t="s">
        <v>241</v>
      </c>
      <c r="D250" s="30"/>
      <c r="E250" s="30"/>
      <c r="F250" s="30"/>
      <c r="G250" s="30"/>
      <c r="H250" s="30"/>
      <c r="I250" s="30"/>
      <c r="J250" s="30"/>
      <c r="K250" s="233"/>
      <c r="L250" s="30"/>
      <c r="M250" s="30"/>
      <c r="N250" s="30"/>
      <c r="O250" s="30">
        <v>21</v>
      </c>
      <c r="P250" s="30"/>
      <c r="Q250" s="30"/>
      <c r="R250" s="30"/>
      <c r="S250" s="30"/>
      <c r="T250" s="30"/>
      <c r="U250" s="30"/>
      <c r="V250" s="30"/>
      <c r="W250" s="30"/>
      <c r="X250" s="30"/>
      <c r="Y250" s="51">
        <v>1</v>
      </c>
      <c r="Z250" s="30">
        <f t="shared" si="12"/>
        <v>21</v>
      </c>
      <c r="AA250" s="48">
        <f t="shared" si="10"/>
        <v>21</v>
      </c>
      <c r="AB250" s="134"/>
      <c r="AC250" s="114"/>
      <c r="AD250" s="259"/>
    </row>
    <row r="251" spans="1:30" ht="13.5" thickBot="1" x14ac:dyDescent="0.25">
      <c r="A251" s="33">
        <v>247</v>
      </c>
      <c r="B251" s="249" t="s">
        <v>242</v>
      </c>
      <c r="C251" s="250" t="s">
        <v>241</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si="12"/>
        <v>0</v>
      </c>
      <c r="AA251" s="48" t="e">
        <f t="shared" si="10"/>
        <v>#DIV/0!</v>
      </c>
      <c r="AB251" s="134"/>
      <c r="AC251" s="114"/>
      <c r="AD251" s="259"/>
    </row>
    <row r="252" spans="1:30" ht="13.5" thickBot="1" x14ac:dyDescent="0.25">
      <c r="A252" s="33">
        <v>248</v>
      </c>
      <c r="B252" s="249" t="s">
        <v>243</v>
      </c>
      <c r="C252" s="250" t="s">
        <v>244</v>
      </c>
      <c r="D252" s="30"/>
      <c r="E252" s="30"/>
      <c r="F252" s="30"/>
      <c r="G252" s="30"/>
      <c r="H252" s="30"/>
      <c r="I252" s="30"/>
      <c r="J252" s="30"/>
      <c r="K252" s="233"/>
      <c r="L252" s="30"/>
      <c r="M252" s="30"/>
      <c r="N252" s="30"/>
      <c r="O252" s="30"/>
      <c r="P252" s="30"/>
      <c r="Q252" s="30"/>
      <c r="R252" s="30"/>
      <c r="S252" s="30"/>
      <c r="T252" s="30"/>
      <c r="U252" s="30"/>
      <c r="V252" s="30"/>
      <c r="W252" s="30"/>
      <c r="X252" s="30"/>
      <c r="Y252" s="51">
        <v>0</v>
      </c>
      <c r="Z252" s="30">
        <f t="shared" si="12"/>
        <v>0</v>
      </c>
      <c r="AA252" s="48" t="e">
        <f t="shared" si="10"/>
        <v>#DIV/0!</v>
      </c>
      <c r="AB252" s="134"/>
      <c r="AC252" s="114"/>
      <c r="AD252" s="259"/>
    </row>
    <row r="253" spans="1:30" ht="13.5" thickBot="1" x14ac:dyDescent="0.25">
      <c r="A253" s="33">
        <v>249</v>
      </c>
      <c r="B253" s="249" t="s">
        <v>245</v>
      </c>
      <c r="C253" s="250" t="s">
        <v>244</v>
      </c>
      <c r="D253" s="30"/>
      <c r="E253" s="30"/>
      <c r="F253" s="30"/>
      <c r="G253" s="30"/>
      <c r="H253" s="30"/>
      <c r="I253" s="30"/>
      <c r="J253" s="30"/>
      <c r="K253" s="233"/>
      <c r="L253" s="30"/>
      <c r="M253" s="30"/>
      <c r="N253" s="30"/>
      <c r="O253" s="30"/>
      <c r="P253" s="30"/>
      <c r="Q253" s="30"/>
      <c r="R253" s="30"/>
      <c r="S253" s="30"/>
      <c r="T253" s="30"/>
      <c r="U253" s="30"/>
      <c r="V253" s="30"/>
      <c r="W253" s="30"/>
      <c r="X253" s="30"/>
      <c r="Y253" s="51">
        <v>0</v>
      </c>
      <c r="Z253" s="30">
        <f t="shared" si="12"/>
        <v>0</v>
      </c>
      <c r="AA253" s="48" t="e">
        <f t="shared" si="10"/>
        <v>#DIV/0!</v>
      </c>
      <c r="AB253" s="134"/>
      <c r="AC253" s="114"/>
      <c r="AD253" s="259"/>
    </row>
    <row r="254" spans="1:30" ht="13.5" thickBot="1" x14ac:dyDescent="0.25">
      <c r="A254" s="33">
        <v>250</v>
      </c>
      <c r="B254" s="249" t="s">
        <v>80</v>
      </c>
      <c r="C254" s="250" t="s">
        <v>538</v>
      </c>
      <c r="D254" s="30"/>
      <c r="E254" s="30"/>
      <c r="F254" s="30"/>
      <c r="G254" s="30"/>
      <c r="H254" s="30"/>
      <c r="I254" s="30"/>
      <c r="J254" s="30"/>
      <c r="K254" s="233"/>
      <c r="L254" s="30"/>
      <c r="M254" s="30"/>
      <c r="N254" s="30"/>
      <c r="O254" s="30"/>
      <c r="P254" s="30"/>
      <c r="Q254" s="30"/>
      <c r="R254" s="30"/>
      <c r="S254" s="30"/>
      <c r="T254" s="30"/>
      <c r="U254" s="30"/>
      <c r="V254" s="30"/>
      <c r="W254" s="30"/>
      <c r="X254" s="30"/>
      <c r="Y254" s="51">
        <v>0</v>
      </c>
      <c r="Z254" s="30">
        <f t="shared" si="12"/>
        <v>0</v>
      </c>
      <c r="AA254" s="48" t="e">
        <f t="shared" si="10"/>
        <v>#DIV/0!</v>
      </c>
      <c r="AB254" s="134"/>
      <c r="AC254" s="114"/>
      <c r="AD254" s="259"/>
    </row>
    <row r="255" spans="1:30" ht="13.5" thickBot="1" x14ac:dyDescent="0.25">
      <c r="A255" s="33">
        <v>251</v>
      </c>
      <c r="B255" s="249" t="s">
        <v>39</v>
      </c>
      <c r="C255" s="250" t="s">
        <v>247</v>
      </c>
      <c r="D255" s="30"/>
      <c r="E255" s="30"/>
      <c r="F255" s="30"/>
      <c r="G255" s="30"/>
      <c r="H255" s="30"/>
      <c r="I255" s="30"/>
      <c r="J255" s="30"/>
      <c r="K255" s="233"/>
      <c r="L255" s="30"/>
      <c r="M255" s="30"/>
      <c r="N255" s="30"/>
      <c r="O255" s="30"/>
      <c r="P255" s="30"/>
      <c r="Q255" s="30"/>
      <c r="R255" s="30"/>
      <c r="S255" s="30"/>
      <c r="T255" s="30"/>
      <c r="U255" s="30"/>
      <c r="V255" s="30"/>
      <c r="W255" s="30"/>
      <c r="X255" s="30"/>
      <c r="Y255" s="51">
        <v>0</v>
      </c>
      <c r="Z255" s="30">
        <f t="shared" si="12"/>
        <v>0</v>
      </c>
      <c r="AA255" s="48" t="e">
        <f t="shared" ref="AA255:AA320" si="13">Z255/Y255</f>
        <v>#DIV/0!</v>
      </c>
      <c r="AB255" s="134"/>
      <c r="AC255" s="114"/>
      <c r="AD255" s="259"/>
    </row>
    <row r="256" spans="1:30" ht="13.5" thickBot="1" x14ac:dyDescent="0.25">
      <c r="A256" s="33">
        <v>252</v>
      </c>
      <c r="B256" s="249" t="s">
        <v>248</v>
      </c>
      <c r="C256" s="250" t="s">
        <v>249</v>
      </c>
      <c r="D256" s="30"/>
      <c r="E256" s="30"/>
      <c r="F256" s="30"/>
      <c r="G256" s="30"/>
      <c r="H256" s="30"/>
      <c r="I256" s="30"/>
      <c r="J256" s="30"/>
      <c r="K256" s="233"/>
      <c r="L256" s="30"/>
      <c r="M256" s="30"/>
      <c r="N256" s="30"/>
      <c r="O256" s="30"/>
      <c r="P256" s="30"/>
      <c r="Q256" s="30"/>
      <c r="R256" s="30"/>
      <c r="S256" s="30"/>
      <c r="T256" s="30"/>
      <c r="U256" s="30"/>
      <c r="V256" s="30"/>
      <c r="W256" s="30"/>
      <c r="X256" s="30"/>
      <c r="Y256" s="51">
        <v>0</v>
      </c>
      <c r="Z256" s="30">
        <f t="shared" si="12"/>
        <v>0</v>
      </c>
      <c r="AA256" s="48" t="e">
        <f t="shared" si="13"/>
        <v>#DIV/0!</v>
      </c>
      <c r="AB256" s="134"/>
      <c r="AC256" s="114"/>
      <c r="AD256" s="259"/>
    </row>
    <row r="257" spans="1:30" ht="13.5" thickBot="1" x14ac:dyDescent="0.25">
      <c r="A257" s="33">
        <v>253</v>
      </c>
      <c r="B257" s="249" t="s">
        <v>477</v>
      </c>
      <c r="C257" s="250" t="s">
        <v>476</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12"/>
        <v>0</v>
      </c>
      <c r="AA257" s="48" t="e">
        <f t="shared" si="13"/>
        <v>#DIV/0!</v>
      </c>
      <c r="AB257" s="134"/>
      <c r="AC257" s="114"/>
      <c r="AD257" s="259"/>
    </row>
    <row r="258" spans="1:30" ht="13.5" thickBot="1" x14ac:dyDescent="0.25">
      <c r="A258" s="33">
        <v>254</v>
      </c>
      <c r="B258" s="249" t="s">
        <v>33</v>
      </c>
      <c r="C258" s="250" t="s">
        <v>476</v>
      </c>
      <c r="D258" s="30"/>
      <c r="E258" s="30"/>
      <c r="F258" s="30"/>
      <c r="G258" s="30"/>
      <c r="H258" s="30"/>
      <c r="I258" s="30"/>
      <c r="J258" s="30"/>
      <c r="K258" s="233"/>
      <c r="L258" s="30"/>
      <c r="M258" s="30"/>
      <c r="N258" s="30"/>
      <c r="O258" s="30"/>
      <c r="P258" s="30"/>
      <c r="Q258" s="30"/>
      <c r="R258" s="30"/>
      <c r="S258" s="30"/>
      <c r="T258" s="30"/>
      <c r="U258" s="30"/>
      <c r="V258" s="30"/>
      <c r="W258" s="30"/>
      <c r="X258" s="30"/>
      <c r="Y258" s="51">
        <v>0</v>
      </c>
      <c r="Z258" s="30">
        <f t="shared" si="12"/>
        <v>0</v>
      </c>
      <c r="AA258" s="48" t="e">
        <f t="shared" si="13"/>
        <v>#DIV/0!</v>
      </c>
      <c r="AB258" s="134"/>
      <c r="AC258" s="114"/>
      <c r="AD258" s="259"/>
    </row>
    <row r="259" spans="1:30" ht="13.5" thickBot="1" x14ac:dyDescent="0.25">
      <c r="A259" s="33">
        <v>255</v>
      </c>
      <c r="B259" s="570" t="s">
        <v>436</v>
      </c>
      <c r="C259" s="571" t="s">
        <v>659</v>
      </c>
      <c r="D259" s="30"/>
      <c r="E259" s="30"/>
      <c r="F259" s="30"/>
      <c r="G259" s="30"/>
      <c r="H259" s="30"/>
      <c r="I259" s="30"/>
      <c r="J259" s="30"/>
      <c r="K259" s="233"/>
      <c r="L259" s="30"/>
      <c r="M259" s="30"/>
      <c r="N259" s="30">
        <v>21</v>
      </c>
      <c r="O259" s="30"/>
      <c r="P259" s="30"/>
      <c r="Q259" s="30"/>
      <c r="R259" s="30"/>
      <c r="S259" s="30"/>
      <c r="T259" s="30"/>
      <c r="U259" s="30"/>
      <c r="V259" s="30"/>
      <c r="W259" s="30"/>
      <c r="X259" s="30"/>
      <c r="Y259" s="51">
        <v>1</v>
      </c>
      <c r="Z259" s="30">
        <f t="shared" si="12"/>
        <v>21</v>
      </c>
      <c r="AA259" s="48">
        <f t="shared" si="13"/>
        <v>21</v>
      </c>
      <c r="AB259" s="134"/>
      <c r="AC259" s="114"/>
      <c r="AD259" s="259"/>
    </row>
    <row r="260" spans="1:30" ht="13.5" thickBot="1" x14ac:dyDescent="0.25">
      <c r="A260" s="33">
        <v>256</v>
      </c>
      <c r="B260" s="249" t="s">
        <v>73</v>
      </c>
      <c r="C260" s="250" t="s">
        <v>250</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 t="shared" si="12"/>
        <v>0</v>
      </c>
      <c r="AA260" s="48" t="e">
        <f t="shared" si="13"/>
        <v>#DIV/0!</v>
      </c>
      <c r="AB260" s="134"/>
      <c r="AC260" s="114"/>
      <c r="AD260" s="259"/>
    </row>
    <row r="261" spans="1:30" ht="13.5" thickBot="1" x14ac:dyDescent="0.25">
      <c r="A261" s="33">
        <v>257</v>
      </c>
      <c r="B261" s="249" t="s">
        <v>251</v>
      </c>
      <c r="C261" s="250" t="s">
        <v>252</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12"/>
        <v>0</v>
      </c>
      <c r="AA261" s="48" t="e">
        <f t="shared" si="13"/>
        <v>#DIV/0!</v>
      </c>
      <c r="AB261" s="134"/>
      <c r="AC261" s="114"/>
      <c r="AD261" s="259"/>
    </row>
    <row r="262" spans="1:30" ht="13.5" thickBot="1" x14ac:dyDescent="0.25">
      <c r="A262" s="33">
        <v>258</v>
      </c>
      <c r="B262" s="249" t="s">
        <v>253</v>
      </c>
      <c r="C262" s="250" t="s">
        <v>254</v>
      </c>
      <c r="D262" s="30"/>
      <c r="E262" s="30"/>
      <c r="F262" s="30"/>
      <c r="G262" s="30"/>
      <c r="H262" s="30"/>
      <c r="I262" s="30"/>
      <c r="J262" s="30"/>
      <c r="K262" s="233"/>
      <c r="L262" s="30"/>
      <c r="M262" s="30"/>
      <c r="N262" s="30"/>
      <c r="O262" s="30"/>
      <c r="P262" s="30"/>
      <c r="Q262" s="30"/>
      <c r="R262" s="30"/>
      <c r="S262" s="30"/>
      <c r="T262" s="30"/>
      <c r="U262" s="30"/>
      <c r="V262" s="30"/>
      <c r="W262" s="30"/>
      <c r="X262" s="30"/>
      <c r="Y262" s="51">
        <v>0</v>
      </c>
      <c r="Z262" s="30">
        <f t="shared" si="12"/>
        <v>0</v>
      </c>
      <c r="AA262" s="48" t="e">
        <f t="shared" si="13"/>
        <v>#DIV/0!</v>
      </c>
      <c r="AB262" s="134"/>
      <c r="AC262" s="114"/>
      <c r="AD262" s="259"/>
    </row>
    <row r="263" spans="1:30" ht="13.5" thickBot="1" x14ac:dyDescent="0.25">
      <c r="A263" s="33">
        <v>259</v>
      </c>
      <c r="B263" s="249" t="s">
        <v>255</v>
      </c>
      <c r="C263" s="250" t="s">
        <v>254</v>
      </c>
      <c r="D263" s="30"/>
      <c r="E263" s="30"/>
      <c r="F263" s="30"/>
      <c r="G263" s="30"/>
      <c r="H263" s="30"/>
      <c r="I263" s="30"/>
      <c r="J263" s="30"/>
      <c r="K263" s="233"/>
      <c r="L263" s="30"/>
      <c r="M263" s="30"/>
      <c r="N263" s="30"/>
      <c r="O263" s="30"/>
      <c r="P263" s="30"/>
      <c r="Q263" s="30"/>
      <c r="R263" s="30"/>
      <c r="S263" s="30"/>
      <c r="T263" s="30"/>
      <c r="U263" s="30"/>
      <c r="V263" s="30"/>
      <c r="W263" s="30"/>
      <c r="X263" s="30"/>
      <c r="Y263" s="51">
        <v>0</v>
      </c>
      <c r="Z263" s="30">
        <f t="shared" si="12"/>
        <v>0</v>
      </c>
      <c r="AA263" s="48" t="e">
        <f t="shared" si="13"/>
        <v>#DIV/0!</v>
      </c>
      <c r="AB263" s="134"/>
      <c r="AC263" s="114"/>
      <c r="AD263" s="259"/>
    </row>
    <row r="264" spans="1:30" ht="13.5" thickBot="1" x14ac:dyDescent="0.25">
      <c r="A264" s="33">
        <v>260</v>
      </c>
      <c r="B264" s="249" t="s">
        <v>33</v>
      </c>
      <c r="C264" s="250" t="s">
        <v>254</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12"/>
        <v>0</v>
      </c>
      <c r="AA264" s="48" t="e">
        <f t="shared" si="13"/>
        <v>#DIV/0!</v>
      </c>
      <c r="AB264" s="134"/>
      <c r="AC264" s="114"/>
      <c r="AD264" s="259"/>
    </row>
    <row r="265" spans="1:30" ht="13.5" thickBot="1" x14ac:dyDescent="0.25">
      <c r="A265" s="33">
        <v>261</v>
      </c>
      <c r="B265" s="249" t="s">
        <v>567</v>
      </c>
      <c r="C265" s="250" t="s">
        <v>568</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 t="shared" ref="Z265:Z296" si="14">SUM(D265:X265)</f>
        <v>0</v>
      </c>
      <c r="AA265" s="48" t="e">
        <f t="shared" si="13"/>
        <v>#DIV/0!</v>
      </c>
      <c r="AB265" s="134"/>
      <c r="AC265" s="114"/>
      <c r="AD265" s="259"/>
    </row>
    <row r="266" spans="1:30" ht="13.5" thickBot="1" x14ac:dyDescent="0.25">
      <c r="A266" s="33">
        <v>262</v>
      </c>
      <c r="B266" s="249" t="s">
        <v>256</v>
      </c>
      <c r="C266" s="250" t="s">
        <v>257</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14"/>
        <v>0</v>
      </c>
      <c r="AA266" s="48" t="e">
        <f t="shared" si="13"/>
        <v>#DIV/0!</v>
      </c>
      <c r="AB266" s="134"/>
      <c r="AC266" s="114"/>
      <c r="AD266" s="259"/>
    </row>
    <row r="267" spans="1:30" ht="13.5" thickBot="1" x14ac:dyDescent="0.25">
      <c r="A267" s="33">
        <v>263</v>
      </c>
      <c r="B267" s="249" t="s">
        <v>258</v>
      </c>
      <c r="C267" s="250" t="s">
        <v>257</v>
      </c>
      <c r="D267" s="30"/>
      <c r="E267" s="30"/>
      <c r="F267" s="30"/>
      <c r="G267" s="30"/>
      <c r="H267" s="30"/>
      <c r="I267" s="30"/>
      <c r="J267" s="30"/>
      <c r="K267" s="233"/>
      <c r="L267" s="30"/>
      <c r="M267" s="30"/>
      <c r="N267" s="30"/>
      <c r="O267" s="30"/>
      <c r="P267" s="30"/>
      <c r="Q267" s="30"/>
      <c r="R267" s="30"/>
      <c r="S267" s="30"/>
      <c r="T267" s="30"/>
      <c r="U267" s="30"/>
      <c r="V267" s="30"/>
      <c r="W267" s="30"/>
      <c r="X267" s="30"/>
      <c r="Y267" s="51">
        <v>0</v>
      </c>
      <c r="Z267" s="30">
        <f t="shared" si="14"/>
        <v>0</v>
      </c>
      <c r="AA267" s="48" t="e">
        <f t="shared" si="13"/>
        <v>#DIV/0!</v>
      </c>
      <c r="AB267" s="134"/>
      <c r="AC267" s="114"/>
      <c r="AD267" s="259"/>
    </row>
    <row r="268" spans="1:30" ht="13.5" thickBot="1" x14ac:dyDescent="0.25">
      <c r="A268" s="33">
        <v>264</v>
      </c>
      <c r="B268" s="249" t="s">
        <v>115</v>
      </c>
      <c r="C268" s="250" t="s">
        <v>257</v>
      </c>
      <c r="D268" s="30"/>
      <c r="E268" s="30"/>
      <c r="F268" s="30"/>
      <c r="G268" s="30"/>
      <c r="H268" s="330">
        <v>37</v>
      </c>
      <c r="I268" s="330">
        <v>36</v>
      </c>
      <c r="J268" s="30"/>
      <c r="K268" s="233">
        <v>36</v>
      </c>
      <c r="L268" s="30">
        <v>34</v>
      </c>
      <c r="M268" s="30"/>
      <c r="N268" s="30"/>
      <c r="O268" s="30"/>
      <c r="P268" s="30"/>
      <c r="Q268" s="30"/>
      <c r="R268" s="30"/>
      <c r="S268" s="30"/>
      <c r="T268" s="30"/>
      <c r="U268" s="30"/>
      <c r="V268" s="30"/>
      <c r="W268" s="30"/>
      <c r="X268" s="30"/>
      <c r="Y268" s="51">
        <v>4</v>
      </c>
      <c r="Z268" s="30">
        <f t="shared" si="14"/>
        <v>143</v>
      </c>
      <c r="AA268" s="48">
        <f t="shared" si="13"/>
        <v>35.75</v>
      </c>
      <c r="AB268" s="134"/>
      <c r="AC268" s="114"/>
      <c r="AD268" s="259">
        <v>1</v>
      </c>
    </row>
    <row r="269" spans="1:30" ht="13.5" thickBot="1" x14ac:dyDescent="0.25">
      <c r="A269" s="33">
        <v>265</v>
      </c>
      <c r="B269" s="249" t="s">
        <v>259</v>
      </c>
      <c r="C269" s="250" t="s">
        <v>257</v>
      </c>
      <c r="D269" s="30"/>
      <c r="E269" s="30"/>
      <c r="F269" s="30"/>
      <c r="G269" s="30"/>
      <c r="H269" s="30"/>
      <c r="I269" s="30"/>
      <c r="J269" s="30"/>
      <c r="K269" s="233"/>
      <c r="L269" s="30"/>
      <c r="M269" s="30"/>
      <c r="N269" s="30"/>
      <c r="O269" s="30"/>
      <c r="P269" s="30"/>
      <c r="Q269" s="30"/>
      <c r="R269" s="30"/>
      <c r="S269" s="30"/>
      <c r="T269" s="30"/>
      <c r="U269" s="30"/>
      <c r="V269" s="30"/>
      <c r="W269" s="30"/>
      <c r="X269" s="30"/>
      <c r="Y269" s="51">
        <v>0</v>
      </c>
      <c r="Z269" s="30">
        <f t="shared" si="14"/>
        <v>0</v>
      </c>
      <c r="AA269" s="48" t="e">
        <f t="shared" si="13"/>
        <v>#DIV/0!</v>
      </c>
      <c r="AB269" s="134"/>
      <c r="AC269" s="114"/>
      <c r="AD269" s="259"/>
    </row>
    <row r="270" spans="1:30" ht="13.5" thickBot="1" x14ac:dyDescent="0.25">
      <c r="A270" s="33">
        <v>266</v>
      </c>
      <c r="B270" s="249" t="s">
        <v>474</v>
      </c>
      <c r="C270" s="250" t="s">
        <v>473</v>
      </c>
      <c r="D270" s="30"/>
      <c r="E270" s="30"/>
      <c r="F270" s="30"/>
      <c r="G270" s="30"/>
      <c r="H270" s="30"/>
      <c r="I270" s="30"/>
      <c r="J270" s="30"/>
      <c r="K270" s="233"/>
      <c r="L270" s="30"/>
      <c r="M270" s="30"/>
      <c r="N270" s="30"/>
      <c r="O270" s="30"/>
      <c r="P270" s="30"/>
      <c r="Q270" s="30"/>
      <c r="R270" s="30"/>
      <c r="S270" s="30"/>
      <c r="T270" s="30"/>
      <c r="U270" s="30"/>
      <c r="V270" s="30"/>
      <c r="W270" s="30"/>
      <c r="X270" s="30"/>
      <c r="Y270" s="51">
        <v>0</v>
      </c>
      <c r="Z270" s="30">
        <f t="shared" si="14"/>
        <v>0</v>
      </c>
      <c r="AA270" s="48" t="e">
        <f t="shared" si="13"/>
        <v>#DIV/0!</v>
      </c>
      <c r="AB270" s="134"/>
      <c r="AC270" s="114"/>
      <c r="AD270" s="259"/>
    </row>
    <row r="271" spans="1:30" ht="13.5" thickBot="1" x14ac:dyDescent="0.25">
      <c r="A271" s="33">
        <v>267</v>
      </c>
      <c r="B271" s="249" t="s">
        <v>260</v>
      </c>
      <c r="C271" s="250" t="s">
        <v>261</v>
      </c>
      <c r="D271" s="30"/>
      <c r="E271" s="30"/>
      <c r="F271" s="30"/>
      <c r="G271" s="30"/>
      <c r="H271" s="30"/>
      <c r="I271" s="30"/>
      <c r="J271" s="30"/>
      <c r="K271" s="233"/>
      <c r="L271" s="30"/>
      <c r="M271" s="30"/>
      <c r="N271" s="30"/>
      <c r="O271" s="30"/>
      <c r="P271" s="30"/>
      <c r="Q271" s="30"/>
      <c r="R271" s="30"/>
      <c r="S271" s="30"/>
      <c r="T271" s="30"/>
      <c r="U271" s="30"/>
      <c r="V271" s="30"/>
      <c r="W271" s="30"/>
      <c r="X271" s="30"/>
      <c r="Y271" s="51">
        <v>0</v>
      </c>
      <c r="Z271" s="30">
        <f t="shared" si="14"/>
        <v>0</v>
      </c>
      <c r="AA271" s="48" t="e">
        <f t="shared" si="13"/>
        <v>#DIV/0!</v>
      </c>
      <c r="AB271" s="134"/>
      <c r="AC271" s="114"/>
      <c r="AD271" s="259"/>
    </row>
    <row r="272" spans="1:30" ht="13.5" thickBot="1" x14ac:dyDescent="0.25">
      <c r="A272" s="33">
        <v>268</v>
      </c>
      <c r="B272" s="249" t="s">
        <v>284</v>
      </c>
      <c r="C272" s="250" t="s">
        <v>472</v>
      </c>
      <c r="D272" s="30"/>
      <c r="E272" s="30"/>
      <c r="F272" s="30"/>
      <c r="G272" s="30"/>
      <c r="H272" s="30"/>
      <c r="I272" s="30"/>
      <c r="J272" s="30"/>
      <c r="K272" s="233"/>
      <c r="L272" s="30"/>
      <c r="M272" s="30"/>
      <c r="N272" s="30"/>
      <c r="O272" s="30"/>
      <c r="P272" s="30"/>
      <c r="Q272" s="30"/>
      <c r="R272" s="30"/>
      <c r="S272" s="30"/>
      <c r="T272" s="30"/>
      <c r="U272" s="30"/>
      <c r="V272" s="30"/>
      <c r="W272" s="30"/>
      <c r="X272" s="30"/>
      <c r="Y272" s="51">
        <v>0</v>
      </c>
      <c r="Z272" s="30">
        <f t="shared" si="14"/>
        <v>0</v>
      </c>
      <c r="AA272" s="48" t="e">
        <f t="shared" si="13"/>
        <v>#DIV/0!</v>
      </c>
      <c r="AB272" s="134"/>
      <c r="AC272" s="114"/>
      <c r="AD272" s="259"/>
    </row>
    <row r="273" spans="1:30" ht="13.5" thickBot="1" x14ac:dyDescent="0.25">
      <c r="A273" s="33">
        <v>269</v>
      </c>
      <c r="B273" s="249" t="s">
        <v>550</v>
      </c>
      <c r="C273" s="250" t="s">
        <v>551</v>
      </c>
      <c r="D273" s="30"/>
      <c r="E273" s="30">
        <v>26</v>
      </c>
      <c r="F273" s="30"/>
      <c r="G273" s="30">
        <v>32</v>
      </c>
      <c r="H273" s="30">
        <v>24</v>
      </c>
      <c r="I273" s="30">
        <v>14</v>
      </c>
      <c r="J273" s="30">
        <v>18</v>
      </c>
      <c r="K273" s="233">
        <v>32</v>
      </c>
      <c r="L273" s="30">
        <v>23</v>
      </c>
      <c r="M273" s="30">
        <v>19</v>
      </c>
      <c r="N273" s="30"/>
      <c r="O273" s="30">
        <v>17</v>
      </c>
      <c r="P273" s="30">
        <v>26</v>
      </c>
      <c r="Q273" s="30"/>
      <c r="R273" s="30"/>
      <c r="S273" s="30"/>
      <c r="T273" s="30"/>
      <c r="U273" s="30"/>
      <c r="V273" s="30"/>
      <c r="W273" s="30"/>
      <c r="X273" s="30"/>
      <c r="Y273" s="51">
        <v>10</v>
      </c>
      <c r="Z273" s="30">
        <f t="shared" si="14"/>
        <v>231</v>
      </c>
      <c r="AA273" s="48">
        <f t="shared" si="13"/>
        <v>23.1</v>
      </c>
      <c r="AB273" s="134"/>
      <c r="AC273" s="114"/>
      <c r="AD273" s="259"/>
    </row>
    <row r="274" spans="1:30" ht="13.5" thickBot="1" x14ac:dyDescent="0.25">
      <c r="A274" s="33">
        <v>270</v>
      </c>
      <c r="B274" s="249" t="s">
        <v>69</v>
      </c>
      <c r="C274" s="250" t="s">
        <v>262</v>
      </c>
      <c r="D274" s="30"/>
      <c r="E274" s="30"/>
      <c r="F274" s="30"/>
      <c r="G274" s="30"/>
      <c r="H274" s="30"/>
      <c r="I274" s="30"/>
      <c r="J274" s="30"/>
      <c r="K274" s="233"/>
      <c r="L274" s="30"/>
      <c r="M274" s="30"/>
      <c r="N274" s="30"/>
      <c r="O274" s="30"/>
      <c r="P274" s="30"/>
      <c r="Q274" s="30"/>
      <c r="R274" s="30"/>
      <c r="S274" s="30"/>
      <c r="T274" s="30"/>
      <c r="U274" s="30"/>
      <c r="V274" s="30"/>
      <c r="W274" s="30"/>
      <c r="X274" s="30"/>
      <c r="Y274" s="51">
        <v>0</v>
      </c>
      <c r="Z274" s="30">
        <f t="shared" si="14"/>
        <v>0</v>
      </c>
      <c r="AA274" s="48" t="e">
        <f t="shared" si="13"/>
        <v>#DIV/0!</v>
      </c>
      <c r="AB274" s="134"/>
      <c r="AC274" s="114"/>
      <c r="AD274" s="259"/>
    </row>
    <row r="275" spans="1:30" ht="13.5" thickBot="1" x14ac:dyDescent="0.25">
      <c r="A275" s="33">
        <v>271</v>
      </c>
      <c r="B275" s="249" t="s">
        <v>143</v>
      </c>
      <c r="C275" s="250" t="s">
        <v>262</v>
      </c>
      <c r="D275" s="30"/>
      <c r="E275" s="30"/>
      <c r="F275" s="30"/>
      <c r="G275" s="30"/>
      <c r="H275" s="30"/>
      <c r="I275" s="30"/>
      <c r="J275" s="30"/>
      <c r="K275" s="233"/>
      <c r="L275" s="30"/>
      <c r="M275" s="30"/>
      <c r="N275" s="30"/>
      <c r="O275" s="30"/>
      <c r="P275" s="30"/>
      <c r="Q275" s="30"/>
      <c r="R275" s="30"/>
      <c r="S275" s="30"/>
      <c r="T275" s="30"/>
      <c r="U275" s="30"/>
      <c r="V275" s="30"/>
      <c r="W275" s="30"/>
      <c r="X275" s="30"/>
      <c r="Y275" s="51">
        <v>0</v>
      </c>
      <c r="Z275" s="30">
        <f t="shared" si="14"/>
        <v>0</v>
      </c>
      <c r="AA275" s="48" t="e">
        <f t="shared" si="13"/>
        <v>#DIV/0!</v>
      </c>
      <c r="AB275" s="134"/>
      <c r="AC275" s="114"/>
      <c r="AD275" s="259"/>
    </row>
    <row r="276" spans="1:30" ht="13.5" thickBot="1" x14ac:dyDescent="0.25">
      <c r="A276" s="33">
        <v>272</v>
      </c>
      <c r="B276" s="249" t="s">
        <v>263</v>
      </c>
      <c r="C276" s="250" t="s">
        <v>264</v>
      </c>
      <c r="D276" s="30"/>
      <c r="E276" s="30"/>
      <c r="F276" s="30"/>
      <c r="G276" s="30"/>
      <c r="H276" s="30"/>
      <c r="I276" s="30"/>
      <c r="J276" s="30"/>
      <c r="K276" s="233"/>
      <c r="L276" s="30"/>
      <c r="M276" s="30"/>
      <c r="N276" s="30"/>
      <c r="O276" s="30"/>
      <c r="P276" s="30"/>
      <c r="Q276" s="30"/>
      <c r="R276" s="30"/>
      <c r="S276" s="30"/>
      <c r="T276" s="30"/>
      <c r="U276" s="30"/>
      <c r="V276" s="30"/>
      <c r="W276" s="30"/>
      <c r="X276" s="30"/>
      <c r="Y276" s="51">
        <v>0</v>
      </c>
      <c r="Z276" s="30">
        <f t="shared" si="14"/>
        <v>0</v>
      </c>
      <c r="AA276" s="48" t="e">
        <f t="shared" si="13"/>
        <v>#DIV/0!</v>
      </c>
      <c r="AB276" s="134"/>
      <c r="AC276" s="114"/>
      <c r="AD276" s="259"/>
    </row>
    <row r="277" spans="1:30" ht="13.5" thickBot="1" x14ac:dyDescent="0.25">
      <c r="A277" s="33">
        <v>273</v>
      </c>
      <c r="B277" s="249" t="s">
        <v>214</v>
      </c>
      <c r="C277" s="250" t="s">
        <v>264</v>
      </c>
      <c r="D277" s="30"/>
      <c r="E277" s="30"/>
      <c r="F277" s="30"/>
      <c r="G277" s="30"/>
      <c r="H277" s="30"/>
      <c r="I277" s="30"/>
      <c r="J277" s="30"/>
      <c r="K277" s="233"/>
      <c r="L277" s="30"/>
      <c r="M277" s="30"/>
      <c r="N277" s="30"/>
      <c r="O277" s="30"/>
      <c r="P277" s="30"/>
      <c r="Q277" s="30"/>
      <c r="R277" s="30"/>
      <c r="S277" s="30"/>
      <c r="T277" s="30"/>
      <c r="U277" s="30"/>
      <c r="V277" s="30"/>
      <c r="W277" s="30"/>
      <c r="X277" s="30"/>
      <c r="Y277" s="51">
        <v>0</v>
      </c>
      <c r="Z277" s="30">
        <f t="shared" si="14"/>
        <v>0</v>
      </c>
      <c r="AA277" s="48" t="e">
        <f t="shared" si="13"/>
        <v>#DIV/0!</v>
      </c>
      <c r="AB277" s="134"/>
      <c r="AC277" s="114"/>
      <c r="AD277" s="259"/>
    </row>
    <row r="278" spans="1:30" ht="13.5" thickBot="1" x14ac:dyDescent="0.25">
      <c r="A278" s="33">
        <v>274</v>
      </c>
      <c r="B278" s="249" t="s">
        <v>300</v>
      </c>
      <c r="C278" s="250" t="s">
        <v>151</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14"/>
        <v>0</v>
      </c>
      <c r="AA278" s="48" t="e">
        <f t="shared" si="13"/>
        <v>#DIV/0!</v>
      </c>
      <c r="AB278" s="134"/>
      <c r="AC278" s="114"/>
      <c r="AD278" s="259"/>
    </row>
    <row r="279" spans="1:30" ht="13.5" thickBot="1" x14ac:dyDescent="0.25">
      <c r="A279" s="33">
        <v>275</v>
      </c>
      <c r="B279" s="249" t="s">
        <v>552</v>
      </c>
      <c r="C279" s="250" t="s">
        <v>571</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14"/>
        <v>0</v>
      </c>
      <c r="AA279" s="48" t="e">
        <f t="shared" si="13"/>
        <v>#DIV/0!</v>
      </c>
      <c r="AB279" s="134"/>
      <c r="AC279" s="114"/>
      <c r="AD279" s="259"/>
    </row>
    <row r="280" spans="1:30" ht="13.5" thickBot="1" x14ac:dyDescent="0.25">
      <c r="A280" s="33">
        <v>276</v>
      </c>
      <c r="B280" s="249" t="s">
        <v>596</v>
      </c>
      <c r="C280" s="250" t="s">
        <v>571</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 t="shared" si="14"/>
        <v>0</v>
      </c>
      <c r="AA280" s="48" t="e">
        <f t="shared" si="13"/>
        <v>#DIV/0!</v>
      </c>
      <c r="AB280" s="134"/>
      <c r="AC280" s="114"/>
      <c r="AD280" s="259"/>
    </row>
    <row r="281" spans="1:30" ht="13.5" thickBot="1" x14ac:dyDescent="0.25">
      <c r="A281" s="33">
        <v>277</v>
      </c>
      <c r="B281" s="249" t="s">
        <v>27</v>
      </c>
      <c r="C281" s="250" t="s">
        <v>555</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14"/>
        <v>0</v>
      </c>
      <c r="AA281" s="48" t="e">
        <f t="shared" si="13"/>
        <v>#DIV/0!</v>
      </c>
      <c r="AB281" s="134"/>
      <c r="AC281" s="114"/>
      <c r="AD281" s="259"/>
    </row>
    <row r="282" spans="1:30" ht="13.5" thickBot="1" x14ac:dyDescent="0.25">
      <c r="A282" s="33">
        <v>278</v>
      </c>
      <c r="B282" s="249" t="s">
        <v>69</v>
      </c>
      <c r="C282" s="250" t="s">
        <v>265</v>
      </c>
      <c r="D282" s="30"/>
      <c r="E282" s="30"/>
      <c r="F282" s="30"/>
      <c r="G282" s="30"/>
      <c r="H282" s="30"/>
      <c r="I282" s="30"/>
      <c r="J282" s="30"/>
      <c r="K282" s="233"/>
      <c r="L282" s="30"/>
      <c r="M282" s="30"/>
      <c r="N282" s="30"/>
      <c r="O282" s="30"/>
      <c r="P282" s="30"/>
      <c r="Q282" s="30"/>
      <c r="R282" s="30"/>
      <c r="S282" s="30"/>
      <c r="T282" s="30"/>
      <c r="U282" s="30"/>
      <c r="V282" s="30"/>
      <c r="W282" s="30"/>
      <c r="X282" s="30"/>
      <c r="Y282" s="51">
        <v>0</v>
      </c>
      <c r="Z282" s="30">
        <f t="shared" si="14"/>
        <v>0</v>
      </c>
      <c r="AA282" s="48" t="e">
        <f t="shared" si="13"/>
        <v>#DIV/0!</v>
      </c>
      <c r="AB282" s="134"/>
      <c r="AC282" s="114"/>
      <c r="AD282" s="259"/>
    </row>
    <row r="283" spans="1:30" ht="13.5" thickBot="1" x14ac:dyDescent="0.25">
      <c r="A283" s="33">
        <v>279</v>
      </c>
      <c r="B283" s="249" t="s">
        <v>260</v>
      </c>
      <c r="C283" s="250" t="s">
        <v>265</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14"/>
        <v>0</v>
      </c>
      <c r="AA283" s="48" t="e">
        <f t="shared" si="13"/>
        <v>#DIV/0!</v>
      </c>
      <c r="AB283" s="134"/>
      <c r="AC283" s="114"/>
      <c r="AD283" s="259"/>
    </row>
    <row r="284" spans="1:30" ht="13.5" thickBot="1" x14ac:dyDescent="0.25">
      <c r="A284" s="33">
        <v>280</v>
      </c>
      <c r="B284" s="249" t="s">
        <v>87</v>
      </c>
      <c r="C284" s="250" t="s">
        <v>265</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14"/>
        <v>0</v>
      </c>
      <c r="AA284" s="48" t="e">
        <f t="shared" si="13"/>
        <v>#DIV/0!</v>
      </c>
      <c r="AB284" s="134"/>
      <c r="AC284" s="114"/>
      <c r="AD284" s="259"/>
    </row>
    <row r="285" spans="1:30" ht="13.5" thickBot="1" x14ac:dyDescent="0.25">
      <c r="A285" s="33">
        <v>281</v>
      </c>
      <c r="B285" s="251" t="s">
        <v>19</v>
      </c>
      <c r="C285" s="250" t="s">
        <v>518</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si="14"/>
        <v>0</v>
      </c>
      <c r="AA285" s="48" t="e">
        <f t="shared" si="13"/>
        <v>#DIV/0!</v>
      </c>
      <c r="AB285" s="134"/>
      <c r="AC285" s="114"/>
      <c r="AD285" s="259"/>
    </row>
    <row r="286" spans="1:30" ht="13.5" thickBot="1" x14ac:dyDescent="0.25">
      <c r="A286" s="33">
        <v>282</v>
      </c>
      <c r="B286" s="251" t="s">
        <v>95</v>
      </c>
      <c r="C286" s="250" t="s">
        <v>431</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14"/>
        <v>0</v>
      </c>
      <c r="AA286" s="48" t="e">
        <f t="shared" si="13"/>
        <v>#DIV/0!</v>
      </c>
      <c r="AB286" s="134"/>
      <c r="AC286" s="114"/>
      <c r="AD286" s="259"/>
    </row>
    <row r="287" spans="1:30" ht="13.5" thickBot="1" x14ac:dyDescent="0.25">
      <c r="A287" s="33">
        <v>283</v>
      </c>
      <c r="B287" s="251" t="s">
        <v>629</v>
      </c>
      <c r="C287" s="250" t="s">
        <v>630</v>
      </c>
      <c r="D287" s="30"/>
      <c r="E287" s="30"/>
      <c r="F287" s="30"/>
      <c r="G287" s="30"/>
      <c r="H287" s="30"/>
      <c r="I287" s="30"/>
      <c r="J287" s="30"/>
      <c r="K287" s="233"/>
      <c r="L287" s="30">
        <v>8</v>
      </c>
      <c r="M287" s="30"/>
      <c r="N287" s="30"/>
      <c r="O287" s="30"/>
      <c r="P287" s="30"/>
      <c r="Q287" s="30"/>
      <c r="R287" s="30"/>
      <c r="S287" s="30"/>
      <c r="T287" s="30"/>
      <c r="U287" s="30"/>
      <c r="V287" s="30"/>
      <c r="W287" s="30"/>
      <c r="X287" s="30"/>
      <c r="Y287" s="51">
        <v>1</v>
      </c>
      <c r="Z287" s="30">
        <f t="shared" si="14"/>
        <v>8</v>
      </c>
      <c r="AA287" s="48">
        <f t="shared" si="13"/>
        <v>8</v>
      </c>
      <c r="AB287" s="134"/>
      <c r="AC287" s="114"/>
      <c r="AD287" s="259"/>
    </row>
    <row r="288" spans="1:30" ht="13.5" thickBot="1" x14ac:dyDescent="0.25">
      <c r="A288" s="33">
        <v>284</v>
      </c>
      <c r="B288" s="251" t="s">
        <v>638</v>
      </c>
      <c r="C288" s="250" t="s">
        <v>630</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14"/>
        <v>0</v>
      </c>
      <c r="AA288" s="48" t="e">
        <f t="shared" si="13"/>
        <v>#DIV/0!</v>
      </c>
      <c r="AB288" s="134"/>
      <c r="AC288" s="114"/>
      <c r="AD288" s="259"/>
    </row>
    <row r="289" spans="1:30" ht="13.5" thickBot="1" x14ac:dyDescent="0.25">
      <c r="A289" s="33">
        <v>285</v>
      </c>
      <c r="B289" s="249" t="s">
        <v>176</v>
      </c>
      <c r="C289" s="250" t="s">
        <v>266</v>
      </c>
      <c r="D289" s="30"/>
      <c r="E289" s="30"/>
      <c r="F289" s="30"/>
      <c r="G289" s="30"/>
      <c r="H289" s="30"/>
      <c r="I289" s="30"/>
      <c r="J289" s="30"/>
      <c r="K289" s="233"/>
      <c r="L289" s="30"/>
      <c r="M289" s="30"/>
      <c r="N289" s="30"/>
      <c r="O289" s="30"/>
      <c r="P289" s="30"/>
      <c r="Q289" s="30"/>
      <c r="R289" s="30"/>
      <c r="S289" s="30"/>
      <c r="T289" s="30"/>
      <c r="U289" s="30"/>
      <c r="V289" s="30"/>
      <c r="W289" s="30"/>
      <c r="X289" s="30"/>
      <c r="Y289" s="51">
        <v>0</v>
      </c>
      <c r="Z289" s="30">
        <f t="shared" si="14"/>
        <v>0</v>
      </c>
      <c r="AA289" s="48" t="e">
        <f t="shared" si="13"/>
        <v>#DIV/0!</v>
      </c>
      <c r="AB289" s="134"/>
      <c r="AC289" s="114"/>
      <c r="AD289" s="259"/>
    </row>
    <row r="290" spans="1:30" ht="13.5" thickBot="1" x14ac:dyDescent="0.25">
      <c r="A290" s="33">
        <v>286</v>
      </c>
      <c r="B290" s="249" t="s">
        <v>69</v>
      </c>
      <c r="C290" s="250" t="s">
        <v>267</v>
      </c>
      <c r="D290" s="30"/>
      <c r="E290" s="30"/>
      <c r="F290" s="30"/>
      <c r="G290" s="30"/>
      <c r="H290" s="30"/>
      <c r="I290" s="30"/>
      <c r="J290" s="30"/>
      <c r="K290" s="233"/>
      <c r="L290" s="30"/>
      <c r="M290" s="30"/>
      <c r="N290" s="30"/>
      <c r="O290" s="30"/>
      <c r="P290" s="30"/>
      <c r="Q290" s="30"/>
      <c r="R290" s="30"/>
      <c r="S290" s="30"/>
      <c r="T290" s="30"/>
      <c r="U290" s="30"/>
      <c r="V290" s="30"/>
      <c r="W290" s="30"/>
      <c r="X290" s="30"/>
      <c r="Y290" s="51">
        <v>0</v>
      </c>
      <c r="Z290" s="30">
        <f t="shared" si="14"/>
        <v>0</v>
      </c>
      <c r="AA290" s="48" t="e">
        <f t="shared" si="13"/>
        <v>#DIV/0!</v>
      </c>
      <c r="AB290" s="134"/>
      <c r="AC290" s="114"/>
      <c r="AD290" s="259"/>
    </row>
    <row r="291" spans="1:30" ht="13.5" thickBot="1" x14ac:dyDescent="0.25">
      <c r="A291" s="33">
        <v>287</v>
      </c>
      <c r="B291" s="249" t="s">
        <v>268</v>
      </c>
      <c r="C291" s="250" t="s">
        <v>269</v>
      </c>
      <c r="D291" s="30"/>
      <c r="E291" s="30"/>
      <c r="F291" s="30"/>
      <c r="G291" s="30"/>
      <c r="H291" s="30"/>
      <c r="I291" s="30"/>
      <c r="J291" s="30"/>
      <c r="K291" s="233"/>
      <c r="L291" s="30"/>
      <c r="M291" s="30"/>
      <c r="N291" s="30"/>
      <c r="O291" s="30"/>
      <c r="P291" s="30"/>
      <c r="Q291" s="30"/>
      <c r="R291" s="30"/>
      <c r="S291" s="30"/>
      <c r="T291" s="30"/>
      <c r="U291" s="30"/>
      <c r="V291" s="30"/>
      <c r="W291" s="30"/>
      <c r="X291" s="30"/>
      <c r="Y291" s="51">
        <v>0</v>
      </c>
      <c r="Z291" s="30">
        <f t="shared" si="14"/>
        <v>0</v>
      </c>
      <c r="AA291" s="48" t="e">
        <f t="shared" si="13"/>
        <v>#DIV/0!</v>
      </c>
      <c r="AB291" s="134"/>
      <c r="AC291" s="114"/>
      <c r="AD291" s="259"/>
    </row>
    <row r="292" spans="1:30" ht="13.5" thickBot="1" x14ac:dyDescent="0.25">
      <c r="A292" s="33">
        <v>288</v>
      </c>
      <c r="B292" s="249" t="s">
        <v>99</v>
      </c>
      <c r="C292" s="250" t="s">
        <v>270</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14"/>
        <v>0</v>
      </c>
      <c r="AA292" s="48" t="e">
        <f t="shared" si="13"/>
        <v>#DIV/0!</v>
      </c>
      <c r="AB292" s="134"/>
      <c r="AC292" s="114"/>
      <c r="AD292" s="259"/>
    </row>
    <row r="293" spans="1:30" ht="13.5" thickBot="1" x14ac:dyDescent="0.25">
      <c r="A293" s="33">
        <v>289</v>
      </c>
      <c r="B293" s="249" t="s">
        <v>37</v>
      </c>
      <c r="C293" s="250" t="s">
        <v>270</v>
      </c>
      <c r="D293" s="30">
        <v>27</v>
      </c>
      <c r="E293" s="30"/>
      <c r="F293" s="30"/>
      <c r="G293" s="30"/>
      <c r="H293" s="30"/>
      <c r="I293" s="30"/>
      <c r="J293" s="30"/>
      <c r="K293" s="233"/>
      <c r="L293" s="30"/>
      <c r="M293" s="30"/>
      <c r="N293" s="30"/>
      <c r="O293" s="30"/>
      <c r="P293" s="30"/>
      <c r="Q293" s="30"/>
      <c r="R293" s="30"/>
      <c r="S293" s="30"/>
      <c r="T293" s="30"/>
      <c r="U293" s="30"/>
      <c r="V293" s="30"/>
      <c r="W293" s="30"/>
      <c r="X293" s="30"/>
      <c r="Y293" s="51">
        <v>1</v>
      </c>
      <c r="Z293" s="30">
        <f t="shared" si="14"/>
        <v>27</v>
      </c>
      <c r="AA293" s="48">
        <f t="shared" si="13"/>
        <v>27</v>
      </c>
      <c r="AB293" s="134"/>
      <c r="AC293" s="114"/>
      <c r="AD293" s="259"/>
    </row>
    <row r="294" spans="1:30" ht="13.5" thickBot="1" x14ac:dyDescent="0.25">
      <c r="A294" s="33">
        <v>290</v>
      </c>
      <c r="B294" s="249" t="s">
        <v>271</v>
      </c>
      <c r="C294" s="250" t="s">
        <v>270</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14"/>
        <v>0</v>
      </c>
      <c r="AA294" s="48" t="e">
        <f t="shared" si="13"/>
        <v>#DIV/0!</v>
      </c>
      <c r="AB294" s="134"/>
      <c r="AC294" s="114"/>
      <c r="AD294" s="259"/>
    </row>
    <row r="295" spans="1:30" ht="13.5" thickBot="1" x14ac:dyDescent="0.25">
      <c r="A295" s="33">
        <v>291</v>
      </c>
      <c r="B295" s="249" t="s">
        <v>272</v>
      </c>
      <c r="C295" s="250" t="s">
        <v>270</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14"/>
        <v>0</v>
      </c>
      <c r="AA295" s="48" t="e">
        <f t="shared" si="13"/>
        <v>#DIV/0!</v>
      </c>
      <c r="AB295" s="134"/>
      <c r="AC295" s="114"/>
      <c r="AD295" s="259"/>
    </row>
    <row r="296" spans="1:30" ht="13.5" thickBot="1" x14ac:dyDescent="0.25">
      <c r="A296" s="33">
        <v>292</v>
      </c>
      <c r="B296" s="249" t="s">
        <v>109</v>
      </c>
      <c r="C296" s="250" t="s">
        <v>270</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14"/>
        <v>0</v>
      </c>
      <c r="AA296" s="48" t="e">
        <f t="shared" si="13"/>
        <v>#DIV/0!</v>
      </c>
      <c r="AB296" s="134"/>
      <c r="AC296" s="114"/>
      <c r="AD296" s="259"/>
    </row>
    <row r="297" spans="1:30" ht="13.5" thickBot="1" x14ac:dyDescent="0.25">
      <c r="A297" s="33">
        <v>293</v>
      </c>
      <c r="B297" s="249" t="s">
        <v>139</v>
      </c>
      <c r="C297" s="250" t="s">
        <v>270</v>
      </c>
      <c r="D297" s="30">
        <v>39</v>
      </c>
      <c r="E297" s="30"/>
      <c r="F297" s="30"/>
      <c r="G297" s="30"/>
      <c r="H297" s="233"/>
      <c r="I297" s="30"/>
      <c r="J297" s="30"/>
      <c r="K297" s="233"/>
      <c r="L297" s="330">
        <v>39</v>
      </c>
      <c r="M297" s="30"/>
      <c r="N297" s="330">
        <v>40</v>
      </c>
      <c r="O297" s="30"/>
      <c r="P297" s="30">
        <v>37</v>
      </c>
      <c r="Q297" s="30"/>
      <c r="R297" s="30"/>
      <c r="S297" s="30"/>
      <c r="T297" s="30"/>
      <c r="U297" s="30"/>
      <c r="V297" s="30"/>
      <c r="W297" s="30"/>
      <c r="X297" s="30"/>
      <c r="Y297" s="51">
        <v>4</v>
      </c>
      <c r="Z297" s="30">
        <f t="shared" ref="Z297:Z329" si="15">SUM(D297:X297)</f>
        <v>155</v>
      </c>
      <c r="AA297" s="48">
        <f t="shared" si="13"/>
        <v>38.75</v>
      </c>
      <c r="AB297" s="134"/>
      <c r="AC297" s="114"/>
      <c r="AD297" s="260">
        <v>2</v>
      </c>
    </row>
    <row r="298" spans="1:30" ht="13.5" thickBot="1" x14ac:dyDescent="0.25">
      <c r="A298" s="33">
        <v>294</v>
      </c>
      <c r="B298" s="249" t="s">
        <v>240</v>
      </c>
      <c r="C298" s="250" t="s">
        <v>270</v>
      </c>
      <c r="D298" s="30"/>
      <c r="E298" s="30"/>
      <c r="F298" s="30"/>
      <c r="G298" s="30"/>
      <c r="H298" s="233"/>
      <c r="I298" s="30"/>
      <c r="J298" s="30"/>
      <c r="K298" s="233"/>
      <c r="L298" s="30"/>
      <c r="M298" s="30"/>
      <c r="N298" s="30"/>
      <c r="O298" s="30"/>
      <c r="P298" s="30"/>
      <c r="Q298" s="30"/>
      <c r="R298" s="30"/>
      <c r="S298" s="30"/>
      <c r="T298" s="30"/>
      <c r="U298" s="30"/>
      <c r="V298" s="30"/>
      <c r="W298" s="30"/>
      <c r="X298" s="30"/>
      <c r="Y298" s="51">
        <v>0</v>
      </c>
      <c r="Z298" s="30">
        <f t="shared" si="15"/>
        <v>0</v>
      </c>
      <c r="AA298" s="48" t="e">
        <f t="shared" si="13"/>
        <v>#DIV/0!</v>
      </c>
      <c r="AB298" s="134"/>
      <c r="AC298" s="114"/>
      <c r="AD298" s="260"/>
    </row>
    <row r="299" spans="1:30" ht="13.5" thickBot="1" x14ac:dyDescent="0.25">
      <c r="A299" s="33">
        <v>295</v>
      </c>
      <c r="B299" s="249" t="s">
        <v>255</v>
      </c>
      <c r="C299" s="250" t="s">
        <v>270</v>
      </c>
      <c r="D299" s="30">
        <v>33</v>
      </c>
      <c r="E299" s="30"/>
      <c r="F299" s="30"/>
      <c r="G299" s="30"/>
      <c r="H299" s="30"/>
      <c r="I299" s="30"/>
      <c r="J299" s="30"/>
      <c r="K299" s="233"/>
      <c r="L299" s="30">
        <v>27</v>
      </c>
      <c r="M299" s="30"/>
      <c r="N299" s="30"/>
      <c r="O299" s="30"/>
      <c r="P299" s="30"/>
      <c r="Q299" s="30"/>
      <c r="R299" s="30"/>
      <c r="S299" s="30"/>
      <c r="T299" s="30"/>
      <c r="U299" s="30"/>
      <c r="V299" s="30"/>
      <c r="W299" s="30"/>
      <c r="X299" s="30"/>
      <c r="Y299" s="51">
        <v>2</v>
      </c>
      <c r="Z299" s="30">
        <f t="shared" si="15"/>
        <v>60</v>
      </c>
      <c r="AA299" s="48">
        <f t="shared" si="13"/>
        <v>30</v>
      </c>
      <c r="AB299" s="134"/>
      <c r="AC299" s="114"/>
      <c r="AD299" s="260"/>
    </row>
    <row r="300" spans="1:30" ht="13.5" thickBot="1" x14ac:dyDescent="0.25">
      <c r="A300" s="33">
        <v>296</v>
      </c>
      <c r="B300" s="249" t="s">
        <v>69</v>
      </c>
      <c r="C300" s="250" t="s">
        <v>471</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15"/>
        <v>0</v>
      </c>
      <c r="AA300" s="48" t="e">
        <f t="shared" si="13"/>
        <v>#DIV/0!</v>
      </c>
      <c r="AB300" s="134"/>
      <c r="AC300" s="114"/>
      <c r="AD300" s="260"/>
    </row>
    <row r="301" spans="1:30" ht="13.5" thickBot="1" x14ac:dyDescent="0.25">
      <c r="A301" s="33">
        <v>297</v>
      </c>
      <c r="B301" s="249" t="s">
        <v>594</v>
      </c>
      <c r="C301" s="250" t="s">
        <v>595</v>
      </c>
      <c r="D301" s="30"/>
      <c r="E301" s="30"/>
      <c r="F301" s="30"/>
      <c r="G301" s="30"/>
      <c r="H301" s="30"/>
      <c r="I301" s="30"/>
      <c r="J301" s="30"/>
      <c r="K301" s="233"/>
      <c r="L301" s="30"/>
      <c r="M301" s="30"/>
      <c r="N301" s="30"/>
      <c r="O301" s="30"/>
      <c r="P301" s="30"/>
      <c r="Q301" s="30"/>
      <c r="R301" s="30"/>
      <c r="S301" s="30"/>
      <c r="T301" s="30"/>
      <c r="U301" s="30"/>
      <c r="V301" s="30"/>
      <c r="W301" s="30"/>
      <c r="X301" s="30"/>
      <c r="Y301" s="51">
        <v>0</v>
      </c>
      <c r="Z301" s="30">
        <f t="shared" si="15"/>
        <v>0</v>
      </c>
      <c r="AA301" s="48" t="e">
        <f t="shared" si="13"/>
        <v>#DIV/0!</v>
      </c>
      <c r="AB301" s="134"/>
      <c r="AC301" s="114"/>
      <c r="AD301" s="260"/>
    </row>
    <row r="302" spans="1:30" ht="13.5" thickBot="1" x14ac:dyDescent="0.25">
      <c r="A302" s="33">
        <v>298</v>
      </c>
      <c r="B302" s="249" t="s">
        <v>273</v>
      </c>
      <c r="C302" s="250" t="s">
        <v>274</v>
      </c>
      <c r="D302" s="30"/>
      <c r="E302" s="30"/>
      <c r="F302" s="30"/>
      <c r="G302" s="30"/>
      <c r="H302" s="30"/>
      <c r="I302" s="30"/>
      <c r="J302" s="30"/>
      <c r="K302" s="233"/>
      <c r="L302" s="30"/>
      <c r="M302" s="30"/>
      <c r="N302" s="30"/>
      <c r="O302" s="30"/>
      <c r="P302" s="30"/>
      <c r="Q302" s="30"/>
      <c r="R302" s="30"/>
      <c r="S302" s="30"/>
      <c r="T302" s="30"/>
      <c r="U302" s="30"/>
      <c r="V302" s="30"/>
      <c r="W302" s="30"/>
      <c r="X302" s="30"/>
      <c r="Y302" s="51">
        <v>0</v>
      </c>
      <c r="Z302" s="30">
        <f t="shared" si="15"/>
        <v>0</v>
      </c>
      <c r="AA302" s="48" t="e">
        <f t="shared" si="13"/>
        <v>#DIV/0!</v>
      </c>
      <c r="AB302" s="134"/>
      <c r="AC302" s="114"/>
      <c r="AD302" s="260"/>
    </row>
    <row r="303" spans="1:30" ht="13.5" thickBot="1" x14ac:dyDescent="0.25">
      <c r="A303" s="33">
        <v>299</v>
      </c>
      <c r="B303" s="249" t="s">
        <v>78</v>
      </c>
      <c r="C303" s="250" t="s">
        <v>274</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si="15"/>
        <v>0</v>
      </c>
      <c r="AA303" s="48" t="e">
        <f t="shared" si="13"/>
        <v>#DIV/0!</v>
      </c>
      <c r="AB303" s="134"/>
      <c r="AC303" s="114"/>
      <c r="AD303" s="260"/>
    </row>
    <row r="304" spans="1:30" ht="13.5" thickBot="1" x14ac:dyDescent="0.25">
      <c r="A304" s="33">
        <v>300</v>
      </c>
      <c r="B304" s="249" t="s">
        <v>119</v>
      </c>
      <c r="C304" s="250" t="s">
        <v>275</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15"/>
        <v>0</v>
      </c>
      <c r="AA304" s="48" t="e">
        <f t="shared" si="13"/>
        <v>#DIV/0!</v>
      </c>
      <c r="AB304" s="134"/>
      <c r="AC304" s="114"/>
      <c r="AD304" s="260"/>
    </row>
    <row r="305" spans="1:30" ht="13.5" thickBot="1" x14ac:dyDescent="0.25">
      <c r="A305" s="33">
        <v>301</v>
      </c>
      <c r="B305" s="249" t="s">
        <v>118</v>
      </c>
      <c r="C305" s="250" t="s">
        <v>276</v>
      </c>
      <c r="D305" s="30"/>
      <c r="E305" s="30"/>
      <c r="F305" s="30"/>
      <c r="G305" s="30"/>
      <c r="H305" s="30"/>
      <c r="I305" s="30"/>
      <c r="J305" s="30"/>
      <c r="K305" s="233"/>
      <c r="L305" s="30"/>
      <c r="M305" s="30"/>
      <c r="N305" s="30"/>
      <c r="O305" s="30"/>
      <c r="P305" s="30"/>
      <c r="Q305" s="30"/>
      <c r="R305" s="30"/>
      <c r="S305" s="30"/>
      <c r="T305" s="30"/>
      <c r="U305" s="30"/>
      <c r="V305" s="30"/>
      <c r="W305" s="30"/>
      <c r="X305" s="30"/>
      <c r="Y305" s="51">
        <v>0</v>
      </c>
      <c r="Z305" s="30">
        <f t="shared" si="15"/>
        <v>0</v>
      </c>
      <c r="AA305" s="48" t="e">
        <f t="shared" si="13"/>
        <v>#DIV/0!</v>
      </c>
      <c r="AB305" s="134"/>
      <c r="AC305" s="114"/>
      <c r="AD305" s="260"/>
    </row>
    <row r="306" spans="1:30" ht="13.5" thickBot="1" x14ac:dyDescent="0.25">
      <c r="A306" s="33">
        <v>302</v>
      </c>
      <c r="B306" s="249" t="s">
        <v>633</v>
      </c>
      <c r="C306" s="250" t="s">
        <v>634</v>
      </c>
      <c r="D306" s="30"/>
      <c r="E306" s="30"/>
      <c r="F306" s="30"/>
      <c r="G306" s="30">
        <v>6</v>
      </c>
      <c r="H306" s="30"/>
      <c r="I306" s="30"/>
      <c r="J306" s="30"/>
      <c r="K306" s="233"/>
      <c r="L306" s="30">
        <v>15</v>
      </c>
      <c r="M306" s="30">
        <v>20</v>
      </c>
      <c r="N306" s="30"/>
      <c r="O306" s="30"/>
      <c r="P306" s="30">
        <v>20</v>
      </c>
      <c r="Q306" s="30"/>
      <c r="R306" s="30"/>
      <c r="S306" s="30"/>
      <c r="T306" s="30"/>
      <c r="U306" s="30"/>
      <c r="V306" s="30"/>
      <c r="W306" s="30"/>
      <c r="X306" s="30"/>
      <c r="Y306" s="51">
        <v>4</v>
      </c>
      <c r="Z306" s="30">
        <f t="shared" si="15"/>
        <v>61</v>
      </c>
      <c r="AA306" s="48">
        <f t="shared" si="13"/>
        <v>15.25</v>
      </c>
      <c r="AB306" s="134"/>
      <c r="AC306" s="114"/>
      <c r="AD306" s="260"/>
    </row>
    <row r="307" spans="1:30" ht="13.5" thickBot="1" x14ac:dyDescent="0.25">
      <c r="A307" s="33">
        <v>303</v>
      </c>
      <c r="B307" s="249" t="s">
        <v>277</v>
      </c>
      <c r="C307" s="250" t="s">
        <v>278</v>
      </c>
      <c r="D307" s="30"/>
      <c r="E307" s="30"/>
      <c r="F307" s="30"/>
      <c r="G307" s="30"/>
      <c r="H307" s="30"/>
      <c r="I307" s="30"/>
      <c r="J307" s="30"/>
      <c r="K307" s="233"/>
      <c r="L307" s="30"/>
      <c r="M307" s="30"/>
      <c r="N307" s="30"/>
      <c r="O307" s="30"/>
      <c r="P307" s="30"/>
      <c r="Q307" s="30"/>
      <c r="R307" s="30"/>
      <c r="S307" s="30"/>
      <c r="T307" s="30"/>
      <c r="U307" s="30"/>
      <c r="V307" s="30"/>
      <c r="W307" s="30"/>
      <c r="X307" s="30"/>
      <c r="Y307" s="51">
        <v>0</v>
      </c>
      <c r="Z307" s="30">
        <f t="shared" si="15"/>
        <v>0</v>
      </c>
      <c r="AA307" s="48" t="e">
        <f t="shared" si="13"/>
        <v>#DIV/0!</v>
      </c>
      <c r="AB307" s="134"/>
      <c r="AC307" s="114"/>
      <c r="AD307" s="260"/>
    </row>
    <row r="308" spans="1:30" ht="13.5" thickBot="1" x14ac:dyDescent="0.25">
      <c r="A308" s="33">
        <v>304</v>
      </c>
      <c r="B308" s="249" t="s">
        <v>139</v>
      </c>
      <c r="C308" s="250" t="s">
        <v>27</v>
      </c>
      <c r="D308" s="30"/>
      <c r="E308" s="30"/>
      <c r="F308" s="30"/>
      <c r="G308" s="30"/>
      <c r="H308" s="30"/>
      <c r="I308" s="30"/>
      <c r="J308" s="30"/>
      <c r="K308" s="233"/>
      <c r="L308" s="30"/>
      <c r="M308" s="30"/>
      <c r="N308" s="30"/>
      <c r="O308" s="30"/>
      <c r="P308" s="30"/>
      <c r="Q308" s="30"/>
      <c r="R308" s="30"/>
      <c r="S308" s="30"/>
      <c r="T308" s="30"/>
      <c r="U308" s="30"/>
      <c r="V308" s="30"/>
      <c r="W308" s="30"/>
      <c r="X308" s="30"/>
      <c r="Y308" s="51">
        <v>0</v>
      </c>
      <c r="Z308" s="30">
        <f t="shared" si="15"/>
        <v>0</v>
      </c>
      <c r="AA308" s="48" t="e">
        <f t="shared" si="13"/>
        <v>#DIV/0!</v>
      </c>
      <c r="AB308" s="134"/>
      <c r="AC308" s="114"/>
      <c r="AD308" s="260"/>
    </row>
    <row r="309" spans="1:30" ht="13.5" thickBot="1" x14ac:dyDescent="0.25">
      <c r="A309" s="33">
        <v>305</v>
      </c>
      <c r="B309" s="249" t="s">
        <v>458</v>
      </c>
      <c r="C309" s="250" t="s">
        <v>27</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15"/>
        <v>0</v>
      </c>
      <c r="AA309" s="48" t="e">
        <f t="shared" si="13"/>
        <v>#DIV/0!</v>
      </c>
      <c r="AB309" s="134"/>
      <c r="AC309" s="114"/>
      <c r="AD309" s="260"/>
    </row>
    <row r="310" spans="1:30" ht="13.5" thickBot="1" x14ac:dyDescent="0.25">
      <c r="A310" s="33">
        <v>306</v>
      </c>
      <c r="B310" s="249" t="s">
        <v>127</v>
      </c>
      <c r="C310" s="250" t="s">
        <v>279</v>
      </c>
      <c r="D310" s="30"/>
      <c r="E310" s="30"/>
      <c r="F310" s="30"/>
      <c r="G310" s="30"/>
      <c r="H310" s="30"/>
      <c r="I310" s="30"/>
      <c r="J310" s="30"/>
      <c r="K310" s="233"/>
      <c r="L310" s="30"/>
      <c r="M310" s="30"/>
      <c r="N310" s="30"/>
      <c r="O310" s="30"/>
      <c r="P310" s="30"/>
      <c r="Q310" s="30"/>
      <c r="R310" s="30"/>
      <c r="S310" s="30"/>
      <c r="T310" s="30"/>
      <c r="U310" s="30"/>
      <c r="V310" s="30"/>
      <c r="W310" s="30"/>
      <c r="X310" s="30"/>
      <c r="Y310" s="51">
        <v>0</v>
      </c>
      <c r="Z310" s="30">
        <f t="shared" si="15"/>
        <v>0</v>
      </c>
      <c r="AA310" s="48" t="e">
        <f t="shared" si="13"/>
        <v>#DIV/0!</v>
      </c>
      <c r="AB310" s="134"/>
      <c r="AC310" s="114"/>
      <c r="AD310" s="260"/>
    </row>
    <row r="311" spans="1:30" ht="13.5" thickBot="1" x14ac:dyDescent="0.25">
      <c r="A311" s="33">
        <v>307</v>
      </c>
      <c r="B311" s="249" t="s">
        <v>280</v>
      </c>
      <c r="C311" s="250"/>
      <c r="D311" s="30"/>
      <c r="E311" s="30"/>
      <c r="F311" s="30"/>
      <c r="G311" s="30"/>
      <c r="H311" s="30"/>
      <c r="I311" s="30"/>
      <c r="J311" s="30"/>
      <c r="K311" s="233"/>
      <c r="L311" s="30"/>
      <c r="M311" s="30"/>
      <c r="N311" s="30"/>
      <c r="O311" s="30"/>
      <c r="P311" s="30"/>
      <c r="Q311" s="30"/>
      <c r="R311" s="30"/>
      <c r="S311" s="30"/>
      <c r="T311" s="30"/>
      <c r="U311" s="30"/>
      <c r="V311" s="30"/>
      <c r="W311" s="30"/>
      <c r="X311" s="30"/>
      <c r="Y311" s="51">
        <v>0</v>
      </c>
      <c r="Z311" s="30">
        <f t="shared" si="15"/>
        <v>0</v>
      </c>
      <c r="AA311" s="48" t="e">
        <f t="shared" si="13"/>
        <v>#DIV/0!</v>
      </c>
      <c r="AB311" s="134"/>
      <c r="AC311" s="114"/>
      <c r="AD311" s="260"/>
    </row>
    <row r="312" spans="1:30" ht="13.5" thickBot="1" x14ac:dyDescent="0.25">
      <c r="A312" s="33">
        <v>308</v>
      </c>
      <c r="B312" s="399" t="s">
        <v>107</v>
      </c>
      <c r="C312" s="400" t="s">
        <v>281</v>
      </c>
      <c r="D312" s="30"/>
      <c r="E312" s="30"/>
      <c r="F312" s="30"/>
      <c r="G312" s="30"/>
      <c r="H312" s="30"/>
      <c r="I312" s="30"/>
      <c r="J312" s="30"/>
      <c r="K312" s="233"/>
      <c r="L312" s="30"/>
      <c r="M312" s="30"/>
      <c r="N312" s="30"/>
      <c r="O312" s="30"/>
      <c r="P312" s="30"/>
      <c r="Q312" s="30"/>
      <c r="R312" s="30"/>
      <c r="S312" s="30"/>
      <c r="T312" s="30"/>
      <c r="U312" s="30"/>
      <c r="V312" s="30"/>
      <c r="W312" s="30"/>
      <c r="X312" s="30"/>
      <c r="Y312" s="51">
        <v>0</v>
      </c>
      <c r="Z312" s="30">
        <f t="shared" si="15"/>
        <v>0</v>
      </c>
      <c r="AA312" s="48" t="e">
        <f t="shared" si="13"/>
        <v>#DIV/0!</v>
      </c>
      <c r="AB312" s="134"/>
      <c r="AC312" s="114"/>
      <c r="AD312" s="260"/>
    </row>
    <row r="313" spans="1:30" ht="13.5" thickBot="1" x14ac:dyDescent="0.25">
      <c r="A313" s="33">
        <v>309</v>
      </c>
      <c r="B313" s="399" t="s">
        <v>434</v>
      </c>
      <c r="C313" s="400" t="s">
        <v>435</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15"/>
        <v>0</v>
      </c>
      <c r="AA313" s="48" t="e">
        <f t="shared" si="13"/>
        <v>#DIV/0!</v>
      </c>
      <c r="AB313" s="134"/>
      <c r="AC313" s="114"/>
      <c r="AD313" s="260"/>
    </row>
    <row r="314" spans="1:30" ht="13.5" thickBot="1" x14ac:dyDescent="0.25">
      <c r="A314" s="33">
        <v>310</v>
      </c>
      <c r="B314" s="249" t="s">
        <v>282</v>
      </c>
      <c r="C314" s="250" t="s">
        <v>283</v>
      </c>
      <c r="D314" s="30"/>
      <c r="E314" s="30"/>
      <c r="F314" s="30"/>
      <c r="G314" s="30"/>
      <c r="H314" s="30"/>
      <c r="I314" s="30"/>
      <c r="J314" s="30"/>
      <c r="K314" s="233"/>
      <c r="L314" s="30"/>
      <c r="M314" s="30"/>
      <c r="N314" s="30"/>
      <c r="O314" s="30"/>
      <c r="P314" s="30"/>
      <c r="Q314" s="30"/>
      <c r="R314" s="30"/>
      <c r="S314" s="30"/>
      <c r="T314" s="30"/>
      <c r="U314" s="30"/>
      <c r="V314" s="30"/>
      <c r="W314" s="30"/>
      <c r="X314" s="30"/>
      <c r="Y314" s="51">
        <v>0</v>
      </c>
      <c r="Z314" s="30">
        <f t="shared" si="15"/>
        <v>0</v>
      </c>
      <c r="AA314" s="48" t="e">
        <f t="shared" si="13"/>
        <v>#DIV/0!</v>
      </c>
      <c r="AB314" s="134"/>
      <c r="AC314" s="114"/>
      <c r="AD314" s="260"/>
    </row>
    <row r="315" spans="1:30" ht="13.5" thickBot="1" x14ac:dyDescent="0.25">
      <c r="A315" s="33">
        <v>311</v>
      </c>
      <c r="B315" s="249" t="s">
        <v>251</v>
      </c>
      <c r="C315" s="250" t="s">
        <v>283</v>
      </c>
      <c r="D315" s="30"/>
      <c r="E315" s="30"/>
      <c r="F315" s="30"/>
      <c r="G315" s="30"/>
      <c r="H315" s="30"/>
      <c r="I315" s="30"/>
      <c r="J315" s="30"/>
      <c r="K315" s="233"/>
      <c r="L315" s="30"/>
      <c r="M315" s="30"/>
      <c r="N315" s="30"/>
      <c r="O315" s="30"/>
      <c r="P315" s="30"/>
      <c r="Q315" s="30"/>
      <c r="R315" s="30"/>
      <c r="S315" s="30"/>
      <c r="T315" s="30"/>
      <c r="U315" s="30"/>
      <c r="V315" s="30"/>
      <c r="W315" s="30"/>
      <c r="X315" s="30"/>
      <c r="Y315" s="51">
        <v>0</v>
      </c>
      <c r="Z315" s="30">
        <f t="shared" si="15"/>
        <v>0</v>
      </c>
      <c r="AA315" s="48" t="e">
        <f t="shared" si="13"/>
        <v>#DIV/0!</v>
      </c>
      <c r="AB315" s="134"/>
      <c r="AC315" s="114"/>
      <c r="AD315" s="260"/>
    </row>
    <row r="316" spans="1:30" ht="13.5" thickBot="1" x14ac:dyDescent="0.25">
      <c r="A316" s="33">
        <v>312</v>
      </c>
      <c r="B316" s="249" t="s">
        <v>284</v>
      </c>
      <c r="C316" s="250" t="s">
        <v>285</v>
      </c>
      <c r="D316" s="30"/>
      <c r="E316" s="30"/>
      <c r="F316" s="30"/>
      <c r="G316" s="30"/>
      <c r="H316" s="30"/>
      <c r="I316" s="30"/>
      <c r="J316" s="30"/>
      <c r="K316" s="233"/>
      <c r="L316" s="30"/>
      <c r="M316" s="30"/>
      <c r="N316" s="30"/>
      <c r="O316" s="30"/>
      <c r="P316" s="30"/>
      <c r="Q316" s="30"/>
      <c r="R316" s="30"/>
      <c r="S316" s="30"/>
      <c r="T316" s="30"/>
      <c r="U316" s="30"/>
      <c r="V316" s="30"/>
      <c r="W316" s="30"/>
      <c r="X316" s="30"/>
      <c r="Y316" s="51">
        <v>0</v>
      </c>
      <c r="Z316" s="30">
        <f t="shared" si="15"/>
        <v>0</v>
      </c>
      <c r="AA316" s="48" t="e">
        <f t="shared" si="13"/>
        <v>#DIV/0!</v>
      </c>
      <c r="AB316" s="134"/>
      <c r="AC316" s="114"/>
      <c r="AD316" s="260"/>
    </row>
    <row r="317" spans="1:30" ht="13.5" thickBot="1" x14ac:dyDescent="0.25">
      <c r="A317" s="33">
        <v>313</v>
      </c>
      <c r="B317" s="570" t="s">
        <v>76</v>
      </c>
      <c r="C317" s="571" t="s">
        <v>657</v>
      </c>
      <c r="D317" s="30"/>
      <c r="E317" s="30"/>
      <c r="F317" s="30"/>
      <c r="G317" s="30"/>
      <c r="H317" s="30"/>
      <c r="I317" s="30"/>
      <c r="J317" s="30"/>
      <c r="K317" s="233"/>
      <c r="L317" s="30"/>
      <c r="M317" s="30"/>
      <c r="N317" s="30">
        <v>13</v>
      </c>
      <c r="O317" s="30"/>
      <c r="P317" s="30"/>
      <c r="Q317" s="30"/>
      <c r="R317" s="30"/>
      <c r="S317" s="30"/>
      <c r="T317" s="30"/>
      <c r="U317" s="30"/>
      <c r="V317" s="30"/>
      <c r="W317" s="30"/>
      <c r="X317" s="30"/>
      <c r="Y317" s="51">
        <v>1</v>
      </c>
      <c r="Z317" s="30">
        <f t="shared" si="15"/>
        <v>13</v>
      </c>
      <c r="AA317" s="48">
        <f t="shared" si="13"/>
        <v>13</v>
      </c>
      <c r="AB317" s="134"/>
      <c r="AC317" s="114"/>
      <c r="AD317" s="260"/>
    </row>
    <row r="318" spans="1:30" ht="13.5" thickBot="1" x14ac:dyDescent="0.25">
      <c r="A318" s="33">
        <v>314</v>
      </c>
      <c r="B318" s="249" t="s">
        <v>93</v>
      </c>
      <c r="C318" s="250" t="s">
        <v>286</v>
      </c>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15"/>
        <v>0</v>
      </c>
      <c r="AA318" s="48" t="e">
        <f t="shared" si="13"/>
        <v>#DIV/0!</v>
      </c>
      <c r="AB318" s="134"/>
      <c r="AC318" s="114"/>
      <c r="AD318" s="389"/>
    </row>
    <row r="319" spans="1:30" ht="13.5" thickBot="1" x14ac:dyDescent="0.25">
      <c r="A319" s="33">
        <v>315</v>
      </c>
      <c r="B319" s="249" t="s">
        <v>197</v>
      </c>
      <c r="C319" s="250" t="s">
        <v>287</v>
      </c>
      <c r="D319" s="30"/>
      <c r="E319" s="30"/>
      <c r="F319" s="30"/>
      <c r="G319" s="30"/>
      <c r="H319" s="30"/>
      <c r="I319" s="30"/>
      <c r="J319" s="30"/>
      <c r="K319" s="233"/>
      <c r="L319" s="30"/>
      <c r="M319" s="30"/>
      <c r="N319" s="30"/>
      <c r="O319" s="30"/>
      <c r="P319" s="30"/>
      <c r="Q319" s="30"/>
      <c r="R319" s="30"/>
      <c r="S319" s="30"/>
      <c r="T319" s="30"/>
      <c r="U319" s="30"/>
      <c r="V319" s="30"/>
      <c r="W319" s="30"/>
      <c r="X319" s="30"/>
      <c r="Y319" s="51">
        <v>0</v>
      </c>
      <c r="Z319" s="30">
        <f t="shared" si="15"/>
        <v>0</v>
      </c>
      <c r="AA319" s="48" t="e">
        <f t="shared" si="13"/>
        <v>#DIV/0!</v>
      </c>
      <c r="AB319" s="134"/>
      <c r="AC319" s="114"/>
      <c r="AD319" s="260"/>
    </row>
    <row r="320" spans="1:30" ht="13.5" thickBot="1" x14ac:dyDescent="0.25">
      <c r="A320" s="33">
        <v>316</v>
      </c>
      <c r="B320" s="249" t="s">
        <v>588</v>
      </c>
      <c r="C320" s="250" t="s">
        <v>287</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15"/>
        <v>0</v>
      </c>
      <c r="AA320" s="48" t="e">
        <f t="shared" si="13"/>
        <v>#DIV/0!</v>
      </c>
      <c r="AB320" s="134"/>
      <c r="AC320" s="114"/>
      <c r="AD320" s="260"/>
    </row>
    <row r="321" spans="1:30" ht="13.5" thickBot="1" x14ac:dyDescent="0.25">
      <c r="A321" s="33">
        <v>317</v>
      </c>
      <c r="B321" s="249" t="s">
        <v>600</v>
      </c>
      <c r="C321" s="250" t="s">
        <v>287</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15"/>
        <v>0</v>
      </c>
      <c r="AA321" s="48" t="e">
        <f t="shared" ref="AA321:AA367" si="16">Z321/Y321</f>
        <v>#DIV/0!</v>
      </c>
      <c r="AB321" s="134"/>
      <c r="AC321" s="114"/>
      <c r="AD321" s="260"/>
    </row>
    <row r="322" spans="1:30" ht="13.5" thickBot="1" x14ac:dyDescent="0.25">
      <c r="A322" s="33">
        <v>318</v>
      </c>
      <c r="B322" s="249" t="s">
        <v>587</v>
      </c>
      <c r="C322" s="250" t="s">
        <v>287</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15"/>
        <v>0</v>
      </c>
      <c r="AA322" s="48" t="e">
        <f t="shared" si="16"/>
        <v>#DIV/0!</v>
      </c>
      <c r="AB322" s="134"/>
      <c r="AC322" s="114"/>
      <c r="AD322" s="260"/>
    </row>
    <row r="323" spans="1:30" ht="13.5" thickBot="1" x14ac:dyDescent="0.25">
      <c r="A323" s="33">
        <v>319</v>
      </c>
      <c r="B323" s="249" t="s">
        <v>599</v>
      </c>
      <c r="C323" s="250" t="s">
        <v>287</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15"/>
        <v>0</v>
      </c>
      <c r="AA323" s="48" t="e">
        <f t="shared" si="16"/>
        <v>#DIV/0!</v>
      </c>
      <c r="AB323" s="134"/>
      <c r="AC323" s="114"/>
      <c r="AD323" s="260"/>
    </row>
    <row r="324" spans="1:30" ht="13.5" thickBot="1" x14ac:dyDescent="0.25">
      <c r="A324" s="33">
        <v>320</v>
      </c>
      <c r="B324" s="249" t="s">
        <v>288</v>
      </c>
      <c r="C324" s="250" t="s">
        <v>287</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f t="shared" si="15"/>
        <v>0</v>
      </c>
      <c r="AA324" s="48" t="e">
        <f t="shared" si="16"/>
        <v>#DIV/0!</v>
      </c>
      <c r="AB324" s="134"/>
      <c r="AC324" s="114"/>
      <c r="AD324" s="260"/>
    </row>
    <row r="325" spans="1:30" ht="13.5" thickBot="1" x14ac:dyDescent="0.25">
      <c r="A325" s="33">
        <v>321</v>
      </c>
      <c r="B325" s="249" t="s">
        <v>69</v>
      </c>
      <c r="C325" s="250" t="s">
        <v>287</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si="15"/>
        <v>0</v>
      </c>
      <c r="AA325" s="48" t="e">
        <f t="shared" si="16"/>
        <v>#DIV/0!</v>
      </c>
      <c r="AB325" s="134"/>
      <c r="AC325" s="114"/>
      <c r="AD325" s="260"/>
    </row>
    <row r="326" spans="1:30" ht="13.5" thickBot="1" x14ac:dyDescent="0.25">
      <c r="A326" s="33">
        <v>322</v>
      </c>
      <c r="B326" s="249" t="s">
        <v>289</v>
      </c>
      <c r="C326" s="250" t="s">
        <v>287</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5"/>
        <v>0</v>
      </c>
      <c r="AA326" s="48" t="e">
        <f t="shared" si="16"/>
        <v>#DIV/0!</v>
      </c>
      <c r="AB326" s="134"/>
      <c r="AC326" s="114"/>
      <c r="AD326" s="260"/>
    </row>
    <row r="327" spans="1:30" ht="13.5" thickBot="1" x14ac:dyDescent="0.25">
      <c r="A327" s="33">
        <v>323</v>
      </c>
      <c r="B327" s="249" t="s">
        <v>80</v>
      </c>
      <c r="C327" s="250" t="s">
        <v>593</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5"/>
        <v>0</v>
      </c>
      <c r="AA327" s="48" t="e">
        <f t="shared" si="16"/>
        <v>#DIV/0!</v>
      </c>
      <c r="AB327" s="134"/>
      <c r="AC327" s="114"/>
      <c r="AD327" s="260"/>
    </row>
    <row r="328" spans="1:30" ht="13.5" thickBot="1" x14ac:dyDescent="0.25">
      <c r="A328" s="33">
        <v>324</v>
      </c>
      <c r="B328" s="249" t="s">
        <v>33</v>
      </c>
      <c r="C328" s="250" t="s">
        <v>593</v>
      </c>
      <c r="D328" s="30"/>
      <c r="E328" s="30"/>
      <c r="F328" s="30"/>
      <c r="G328" s="30"/>
      <c r="H328" s="30"/>
      <c r="I328" s="30"/>
      <c r="J328" s="30"/>
      <c r="K328" s="233"/>
      <c r="L328" s="30"/>
      <c r="M328" s="30"/>
      <c r="N328" s="30"/>
      <c r="O328" s="30"/>
      <c r="P328" s="30"/>
      <c r="Q328" s="30"/>
      <c r="R328" s="30"/>
      <c r="S328" s="30"/>
      <c r="T328" s="30"/>
      <c r="U328" s="30"/>
      <c r="V328" s="30"/>
      <c r="W328" s="30"/>
      <c r="X328" s="30"/>
      <c r="Y328" s="51">
        <v>0</v>
      </c>
      <c r="Z328" s="30">
        <f t="shared" si="15"/>
        <v>0</v>
      </c>
      <c r="AA328" s="48" t="e">
        <f t="shared" si="16"/>
        <v>#DIV/0!</v>
      </c>
      <c r="AB328" s="134"/>
      <c r="AC328" s="114"/>
      <c r="AD328" s="260"/>
    </row>
    <row r="329" spans="1:30" ht="13.5" thickBot="1" x14ac:dyDescent="0.25">
      <c r="A329" s="33">
        <v>325</v>
      </c>
      <c r="B329" s="249" t="s">
        <v>290</v>
      </c>
      <c r="C329" s="250" t="s">
        <v>291</v>
      </c>
      <c r="D329" s="30"/>
      <c r="E329" s="30"/>
      <c r="F329" s="30"/>
      <c r="G329" s="30"/>
      <c r="H329" s="30"/>
      <c r="I329" s="30"/>
      <c r="J329" s="30"/>
      <c r="K329" s="233"/>
      <c r="L329" s="30"/>
      <c r="M329" s="30"/>
      <c r="N329" s="30"/>
      <c r="O329" s="30"/>
      <c r="P329" s="30"/>
      <c r="Q329" s="30"/>
      <c r="R329" s="30"/>
      <c r="S329" s="30"/>
      <c r="T329" s="30"/>
      <c r="U329" s="30"/>
      <c r="V329" s="30"/>
      <c r="W329" s="30"/>
      <c r="X329" s="30"/>
      <c r="Y329" s="51">
        <v>0</v>
      </c>
      <c r="Z329" s="30">
        <f t="shared" si="15"/>
        <v>0</v>
      </c>
      <c r="AA329" s="48" t="e">
        <f t="shared" si="16"/>
        <v>#DIV/0!</v>
      </c>
      <c r="AB329" s="134"/>
      <c r="AC329" s="114"/>
      <c r="AD329" s="260"/>
    </row>
    <row r="330" spans="1:30" ht="13.5" thickBot="1" x14ac:dyDescent="0.25">
      <c r="A330" s="33">
        <v>326</v>
      </c>
      <c r="B330" s="249" t="s">
        <v>92</v>
      </c>
      <c r="C330" s="250" t="s">
        <v>292</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ref="Z330:Z361" si="17">SUM(D330:X330)</f>
        <v>0</v>
      </c>
      <c r="AA330" s="48" t="e">
        <f t="shared" si="16"/>
        <v>#DIV/0!</v>
      </c>
      <c r="AB330" s="134"/>
      <c r="AC330" s="114"/>
      <c r="AD330" s="260"/>
    </row>
    <row r="331" spans="1:30" ht="13.5" thickBot="1" x14ac:dyDescent="0.25">
      <c r="A331" s="33">
        <v>327</v>
      </c>
      <c r="B331" s="249" t="s">
        <v>56</v>
      </c>
      <c r="C331" s="250" t="s">
        <v>292</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7"/>
        <v>0</v>
      </c>
      <c r="AA331" s="48" t="e">
        <f t="shared" si="16"/>
        <v>#DIV/0!</v>
      </c>
      <c r="AB331" s="134"/>
      <c r="AC331" s="114"/>
      <c r="AD331" s="260"/>
    </row>
    <row r="332" spans="1:30" ht="13.5" thickBot="1" x14ac:dyDescent="0.25">
      <c r="A332" s="33">
        <v>328</v>
      </c>
      <c r="B332" s="249" t="s">
        <v>56</v>
      </c>
      <c r="C332" s="250" t="s">
        <v>293</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7"/>
        <v>0</v>
      </c>
      <c r="AA332" s="48" t="e">
        <f t="shared" si="16"/>
        <v>#DIV/0!</v>
      </c>
      <c r="AB332" s="134"/>
      <c r="AC332" s="114"/>
      <c r="AD332" s="260"/>
    </row>
    <row r="333" spans="1:30" ht="13.5" thickBot="1" x14ac:dyDescent="0.25">
      <c r="A333" s="33">
        <v>329</v>
      </c>
      <c r="B333" s="249" t="s">
        <v>294</v>
      </c>
      <c r="C333" s="250"/>
      <c r="D333" s="30"/>
      <c r="E333" s="30"/>
      <c r="F333" s="30"/>
      <c r="G333" s="30"/>
      <c r="H333" s="30"/>
      <c r="I333" s="30"/>
      <c r="J333" s="30"/>
      <c r="K333" s="233"/>
      <c r="L333" s="30"/>
      <c r="M333" s="30"/>
      <c r="N333" s="30"/>
      <c r="O333" s="30"/>
      <c r="P333" s="30"/>
      <c r="Q333" s="30"/>
      <c r="R333" s="30"/>
      <c r="S333" s="30"/>
      <c r="T333" s="30"/>
      <c r="U333" s="30"/>
      <c r="V333" s="30"/>
      <c r="W333" s="30"/>
      <c r="X333" s="30"/>
      <c r="Y333" s="51">
        <v>0</v>
      </c>
      <c r="Z333" s="30">
        <f t="shared" si="17"/>
        <v>0</v>
      </c>
      <c r="AA333" s="48" t="e">
        <f t="shared" si="16"/>
        <v>#DIV/0!</v>
      </c>
      <c r="AB333" s="134"/>
      <c r="AC333" s="114"/>
      <c r="AD333" s="260"/>
    </row>
    <row r="334" spans="1:30" ht="13.5" thickBot="1" x14ac:dyDescent="0.25">
      <c r="A334" s="33">
        <v>330</v>
      </c>
      <c r="B334" s="249" t="s">
        <v>295</v>
      </c>
      <c r="C334" s="250" t="s">
        <v>296</v>
      </c>
      <c r="D334" s="30"/>
      <c r="E334" s="30"/>
      <c r="F334" s="30"/>
      <c r="G334" s="30"/>
      <c r="H334" s="30"/>
      <c r="I334" s="30"/>
      <c r="J334" s="30"/>
      <c r="K334" s="233"/>
      <c r="L334" s="30"/>
      <c r="M334" s="30"/>
      <c r="N334" s="30"/>
      <c r="O334" s="30"/>
      <c r="P334" s="30"/>
      <c r="Q334" s="30"/>
      <c r="R334" s="30"/>
      <c r="S334" s="30"/>
      <c r="T334" s="30"/>
      <c r="U334" s="30"/>
      <c r="V334" s="30"/>
      <c r="W334" s="30"/>
      <c r="X334" s="30"/>
      <c r="Y334" s="51">
        <v>0</v>
      </c>
      <c r="Z334" s="30">
        <f t="shared" si="17"/>
        <v>0</v>
      </c>
      <c r="AA334" s="48" t="e">
        <f t="shared" si="16"/>
        <v>#DIV/0!</v>
      </c>
      <c r="AB334" s="134"/>
      <c r="AC334" s="114"/>
      <c r="AD334" s="260"/>
    </row>
    <row r="335" spans="1:30" ht="13.5" thickBot="1" x14ac:dyDescent="0.25">
      <c r="A335" s="33">
        <v>331</v>
      </c>
      <c r="B335" s="249" t="s">
        <v>56</v>
      </c>
      <c r="C335" s="250" t="s">
        <v>296</v>
      </c>
      <c r="D335" s="30"/>
      <c r="E335" s="30"/>
      <c r="F335" s="30"/>
      <c r="G335" s="30"/>
      <c r="H335" s="30"/>
      <c r="I335" s="30"/>
      <c r="J335" s="30"/>
      <c r="K335" s="233"/>
      <c r="L335" s="30"/>
      <c r="M335" s="30"/>
      <c r="N335" s="30"/>
      <c r="O335" s="30"/>
      <c r="P335" s="30"/>
      <c r="Q335" s="30"/>
      <c r="R335" s="30"/>
      <c r="S335" s="30"/>
      <c r="T335" s="30"/>
      <c r="U335" s="30"/>
      <c r="V335" s="30"/>
      <c r="W335" s="30"/>
      <c r="X335" s="30"/>
      <c r="Y335" s="51">
        <v>0</v>
      </c>
      <c r="Z335" s="30">
        <f t="shared" si="17"/>
        <v>0</v>
      </c>
      <c r="AA335" s="48" t="e">
        <f t="shared" si="16"/>
        <v>#DIV/0!</v>
      </c>
      <c r="AB335" s="134"/>
      <c r="AC335" s="114"/>
      <c r="AD335" s="260"/>
    </row>
    <row r="336" spans="1:30" ht="13.5" thickBot="1" x14ac:dyDescent="0.25">
      <c r="A336" s="33">
        <v>332</v>
      </c>
      <c r="B336" s="249" t="s">
        <v>297</v>
      </c>
      <c r="C336" s="250" t="s">
        <v>296</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7"/>
        <v>0</v>
      </c>
      <c r="AA336" s="48" t="e">
        <f t="shared" si="16"/>
        <v>#DIV/0!</v>
      </c>
      <c r="AB336" s="134"/>
      <c r="AC336" s="114"/>
      <c r="AD336" s="260"/>
    </row>
    <row r="337" spans="1:30" ht="13.5" thickBot="1" x14ac:dyDescent="0.25">
      <c r="A337" s="33">
        <v>333</v>
      </c>
      <c r="B337" s="249" t="s">
        <v>298</v>
      </c>
      <c r="C337" s="250" t="s">
        <v>299</v>
      </c>
      <c r="D337" s="30"/>
      <c r="E337" s="30"/>
      <c r="F337" s="30"/>
      <c r="G337" s="30"/>
      <c r="H337" s="30"/>
      <c r="I337" s="30"/>
      <c r="J337" s="30"/>
      <c r="K337" s="233"/>
      <c r="L337" s="30"/>
      <c r="M337" s="30"/>
      <c r="N337" s="30"/>
      <c r="O337" s="30"/>
      <c r="P337" s="30"/>
      <c r="Q337" s="30"/>
      <c r="R337" s="30"/>
      <c r="S337" s="30"/>
      <c r="T337" s="30"/>
      <c r="U337" s="30"/>
      <c r="V337" s="30"/>
      <c r="W337" s="30"/>
      <c r="X337" s="30"/>
      <c r="Y337" s="51">
        <v>0</v>
      </c>
      <c r="Z337" s="30">
        <f t="shared" si="17"/>
        <v>0</v>
      </c>
      <c r="AA337" s="48" t="e">
        <f t="shared" si="16"/>
        <v>#DIV/0!</v>
      </c>
      <c r="AB337" s="134"/>
      <c r="AC337" s="114"/>
      <c r="AD337" s="260"/>
    </row>
    <row r="338" spans="1:30" ht="13.5" thickBot="1" x14ac:dyDescent="0.25">
      <c r="A338" s="33">
        <v>334</v>
      </c>
      <c r="B338" s="249" t="s">
        <v>300</v>
      </c>
      <c r="C338" s="250" t="s">
        <v>301</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7"/>
        <v>0</v>
      </c>
      <c r="AA338" s="48" t="e">
        <f t="shared" si="16"/>
        <v>#DIV/0!</v>
      </c>
      <c r="AB338" s="134"/>
      <c r="AC338" s="114"/>
      <c r="AD338" s="259"/>
    </row>
    <row r="339" spans="1:30" ht="13.5" thickBot="1" x14ac:dyDescent="0.25">
      <c r="A339" s="33">
        <v>335</v>
      </c>
      <c r="B339" s="249" t="s">
        <v>22</v>
      </c>
      <c r="C339" s="250" t="s">
        <v>302</v>
      </c>
      <c r="D339" s="30"/>
      <c r="E339" s="30"/>
      <c r="F339" s="30"/>
      <c r="G339" s="30"/>
      <c r="H339" s="30"/>
      <c r="I339" s="30"/>
      <c r="J339" s="30"/>
      <c r="K339" s="233"/>
      <c r="L339" s="30"/>
      <c r="M339" s="30"/>
      <c r="N339" s="30"/>
      <c r="O339" s="30"/>
      <c r="P339" s="30"/>
      <c r="Q339" s="30"/>
      <c r="R339" s="30"/>
      <c r="S339" s="30"/>
      <c r="T339" s="30"/>
      <c r="U339" s="30"/>
      <c r="V339" s="30"/>
      <c r="W339" s="30"/>
      <c r="X339" s="30"/>
      <c r="Y339" s="51">
        <v>0</v>
      </c>
      <c r="Z339" s="30">
        <f t="shared" si="17"/>
        <v>0</v>
      </c>
      <c r="AA339" s="48" t="e">
        <f t="shared" si="16"/>
        <v>#DIV/0!</v>
      </c>
      <c r="AB339" s="134"/>
      <c r="AC339" s="114"/>
      <c r="AD339" s="259"/>
    </row>
    <row r="340" spans="1:30" ht="13.5" thickBot="1" x14ac:dyDescent="0.25">
      <c r="A340" s="33">
        <v>336</v>
      </c>
      <c r="B340" s="249" t="s">
        <v>556</v>
      </c>
      <c r="C340" s="250" t="s">
        <v>557</v>
      </c>
      <c r="D340" s="30"/>
      <c r="E340" s="30"/>
      <c r="F340" s="30"/>
      <c r="G340" s="30"/>
      <c r="H340" s="30"/>
      <c r="I340" s="30"/>
      <c r="J340" s="30"/>
      <c r="K340" s="233"/>
      <c r="L340" s="30"/>
      <c r="M340" s="30"/>
      <c r="N340" s="30"/>
      <c r="O340" s="30"/>
      <c r="P340" s="30"/>
      <c r="Q340" s="30"/>
      <c r="R340" s="30"/>
      <c r="S340" s="30"/>
      <c r="T340" s="30"/>
      <c r="U340" s="30"/>
      <c r="V340" s="30"/>
      <c r="W340" s="30"/>
      <c r="X340" s="30"/>
      <c r="Y340" s="51">
        <v>0</v>
      </c>
      <c r="Z340" s="30">
        <f t="shared" si="17"/>
        <v>0</v>
      </c>
      <c r="AA340" s="48" t="e">
        <f t="shared" si="16"/>
        <v>#DIV/0!</v>
      </c>
      <c r="AB340" s="134"/>
      <c r="AC340" s="114"/>
      <c r="AD340" s="259"/>
    </row>
    <row r="341" spans="1:30" ht="13.5" thickBot="1" x14ac:dyDescent="0.25">
      <c r="A341" s="33">
        <v>337</v>
      </c>
      <c r="B341" s="249" t="s">
        <v>461</v>
      </c>
      <c r="C341" s="250" t="s">
        <v>462</v>
      </c>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7"/>
        <v>0</v>
      </c>
      <c r="AA341" s="48" t="e">
        <f t="shared" si="16"/>
        <v>#DIV/0!</v>
      </c>
      <c r="AB341" s="134"/>
      <c r="AC341" s="114"/>
      <c r="AD341" s="259"/>
    </row>
    <row r="342" spans="1:30" ht="13.5" thickBot="1" x14ac:dyDescent="0.25">
      <c r="A342" s="33">
        <v>338</v>
      </c>
      <c r="B342" s="249" t="s">
        <v>277</v>
      </c>
      <c r="C342" s="250"/>
      <c r="D342" s="30"/>
      <c r="E342" s="30"/>
      <c r="F342" s="30"/>
      <c r="G342" s="30"/>
      <c r="H342" s="30"/>
      <c r="I342" s="30"/>
      <c r="J342" s="30"/>
      <c r="K342" s="233"/>
      <c r="L342" s="30"/>
      <c r="M342" s="30"/>
      <c r="N342" s="30"/>
      <c r="O342" s="30"/>
      <c r="P342" s="30"/>
      <c r="Q342" s="30"/>
      <c r="R342" s="30"/>
      <c r="S342" s="30"/>
      <c r="T342" s="30"/>
      <c r="U342" s="30"/>
      <c r="V342" s="30"/>
      <c r="W342" s="30"/>
      <c r="X342" s="30"/>
      <c r="Y342" s="51">
        <v>0</v>
      </c>
      <c r="Z342" s="30">
        <f t="shared" si="17"/>
        <v>0</v>
      </c>
      <c r="AA342" s="48" t="e">
        <f t="shared" si="16"/>
        <v>#DIV/0!</v>
      </c>
      <c r="AB342" s="134"/>
      <c r="AC342" s="114"/>
      <c r="AD342" s="259"/>
    </row>
    <row r="343" spans="1:30" ht="13.5" thickBot="1" x14ac:dyDescent="0.25">
      <c r="A343" s="33">
        <v>339</v>
      </c>
      <c r="B343" s="249" t="s">
        <v>98</v>
      </c>
      <c r="C343" s="250" t="s">
        <v>622</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7"/>
        <v>0</v>
      </c>
      <c r="AA343" s="48" t="e">
        <f t="shared" si="16"/>
        <v>#DIV/0!</v>
      </c>
      <c r="AB343" s="134"/>
      <c r="AC343" s="114"/>
      <c r="AD343" s="259"/>
    </row>
    <row r="344" spans="1:30" ht="13.5" thickBot="1" x14ac:dyDescent="0.25">
      <c r="A344" s="33">
        <v>340</v>
      </c>
      <c r="B344" s="249" t="s">
        <v>113</v>
      </c>
      <c r="C344" s="250" t="s">
        <v>622</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7"/>
        <v>0</v>
      </c>
      <c r="AA344" s="48" t="e">
        <f t="shared" si="16"/>
        <v>#DIV/0!</v>
      </c>
      <c r="AB344" s="134"/>
      <c r="AC344" s="114"/>
      <c r="AD344" s="259"/>
    </row>
    <row r="345" spans="1:30" ht="13.5" thickBot="1" x14ac:dyDescent="0.25">
      <c r="A345" s="33">
        <v>341</v>
      </c>
      <c r="B345" s="249" t="s">
        <v>303</v>
      </c>
      <c r="C345" s="250" t="s">
        <v>277</v>
      </c>
      <c r="D345" s="30"/>
      <c r="E345" s="30"/>
      <c r="F345" s="30"/>
      <c r="G345" s="30">
        <v>23</v>
      </c>
      <c r="H345" s="30"/>
      <c r="I345" s="30"/>
      <c r="J345" s="30"/>
      <c r="K345" s="233">
        <v>11</v>
      </c>
      <c r="L345" s="30"/>
      <c r="M345" s="30"/>
      <c r="N345" s="30"/>
      <c r="O345" s="30"/>
      <c r="P345" s="30"/>
      <c r="Q345" s="30"/>
      <c r="R345" s="30"/>
      <c r="S345" s="30"/>
      <c r="T345" s="30"/>
      <c r="U345" s="30"/>
      <c r="V345" s="30"/>
      <c r="W345" s="30"/>
      <c r="X345" s="30"/>
      <c r="Y345" s="51">
        <v>2</v>
      </c>
      <c r="Z345" s="30">
        <f t="shared" si="17"/>
        <v>34</v>
      </c>
      <c r="AA345" s="48">
        <f t="shared" si="16"/>
        <v>17</v>
      </c>
      <c r="AB345" s="134"/>
      <c r="AC345" s="114"/>
      <c r="AD345" s="259"/>
    </row>
    <row r="346" spans="1:30" ht="13.5" thickBot="1" x14ac:dyDescent="0.25">
      <c r="A346" s="33">
        <v>342</v>
      </c>
      <c r="B346" s="249" t="s">
        <v>304</v>
      </c>
      <c r="C346" s="250" t="s">
        <v>277</v>
      </c>
      <c r="D346" s="30"/>
      <c r="E346" s="30"/>
      <c r="F346" s="30"/>
      <c r="G346" s="30"/>
      <c r="H346" s="30"/>
      <c r="I346" s="30"/>
      <c r="J346" s="30"/>
      <c r="K346" s="233">
        <v>32</v>
      </c>
      <c r="L346" s="30"/>
      <c r="M346" s="30"/>
      <c r="N346" s="30"/>
      <c r="O346" s="30"/>
      <c r="P346" s="30"/>
      <c r="Q346" s="30"/>
      <c r="R346" s="30"/>
      <c r="S346" s="30"/>
      <c r="T346" s="30"/>
      <c r="U346" s="30"/>
      <c r="V346" s="30"/>
      <c r="W346" s="30"/>
      <c r="X346" s="30"/>
      <c r="Y346" s="51">
        <v>1</v>
      </c>
      <c r="Z346" s="30">
        <f t="shared" si="17"/>
        <v>32</v>
      </c>
      <c r="AA346" s="48">
        <f t="shared" si="16"/>
        <v>32</v>
      </c>
      <c r="AB346" s="134"/>
      <c r="AC346" s="114"/>
      <c r="AD346" s="259"/>
    </row>
    <row r="347" spans="1:30" ht="13.5" thickBot="1" x14ac:dyDescent="0.25">
      <c r="A347" s="33">
        <v>343</v>
      </c>
      <c r="B347" s="249" t="s">
        <v>305</v>
      </c>
      <c r="C347" s="250" t="s">
        <v>277</v>
      </c>
      <c r="D347" s="30"/>
      <c r="E347" s="30"/>
      <c r="F347" s="30"/>
      <c r="G347" s="30">
        <v>31</v>
      </c>
      <c r="H347" s="30"/>
      <c r="I347" s="30"/>
      <c r="J347" s="30"/>
      <c r="K347" s="233">
        <v>33</v>
      </c>
      <c r="L347" s="30"/>
      <c r="M347" s="30"/>
      <c r="N347" s="30"/>
      <c r="O347" s="30"/>
      <c r="P347" s="30"/>
      <c r="Q347" s="30"/>
      <c r="R347" s="30"/>
      <c r="S347" s="30"/>
      <c r="T347" s="30"/>
      <c r="U347" s="30"/>
      <c r="V347" s="30"/>
      <c r="W347" s="30"/>
      <c r="X347" s="30"/>
      <c r="Y347" s="51">
        <v>2</v>
      </c>
      <c r="Z347" s="30">
        <f t="shared" si="17"/>
        <v>64</v>
      </c>
      <c r="AA347" s="48">
        <f t="shared" si="16"/>
        <v>32</v>
      </c>
      <c r="AB347" s="134"/>
      <c r="AC347" s="114"/>
      <c r="AD347" s="259"/>
    </row>
    <row r="348" spans="1:30" ht="13.5" thickBot="1" x14ac:dyDescent="0.25">
      <c r="A348" s="33">
        <v>344</v>
      </c>
      <c r="B348" s="249" t="s">
        <v>306</v>
      </c>
      <c r="C348" s="250" t="s">
        <v>289</v>
      </c>
      <c r="D348" s="30"/>
      <c r="E348" s="30"/>
      <c r="F348" s="30"/>
      <c r="G348" s="30"/>
      <c r="H348" s="30"/>
      <c r="I348" s="30"/>
      <c r="J348" s="30"/>
      <c r="K348" s="233"/>
      <c r="L348" s="30"/>
      <c r="M348" s="30"/>
      <c r="N348" s="30"/>
      <c r="O348" s="30"/>
      <c r="P348" s="30"/>
      <c r="Q348" s="30"/>
      <c r="R348" s="30"/>
      <c r="S348" s="30"/>
      <c r="T348" s="30"/>
      <c r="U348" s="30"/>
      <c r="V348" s="30"/>
      <c r="W348" s="30"/>
      <c r="X348" s="30"/>
      <c r="Y348" s="51">
        <v>0</v>
      </c>
      <c r="Z348" s="30">
        <f t="shared" si="17"/>
        <v>0</v>
      </c>
      <c r="AA348" s="48" t="e">
        <f t="shared" si="16"/>
        <v>#DIV/0!</v>
      </c>
      <c r="AB348" s="134"/>
      <c r="AC348" s="114"/>
      <c r="AD348" s="259"/>
    </row>
    <row r="349" spans="1:30" ht="13.5" thickBot="1" x14ac:dyDescent="0.25">
      <c r="A349" s="33">
        <v>345</v>
      </c>
      <c r="B349" s="249" t="s">
        <v>539</v>
      </c>
      <c r="C349" s="250" t="s">
        <v>442</v>
      </c>
      <c r="D349" s="30"/>
      <c r="E349" s="30"/>
      <c r="F349" s="30"/>
      <c r="G349" s="30"/>
      <c r="H349" s="30"/>
      <c r="I349" s="30"/>
      <c r="J349" s="30"/>
      <c r="K349" s="233"/>
      <c r="L349" s="30"/>
      <c r="M349" s="30"/>
      <c r="N349" s="101"/>
      <c r="O349" s="30"/>
      <c r="P349" s="30"/>
      <c r="Q349" s="30"/>
      <c r="R349" s="30"/>
      <c r="S349" s="30"/>
      <c r="T349" s="30"/>
      <c r="U349" s="30"/>
      <c r="V349" s="30"/>
      <c r="W349" s="30"/>
      <c r="X349" s="30"/>
      <c r="Y349" s="51">
        <v>0</v>
      </c>
      <c r="Z349" s="30">
        <f t="shared" si="17"/>
        <v>0</v>
      </c>
      <c r="AA349" s="48" t="e">
        <f t="shared" si="16"/>
        <v>#DIV/0!</v>
      </c>
      <c r="AB349" s="134"/>
      <c r="AC349" s="114"/>
      <c r="AD349" s="259"/>
    </row>
    <row r="350" spans="1:30" ht="13.5" thickBot="1" x14ac:dyDescent="0.25">
      <c r="A350" s="33">
        <v>346</v>
      </c>
      <c r="B350" s="249" t="s">
        <v>27</v>
      </c>
      <c r="C350" s="250" t="s">
        <v>442</v>
      </c>
      <c r="D350" s="30">
        <v>38</v>
      </c>
      <c r="E350" s="30">
        <v>35</v>
      </c>
      <c r="F350" s="330">
        <v>30</v>
      </c>
      <c r="G350" s="331">
        <v>44</v>
      </c>
      <c r="H350" s="30"/>
      <c r="I350" s="30"/>
      <c r="J350" s="30">
        <v>33</v>
      </c>
      <c r="K350" s="233">
        <v>35</v>
      </c>
      <c r="L350" s="329">
        <v>39</v>
      </c>
      <c r="M350" s="331">
        <v>38</v>
      </c>
      <c r="N350" s="30">
        <v>38</v>
      </c>
      <c r="O350" s="30"/>
      <c r="P350" s="330">
        <v>39</v>
      </c>
      <c r="Q350" s="30"/>
      <c r="R350" s="30"/>
      <c r="S350" s="30"/>
      <c r="T350" s="30"/>
      <c r="U350" s="30"/>
      <c r="V350" s="30"/>
      <c r="W350" s="30"/>
      <c r="X350" s="30"/>
      <c r="Y350" s="51">
        <v>10</v>
      </c>
      <c r="Z350" s="30">
        <f t="shared" si="17"/>
        <v>369</v>
      </c>
      <c r="AA350" s="48">
        <f t="shared" si="16"/>
        <v>36.9</v>
      </c>
      <c r="AB350" s="134">
        <v>2</v>
      </c>
      <c r="AC350" s="114">
        <v>1</v>
      </c>
      <c r="AD350" s="259">
        <v>2</v>
      </c>
    </row>
    <row r="351" spans="1:30" ht="13.5" thickBot="1" x14ac:dyDescent="0.25">
      <c r="A351" s="33">
        <v>347</v>
      </c>
      <c r="B351" s="249" t="s">
        <v>529</v>
      </c>
      <c r="C351" s="250" t="s">
        <v>528</v>
      </c>
      <c r="D351" s="30"/>
      <c r="E351" s="30"/>
      <c r="F351" s="30"/>
      <c r="G351" s="30"/>
      <c r="H351" s="30"/>
      <c r="I351" s="30"/>
      <c r="J351" s="30"/>
      <c r="K351" s="233"/>
      <c r="L351" s="30"/>
      <c r="M351" s="30"/>
      <c r="N351" s="30"/>
      <c r="O351" s="30"/>
      <c r="P351" s="30"/>
      <c r="Q351" s="30"/>
      <c r="R351" s="30"/>
      <c r="S351" s="30"/>
      <c r="T351" s="30"/>
      <c r="U351" s="30"/>
      <c r="V351" s="30"/>
      <c r="W351" s="30"/>
      <c r="X351" s="30"/>
      <c r="Y351" s="51">
        <v>0</v>
      </c>
      <c r="Z351" s="30">
        <f t="shared" si="17"/>
        <v>0</v>
      </c>
      <c r="AA351" s="48" t="e">
        <f t="shared" si="16"/>
        <v>#DIV/0!</v>
      </c>
      <c r="AB351" s="134"/>
      <c r="AC351" s="114"/>
      <c r="AD351" s="259"/>
    </row>
    <row r="352" spans="1:30" ht="13.5" thickBot="1" x14ac:dyDescent="0.25">
      <c r="A352" s="33">
        <v>348</v>
      </c>
      <c r="B352" s="249" t="s">
        <v>152</v>
      </c>
      <c r="C352" s="250" t="s">
        <v>307</v>
      </c>
      <c r="D352" s="30"/>
      <c r="E352" s="30"/>
      <c r="F352" s="30"/>
      <c r="G352" s="30"/>
      <c r="H352" s="30"/>
      <c r="I352" s="30"/>
      <c r="J352" s="30"/>
      <c r="K352" s="233"/>
      <c r="L352" s="30"/>
      <c r="M352" s="30"/>
      <c r="N352" s="30"/>
      <c r="O352" s="30"/>
      <c r="P352" s="30"/>
      <c r="Q352" s="30"/>
      <c r="R352" s="30"/>
      <c r="S352" s="30"/>
      <c r="T352" s="30"/>
      <c r="U352" s="30"/>
      <c r="V352" s="30"/>
      <c r="W352" s="30"/>
      <c r="X352" s="30"/>
      <c r="Y352" s="51">
        <v>0</v>
      </c>
      <c r="Z352" s="30">
        <f t="shared" si="17"/>
        <v>0</v>
      </c>
      <c r="AA352" s="48" t="e">
        <f t="shared" si="16"/>
        <v>#DIV/0!</v>
      </c>
      <c r="AB352" s="134"/>
      <c r="AC352" s="114"/>
      <c r="AD352" s="259"/>
    </row>
    <row r="353" spans="1:30" ht="13.5" thickBot="1" x14ac:dyDescent="0.25">
      <c r="A353" s="33">
        <v>349</v>
      </c>
      <c r="B353" s="249" t="s">
        <v>98</v>
      </c>
      <c r="C353" s="250" t="s">
        <v>580</v>
      </c>
      <c r="D353" s="30"/>
      <c r="E353" s="30"/>
      <c r="F353" s="30"/>
      <c r="G353" s="30"/>
      <c r="H353" s="30"/>
      <c r="I353" s="30"/>
      <c r="J353" s="30"/>
      <c r="K353" s="233"/>
      <c r="L353" s="30"/>
      <c r="M353" s="30"/>
      <c r="N353" s="30"/>
      <c r="O353" s="30"/>
      <c r="P353" s="30"/>
      <c r="Q353" s="30"/>
      <c r="R353" s="30"/>
      <c r="S353" s="30"/>
      <c r="T353" s="30"/>
      <c r="U353" s="30"/>
      <c r="V353" s="30"/>
      <c r="W353" s="30"/>
      <c r="X353" s="30"/>
      <c r="Y353" s="51">
        <v>0</v>
      </c>
      <c r="Z353" s="30">
        <f t="shared" si="17"/>
        <v>0</v>
      </c>
      <c r="AA353" s="48" t="e">
        <f t="shared" si="16"/>
        <v>#DIV/0!</v>
      </c>
      <c r="AB353" s="134"/>
      <c r="AC353" s="114"/>
      <c r="AD353" s="259"/>
    </row>
    <row r="354" spans="1:30" ht="13.5" thickBot="1" x14ac:dyDescent="0.25">
      <c r="A354" s="33">
        <v>350</v>
      </c>
      <c r="B354" s="249" t="s">
        <v>69</v>
      </c>
      <c r="C354" s="250" t="s">
        <v>535</v>
      </c>
      <c r="D354" s="30"/>
      <c r="E354" s="30"/>
      <c r="F354" s="30"/>
      <c r="G354" s="30"/>
      <c r="H354" s="30"/>
      <c r="I354" s="30"/>
      <c r="J354" s="30"/>
      <c r="K354" s="233"/>
      <c r="L354" s="30"/>
      <c r="M354" s="30"/>
      <c r="N354" s="30"/>
      <c r="O354" s="30"/>
      <c r="P354" s="30"/>
      <c r="Q354" s="30"/>
      <c r="R354" s="30"/>
      <c r="S354" s="30"/>
      <c r="T354" s="30"/>
      <c r="U354" s="30"/>
      <c r="V354" s="30"/>
      <c r="W354" s="30"/>
      <c r="X354" s="30"/>
      <c r="Y354" s="51">
        <v>0</v>
      </c>
      <c r="Z354" s="30">
        <f t="shared" si="17"/>
        <v>0</v>
      </c>
      <c r="AA354" s="48" t="e">
        <f t="shared" si="16"/>
        <v>#DIV/0!</v>
      </c>
      <c r="AB354" s="134"/>
      <c r="AC354" s="114"/>
      <c r="AD354" s="259"/>
    </row>
    <row r="355" spans="1:30" ht="13.5" thickBot="1" x14ac:dyDescent="0.25">
      <c r="A355" s="33">
        <v>351</v>
      </c>
      <c r="B355" s="249" t="s">
        <v>176</v>
      </c>
      <c r="C355" s="250" t="s">
        <v>613</v>
      </c>
      <c r="D355" s="30"/>
      <c r="E355" s="30"/>
      <c r="F355" s="30"/>
      <c r="G355" s="30">
        <v>34</v>
      </c>
      <c r="H355" s="30"/>
      <c r="I355" s="30"/>
      <c r="J355" s="30"/>
      <c r="K355" s="381">
        <v>42</v>
      </c>
      <c r="L355" s="30">
        <v>29</v>
      </c>
      <c r="M355" s="331">
        <v>38</v>
      </c>
      <c r="N355" s="331">
        <v>44</v>
      </c>
      <c r="O355" s="30">
        <v>34</v>
      </c>
      <c r="P355" s="331">
        <v>42</v>
      </c>
      <c r="Q355" s="30"/>
      <c r="R355" s="30"/>
      <c r="S355" s="30"/>
      <c r="T355" s="30"/>
      <c r="U355" s="30"/>
      <c r="V355" s="30"/>
      <c r="W355" s="30"/>
      <c r="X355" s="30"/>
      <c r="Y355" s="51">
        <v>7</v>
      </c>
      <c r="Z355" s="30">
        <f t="shared" si="17"/>
        <v>263</v>
      </c>
      <c r="AA355" s="48">
        <f t="shared" si="16"/>
        <v>37.571428571428569</v>
      </c>
      <c r="AB355" s="134">
        <v>4</v>
      </c>
      <c r="AC355" s="114"/>
      <c r="AD355" s="259"/>
    </row>
    <row r="356" spans="1:30" ht="13.5" thickBot="1" x14ac:dyDescent="0.25">
      <c r="A356" s="33">
        <v>352</v>
      </c>
      <c r="B356" s="249" t="s">
        <v>135</v>
      </c>
      <c r="C356" s="250" t="s">
        <v>308</v>
      </c>
      <c r="D356" s="30"/>
      <c r="E356" s="30"/>
      <c r="F356" s="30"/>
      <c r="G356" s="30"/>
      <c r="H356" s="30"/>
      <c r="I356" s="30"/>
      <c r="J356" s="30"/>
      <c r="K356" s="233"/>
      <c r="L356" s="30"/>
      <c r="M356" s="30"/>
      <c r="N356" s="30"/>
      <c r="O356" s="30"/>
      <c r="P356" s="30"/>
      <c r="Q356" s="30"/>
      <c r="R356" s="30"/>
      <c r="S356" s="30"/>
      <c r="T356" s="30"/>
      <c r="U356" s="30"/>
      <c r="V356" s="30"/>
      <c r="W356" s="30"/>
      <c r="X356" s="30"/>
      <c r="Y356" s="51">
        <v>0</v>
      </c>
      <c r="Z356" s="30">
        <f t="shared" si="17"/>
        <v>0</v>
      </c>
      <c r="AA356" s="48" t="e">
        <f t="shared" si="16"/>
        <v>#DIV/0!</v>
      </c>
      <c r="AB356" s="134"/>
      <c r="AC356" s="114"/>
      <c r="AD356" s="259"/>
    </row>
    <row r="357" spans="1:30" ht="13.5" thickBot="1" x14ac:dyDescent="0.25">
      <c r="A357" s="33">
        <v>353</v>
      </c>
      <c r="B357" s="249" t="s">
        <v>309</v>
      </c>
      <c r="C357" s="250" t="s">
        <v>245</v>
      </c>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7"/>
        <v>0</v>
      </c>
      <c r="AA357" s="48" t="e">
        <f t="shared" si="16"/>
        <v>#DIV/0!</v>
      </c>
      <c r="AB357" s="134"/>
      <c r="AC357" s="114"/>
      <c r="AD357" s="259"/>
    </row>
    <row r="358" spans="1:30" ht="13.5" thickBot="1" x14ac:dyDescent="0.25">
      <c r="A358" s="33">
        <v>354</v>
      </c>
      <c r="B358" s="249" t="s">
        <v>80</v>
      </c>
      <c r="C358" s="250" t="s">
        <v>310</v>
      </c>
      <c r="D358" s="30"/>
      <c r="E358" s="30"/>
      <c r="F358" s="30"/>
      <c r="G358" s="30"/>
      <c r="H358" s="30"/>
      <c r="I358" s="30"/>
      <c r="J358" s="30"/>
      <c r="K358" s="233"/>
      <c r="L358" s="30"/>
      <c r="M358" s="30"/>
      <c r="N358" s="30"/>
      <c r="O358" s="30"/>
      <c r="P358" s="30"/>
      <c r="Q358" s="30"/>
      <c r="R358" s="30"/>
      <c r="S358" s="30"/>
      <c r="T358" s="30"/>
      <c r="U358" s="30"/>
      <c r="V358" s="30"/>
      <c r="W358" s="30"/>
      <c r="X358" s="30"/>
      <c r="Y358" s="51">
        <v>0</v>
      </c>
      <c r="Z358" s="30">
        <f t="shared" si="17"/>
        <v>0</v>
      </c>
      <c r="AA358" s="48" t="e">
        <f t="shared" si="16"/>
        <v>#DIV/0!</v>
      </c>
      <c r="AB358" s="134"/>
      <c r="AC358" s="114"/>
      <c r="AD358" s="259"/>
    </row>
    <row r="359" spans="1:30" ht="13.5" thickBot="1" x14ac:dyDescent="0.25">
      <c r="A359" s="33">
        <v>355</v>
      </c>
      <c r="B359" s="570" t="s">
        <v>648</v>
      </c>
      <c r="C359" s="571" t="s">
        <v>618</v>
      </c>
      <c r="D359" s="30"/>
      <c r="E359" s="30"/>
      <c r="F359" s="30"/>
      <c r="G359" s="30"/>
      <c r="H359" s="30"/>
      <c r="I359" s="30"/>
      <c r="J359" s="30">
        <v>16</v>
      </c>
      <c r="K359" s="233"/>
      <c r="L359" s="30"/>
      <c r="M359" s="30"/>
      <c r="N359" s="30"/>
      <c r="O359" s="30"/>
      <c r="P359" s="30"/>
      <c r="Q359" s="30"/>
      <c r="R359" s="30"/>
      <c r="S359" s="30"/>
      <c r="T359" s="30"/>
      <c r="U359" s="30"/>
      <c r="V359" s="30"/>
      <c r="W359" s="30"/>
      <c r="X359" s="30"/>
      <c r="Y359" s="51">
        <v>1</v>
      </c>
      <c r="Z359" s="30">
        <f t="shared" si="17"/>
        <v>16</v>
      </c>
      <c r="AA359" s="48">
        <f t="shared" si="16"/>
        <v>16</v>
      </c>
      <c r="AB359" s="134"/>
      <c r="AC359" s="114"/>
      <c r="AD359" s="259"/>
    </row>
    <row r="360" spans="1:30" ht="13.5" thickBot="1" x14ac:dyDescent="0.25">
      <c r="A360" s="33">
        <v>356</v>
      </c>
      <c r="B360" s="249" t="s">
        <v>135</v>
      </c>
      <c r="C360" s="250" t="s">
        <v>618</v>
      </c>
      <c r="D360" s="30"/>
      <c r="E360" s="30">
        <v>35</v>
      </c>
      <c r="F360" s="30"/>
      <c r="G360" s="30"/>
      <c r="H360" s="30">
        <v>35</v>
      </c>
      <c r="I360" s="30">
        <v>31</v>
      </c>
      <c r="J360" s="330">
        <v>34</v>
      </c>
      <c r="K360" s="233">
        <v>32</v>
      </c>
      <c r="L360" s="30">
        <v>28</v>
      </c>
      <c r="M360" s="30"/>
      <c r="N360" s="30"/>
      <c r="O360" s="331">
        <v>37</v>
      </c>
      <c r="P360" s="30"/>
      <c r="Q360" s="30"/>
      <c r="R360" s="30"/>
      <c r="S360" s="30"/>
      <c r="T360" s="30"/>
      <c r="U360" s="30"/>
      <c r="V360" s="30"/>
      <c r="W360" s="30"/>
      <c r="X360" s="30"/>
      <c r="Y360" s="51">
        <v>7</v>
      </c>
      <c r="Z360" s="30">
        <f t="shared" si="17"/>
        <v>232</v>
      </c>
      <c r="AA360" s="48">
        <f t="shared" si="16"/>
        <v>33.142857142857146</v>
      </c>
      <c r="AB360" s="134">
        <v>1</v>
      </c>
      <c r="AC360" s="114"/>
      <c r="AD360" s="259">
        <v>1</v>
      </c>
    </row>
    <row r="361" spans="1:30" ht="13.5" thickBot="1" x14ac:dyDescent="0.25">
      <c r="A361" s="33">
        <v>357</v>
      </c>
      <c r="B361" s="249" t="s">
        <v>84</v>
      </c>
      <c r="C361" s="250" t="s">
        <v>311</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7"/>
        <v>0</v>
      </c>
      <c r="AA361" s="48" t="e">
        <f t="shared" si="16"/>
        <v>#DIV/0!</v>
      </c>
      <c r="AB361" s="134"/>
      <c r="AC361" s="114"/>
      <c r="AD361" s="259"/>
    </row>
    <row r="362" spans="1:30" ht="13.5" thickBot="1" x14ac:dyDescent="0.25">
      <c r="A362" s="33">
        <v>358</v>
      </c>
      <c r="B362" s="249" t="s">
        <v>533</v>
      </c>
      <c r="C362" s="250" t="s">
        <v>534</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ref="Z362:Z381" si="18">SUM(D362:X362)</f>
        <v>0</v>
      </c>
      <c r="AA362" s="48" t="e">
        <f t="shared" si="16"/>
        <v>#DIV/0!</v>
      </c>
      <c r="AB362" s="134"/>
      <c r="AC362" s="114"/>
      <c r="AD362" s="259"/>
    </row>
    <row r="363" spans="1:30" ht="13.5" thickBot="1" x14ac:dyDescent="0.25">
      <c r="A363" s="33">
        <v>359</v>
      </c>
      <c r="B363" s="570" t="s">
        <v>660</v>
      </c>
      <c r="C363" s="571" t="s">
        <v>661</v>
      </c>
      <c r="D363" s="30"/>
      <c r="E363" s="30"/>
      <c r="F363" s="30"/>
      <c r="G363" s="30"/>
      <c r="H363" s="30"/>
      <c r="I363" s="30"/>
      <c r="J363" s="30"/>
      <c r="K363" s="233"/>
      <c r="L363" s="30"/>
      <c r="M363" s="30"/>
      <c r="N363" s="30"/>
      <c r="O363" s="30">
        <v>7</v>
      </c>
      <c r="P363" s="30">
        <v>21</v>
      </c>
      <c r="Q363" s="30"/>
      <c r="R363" s="30"/>
      <c r="S363" s="30"/>
      <c r="T363" s="30"/>
      <c r="U363" s="30"/>
      <c r="V363" s="30"/>
      <c r="W363" s="30"/>
      <c r="X363" s="30"/>
      <c r="Y363" s="51">
        <v>2</v>
      </c>
      <c r="Z363" s="30">
        <f t="shared" si="18"/>
        <v>28</v>
      </c>
      <c r="AA363" s="48">
        <f t="shared" si="16"/>
        <v>14</v>
      </c>
      <c r="AB363" s="134"/>
      <c r="AC363" s="114"/>
      <c r="AD363" s="259"/>
    </row>
    <row r="364" spans="1:30" ht="13.5" thickBot="1" x14ac:dyDescent="0.25">
      <c r="A364" s="33">
        <v>360</v>
      </c>
      <c r="B364" s="249" t="s">
        <v>25</v>
      </c>
      <c r="C364" s="250" t="s">
        <v>312</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8"/>
        <v>0</v>
      </c>
      <c r="AA364" s="48" t="e">
        <f t="shared" si="16"/>
        <v>#DIV/0!</v>
      </c>
      <c r="AB364" s="134"/>
      <c r="AC364" s="114"/>
      <c r="AD364" s="259"/>
    </row>
    <row r="365" spans="1:30" ht="13.5" thickBot="1" x14ac:dyDescent="0.25">
      <c r="A365" s="33">
        <v>361</v>
      </c>
      <c r="B365" s="249" t="s">
        <v>558</v>
      </c>
      <c r="C365" s="250" t="s">
        <v>559</v>
      </c>
      <c r="D365" s="30"/>
      <c r="E365" s="30"/>
      <c r="F365" s="30"/>
      <c r="G365" s="30"/>
      <c r="H365" s="30"/>
      <c r="I365" s="30"/>
      <c r="J365" s="30"/>
      <c r="K365" s="233"/>
      <c r="L365" s="30"/>
      <c r="M365" s="30"/>
      <c r="N365" s="30"/>
      <c r="O365" s="30"/>
      <c r="P365" s="30"/>
      <c r="Q365" s="30"/>
      <c r="R365" s="30"/>
      <c r="S365" s="30"/>
      <c r="T365" s="30"/>
      <c r="U365" s="30"/>
      <c r="V365" s="30"/>
      <c r="W365" s="30"/>
      <c r="X365" s="30"/>
      <c r="Y365" s="51">
        <v>0</v>
      </c>
      <c r="Z365" s="30">
        <f t="shared" si="18"/>
        <v>0</v>
      </c>
      <c r="AA365" s="48" t="e">
        <f t="shared" si="16"/>
        <v>#DIV/0!</v>
      </c>
      <c r="AB365" s="134"/>
      <c r="AC365" s="114"/>
      <c r="AD365" s="259"/>
    </row>
    <row r="366" spans="1:30" ht="13.5" thickBot="1" x14ac:dyDescent="0.25">
      <c r="A366" s="33">
        <v>362</v>
      </c>
      <c r="B366" s="249" t="s">
        <v>524</v>
      </c>
      <c r="C366" s="250" t="s">
        <v>525</v>
      </c>
      <c r="D366" s="30">
        <v>12</v>
      </c>
      <c r="E366" s="30"/>
      <c r="F366" s="30"/>
      <c r="G366" s="30"/>
      <c r="H366" s="30"/>
      <c r="I366" s="30"/>
      <c r="J366" s="30"/>
      <c r="K366" s="233"/>
      <c r="L366" s="30"/>
      <c r="M366" s="30"/>
      <c r="N366" s="30"/>
      <c r="O366" s="30"/>
      <c r="P366" s="30"/>
      <c r="Q366" s="30"/>
      <c r="R366" s="30"/>
      <c r="S366" s="30"/>
      <c r="T366" s="30"/>
      <c r="U366" s="30"/>
      <c r="V366" s="30"/>
      <c r="W366" s="30"/>
      <c r="X366" s="30"/>
      <c r="Y366" s="51">
        <v>1</v>
      </c>
      <c r="Z366" s="30">
        <f t="shared" si="18"/>
        <v>12</v>
      </c>
      <c r="AA366" s="48">
        <f t="shared" si="16"/>
        <v>12</v>
      </c>
      <c r="AB366" s="134"/>
      <c r="AC366" s="114"/>
      <c r="AD366" s="259"/>
    </row>
    <row r="367" spans="1:30" ht="13.5" thickBot="1" x14ac:dyDescent="0.25">
      <c r="A367" s="33">
        <v>363</v>
      </c>
      <c r="B367" s="249" t="s">
        <v>455</v>
      </c>
      <c r="C367" s="250" t="s">
        <v>542</v>
      </c>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8"/>
        <v>0</v>
      </c>
      <c r="AA367" s="48" t="e">
        <f t="shared" si="16"/>
        <v>#DIV/0!</v>
      </c>
      <c r="AB367" s="134"/>
      <c r="AC367" s="114"/>
      <c r="AD367" s="259"/>
    </row>
    <row r="368" spans="1:30" ht="13.5" thickBot="1" x14ac:dyDescent="0.25">
      <c r="A368" s="33">
        <v>364</v>
      </c>
      <c r="B368" s="249" t="s">
        <v>163</v>
      </c>
      <c r="C368" s="250" t="s">
        <v>313</v>
      </c>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8"/>
        <v>0</v>
      </c>
      <c r="AA368" s="48" t="e">
        <f>Z368/Y369</f>
        <v>#DIV/0!</v>
      </c>
      <c r="AB368" s="134"/>
      <c r="AC368" s="114"/>
      <c r="AD368" s="259"/>
    </row>
    <row r="369" spans="1:30" ht="13.5" thickBot="1" x14ac:dyDescent="0.25">
      <c r="A369" s="33">
        <v>365</v>
      </c>
      <c r="B369" s="249" t="s">
        <v>314</v>
      </c>
      <c r="C369" s="250" t="s">
        <v>313</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si="18"/>
        <v>0</v>
      </c>
      <c r="AA369" s="48" t="e">
        <f>Z369/Y370</f>
        <v>#DIV/0!</v>
      </c>
      <c r="AB369" s="134"/>
      <c r="AC369" s="114"/>
      <c r="AD369" s="259"/>
    </row>
    <row r="370" spans="1:30" ht="13.5" thickBot="1" x14ac:dyDescent="0.25">
      <c r="A370" s="33">
        <v>366</v>
      </c>
      <c r="B370" s="249" t="s">
        <v>195</v>
      </c>
      <c r="C370" s="250" t="s">
        <v>315</v>
      </c>
      <c r="D370" s="30"/>
      <c r="E370" s="30"/>
      <c r="F370" s="30"/>
      <c r="G370" s="30"/>
      <c r="H370" s="30"/>
      <c r="I370" s="30"/>
      <c r="J370" s="30"/>
      <c r="K370" s="233"/>
      <c r="L370" s="30"/>
      <c r="M370" s="30"/>
      <c r="N370" s="30"/>
      <c r="O370" s="30"/>
      <c r="P370" s="30"/>
      <c r="Q370" s="30"/>
      <c r="R370" s="30"/>
      <c r="S370" s="30"/>
      <c r="T370" s="30"/>
      <c r="U370" s="30"/>
      <c r="V370" s="30"/>
      <c r="W370" s="30"/>
      <c r="X370" s="30"/>
      <c r="Y370" s="51">
        <v>0</v>
      </c>
      <c r="Z370" s="30">
        <f t="shared" si="18"/>
        <v>0</v>
      </c>
      <c r="AA370" s="48" t="e">
        <f t="shared" ref="AA370:AA381" si="19">Z370/Y370</f>
        <v>#DIV/0!</v>
      </c>
      <c r="AB370" s="134"/>
      <c r="AC370" s="114"/>
      <c r="AD370" s="259"/>
    </row>
    <row r="371" spans="1:30" ht="13.5" thickBot="1" x14ac:dyDescent="0.25">
      <c r="A371" s="33">
        <v>367</v>
      </c>
      <c r="B371" s="249" t="s">
        <v>445</v>
      </c>
      <c r="C371" s="250" t="s">
        <v>317</v>
      </c>
      <c r="D371" s="30"/>
      <c r="E371" s="30"/>
      <c r="F371" s="30"/>
      <c r="G371" s="30"/>
      <c r="H371" s="30"/>
      <c r="I371" s="30"/>
      <c r="J371" s="30"/>
      <c r="K371" s="233"/>
      <c r="L371" s="30"/>
      <c r="M371" s="30"/>
      <c r="N371" s="30"/>
      <c r="O371" s="30"/>
      <c r="P371" s="30"/>
      <c r="Q371" s="30"/>
      <c r="R371" s="30"/>
      <c r="S371" s="30"/>
      <c r="T371" s="30"/>
      <c r="U371" s="30"/>
      <c r="V371" s="30"/>
      <c r="W371" s="30"/>
      <c r="X371" s="30"/>
      <c r="Y371" s="51">
        <v>0</v>
      </c>
      <c r="Z371" s="30">
        <f t="shared" si="18"/>
        <v>0</v>
      </c>
      <c r="AA371" s="48" t="e">
        <f t="shared" si="19"/>
        <v>#DIV/0!</v>
      </c>
      <c r="AB371" s="134"/>
      <c r="AC371" s="114"/>
      <c r="AD371" s="259"/>
    </row>
    <row r="372" spans="1:30" ht="13.5" thickBot="1" x14ac:dyDescent="0.25">
      <c r="A372" s="33">
        <v>368</v>
      </c>
      <c r="B372" s="249" t="s">
        <v>316</v>
      </c>
      <c r="C372" s="250" t="s">
        <v>317</v>
      </c>
      <c r="D372" s="30"/>
      <c r="E372" s="30"/>
      <c r="F372" s="30"/>
      <c r="G372" s="30"/>
      <c r="H372" s="30"/>
      <c r="I372" s="30"/>
      <c r="J372" s="30"/>
      <c r="K372" s="233"/>
      <c r="L372" s="30"/>
      <c r="M372" s="30"/>
      <c r="N372" s="30"/>
      <c r="O372" s="30"/>
      <c r="P372" s="30"/>
      <c r="Q372" s="30"/>
      <c r="R372" s="30"/>
      <c r="S372" s="30"/>
      <c r="T372" s="30"/>
      <c r="U372" s="30"/>
      <c r="V372" s="30"/>
      <c r="W372" s="30"/>
      <c r="X372" s="30"/>
      <c r="Y372" s="51">
        <v>0</v>
      </c>
      <c r="Z372" s="30">
        <f t="shared" si="18"/>
        <v>0</v>
      </c>
      <c r="AA372" s="48" t="e">
        <f t="shared" si="19"/>
        <v>#DIV/0!</v>
      </c>
      <c r="AB372" s="134"/>
      <c r="AC372" s="114"/>
      <c r="AD372" s="259"/>
    </row>
    <row r="373" spans="1:30" ht="13.5" thickBot="1" x14ac:dyDescent="0.25">
      <c r="A373" s="33">
        <v>369</v>
      </c>
      <c r="B373" s="570" t="s">
        <v>20</v>
      </c>
      <c r="C373" s="571" t="s">
        <v>662</v>
      </c>
      <c r="D373" s="30"/>
      <c r="E373" s="30"/>
      <c r="F373" s="30"/>
      <c r="G373" s="30"/>
      <c r="H373" s="30"/>
      <c r="I373" s="30"/>
      <c r="J373" s="30"/>
      <c r="K373" s="233"/>
      <c r="L373" s="30"/>
      <c r="M373" s="30"/>
      <c r="N373" s="30"/>
      <c r="O373" s="30">
        <v>3</v>
      </c>
      <c r="P373" s="30"/>
      <c r="Q373" s="30"/>
      <c r="R373" s="30"/>
      <c r="S373" s="30"/>
      <c r="T373" s="30"/>
      <c r="U373" s="30"/>
      <c r="V373" s="30"/>
      <c r="W373" s="30"/>
      <c r="X373" s="30"/>
      <c r="Y373" s="51">
        <v>1</v>
      </c>
      <c r="Z373" s="30">
        <f t="shared" si="18"/>
        <v>3</v>
      </c>
      <c r="AA373" s="48">
        <f t="shared" si="19"/>
        <v>3</v>
      </c>
      <c r="AB373" s="134"/>
      <c r="AC373" s="114"/>
      <c r="AD373" s="259"/>
    </row>
    <row r="374" spans="1:30" ht="13.5" thickBot="1" x14ac:dyDescent="0.25">
      <c r="A374" s="33">
        <v>370</v>
      </c>
      <c r="B374" s="249" t="s">
        <v>176</v>
      </c>
      <c r="C374" s="250" t="s">
        <v>614</v>
      </c>
      <c r="D374" s="30"/>
      <c r="E374" s="30"/>
      <c r="F374" s="30"/>
      <c r="G374" s="30"/>
      <c r="H374" s="30"/>
      <c r="I374" s="30"/>
      <c r="J374" s="30"/>
      <c r="K374" s="233"/>
      <c r="L374" s="30"/>
      <c r="M374" s="30"/>
      <c r="N374" s="30"/>
      <c r="O374" s="30"/>
      <c r="P374" s="30"/>
      <c r="Q374" s="30"/>
      <c r="R374" s="30"/>
      <c r="S374" s="30"/>
      <c r="T374" s="30"/>
      <c r="U374" s="30"/>
      <c r="V374" s="30"/>
      <c r="W374" s="30"/>
      <c r="X374" s="30"/>
      <c r="Y374" s="51">
        <v>0</v>
      </c>
      <c r="Z374" s="30">
        <f t="shared" si="18"/>
        <v>0</v>
      </c>
      <c r="AA374" s="48" t="e">
        <f t="shared" si="19"/>
        <v>#DIV/0!</v>
      </c>
      <c r="AB374" s="134"/>
      <c r="AC374" s="114"/>
      <c r="AD374" s="259"/>
    </row>
    <row r="375" spans="1:30" ht="13.5" thickBot="1" x14ac:dyDescent="0.25">
      <c r="A375" s="33">
        <v>371</v>
      </c>
      <c r="B375" s="249" t="s">
        <v>111</v>
      </c>
      <c r="C375" s="250" t="s">
        <v>318</v>
      </c>
      <c r="D375" s="30"/>
      <c r="E375" s="30"/>
      <c r="F375" s="30"/>
      <c r="G375" s="30"/>
      <c r="H375" s="30"/>
      <c r="I375" s="30"/>
      <c r="J375" s="30"/>
      <c r="K375" s="233"/>
      <c r="L375" s="30"/>
      <c r="M375" s="30"/>
      <c r="N375" s="30"/>
      <c r="O375" s="30"/>
      <c r="P375" s="30"/>
      <c r="Q375" s="30"/>
      <c r="R375" s="30"/>
      <c r="S375" s="30"/>
      <c r="T375" s="30"/>
      <c r="U375" s="30"/>
      <c r="V375" s="30"/>
      <c r="W375" s="30"/>
      <c r="X375" s="30"/>
      <c r="Y375" s="51">
        <v>0</v>
      </c>
      <c r="Z375" s="30">
        <f t="shared" si="18"/>
        <v>0</v>
      </c>
      <c r="AA375" s="48" t="e">
        <f t="shared" si="19"/>
        <v>#DIV/0!</v>
      </c>
      <c r="AB375" s="134"/>
      <c r="AC375" s="114"/>
      <c r="AD375" s="259"/>
    </row>
    <row r="376" spans="1:30" ht="13.5" thickBot="1" x14ac:dyDescent="0.25">
      <c r="A376" s="33">
        <v>372</v>
      </c>
      <c r="B376" s="249" t="s">
        <v>319</v>
      </c>
      <c r="C376" s="250" t="s">
        <v>318</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8"/>
        <v>0</v>
      </c>
      <c r="AA376" s="48" t="e">
        <f t="shared" si="19"/>
        <v>#DIV/0!</v>
      </c>
      <c r="AB376" s="134"/>
      <c r="AC376" s="114"/>
      <c r="AD376" s="259"/>
    </row>
    <row r="377" spans="1:30" ht="13.5" thickBot="1" x14ac:dyDescent="0.25">
      <c r="A377" s="33">
        <v>373</v>
      </c>
      <c r="B377" s="249" t="s">
        <v>109</v>
      </c>
      <c r="C377" s="250" t="s">
        <v>318</v>
      </c>
      <c r="D377" s="30"/>
      <c r="E377" s="30"/>
      <c r="F377" s="30"/>
      <c r="G377" s="30"/>
      <c r="H377" s="30"/>
      <c r="I377" s="30"/>
      <c r="J377" s="30"/>
      <c r="K377" s="233"/>
      <c r="L377" s="30"/>
      <c r="M377" s="30"/>
      <c r="N377" s="30"/>
      <c r="O377" s="30"/>
      <c r="P377" s="30"/>
      <c r="Q377" s="30"/>
      <c r="R377" s="30"/>
      <c r="S377" s="30"/>
      <c r="T377" s="30"/>
      <c r="U377" s="30"/>
      <c r="V377" s="30"/>
      <c r="W377" s="30"/>
      <c r="X377" s="30"/>
      <c r="Y377" s="51">
        <v>0</v>
      </c>
      <c r="Z377" s="30">
        <f t="shared" si="18"/>
        <v>0</v>
      </c>
      <c r="AA377" s="48" t="e">
        <f t="shared" si="19"/>
        <v>#DIV/0!</v>
      </c>
      <c r="AB377" s="134"/>
      <c r="AC377" s="114"/>
      <c r="AD377" s="259"/>
    </row>
    <row r="378" spans="1:30" ht="13.5" thickBot="1" x14ac:dyDescent="0.25">
      <c r="A378" s="33">
        <v>374</v>
      </c>
      <c r="B378" s="249" t="s">
        <v>320</v>
      </c>
      <c r="C378" s="250" t="s">
        <v>321</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8"/>
        <v>0</v>
      </c>
      <c r="AA378" s="48" t="e">
        <f t="shared" si="19"/>
        <v>#DIV/0!</v>
      </c>
      <c r="AB378" s="134"/>
      <c r="AC378" s="114"/>
      <c r="AD378" s="259"/>
    </row>
    <row r="379" spans="1:30" ht="13.5" thickBot="1" x14ac:dyDescent="0.25">
      <c r="A379" s="33">
        <v>375</v>
      </c>
      <c r="B379" s="249" t="s">
        <v>569</v>
      </c>
      <c r="C379" s="250" t="s">
        <v>570</v>
      </c>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8"/>
        <v>0</v>
      </c>
      <c r="AA379" s="48" t="e">
        <f t="shared" si="19"/>
        <v>#DIV/0!</v>
      </c>
      <c r="AB379" s="134"/>
      <c r="AC379" s="114"/>
      <c r="AD379" s="259"/>
    </row>
    <row r="380" spans="1:30" ht="13.5" thickBot="1" x14ac:dyDescent="0.25">
      <c r="A380" s="33">
        <v>376</v>
      </c>
      <c r="B380" s="249" t="s">
        <v>589</v>
      </c>
      <c r="C380" s="250" t="s">
        <v>323</v>
      </c>
      <c r="D380" s="30"/>
      <c r="E380" s="30"/>
      <c r="F380" s="30"/>
      <c r="G380" s="30"/>
      <c r="H380" s="30"/>
      <c r="I380" s="30"/>
      <c r="J380" s="30"/>
      <c r="K380" s="233"/>
      <c r="L380" s="30"/>
      <c r="M380" s="30"/>
      <c r="N380" s="30"/>
      <c r="O380" s="30"/>
      <c r="P380" s="30"/>
      <c r="Q380" s="30"/>
      <c r="R380" s="30"/>
      <c r="S380" s="30"/>
      <c r="T380" s="30"/>
      <c r="U380" s="30"/>
      <c r="V380" s="30"/>
      <c r="W380" s="30"/>
      <c r="X380" s="30"/>
      <c r="Y380" s="51">
        <v>0</v>
      </c>
      <c r="Z380" s="30">
        <f t="shared" si="18"/>
        <v>0</v>
      </c>
      <c r="AA380" s="48" t="e">
        <f t="shared" si="19"/>
        <v>#DIV/0!</v>
      </c>
      <c r="AB380" s="134"/>
      <c r="AC380" s="114"/>
      <c r="AD380" s="259"/>
    </row>
    <row r="381" spans="1:30" ht="13.5" thickBot="1" x14ac:dyDescent="0.25">
      <c r="A381" s="33">
        <v>377</v>
      </c>
      <c r="B381" s="537" t="s">
        <v>589</v>
      </c>
      <c r="C381" s="538" t="s">
        <v>590</v>
      </c>
      <c r="D381" s="419"/>
      <c r="E381" s="419"/>
      <c r="F381" s="419"/>
      <c r="G381" s="419"/>
      <c r="H381" s="419"/>
      <c r="I381" s="419"/>
      <c r="J381" s="419"/>
      <c r="K381" s="420"/>
      <c r="L381" s="419"/>
      <c r="M381" s="419"/>
      <c r="N381" s="419"/>
      <c r="O381" s="419"/>
      <c r="P381" s="419"/>
      <c r="Q381" s="419"/>
      <c r="R381" s="419"/>
      <c r="S381" s="419"/>
      <c r="T381" s="419"/>
      <c r="U381" s="419"/>
      <c r="V381" s="419"/>
      <c r="W381" s="419"/>
      <c r="X381" s="419"/>
      <c r="Y381" s="51">
        <v>0</v>
      </c>
      <c r="Z381" s="419">
        <f t="shared" si="18"/>
        <v>0</v>
      </c>
      <c r="AA381" s="421" t="e">
        <f t="shared" si="19"/>
        <v>#DIV/0!</v>
      </c>
      <c r="AB381" s="422"/>
      <c r="AC381" s="423"/>
      <c r="AD381" s="424"/>
    </row>
    <row r="382" spans="1:30" x14ac:dyDescent="0.2">
      <c r="Y382" s="69">
        <v>0</v>
      </c>
      <c r="AB382" s="123">
        <f>SUM(AB7:AB380)</f>
        <v>17</v>
      </c>
      <c r="AC382" s="139">
        <f>SUM(AC7:AC380)</f>
        <v>15</v>
      </c>
      <c r="AD382" s="128">
        <f>SUM(AD7:AD380)</f>
        <v>13</v>
      </c>
    </row>
    <row r="383" spans="1:30" x14ac:dyDescent="0.2">
      <c r="B383" s="941" t="s">
        <v>463</v>
      </c>
      <c r="C383" s="942"/>
      <c r="D383" s="942"/>
      <c r="E383" s="942"/>
      <c r="F383" s="942"/>
      <c r="G383" s="942"/>
      <c r="H383" s="942"/>
      <c r="I383" s="942"/>
      <c r="J383" s="942"/>
      <c r="K383" s="942"/>
      <c r="L383" s="942"/>
      <c r="M383" s="942"/>
      <c r="N383" s="942"/>
      <c r="O383" s="942"/>
      <c r="P383" s="942"/>
      <c r="Q383" s="942"/>
      <c r="R383" s="238"/>
    </row>
    <row r="385" spans="2:28" x14ac:dyDescent="0.2">
      <c r="B385" s="915" t="s">
        <v>324</v>
      </c>
      <c r="C385" s="916"/>
      <c r="D385" s="916"/>
      <c r="E385" s="87"/>
      <c r="F385" s="87"/>
    </row>
    <row r="386" spans="2:28" x14ac:dyDescent="0.2">
      <c r="B386" s="914" t="s">
        <v>325</v>
      </c>
      <c r="C386" s="914"/>
      <c r="D386" s="914"/>
      <c r="E386" s="85"/>
      <c r="F386" s="85"/>
    </row>
    <row r="387" spans="2:28" x14ac:dyDescent="0.2">
      <c r="B387" s="914" t="s">
        <v>326</v>
      </c>
      <c r="C387" s="914"/>
      <c r="D387" s="914"/>
      <c r="E387" s="85"/>
      <c r="F387" s="85"/>
    </row>
    <row r="388" spans="2:28" x14ac:dyDescent="0.2">
      <c r="B388" s="914" t="s">
        <v>327</v>
      </c>
      <c r="C388" s="914"/>
      <c r="D388" s="914"/>
      <c r="E388" s="85"/>
      <c r="F388" s="85"/>
    </row>
    <row r="389" spans="2:28" x14ac:dyDescent="0.2">
      <c r="B389" s="914" t="s">
        <v>328</v>
      </c>
      <c r="C389" s="914"/>
      <c r="D389" s="914"/>
      <c r="E389" s="85"/>
      <c r="F389" s="85"/>
    </row>
    <row r="390" spans="2:28" x14ac:dyDescent="0.2">
      <c r="B390" s="914" t="s">
        <v>329</v>
      </c>
      <c r="C390" s="914"/>
      <c r="D390" s="914"/>
      <c r="E390" s="85"/>
      <c r="F390" s="85"/>
    </row>
    <row r="391" spans="2:28" x14ac:dyDescent="0.2">
      <c r="B391" s="914" t="s">
        <v>330</v>
      </c>
      <c r="C391" s="914"/>
      <c r="D391" s="914"/>
      <c r="E391" s="85"/>
      <c r="F391" s="85"/>
    </row>
    <row r="392" spans="2:28" x14ac:dyDescent="0.2">
      <c r="B392" s="914" t="s">
        <v>325</v>
      </c>
      <c r="C392" s="914"/>
      <c r="D392" s="914"/>
      <c r="E392" s="85"/>
      <c r="F392" s="85"/>
    </row>
    <row r="393" spans="2:28" s="1" customFormat="1" x14ac:dyDescent="0.2">
      <c r="B393" s="914" t="s">
        <v>424</v>
      </c>
      <c r="C393" s="914"/>
      <c r="D393" s="914"/>
      <c r="E393" s="914"/>
      <c r="F393" s="914"/>
      <c r="G393" s="913"/>
      <c r="H393" s="324"/>
      <c r="I393" s="324"/>
      <c r="J393" s="324"/>
      <c r="K393" s="296"/>
      <c r="AB393" s="325"/>
    </row>
    <row r="394" spans="2:28" s="1" customFormat="1" x14ac:dyDescent="0.2">
      <c r="B394" s="944" t="s">
        <v>459</v>
      </c>
      <c r="C394" s="944"/>
      <c r="D394" s="944"/>
      <c r="E394" s="944"/>
      <c r="F394" s="944"/>
      <c r="G394" s="944"/>
      <c r="H394" s="944"/>
      <c r="I394" s="944"/>
      <c r="J394" s="944"/>
      <c r="K394" s="944"/>
      <c r="L394" s="328"/>
      <c r="M394" s="328"/>
      <c r="AB394" s="325"/>
    </row>
    <row r="395" spans="2:28" s="1" customFormat="1" x14ac:dyDescent="0.2">
      <c r="B395" s="84"/>
      <c r="C395" s="84"/>
      <c r="D395" s="84"/>
      <c r="E395" s="84"/>
      <c r="F395" s="84"/>
      <c r="G395" s="84"/>
      <c r="H395" s="84"/>
      <c r="I395" s="84"/>
      <c r="J395" s="84"/>
      <c r="K395" s="392"/>
      <c r="L395" s="84"/>
      <c r="M395" s="84"/>
      <c r="AB395" s="325"/>
    </row>
    <row r="396" spans="2:28" s="1" customFormat="1" x14ac:dyDescent="0.2">
      <c r="B396" s="915" t="s">
        <v>2</v>
      </c>
      <c r="C396" s="915"/>
      <c r="D396" s="915"/>
      <c r="E396" s="915"/>
      <c r="F396" s="915"/>
      <c r="G396" s="915"/>
      <c r="H396" s="915"/>
      <c r="I396" s="915"/>
      <c r="J396" s="915"/>
      <c r="K396" s="915"/>
      <c r="L396" s="84"/>
      <c r="M396" s="84"/>
      <c r="AB396" s="325"/>
    </row>
    <row r="397" spans="2:28" s="1" customFormat="1" x14ac:dyDescent="0.2">
      <c r="B397" s="914" t="s">
        <v>332</v>
      </c>
      <c r="C397" s="914"/>
      <c r="D397" s="914"/>
      <c r="E397" s="914"/>
      <c r="F397" s="914"/>
      <c r="G397" s="914"/>
      <c r="H397" s="914"/>
      <c r="I397" s="914"/>
      <c r="J397" s="914"/>
      <c r="K397" s="914"/>
      <c r="L397" s="85"/>
      <c r="M397" s="85"/>
      <c r="AB397" s="325"/>
    </row>
    <row r="398" spans="2:28" s="1" customFormat="1" x14ac:dyDescent="0.2">
      <c r="B398" s="914" t="s">
        <v>333</v>
      </c>
      <c r="C398" s="914"/>
      <c r="D398" s="914"/>
      <c r="E398" s="914"/>
      <c r="F398" s="914"/>
      <c r="G398" s="914"/>
      <c r="H398" s="914"/>
      <c r="I398" s="914"/>
      <c r="J398" s="914"/>
      <c r="K398" s="914"/>
      <c r="L398" s="85"/>
      <c r="M398" s="85"/>
      <c r="AB398" s="325"/>
    </row>
  </sheetData>
  <mergeCells count="19">
    <mergeCell ref="B390:D390"/>
    <mergeCell ref="A1:C1"/>
    <mergeCell ref="A2:C2"/>
    <mergeCell ref="Y2:AD2"/>
    <mergeCell ref="A3:C3"/>
    <mergeCell ref="A4:C4"/>
    <mergeCell ref="B383:Q383"/>
    <mergeCell ref="B385:D385"/>
    <mergeCell ref="B386:D386"/>
    <mergeCell ref="B387:D387"/>
    <mergeCell ref="B388:D388"/>
    <mergeCell ref="B389:D389"/>
    <mergeCell ref="B398:K398"/>
    <mergeCell ref="B391:D391"/>
    <mergeCell ref="B392:D392"/>
    <mergeCell ref="B393:G393"/>
    <mergeCell ref="B394:K394"/>
    <mergeCell ref="B396:K396"/>
    <mergeCell ref="B397:K397"/>
  </mergeCells>
  <pageMargins left="0.75" right="0.75" top="1" bottom="1" header="0.5" footer="0.5"/>
  <pageSetup orientation="portrait" horizontalDpi="4294967292" verticalDpi="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82"/>
  <sheetViews>
    <sheetView zoomScale="90" zoomScaleNormal="90" workbookViewId="0">
      <pane ySplit="4" topLeftCell="A98" activePane="bottomLeft" state="frozen"/>
      <selection pane="bottomLeft" activeCell="B11" sqref="B11"/>
    </sheetView>
  </sheetViews>
  <sheetFormatPr defaultRowHeight="12.75" x14ac:dyDescent="0.2"/>
  <cols>
    <col min="1" max="1" width="4.42578125" style="1" customWidth="1"/>
    <col min="2" max="2" width="17.140625" style="1" bestFit="1" customWidth="1"/>
    <col min="3" max="3" width="18.28515625" style="85" bestFit="1" customWidth="1"/>
    <col min="4" max="4" width="7.710937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608</v>
      </c>
      <c r="B1" s="934"/>
      <c r="C1" s="935"/>
      <c r="D1" s="38">
        <v>42021</v>
      </c>
      <c r="E1" s="38">
        <v>42091</v>
      </c>
      <c r="F1" s="38">
        <v>42112</v>
      </c>
      <c r="G1" s="38">
        <v>42140</v>
      </c>
      <c r="H1" s="38">
        <v>42140</v>
      </c>
      <c r="I1" s="38">
        <v>42175</v>
      </c>
      <c r="J1" s="38">
        <v>42210</v>
      </c>
      <c r="K1" s="393">
        <v>42231</v>
      </c>
      <c r="L1" s="38">
        <v>42273</v>
      </c>
      <c r="M1" s="38">
        <v>42287</v>
      </c>
      <c r="N1" s="38">
        <v>42329</v>
      </c>
      <c r="O1" s="38">
        <v>42357</v>
      </c>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290" t="s">
        <v>0</v>
      </c>
      <c r="L2" s="10" t="s">
        <v>0</v>
      </c>
      <c r="M2" s="10" t="s">
        <v>0</v>
      </c>
      <c r="N2" s="10" t="s">
        <v>0</v>
      </c>
      <c r="O2" s="10" t="s">
        <v>0</v>
      </c>
      <c r="P2" s="10"/>
      <c r="Q2" s="10"/>
      <c r="R2" s="10"/>
      <c r="S2" s="10"/>
      <c r="T2" s="10"/>
      <c r="U2" s="10"/>
      <c r="V2" s="10"/>
      <c r="W2" s="10"/>
      <c r="X2" s="10"/>
      <c r="Y2" s="937" t="s">
        <v>609</v>
      </c>
      <c r="Z2" s="938"/>
      <c r="AA2" s="938"/>
      <c r="AB2" s="938"/>
      <c r="AC2" s="938"/>
      <c r="AD2" s="939"/>
    </row>
    <row r="3" spans="1:30" s="1" customFormat="1" ht="51.75" thickBot="1" x14ac:dyDescent="0.25">
      <c r="A3" s="936" t="s">
        <v>356</v>
      </c>
      <c r="B3" s="936"/>
      <c r="C3" s="936"/>
      <c r="D3" s="10" t="s">
        <v>4</v>
      </c>
      <c r="E3" s="10" t="s">
        <v>420</v>
      </c>
      <c r="F3" s="10" t="s">
        <v>615</v>
      </c>
      <c r="G3" s="10" t="s">
        <v>420</v>
      </c>
      <c r="H3" s="10" t="s">
        <v>423</v>
      </c>
      <c r="I3" s="10" t="s">
        <v>420</v>
      </c>
      <c r="J3" s="10" t="s">
        <v>420</v>
      </c>
      <c r="K3" s="10" t="s">
        <v>420</v>
      </c>
      <c r="L3" s="10" t="s">
        <v>420</v>
      </c>
      <c r="M3" s="10" t="s">
        <v>420</v>
      </c>
      <c r="N3" s="10" t="s">
        <v>420</v>
      </c>
      <c r="O3" s="10" t="s">
        <v>420</v>
      </c>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18</v>
      </c>
      <c r="E4" s="54">
        <v>12</v>
      </c>
      <c r="F4" s="54">
        <v>7</v>
      </c>
      <c r="G4" s="54">
        <v>12</v>
      </c>
      <c r="H4" s="54">
        <v>9</v>
      </c>
      <c r="I4" s="54">
        <v>17</v>
      </c>
      <c r="J4" s="54">
        <v>22</v>
      </c>
      <c r="K4" s="396">
        <v>14</v>
      </c>
      <c r="L4" s="54">
        <v>12</v>
      </c>
      <c r="M4" s="54">
        <v>13</v>
      </c>
      <c r="N4" s="54">
        <v>6</v>
      </c>
      <c r="O4" s="54">
        <v>14</v>
      </c>
      <c r="P4" s="54"/>
      <c r="Q4" s="2"/>
      <c r="R4" s="2"/>
      <c r="S4" s="2"/>
      <c r="T4" s="2"/>
      <c r="U4" s="2"/>
      <c r="V4" s="2"/>
      <c r="W4" s="2"/>
      <c r="X4" s="2"/>
      <c r="Y4" s="68">
        <f>SUM(D4:X4)</f>
        <v>156</v>
      </c>
      <c r="Z4" s="42"/>
      <c r="AA4" s="42"/>
      <c r="AB4" s="43"/>
      <c r="AC4" s="44"/>
      <c r="AD4" s="45"/>
    </row>
    <row r="5" spans="1:30" s="1" customFormat="1" ht="13.5" thickBot="1" x14ac:dyDescent="0.25">
      <c r="A5" s="33">
        <v>1</v>
      </c>
      <c r="B5" s="366" t="s">
        <v>450</v>
      </c>
      <c r="C5" s="367" t="s">
        <v>451</v>
      </c>
      <c r="D5" s="33"/>
      <c r="E5" s="33"/>
      <c r="F5" s="33"/>
      <c r="G5" s="33"/>
      <c r="H5" s="33"/>
      <c r="I5" s="33"/>
      <c r="J5" s="33"/>
      <c r="K5" s="292"/>
      <c r="L5" s="33"/>
      <c r="M5" s="33"/>
      <c r="N5" s="33"/>
      <c r="O5" s="33"/>
      <c r="P5" s="33"/>
      <c r="Q5" s="33"/>
      <c r="R5" s="33"/>
      <c r="S5" s="33"/>
      <c r="T5" s="33"/>
      <c r="U5" s="33"/>
      <c r="V5" s="33"/>
      <c r="W5" s="33"/>
      <c r="X5" s="33"/>
      <c r="Y5" s="51">
        <v>0</v>
      </c>
      <c r="Z5" s="55">
        <f t="shared" ref="Z5:Z69" si="0">SUM(D5:X5)</f>
        <v>0</v>
      </c>
      <c r="AA5" s="47" t="e">
        <f t="shared" ref="AA5:AA69" si="1">Z5/Y5</f>
        <v>#DIV/0!</v>
      </c>
      <c r="AB5" s="129"/>
      <c r="AC5" s="130"/>
      <c r="AD5" s="257"/>
    </row>
    <row r="6" spans="1:30" s="1" customFormat="1" ht="13.5" thickBot="1" x14ac:dyDescent="0.25">
      <c r="A6" s="33">
        <v>2</v>
      </c>
      <c r="B6" s="397" t="s">
        <v>508</v>
      </c>
      <c r="C6" s="397" t="s">
        <v>509</v>
      </c>
      <c r="D6" s="55"/>
      <c r="E6" s="55"/>
      <c r="F6" s="55"/>
      <c r="G6" s="55"/>
      <c r="H6" s="55"/>
      <c r="I6" s="55"/>
      <c r="J6" s="55"/>
      <c r="K6" s="390"/>
      <c r="L6" s="55"/>
      <c r="M6" s="55"/>
      <c r="N6" s="55"/>
      <c r="O6" s="55"/>
      <c r="P6" s="55"/>
      <c r="Q6" s="55"/>
      <c r="R6" s="55"/>
      <c r="S6" s="55"/>
      <c r="T6" s="55"/>
      <c r="U6" s="55"/>
      <c r="V6" s="55"/>
      <c r="W6" s="55"/>
      <c r="X6" s="55"/>
      <c r="Y6" s="69">
        <v>0</v>
      </c>
      <c r="Z6" s="55">
        <f t="shared" si="0"/>
        <v>0</v>
      </c>
      <c r="AA6" s="47" t="e">
        <f t="shared" si="1"/>
        <v>#DIV/0!</v>
      </c>
      <c r="AB6" s="206"/>
      <c r="AC6" s="207"/>
      <c r="AD6" s="346"/>
    </row>
    <row r="7" spans="1:30" ht="13.5" thickBot="1" x14ac:dyDescent="0.25">
      <c r="A7" s="33">
        <v>3</v>
      </c>
      <c r="B7" s="398" t="s">
        <v>16</v>
      </c>
      <c r="C7" s="397" t="s">
        <v>17</v>
      </c>
      <c r="D7" s="55"/>
      <c r="E7" s="55"/>
      <c r="F7" s="55"/>
      <c r="G7" s="55"/>
      <c r="H7" s="55"/>
      <c r="I7" s="55"/>
      <c r="J7" s="55"/>
      <c r="K7" s="390"/>
      <c r="L7" s="55"/>
      <c r="M7" s="55"/>
      <c r="N7" s="55"/>
      <c r="O7" s="55"/>
      <c r="P7" s="55"/>
      <c r="Q7" s="55"/>
      <c r="R7" s="55"/>
      <c r="S7" s="55"/>
      <c r="T7" s="55"/>
      <c r="U7" s="55"/>
      <c r="V7" s="55"/>
      <c r="W7" s="55"/>
      <c r="X7" s="55"/>
      <c r="Y7" s="69">
        <v>0</v>
      </c>
      <c r="Z7" s="55">
        <f t="shared" si="0"/>
        <v>0</v>
      </c>
      <c r="AA7" s="57" t="e">
        <f t="shared" si="1"/>
        <v>#DIV/0!</v>
      </c>
      <c r="AB7" s="192"/>
      <c r="AC7" s="193"/>
      <c r="AD7" s="258"/>
    </row>
    <row r="8" spans="1:30" ht="13.5" thickBot="1" x14ac:dyDescent="0.25">
      <c r="A8" s="33">
        <v>4</v>
      </c>
      <c r="B8" s="249" t="s">
        <v>18</v>
      </c>
      <c r="C8" s="334" t="s">
        <v>17</v>
      </c>
      <c r="D8" s="30"/>
      <c r="E8" s="30"/>
      <c r="F8" s="30"/>
      <c r="G8" s="30"/>
      <c r="H8" s="30"/>
      <c r="I8" s="30"/>
      <c r="J8" s="30"/>
      <c r="K8" s="233"/>
      <c r="L8" s="30"/>
      <c r="M8" s="30"/>
      <c r="N8" s="30"/>
      <c r="O8" s="30"/>
      <c r="P8" s="30"/>
      <c r="Q8" s="30"/>
      <c r="R8" s="30"/>
      <c r="S8" s="30"/>
      <c r="T8" s="30"/>
      <c r="U8" s="30"/>
      <c r="V8" s="30"/>
      <c r="W8" s="30"/>
      <c r="X8" s="30"/>
      <c r="Y8" s="69">
        <v>0</v>
      </c>
      <c r="Z8" s="30">
        <f t="shared" si="0"/>
        <v>0</v>
      </c>
      <c r="AA8" s="48" t="e">
        <f t="shared" si="1"/>
        <v>#DIV/0!</v>
      </c>
      <c r="AB8" s="27"/>
      <c r="AC8" s="21"/>
      <c r="AD8" s="190"/>
    </row>
    <row r="9" spans="1:30" ht="13.5" thickBot="1" x14ac:dyDescent="0.25">
      <c r="A9" s="33">
        <v>5</v>
      </c>
      <c r="B9" s="249" t="s">
        <v>19</v>
      </c>
      <c r="C9" s="334" t="s">
        <v>17</v>
      </c>
      <c r="D9" s="30"/>
      <c r="E9" s="30"/>
      <c r="F9" s="30"/>
      <c r="G9" s="30"/>
      <c r="H9" s="30"/>
      <c r="I9" s="30"/>
      <c r="J9" s="30"/>
      <c r="K9" s="233"/>
      <c r="L9" s="30"/>
      <c r="M9" s="30"/>
      <c r="N9" s="30"/>
      <c r="O9" s="30"/>
      <c r="P9" s="30"/>
      <c r="Q9" s="30"/>
      <c r="R9" s="30"/>
      <c r="S9" s="30"/>
      <c r="T9" s="30"/>
      <c r="U9" s="30"/>
      <c r="V9" s="30"/>
      <c r="W9" s="30"/>
      <c r="X9" s="30"/>
      <c r="Y9" s="69">
        <v>0</v>
      </c>
      <c r="Z9" s="30">
        <f t="shared" si="0"/>
        <v>0</v>
      </c>
      <c r="AA9" s="48" t="e">
        <f t="shared" si="1"/>
        <v>#DIV/0!</v>
      </c>
      <c r="AB9" s="27"/>
      <c r="AC9" s="21"/>
      <c r="AD9" s="190"/>
    </row>
    <row r="10" spans="1:30" ht="13.5" thickBot="1" x14ac:dyDescent="0.25">
      <c r="A10" s="33">
        <v>6</v>
      </c>
      <c r="B10" s="249" t="s">
        <v>20</v>
      </c>
      <c r="C10" s="334" t="s">
        <v>17</v>
      </c>
      <c r="D10" s="30"/>
      <c r="E10" s="30"/>
      <c r="F10" s="30"/>
      <c r="G10" s="30"/>
      <c r="H10" s="30"/>
      <c r="I10" s="30"/>
      <c r="J10" s="30"/>
      <c r="K10" s="233"/>
      <c r="L10" s="30"/>
      <c r="M10" s="30"/>
      <c r="N10" s="30"/>
      <c r="O10" s="30"/>
      <c r="P10" s="30"/>
      <c r="Q10" s="30"/>
      <c r="R10" s="30"/>
      <c r="S10" s="30"/>
      <c r="T10" s="30"/>
      <c r="U10" s="30"/>
      <c r="V10" s="30"/>
      <c r="W10" s="30"/>
      <c r="X10" s="30"/>
      <c r="Y10" s="69">
        <v>0</v>
      </c>
      <c r="Z10" s="30">
        <f t="shared" si="0"/>
        <v>0</v>
      </c>
      <c r="AA10" s="48" t="e">
        <f t="shared" si="1"/>
        <v>#DIV/0!</v>
      </c>
      <c r="AB10" s="27"/>
      <c r="AC10" s="21"/>
      <c r="AD10" s="190"/>
    </row>
    <row r="11" spans="1:30" ht="13.5" thickBot="1" x14ac:dyDescent="0.25">
      <c r="A11" s="33">
        <v>7</v>
      </c>
      <c r="B11" s="249" t="s">
        <v>43</v>
      </c>
      <c r="C11" s="334" t="s">
        <v>563</v>
      </c>
      <c r="D11" s="30"/>
      <c r="E11" s="30"/>
      <c r="F11" s="30"/>
      <c r="G11" s="30"/>
      <c r="H11" s="30"/>
      <c r="I11" s="30"/>
      <c r="J11" s="30">
        <v>34</v>
      </c>
      <c r="K11" s="233"/>
      <c r="L11" s="30"/>
      <c r="M11" s="30"/>
      <c r="N11" s="30"/>
      <c r="O11" s="30"/>
      <c r="P11" s="30"/>
      <c r="Q11" s="30"/>
      <c r="R11" s="30"/>
      <c r="S11" s="30"/>
      <c r="T11" s="30"/>
      <c r="U11" s="30"/>
      <c r="V11" s="30"/>
      <c r="W11" s="30"/>
      <c r="X11" s="30"/>
      <c r="Y11" s="69">
        <v>1</v>
      </c>
      <c r="Z11" s="30">
        <f t="shared" si="0"/>
        <v>34</v>
      </c>
      <c r="AA11" s="48">
        <f t="shared" si="1"/>
        <v>34</v>
      </c>
      <c r="AB11" s="27"/>
      <c r="AC11" s="21"/>
      <c r="AD11" s="190"/>
    </row>
    <row r="12" spans="1:30" ht="13.5" thickBot="1" x14ac:dyDescent="0.25">
      <c r="A12" s="33">
        <v>8</v>
      </c>
      <c r="B12" s="247" t="s">
        <v>393</v>
      </c>
      <c r="C12" s="334" t="s">
        <v>392</v>
      </c>
      <c r="D12" s="30"/>
      <c r="E12" s="30"/>
      <c r="F12" s="30"/>
      <c r="G12" s="30"/>
      <c r="H12" s="30"/>
      <c r="I12" s="30"/>
      <c r="J12" s="30"/>
      <c r="K12" s="233"/>
      <c r="L12" s="30"/>
      <c r="M12" s="30"/>
      <c r="N12" s="30"/>
      <c r="O12" s="30"/>
      <c r="P12" s="30"/>
      <c r="Q12" s="30"/>
      <c r="R12" s="30"/>
      <c r="S12" s="30"/>
      <c r="T12" s="30"/>
      <c r="U12" s="30"/>
      <c r="V12" s="30"/>
      <c r="W12" s="30"/>
      <c r="X12" s="30"/>
      <c r="Y12" s="69">
        <v>0</v>
      </c>
      <c r="Z12" s="30">
        <f t="shared" si="0"/>
        <v>0</v>
      </c>
      <c r="AA12" s="48" t="e">
        <f t="shared" si="1"/>
        <v>#DIV/0!</v>
      </c>
      <c r="AB12" s="27"/>
      <c r="AC12" s="21"/>
      <c r="AD12" s="190"/>
    </row>
    <row r="13" spans="1:30" ht="13.5" thickBot="1" x14ac:dyDescent="0.25">
      <c r="A13" s="33">
        <v>9</v>
      </c>
      <c r="B13" s="249" t="s">
        <v>20</v>
      </c>
      <c r="C13" s="334" t="s">
        <v>392</v>
      </c>
      <c r="D13" s="30"/>
      <c r="E13" s="30"/>
      <c r="F13" s="30"/>
      <c r="G13" s="30"/>
      <c r="H13" s="30"/>
      <c r="I13" s="30"/>
      <c r="J13" s="30"/>
      <c r="K13" s="233"/>
      <c r="L13" s="30"/>
      <c r="M13" s="30"/>
      <c r="N13" s="30"/>
      <c r="O13" s="30"/>
      <c r="P13" s="30"/>
      <c r="Q13" s="30"/>
      <c r="R13" s="30"/>
      <c r="S13" s="30"/>
      <c r="T13" s="30"/>
      <c r="U13" s="30"/>
      <c r="V13" s="30"/>
      <c r="W13" s="30"/>
      <c r="X13" s="30"/>
      <c r="Y13" s="69">
        <v>0</v>
      </c>
      <c r="Z13" s="30">
        <f t="shared" si="0"/>
        <v>0</v>
      </c>
      <c r="AA13" s="48" t="e">
        <f t="shared" si="1"/>
        <v>#DIV/0!</v>
      </c>
      <c r="AB13" s="27"/>
      <c r="AC13" s="21"/>
      <c r="AD13" s="190"/>
    </row>
    <row r="14" spans="1:30" ht="13.5" thickBot="1" x14ac:dyDescent="0.25">
      <c r="A14" s="33">
        <v>10</v>
      </c>
      <c r="B14" s="249" t="s">
        <v>22</v>
      </c>
      <c r="C14" s="334" t="s">
        <v>21</v>
      </c>
      <c r="D14" s="30"/>
      <c r="E14" s="30"/>
      <c r="F14" s="30"/>
      <c r="G14" s="30"/>
      <c r="H14" s="30"/>
      <c r="I14" s="30"/>
      <c r="J14" s="30"/>
      <c r="K14" s="233"/>
      <c r="L14" s="30"/>
      <c r="M14" s="30"/>
      <c r="N14" s="30"/>
      <c r="O14" s="30"/>
      <c r="P14" s="30"/>
      <c r="Q14" s="30"/>
      <c r="R14" s="30"/>
      <c r="S14" s="30"/>
      <c r="T14" s="30"/>
      <c r="U14" s="30"/>
      <c r="V14" s="30"/>
      <c r="W14" s="30"/>
      <c r="X14" s="30"/>
      <c r="Y14" s="69">
        <v>0</v>
      </c>
      <c r="Z14" s="30">
        <f t="shared" si="0"/>
        <v>0</v>
      </c>
      <c r="AA14" s="48" t="e">
        <f t="shared" si="1"/>
        <v>#DIV/0!</v>
      </c>
      <c r="AB14" s="27"/>
      <c r="AC14" s="21"/>
      <c r="AD14" s="190"/>
    </row>
    <row r="15" spans="1:30" ht="13.5" thickBot="1" x14ac:dyDescent="0.25">
      <c r="A15" s="33">
        <v>11</v>
      </c>
      <c r="B15" s="249" t="s">
        <v>39</v>
      </c>
      <c r="C15" s="334" t="s">
        <v>598</v>
      </c>
      <c r="D15" s="30"/>
      <c r="E15" s="30"/>
      <c r="F15" s="30"/>
      <c r="G15" s="30"/>
      <c r="H15" s="30"/>
      <c r="I15" s="30"/>
      <c r="J15" s="30"/>
      <c r="K15" s="233"/>
      <c r="L15" s="30"/>
      <c r="M15" s="30"/>
      <c r="N15" s="30"/>
      <c r="O15" s="30"/>
      <c r="P15" s="30"/>
      <c r="Q15" s="30"/>
      <c r="R15" s="30"/>
      <c r="S15" s="30"/>
      <c r="T15" s="30"/>
      <c r="U15" s="30"/>
      <c r="V15" s="30"/>
      <c r="W15" s="30"/>
      <c r="X15" s="30"/>
      <c r="Y15" s="69">
        <v>0</v>
      </c>
      <c r="Z15" s="30">
        <f t="shared" si="0"/>
        <v>0</v>
      </c>
      <c r="AA15" s="48" t="e">
        <f t="shared" si="1"/>
        <v>#DIV/0!</v>
      </c>
      <c r="AB15" s="27"/>
      <c r="AC15" s="21"/>
      <c r="AD15" s="190"/>
    </row>
    <row r="16" spans="1:30" ht="13.5" thickBot="1" x14ac:dyDescent="0.25">
      <c r="A16" s="33">
        <v>12</v>
      </c>
      <c r="B16" s="249" t="s">
        <v>214</v>
      </c>
      <c r="C16" s="334" t="s">
        <v>586</v>
      </c>
      <c r="D16" s="30"/>
      <c r="E16" s="30"/>
      <c r="F16" s="30"/>
      <c r="G16" s="30"/>
      <c r="H16" s="30"/>
      <c r="I16" s="30"/>
      <c r="J16" s="30"/>
      <c r="K16" s="233"/>
      <c r="L16" s="30"/>
      <c r="M16" s="30"/>
      <c r="N16" s="30"/>
      <c r="O16" s="30"/>
      <c r="P16" s="30"/>
      <c r="Q16" s="30"/>
      <c r="R16" s="30"/>
      <c r="S16" s="30"/>
      <c r="T16" s="30"/>
      <c r="U16" s="30"/>
      <c r="V16" s="30"/>
      <c r="W16" s="30"/>
      <c r="X16" s="30"/>
      <c r="Y16" s="69">
        <v>0</v>
      </c>
      <c r="Z16" s="30">
        <f t="shared" si="0"/>
        <v>0</v>
      </c>
      <c r="AA16" s="48" t="e">
        <f t="shared" si="1"/>
        <v>#DIV/0!</v>
      </c>
      <c r="AB16" s="27"/>
      <c r="AC16" s="21"/>
      <c r="AD16" s="190"/>
    </row>
    <row r="17" spans="1:30" ht="13.5" thickBot="1" x14ac:dyDescent="0.25">
      <c r="A17" s="33">
        <v>13</v>
      </c>
      <c r="B17" s="249" t="s">
        <v>602</v>
      </c>
      <c r="C17" s="334" t="s">
        <v>583</v>
      </c>
      <c r="D17" s="30"/>
      <c r="E17" s="30"/>
      <c r="F17" s="30"/>
      <c r="G17" s="30"/>
      <c r="H17" s="30"/>
      <c r="I17" s="30"/>
      <c r="J17" s="30"/>
      <c r="K17" s="233"/>
      <c r="L17" s="30"/>
      <c r="M17" s="30"/>
      <c r="N17" s="30"/>
      <c r="O17" s="30"/>
      <c r="P17" s="30"/>
      <c r="Q17" s="30"/>
      <c r="R17" s="30"/>
      <c r="S17" s="30"/>
      <c r="T17" s="30"/>
      <c r="U17" s="30"/>
      <c r="V17" s="30"/>
      <c r="W17" s="30"/>
      <c r="X17" s="30"/>
      <c r="Y17" s="69">
        <v>0</v>
      </c>
      <c r="Z17" s="30">
        <f t="shared" si="0"/>
        <v>0</v>
      </c>
      <c r="AA17" s="48" t="e">
        <f t="shared" si="1"/>
        <v>#DIV/0!</v>
      </c>
      <c r="AB17" s="27"/>
      <c r="AC17" s="21"/>
      <c r="AD17" s="190"/>
    </row>
    <row r="18" spans="1:30" ht="13.5" thickBot="1" x14ac:dyDescent="0.25">
      <c r="A18" s="33">
        <v>14</v>
      </c>
      <c r="B18" s="249" t="s">
        <v>23</v>
      </c>
      <c r="C18" s="334" t="s">
        <v>24</v>
      </c>
      <c r="D18" s="30"/>
      <c r="E18" s="30"/>
      <c r="F18" s="30"/>
      <c r="G18" s="30"/>
      <c r="H18" s="30"/>
      <c r="I18" s="30"/>
      <c r="J18" s="30"/>
      <c r="K18" s="233"/>
      <c r="L18" s="30"/>
      <c r="M18" s="30"/>
      <c r="N18" s="30"/>
      <c r="O18" s="30"/>
      <c r="P18" s="30"/>
      <c r="Q18" s="30"/>
      <c r="R18" s="30"/>
      <c r="S18" s="30"/>
      <c r="T18" s="30"/>
      <c r="U18" s="30"/>
      <c r="V18" s="30"/>
      <c r="W18" s="30"/>
      <c r="X18" s="30"/>
      <c r="Y18" s="69">
        <v>0</v>
      </c>
      <c r="Z18" s="30">
        <f t="shared" si="0"/>
        <v>0</v>
      </c>
      <c r="AA18" s="48" t="e">
        <f t="shared" si="1"/>
        <v>#DIV/0!</v>
      </c>
      <c r="AB18" s="27"/>
      <c r="AC18" s="21"/>
      <c r="AD18" s="190"/>
    </row>
    <row r="19" spans="1:30" ht="13.5" thickBot="1" x14ac:dyDescent="0.25">
      <c r="A19" s="33">
        <v>15</v>
      </c>
      <c r="B19" s="249" t="s">
        <v>56</v>
      </c>
      <c r="C19" s="334" t="s">
        <v>24</v>
      </c>
      <c r="D19" s="30"/>
      <c r="E19" s="331">
        <v>42</v>
      </c>
      <c r="F19" s="331">
        <v>40</v>
      </c>
      <c r="G19" s="331">
        <v>46</v>
      </c>
      <c r="H19" s="375">
        <v>41</v>
      </c>
      <c r="I19" s="331">
        <v>46</v>
      </c>
      <c r="J19" s="30">
        <v>41</v>
      </c>
      <c r="K19" s="233"/>
      <c r="L19" s="331">
        <v>47</v>
      </c>
      <c r="M19" s="30"/>
      <c r="N19" s="331">
        <v>43</v>
      </c>
      <c r="O19" s="331">
        <v>45</v>
      </c>
      <c r="P19" s="30"/>
      <c r="Q19" s="30"/>
      <c r="R19" s="30"/>
      <c r="S19" s="30"/>
      <c r="T19" s="30"/>
      <c r="U19" s="30"/>
      <c r="V19" s="30"/>
      <c r="W19" s="30"/>
      <c r="X19" s="30"/>
      <c r="Y19" s="69">
        <v>9</v>
      </c>
      <c r="Z19" s="30">
        <f t="shared" si="0"/>
        <v>391</v>
      </c>
      <c r="AA19" s="48">
        <f t="shared" si="1"/>
        <v>43.444444444444443</v>
      </c>
      <c r="AB19" s="27">
        <v>7</v>
      </c>
      <c r="AC19" s="21"/>
      <c r="AD19" s="190">
        <v>1</v>
      </c>
    </row>
    <row r="20" spans="1:30" ht="13.5" thickBot="1" x14ac:dyDescent="0.25">
      <c r="A20" s="33">
        <v>16</v>
      </c>
      <c r="B20" s="249" t="s">
        <v>25</v>
      </c>
      <c r="C20" s="334" t="s">
        <v>26</v>
      </c>
      <c r="D20" s="30"/>
      <c r="E20" s="30"/>
      <c r="F20" s="30"/>
      <c r="G20" s="30"/>
      <c r="H20" s="30"/>
      <c r="I20" s="30"/>
      <c r="J20" s="30"/>
      <c r="K20" s="233"/>
      <c r="L20" s="30"/>
      <c r="M20" s="30"/>
      <c r="N20" s="30"/>
      <c r="O20" s="30"/>
      <c r="P20" s="30"/>
      <c r="Q20" s="30"/>
      <c r="R20" s="30"/>
      <c r="S20" s="30"/>
      <c r="T20" s="30"/>
      <c r="U20" s="30"/>
      <c r="V20" s="30"/>
      <c r="W20" s="30"/>
      <c r="X20" s="30"/>
      <c r="Y20" s="69">
        <v>0</v>
      </c>
      <c r="Z20" s="30">
        <f t="shared" si="0"/>
        <v>0</v>
      </c>
      <c r="AA20" s="48" t="e">
        <f t="shared" si="1"/>
        <v>#DIV/0!</v>
      </c>
      <c r="AB20" s="27"/>
      <c r="AC20" s="21"/>
      <c r="AD20" s="190"/>
    </row>
    <row r="21" spans="1:30" ht="13.5" thickBot="1" x14ac:dyDescent="0.25">
      <c r="A21" s="33">
        <v>17</v>
      </c>
      <c r="B21" s="249" t="s">
        <v>27</v>
      </c>
      <c r="C21" s="334" t="s">
        <v>28</v>
      </c>
      <c r="D21" s="30"/>
      <c r="E21" s="30"/>
      <c r="F21" s="30"/>
      <c r="G21" s="30"/>
      <c r="H21" s="30"/>
      <c r="I21" s="30"/>
      <c r="J21" s="30"/>
      <c r="K21" s="233"/>
      <c r="L21" s="30"/>
      <c r="M21" s="30"/>
      <c r="N21" s="30"/>
      <c r="O21" s="30"/>
      <c r="P21" s="30"/>
      <c r="Q21" s="30"/>
      <c r="R21" s="30"/>
      <c r="S21" s="30"/>
      <c r="T21" s="30"/>
      <c r="U21" s="30"/>
      <c r="V21" s="30"/>
      <c r="W21" s="30"/>
      <c r="X21" s="30"/>
      <c r="Y21" s="69">
        <v>0</v>
      </c>
      <c r="Z21" s="30">
        <f t="shared" si="0"/>
        <v>0</v>
      </c>
      <c r="AA21" s="48" t="e">
        <f t="shared" si="1"/>
        <v>#DIV/0!</v>
      </c>
      <c r="AB21" s="27"/>
      <c r="AC21" s="21"/>
      <c r="AD21" s="190"/>
    </row>
    <row r="22" spans="1:30" ht="13.5" thickBot="1" x14ac:dyDescent="0.25">
      <c r="A22" s="33">
        <v>18</v>
      </c>
      <c r="B22" s="249" t="s">
        <v>29</v>
      </c>
      <c r="C22" s="334" t="s">
        <v>30</v>
      </c>
      <c r="D22" s="30"/>
      <c r="E22" s="30"/>
      <c r="F22" s="30"/>
      <c r="G22" s="30"/>
      <c r="H22" s="30"/>
      <c r="I22" s="30"/>
      <c r="J22" s="30"/>
      <c r="K22" s="233"/>
      <c r="L22" s="30"/>
      <c r="M22" s="30"/>
      <c r="N22" s="30"/>
      <c r="O22" s="30"/>
      <c r="P22" s="30"/>
      <c r="Q22" s="30"/>
      <c r="R22" s="30"/>
      <c r="S22" s="30"/>
      <c r="T22" s="30"/>
      <c r="U22" s="30"/>
      <c r="V22" s="30"/>
      <c r="W22" s="30"/>
      <c r="X22" s="30"/>
      <c r="Y22" s="69">
        <v>0</v>
      </c>
      <c r="Z22" s="30">
        <f t="shared" si="0"/>
        <v>0</v>
      </c>
      <c r="AA22" s="48" t="e">
        <f t="shared" si="1"/>
        <v>#DIV/0!</v>
      </c>
      <c r="AB22" s="27"/>
      <c r="AC22" s="21"/>
      <c r="AD22" s="190"/>
    </row>
    <row r="23" spans="1:30" ht="13.5" thickBot="1" x14ac:dyDescent="0.25">
      <c r="A23" s="33">
        <v>19</v>
      </c>
      <c r="B23" s="249" t="s">
        <v>31</v>
      </c>
      <c r="C23" s="334" t="s">
        <v>32</v>
      </c>
      <c r="D23" s="30"/>
      <c r="E23" s="30"/>
      <c r="F23" s="30"/>
      <c r="G23" s="30"/>
      <c r="H23" s="30"/>
      <c r="I23" s="30"/>
      <c r="J23" s="30"/>
      <c r="K23" s="233"/>
      <c r="L23" s="30"/>
      <c r="M23" s="30"/>
      <c r="N23" s="30"/>
      <c r="O23" s="30"/>
      <c r="P23" s="30"/>
      <c r="Q23" s="30"/>
      <c r="R23" s="30"/>
      <c r="S23" s="30"/>
      <c r="T23" s="30"/>
      <c r="U23" s="30"/>
      <c r="V23" s="30"/>
      <c r="W23" s="30"/>
      <c r="X23" s="30"/>
      <c r="Y23" s="69">
        <v>0</v>
      </c>
      <c r="Z23" s="30">
        <f t="shared" si="0"/>
        <v>0</v>
      </c>
      <c r="AA23" s="48" t="e">
        <f t="shared" si="1"/>
        <v>#DIV/0!</v>
      </c>
      <c r="AB23" s="27"/>
      <c r="AC23" s="21"/>
      <c r="AD23" s="190"/>
    </row>
    <row r="24" spans="1:30" ht="13.5" thickBot="1" x14ac:dyDescent="0.25">
      <c r="A24" s="33">
        <v>20</v>
      </c>
      <c r="B24" s="249" t="s">
        <v>33</v>
      </c>
      <c r="C24" s="334" t="s">
        <v>34</v>
      </c>
      <c r="D24" s="30"/>
      <c r="E24" s="30"/>
      <c r="F24" s="30"/>
      <c r="G24" s="30"/>
      <c r="H24" s="30"/>
      <c r="I24" s="30"/>
      <c r="J24" s="30"/>
      <c r="K24" s="233"/>
      <c r="L24" s="30"/>
      <c r="M24" s="30"/>
      <c r="N24" s="30"/>
      <c r="O24" s="30"/>
      <c r="P24" s="30"/>
      <c r="Q24" s="30"/>
      <c r="R24" s="30"/>
      <c r="S24" s="30"/>
      <c r="T24" s="30"/>
      <c r="U24" s="30"/>
      <c r="V24" s="30"/>
      <c r="W24" s="30"/>
      <c r="X24" s="30"/>
      <c r="Y24" s="69">
        <v>0</v>
      </c>
      <c r="Z24" s="30">
        <f t="shared" si="0"/>
        <v>0</v>
      </c>
      <c r="AA24" s="48" t="e">
        <f t="shared" si="1"/>
        <v>#DIV/0!</v>
      </c>
      <c r="AB24" s="27"/>
      <c r="AC24" s="21"/>
      <c r="AD24" s="190"/>
    </row>
    <row r="25" spans="1:30" ht="13.5" thickBot="1" x14ac:dyDescent="0.25">
      <c r="A25" s="33">
        <v>21</v>
      </c>
      <c r="B25" s="249" t="s">
        <v>35</v>
      </c>
      <c r="C25" s="334" t="s">
        <v>36</v>
      </c>
      <c r="D25" s="30"/>
      <c r="E25" s="30"/>
      <c r="F25" s="30"/>
      <c r="G25" s="30"/>
      <c r="H25" s="30"/>
      <c r="I25" s="30"/>
      <c r="J25" s="30"/>
      <c r="K25" s="233"/>
      <c r="L25" s="30"/>
      <c r="M25" s="30"/>
      <c r="N25" s="30"/>
      <c r="O25" s="30"/>
      <c r="P25" s="30"/>
      <c r="Q25" s="30"/>
      <c r="R25" s="30"/>
      <c r="S25" s="30"/>
      <c r="T25" s="30"/>
      <c r="U25" s="30"/>
      <c r="V25" s="30"/>
      <c r="W25" s="30"/>
      <c r="X25" s="30"/>
      <c r="Y25" s="69">
        <v>0</v>
      </c>
      <c r="Z25" s="30">
        <f t="shared" si="0"/>
        <v>0</v>
      </c>
      <c r="AA25" s="48" t="e">
        <f t="shared" si="1"/>
        <v>#DIV/0!</v>
      </c>
      <c r="AB25" s="27"/>
      <c r="AC25" s="21"/>
      <c r="AD25" s="190"/>
    </row>
    <row r="26" spans="1:30" ht="13.5" thickBot="1" x14ac:dyDescent="0.25">
      <c r="A26" s="33">
        <v>22</v>
      </c>
      <c r="B26" s="249" t="s">
        <v>119</v>
      </c>
      <c r="C26" s="334" t="s">
        <v>478</v>
      </c>
      <c r="D26" s="30"/>
      <c r="E26" s="30"/>
      <c r="F26" s="30"/>
      <c r="G26" s="30"/>
      <c r="H26" s="30"/>
      <c r="I26" s="30"/>
      <c r="J26" s="30"/>
      <c r="K26" s="233"/>
      <c r="L26" s="30"/>
      <c r="M26" s="30"/>
      <c r="N26" s="30"/>
      <c r="O26" s="30"/>
      <c r="P26" s="30"/>
      <c r="Q26" s="30"/>
      <c r="R26" s="30"/>
      <c r="S26" s="30"/>
      <c r="T26" s="30"/>
      <c r="U26" s="30"/>
      <c r="V26" s="30"/>
      <c r="W26" s="30"/>
      <c r="X26" s="30"/>
      <c r="Y26" s="69">
        <v>0</v>
      </c>
      <c r="Z26" s="30">
        <f t="shared" si="0"/>
        <v>0</v>
      </c>
      <c r="AA26" s="48" t="e">
        <f t="shared" si="1"/>
        <v>#DIV/0!</v>
      </c>
      <c r="AB26" s="27"/>
      <c r="AC26" s="21"/>
      <c r="AD26" s="190"/>
    </row>
    <row r="27" spans="1:30" ht="13.5" thickBot="1" x14ac:dyDescent="0.25">
      <c r="A27" s="33">
        <v>23</v>
      </c>
      <c r="B27" s="249" t="s">
        <v>37</v>
      </c>
      <c r="C27" s="334" t="s">
        <v>38</v>
      </c>
      <c r="D27" s="30"/>
      <c r="E27" s="30"/>
      <c r="F27" s="30"/>
      <c r="G27" s="30"/>
      <c r="H27" s="30"/>
      <c r="I27" s="30"/>
      <c r="J27" s="30"/>
      <c r="K27" s="233"/>
      <c r="L27" s="30"/>
      <c r="M27" s="30"/>
      <c r="N27" s="30"/>
      <c r="O27" s="30"/>
      <c r="P27" s="30"/>
      <c r="Q27" s="30"/>
      <c r="R27" s="30"/>
      <c r="S27" s="30"/>
      <c r="T27" s="30"/>
      <c r="U27" s="30"/>
      <c r="V27" s="30"/>
      <c r="W27" s="30"/>
      <c r="X27" s="30"/>
      <c r="Y27" s="69">
        <v>0</v>
      </c>
      <c r="Z27" s="30">
        <f t="shared" si="0"/>
        <v>0</v>
      </c>
      <c r="AA27" s="48" t="e">
        <f t="shared" si="1"/>
        <v>#DIV/0!</v>
      </c>
      <c r="AB27" s="27"/>
      <c r="AC27" s="21"/>
      <c r="AD27" s="190"/>
    </row>
    <row r="28" spans="1:30" ht="13.5" thickBot="1" x14ac:dyDescent="0.25">
      <c r="A28" s="33">
        <v>24</v>
      </c>
      <c r="B28" s="249" t="s">
        <v>516</v>
      </c>
      <c r="C28" s="334" t="s">
        <v>517</v>
      </c>
      <c r="D28" s="30"/>
      <c r="E28" s="30"/>
      <c r="F28" s="30"/>
      <c r="G28" s="30"/>
      <c r="H28" s="30"/>
      <c r="I28" s="30"/>
      <c r="J28" s="30"/>
      <c r="K28" s="233"/>
      <c r="L28" s="30"/>
      <c r="M28" s="30"/>
      <c r="N28" s="30"/>
      <c r="O28" s="30"/>
      <c r="P28" s="30"/>
      <c r="Q28" s="30"/>
      <c r="R28" s="30"/>
      <c r="S28" s="30"/>
      <c r="T28" s="30"/>
      <c r="U28" s="30"/>
      <c r="V28" s="30"/>
      <c r="W28" s="30"/>
      <c r="X28" s="30"/>
      <c r="Y28" s="69">
        <v>0</v>
      </c>
      <c r="Z28" s="30">
        <f t="shared" si="0"/>
        <v>0</v>
      </c>
      <c r="AA28" s="48" t="e">
        <f t="shared" si="1"/>
        <v>#DIV/0!</v>
      </c>
      <c r="AB28" s="27"/>
      <c r="AC28" s="21"/>
      <c r="AD28" s="190"/>
    </row>
    <row r="29" spans="1:30" ht="13.5" thickBot="1" x14ac:dyDescent="0.25">
      <c r="A29" s="33">
        <v>25</v>
      </c>
      <c r="B29" s="249" t="s">
        <v>109</v>
      </c>
      <c r="C29" s="334" t="s">
        <v>394</v>
      </c>
      <c r="D29" s="30"/>
      <c r="E29" s="30"/>
      <c r="F29" s="30"/>
      <c r="G29" s="30"/>
      <c r="H29" s="30"/>
      <c r="I29" s="30"/>
      <c r="J29" s="30"/>
      <c r="K29" s="233">
        <v>37</v>
      </c>
      <c r="L29" s="30"/>
      <c r="M29" s="30">
        <v>33</v>
      </c>
      <c r="N29" s="30"/>
      <c r="O29" s="30"/>
      <c r="P29" s="30"/>
      <c r="Q29" s="30"/>
      <c r="R29" s="30"/>
      <c r="S29" s="30"/>
      <c r="T29" s="30"/>
      <c r="U29" s="30"/>
      <c r="V29" s="30"/>
      <c r="W29" s="30"/>
      <c r="X29" s="30"/>
      <c r="Y29" s="69">
        <v>2</v>
      </c>
      <c r="Z29" s="30">
        <f t="shared" si="0"/>
        <v>70</v>
      </c>
      <c r="AA29" s="48">
        <f t="shared" si="1"/>
        <v>35</v>
      </c>
      <c r="AB29" s="27"/>
      <c r="AC29" s="21"/>
      <c r="AD29" s="190"/>
    </row>
    <row r="30" spans="1:30" ht="13.5" thickBot="1" x14ac:dyDescent="0.25">
      <c r="A30" s="33">
        <v>26</v>
      </c>
      <c r="B30" s="249" t="s">
        <v>39</v>
      </c>
      <c r="C30" s="334" t="s">
        <v>40</v>
      </c>
      <c r="D30" s="30"/>
      <c r="E30" s="30"/>
      <c r="F30" s="30"/>
      <c r="G30" s="30"/>
      <c r="H30" s="30"/>
      <c r="I30" s="30"/>
      <c r="J30" s="30"/>
      <c r="K30" s="233"/>
      <c r="L30" s="30"/>
      <c r="M30" s="30"/>
      <c r="N30" s="30"/>
      <c r="O30" s="30"/>
      <c r="P30" s="30"/>
      <c r="Q30" s="30"/>
      <c r="R30" s="30"/>
      <c r="S30" s="30"/>
      <c r="T30" s="30"/>
      <c r="U30" s="30"/>
      <c r="V30" s="30"/>
      <c r="W30" s="30"/>
      <c r="X30" s="30"/>
      <c r="Y30" s="69">
        <v>0</v>
      </c>
      <c r="Z30" s="30">
        <f t="shared" si="0"/>
        <v>0</v>
      </c>
      <c r="AA30" s="48" t="e">
        <f t="shared" si="1"/>
        <v>#DIV/0!</v>
      </c>
      <c r="AB30" s="27"/>
      <c r="AC30" s="21"/>
      <c r="AD30" s="190"/>
    </row>
    <row r="31" spans="1:30" ht="13.5" thickBot="1" x14ac:dyDescent="0.25">
      <c r="A31" s="33">
        <v>27</v>
      </c>
      <c r="B31" s="249" t="s">
        <v>41</v>
      </c>
      <c r="C31" s="334" t="s">
        <v>42</v>
      </c>
      <c r="D31" s="30"/>
      <c r="E31" s="30"/>
      <c r="F31" s="30"/>
      <c r="G31" s="30"/>
      <c r="H31" s="30"/>
      <c r="I31" s="30"/>
      <c r="J31" s="30"/>
      <c r="K31" s="233"/>
      <c r="L31" s="30"/>
      <c r="M31" s="30"/>
      <c r="N31" s="30"/>
      <c r="O31" s="30"/>
      <c r="P31" s="30"/>
      <c r="Q31" s="30"/>
      <c r="R31" s="30"/>
      <c r="S31" s="30"/>
      <c r="T31" s="30"/>
      <c r="U31" s="30"/>
      <c r="V31" s="30"/>
      <c r="W31" s="30"/>
      <c r="X31" s="30"/>
      <c r="Y31" s="69">
        <v>0</v>
      </c>
      <c r="Z31" s="30">
        <f t="shared" si="0"/>
        <v>0</v>
      </c>
      <c r="AA31" s="48" t="e">
        <f t="shared" si="1"/>
        <v>#DIV/0!</v>
      </c>
      <c r="AB31" s="27"/>
      <c r="AC31" s="21"/>
      <c r="AD31" s="190"/>
    </row>
    <row r="32" spans="1:30" ht="13.5" thickBot="1" x14ac:dyDescent="0.25">
      <c r="A32" s="33">
        <v>28</v>
      </c>
      <c r="B32" s="249" t="s">
        <v>43</v>
      </c>
      <c r="C32" s="334" t="s">
        <v>44</v>
      </c>
      <c r="D32" s="30"/>
      <c r="E32" s="30"/>
      <c r="F32" s="30"/>
      <c r="G32" s="30"/>
      <c r="H32" s="30"/>
      <c r="I32" s="30"/>
      <c r="J32" s="30"/>
      <c r="K32" s="233"/>
      <c r="L32" s="30"/>
      <c r="M32" s="30"/>
      <c r="N32" s="30"/>
      <c r="O32" s="30"/>
      <c r="P32" s="30"/>
      <c r="Q32" s="30"/>
      <c r="R32" s="30"/>
      <c r="S32" s="30"/>
      <c r="T32" s="30"/>
      <c r="U32" s="30"/>
      <c r="V32" s="30"/>
      <c r="W32" s="30"/>
      <c r="X32" s="30"/>
      <c r="Y32" s="69">
        <v>0</v>
      </c>
      <c r="Z32" s="30">
        <f t="shared" si="0"/>
        <v>0</v>
      </c>
      <c r="AA32" s="48" t="e">
        <f t="shared" si="1"/>
        <v>#DIV/0!</v>
      </c>
      <c r="AB32" s="134"/>
      <c r="AC32" s="114"/>
      <c r="AD32" s="259"/>
    </row>
    <row r="33" spans="1:30" ht="13.5" thickBot="1" x14ac:dyDescent="0.25">
      <c r="A33" s="33">
        <v>29</v>
      </c>
      <c r="B33" s="249" t="s">
        <v>88</v>
      </c>
      <c r="C33" s="334" t="s">
        <v>532</v>
      </c>
      <c r="D33" s="30"/>
      <c r="E33" s="30"/>
      <c r="F33" s="30"/>
      <c r="G33" s="30"/>
      <c r="H33" s="30"/>
      <c r="I33" s="30"/>
      <c r="J33" s="30"/>
      <c r="K33" s="233"/>
      <c r="L33" s="30"/>
      <c r="M33" s="30"/>
      <c r="N33" s="30"/>
      <c r="O33" s="30"/>
      <c r="P33" s="30"/>
      <c r="Q33" s="30"/>
      <c r="R33" s="30"/>
      <c r="S33" s="30"/>
      <c r="T33" s="30"/>
      <c r="U33" s="30"/>
      <c r="V33" s="30"/>
      <c r="W33" s="30"/>
      <c r="X33" s="30"/>
      <c r="Y33" s="69">
        <v>0</v>
      </c>
      <c r="Z33" s="30">
        <f t="shared" si="0"/>
        <v>0</v>
      </c>
      <c r="AA33" s="48" t="e">
        <f t="shared" si="1"/>
        <v>#DIV/0!</v>
      </c>
      <c r="AB33" s="134"/>
      <c r="AC33" s="114"/>
      <c r="AD33" s="259"/>
    </row>
    <row r="34" spans="1:30" ht="13.5" thickBot="1" x14ac:dyDescent="0.25">
      <c r="A34" s="33">
        <v>30</v>
      </c>
      <c r="B34" s="249" t="s">
        <v>45</v>
      </c>
      <c r="C34" s="334" t="s">
        <v>46</v>
      </c>
      <c r="D34" s="30"/>
      <c r="E34" s="30"/>
      <c r="F34" s="30"/>
      <c r="G34" s="30"/>
      <c r="H34" s="30"/>
      <c r="I34" s="30"/>
      <c r="J34" s="30"/>
      <c r="K34" s="233"/>
      <c r="L34" s="30"/>
      <c r="M34" s="30"/>
      <c r="N34" s="30"/>
      <c r="O34" s="30"/>
      <c r="P34" s="30"/>
      <c r="Q34" s="30"/>
      <c r="R34" s="30"/>
      <c r="S34" s="30"/>
      <c r="T34" s="30"/>
      <c r="U34" s="30"/>
      <c r="V34" s="30"/>
      <c r="W34" s="30"/>
      <c r="X34" s="30"/>
      <c r="Y34" s="69">
        <v>0</v>
      </c>
      <c r="Z34" s="30">
        <f t="shared" si="0"/>
        <v>0</v>
      </c>
      <c r="AA34" s="48" t="e">
        <f t="shared" si="1"/>
        <v>#DIV/0!</v>
      </c>
      <c r="AB34" s="134"/>
      <c r="AC34" s="114"/>
      <c r="AD34" s="259"/>
    </row>
    <row r="35" spans="1:30" ht="13.5" thickBot="1" x14ac:dyDescent="0.25">
      <c r="A35" s="33">
        <v>31</v>
      </c>
      <c r="B35" s="249" t="s">
        <v>39</v>
      </c>
      <c r="C35" s="334" t="s">
        <v>47</v>
      </c>
      <c r="D35" s="30"/>
      <c r="E35" s="30"/>
      <c r="F35" s="30"/>
      <c r="G35" s="30"/>
      <c r="H35" s="30"/>
      <c r="I35" s="30"/>
      <c r="J35" s="30"/>
      <c r="K35" s="233"/>
      <c r="L35" s="30"/>
      <c r="M35" s="30"/>
      <c r="N35" s="30"/>
      <c r="O35" s="30"/>
      <c r="P35" s="30"/>
      <c r="Q35" s="30"/>
      <c r="R35" s="30"/>
      <c r="S35" s="30"/>
      <c r="T35" s="30"/>
      <c r="U35" s="30"/>
      <c r="V35" s="30"/>
      <c r="W35" s="30"/>
      <c r="X35" s="30"/>
      <c r="Y35" s="69">
        <v>0</v>
      </c>
      <c r="Z35" s="30">
        <f t="shared" si="0"/>
        <v>0</v>
      </c>
      <c r="AA35" s="48" t="e">
        <f t="shared" si="1"/>
        <v>#DIV/0!</v>
      </c>
      <c r="AB35" s="134"/>
      <c r="AC35" s="114"/>
      <c r="AD35" s="259"/>
    </row>
    <row r="36" spans="1:30" ht="13.5" thickBot="1" x14ac:dyDescent="0.25">
      <c r="A36" s="33">
        <v>32</v>
      </c>
      <c r="B36" s="249" t="s">
        <v>132</v>
      </c>
      <c r="C36" s="334" t="s">
        <v>560</v>
      </c>
      <c r="D36" s="30"/>
      <c r="E36" s="30"/>
      <c r="F36" s="30"/>
      <c r="G36" s="30"/>
      <c r="H36" s="30"/>
      <c r="I36" s="30"/>
      <c r="J36" s="30"/>
      <c r="K36" s="233"/>
      <c r="L36" s="30"/>
      <c r="M36" s="30"/>
      <c r="N36" s="30"/>
      <c r="O36" s="30"/>
      <c r="P36" s="30"/>
      <c r="Q36" s="30"/>
      <c r="R36" s="30"/>
      <c r="S36" s="30"/>
      <c r="T36" s="30"/>
      <c r="U36" s="30"/>
      <c r="V36" s="30"/>
      <c r="W36" s="30"/>
      <c r="X36" s="30"/>
      <c r="Y36" s="69">
        <v>0</v>
      </c>
      <c r="Z36" s="30">
        <f t="shared" si="0"/>
        <v>0</v>
      </c>
      <c r="AA36" s="48" t="e">
        <f t="shared" si="1"/>
        <v>#DIV/0!</v>
      </c>
      <c r="AB36" s="134"/>
      <c r="AC36" s="114"/>
      <c r="AD36" s="259"/>
    </row>
    <row r="37" spans="1:30" ht="13.5" thickBot="1" x14ac:dyDescent="0.25">
      <c r="A37" s="33">
        <v>33</v>
      </c>
      <c r="B37" s="249" t="s">
        <v>214</v>
      </c>
      <c r="C37" s="334" t="s">
        <v>560</v>
      </c>
      <c r="D37" s="30"/>
      <c r="E37" s="30"/>
      <c r="F37" s="30"/>
      <c r="G37" s="30"/>
      <c r="H37" s="30"/>
      <c r="I37" s="30"/>
      <c r="J37" s="30"/>
      <c r="K37" s="233"/>
      <c r="L37" s="30"/>
      <c r="M37" s="30"/>
      <c r="N37" s="30"/>
      <c r="O37" s="30"/>
      <c r="P37" s="30"/>
      <c r="Q37" s="30"/>
      <c r="R37" s="30"/>
      <c r="S37" s="30"/>
      <c r="T37" s="30"/>
      <c r="U37" s="30"/>
      <c r="V37" s="30"/>
      <c r="W37" s="30"/>
      <c r="X37" s="30"/>
      <c r="Y37" s="69">
        <v>0</v>
      </c>
      <c r="Z37" s="30">
        <f t="shared" si="0"/>
        <v>0</v>
      </c>
      <c r="AA37" s="48" t="e">
        <f t="shared" si="1"/>
        <v>#DIV/0!</v>
      </c>
      <c r="AB37" s="134"/>
      <c r="AC37" s="114"/>
      <c r="AD37" s="259"/>
    </row>
    <row r="38" spans="1:30" ht="13.5" thickBot="1" x14ac:dyDescent="0.25">
      <c r="A38" s="33">
        <v>34</v>
      </c>
      <c r="B38" s="249" t="s">
        <v>22</v>
      </c>
      <c r="C38" s="334" t="s">
        <v>377</v>
      </c>
      <c r="D38" s="30"/>
      <c r="E38" s="30"/>
      <c r="F38" s="30"/>
      <c r="G38" s="30"/>
      <c r="H38" s="30"/>
      <c r="I38" s="30"/>
      <c r="J38" s="30"/>
      <c r="K38" s="233"/>
      <c r="L38" s="30"/>
      <c r="M38" s="30"/>
      <c r="N38" s="30"/>
      <c r="O38" s="30"/>
      <c r="P38" s="30"/>
      <c r="Q38" s="30"/>
      <c r="R38" s="30"/>
      <c r="S38" s="30"/>
      <c r="T38" s="30"/>
      <c r="U38" s="30"/>
      <c r="V38" s="30"/>
      <c r="W38" s="30"/>
      <c r="X38" s="30"/>
      <c r="Y38" s="69">
        <v>0</v>
      </c>
      <c r="Z38" s="30">
        <f t="shared" si="0"/>
        <v>0</v>
      </c>
      <c r="AA38" s="48" t="e">
        <f t="shared" si="1"/>
        <v>#DIV/0!</v>
      </c>
      <c r="AB38" s="134"/>
      <c r="AC38" s="114"/>
      <c r="AD38" s="259"/>
    </row>
    <row r="39" spans="1:30" ht="13.5" thickBot="1" x14ac:dyDescent="0.25">
      <c r="A39" s="33">
        <v>35</v>
      </c>
      <c r="B39" s="249" t="s">
        <v>48</v>
      </c>
      <c r="C39" s="334" t="s">
        <v>377</v>
      </c>
      <c r="D39" s="30"/>
      <c r="E39" s="30"/>
      <c r="F39" s="30"/>
      <c r="G39" s="30"/>
      <c r="H39" s="30"/>
      <c r="I39" s="30"/>
      <c r="J39" s="30"/>
      <c r="K39" s="233"/>
      <c r="L39" s="30"/>
      <c r="M39" s="30"/>
      <c r="N39" s="30"/>
      <c r="O39" s="30"/>
      <c r="P39" s="30"/>
      <c r="Q39" s="30"/>
      <c r="R39" s="30"/>
      <c r="S39" s="30"/>
      <c r="T39" s="30"/>
      <c r="U39" s="30"/>
      <c r="V39" s="30"/>
      <c r="W39" s="30"/>
      <c r="X39" s="30"/>
      <c r="Y39" s="69">
        <v>0</v>
      </c>
      <c r="Z39" s="30">
        <f t="shared" si="0"/>
        <v>0</v>
      </c>
      <c r="AA39" s="48" t="e">
        <f t="shared" si="1"/>
        <v>#DIV/0!</v>
      </c>
      <c r="AB39" s="134"/>
      <c r="AC39" s="114"/>
      <c r="AD39" s="259"/>
    </row>
    <row r="40" spans="1:30" ht="13.5" thickBot="1" x14ac:dyDescent="0.25">
      <c r="A40" s="33">
        <v>36</v>
      </c>
      <c r="B40" s="249" t="s">
        <v>49</v>
      </c>
      <c r="C40" s="334" t="s">
        <v>382</v>
      </c>
      <c r="D40" s="30"/>
      <c r="E40" s="30"/>
      <c r="F40" s="30"/>
      <c r="G40" s="30"/>
      <c r="H40" s="30"/>
      <c r="I40" s="30"/>
      <c r="J40" s="30"/>
      <c r="K40" s="233"/>
      <c r="L40" s="30"/>
      <c r="M40" s="30"/>
      <c r="N40" s="30"/>
      <c r="O40" s="30"/>
      <c r="P40" s="30"/>
      <c r="Q40" s="30"/>
      <c r="R40" s="30"/>
      <c r="S40" s="30"/>
      <c r="T40" s="30"/>
      <c r="U40" s="30"/>
      <c r="V40" s="30"/>
      <c r="W40" s="30"/>
      <c r="X40" s="30"/>
      <c r="Y40" s="69">
        <v>0</v>
      </c>
      <c r="Z40" s="30">
        <f t="shared" si="0"/>
        <v>0</v>
      </c>
      <c r="AA40" s="48" t="e">
        <f t="shared" si="1"/>
        <v>#DIV/0!</v>
      </c>
      <c r="AB40" s="134"/>
      <c r="AC40" s="114"/>
      <c r="AD40" s="259"/>
    </row>
    <row r="41" spans="1:30" ht="13.5" thickBot="1" x14ac:dyDescent="0.25">
      <c r="A41" s="33">
        <v>37</v>
      </c>
      <c r="B41" s="249" t="s">
        <v>50</v>
      </c>
      <c r="C41" s="334" t="s">
        <v>382</v>
      </c>
      <c r="D41" s="30"/>
      <c r="E41" s="30"/>
      <c r="F41" s="30"/>
      <c r="G41" s="30"/>
      <c r="H41" s="30"/>
      <c r="I41" s="30"/>
      <c r="J41" s="30"/>
      <c r="K41" s="233"/>
      <c r="L41" s="30"/>
      <c r="M41" s="30"/>
      <c r="N41" s="30"/>
      <c r="O41" s="30"/>
      <c r="P41" s="30"/>
      <c r="Q41" s="30"/>
      <c r="R41" s="30"/>
      <c r="S41" s="30"/>
      <c r="T41" s="30"/>
      <c r="U41" s="30"/>
      <c r="V41" s="30"/>
      <c r="W41" s="30"/>
      <c r="X41" s="30"/>
      <c r="Y41" s="69">
        <v>0</v>
      </c>
      <c r="Z41" s="30">
        <f t="shared" si="0"/>
        <v>0</v>
      </c>
      <c r="AA41" s="48" t="e">
        <f t="shared" si="1"/>
        <v>#DIV/0!</v>
      </c>
      <c r="AB41" s="134"/>
      <c r="AC41" s="114"/>
      <c r="AD41" s="259"/>
    </row>
    <row r="42" spans="1:30" ht="13.5" thickBot="1" x14ac:dyDescent="0.25">
      <c r="A42" s="33">
        <v>38</v>
      </c>
      <c r="B42" s="249" t="s">
        <v>51</v>
      </c>
      <c r="C42" s="334" t="s">
        <v>52</v>
      </c>
      <c r="D42" s="30"/>
      <c r="E42" s="30"/>
      <c r="F42" s="30"/>
      <c r="G42" s="30"/>
      <c r="H42" s="30"/>
      <c r="I42" s="30"/>
      <c r="J42" s="30"/>
      <c r="K42" s="233"/>
      <c r="L42" s="30"/>
      <c r="M42" s="30"/>
      <c r="N42" s="30"/>
      <c r="O42" s="30"/>
      <c r="P42" s="30"/>
      <c r="Q42" s="30"/>
      <c r="R42" s="30"/>
      <c r="S42" s="30"/>
      <c r="T42" s="30"/>
      <c r="U42" s="30"/>
      <c r="V42" s="30"/>
      <c r="W42" s="30"/>
      <c r="X42" s="30"/>
      <c r="Y42" s="69">
        <v>0</v>
      </c>
      <c r="Z42" s="30">
        <f t="shared" si="0"/>
        <v>0</v>
      </c>
      <c r="AA42" s="48" t="e">
        <f t="shared" si="1"/>
        <v>#DIV/0!</v>
      </c>
      <c r="AB42" s="134"/>
      <c r="AC42" s="114"/>
      <c r="AD42" s="259"/>
    </row>
    <row r="43" spans="1:30" ht="13.5" thickBot="1" x14ac:dyDescent="0.25">
      <c r="A43" s="33">
        <v>39</v>
      </c>
      <c r="B43" s="249" t="s">
        <v>470</v>
      </c>
      <c r="C43" s="334" t="s">
        <v>52</v>
      </c>
      <c r="D43" s="30"/>
      <c r="E43" s="30"/>
      <c r="F43" s="30"/>
      <c r="G43" s="30"/>
      <c r="H43" s="30"/>
      <c r="I43" s="30"/>
      <c r="J43" s="30"/>
      <c r="K43" s="233"/>
      <c r="L43" s="30"/>
      <c r="M43" s="30"/>
      <c r="N43" s="30"/>
      <c r="O43" s="30"/>
      <c r="P43" s="30"/>
      <c r="Q43" s="30"/>
      <c r="R43" s="30"/>
      <c r="S43" s="30"/>
      <c r="T43" s="30"/>
      <c r="U43" s="30"/>
      <c r="V43" s="30"/>
      <c r="W43" s="30"/>
      <c r="X43" s="30"/>
      <c r="Y43" s="69">
        <v>0</v>
      </c>
      <c r="Z43" s="30">
        <f t="shared" si="0"/>
        <v>0</v>
      </c>
      <c r="AA43" s="48" t="e">
        <f t="shared" si="1"/>
        <v>#DIV/0!</v>
      </c>
      <c r="AB43" s="134"/>
      <c r="AC43" s="114"/>
      <c r="AD43" s="259"/>
    </row>
    <row r="44" spans="1:30" ht="13.5" thickBot="1" x14ac:dyDescent="0.25">
      <c r="A44" s="33">
        <v>40</v>
      </c>
      <c r="B44" s="249" t="s">
        <v>53</v>
      </c>
      <c r="C44" s="334" t="s">
        <v>52</v>
      </c>
      <c r="D44" s="30"/>
      <c r="E44" s="30"/>
      <c r="F44" s="30"/>
      <c r="G44" s="30"/>
      <c r="H44" s="30"/>
      <c r="I44" s="30"/>
      <c r="J44" s="30"/>
      <c r="K44" s="233"/>
      <c r="L44" s="30"/>
      <c r="M44" s="30"/>
      <c r="N44" s="30"/>
      <c r="O44" s="30"/>
      <c r="P44" s="30"/>
      <c r="Q44" s="30"/>
      <c r="R44" s="30"/>
      <c r="S44" s="30"/>
      <c r="T44" s="30"/>
      <c r="U44" s="30"/>
      <c r="V44" s="30"/>
      <c r="W44" s="30"/>
      <c r="X44" s="30"/>
      <c r="Y44" s="69">
        <v>0</v>
      </c>
      <c r="Z44" s="30">
        <f t="shared" si="0"/>
        <v>0</v>
      </c>
      <c r="AA44" s="48" t="e">
        <f t="shared" si="1"/>
        <v>#DIV/0!</v>
      </c>
      <c r="AB44" s="134"/>
      <c r="AC44" s="114"/>
      <c r="AD44" s="259"/>
    </row>
    <row r="45" spans="1:30" ht="13.5" thickBot="1" x14ac:dyDescent="0.25">
      <c r="A45" s="33">
        <v>41</v>
      </c>
      <c r="B45" s="249" t="s">
        <v>540</v>
      </c>
      <c r="C45" s="334" t="s">
        <v>541</v>
      </c>
      <c r="D45" s="34"/>
      <c r="E45" s="34"/>
      <c r="F45" s="34"/>
      <c r="G45" s="34"/>
      <c r="H45" s="34"/>
      <c r="I45" s="34"/>
      <c r="J45" s="34"/>
      <c r="K45" s="293"/>
      <c r="L45" s="34"/>
      <c r="M45" s="34"/>
      <c r="N45" s="34"/>
      <c r="O45" s="34"/>
      <c r="P45" s="34"/>
      <c r="Q45" s="34"/>
      <c r="R45" s="34"/>
      <c r="S45" s="34"/>
      <c r="T45" s="34"/>
      <c r="U45" s="34"/>
      <c r="V45" s="34"/>
      <c r="W45" s="34"/>
      <c r="X45" s="34"/>
      <c r="Y45" s="69">
        <v>0</v>
      </c>
      <c r="Z45" s="30">
        <f t="shared" si="0"/>
        <v>0</v>
      </c>
      <c r="AA45" s="48" t="e">
        <f t="shared" si="1"/>
        <v>#DIV/0!</v>
      </c>
      <c r="AB45" s="135"/>
      <c r="AC45" s="136"/>
      <c r="AD45" s="327"/>
    </row>
    <row r="46" spans="1:30" ht="13.5" thickBot="1" x14ac:dyDescent="0.25">
      <c r="A46" s="33">
        <v>42</v>
      </c>
      <c r="B46" s="249" t="s">
        <v>56</v>
      </c>
      <c r="C46" s="334" t="s">
        <v>55</v>
      </c>
      <c r="D46" s="30"/>
      <c r="E46" s="30"/>
      <c r="F46" s="30"/>
      <c r="G46" s="30"/>
      <c r="H46" s="30"/>
      <c r="I46" s="30"/>
      <c r="J46" s="30"/>
      <c r="K46" s="233"/>
      <c r="L46" s="30"/>
      <c r="M46" s="30"/>
      <c r="N46" s="30"/>
      <c r="O46" s="30"/>
      <c r="P46" s="30"/>
      <c r="Q46" s="30"/>
      <c r="R46" s="30"/>
      <c r="S46" s="30"/>
      <c r="T46" s="30"/>
      <c r="U46" s="30"/>
      <c r="V46" s="30"/>
      <c r="W46" s="30"/>
      <c r="X46" s="30"/>
      <c r="Y46" s="69">
        <v>0</v>
      </c>
      <c r="Z46" s="30">
        <f t="shared" si="0"/>
        <v>0</v>
      </c>
      <c r="AA46" s="48" t="e">
        <f t="shared" si="1"/>
        <v>#DIV/0!</v>
      </c>
      <c r="AB46" s="134"/>
      <c r="AC46" s="114"/>
      <c r="AD46" s="259"/>
    </row>
    <row r="47" spans="1:30" ht="13.5" thickBot="1" x14ac:dyDescent="0.25">
      <c r="A47" s="33">
        <v>43</v>
      </c>
      <c r="B47" s="249" t="s">
        <v>526</v>
      </c>
      <c r="C47" s="334" t="s">
        <v>527</v>
      </c>
      <c r="D47" s="30"/>
      <c r="E47" s="30"/>
      <c r="F47" s="30"/>
      <c r="G47" s="30"/>
      <c r="H47" s="30"/>
      <c r="I47" s="30"/>
      <c r="J47" s="30">
        <v>31</v>
      </c>
      <c r="K47" s="233"/>
      <c r="L47" s="30">
        <v>36</v>
      </c>
      <c r="M47" s="30">
        <v>32</v>
      </c>
      <c r="N47" s="30">
        <v>33</v>
      </c>
      <c r="O47" s="330">
        <v>42</v>
      </c>
      <c r="P47" s="30"/>
      <c r="Q47" s="30"/>
      <c r="R47" s="30"/>
      <c r="S47" s="30"/>
      <c r="T47" s="30"/>
      <c r="U47" s="30"/>
      <c r="V47" s="30"/>
      <c r="W47" s="30"/>
      <c r="X47" s="30"/>
      <c r="Y47" s="69">
        <v>5</v>
      </c>
      <c r="Z47" s="30">
        <f t="shared" si="0"/>
        <v>174</v>
      </c>
      <c r="AA47" s="48">
        <f t="shared" si="1"/>
        <v>34.799999999999997</v>
      </c>
      <c r="AB47" s="27"/>
      <c r="AC47" s="21"/>
      <c r="AD47" s="190">
        <v>1</v>
      </c>
    </row>
    <row r="48" spans="1:30" ht="13.5" thickBot="1" x14ac:dyDescent="0.25">
      <c r="A48" s="33">
        <v>44</v>
      </c>
      <c r="B48" s="249" t="s">
        <v>433</v>
      </c>
      <c r="C48" s="334" t="s">
        <v>432</v>
      </c>
      <c r="D48" s="30"/>
      <c r="E48" s="30"/>
      <c r="F48" s="30"/>
      <c r="G48" s="30"/>
      <c r="H48" s="30"/>
      <c r="I48" s="30"/>
      <c r="J48" s="30"/>
      <c r="K48" s="233"/>
      <c r="L48" s="30"/>
      <c r="M48" s="30"/>
      <c r="N48" s="30"/>
      <c r="O48" s="30"/>
      <c r="P48" s="30"/>
      <c r="Q48" s="30"/>
      <c r="R48" s="30"/>
      <c r="S48" s="30"/>
      <c r="T48" s="30"/>
      <c r="U48" s="30"/>
      <c r="V48" s="30"/>
      <c r="W48" s="30"/>
      <c r="X48" s="30"/>
      <c r="Y48" s="69">
        <v>0</v>
      </c>
      <c r="Z48" s="30">
        <f t="shared" si="0"/>
        <v>0</v>
      </c>
      <c r="AA48" s="48" t="e">
        <f t="shared" si="1"/>
        <v>#DIV/0!</v>
      </c>
      <c r="AB48" s="134"/>
      <c r="AC48" s="114"/>
      <c r="AD48" s="259"/>
    </row>
    <row r="49" spans="1:30" ht="13.5" thickBot="1" x14ac:dyDescent="0.25">
      <c r="A49" s="33">
        <v>45</v>
      </c>
      <c r="B49" s="249" t="s">
        <v>122</v>
      </c>
      <c r="C49" s="334" t="s">
        <v>432</v>
      </c>
      <c r="D49" s="30"/>
      <c r="E49" s="30"/>
      <c r="F49" s="30"/>
      <c r="G49" s="30"/>
      <c r="H49" s="30"/>
      <c r="I49" s="30"/>
      <c r="J49" s="30"/>
      <c r="K49" s="233"/>
      <c r="L49" s="30"/>
      <c r="M49" s="30"/>
      <c r="N49" s="30"/>
      <c r="O49" s="30"/>
      <c r="P49" s="30"/>
      <c r="Q49" s="30"/>
      <c r="R49" s="30"/>
      <c r="S49" s="30"/>
      <c r="T49" s="30"/>
      <c r="U49" s="30"/>
      <c r="V49" s="30"/>
      <c r="W49" s="30"/>
      <c r="X49" s="30"/>
      <c r="Y49" s="69">
        <v>0</v>
      </c>
      <c r="Z49" s="30">
        <f t="shared" si="0"/>
        <v>0</v>
      </c>
      <c r="AA49" s="48" t="e">
        <f t="shared" si="1"/>
        <v>#DIV/0!</v>
      </c>
      <c r="AB49" s="134"/>
      <c r="AC49" s="114"/>
      <c r="AD49" s="259"/>
    </row>
    <row r="50" spans="1:30" ht="13.5" thickBot="1" x14ac:dyDescent="0.25">
      <c r="A50" s="33">
        <v>46</v>
      </c>
      <c r="B50" s="249" t="s">
        <v>57</v>
      </c>
      <c r="C50" s="334" t="s">
        <v>58</v>
      </c>
      <c r="D50" s="30"/>
      <c r="E50" s="30"/>
      <c r="F50" s="30"/>
      <c r="G50" s="30"/>
      <c r="H50" s="30"/>
      <c r="I50" s="30"/>
      <c r="J50" s="30"/>
      <c r="K50" s="233"/>
      <c r="L50" s="30"/>
      <c r="M50" s="30"/>
      <c r="N50" s="30"/>
      <c r="O50" s="30"/>
      <c r="P50" s="30"/>
      <c r="Q50" s="30"/>
      <c r="R50" s="30"/>
      <c r="S50" s="30"/>
      <c r="T50" s="30"/>
      <c r="U50" s="30"/>
      <c r="V50" s="30"/>
      <c r="W50" s="30"/>
      <c r="X50" s="30"/>
      <c r="Y50" s="69">
        <v>0</v>
      </c>
      <c r="Z50" s="30">
        <f t="shared" si="0"/>
        <v>0</v>
      </c>
      <c r="AA50" s="48" t="e">
        <f t="shared" si="1"/>
        <v>#DIV/0!</v>
      </c>
      <c r="AB50" s="134"/>
      <c r="AC50" s="114"/>
      <c r="AD50" s="259"/>
    </row>
    <row r="51" spans="1:30" ht="13.5" thickBot="1" x14ac:dyDescent="0.25">
      <c r="A51" s="33">
        <v>47</v>
      </c>
      <c r="B51" s="249" t="s">
        <v>59</v>
      </c>
      <c r="C51" s="334" t="s">
        <v>60</v>
      </c>
      <c r="D51" s="30"/>
      <c r="E51" s="30"/>
      <c r="F51" s="30"/>
      <c r="G51" s="30"/>
      <c r="H51" s="30"/>
      <c r="I51" s="30"/>
      <c r="J51" s="30"/>
      <c r="K51" s="233"/>
      <c r="L51" s="30"/>
      <c r="M51" s="30"/>
      <c r="N51" s="30"/>
      <c r="O51" s="30"/>
      <c r="P51" s="30"/>
      <c r="Q51" s="30"/>
      <c r="R51" s="30"/>
      <c r="S51" s="30"/>
      <c r="T51" s="30"/>
      <c r="U51" s="30"/>
      <c r="V51" s="30"/>
      <c r="W51" s="30"/>
      <c r="X51" s="30"/>
      <c r="Y51" s="69">
        <v>0</v>
      </c>
      <c r="Z51" s="30">
        <f t="shared" si="0"/>
        <v>0</v>
      </c>
      <c r="AA51" s="48" t="e">
        <f t="shared" si="1"/>
        <v>#DIV/0!</v>
      </c>
      <c r="AB51" s="134"/>
      <c r="AC51" s="114"/>
      <c r="AD51" s="259"/>
    </row>
    <row r="52" spans="1:30" ht="13.5" thickBot="1" x14ac:dyDescent="0.25">
      <c r="A52" s="33">
        <v>48</v>
      </c>
      <c r="B52" s="570" t="s">
        <v>686</v>
      </c>
      <c r="C52" s="572" t="s">
        <v>631</v>
      </c>
      <c r="D52" s="30"/>
      <c r="E52" s="30"/>
      <c r="F52" s="30"/>
      <c r="G52" s="30"/>
      <c r="H52" s="30"/>
      <c r="I52" s="30"/>
      <c r="J52" s="30"/>
      <c r="K52" s="233"/>
      <c r="L52" s="30">
        <v>42</v>
      </c>
      <c r="M52" s="551">
        <v>42</v>
      </c>
      <c r="N52" s="30"/>
      <c r="O52" s="30"/>
      <c r="P52" s="30"/>
      <c r="Q52" s="30"/>
      <c r="R52" s="30"/>
      <c r="S52" s="30"/>
      <c r="T52" s="30"/>
      <c r="U52" s="30"/>
      <c r="V52" s="30"/>
      <c r="W52" s="30"/>
      <c r="X52" s="30"/>
      <c r="Y52" s="69">
        <v>2</v>
      </c>
      <c r="Z52" s="30">
        <f t="shared" si="0"/>
        <v>84</v>
      </c>
      <c r="AA52" s="48">
        <f t="shared" si="1"/>
        <v>42</v>
      </c>
      <c r="AB52" s="134"/>
      <c r="AC52" s="114">
        <v>1</v>
      </c>
      <c r="AD52" s="259"/>
    </row>
    <row r="53" spans="1:30" ht="13.5" thickBot="1" x14ac:dyDescent="0.25">
      <c r="A53" s="33">
        <v>49</v>
      </c>
      <c r="B53" s="249" t="s">
        <v>39</v>
      </c>
      <c r="C53" s="334" t="s">
        <v>61</v>
      </c>
      <c r="D53" s="30"/>
      <c r="E53" s="30"/>
      <c r="F53" s="30"/>
      <c r="G53" s="30"/>
      <c r="H53" s="30"/>
      <c r="I53" s="30"/>
      <c r="J53" s="30"/>
      <c r="K53" s="233"/>
      <c r="L53" s="30"/>
      <c r="M53" s="30"/>
      <c r="N53" s="30"/>
      <c r="O53" s="30"/>
      <c r="P53" s="30"/>
      <c r="Q53" s="30"/>
      <c r="R53" s="30"/>
      <c r="S53" s="30"/>
      <c r="T53" s="30"/>
      <c r="U53" s="30"/>
      <c r="V53" s="30"/>
      <c r="W53" s="30"/>
      <c r="X53" s="30"/>
      <c r="Y53" s="69">
        <v>0</v>
      </c>
      <c r="Z53" s="30">
        <f t="shared" si="0"/>
        <v>0</v>
      </c>
      <c r="AA53" s="48" t="e">
        <f t="shared" si="1"/>
        <v>#DIV/0!</v>
      </c>
      <c r="AB53" s="134"/>
      <c r="AC53" s="114"/>
      <c r="AD53" s="259"/>
    </row>
    <row r="54" spans="1:30" ht="13.5" thickBot="1" x14ac:dyDescent="0.25">
      <c r="A54" s="33">
        <v>50</v>
      </c>
      <c r="B54" s="249" t="s">
        <v>62</v>
      </c>
      <c r="C54" s="334" t="s">
        <v>63</v>
      </c>
      <c r="D54" s="30"/>
      <c r="E54" s="30"/>
      <c r="F54" s="30"/>
      <c r="G54" s="30"/>
      <c r="H54" s="30"/>
      <c r="I54" s="30"/>
      <c r="J54" s="30"/>
      <c r="K54" s="233"/>
      <c r="L54" s="30"/>
      <c r="M54" s="30"/>
      <c r="N54" s="30"/>
      <c r="O54" s="30"/>
      <c r="P54" s="30"/>
      <c r="Q54" s="30"/>
      <c r="R54" s="30"/>
      <c r="S54" s="30"/>
      <c r="T54" s="30"/>
      <c r="U54" s="30"/>
      <c r="V54" s="30"/>
      <c r="W54" s="30"/>
      <c r="X54" s="30"/>
      <c r="Y54" s="69">
        <v>0</v>
      </c>
      <c r="Z54" s="30">
        <f t="shared" si="0"/>
        <v>0</v>
      </c>
      <c r="AA54" s="48" t="e">
        <f t="shared" si="1"/>
        <v>#DIV/0!</v>
      </c>
      <c r="AB54" s="134"/>
      <c r="AC54" s="114"/>
      <c r="AD54" s="259"/>
    </row>
    <row r="55" spans="1:30" ht="13.5" thickBot="1" x14ac:dyDescent="0.25">
      <c r="A55" s="33">
        <v>51</v>
      </c>
      <c r="B55" s="249" t="s">
        <v>64</v>
      </c>
      <c r="C55" s="334" t="s">
        <v>65</v>
      </c>
      <c r="D55" s="30"/>
      <c r="E55" s="30"/>
      <c r="F55" s="30"/>
      <c r="G55" s="30"/>
      <c r="H55" s="30"/>
      <c r="I55" s="30"/>
      <c r="J55" s="30"/>
      <c r="K55" s="233"/>
      <c r="L55" s="30"/>
      <c r="M55" s="30"/>
      <c r="N55" s="30"/>
      <c r="O55" s="30"/>
      <c r="P55" s="30"/>
      <c r="Q55" s="30"/>
      <c r="R55" s="30"/>
      <c r="S55" s="30"/>
      <c r="T55" s="30"/>
      <c r="U55" s="30"/>
      <c r="V55" s="30"/>
      <c r="W55" s="30"/>
      <c r="X55" s="30"/>
      <c r="Y55" s="69">
        <v>0</v>
      </c>
      <c r="Z55" s="30">
        <f t="shared" si="0"/>
        <v>0</v>
      </c>
      <c r="AA55" s="48" t="e">
        <f t="shared" si="1"/>
        <v>#DIV/0!</v>
      </c>
      <c r="AB55" s="134"/>
      <c r="AC55" s="114"/>
      <c r="AD55" s="259"/>
    </row>
    <row r="56" spans="1:30" ht="13.5" thickBot="1" x14ac:dyDescent="0.25">
      <c r="A56" s="33">
        <v>52</v>
      </c>
      <c r="B56" s="249" t="s">
        <v>20</v>
      </c>
      <c r="C56" s="334" t="s">
        <v>66</v>
      </c>
      <c r="D56" s="30"/>
      <c r="E56" s="30"/>
      <c r="F56" s="30"/>
      <c r="G56" s="30"/>
      <c r="H56" s="30"/>
      <c r="I56" s="30"/>
      <c r="J56" s="30"/>
      <c r="K56" s="233"/>
      <c r="L56" s="30"/>
      <c r="M56" s="30"/>
      <c r="N56" s="30"/>
      <c r="O56" s="30"/>
      <c r="P56" s="30"/>
      <c r="Q56" s="30"/>
      <c r="R56" s="30"/>
      <c r="S56" s="30"/>
      <c r="T56" s="30"/>
      <c r="U56" s="30"/>
      <c r="V56" s="30"/>
      <c r="W56" s="30"/>
      <c r="X56" s="30"/>
      <c r="Y56" s="69">
        <v>0</v>
      </c>
      <c r="Z56" s="30">
        <f t="shared" si="0"/>
        <v>0</v>
      </c>
      <c r="AA56" s="48" t="e">
        <f t="shared" si="1"/>
        <v>#DIV/0!</v>
      </c>
      <c r="AB56" s="134"/>
      <c r="AC56" s="114"/>
      <c r="AD56" s="259"/>
    </row>
    <row r="57" spans="1:30" ht="13.5" thickBot="1" x14ac:dyDescent="0.25">
      <c r="A57" s="33">
        <v>53</v>
      </c>
      <c r="B57" s="249" t="s">
        <v>67</v>
      </c>
      <c r="C57" s="334" t="s">
        <v>68</v>
      </c>
      <c r="D57" s="30"/>
      <c r="E57" s="30"/>
      <c r="F57" s="30"/>
      <c r="G57" s="30"/>
      <c r="H57" s="30"/>
      <c r="I57" s="30"/>
      <c r="J57" s="30"/>
      <c r="K57" s="233"/>
      <c r="L57" s="30"/>
      <c r="M57" s="30"/>
      <c r="N57" s="30"/>
      <c r="O57" s="30"/>
      <c r="P57" s="30"/>
      <c r="Q57" s="30"/>
      <c r="R57" s="30"/>
      <c r="S57" s="30"/>
      <c r="T57" s="30"/>
      <c r="U57" s="30"/>
      <c r="V57" s="30"/>
      <c r="W57" s="30"/>
      <c r="X57" s="30"/>
      <c r="Y57" s="69">
        <v>0</v>
      </c>
      <c r="Z57" s="30">
        <f t="shared" si="0"/>
        <v>0</v>
      </c>
      <c r="AA57" s="48" t="e">
        <f t="shared" si="1"/>
        <v>#DIV/0!</v>
      </c>
      <c r="AB57" s="134"/>
      <c r="AC57" s="114"/>
      <c r="AD57" s="259"/>
    </row>
    <row r="58" spans="1:30" ht="13.5" thickBot="1" x14ac:dyDescent="0.25">
      <c r="A58" s="33">
        <v>54</v>
      </c>
      <c r="B58" s="249" t="s">
        <v>69</v>
      </c>
      <c r="C58" s="334" t="s">
        <v>70</v>
      </c>
      <c r="D58" s="30"/>
      <c r="E58" s="30"/>
      <c r="F58" s="30"/>
      <c r="G58" s="30"/>
      <c r="H58" s="30"/>
      <c r="I58" s="30"/>
      <c r="J58" s="30"/>
      <c r="K58" s="233"/>
      <c r="L58" s="30"/>
      <c r="M58" s="30"/>
      <c r="N58" s="30"/>
      <c r="O58" s="30"/>
      <c r="P58" s="30"/>
      <c r="Q58" s="30"/>
      <c r="R58" s="30"/>
      <c r="S58" s="30"/>
      <c r="T58" s="30"/>
      <c r="U58" s="30"/>
      <c r="V58" s="30"/>
      <c r="W58" s="30"/>
      <c r="X58" s="30"/>
      <c r="Y58" s="69">
        <v>0</v>
      </c>
      <c r="Z58" s="30">
        <f t="shared" si="0"/>
        <v>0</v>
      </c>
      <c r="AA58" s="48" t="e">
        <f t="shared" si="1"/>
        <v>#DIV/0!</v>
      </c>
      <c r="AB58" s="134"/>
      <c r="AC58" s="114"/>
      <c r="AD58" s="259"/>
    </row>
    <row r="59" spans="1:30" ht="13.5" thickBot="1" x14ac:dyDescent="0.25">
      <c r="A59" s="33">
        <v>55</v>
      </c>
      <c r="B59" s="249" t="s">
        <v>71</v>
      </c>
      <c r="C59" s="250" t="s">
        <v>72</v>
      </c>
      <c r="D59" s="30"/>
      <c r="E59" s="30"/>
      <c r="F59" s="30"/>
      <c r="G59" s="30"/>
      <c r="H59" s="30"/>
      <c r="I59" s="30"/>
      <c r="J59" s="30"/>
      <c r="K59" s="233"/>
      <c r="L59" s="30"/>
      <c r="M59" s="30"/>
      <c r="N59" s="30"/>
      <c r="O59" s="30"/>
      <c r="P59" s="30"/>
      <c r="Q59" s="30"/>
      <c r="R59" s="30"/>
      <c r="S59" s="30"/>
      <c r="T59" s="30"/>
      <c r="U59" s="30"/>
      <c r="V59" s="30"/>
      <c r="W59" s="30"/>
      <c r="X59" s="30"/>
      <c r="Y59" s="69">
        <v>0</v>
      </c>
      <c r="Z59" s="30">
        <f t="shared" si="0"/>
        <v>0</v>
      </c>
      <c r="AA59" s="48" t="e">
        <f t="shared" si="1"/>
        <v>#DIV/0!</v>
      </c>
      <c r="AB59" s="134"/>
      <c r="AC59" s="114"/>
      <c r="AD59" s="259"/>
    </row>
    <row r="60" spans="1:30" ht="13.5" thickBot="1" x14ac:dyDescent="0.25">
      <c r="A60" s="33">
        <v>56</v>
      </c>
      <c r="B60" s="249" t="s">
        <v>73</v>
      </c>
      <c r="C60" s="250" t="s">
        <v>72</v>
      </c>
      <c r="D60" s="30"/>
      <c r="E60" s="30"/>
      <c r="F60" s="30"/>
      <c r="G60" s="30"/>
      <c r="H60" s="30"/>
      <c r="I60" s="30"/>
      <c r="J60" s="30"/>
      <c r="K60" s="233"/>
      <c r="L60" s="30"/>
      <c r="M60" s="30"/>
      <c r="N60" s="30"/>
      <c r="O60" s="30"/>
      <c r="P60" s="30"/>
      <c r="Q60" s="30"/>
      <c r="R60" s="30"/>
      <c r="S60" s="30"/>
      <c r="T60" s="30"/>
      <c r="U60" s="30"/>
      <c r="V60" s="30"/>
      <c r="W60" s="30"/>
      <c r="X60" s="30"/>
      <c r="Y60" s="69">
        <v>0</v>
      </c>
      <c r="Z60" s="30">
        <f t="shared" si="0"/>
        <v>0</v>
      </c>
      <c r="AA60" s="48" t="e">
        <f t="shared" si="1"/>
        <v>#DIV/0!</v>
      </c>
      <c r="AB60" s="134"/>
      <c r="AC60" s="114"/>
      <c r="AD60" s="259"/>
    </row>
    <row r="61" spans="1:30" ht="13.5" thickBot="1" x14ac:dyDescent="0.25">
      <c r="A61" s="33">
        <v>57</v>
      </c>
      <c r="B61" s="249" t="s">
        <v>49</v>
      </c>
      <c r="C61" s="250" t="s">
        <v>72</v>
      </c>
      <c r="D61" s="30"/>
      <c r="E61" s="30"/>
      <c r="F61" s="30"/>
      <c r="G61" s="30"/>
      <c r="H61" s="30"/>
      <c r="I61" s="30"/>
      <c r="J61" s="30"/>
      <c r="K61" s="233"/>
      <c r="L61" s="30"/>
      <c r="M61" s="30"/>
      <c r="N61" s="30"/>
      <c r="O61" s="30"/>
      <c r="P61" s="30"/>
      <c r="Q61" s="30"/>
      <c r="R61" s="30"/>
      <c r="S61" s="30"/>
      <c r="T61" s="30"/>
      <c r="U61" s="30"/>
      <c r="V61" s="30"/>
      <c r="W61" s="30"/>
      <c r="X61" s="30"/>
      <c r="Y61" s="69">
        <v>0</v>
      </c>
      <c r="Z61" s="30">
        <f t="shared" si="0"/>
        <v>0</v>
      </c>
      <c r="AA61" s="48" t="e">
        <f t="shared" si="1"/>
        <v>#DIV/0!</v>
      </c>
      <c r="AB61" s="134"/>
      <c r="AC61" s="114"/>
      <c r="AD61" s="259"/>
    </row>
    <row r="62" spans="1:30" ht="13.5" thickBot="1" x14ac:dyDescent="0.25">
      <c r="A62" s="33">
        <v>58</v>
      </c>
      <c r="B62" s="249" t="s">
        <v>468</v>
      </c>
      <c r="C62" s="250" t="s">
        <v>469</v>
      </c>
      <c r="D62" s="30"/>
      <c r="E62" s="30"/>
      <c r="F62" s="30"/>
      <c r="G62" s="30"/>
      <c r="H62" s="30"/>
      <c r="I62" s="30"/>
      <c r="J62" s="30"/>
      <c r="K62" s="233"/>
      <c r="L62" s="30"/>
      <c r="M62" s="30"/>
      <c r="N62" s="30"/>
      <c r="O62" s="30"/>
      <c r="P62" s="30"/>
      <c r="Q62" s="30"/>
      <c r="R62" s="30"/>
      <c r="S62" s="30"/>
      <c r="T62" s="30"/>
      <c r="U62" s="30"/>
      <c r="V62" s="30"/>
      <c r="W62" s="30"/>
      <c r="X62" s="30"/>
      <c r="Y62" s="69">
        <v>0</v>
      </c>
      <c r="Z62" s="30">
        <f t="shared" si="0"/>
        <v>0</v>
      </c>
      <c r="AA62" s="48" t="e">
        <f t="shared" si="1"/>
        <v>#DIV/0!</v>
      </c>
      <c r="AB62" s="134"/>
      <c r="AC62" s="114"/>
      <c r="AD62" s="259"/>
    </row>
    <row r="63" spans="1:30" ht="13.5" thickBot="1" x14ac:dyDescent="0.25">
      <c r="A63" s="33">
        <v>59</v>
      </c>
      <c r="B63" s="249" t="s">
        <v>74</v>
      </c>
      <c r="C63" s="250" t="s">
        <v>75</v>
      </c>
      <c r="D63" s="30"/>
      <c r="E63" s="30"/>
      <c r="F63" s="30"/>
      <c r="G63" s="30"/>
      <c r="H63" s="30"/>
      <c r="I63" s="30"/>
      <c r="J63" s="30"/>
      <c r="K63" s="233"/>
      <c r="L63" s="30"/>
      <c r="M63" s="30"/>
      <c r="N63" s="30"/>
      <c r="O63" s="30"/>
      <c r="P63" s="30"/>
      <c r="Q63" s="30"/>
      <c r="R63" s="30"/>
      <c r="S63" s="30"/>
      <c r="T63" s="30"/>
      <c r="U63" s="30"/>
      <c r="V63" s="30"/>
      <c r="W63" s="30"/>
      <c r="X63" s="30"/>
      <c r="Y63" s="69">
        <v>0</v>
      </c>
      <c r="Z63" s="30">
        <f t="shared" si="0"/>
        <v>0</v>
      </c>
      <c r="AA63" s="48" t="e">
        <f t="shared" si="1"/>
        <v>#DIV/0!</v>
      </c>
      <c r="AB63" s="134"/>
      <c r="AC63" s="114"/>
      <c r="AD63" s="259"/>
    </row>
    <row r="64" spans="1:30" ht="13.5" thickBot="1" x14ac:dyDescent="0.25">
      <c r="A64" s="33">
        <v>60</v>
      </c>
      <c r="B64" s="249" t="s">
        <v>76</v>
      </c>
      <c r="C64" s="250" t="s">
        <v>77</v>
      </c>
      <c r="D64" s="30"/>
      <c r="E64" s="30"/>
      <c r="F64" s="30"/>
      <c r="G64" s="30"/>
      <c r="H64" s="30"/>
      <c r="I64" s="30"/>
      <c r="J64" s="30"/>
      <c r="K64" s="233"/>
      <c r="L64" s="30"/>
      <c r="M64" s="30"/>
      <c r="N64" s="30"/>
      <c r="O64" s="30"/>
      <c r="P64" s="30"/>
      <c r="Q64" s="30"/>
      <c r="R64" s="30"/>
      <c r="S64" s="30"/>
      <c r="T64" s="30"/>
      <c r="U64" s="30"/>
      <c r="V64" s="30"/>
      <c r="W64" s="30"/>
      <c r="X64" s="30"/>
      <c r="Y64" s="69">
        <v>0</v>
      </c>
      <c r="Z64" s="30">
        <f t="shared" si="0"/>
        <v>0</v>
      </c>
      <c r="AA64" s="48" t="e">
        <f t="shared" si="1"/>
        <v>#DIV/0!</v>
      </c>
      <c r="AB64" s="134"/>
      <c r="AC64" s="114"/>
      <c r="AD64" s="259"/>
    </row>
    <row r="65" spans="1:30" ht="13.5" thickBot="1" x14ac:dyDescent="0.25">
      <c r="A65" s="33">
        <v>61</v>
      </c>
      <c r="B65" s="249" t="s">
        <v>530</v>
      </c>
      <c r="C65" s="250" t="s">
        <v>531</v>
      </c>
      <c r="D65" s="30"/>
      <c r="E65" s="30"/>
      <c r="F65" s="30"/>
      <c r="G65" s="30"/>
      <c r="H65" s="30"/>
      <c r="I65" s="30"/>
      <c r="J65" s="30">
        <v>29</v>
      </c>
      <c r="K65" s="233"/>
      <c r="L65" s="30"/>
      <c r="M65" s="30"/>
      <c r="N65" s="30"/>
      <c r="O65" s="30"/>
      <c r="P65" s="30"/>
      <c r="Q65" s="30"/>
      <c r="R65" s="30"/>
      <c r="S65" s="30"/>
      <c r="T65" s="30"/>
      <c r="U65" s="30"/>
      <c r="V65" s="30"/>
      <c r="W65" s="30"/>
      <c r="X65" s="30"/>
      <c r="Y65" s="69">
        <v>1</v>
      </c>
      <c r="Z65" s="30">
        <f t="shared" si="0"/>
        <v>29</v>
      </c>
      <c r="AA65" s="48">
        <f t="shared" si="1"/>
        <v>29</v>
      </c>
      <c r="AB65" s="134"/>
      <c r="AC65" s="114"/>
      <c r="AD65" s="259"/>
    </row>
    <row r="66" spans="1:30" ht="13.5" thickBot="1" x14ac:dyDescent="0.25">
      <c r="A66" s="33">
        <v>62</v>
      </c>
      <c r="B66" s="249" t="s">
        <v>78</v>
      </c>
      <c r="C66" s="250" t="s">
        <v>79</v>
      </c>
      <c r="D66" s="30"/>
      <c r="E66" s="30"/>
      <c r="F66" s="30"/>
      <c r="G66" s="30"/>
      <c r="H66" s="30"/>
      <c r="I66" s="30"/>
      <c r="J66" s="30"/>
      <c r="K66" s="233"/>
      <c r="L66" s="30"/>
      <c r="M66" s="30"/>
      <c r="N66" s="30"/>
      <c r="O66" s="30"/>
      <c r="P66" s="30"/>
      <c r="Q66" s="30"/>
      <c r="R66" s="30"/>
      <c r="S66" s="30"/>
      <c r="T66" s="30"/>
      <c r="U66" s="30"/>
      <c r="V66" s="30"/>
      <c r="W66" s="30"/>
      <c r="X66" s="30"/>
      <c r="Y66" s="69">
        <v>0</v>
      </c>
      <c r="Z66" s="30">
        <f t="shared" si="0"/>
        <v>0</v>
      </c>
      <c r="AA66" s="48" t="e">
        <f t="shared" si="1"/>
        <v>#DIV/0!</v>
      </c>
      <c r="AB66" s="134"/>
      <c r="AC66" s="114"/>
      <c r="AD66" s="259"/>
    </row>
    <row r="67" spans="1:30" ht="13.5" thickBot="1" x14ac:dyDescent="0.25">
      <c r="A67" s="33">
        <v>63</v>
      </c>
      <c r="B67" s="249" t="s">
        <v>80</v>
      </c>
      <c r="C67" s="250" t="s">
        <v>81</v>
      </c>
      <c r="D67" s="30"/>
      <c r="E67" s="30"/>
      <c r="F67" s="30"/>
      <c r="G67" s="30"/>
      <c r="H67" s="30"/>
      <c r="I67" s="30"/>
      <c r="J67" s="30"/>
      <c r="K67" s="233"/>
      <c r="L67" s="30"/>
      <c r="M67" s="30"/>
      <c r="N67" s="30"/>
      <c r="O67" s="30"/>
      <c r="P67" s="30"/>
      <c r="Q67" s="30"/>
      <c r="R67" s="30"/>
      <c r="S67" s="30"/>
      <c r="T67" s="30"/>
      <c r="U67" s="30"/>
      <c r="V67" s="30"/>
      <c r="W67" s="30"/>
      <c r="X67" s="30"/>
      <c r="Y67" s="69">
        <v>0</v>
      </c>
      <c r="Z67" s="30">
        <f t="shared" si="0"/>
        <v>0</v>
      </c>
      <c r="AA67" s="48" t="e">
        <f t="shared" si="1"/>
        <v>#DIV/0!</v>
      </c>
      <c r="AB67" s="134"/>
      <c r="AC67" s="114"/>
      <c r="AD67" s="259"/>
    </row>
    <row r="68" spans="1:30" ht="13.5" thickBot="1" x14ac:dyDescent="0.25">
      <c r="A68" s="33">
        <v>64</v>
      </c>
      <c r="B68" s="249" t="s">
        <v>82</v>
      </c>
      <c r="C68" s="250" t="s">
        <v>83</v>
      </c>
      <c r="D68" s="30"/>
      <c r="E68" s="30"/>
      <c r="F68" s="30"/>
      <c r="G68" s="30"/>
      <c r="H68" s="30"/>
      <c r="I68" s="30"/>
      <c r="J68" s="30"/>
      <c r="K68" s="233"/>
      <c r="L68" s="30"/>
      <c r="M68" s="30"/>
      <c r="N68" s="30"/>
      <c r="O68" s="30"/>
      <c r="P68" s="30"/>
      <c r="Q68" s="30"/>
      <c r="R68" s="30"/>
      <c r="S68" s="30"/>
      <c r="T68" s="30"/>
      <c r="U68" s="30"/>
      <c r="V68" s="30"/>
      <c r="W68" s="30"/>
      <c r="X68" s="30"/>
      <c r="Y68" s="69">
        <v>0</v>
      </c>
      <c r="Z68" s="30">
        <f t="shared" si="0"/>
        <v>0</v>
      </c>
      <c r="AA68" s="48" t="e">
        <f t="shared" si="1"/>
        <v>#DIV/0!</v>
      </c>
      <c r="AB68" s="134"/>
      <c r="AC68" s="114"/>
      <c r="AD68" s="259"/>
    </row>
    <row r="69" spans="1:30" ht="13.5" thickBot="1" x14ac:dyDescent="0.25">
      <c r="A69" s="33">
        <v>65</v>
      </c>
      <c r="B69" s="249" t="s">
        <v>84</v>
      </c>
      <c r="C69" s="250" t="s">
        <v>368</v>
      </c>
      <c r="D69" s="30"/>
      <c r="E69" s="30"/>
      <c r="F69" s="30"/>
      <c r="G69" s="30"/>
      <c r="H69" s="30"/>
      <c r="I69" s="30"/>
      <c r="J69" s="30"/>
      <c r="K69" s="233"/>
      <c r="L69" s="30"/>
      <c r="M69" s="30"/>
      <c r="N69" s="30"/>
      <c r="O69" s="30"/>
      <c r="P69" s="30"/>
      <c r="Q69" s="30"/>
      <c r="R69" s="30"/>
      <c r="S69" s="30"/>
      <c r="T69" s="30"/>
      <c r="U69" s="30"/>
      <c r="V69" s="30"/>
      <c r="W69" s="30"/>
      <c r="X69" s="30"/>
      <c r="Y69" s="69">
        <v>0</v>
      </c>
      <c r="Z69" s="30">
        <f t="shared" si="0"/>
        <v>0</v>
      </c>
      <c r="AA69" s="48" t="e">
        <f t="shared" si="1"/>
        <v>#DIV/0!</v>
      </c>
      <c r="AB69" s="134"/>
      <c r="AC69" s="114"/>
      <c r="AD69" s="259"/>
    </row>
    <row r="70" spans="1:30" ht="13.5" thickBot="1" x14ac:dyDescent="0.25">
      <c r="A70" s="33">
        <v>66</v>
      </c>
      <c r="B70" s="249" t="s">
        <v>85</v>
      </c>
      <c r="C70" s="250" t="s">
        <v>86</v>
      </c>
      <c r="D70" s="30"/>
      <c r="E70" s="30"/>
      <c r="F70" s="30"/>
      <c r="G70" s="30"/>
      <c r="H70" s="30"/>
      <c r="I70" s="30"/>
      <c r="J70" s="30"/>
      <c r="K70" s="233"/>
      <c r="L70" s="30"/>
      <c r="M70" s="30"/>
      <c r="N70" s="30"/>
      <c r="O70" s="30"/>
      <c r="P70" s="30"/>
      <c r="Q70" s="30"/>
      <c r="R70" s="30"/>
      <c r="S70" s="30"/>
      <c r="T70" s="30"/>
      <c r="U70" s="30"/>
      <c r="V70" s="30"/>
      <c r="W70" s="30"/>
      <c r="X70" s="30"/>
      <c r="Y70" s="69">
        <v>0</v>
      </c>
      <c r="Z70" s="30">
        <f t="shared" ref="Z70:Z88" si="2">SUM(D70:X70)</f>
        <v>0</v>
      </c>
      <c r="AA70" s="48" t="e">
        <f t="shared" ref="AA70:AA88" si="3">Z70/Y70</f>
        <v>#DIV/0!</v>
      </c>
      <c r="AB70" s="134"/>
      <c r="AC70" s="114"/>
      <c r="AD70" s="259"/>
    </row>
    <row r="71" spans="1:30" ht="13.5" thickBot="1" x14ac:dyDescent="0.25">
      <c r="A71" s="33">
        <v>67</v>
      </c>
      <c r="B71" s="249" t="s">
        <v>76</v>
      </c>
      <c r="C71" s="250" t="s">
        <v>86</v>
      </c>
      <c r="D71" s="30"/>
      <c r="E71" s="30"/>
      <c r="F71" s="30"/>
      <c r="G71" s="30"/>
      <c r="H71" s="30"/>
      <c r="I71" s="30"/>
      <c r="J71" s="30"/>
      <c r="K71" s="233"/>
      <c r="L71" s="30"/>
      <c r="M71" s="30"/>
      <c r="N71" s="30"/>
      <c r="O71" s="30"/>
      <c r="P71" s="30"/>
      <c r="Q71" s="30"/>
      <c r="R71" s="30"/>
      <c r="S71" s="30"/>
      <c r="T71" s="30"/>
      <c r="U71" s="30"/>
      <c r="V71" s="30"/>
      <c r="W71" s="30"/>
      <c r="X71" s="30"/>
      <c r="Y71" s="69">
        <v>0</v>
      </c>
      <c r="Z71" s="30">
        <f t="shared" si="2"/>
        <v>0</v>
      </c>
      <c r="AA71" s="48" t="e">
        <f t="shared" si="3"/>
        <v>#DIV/0!</v>
      </c>
      <c r="AB71" s="134"/>
      <c r="AC71" s="114"/>
      <c r="AD71" s="259"/>
    </row>
    <row r="72" spans="1:30" ht="13.5" thickBot="1" x14ac:dyDescent="0.25">
      <c r="A72" s="33">
        <v>68</v>
      </c>
      <c r="B72" s="249" t="s">
        <v>87</v>
      </c>
      <c r="C72" s="250" t="s">
        <v>86</v>
      </c>
      <c r="D72" s="30"/>
      <c r="E72" s="30"/>
      <c r="F72" s="30"/>
      <c r="G72" s="30"/>
      <c r="H72" s="30"/>
      <c r="I72" s="30"/>
      <c r="J72" s="30"/>
      <c r="K72" s="233"/>
      <c r="L72" s="30"/>
      <c r="M72" s="30"/>
      <c r="N72" s="30"/>
      <c r="O72" s="30"/>
      <c r="P72" s="30"/>
      <c r="Q72" s="30"/>
      <c r="R72" s="30"/>
      <c r="S72" s="30"/>
      <c r="T72" s="30"/>
      <c r="U72" s="30"/>
      <c r="V72" s="30"/>
      <c r="W72" s="30"/>
      <c r="X72" s="30"/>
      <c r="Y72" s="69">
        <v>0</v>
      </c>
      <c r="Z72" s="30">
        <f t="shared" si="2"/>
        <v>0</v>
      </c>
      <c r="AA72" s="48" t="e">
        <f t="shared" si="3"/>
        <v>#DIV/0!</v>
      </c>
      <c r="AB72" s="134"/>
      <c r="AC72" s="114"/>
      <c r="AD72" s="259"/>
    </row>
    <row r="73" spans="1:30" ht="13.5" thickBot="1" x14ac:dyDescent="0.25">
      <c r="A73" s="33">
        <v>69</v>
      </c>
      <c r="B73" s="249" t="s">
        <v>452</v>
      </c>
      <c r="C73" s="250" t="s">
        <v>86</v>
      </c>
      <c r="D73" s="40"/>
      <c r="E73" s="40"/>
      <c r="F73" s="40"/>
      <c r="G73" s="40"/>
      <c r="H73" s="40"/>
      <c r="I73" s="40"/>
      <c r="J73" s="40"/>
      <c r="K73" s="294"/>
      <c r="L73" s="40"/>
      <c r="M73" s="40"/>
      <c r="N73" s="40"/>
      <c r="O73" s="40"/>
      <c r="P73" s="40"/>
      <c r="Q73" s="40"/>
      <c r="R73" s="40"/>
      <c r="S73" s="40"/>
      <c r="T73" s="40"/>
      <c r="U73" s="40"/>
      <c r="V73" s="40"/>
      <c r="W73" s="40"/>
      <c r="X73" s="40"/>
      <c r="Y73" s="69">
        <v>0</v>
      </c>
      <c r="Z73" s="30">
        <f t="shared" si="2"/>
        <v>0</v>
      </c>
      <c r="AA73" s="48" t="e">
        <f t="shared" si="3"/>
        <v>#DIV/0!</v>
      </c>
      <c r="AB73" s="134"/>
      <c r="AC73" s="114"/>
      <c r="AD73" s="259"/>
    </row>
    <row r="74" spans="1:30" ht="13.5" thickBot="1" x14ac:dyDescent="0.25">
      <c r="A74" s="33">
        <v>70</v>
      </c>
      <c r="B74" s="249" t="s">
        <v>88</v>
      </c>
      <c r="C74" s="250" t="s">
        <v>86</v>
      </c>
      <c r="D74" s="40"/>
      <c r="E74" s="40"/>
      <c r="F74" s="40"/>
      <c r="G74" s="40"/>
      <c r="H74" s="40"/>
      <c r="I74" s="40"/>
      <c r="J74" s="40"/>
      <c r="K74" s="294"/>
      <c r="L74" s="40"/>
      <c r="M74" s="40"/>
      <c r="N74" s="40"/>
      <c r="O74" s="40"/>
      <c r="P74" s="40"/>
      <c r="Q74" s="40"/>
      <c r="R74" s="40"/>
      <c r="S74" s="40"/>
      <c r="T74" s="40"/>
      <c r="U74" s="40"/>
      <c r="V74" s="40"/>
      <c r="W74" s="40"/>
      <c r="X74" s="40"/>
      <c r="Y74" s="69">
        <v>0</v>
      </c>
      <c r="Z74" s="30">
        <f t="shared" si="2"/>
        <v>0</v>
      </c>
      <c r="AA74" s="48" t="e">
        <f t="shared" si="3"/>
        <v>#DIV/0!</v>
      </c>
      <c r="AB74" s="134"/>
      <c r="AC74" s="114"/>
      <c r="AD74" s="259"/>
    </row>
    <row r="75" spans="1:30" ht="13.5" thickBot="1" x14ac:dyDescent="0.25">
      <c r="A75" s="33">
        <v>71</v>
      </c>
      <c r="B75" s="249" t="s">
        <v>545</v>
      </c>
      <c r="C75" s="250" t="s">
        <v>564</v>
      </c>
      <c r="D75" s="40"/>
      <c r="E75" s="40"/>
      <c r="F75" s="40"/>
      <c r="G75" s="40"/>
      <c r="H75" s="40"/>
      <c r="I75" s="40"/>
      <c r="J75" s="40"/>
      <c r="K75" s="294"/>
      <c r="L75" s="40"/>
      <c r="M75" s="40"/>
      <c r="N75" s="40"/>
      <c r="O75" s="40"/>
      <c r="P75" s="40"/>
      <c r="Q75" s="40"/>
      <c r="R75" s="40"/>
      <c r="S75" s="40"/>
      <c r="T75" s="40"/>
      <c r="U75" s="40"/>
      <c r="V75" s="40"/>
      <c r="W75" s="40"/>
      <c r="X75" s="40"/>
      <c r="Y75" s="69">
        <v>0</v>
      </c>
      <c r="Z75" s="30">
        <f t="shared" si="2"/>
        <v>0</v>
      </c>
      <c r="AA75" s="48" t="e">
        <f t="shared" si="3"/>
        <v>#DIV/0!</v>
      </c>
      <c r="AB75" s="134"/>
      <c r="AC75" s="114"/>
      <c r="AD75" s="259"/>
    </row>
    <row r="76" spans="1:30" ht="13.5" thickBot="1" x14ac:dyDescent="0.25">
      <c r="A76" s="33">
        <v>72</v>
      </c>
      <c r="B76" s="249" t="s">
        <v>89</v>
      </c>
      <c r="C76" s="250" t="s">
        <v>90</v>
      </c>
      <c r="D76" s="30">
        <v>36</v>
      </c>
      <c r="E76" s="30">
        <v>30</v>
      </c>
      <c r="F76" s="30"/>
      <c r="G76" s="30">
        <v>32</v>
      </c>
      <c r="H76" s="30">
        <v>32</v>
      </c>
      <c r="I76" s="329">
        <v>44</v>
      </c>
      <c r="J76" s="30">
        <v>44</v>
      </c>
      <c r="K76" s="384">
        <v>43</v>
      </c>
      <c r="L76" s="391">
        <v>43</v>
      </c>
      <c r="M76" s="331">
        <v>44</v>
      </c>
      <c r="N76" s="30">
        <v>31</v>
      </c>
      <c r="O76" s="30">
        <v>36</v>
      </c>
      <c r="P76" s="30"/>
      <c r="Q76" s="30"/>
      <c r="R76" s="30"/>
      <c r="S76" s="30"/>
      <c r="T76" s="30"/>
      <c r="U76" s="30"/>
      <c r="V76" s="30"/>
      <c r="W76" s="30"/>
      <c r="X76" s="30"/>
      <c r="Y76" s="69">
        <v>11</v>
      </c>
      <c r="Z76" s="30">
        <f t="shared" si="2"/>
        <v>415</v>
      </c>
      <c r="AA76" s="48">
        <f t="shared" si="3"/>
        <v>37.727272727272727</v>
      </c>
      <c r="AB76" s="134">
        <v>2</v>
      </c>
      <c r="AC76" s="114">
        <v>1</v>
      </c>
      <c r="AD76" s="259">
        <v>1</v>
      </c>
    </row>
    <row r="77" spans="1:30" ht="13.5" thickBot="1" x14ac:dyDescent="0.25">
      <c r="A77" s="33">
        <v>73</v>
      </c>
      <c r="B77" s="249" t="s">
        <v>91</v>
      </c>
      <c r="C77" s="250" t="s">
        <v>92</v>
      </c>
      <c r="D77" s="30"/>
      <c r="E77" s="30"/>
      <c r="F77" s="30"/>
      <c r="G77" s="30"/>
      <c r="H77" s="30"/>
      <c r="I77" s="30"/>
      <c r="J77" s="30"/>
      <c r="K77" s="233"/>
      <c r="L77" s="30"/>
      <c r="M77" s="30"/>
      <c r="N77" s="30"/>
      <c r="O77" s="30"/>
      <c r="P77" s="30"/>
      <c r="Q77" s="30"/>
      <c r="R77" s="30"/>
      <c r="S77" s="30"/>
      <c r="T77" s="30"/>
      <c r="U77" s="30"/>
      <c r="V77" s="30"/>
      <c r="W77" s="30"/>
      <c r="X77" s="30"/>
      <c r="Y77" s="69">
        <v>0</v>
      </c>
      <c r="Z77" s="30">
        <f t="shared" si="2"/>
        <v>0</v>
      </c>
      <c r="AA77" s="48" t="e">
        <f t="shared" si="3"/>
        <v>#DIV/0!</v>
      </c>
      <c r="AB77" s="134"/>
      <c r="AC77" s="114"/>
      <c r="AD77" s="259"/>
    </row>
    <row r="78" spans="1:30" ht="13.5" thickBot="1" x14ac:dyDescent="0.25">
      <c r="A78" s="33">
        <v>74</v>
      </c>
      <c r="B78" s="249" t="s">
        <v>35</v>
      </c>
      <c r="C78" s="250" t="s">
        <v>92</v>
      </c>
      <c r="D78" s="30"/>
      <c r="E78" s="30"/>
      <c r="F78" s="30"/>
      <c r="G78" s="30"/>
      <c r="H78" s="30"/>
      <c r="I78" s="30"/>
      <c r="J78" s="30"/>
      <c r="K78" s="233"/>
      <c r="L78" s="30"/>
      <c r="M78" s="30"/>
      <c r="N78" s="30"/>
      <c r="O78" s="30"/>
      <c r="P78" s="30"/>
      <c r="Q78" s="30"/>
      <c r="R78" s="30"/>
      <c r="S78" s="30"/>
      <c r="T78" s="30"/>
      <c r="U78" s="30"/>
      <c r="V78" s="30"/>
      <c r="W78" s="30"/>
      <c r="X78" s="30"/>
      <c r="Y78" s="69">
        <v>0</v>
      </c>
      <c r="Z78" s="30">
        <f t="shared" si="2"/>
        <v>0</v>
      </c>
      <c r="AA78" s="48" t="e">
        <f t="shared" si="3"/>
        <v>#DIV/0!</v>
      </c>
      <c r="AB78" s="134"/>
      <c r="AC78" s="114"/>
      <c r="AD78" s="259"/>
    </row>
    <row r="79" spans="1:30" ht="13.5" thickBot="1" x14ac:dyDescent="0.25">
      <c r="A79" s="33">
        <v>75</v>
      </c>
      <c r="B79" s="249" t="s">
        <v>93</v>
      </c>
      <c r="C79" s="250" t="s">
        <v>92</v>
      </c>
      <c r="D79" s="30"/>
      <c r="E79" s="30"/>
      <c r="F79" s="30"/>
      <c r="G79" s="30"/>
      <c r="H79" s="30"/>
      <c r="I79" s="30"/>
      <c r="J79" s="30"/>
      <c r="K79" s="233"/>
      <c r="L79" s="30"/>
      <c r="M79" s="30"/>
      <c r="N79" s="30"/>
      <c r="O79" s="30"/>
      <c r="P79" s="30"/>
      <c r="Q79" s="30"/>
      <c r="R79" s="30"/>
      <c r="S79" s="30"/>
      <c r="T79" s="30"/>
      <c r="U79" s="30"/>
      <c r="V79" s="30"/>
      <c r="W79" s="30"/>
      <c r="X79" s="30"/>
      <c r="Y79" s="69">
        <v>0</v>
      </c>
      <c r="Z79" s="30">
        <f t="shared" si="2"/>
        <v>0</v>
      </c>
      <c r="AA79" s="48" t="e">
        <f t="shared" si="3"/>
        <v>#DIV/0!</v>
      </c>
      <c r="AB79" s="134"/>
      <c r="AC79" s="114"/>
      <c r="AD79" s="259"/>
    </row>
    <row r="80" spans="1:30" ht="13.5" thickBot="1" x14ac:dyDescent="0.25">
      <c r="A80" s="33">
        <v>76</v>
      </c>
      <c r="B80" s="249" t="s">
        <v>95</v>
      </c>
      <c r="C80" s="250" t="s">
        <v>96</v>
      </c>
      <c r="D80" s="30"/>
      <c r="E80" s="30"/>
      <c r="F80" s="30"/>
      <c r="G80" s="30"/>
      <c r="H80" s="30"/>
      <c r="I80" s="30"/>
      <c r="J80" s="30"/>
      <c r="K80" s="233"/>
      <c r="L80" s="30"/>
      <c r="M80" s="30"/>
      <c r="N80" s="30"/>
      <c r="O80" s="30"/>
      <c r="P80" s="30"/>
      <c r="Q80" s="30"/>
      <c r="R80" s="30"/>
      <c r="S80" s="30"/>
      <c r="T80" s="30"/>
      <c r="U80" s="30"/>
      <c r="V80" s="30"/>
      <c r="W80" s="30"/>
      <c r="X80" s="30"/>
      <c r="Y80" s="69">
        <v>0</v>
      </c>
      <c r="Z80" s="30">
        <f t="shared" si="2"/>
        <v>0</v>
      </c>
      <c r="AA80" s="48" t="e">
        <f t="shared" si="3"/>
        <v>#DIV/0!</v>
      </c>
      <c r="AB80" s="134"/>
      <c r="AC80" s="114"/>
      <c r="AD80" s="259"/>
    </row>
    <row r="81" spans="1:30" ht="13.5" thickBot="1" x14ac:dyDescent="0.25">
      <c r="A81" s="33">
        <v>77</v>
      </c>
      <c r="B81" s="249" t="s">
        <v>97</v>
      </c>
      <c r="C81" s="250" t="s">
        <v>98</v>
      </c>
      <c r="D81" s="30"/>
      <c r="E81" s="30"/>
      <c r="F81" s="30"/>
      <c r="G81" s="30"/>
      <c r="H81" s="30"/>
      <c r="I81" s="30"/>
      <c r="J81" s="30"/>
      <c r="K81" s="233"/>
      <c r="L81" s="30"/>
      <c r="M81" s="30"/>
      <c r="N81" s="30"/>
      <c r="O81" s="30"/>
      <c r="P81" s="30"/>
      <c r="Q81" s="30"/>
      <c r="R81" s="30"/>
      <c r="S81" s="30"/>
      <c r="T81" s="30"/>
      <c r="U81" s="30"/>
      <c r="V81" s="30"/>
      <c r="W81" s="30"/>
      <c r="X81" s="30"/>
      <c r="Y81" s="69">
        <v>0</v>
      </c>
      <c r="Z81" s="30">
        <f t="shared" si="2"/>
        <v>0</v>
      </c>
      <c r="AA81" s="48" t="e">
        <f t="shared" si="3"/>
        <v>#DIV/0!</v>
      </c>
      <c r="AB81" s="134"/>
      <c r="AC81" s="114"/>
      <c r="AD81" s="259"/>
    </row>
    <row r="82" spans="1:30" ht="13.5" thickBot="1" x14ac:dyDescent="0.25">
      <c r="A82" s="33">
        <v>78</v>
      </c>
      <c r="B82" s="249" t="s">
        <v>99</v>
      </c>
      <c r="C82" s="250" t="s">
        <v>100</v>
      </c>
      <c r="D82" s="30"/>
      <c r="E82" s="30"/>
      <c r="F82" s="30"/>
      <c r="G82" s="30"/>
      <c r="H82" s="30"/>
      <c r="I82" s="30"/>
      <c r="J82" s="30"/>
      <c r="K82" s="233"/>
      <c r="L82" s="30"/>
      <c r="M82" s="30"/>
      <c r="N82" s="30"/>
      <c r="O82" s="30"/>
      <c r="P82" s="30"/>
      <c r="Q82" s="30"/>
      <c r="R82" s="30"/>
      <c r="S82" s="30"/>
      <c r="T82" s="30"/>
      <c r="U82" s="30"/>
      <c r="V82" s="30"/>
      <c r="W82" s="30"/>
      <c r="X82" s="30"/>
      <c r="Y82" s="69">
        <v>0</v>
      </c>
      <c r="Z82" s="30">
        <f t="shared" si="2"/>
        <v>0</v>
      </c>
      <c r="AA82" s="48" t="e">
        <f t="shared" si="3"/>
        <v>#DIV/0!</v>
      </c>
      <c r="AB82" s="134"/>
      <c r="AC82" s="114"/>
      <c r="AD82" s="259"/>
    </row>
    <row r="83" spans="1:30" ht="13.5" thickBot="1" x14ac:dyDescent="0.25">
      <c r="A83" s="33">
        <v>79</v>
      </c>
      <c r="B83" s="249" t="s">
        <v>101</v>
      </c>
      <c r="C83" s="250" t="s">
        <v>100</v>
      </c>
      <c r="D83" s="30"/>
      <c r="E83" s="30"/>
      <c r="F83" s="30"/>
      <c r="G83" s="30"/>
      <c r="H83" s="30"/>
      <c r="I83" s="30"/>
      <c r="J83" s="30"/>
      <c r="K83" s="233"/>
      <c r="L83" s="30"/>
      <c r="M83" s="30"/>
      <c r="N83" s="30"/>
      <c r="O83" s="30"/>
      <c r="P83" s="30"/>
      <c r="Q83" s="30"/>
      <c r="R83" s="30"/>
      <c r="S83" s="30"/>
      <c r="T83" s="30"/>
      <c r="U83" s="30"/>
      <c r="V83" s="30"/>
      <c r="W83" s="30"/>
      <c r="X83" s="30"/>
      <c r="Y83" s="69">
        <v>0</v>
      </c>
      <c r="Z83" s="30">
        <f t="shared" si="2"/>
        <v>0</v>
      </c>
      <c r="AA83" s="48" t="e">
        <f t="shared" si="3"/>
        <v>#DIV/0!</v>
      </c>
      <c r="AB83" s="134"/>
      <c r="AC83" s="114"/>
      <c r="AD83" s="259"/>
    </row>
    <row r="84" spans="1:30" ht="13.5" thickBot="1" x14ac:dyDescent="0.25">
      <c r="A84" s="33">
        <v>80</v>
      </c>
      <c r="B84" s="249" t="s">
        <v>102</v>
      </c>
      <c r="C84" s="250" t="s">
        <v>100</v>
      </c>
      <c r="D84" s="30"/>
      <c r="E84" s="30"/>
      <c r="F84" s="30"/>
      <c r="G84" s="30"/>
      <c r="H84" s="30"/>
      <c r="I84" s="30"/>
      <c r="J84" s="30"/>
      <c r="K84" s="233"/>
      <c r="L84" s="30"/>
      <c r="M84" s="30"/>
      <c r="N84" s="30"/>
      <c r="O84" s="30"/>
      <c r="P84" s="30"/>
      <c r="Q84" s="30"/>
      <c r="R84" s="30"/>
      <c r="S84" s="30"/>
      <c r="T84" s="30"/>
      <c r="U84" s="30"/>
      <c r="V84" s="30"/>
      <c r="W84" s="30"/>
      <c r="X84" s="30"/>
      <c r="Y84" s="69">
        <v>0</v>
      </c>
      <c r="Z84" s="30">
        <f t="shared" si="2"/>
        <v>0</v>
      </c>
      <c r="AA84" s="48" t="e">
        <f t="shared" si="3"/>
        <v>#DIV/0!</v>
      </c>
      <c r="AB84" s="134"/>
      <c r="AC84" s="114"/>
      <c r="AD84" s="259"/>
    </row>
    <row r="85" spans="1:30" ht="13.5" thickBot="1" x14ac:dyDescent="0.25">
      <c r="A85" s="33">
        <v>81</v>
      </c>
      <c r="B85" s="570" t="s">
        <v>635</v>
      </c>
      <c r="C85" s="571" t="s">
        <v>636</v>
      </c>
      <c r="D85" s="30"/>
      <c r="E85" s="30"/>
      <c r="F85" s="30"/>
      <c r="G85" s="30"/>
      <c r="H85" s="30"/>
      <c r="I85" s="30"/>
      <c r="J85" s="30"/>
      <c r="K85" s="233"/>
      <c r="L85" s="30"/>
      <c r="M85" s="30"/>
      <c r="N85" s="30"/>
      <c r="O85" s="329">
        <v>43</v>
      </c>
      <c r="P85" s="30"/>
      <c r="Q85" s="30"/>
      <c r="R85" s="30"/>
      <c r="S85" s="30"/>
      <c r="T85" s="30"/>
      <c r="U85" s="30"/>
      <c r="V85" s="30"/>
      <c r="W85" s="30"/>
      <c r="X85" s="30"/>
      <c r="Y85" s="69">
        <v>1</v>
      </c>
      <c r="Z85" s="30">
        <f t="shared" si="2"/>
        <v>43</v>
      </c>
      <c r="AA85" s="48">
        <f t="shared" si="3"/>
        <v>43</v>
      </c>
      <c r="AB85" s="134"/>
      <c r="AC85" s="114">
        <v>1</v>
      </c>
      <c r="AD85" s="259"/>
    </row>
    <row r="86" spans="1:30" ht="13.5" thickBot="1" x14ac:dyDescent="0.25">
      <c r="A86" s="33">
        <v>82</v>
      </c>
      <c r="B86" s="249" t="s">
        <v>104</v>
      </c>
      <c r="C86" s="250" t="s">
        <v>105</v>
      </c>
      <c r="D86" s="30"/>
      <c r="E86" s="30"/>
      <c r="F86" s="30"/>
      <c r="G86" s="30"/>
      <c r="H86" s="30"/>
      <c r="I86" s="30">
        <v>36</v>
      </c>
      <c r="J86" s="30"/>
      <c r="K86" s="233"/>
      <c r="L86" s="30"/>
      <c r="M86" s="30"/>
      <c r="N86" s="30"/>
      <c r="O86" s="30"/>
      <c r="P86" s="30"/>
      <c r="Q86" s="30"/>
      <c r="R86" s="30"/>
      <c r="S86" s="30"/>
      <c r="T86" s="30"/>
      <c r="U86" s="30"/>
      <c r="V86" s="30"/>
      <c r="W86" s="30"/>
      <c r="X86" s="30"/>
      <c r="Y86" s="69">
        <v>1</v>
      </c>
      <c r="Z86" s="30">
        <f t="shared" si="2"/>
        <v>36</v>
      </c>
      <c r="AA86" s="48">
        <f t="shared" si="3"/>
        <v>36</v>
      </c>
      <c r="AB86" s="134"/>
      <c r="AC86" s="114"/>
      <c r="AD86" s="259"/>
    </row>
    <row r="87" spans="1:30" ht="13.5" thickBot="1" x14ac:dyDescent="0.25">
      <c r="A87" s="33">
        <v>83</v>
      </c>
      <c r="B87" s="249" t="s">
        <v>106</v>
      </c>
      <c r="C87" s="250" t="s">
        <v>105</v>
      </c>
      <c r="D87" s="30"/>
      <c r="E87" s="30"/>
      <c r="F87" s="30"/>
      <c r="G87" s="30"/>
      <c r="H87" s="30"/>
      <c r="I87" s="30"/>
      <c r="J87" s="30"/>
      <c r="K87" s="233"/>
      <c r="L87" s="30"/>
      <c r="M87" s="30"/>
      <c r="N87" s="30"/>
      <c r="O87" s="30"/>
      <c r="P87" s="30"/>
      <c r="Q87" s="30"/>
      <c r="R87" s="30"/>
      <c r="S87" s="30"/>
      <c r="T87" s="30"/>
      <c r="U87" s="30"/>
      <c r="V87" s="30"/>
      <c r="W87" s="30"/>
      <c r="X87" s="30"/>
      <c r="Y87" s="69">
        <v>0</v>
      </c>
      <c r="Z87" s="30">
        <f t="shared" si="2"/>
        <v>0</v>
      </c>
      <c r="AA87" s="48" t="e">
        <f t="shared" si="3"/>
        <v>#DIV/0!</v>
      </c>
      <c r="AB87" s="134"/>
      <c r="AC87" s="114"/>
      <c r="AD87" s="259"/>
    </row>
    <row r="88" spans="1:30" ht="13.5" thickBot="1" x14ac:dyDescent="0.25">
      <c r="A88" s="33">
        <v>84</v>
      </c>
      <c r="B88" s="249" t="s">
        <v>107</v>
      </c>
      <c r="C88" s="250" t="s">
        <v>108</v>
      </c>
      <c r="D88" s="30"/>
      <c r="E88" s="30"/>
      <c r="F88" s="30"/>
      <c r="G88" s="30"/>
      <c r="H88" s="30"/>
      <c r="I88" s="30"/>
      <c r="J88" s="30"/>
      <c r="K88" s="233"/>
      <c r="L88" s="30"/>
      <c r="M88" s="30"/>
      <c r="N88" s="30"/>
      <c r="O88" s="30"/>
      <c r="P88" s="30"/>
      <c r="Q88" s="30"/>
      <c r="R88" s="30"/>
      <c r="S88" s="30"/>
      <c r="T88" s="30"/>
      <c r="U88" s="30"/>
      <c r="V88" s="30"/>
      <c r="W88" s="30"/>
      <c r="X88" s="30"/>
      <c r="Y88" s="69">
        <v>0</v>
      </c>
      <c r="Z88" s="30">
        <f t="shared" si="2"/>
        <v>0</v>
      </c>
      <c r="AA88" s="48" t="e">
        <f t="shared" si="3"/>
        <v>#DIV/0!</v>
      </c>
      <c r="AB88" s="134"/>
      <c r="AC88" s="114"/>
      <c r="AD88" s="259"/>
    </row>
    <row r="89" spans="1:30" ht="13.5" thickBot="1" x14ac:dyDescent="0.25">
      <c r="A89" s="33">
        <v>85</v>
      </c>
      <c r="B89" s="249" t="s">
        <v>503</v>
      </c>
      <c r="C89" s="250" t="s">
        <v>108</v>
      </c>
      <c r="D89" s="30"/>
      <c r="E89" s="30"/>
      <c r="F89" s="30"/>
      <c r="G89" s="30"/>
      <c r="H89" s="30"/>
      <c r="I89" s="30"/>
      <c r="J89" s="30"/>
      <c r="K89" s="233"/>
      <c r="L89" s="30"/>
      <c r="M89" s="30"/>
      <c r="N89" s="30"/>
      <c r="O89" s="30"/>
      <c r="P89" s="30"/>
      <c r="Q89" s="30"/>
      <c r="R89" s="30"/>
      <c r="S89" s="30"/>
      <c r="T89" s="30"/>
      <c r="U89" s="30"/>
      <c r="V89" s="30"/>
      <c r="W89" s="30"/>
      <c r="X89" s="30"/>
      <c r="Y89" s="69">
        <v>0</v>
      </c>
      <c r="Z89" s="30">
        <v>0</v>
      </c>
      <c r="AA89" s="48"/>
      <c r="AB89" s="134"/>
      <c r="AC89" s="114"/>
      <c r="AD89" s="259"/>
    </row>
    <row r="90" spans="1:30" ht="13.5" thickBot="1" x14ac:dyDescent="0.25">
      <c r="A90" s="33">
        <v>86</v>
      </c>
      <c r="B90" s="249" t="s">
        <v>109</v>
      </c>
      <c r="C90" s="250" t="s">
        <v>108</v>
      </c>
      <c r="D90" s="30"/>
      <c r="E90" s="30"/>
      <c r="F90" s="30"/>
      <c r="G90" s="30"/>
      <c r="H90" s="30"/>
      <c r="I90" s="30"/>
      <c r="J90" s="30"/>
      <c r="K90" s="233"/>
      <c r="L90" s="30"/>
      <c r="M90" s="30"/>
      <c r="N90" s="30"/>
      <c r="O90" s="30"/>
      <c r="P90" s="30"/>
      <c r="Q90" s="30"/>
      <c r="R90" s="30"/>
      <c r="S90" s="30"/>
      <c r="T90" s="30"/>
      <c r="U90" s="30"/>
      <c r="V90" s="30"/>
      <c r="W90" s="30"/>
      <c r="X90" s="30"/>
      <c r="Y90" s="69">
        <v>0</v>
      </c>
      <c r="Z90" s="30">
        <f>SUM(D90:X90)</f>
        <v>0</v>
      </c>
      <c r="AA90" s="48" t="e">
        <f t="shared" ref="AA90:AA161" si="4">Z90/Y90</f>
        <v>#DIV/0!</v>
      </c>
      <c r="AB90" s="134"/>
      <c r="AC90" s="114"/>
      <c r="AD90" s="259"/>
    </row>
    <row r="91" spans="1:30" ht="13.5" thickBot="1" x14ac:dyDescent="0.25">
      <c r="A91" s="33">
        <v>87</v>
      </c>
      <c r="B91" s="249" t="s">
        <v>110</v>
      </c>
      <c r="C91" s="250" t="s">
        <v>108</v>
      </c>
      <c r="D91" s="30"/>
      <c r="E91" s="30"/>
      <c r="F91" s="30"/>
      <c r="G91" s="30"/>
      <c r="H91" s="30"/>
      <c r="I91" s="30"/>
      <c r="J91" s="30"/>
      <c r="K91" s="233"/>
      <c r="L91" s="30"/>
      <c r="M91" s="30"/>
      <c r="N91" s="30"/>
      <c r="O91" s="30"/>
      <c r="P91" s="30"/>
      <c r="Q91" s="30"/>
      <c r="R91" s="30"/>
      <c r="S91" s="30"/>
      <c r="T91" s="30"/>
      <c r="U91" s="30"/>
      <c r="V91" s="30"/>
      <c r="W91" s="30"/>
      <c r="X91" s="30"/>
      <c r="Y91" s="69">
        <v>0</v>
      </c>
      <c r="Z91" s="30">
        <f>SUM(D91:X91)</f>
        <v>0</v>
      </c>
      <c r="AA91" s="48" t="e">
        <f t="shared" si="4"/>
        <v>#DIV/0!</v>
      </c>
      <c r="AB91" s="134"/>
      <c r="AC91" s="114"/>
      <c r="AD91" s="259"/>
    </row>
    <row r="92" spans="1:30" ht="13.5" thickBot="1" x14ac:dyDescent="0.25">
      <c r="A92" s="33">
        <v>88</v>
      </c>
      <c r="B92" s="249" t="s">
        <v>111</v>
      </c>
      <c r="C92" s="250" t="s">
        <v>112</v>
      </c>
      <c r="D92" s="30"/>
      <c r="E92" s="30"/>
      <c r="F92" s="30"/>
      <c r="G92" s="30"/>
      <c r="H92" s="30"/>
      <c r="I92" s="30"/>
      <c r="J92" s="30"/>
      <c r="K92" s="233"/>
      <c r="L92" s="30"/>
      <c r="M92" s="30"/>
      <c r="N92" s="30"/>
      <c r="O92" s="30"/>
      <c r="P92" s="30"/>
      <c r="Q92" s="30"/>
      <c r="R92" s="30"/>
      <c r="S92" s="30"/>
      <c r="T92" s="30"/>
      <c r="U92" s="30"/>
      <c r="V92" s="30"/>
      <c r="W92" s="30"/>
      <c r="X92" s="30"/>
      <c r="Y92" s="69">
        <v>0</v>
      </c>
      <c r="Z92" s="30">
        <f t="shared" ref="Z92:Z142" si="5">SUM(D92:X92)</f>
        <v>0</v>
      </c>
      <c r="AA92" s="48" t="e">
        <f t="shared" si="4"/>
        <v>#DIV/0!</v>
      </c>
      <c r="AB92" s="134"/>
      <c r="AC92" s="114"/>
      <c r="AD92" s="259"/>
    </row>
    <row r="93" spans="1:30" ht="13.5" thickBot="1" x14ac:dyDescent="0.25">
      <c r="A93" s="33">
        <v>89</v>
      </c>
      <c r="B93" s="249" t="s">
        <v>113</v>
      </c>
      <c r="C93" s="250" t="s">
        <v>112</v>
      </c>
      <c r="D93" s="30"/>
      <c r="E93" s="30"/>
      <c r="F93" s="30"/>
      <c r="G93" s="30"/>
      <c r="H93" s="30"/>
      <c r="I93" s="30"/>
      <c r="J93" s="30"/>
      <c r="K93" s="233"/>
      <c r="L93" s="30"/>
      <c r="M93" s="30"/>
      <c r="N93" s="30"/>
      <c r="O93" s="30"/>
      <c r="P93" s="30"/>
      <c r="Q93" s="30"/>
      <c r="R93" s="30"/>
      <c r="S93" s="30"/>
      <c r="T93" s="30"/>
      <c r="U93" s="30"/>
      <c r="V93" s="30"/>
      <c r="W93" s="30"/>
      <c r="X93" s="30"/>
      <c r="Y93" s="69">
        <v>0</v>
      </c>
      <c r="Z93" s="30">
        <f t="shared" si="5"/>
        <v>0</v>
      </c>
      <c r="AA93" s="48" t="e">
        <f t="shared" si="4"/>
        <v>#DIV/0!</v>
      </c>
      <c r="AB93" s="134"/>
      <c r="AC93" s="114"/>
      <c r="AD93" s="259"/>
    </row>
    <row r="94" spans="1:30" ht="13.5" thickBot="1" x14ac:dyDescent="0.25">
      <c r="A94" s="33">
        <v>90</v>
      </c>
      <c r="B94" s="249" t="s">
        <v>69</v>
      </c>
      <c r="C94" s="250" t="s">
        <v>114</v>
      </c>
      <c r="D94" s="30"/>
      <c r="E94" s="30"/>
      <c r="F94" s="30"/>
      <c r="G94" s="30"/>
      <c r="H94" s="30"/>
      <c r="I94" s="30"/>
      <c r="J94" s="30"/>
      <c r="K94" s="233"/>
      <c r="L94" s="30"/>
      <c r="M94" s="30"/>
      <c r="N94" s="30"/>
      <c r="O94" s="30"/>
      <c r="P94" s="30"/>
      <c r="Q94" s="30"/>
      <c r="R94" s="30"/>
      <c r="S94" s="30"/>
      <c r="T94" s="30"/>
      <c r="U94" s="30"/>
      <c r="V94" s="30"/>
      <c r="W94" s="30"/>
      <c r="X94" s="30"/>
      <c r="Y94" s="69">
        <v>0</v>
      </c>
      <c r="Z94" s="30">
        <f t="shared" si="5"/>
        <v>0</v>
      </c>
      <c r="AA94" s="48" t="e">
        <f t="shared" si="4"/>
        <v>#DIV/0!</v>
      </c>
      <c r="AB94" s="134"/>
      <c r="AC94" s="114"/>
      <c r="AD94" s="259"/>
    </row>
    <row r="95" spans="1:30" ht="13.5" thickBot="1" x14ac:dyDescent="0.25">
      <c r="A95" s="33">
        <v>91</v>
      </c>
      <c r="B95" s="249" t="s">
        <v>115</v>
      </c>
      <c r="C95" s="250" t="s">
        <v>114</v>
      </c>
      <c r="D95" s="30"/>
      <c r="E95" s="30"/>
      <c r="F95" s="30"/>
      <c r="G95" s="30"/>
      <c r="H95" s="30"/>
      <c r="I95" s="30"/>
      <c r="J95" s="30"/>
      <c r="K95" s="233"/>
      <c r="L95" s="30"/>
      <c r="M95" s="30"/>
      <c r="N95" s="30"/>
      <c r="O95" s="30"/>
      <c r="P95" s="30"/>
      <c r="Q95" s="30"/>
      <c r="R95" s="30"/>
      <c r="S95" s="30"/>
      <c r="T95" s="30"/>
      <c r="U95" s="30"/>
      <c r="V95" s="30"/>
      <c r="W95" s="30"/>
      <c r="X95" s="30"/>
      <c r="Y95" s="69">
        <v>0</v>
      </c>
      <c r="Z95" s="30">
        <f t="shared" si="5"/>
        <v>0</v>
      </c>
      <c r="AA95" s="48" t="e">
        <f t="shared" si="4"/>
        <v>#DIV/0!</v>
      </c>
      <c r="AB95" s="134"/>
      <c r="AC95" s="114"/>
      <c r="AD95" s="259"/>
    </row>
    <row r="96" spans="1:30" ht="13.5" thickBot="1" x14ac:dyDescent="0.25">
      <c r="A96" s="33">
        <v>92</v>
      </c>
      <c r="B96" s="249" t="s">
        <v>116</v>
      </c>
      <c r="C96" s="250" t="s">
        <v>117</v>
      </c>
      <c r="D96" s="30"/>
      <c r="E96" s="30"/>
      <c r="F96" s="30"/>
      <c r="G96" s="30"/>
      <c r="H96" s="30"/>
      <c r="I96" s="30"/>
      <c r="J96" s="30"/>
      <c r="K96" s="233"/>
      <c r="L96" s="30"/>
      <c r="M96" s="30"/>
      <c r="N96" s="30"/>
      <c r="O96" s="30"/>
      <c r="P96" s="30"/>
      <c r="Q96" s="30"/>
      <c r="R96" s="30"/>
      <c r="S96" s="30"/>
      <c r="T96" s="30"/>
      <c r="U96" s="30"/>
      <c r="V96" s="30"/>
      <c r="W96" s="30"/>
      <c r="X96" s="30"/>
      <c r="Y96" s="69">
        <v>0</v>
      </c>
      <c r="Z96" s="30">
        <f t="shared" si="5"/>
        <v>0</v>
      </c>
      <c r="AA96" s="48" t="e">
        <f t="shared" si="4"/>
        <v>#DIV/0!</v>
      </c>
      <c r="AB96" s="134"/>
      <c r="AC96" s="114"/>
      <c r="AD96" s="259"/>
    </row>
    <row r="97" spans="1:30" ht="13.5" thickBot="1" x14ac:dyDescent="0.25">
      <c r="A97" s="33">
        <v>93</v>
      </c>
      <c r="B97" s="249" t="s">
        <v>118</v>
      </c>
      <c r="C97" s="250" t="s">
        <v>117</v>
      </c>
      <c r="D97" s="30">
        <v>35</v>
      </c>
      <c r="E97" s="30">
        <v>34</v>
      </c>
      <c r="F97" s="329">
        <v>38</v>
      </c>
      <c r="G97" s="30">
        <v>39</v>
      </c>
      <c r="H97" s="30"/>
      <c r="I97" s="330">
        <v>41</v>
      </c>
      <c r="J97" s="30">
        <v>42</v>
      </c>
      <c r="K97" s="233"/>
      <c r="L97" s="30">
        <v>41</v>
      </c>
      <c r="M97" s="30">
        <v>38</v>
      </c>
      <c r="N97" s="330">
        <v>37</v>
      </c>
      <c r="O97" s="30">
        <v>35</v>
      </c>
      <c r="P97" s="30"/>
      <c r="Q97" s="30"/>
      <c r="R97" s="30"/>
      <c r="S97" s="30"/>
      <c r="T97" s="30"/>
      <c r="U97" s="30"/>
      <c r="V97" s="30"/>
      <c r="W97" s="30"/>
      <c r="X97" s="30"/>
      <c r="Y97" s="69">
        <v>10</v>
      </c>
      <c r="Z97" s="30">
        <f t="shared" si="5"/>
        <v>380</v>
      </c>
      <c r="AA97" s="48">
        <f t="shared" si="4"/>
        <v>38</v>
      </c>
      <c r="AB97" s="134"/>
      <c r="AC97" s="114">
        <v>1</v>
      </c>
      <c r="AD97" s="259">
        <v>2</v>
      </c>
    </row>
    <row r="98" spans="1:30" ht="13.5" thickBot="1" x14ac:dyDescent="0.25">
      <c r="A98" s="33">
        <v>94</v>
      </c>
      <c r="B98" s="249" t="s">
        <v>119</v>
      </c>
      <c r="C98" s="250" t="s">
        <v>120</v>
      </c>
      <c r="D98" s="30"/>
      <c r="E98" s="30"/>
      <c r="F98" s="30"/>
      <c r="G98" s="30"/>
      <c r="H98" s="30"/>
      <c r="I98" s="30"/>
      <c r="J98" s="30"/>
      <c r="K98" s="233"/>
      <c r="L98" s="30"/>
      <c r="M98" s="30"/>
      <c r="N98" s="30"/>
      <c r="O98" s="30"/>
      <c r="P98" s="30"/>
      <c r="Q98" s="30"/>
      <c r="R98" s="30"/>
      <c r="S98" s="30"/>
      <c r="T98" s="30"/>
      <c r="U98" s="30"/>
      <c r="V98" s="30"/>
      <c r="W98" s="30"/>
      <c r="X98" s="30"/>
      <c r="Y98" s="69">
        <v>0</v>
      </c>
      <c r="Z98" s="30">
        <f t="shared" si="5"/>
        <v>0</v>
      </c>
      <c r="AA98" s="48" t="e">
        <f t="shared" si="4"/>
        <v>#DIV/0!</v>
      </c>
      <c r="AB98" s="134"/>
      <c r="AC98" s="114"/>
      <c r="AD98" s="259"/>
    </row>
    <row r="99" spans="1:30" ht="13.5" thickBot="1" x14ac:dyDescent="0.25">
      <c r="A99" s="33">
        <v>95</v>
      </c>
      <c r="B99" s="249" t="s">
        <v>121</v>
      </c>
      <c r="C99" s="250" t="s">
        <v>120</v>
      </c>
      <c r="D99" s="30"/>
      <c r="E99" s="30"/>
      <c r="F99" s="30"/>
      <c r="G99" s="30"/>
      <c r="H99" s="30"/>
      <c r="I99" s="30"/>
      <c r="J99" s="30"/>
      <c r="K99" s="233"/>
      <c r="L99" s="30"/>
      <c r="M99" s="30"/>
      <c r="N99" s="30"/>
      <c r="O99" s="30"/>
      <c r="P99" s="30"/>
      <c r="Q99" s="30"/>
      <c r="R99" s="30"/>
      <c r="S99" s="30"/>
      <c r="T99" s="30"/>
      <c r="U99" s="30"/>
      <c r="V99" s="30"/>
      <c r="W99" s="30"/>
      <c r="X99" s="30"/>
      <c r="Y99" s="69">
        <v>0</v>
      </c>
      <c r="Z99" s="30">
        <f t="shared" si="5"/>
        <v>0</v>
      </c>
      <c r="AA99" s="48" t="e">
        <f t="shared" si="4"/>
        <v>#DIV/0!</v>
      </c>
      <c r="AB99" s="134"/>
      <c r="AC99" s="114"/>
      <c r="AD99" s="259"/>
    </row>
    <row r="100" spans="1:30" ht="13.5" thickBot="1" x14ac:dyDescent="0.25">
      <c r="A100" s="33">
        <v>96</v>
      </c>
      <c r="B100" s="249" t="s">
        <v>122</v>
      </c>
      <c r="C100" s="250" t="s">
        <v>123</v>
      </c>
      <c r="D100" s="30"/>
      <c r="E100" s="30"/>
      <c r="F100" s="30"/>
      <c r="G100" s="30"/>
      <c r="H100" s="30"/>
      <c r="I100" s="30"/>
      <c r="J100" s="30"/>
      <c r="K100" s="233"/>
      <c r="L100" s="30"/>
      <c r="M100" s="30"/>
      <c r="N100" s="30"/>
      <c r="O100" s="30"/>
      <c r="P100" s="30"/>
      <c r="Q100" s="30"/>
      <c r="R100" s="30"/>
      <c r="S100" s="30"/>
      <c r="T100" s="30"/>
      <c r="U100" s="30"/>
      <c r="V100" s="30"/>
      <c r="W100" s="30"/>
      <c r="X100" s="30"/>
      <c r="Y100" s="69">
        <v>0</v>
      </c>
      <c r="Z100" s="30">
        <f t="shared" si="5"/>
        <v>0</v>
      </c>
      <c r="AA100" s="48" t="e">
        <f t="shared" si="4"/>
        <v>#DIV/0!</v>
      </c>
      <c r="AB100" s="134"/>
      <c r="AC100" s="114"/>
      <c r="AD100" s="259"/>
    </row>
    <row r="101" spans="1:30" ht="13.5" thickBot="1" x14ac:dyDescent="0.25">
      <c r="A101" s="33">
        <v>97</v>
      </c>
      <c r="B101" s="249" t="s">
        <v>436</v>
      </c>
      <c r="C101" s="250" t="s">
        <v>437</v>
      </c>
      <c r="D101" s="30"/>
      <c r="E101" s="30"/>
      <c r="F101" s="30"/>
      <c r="G101" s="30"/>
      <c r="H101" s="30"/>
      <c r="I101" s="30"/>
      <c r="J101" s="30"/>
      <c r="K101" s="233"/>
      <c r="L101" s="30"/>
      <c r="M101" s="30"/>
      <c r="N101" s="30"/>
      <c r="O101" s="30"/>
      <c r="P101" s="30"/>
      <c r="Q101" s="30"/>
      <c r="R101" s="30"/>
      <c r="S101" s="30"/>
      <c r="T101" s="30"/>
      <c r="U101" s="30"/>
      <c r="V101" s="30"/>
      <c r="W101" s="30"/>
      <c r="X101" s="30"/>
      <c r="Y101" s="69">
        <v>0</v>
      </c>
      <c r="Z101" s="30">
        <f t="shared" si="5"/>
        <v>0</v>
      </c>
      <c r="AA101" s="48" t="e">
        <f t="shared" si="4"/>
        <v>#DIV/0!</v>
      </c>
      <c r="AB101" s="134"/>
      <c r="AC101" s="114"/>
      <c r="AD101" s="259"/>
    </row>
    <row r="102" spans="1:30" ht="13.5" thickBot="1" x14ac:dyDescent="0.25">
      <c r="A102" s="33">
        <v>98</v>
      </c>
      <c r="B102" s="249" t="s">
        <v>584</v>
      </c>
      <c r="C102" s="250" t="s">
        <v>585</v>
      </c>
      <c r="D102" s="30"/>
      <c r="E102" s="30"/>
      <c r="F102" s="30"/>
      <c r="G102" s="30"/>
      <c r="H102" s="30"/>
      <c r="I102" s="30"/>
      <c r="J102" s="30"/>
      <c r="K102" s="233"/>
      <c r="L102" s="30"/>
      <c r="M102" s="30"/>
      <c r="N102" s="30"/>
      <c r="O102" s="30"/>
      <c r="P102" s="30"/>
      <c r="Q102" s="30"/>
      <c r="R102" s="30"/>
      <c r="S102" s="30"/>
      <c r="T102" s="30"/>
      <c r="U102" s="30"/>
      <c r="V102" s="30"/>
      <c r="W102" s="30"/>
      <c r="X102" s="30"/>
      <c r="Y102" s="69">
        <v>0</v>
      </c>
      <c r="Z102" s="30">
        <f t="shared" si="5"/>
        <v>0</v>
      </c>
      <c r="AA102" s="48" t="e">
        <f t="shared" si="4"/>
        <v>#DIV/0!</v>
      </c>
      <c r="AB102" s="134"/>
      <c r="AC102" s="114"/>
      <c r="AD102" s="259"/>
    </row>
    <row r="103" spans="1:30" ht="13.5" thickBot="1" x14ac:dyDescent="0.25">
      <c r="A103" s="33">
        <v>99</v>
      </c>
      <c r="B103" s="249" t="s">
        <v>62</v>
      </c>
      <c r="C103" s="250" t="s">
        <v>124</v>
      </c>
      <c r="D103" s="30"/>
      <c r="E103" s="30"/>
      <c r="F103" s="30"/>
      <c r="G103" s="30"/>
      <c r="H103" s="30"/>
      <c r="I103" s="30"/>
      <c r="J103" s="30"/>
      <c r="K103" s="233"/>
      <c r="L103" s="30"/>
      <c r="M103" s="30"/>
      <c r="N103" s="30"/>
      <c r="O103" s="30"/>
      <c r="P103" s="30"/>
      <c r="Q103" s="30"/>
      <c r="R103" s="30"/>
      <c r="S103" s="30"/>
      <c r="T103" s="30"/>
      <c r="U103" s="30"/>
      <c r="V103" s="30"/>
      <c r="W103" s="30"/>
      <c r="X103" s="30"/>
      <c r="Y103" s="69">
        <v>0</v>
      </c>
      <c r="Z103" s="30">
        <f t="shared" si="5"/>
        <v>0</v>
      </c>
      <c r="AA103" s="48" t="e">
        <f t="shared" si="4"/>
        <v>#DIV/0!</v>
      </c>
      <c r="AB103" s="134"/>
      <c r="AC103" s="114"/>
      <c r="AD103" s="259"/>
    </row>
    <row r="104" spans="1:30" ht="13.5" thickBot="1" x14ac:dyDescent="0.25">
      <c r="A104" s="33">
        <v>100</v>
      </c>
      <c r="B104" s="249" t="s">
        <v>505</v>
      </c>
      <c r="C104" s="250" t="s">
        <v>506</v>
      </c>
      <c r="D104" s="30"/>
      <c r="E104" s="30"/>
      <c r="F104" s="30"/>
      <c r="G104" s="30"/>
      <c r="H104" s="30"/>
      <c r="I104" s="30"/>
      <c r="J104" s="30"/>
      <c r="K104" s="233"/>
      <c r="L104" s="30"/>
      <c r="M104" s="30"/>
      <c r="N104" s="30"/>
      <c r="O104" s="30"/>
      <c r="P104" s="30"/>
      <c r="Q104" s="30"/>
      <c r="R104" s="30"/>
      <c r="S104" s="30"/>
      <c r="T104" s="30"/>
      <c r="U104" s="30"/>
      <c r="V104" s="30"/>
      <c r="W104" s="30"/>
      <c r="X104" s="30"/>
      <c r="Y104" s="69">
        <v>0</v>
      </c>
      <c r="Z104" s="30">
        <f t="shared" si="5"/>
        <v>0</v>
      </c>
      <c r="AA104" s="48" t="e">
        <f t="shared" si="4"/>
        <v>#DIV/0!</v>
      </c>
      <c r="AB104" s="134"/>
      <c r="AC104" s="114"/>
      <c r="AD104" s="259"/>
    </row>
    <row r="105" spans="1:30" ht="13.5" thickBot="1" x14ac:dyDescent="0.25">
      <c r="A105" s="33">
        <v>101</v>
      </c>
      <c r="B105" s="249" t="s">
        <v>130</v>
      </c>
      <c r="C105" s="250" t="s">
        <v>506</v>
      </c>
      <c r="D105" s="30"/>
      <c r="E105" s="30"/>
      <c r="F105" s="30"/>
      <c r="G105" s="30"/>
      <c r="H105" s="30"/>
      <c r="I105" s="30"/>
      <c r="J105" s="30"/>
      <c r="K105" s="233"/>
      <c r="L105" s="30"/>
      <c r="M105" s="30"/>
      <c r="N105" s="30"/>
      <c r="O105" s="30"/>
      <c r="P105" s="30"/>
      <c r="Q105" s="30"/>
      <c r="R105" s="30"/>
      <c r="S105" s="30"/>
      <c r="T105" s="30"/>
      <c r="U105" s="30"/>
      <c r="V105" s="30"/>
      <c r="W105" s="30"/>
      <c r="X105" s="30"/>
      <c r="Y105" s="69">
        <v>0</v>
      </c>
      <c r="Z105" s="30">
        <f t="shared" si="5"/>
        <v>0</v>
      </c>
      <c r="AA105" s="48" t="e">
        <f t="shared" si="4"/>
        <v>#DIV/0!</v>
      </c>
      <c r="AB105" s="134"/>
      <c r="AC105" s="114"/>
      <c r="AD105" s="259"/>
    </row>
    <row r="106" spans="1:30" ht="13.5" thickBot="1" x14ac:dyDescent="0.25">
      <c r="A106" s="33">
        <v>102</v>
      </c>
      <c r="B106" s="249" t="s">
        <v>272</v>
      </c>
      <c r="C106" s="250" t="s">
        <v>506</v>
      </c>
      <c r="D106" s="30"/>
      <c r="E106" s="30"/>
      <c r="F106" s="30"/>
      <c r="G106" s="30"/>
      <c r="H106" s="30"/>
      <c r="I106" s="30"/>
      <c r="J106" s="30"/>
      <c r="K106" s="233"/>
      <c r="L106" s="30"/>
      <c r="M106" s="30"/>
      <c r="N106" s="30"/>
      <c r="O106" s="30"/>
      <c r="P106" s="30"/>
      <c r="Q106" s="30"/>
      <c r="R106" s="30"/>
      <c r="S106" s="30"/>
      <c r="T106" s="30"/>
      <c r="U106" s="30"/>
      <c r="V106" s="30"/>
      <c r="W106" s="30"/>
      <c r="X106" s="30"/>
      <c r="Y106" s="69">
        <v>0</v>
      </c>
      <c r="Z106" s="30">
        <f t="shared" si="5"/>
        <v>0</v>
      </c>
      <c r="AA106" s="48" t="e">
        <f t="shared" si="4"/>
        <v>#DIV/0!</v>
      </c>
      <c r="AB106" s="134"/>
      <c r="AC106" s="114"/>
      <c r="AD106" s="259"/>
    </row>
    <row r="107" spans="1:30" ht="13.5" thickBot="1" x14ac:dyDescent="0.25">
      <c r="A107" s="33">
        <v>103</v>
      </c>
      <c r="B107" s="249" t="s">
        <v>452</v>
      </c>
      <c r="C107" s="250" t="s">
        <v>506</v>
      </c>
      <c r="D107" s="30"/>
      <c r="E107" s="30"/>
      <c r="F107" s="30"/>
      <c r="G107" s="30"/>
      <c r="H107" s="30"/>
      <c r="I107" s="30"/>
      <c r="J107" s="30"/>
      <c r="K107" s="233"/>
      <c r="L107" s="30"/>
      <c r="M107" s="30"/>
      <c r="N107" s="30"/>
      <c r="O107" s="30"/>
      <c r="P107" s="30"/>
      <c r="Q107" s="30"/>
      <c r="R107" s="30"/>
      <c r="S107" s="30"/>
      <c r="T107" s="30"/>
      <c r="U107" s="30"/>
      <c r="V107" s="30"/>
      <c r="W107" s="30"/>
      <c r="X107" s="30"/>
      <c r="Y107" s="69">
        <v>0</v>
      </c>
      <c r="Z107" s="30">
        <f t="shared" si="5"/>
        <v>0</v>
      </c>
      <c r="AA107" s="48" t="e">
        <f t="shared" si="4"/>
        <v>#DIV/0!</v>
      </c>
      <c r="AB107" s="134"/>
      <c r="AC107" s="114"/>
      <c r="AD107" s="259"/>
    </row>
    <row r="108" spans="1:30" ht="13.5" thickBot="1" x14ac:dyDescent="0.25">
      <c r="A108" s="33">
        <v>104</v>
      </c>
      <c r="B108" s="249" t="s">
        <v>125</v>
      </c>
      <c r="C108" s="250" t="s">
        <v>126</v>
      </c>
      <c r="D108" s="30"/>
      <c r="E108" s="30"/>
      <c r="F108" s="30"/>
      <c r="G108" s="30"/>
      <c r="H108" s="30"/>
      <c r="I108" s="30"/>
      <c r="J108" s="30"/>
      <c r="K108" s="233"/>
      <c r="L108" s="30"/>
      <c r="M108" s="30"/>
      <c r="N108" s="30"/>
      <c r="O108" s="30"/>
      <c r="P108" s="30"/>
      <c r="Q108" s="30"/>
      <c r="R108" s="30"/>
      <c r="S108" s="30"/>
      <c r="T108" s="30"/>
      <c r="U108" s="30"/>
      <c r="V108" s="30"/>
      <c r="W108" s="30"/>
      <c r="X108" s="30"/>
      <c r="Y108" s="69">
        <v>0</v>
      </c>
      <c r="Z108" s="30">
        <f t="shared" si="5"/>
        <v>0</v>
      </c>
      <c r="AA108" s="48" t="e">
        <f t="shared" si="4"/>
        <v>#DIV/0!</v>
      </c>
      <c r="AB108" s="134"/>
      <c r="AC108" s="114"/>
      <c r="AD108" s="259"/>
    </row>
    <row r="109" spans="1:30" ht="13.5" thickBot="1" x14ac:dyDescent="0.25">
      <c r="A109" s="33">
        <v>105</v>
      </c>
      <c r="B109" s="249" t="s">
        <v>127</v>
      </c>
      <c r="C109" s="250" t="s">
        <v>128</v>
      </c>
      <c r="D109" s="30"/>
      <c r="E109" s="30"/>
      <c r="F109" s="30"/>
      <c r="G109" s="30"/>
      <c r="H109" s="30"/>
      <c r="I109" s="30"/>
      <c r="J109" s="30"/>
      <c r="K109" s="233"/>
      <c r="L109" s="30"/>
      <c r="M109" s="30"/>
      <c r="N109" s="30"/>
      <c r="O109" s="30"/>
      <c r="P109" s="30"/>
      <c r="Q109" s="30"/>
      <c r="R109" s="30"/>
      <c r="S109" s="30"/>
      <c r="T109" s="30"/>
      <c r="U109" s="30"/>
      <c r="V109" s="30"/>
      <c r="W109" s="30"/>
      <c r="X109" s="30"/>
      <c r="Y109" s="69">
        <v>0</v>
      </c>
      <c r="Z109" s="30">
        <f t="shared" si="5"/>
        <v>0</v>
      </c>
      <c r="AA109" s="48" t="e">
        <f t="shared" si="4"/>
        <v>#DIV/0!</v>
      </c>
      <c r="AB109" s="134"/>
      <c r="AC109" s="114"/>
      <c r="AD109" s="259"/>
    </row>
    <row r="110" spans="1:30" ht="13.5" thickBot="1" x14ac:dyDescent="0.25">
      <c r="A110" s="33">
        <v>106</v>
      </c>
      <c r="B110" s="249" t="s">
        <v>446</v>
      </c>
      <c r="C110" s="250" t="s">
        <v>447</v>
      </c>
      <c r="D110" s="30"/>
      <c r="E110" s="30"/>
      <c r="F110" s="375">
        <v>31</v>
      </c>
      <c r="G110" s="30">
        <v>15</v>
      </c>
      <c r="H110" s="30"/>
      <c r="I110" s="30"/>
      <c r="J110" s="30">
        <v>32</v>
      </c>
      <c r="K110" s="233">
        <v>21</v>
      </c>
      <c r="L110" s="30">
        <v>29</v>
      </c>
      <c r="M110" s="30"/>
      <c r="N110" s="30"/>
      <c r="O110" s="30"/>
      <c r="P110" s="30"/>
      <c r="Q110" s="30"/>
      <c r="R110" s="30"/>
      <c r="S110" s="30"/>
      <c r="T110" s="30"/>
      <c r="U110" s="30"/>
      <c r="V110" s="30"/>
      <c r="W110" s="30"/>
      <c r="X110" s="30"/>
      <c r="Y110" s="69">
        <v>5</v>
      </c>
      <c r="Z110" s="30">
        <f t="shared" si="5"/>
        <v>128</v>
      </c>
      <c r="AA110" s="48">
        <f t="shared" si="4"/>
        <v>25.6</v>
      </c>
      <c r="AB110" s="134"/>
      <c r="AC110" s="114"/>
      <c r="AD110" s="259">
        <v>1</v>
      </c>
    </row>
    <row r="111" spans="1:30" ht="13.5" thickBot="1" x14ac:dyDescent="0.25">
      <c r="A111" s="33">
        <v>107</v>
      </c>
      <c r="B111" s="570" t="s">
        <v>154</v>
      </c>
      <c r="C111" s="571" t="s">
        <v>621</v>
      </c>
      <c r="D111" s="30"/>
      <c r="E111" s="30"/>
      <c r="F111" s="375"/>
      <c r="G111" s="30"/>
      <c r="H111" s="30"/>
      <c r="I111" s="30"/>
      <c r="J111" s="30">
        <v>31</v>
      </c>
      <c r="K111" s="233"/>
      <c r="L111" s="30"/>
      <c r="M111" s="30"/>
      <c r="N111" s="30"/>
      <c r="O111" s="30"/>
      <c r="P111" s="30"/>
      <c r="Q111" s="30"/>
      <c r="R111" s="30"/>
      <c r="S111" s="30"/>
      <c r="T111" s="30"/>
      <c r="U111" s="30"/>
      <c r="V111" s="30"/>
      <c r="W111" s="30"/>
      <c r="X111" s="30"/>
      <c r="Y111" s="69">
        <v>1</v>
      </c>
      <c r="Z111" s="30">
        <f t="shared" si="5"/>
        <v>31</v>
      </c>
      <c r="AA111" s="48">
        <f t="shared" si="4"/>
        <v>31</v>
      </c>
      <c r="AB111" s="134"/>
      <c r="AC111" s="114"/>
      <c r="AD111" s="259"/>
    </row>
    <row r="112" spans="1:30" ht="13.5" thickBot="1" x14ac:dyDescent="0.25">
      <c r="A112" s="33">
        <v>108</v>
      </c>
      <c r="B112" s="249" t="s">
        <v>545</v>
      </c>
      <c r="C112" s="250" t="s">
        <v>546</v>
      </c>
      <c r="D112" s="30"/>
      <c r="E112" s="30"/>
      <c r="F112" s="30"/>
      <c r="G112" s="30"/>
      <c r="H112" s="30"/>
      <c r="I112" s="30"/>
      <c r="J112" s="30"/>
      <c r="K112" s="233"/>
      <c r="L112" s="30"/>
      <c r="M112" s="30"/>
      <c r="N112" s="30"/>
      <c r="O112" s="30"/>
      <c r="P112" s="30"/>
      <c r="Q112" s="30"/>
      <c r="R112" s="30"/>
      <c r="S112" s="30"/>
      <c r="T112" s="30"/>
      <c r="U112" s="30"/>
      <c r="V112" s="30"/>
      <c r="W112" s="30"/>
      <c r="X112" s="30"/>
      <c r="Y112" s="69">
        <v>0</v>
      </c>
      <c r="Z112" s="30">
        <f t="shared" si="5"/>
        <v>0</v>
      </c>
      <c r="AA112" s="48" t="e">
        <f t="shared" si="4"/>
        <v>#DIV/0!</v>
      </c>
      <c r="AB112" s="134"/>
      <c r="AC112" s="114"/>
      <c r="AD112" s="259"/>
    </row>
    <row r="113" spans="1:30" ht="13.5" thickBot="1" x14ac:dyDescent="0.25">
      <c r="A113" s="33">
        <v>109</v>
      </c>
      <c r="B113" s="249" t="s">
        <v>17</v>
      </c>
      <c r="C113" s="250" t="s">
        <v>549</v>
      </c>
      <c r="D113" s="30"/>
      <c r="E113" s="30"/>
      <c r="F113" s="30"/>
      <c r="G113" s="30"/>
      <c r="H113" s="30"/>
      <c r="I113" s="30">
        <v>27</v>
      </c>
      <c r="J113" s="30"/>
      <c r="K113" s="233"/>
      <c r="L113" s="30"/>
      <c r="M113" s="30"/>
      <c r="N113" s="30"/>
      <c r="O113" s="30"/>
      <c r="P113" s="30"/>
      <c r="Q113" s="30"/>
      <c r="R113" s="30"/>
      <c r="S113" s="30"/>
      <c r="T113" s="30"/>
      <c r="U113" s="30"/>
      <c r="V113" s="30"/>
      <c r="W113" s="30"/>
      <c r="X113" s="30"/>
      <c r="Y113" s="69">
        <v>1</v>
      </c>
      <c r="Z113" s="30">
        <f t="shared" si="5"/>
        <v>27</v>
      </c>
      <c r="AA113" s="48">
        <f t="shared" si="4"/>
        <v>27</v>
      </c>
      <c r="AB113" s="134"/>
      <c r="AC113" s="114"/>
      <c r="AD113" s="259"/>
    </row>
    <row r="114" spans="1:30" ht="13.5" thickBot="1" x14ac:dyDescent="0.25">
      <c r="A114" s="33">
        <v>110</v>
      </c>
      <c r="B114" s="249" t="s">
        <v>87</v>
      </c>
      <c r="C114" s="250" t="s">
        <v>129</v>
      </c>
      <c r="D114" s="30"/>
      <c r="E114" s="30"/>
      <c r="F114" s="30"/>
      <c r="G114" s="30"/>
      <c r="H114" s="30"/>
      <c r="I114" s="30"/>
      <c r="J114" s="30"/>
      <c r="K114" s="233"/>
      <c r="L114" s="30"/>
      <c r="M114" s="30"/>
      <c r="N114" s="30"/>
      <c r="O114" s="30"/>
      <c r="P114" s="30"/>
      <c r="Q114" s="30"/>
      <c r="R114" s="30"/>
      <c r="S114" s="30"/>
      <c r="T114" s="30"/>
      <c r="U114" s="30"/>
      <c r="V114" s="30"/>
      <c r="W114" s="30"/>
      <c r="X114" s="30"/>
      <c r="Y114" s="69">
        <v>0</v>
      </c>
      <c r="Z114" s="30">
        <f t="shared" si="5"/>
        <v>0</v>
      </c>
      <c r="AA114" s="48" t="e">
        <f t="shared" si="4"/>
        <v>#DIV/0!</v>
      </c>
      <c r="AB114" s="134"/>
      <c r="AC114" s="114"/>
      <c r="AD114" s="259"/>
    </row>
    <row r="115" spans="1:30" ht="13.5" thickBot="1" x14ac:dyDescent="0.25">
      <c r="A115" s="33">
        <v>111</v>
      </c>
      <c r="B115" s="249" t="s">
        <v>130</v>
      </c>
      <c r="C115" s="250" t="s">
        <v>131</v>
      </c>
      <c r="D115" s="30"/>
      <c r="E115" s="30"/>
      <c r="F115" s="30"/>
      <c r="G115" s="30"/>
      <c r="H115" s="30"/>
      <c r="I115" s="30"/>
      <c r="J115" s="30"/>
      <c r="K115" s="233"/>
      <c r="L115" s="30"/>
      <c r="M115" s="30"/>
      <c r="N115" s="30"/>
      <c r="O115" s="30"/>
      <c r="P115" s="30"/>
      <c r="Q115" s="30"/>
      <c r="R115" s="30"/>
      <c r="S115" s="30"/>
      <c r="T115" s="30"/>
      <c r="U115" s="30"/>
      <c r="V115" s="30"/>
      <c r="W115" s="30"/>
      <c r="X115" s="30"/>
      <c r="Y115" s="69">
        <v>0</v>
      </c>
      <c r="Z115" s="30">
        <f t="shared" si="5"/>
        <v>0</v>
      </c>
      <c r="AA115" s="48" t="e">
        <f t="shared" si="4"/>
        <v>#DIV/0!</v>
      </c>
      <c r="AB115" s="134"/>
      <c r="AC115" s="114"/>
      <c r="AD115" s="259"/>
    </row>
    <row r="116" spans="1:30" ht="13.5" thickBot="1" x14ac:dyDescent="0.25">
      <c r="A116" s="33">
        <v>112</v>
      </c>
      <c r="B116" s="249" t="s">
        <v>132</v>
      </c>
      <c r="C116" s="250" t="s">
        <v>131</v>
      </c>
      <c r="D116" s="30"/>
      <c r="E116" s="30"/>
      <c r="F116" s="30"/>
      <c r="G116" s="30"/>
      <c r="H116" s="30"/>
      <c r="I116" s="30"/>
      <c r="J116" s="30"/>
      <c r="K116" s="233"/>
      <c r="L116" s="30">
        <v>23</v>
      </c>
      <c r="M116" s="30"/>
      <c r="N116" s="30"/>
      <c r="O116" s="30"/>
      <c r="P116" s="30"/>
      <c r="Q116" s="30"/>
      <c r="R116" s="30"/>
      <c r="S116" s="30"/>
      <c r="T116" s="30"/>
      <c r="U116" s="30"/>
      <c r="V116" s="30"/>
      <c r="W116" s="30"/>
      <c r="X116" s="30"/>
      <c r="Y116" s="69">
        <v>1</v>
      </c>
      <c r="Z116" s="30">
        <f t="shared" si="5"/>
        <v>23</v>
      </c>
      <c r="AA116" s="48">
        <f t="shared" si="4"/>
        <v>23</v>
      </c>
      <c r="AB116" s="134"/>
      <c r="AC116" s="114"/>
      <c r="AD116" s="259"/>
    </row>
    <row r="117" spans="1:30" ht="13.5" thickBot="1" x14ac:dyDescent="0.25">
      <c r="A117" s="33">
        <v>113</v>
      </c>
      <c r="B117" s="249" t="s">
        <v>133</v>
      </c>
      <c r="C117" s="250" t="s">
        <v>134</v>
      </c>
      <c r="D117" s="30"/>
      <c r="E117" s="30"/>
      <c r="F117" s="30"/>
      <c r="G117" s="30"/>
      <c r="H117" s="30"/>
      <c r="I117" s="30"/>
      <c r="J117" s="30"/>
      <c r="K117" s="233"/>
      <c r="L117" s="30"/>
      <c r="M117" s="30"/>
      <c r="N117" s="30"/>
      <c r="O117" s="30"/>
      <c r="P117" s="30"/>
      <c r="Q117" s="30"/>
      <c r="R117" s="30"/>
      <c r="S117" s="30"/>
      <c r="T117" s="30"/>
      <c r="U117" s="30"/>
      <c r="V117" s="30"/>
      <c r="W117" s="30"/>
      <c r="X117" s="30"/>
      <c r="Y117" s="69">
        <v>0</v>
      </c>
      <c r="Z117" s="30">
        <f t="shared" si="5"/>
        <v>0</v>
      </c>
      <c r="AA117" s="48" t="e">
        <f t="shared" si="4"/>
        <v>#DIV/0!</v>
      </c>
      <c r="AB117" s="134"/>
      <c r="AC117" s="114"/>
      <c r="AD117" s="259"/>
    </row>
    <row r="118" spans="1:30" ht="13.5" thickBot="1" x14ac:dyDescent="0.25">
      <c r="A118" s="33">
        <v>114</v>
      </c>
      <c r="B118" s="249" t="s">
        <v>43</v>
      </c>
      <c r="C118" s="250" t="s">
        <v>507</v>
      </c>
      <c r="D118" s="30"/>
      <c r="E118" s="30"/>
      <c r="F118" s="30"/>
      <c r="G118" s="30"/>
      <c r="H118" s="30"/>
      <c r="I118" s="30"/>
      <c r="J118" s="30"/>
      <c r="K118" s="233"/>
      <c r="L118" s="30"/>
      <c r="M118" s="30"/>
      <c r="N118" s="30"/>
      <c r="O118" s="30"/>
      <c r="P118" s="30"/>
      <c r="Q118" s="30"/>
      <c r="R118" s="30"/>
      <c r="S118" s="30"/>
      <c r="T118" s="30"/>
      <c r="U118" s="30"/>
      <c r="V118" s="30"/>
      <c r="W118" s="30"/>
      <c r="X118" s="30"/>
      <c r="Y118" s="69">
        <v>0</v>
      </c>
      <c r="Z118" s="30">
        <f t="shared" si="5"/>
        <v>0</v>
      </c>
      <c r="AA118" s="48" t="e">
        <f t="shared" si="4"/>
        <v>#DIV/0!</v>
      </c>
      <c r="AB118" s="134"/>
      <c r="AC118" s="114"/>
      <c r="AD118" s="259"/>
    </row>
    <row r="119" spans="1:30" ht="13.5" thickBot="1" x14ac:dyDescent="0.25">
      <c r="A119" s="33">
        <v>115</v>
      </c>
      <c r="B119" s="249" t="s">
        <v>135</v>
      </c>
      <c r="C119" s="250" t="s">
        <v>136</v>
      </c>
      <c r="D119" s="30"/>
      <c r="E119" s="30"/>
      <c r="F119" s="30"/>
      <c r="G119" s="30"/>
      <c r="H119" s="30"/>
      <c r="I119" s="30"/>
      <c r="J119" s="30"/>
      <c r="K119" s="233"/>
      <c r="L119" s="30"/>
      <c r="M119" s="30"/>
      <c r="N119" s="30"/>
      <c r="O119" s="30"/>
      <c r="P119" s="30"/>
      <c r="Q119" s="30"/>
      <c r="R119" s="30"/>
      <c r="S119" s="30"/>
      <c r="T119" s="30"/>
      <c r="U119" s="30"/>
      <c r="V119" s="30"/>
      <c r="W119" s="30"/>
      <c r="X119" s="30"/>
      <c r="Y119" s="69">
        <v>0</v>
      </c>
      <c r="Z119" s="30">
        <f t="shared" si="5"/>
        <v>0</v>
      </c>
      <c r="AA119" s="48" t="e">
        <f t="shared" si="4"/>
        <v>#DIV/0!</v>
      </c>
      <c r="AB119" s="134"/>
      <c r="AC119" s="114"/>
      <c r="AD119" s="259"/>
    </row>
    <row r="120" spans="1:30" ht="13.5" thickBot="1" x14ac:dyDescent="0.25">
      <c r="A120" s="33">
        <v>116</v>
      </c>
      <c r="B120" s="249" t="s">
        <v>438</v>
      </c>
      <c r="C120" s="250" t="s">
        <v>439</v>
      </c>
      <c r="D120" s="30"/>
      <c r="E120" s="30"/>
      <c r="F120" s="30"/>
      <c r="G120" s="30"/>
      <c r="H120" s="30"/>
      <c r="I120" s="30"/>
      <c r="J120" s="30"/>
      <c r="K120" s="233"/>
      <c r="L120" s="30"/>
      <c r="M120" s="30"/>
      <c r="N120" s="30"/>
      <c r="O120" s="30"/>
      <c r="P120" s="30"/>
      <c r="Q120" s="30"/>
      <c r="R120" s="30"/>
      <c r="S120" s="30"/>
      <c r="T120" s="30"/>
      <c r="U120" s="30"/>
      <c r="V120" s="30"/>
      <c r="W120" s="30"/>
      <c r="X120" s="30"/>
      <c r="Y120" s="69">
        <v>0</v>
      </c>
      <c r="Z120" s="30">
        <f t="shared" si="5"/>
        <v>0</v>
      </c>
      <c r="AA120" s="48" t="e">
        <f t="shared" si="4"/>
        <v>#DIV/0!</v>
      </c>
      <c r="AB120" s="134"/>
      <c r="AC120" s="114"/>
      <c r="AD120" s="259"/>
    </row>
    <row r="121" spans="1:30" ht="13.5" thickBot="1" x14ac:dyDescent="0.25">
      <c r="A121" s="33">
        <v>117</v>
      </c>
      <c r="B121" s="249" t="s">
        <v>137</v>
      </c>
      <c r="C121" s="250" t="s">
        <v>138</v>
      </c>
      <c r="D121" s="30"/>
      <c r="E121" s="30"/>
      <c r="F121" s="30"/>
      <c r="G121" s="30"/>
      <c r="H121" s="30"/>
      <c r="I121" s="30"/>
      <c r="J121" s="30"/>
      <c r="K121" s="233"/>
      <c r="L121" s="30"/>
      <c r="M121" s="30"/>
      <c r="N121" s="30"/>
      <c r="O121" s="30"/>
      <c r="P121" s="30"/>
      <c r="Q121" s="30"/>
      <c r="R121" s="30"/>
      <c r="S121" s="30"/>
      <c r="T121" s="30"/>
      <c r="U121" s="30"/>
      <c r="V121" s="30"/>
      <c r="W121" s="30"/>
      <c r="X121" s="30"/>
      <c r="Y121" s="69">
        <v>0</v>
      </c>
      <c r="Z121" s="30">
        <f t="shared" si="5"/>
        <v>0</v>
      </c>
      <c r="AA121" s="48" t="e">
        <f t="shared" si="4"/>
        <v>#DIV/0!</v>
      </c>
      <c r="AB121" s="134"/>
      <c r="AC121" s="114"/>
      <c r="AD121" s="259"/>
    </row>
    <row r="122" spans="1:30" ht="13.5" thickBot="1" x14ac:dyDescent="0.25">
      <c r="A122" s="33">
        <v>118</v>
      </c>
      <c r="B122" s="249" t="s">
        <v>139</v>
      </c>
      <c r="C122" s="250" t="s">
        <v>140</v>
      </c>
      <c r="D122" s="30"/>
      <c r="E122" s="30"/>
      <c r="F122" s="30"/>
      <c r="G122" s="30"/>
      <c r="H122" s="30"/>
      <c r="I122" s="30"/>
      <c r="J122" s="30"/>
      <c r="K122" s="233"/>
      <c r="L122" s="30"/>
      <c r="M122" s="30"/>
      <c r="N122" s="30"/>
      <c r="O122" s="30"/>
      <c r="P122" s="30"/>
      <c r="Q122" s="30"/>
      <c r="R122" s="30"/>
      <c r="S122" s="30"/>
      <c r="T122" s="30"/>
      <c r="U122" s="30"/>
      <c r="V122" s="30"/>
      <c r="W122" s="30"/>
      <c r="X122" s="30"/>
      <c r="Y122" s="69">
        <v>0</v>
      </c>
      <c r="Z122" s="30">
        <f t="shared" si="5"/>
        <v>0</v>
      </c>
      <c r="AA122" s="48" t="e">
        <f t="shared" si="4"/>
        <v>#DIV/0!</v>
      </c>
      <c r="AB122" s="134"/>
      <c r="AC122" s="114"/>
      <c r="AD122" s="259"/>
    </row>
    <row r="123" spans="1:30" ht="13.5" thickBot="1" x14ac:dyDescent="0.25">
      <c r="A123" s="33">
        <v>119</v>
      </c>
      <c r="B123" s="249" t="s">
        <v>56</v>
      </c>
      <c r="C123" s="250" t="s">
        <v>141</v>
      </c>
      <c r="D123" s="30"/>
      <c r="E123" s="30"/>
      <c r="F123" s="30"/>
      <c r="G123" s="30"/>
      <c r="H123" s="30"/>
      <c r="I123" s="30"/>
      <c r="J123" s="30"/>
      <c r="K123" s="233"/>
      <c r="L123" s="30"/>
      <c r="M123" s="30"/>
      <c r="N123" s="30"/>
      <c r="O123" s="30"/>
      <c r="P123" s="30"/>
      <c r="Q123" s="30"/>
      <c r="R123" s="30"/>
      <c r="S123" s="30"/>
      <c r="T123" s="30"/>
      <c r="U123" s="30"/>
      <c r="V123" s="30"/>
      <c r="W123" s="30"/>
      <c r="X123" s="30"/>
      <c r="Y123" s="69">
        <v>0</v>
      </c>
      <c r="Z123" s="30">
        <f t="shared" si="5"/>
        <v>0</v>
      </c>
      <c r="AA123" s="48" t="e">
        <f t="shared" si="4"/>
        <v>#DIV/0!</v>
      </c>
      <c r="AB123" s="134"/>
      <c r="AC123" s="114"/>
      <c r="AD123" s="259"/>
    </row>
    <row r="124" spans="1:30" ht="13.5" thickBot="1" x14ac:dyDescent="0.25">
      <c r="A124" s="33">
        <v>120</v>
      </c>
      <c r="B124" s="249" t="s">
        <v>513</v>
      </c>
      <c r="C124" s="334" t="s">
        <v>514</v>
      </c>
      <c r="D124" s="30"/>
      <c r="E124" s="30"/>
      <c r="F124" s="30"/>
      <c r="G124" s="30"/>
      <c r="H124" s="30"/>
      <c r="I124" s="30"/>
      <c r="J124" s="30"/>
      <c r="K124" s="233"/>
      <c r="L124" s="30"/>
      <c r="M124" s="30">
        <v>27</v>
      </c>
      <c r="N124" s="30"/>
      <c r="O124" s="30"/>
      <c r="P124" s="30"/>
      <c r="Q124" s="30"/>
      <c r="R124" s="30"/>
      <c r="S124" s="30"/>
      <c r="T124" s="30"/>
      <c r="U124" s="30"/>
      <c r="V124" s="30"/>
      <c r="W124" s="30"/>
      <c r="X124" s="30"/>
      <c r="Y124" s="69">
        <v>1</v>
      </c>
      <c r="Z124" s="30">
        <f t="shared" si="5"/>
        <v>27</v>
      </c>
      <c r="AA124" s="48">
        <f t="shared" si="4"/>
        <v>27</v>
      </c>
      <c r="AB124" s="134"/>
      <c r="AC124" s="114"/>
      <c r="AD124" s="259"/>
    </row>
    <row r="125" spans="1:30" ht="13.5" thickBot="1" x14ac:dyDescent="0.25">
      <c r="A125" s="33">
        <v>121</v>
      </c>
      <c r="B125" s="570" t="s">
        <v>513</v>
      </c>
      <c r="C125" s="572" t="s">
        <v>632</v>
      </c>
      <c r="D125" s="30"/>
      <c r="E125" s="30"/>
      <c r="F125" s="30"/>
      <c r="G125" s="30"/>
      <c r="H125" s="30"/>
      <c r="I125" s="30"/>
      <c r="J125" s="30"/>
      <c r="K125" s="233"/>
      <c r="L125" s="30"/>
      <c r="M125" s="30">
        <v>16</v>
      </c>
      <c r="N125" s="30"/>
      <c r="O125" s="30"/>
      <c r="P125" s="30"/>
      <c r="Q125" s="30"/>
      <c r="R125" s="30"/>
      <c r="S125" s="30"/>
      <c r="T125" s="30"/>
      <c r="U125" s="30"/>
      <c r="V125" s="30"/>
      <c r="W125" s="30"/>
      <c r="X125" s="30"/>
      <c r="Y125" s="69">
        <v>1</v>
      </c>
      <c r="Z125" s="30">
        <f t="shared" si="5"/>
        <v>16</v>
      </c>
      <c r="AA125" s="48">
        <f t="shared" si="4"/>
        <v>16</v>
      </c>
      <c r="AB125" s="134"/>
      <c r="AC125" s="114"/>
      <c r="AD125" s="259"/>
    </row>
    <row r="126" spans="1:30" ht="13.5" thickBot="1" x14ac:dyDescent="0.25">
      <c r="A126" s="33">
        <v>122</v>
      </c>
      <c r="B126" s="249" t="s">
        <v>43</v>
      </c>
      <c r="C126" s="334" t="s">
        <v>142</v>
      </c>
      <c r="D126" s="30"/>
      <c r="E126" s="30"/>
      <c r="F126" s="30"/>
      <c r="G126" s="30"/>
      <c r="H126" s="30"/>
      <c r="I126" s="30"/>
      <c r="J126" s="30"/>
      <c r="K126" s="233"/>
      <c r="L126" s="30"/>
      <c r="M126" s="30"/>
      <c r="N126" s="30"/>
      <c r="O126" s="30"/>
      <c r="P126" s="30"/>
      <c r="Q126" s="30"/>
      <c r="R126" s="30"/>
      <c r="S126" s="30"/>
      <c r="T126" s="30"/>
      <c r="U126" s="30"/>
      <c r="V126" s="30"/>
      <c r="W126" s="30"/>
      <c r="X126" s="30"/>
      <c r="Y126" s="69">
        <v>0</v>
      </c>
      <c r="Z126" s="30">
        <f t="shared" si="5"/>
        <v>0</v>
      </c>
      <c r="AA126" s="48" t="e">
        <f t="shared" si="4"/>
        <v>#DIV/0!</v>
      </c>
      <c r="AB126" s="134"/>
      <c r="AC126" s="114"/>
      <c r="AD126" s="259"/>
    </row>
    <row r="127" spans="1:30" ht="13.5" thickBot="1" x14ac:dyDescent="0.25">
      <c r="A127" s="33">
        <v>123</v>
      </c>
      <c r="B127" s="249" t="s">
        <v>143</v>
      </c>
      <c r="C127" s="334" t="s">
        <v>144</v>
      </c>
      <c r="D127" s="30"/>
      <c r="E127" s="30"/>
      <c r="F127" s="30"/>
      <c r="G127" s="30"/>
      <c r="H127" s="30"/>
      <c r="I127" s="30"/>
      <c r="J127" s="30"/>
      <c r="K127" s="233"/>
      <c r="L127" s="30"/>
      <c r="M127" s="30"/>
      <c r="N127" s="30"/>
      <c r="O127" s="30"/>
      <c r="P127" s="30"/>
      <c r="Q127" s="30"/>
      <c r="R127" s="30"/>
      <c r="S127" s="30"/>
      <c r="T127" s="30"/>
      <c r="U127" s="30"/>
      <c r="V127" s="30"/>
      <c r="W127" s="30"/>
      <c r="X127" s="30"/>
      <c r="Y127" s="69">
        <v>0</v>
      </c>
      <c r="Z127" s="30">
        <f t="shared" si="5"/>
        <v>0</v>
      </c>
      <c r="AA127" s="48" t="e">
        <f t="shared" si="4"/>
        <v>#DIV/0!</v>
      </c>
      <c r="AB127" s="134"/>
      <c r="AC127" s="114"/>
      <c r="AD127" s="259"/>
    </row>
    <row r="128" spans="1:30" ht="13.5" thickBot="1" x14ac:dyDescent="0.25">
      <c r="A128" s="33">
        <v>124</v>
      </c>
      <c r="B128" s="249" t="s">
        <v>581</v>
      </c>
      <c r="C128" s="334" t="s">
        <v>582</v>
      </c>
      <c r="D128" s="30"/>
      <c r="E128" s="30"/>
      <c r="F128" s="30"/>
      <c r="G128" s="30"/>
      <c r="H128" s="30"/>
      <c r="I128" s="30"/>
      <c r="J128" s="30"/>
      <c r="K128" s="233"/>
      <c r="L128" s="30"/>
      <c r="M128" s="30"/>
      <c r="N128" s="30"/>
      <c r="O128" s="30"/>
      <c r="P128" s="30"/>
      <c r="Q128" s="30"/>
      <c r="R128" s="30"/>
      <c r="S128" s="30"/>
      <c r="T128" s="30"/>
      <c r="U128" s="30"/>
      <c r="V128" s="30"/>
      <c r="W128" s="30"/>
      <c r="X128" s="30"/>
      <c r="Y128" s="69">
        <v>0</v>
      </c>
      <c r="Z128" s="30">
        <f t="shared" si="5"/>
        <v>0</v>
      </c>
      <c r="AA128" s="48" t="e">
        <f t="shared" si="4"/>
        <v>#DIV/0!</v>
      </c>
      <c r="AB128" s="134"/>
      <c r="AC128" s="114"/>
      <c r="AD128" s="259"/>
    </row>
    <row r="129" spans="1:30" ht="13.5" thickBot="1" x14ac:dyDescent="0.25">
      <c r="A129" s="33">
        <v>125</v>
      </c>
      <c r="B129" s="249" t="s">
        <v>145</v>
      </c>
      <c r="C129" s="334" t="s">
        <v>146</v>
      </c>
      <c r="D129" s="30"/>
      <c r="E129" s="30"/>
      <c r="F129" s="30"/>
      <c r="G129" s="30"/>
      <c r="H129" s="30"/>
      <c r="I129" s="30"/>
      <c r="J129" s="30"/>
      <c r="K129" s="233"/>
      <c r="L129" s="30"/>
      <c r="M129" s="30"/>
      <c r="N129" s="30"/>
      <c r="O129" s="30"/>
      <c r="P129" s="30"/>
      <c r="Q129" s="30"/>
      <c r="R129" s="30"/>
      <c r="S129" s="30"/>
      <c r="T129" s="30"/>
      <c r="U129" s="30"/>
      <c r="V129" s="30"/>
      <c r="W129" s="30"/>
      <c r="X129" s="30"/>
      <c r="Y129" s="69">
        <v>0</v>
      </c>
      <c r="Z129" s="30">
        <f t="shared" si="5"/>
        <v>0</v>
      </c>
      <c r="AA129" s="48" t="e">
        <f t="shared" si="4"/>
        <v>#DIV/0!</v>
      </c>
      <c r="AB129" s="134"/>
      <c r="AC129" s="114"/>
      <c r="AD129" s="259"/>
    </row>
    <row r="130" spans="1:30" ht="13.5" thickBot="1" x14ac:dyDescent="0.25">
      <c r="A130" s="33">
        <v>126</v>
      </c>
      <c r="B130" s="249" t="s">
        <v>121</v>
      </c>
      <c r="C130" s="334" t="s">
        <v>147</v>
      </c>
      <c r="D130" s="30"/>
      <c r="E130" s="30"/>
      <c r="F130" s="30"/>
      <c r="G130" s="30"/>
      <c r="H130" s="30"/>
      <c r="I130" s="30"/>
      <c r="J130" s="30"/>
      <c r="K130" s="233"/>
      <c r="L130" s="30"/>
      <c r="M130" s="30"/>
      <c r="N130" s="30"/>
      <c r="O130" s="30"/>
      <c r="P130" s="30"/>
      <c r="Q130" s="30"/>
      <c r="R130" s="30"/>
      <c r="S130" s="30"/>
      <c r="T130" s="30"/>
      <c r="U130" s="30"/>
      <c r="V130" s="30"/>
      <c r="W130" s="30"/>
      <c r="X130" s="30"/>
      <c r="Y130" s="69">
        <v>0</v>
      </c>
      <c r="Z130" s="30">
        <f t="shared" si="5"/>
        <v>0</v>
      </c>
      <c r="AA130" s="48" t="e">
        <f t="shared" si="4"/>
        <v>#DIV/0!</v>
      </c>
      <c r="AB130" s="134"/>
      <c r="AC130" s="114"/>
      <c r="AD130" s="259"/>
    </row>
    <row r="131" spans="1:30" ht="13.5" thickBot="1" x14ac:dyDescent="0.25">
      <c r="A131" s="33">
        <v>127</v>
      </c>
      <c r="B131" s="249" t="s">
        <v>17</v>
      </c>
      <c r="C131" s="334" t="s">
        <v>148</v>
      </c>
      <c r="D131" s="30"/>
      <c r="E131" s="30"/>
      <c r="F131" s="30"/>
      <c r="G131" s="30"/>
      <c r="H131" s="30"/>
      <c r="I131" s="30"/>
      <c r="J131" s="30"/>
      <c r="K131" s="233"/>
      <c r="L131" s="30"/>
      <c r="M131" s="30"/>
      <c r="N131" s="30"/>
      <c r="O131" s="30"/>
      <c r="P131" s="30"/>
      <c r="Q131" s="30"/>
      <c r="R131" s="30"/>
      <c r="S131" s="30"/>
      <c r="T131" s="30"/>
      <c r="U131" s="30"/>
      <c r="V131" s="30"/>
      <c r="W131" s="30"/>
      <c r="X131" s="30"/>
      <c r="Y131" s="69">
        <v>0</v>
      </c>
      <c r="Z131" s="30">
        <f t="shared" si="5"/>
        <v>0</v>
      </c>
      <c r="AA131" s="48" t="e">
        <f t="shared" si="4"/>
        <v>#DIV/0!</v>
      </c>
      <c r="AB131" s="134"/>
      <c r="AC131" s="114"/>
      <c r="AD131" s="259"/>
    </row>
    <row r="132" spans="1:30" ht="13.5" thickBot="1" x14ac:dyDescent="0.25">
      <c r="A132" s="33">
        <v>128</v>
      </c>
      <c r="B132" s="570" t="s">
        <v>37</v>
      </c>
      <c r="C132" s="572" t="s">
        <v>637</v>
      </c>
      <c r="D132" s="30"/>
      <c r="E132" s="30"/>
      <c r="F132" s="30"/>
      <c r="G132" s="30"/>
      <c r="H132" s="30"/>
      <c r="I132" s="30"/>
      <c r="J132" s="30"/>
      <c r="K132" s="233"/>
      <c r="L132" s="30"/>
      <c r="M132" s="30"/>
      <c r="N132" s="30"/>
      <c r="O132" s="30">
        <v>40</v>
      </c>
      <c r="P132" s="30"/>
      <c r="Q132" s="30"/>
      <c r="R132" s="30"/>
      <c r="S132" s="30"/>
      <c r="T132" s="30"/>
      <c r="U132" s="30"/>
      <c r="V132" s="30"/>
      <c r="W132" s="30"/>
      <c r="X132" s="30"/>
      <c r="Y132" s="69">
        <v>1</v>
      </c>
      <c r="Z132" s="30">
        <f t="shared" si="5"/>
        <v>40</v>
      </c>
      <c r="AA132" s="48">
        <f t="shared" si="4"/>
        <v>40</v>
      </c>
      <c r="AB132" s="134"/>
      <c r="AC132" s="114"/>
      <c r="AD132" s="259"/>
    </row>
    <row r="133" spans="1:30" ht="13.5" thickBot="1" x14ac:dyDescent="0.25">
      <c r="A133" s="33">
        <v>129</v>
      </c>
      <c r="B133" s="249" t="s">
        <v>175</v>
      </c>
      <c r="C133" s="334" t="s">
        <v>548</v>
      </c>
      <c r="D133" s="30"/>
      <c r="E133" s="30"/>
      <c r="F133" s="30"/>
      <c r="G133" s="30"/>
      <c r="H133" s="30"/>
      <c r="I133" s="30"/>
      <c r="J133" s="30"/>
      <c r="K133" s="233"/>
      <c r="L133" s="30"/>
      <c r="M133" s="30"/>
      <c r="N133" s="30"/>
      <c r="O133" s="30"/>
      <c r="P133" s="30"/>
      <c r="Q133" s="30"/>
      <c r="R133" s="30"/>
      <c r="S133" s="30"/>
      <c r="T133" s="30"/>
      <c r="U133" s="30"/>
      <c r="V133" s="30"/>
      <c r="W133" s="30"/>
      <c r="X133" s="30"/>
      <c r="Y133" s="69">
        <v>0</v>
      </c>
      <c r="Z133" s="30">
        <f t="shared" si="5"/>
        <v>0</v>
      </c>
      <c r="AA133" s="48" t="e">
        <f t="shared" si="4"/>
        <v>#DIV/0!</v>
      </c>
      <c r="AB133" s="134"/>
      <c r="AC133" s="114"/>
      <c r="AD133" s="259"/>
    </row>
    <row r="134" spans="1:30" ht="13.5" thickBot="1" x14ac:dyDescent="0.25">
      <c r="A134" s="33">
        <v>130</v>
      </c>
      <c r="B134" s="249" t="s">
        <v>149</v>
      </c>
      <c r="C134" s="334" t="s">
        <v>150</v>
      </c>
      <c r="D134" s="30"/>
      <c r="E134" s="30"/>
      <c r="F134" s="30"/>
      <c r="G134" s="30"/>
      <c r="H134" s="30"/>
      <c r="I134" s="30"/>
      <c r="J134" s="30"/>
      <c r="K134" s="233"/>
      <c r="L134" s="30"/>
      <c r="M134" s="30"/>
      <c r="N134" s="30"/>
      <c r="O134" s="30"/>
      <c r="P134" s="30"/>
      <c r="Q134" s="30"/>
      <c r="R134" s="30"/>
      <c r="S134" s="30"/>
      <c r="T134" s="30"/>
      <c r="U134" s="30"/>
      <c r="V134" s="30"/>
      <c r="W134" s="30"/>
      <c r="X134" s="30"/>
      <c r="Y134" s="69">
        <v>0</v>
      </c>
      <c r="Z134" s="30">
        <f t="shared" si="5"/>
        <v>0</v>
      </c>
      <c r="AA134" s="48" t="e">
        <f t="shared" si="4"/>
        <v>#DIV/0!</v>
      </c>
      <c r="AB134" s="134"/>
      <c r="AC134" s="114"/>
      <c r="AD134" s="259"/>
    </row>
    <row r="135" spans="1:30" ht="13.5" thickBot="1" x14ac:dyDescent="0.25">
      <c r="A135" s="33">
        <v>131</v>
      </c>
      <c r="B135" s="249" t="s">
        <v>151</v>
      </c>
      <c r="C135" s="334" t="s">
        <v>106</v>
      </c>
      <c r="D135" s="30"/>
      <c r="E135" s="30"/>
      <c r="F135" s="30"/>
      <c r="G135" s="30"/>
      <c r="H135" s="30"/>
      <c r="I135" s="30"/>
      <c r="J135" s="30"/>
      <c r="K135" s="233"/>
      <c r="L135" s="30"/>
      <c r="M135" s="30"/>
      <c r="N135" s="30"/>
      <c r="O135" s="30"/>
      <c r="P135" s="30"/>
      <c r="Q135" s="30"/>
      <c r="R135" s="30"/>
      <c r="S135" s="30"/>
      <c r="T135" s="30"/>
      <c r="U135" s="30"/>
      <c r="V135" s="30"/>
      <c r="W135" s="30"/>
      <c r="X135" s="30"/>
      <c r="Y135" s="69">
        <v>0</v>
      </c>
      <c r="Z135" s="30">
        <f t="shared" si="5"/>
        <v>0</v>
      </c>
      <c r="AA135" s="48" t="e">
        <f t="shared" si="4"/>
        <v>#DIV/0!</v>
      </c>
      <c r="AB135" s="134"/>
      <c r="AC135" s="114"/>
      <c r="AD135" s="259"/>
    </row>
    <row r="136" spans="1:30" ht="13.5" thickBot="1" x14ac:dyDescent="0.25">
      <c r="A136" s="33">
        <v>132</v>
      </c>
      <c r="B136" s="249" t="s">
        <v>152</v>
      </c>
      <c r="C136" s="334" t="s">
        <v>153</v>
      </c>
      <c r="D136" s="30"/>
      <c r="E136" s="30"/>
      <c r="F136" s="30"/>
      <c r="G136" s="30"/>
      <c r="H136" s="30"/>
      <c r="I136" s="30"/>
      <c r="J136" s="30"/>
      <c r="K136" s="233"/>
      <c r="L136" s="30"/>
      <c r="M136" s="30"/>
      <c r="N136" s="30"/>
      <c r="O136" s="30"/>
      <c r="P136" s="30"/>
      <c r="Q136" s="30"/>
      <c r="R136" s="30"/>
      <c r="S136" s="30"/>
      <c r="T136" s="30"/>
      <c r="U136" s="30"/>
      <c r="V136" s="30"/>
      <c r="W136" s="30"/>
      <c r="X136" s="30"/>
      <c r="Y136" s="69">
        <v>0</v>
      </c>
      <c r="Z136" s="30">
        <f t="shared" si="5"/>
        <v>0</v>
      </c>
      <c r="AA136" s="48" t="e">
        <f t="shared" si="4"/>
        <v>#DIV/0!</v>
      </c>
      <c r="AB136" s="134"/>
      <c r="AC136" s="114"/>
      <c r="AD136" s="259"/>
    </row>
    <row r="137" spans="1:30" ht="13.5" thickBot="1" x14ac:dyDescent="0.25">
      <c r="A137" s="33">
        <v>133</v>
      </c>
      <c r="B137" s="249" t="s">
        <v>109</v>
      </c>
      <c r="C137" s="334" t="s">
        <v>597</v>
      </c>
      <c r="D137" s="30"/>
      <c r="E137" s="30"/>
      <c r="F137" s="30"/>
      <c r="G137" s="30"/>
      <c r="H137" s="30"/>
      <c r="I137" s="30"/>
      <c r="J137" s="30"/>
      <c r="K137" s="233"/>
      <c r="L137" s="30"/>
      <c r="M137" s="30"/>
      <c r="N137" s="30"/>
      <c r="O137" s="30"/>
      <c r="P137" s="30"/>
      <c r="Q137" s="30"/>
      <c r="R137" s="30"/>
      <c r="S137" s="30"/>
      <c r="T137" s="30"/>
      <c r="U137" s="30"/>
      <c r="V137" s="30"/>
      <c r="W137" s="30"/>
      <c r="X137" s="30"/>
      <c r="Y137" s="69">
        <v>0</v>
      </c>
      <c r="Z137" s="30">
        <f t="shared" si="5"/>
        <v>0</v>
      </c>
      <c r="AA137" s="48" t="e">
        <f t="shared" si="4"/>
        <v>#DIV/0!</v>
      </c>
      <c r="AB137" s="134"/>
      <c r="AC137" s="114"/>
      <c r="AD137" s="259"/>
    </row>
    <row r="138" spans="1:30" ht="13.5" thickBot="1" x14ac:dyDescent="0.25">
      <c r="A138" s="33">
        <v>134</v>
      </c>
      <c r="B138" s="249" t="s">
        <v>268</v>
      </c>
      <c r="C138" s="334" t="s">
        <v>520</v>
      </c>
      <c r="D138" s="30"/>
      <c r="E138" s="30"/>
      <c r="F138" s="30"/>
      <c r="G138" s="30"/>
      <c r="H138" s="30"/>
      <c r="I138" s="30"/>
      <c r="J138" s="30"/>
      <c r="K138" s="233"/>
      <c r="L138" s="30"/>
      <c r="M138" s="30"/>
      <c r="N138" s="30"/>
      <c r="O138" s="30"/>
      <c r="P138" s="30"/>
      <c r="Q138" s="30"/>
      <c r="R138" s="30"/>
      <c r="S138" s="30"/>
      <c r="T138" s="30"/>
      <c r="U138" s="30"/>
      <c r="V138" s="30"/>
      <c r="W138" s="30"/>
      <c r="X138" s="30"/>
      <c r="Y138" s="69">
        <v>0</v>
      </c>
      <c r="Z138" s="30">
        <f t="shared" si="5"/>
        <v>0</v>
      </c>
      <c r="AA138" s="48" t="e">
        <f t="shared" si="4"/>
        <v>#DIV/0!</v>
      </c>
      <c r="AB138" s="134"/>
      <c r="AC138" s="114"/>
      <c r="AD138" s="259"/>
    </row>
    <row r="139" spans="1:30" ht="13.5" thickBot="1" x14ac:dyDescent="0.25">
      <c r="A139" s="33">
        <v>135</v>
      </c>
      <c r="B139" s="249" t="s">
        <v>154</v>
      </c>
      <c r="C139" s="334" t="s">
        <v>155</v>
      </c>
      <c r="D139" s="30"/>
      <c r="E139" s="30"/>
      <c r="F139" s="30"/>
      <c r="G139" s="30"/>
      <c r="H139" s="30"/>
      <c r="I139" s="30"/>
      <c r="J139" s="30"/>
      <c r="K139" s="233"/>
      <c r="L139" s="30"/>
      <c r="M139" s="30"/>
      <c r="N139" s="30"/>
      <c r="O139" s="30"/>
      <c r="P139" s="30"/>
      <c r="Q139" s="30"/>
      <c r="R139" s="30"/>
      <c r="S139" s="30"/>
      <c r="T139" s="30"/>
      <c r="U139" s="30"/>
      <c r="V139" s="30"/>
      <c r="W139" s="30"/>
      <c r="X139" s="30"/>
      <c r="Y139" s="69">
        <v>0</v>
      </c>
      <c r="Z139" s="30">
        <f t="shared" si="5"/>
        <v>0</v>
      </c>
      <c r="AA139" s="48" t="e">
        <f t="shared" si="4"/>
        <v>#DIV/0!</v>
      </c>
      <c r="AB139" s="134"/>
      <c r="AC139" s="114"/>
      <c r="AD139" s="259"/>
    </row>
    <row r="140" spans="1:30" ht="13.5" thickBot="1" x14ac:dyDescent="0.25">
      <c r="A140" s="33">
        <v>136</v>
      </c>
      <c r="B140" s="249" t="s">
        <v>109</v>
      </c>
      <c r="C140" s="334" t="s">
        <v>156</v>
      </c>
      <c r="D140" s="30"/>
      <c r="E140" s="30"/>
      <c r="F140" s="30"/>
      <c r="G140" s="30"/>
      <c r="H140" s="30"/>
      <c r="I140" s="30"/>
      <c r="J140" s="30"/>
      <c r="K140" s="233"/>
      <c r="L140" s="30"/>
      <c r="M140" s="30"/>
      <c r="N140" s="30"/>
      <c r="O140" s="30"/>
      <c r="P140" s="30"/>
      <c r="Q140" s="30"/>
      <c r="R140" s="30"/>
      <c r="S140" s="30"/>
      <c r="T140" s="30"/>
      <c r="U140" s="30"/>
      <c r="V140" s="30"/>
      <c r="W140" s="30"/>
      <c r="X140" s="30"/>
      <c r="Y140" s="69">
        <v>0</v>
      </c>
      <c r="Z140" s="30">
        <f t="shared" si="5"/>
        <v>0</v>
      </c>
      <c r="AA140" s="48" t="e">
        <f t="shared" si="4"/>
        <v>#DIV/0!</v>
      </c>
      <c r="AB140" s="134"/>
      <c r="AC140" s="114"/>
      <c r="AD140" s="259"/>
    </row>
    <row r="141" spans="1:30" ht="13.5" thickBot="1" x14ac:dyDescent="0.25">
      <c r="A141" s="33">
        <v>137</v>
      </c>
      <c r="B141" s="249" t="s">
        <v>157</v>
      </c>
      <c r="C141" s="334" t="s">
        <v>158</v>
      </c>
      <c r="D141" s="30"/>
      <c r="E141" s="30"/>
      <c r="F141" s="30"/>
      <c r="G141" s="30"/>
      <c r="H141" s="30"/>
      <c r="I141" s="30">
        <v>40</v>
      </c>
      <c r="J141" s="30"/>
      <c r="K141" s="233"/>
      <c r="L141" s="30"/>
      <c r="M141" s="30"/>
      <c r="N141" s="30"/>
      <c r="O141" s="30"/>
      <c r="P141" s="30"/>
      <c r="Q141" s="30"/>
      <c r="R141" s="30"/>
      <c r="S141" s="30"/>
      <c r="T141" s="30"/>
      <c r="U141" s="30"/>
      <c r="V141" s="30"/>
      <c r="W141" s="30"/>
      <c r="X141" s="30"/>
      <c r="Y141" s="69">
        <v>1</v>
      </c>
      <c r="Z141" s="30">
        <f t="shared" si="5"/>
        <v>40</v>
      </c>
      <c r="AA141" s="48">
        <f t="shared" si="4"/>
        <v>40</v>
      </c>
      <c r="AB141" s="134"/>
      <c r="AC141" s="114"/>
      <c r="AD141" s="259"/>
    </row>
    <row r="142" spans="1:30" ht="13.5" thickBot="1" x14ac:dyDescent="0.25">
      <c r="A142" s="33">
        <v>138</v>
      </c>
      <c r="B142" s="249" t="s">
        <v>159</v>
      </c>
      <c r="C142" s="334" t="s">
        <v>158</v>
      </c>
      <c r="D142" s="30"/>
      <c r="E142" s="30"/>
      <c r="F142" s="30"/>
      <c r="G142" s="30"/>
      <c r="H142" s="30"/>
      <c r="I142" s="30"/>
      <c r="J142" s="30"/>
      <c r="K142" s="233"/>
      <c r="L142" s="30"/>
      <c r="M142" s="30"/>
      <c r="N142" s="30"/>
      <c r="O142" s="30"/>
      <c r="P142" s="30"/>
      <c r="Q142" s="30"/>
      <c r="R142" s="30"/>
      <c r="S142" s="30"/>
      <c r="T142" s="30"/>
      <c r="U142" s="30"/>
      <c r="V142" s="30"/>
      <c r="W142" s="30"/>
      <c r="X142" s="30"/>
      <c r="Y142" s="69">
        <v>0</v>
      </c>
      <c r="Z142" s="30">
        <f t="shared" si="5"/>
        <v>0</v>
      </c>
      <c r="AA142" s="48" t="e">
        <f t="shared" si="4"/>
        <v>#DIV/0!</v>
      </c>
      <c r="AB142" s="134"/>
      <c r="AC142" s="114"/>
      <c r="AD142" s="259"/>
    </row>
    <row r="143" spans="1:30" ht="13.5" thickBot="1" x14ac:dyDescent="0.25">
      <c r="A143" s="33">
        <v>139</v>
      </c>
      <c r="B143" s="249" t="s">
        <v>510</v>
      </c>
      <c r="C143" s="334" t="s">
        <v>475</v>
      </c>
      <c r="D143" s="30"/>
      <c r="E143" s="30"/>
      <c r="F143" s="30"/>
      <c r="G143" s="30"/>
      <c r="H143" s="30"/>
      <c r="I143" s="30"/>
      <c r="J143" s="30"/>
      <c r="K143" s="233"/>
      <c r="L143" s="30"/>
      <c r="M143" s="30"/>
      <c r="N143" s="30"/>
      <c r="O143" s="30"/>
      <c r="P143" s="30"/>
      <c r="Q143" s="30"/>
      <c r="R143" s="30"/>
      <c r="S143" s="30"/>
      <c r="T143" s="30"/>
      <c r="U143" s="30"/>
      <c r="V143" s="30"/>
      <c r="W143" s="30"/>
      <c r="X143" s="30"/>
      <c r="Y143" s="69">
        <v>0</v>
      </c>
      <c r="Z143" s="30">
        <v>6</v>
      </c>
      <c r="AA143" s="48" t="e">
        <f t="shared" si="4"/>
        <v>#DIV/0!</v>
      </c>
      <c r="AB143" s="134"/>
      <c r="AC143" s="114"/>
      <c r="AD143" s="259"/>
    </row>
    <row r="144" spans="1:30" ht="13.5" thickBot="1" x14ac:dyDescent="0.25">
      <c r="A144" s="33">
        <v>140</v>
      </c>
      <c r="B144" s="249" t="s">
        <v>511</v>
      </c>
      <c r="C144" s="334" t="s">
        <v>475</v>
      </c>
      <c r="D144" s="30"/>
      <c r="E144" s="30"/>
      <c r="F144" s="30"/>
      <c r="G144" s="30"/>
      <c r="H144" s="30"/>
      <c r="I144" s="30"/>
      <c r="J144" s="30"/>
      <c r="K144" s="233"/>
      <c r="L144" s="30"/>
      <c r="M144" s="30"/>
      <c r="N144" s="30"/>
      <c r="O144" s="30"/>
      <c r="P144" s="30"/>
      <c r="Q144" s="30"/>
      <c r="R144" s="30"/>
      <c r="S144" s="30"/>
      <c r="T144" s="30"/>
      <c r="U144" s="30"/>
      <c r="V144" s="30"/>
      <c r="W144" s="30"/>
      <c r="X144" s="30"/>
      <c r="Y144" s="69">
        <v>0</v>
      </c>
      <c r="Z144" s="30">
        <f t="shared" ref="Z144:Z216" si="6">SUM(D144:X144)</f>
        <v>0</v>
      </c>
      <c r="AA144" s="48" t="e">
        <f t="shared" si="4"/>
        <v>#DIV/0!</v>
      </c>
      <c r="AB144" s="134"/>
      <c r="AC144" s="114"/>
      <c r="AD144" s="259"/>
    </row>
    <row r="145" spans="1:30" ht="13.5" thickBot="1" x14ac:dyDescent="0.25">
      <c r="A145" s="33">
        <v>141</v>
      </c>
      <c r="B145" s="249" t="s">
        <v>255</v>
      </c>
      <c r="C145" s="334" t="s">
        <v>475</v>
      </c>
      <c r="D145" s="30">
        <v>28</v>
      </c>
      <c r="E145" s="30">
        <v>19</v>
      </c>
      <c r="F145" s="30"/>
      <c r="G145" s="30"/>
      <c r="H145" s="30"/>
      <c r="I145" s="30"/>
      <c r="J145" s="30"/>
      <c r="K145" s="233"/>
      <c r="L145" s="30"/>
      <c r="M145" s="30"/>
      <c r="N145" s="30"/>
      <c r="O145" s="30"/>
      <c r="P145" s="30"/>
      <c r="Q145" s="30"/>
      <c r="R145" s="30"/>
      <c r="S145" s="30"/>
      <c r="T145" s="30"/>
      <c r="U145" s="30"/>
      <c r="V145" s="30"/>
      <c r="W145" s="30"/>
      <c r="X145" s="30"/>
      <c r="Y145" s="69">
        <v>2</v>
      </c>
      <c r="Z145" s="30">
        <f t="shared" si="6"/>
        <v>47</v>
      </c>
      <c r="AA145" s="48">
        <f t="shared" si="4"/>
        <v>23.5</v>
      </c>
      <c r="AB145" s="134"/>
      <c r="AC145" s="114"/>
      <c r="AD145" s="259"/>
    </row>
    <row r="146" spans="1:30" ht="13.5" thickBot="1" x14ac:dyDescent="0.25">
      <c r="A146" s="33">
        <v>142</v>
      </c>
      <c r="B146" s="249" t="s">
        <v>109</v>
      </c>
      <c r="C146" s="334" t="s">
        <v>475</v>
      </c>
      <c r="D146" s="30"/>
      <c r="E146" s="30"/>
      <c r="F146" s="30"/>
      <c r="G146" s="30"/>
      <c r="H146" s="30"/>
      <c r="I146" s="30"/>
      <c r="J146" s="30"/>
      <c r="K146" s="233"/>
      <c r="L146" s="30"/>
      <c r="M146" s="30"/>
      <c r="N146" s="30"/>
      <c r="O146" s="30"/>
      <c r="P146" s="30"/>
      <c r="Q146" s="30"/>
      <c r="R146" s="30"/>
      <c r="S146" s="30"/>
      <c r="T146" s="30"/>
      <c r="U146" s="30"/>
      <c r="V146" s="30"/>
      <c r="W146" s="30"/>
      <c r="X146" s="30"/>
      <c r="Y146" s="69">
        <v>0</v>
      </c>
      <c r="Z146" s="30">
        <f t="shared" si="6"/>
        <v>0</v>
      </c>
      <c r="AA146" s="48" t="e">
        <f t="shared" si="4"/>
        <v>#DIV/0!</v>
      </c>
      <c r="AB146" s="134"/>
      <c r="AC146" s="114"/>
      <c r="AD146" s="259"/>
    </row>
    <row r="147" spans="1:30" ht="13.5" thickBot="1" x14ac:dyDescent="0.25">
      <c r="A147" s="33">
        <v>143</v>
      </c>
      <c r="B147" s="249" t="s">
        <v>160</v>
      </c>
      <c r="C147" s="334" t="s">
        <v>161</v>
      </c>
      <c r="D147" s="30"/>
      <c r="E147" s="30"/>
      <c r="F147" s="30"/>
      <c r="G147" s="30"/>
      <c r="H147" s="30"/>
      <c r="I147" s="30"/>
      <c r="J147" s="30"/>
      <c r="K147" s="233"/>
      <c r="L147" s="30"/>
      <c r="M147" s="30"/>
      <c r="N147" s="30"/>
      <c r="O147" s="30"/>
      <c r="P147" s="30"/>
      <c r="Q147" s="30"/>
      <c r="R147" s="30"/>
      <c r="S147" s="30"/>
      <c r="T147" s="30"/>
      <c r="U147" s="30"/>
      <c r="V147" s="30"/>
      <c r="W147" s="30"/>
      <c r="X147" s="30"/>
      <c r="Y147" s="69">
        <v>0</v>
      </c>
      <c r="Z147" s="30">
        <f t="shared" si="6"/>
        <v>0</v>
      </c>
      <c r="AA147" s="48" t="e">
        <f t="shared" si="4"/>
        <v>#DIV/0!</v>
      </c>
      <c r="AB147" s="134"/>
      <c r="AC147" s="114"/>
      <c r="AD147" s="259"/>
    </row>
    <row r="148" spans="1:30" ht="13.5" thickBot="1" x14ac:dyDescent="0.25">
      <c r="A148" s="33">
        <v>144</v>
      </c>
      <c r="B148" s="249" t="s">
        <v>457</v>
      </c>
      <c r="C148" s="334" t="s">
        <v>161</v>
      </c>
      <c r="D148" s="30"/>
      <c r="E148" s="30"/>
      <c r="F148" s="30"/>
      <c r="G148" s="30"/>
      <c r="H148" s="30"/>
      <c r="I148" s="30"/>
      <c r="J148" s="30"/>
      <c r="K148" s="233"/>
      <c r="L148" s="30"/>
      <c r="M148" s="30"/>
      <c r="N148" s="30"/>
      <c r="O148" s="30"/>
      <c r="P148" s="30"/>
      <c r="Q148" s="30"/>
      <c r="R148" s="30"/>
      <c r="S148" s="30"/>
      <c r="T148" s="30"/>
      <c r="U148" s="30"/>
      <c r="V148" s="30"/>
      <c r="W148" s="30"/>
      <c r="X148" s="30"/>
      <c r="Y148" s="69">
        <v>0</v>
      </c>
      <c r="Z148" s="30">
        <f t="shared" si="6"/>
        <v>0</v>
      </c>
      <c r="AA148" s="48" t="e">
        <f t="shared" si="4"/>
        <v>#DIV/0!</v>
      </c>
      <c r="AB148" s="134"/>
      <c r="AC148" s="114"/>
      <c r="AD148" s="259"/>
    </row>
    <row r="149" spans="1:30" ht="13.5" thickBot="1" x14ac:dyDescent="0.25">
      <c r="A149" s="33">
        <v>145</v>
      </c>
      <c r="B149" s="249" t="s">
        <v>162</v>
      </c>
      <c r="C149" s="334" t="s">
        <v>161</v>
      </c>
      <c r="D149" s="30"/>
      <c r="E149" s="30"/>
      <c r="F149" s="30"/>
      <c r="G149" s="30"/>
      <c r="H149" s="30"/>
      <c r="I149" s="30"/>
      <c r="J149" s="30"/>
      <c r="K149" s="233"/>
      <c r="L149" s="30"/>
      <c r="M149" s="30"/>
      <c r="N149" s="30"/>
      <c r="O149" s="30"/>
      <c r="P149" s="30"/>
      <c r="Q149" s="30"/>
      <c r="R149" s="30"/>
      <c r="S149" s="30"/>
      <c r="T149" s="30"/>
      <c r="U149" s="30"/>
      <c r="V149" s="30"/>
      <c r="W149" s="30"/>
      <c r="X149" s="30"/>
      <c r="Y149" s="69">
        <v>0</v>
      </c>
      <c r="Z149" s="30">
        <f t="shared" si="6"/>
        <v>0</v>
      </c>
      <c r="AA149" s="48" t="e">
        <f t="shared" si="4"/>
        <v>#DIV/0!</v>
      </c>
      <c r="AB149" s="134"/>
      <c r="AC149" s="114"/>
      <c r="AD149" s="259"/>
    </row>
    <row r="150" spans="1:30" ht="13.5" thickBot="1" x14ac:dyDescent="0.25">
      <c r="A150" s="33">
        <v>146</v>
      </c>
      <c r="B150" s="249" t="s">
        <v>163</v>
      </c>
      <c r="C150" s="334" t="s">
        <v>164</v>
      </c>
      <c r="D150" s="30"/>
      <c r="E150" s="30"/>
      <c r="F150" s="30"/>
      <c r="G150" s="30"/>
      <c r="H150" s="30"/>
      <c r="I150" s="30"/>
      <c r="J150" s="30"/>
      <c r="K150" s="233"/>
      <c r="L150" s="30"/>
      <c r="M150" s="30"/>
      <c r="N150" s="30"/>
      <c r="O150" s="30"/>
      <c r="P150" s="30"/>
      <c r="Q150" s="30"/>
      <c r="R150" s="30"/>
      <c r="S150" s="30"/>
      <c r="T150" s="30"/>
      <c r="U150" s="30"/>
      <c r="V150" s="30"/>
      <c r="W150" s="30"/>
      <c r="X150" s="30"/>
      <c r="Y150" s="69">
        <v>0</v>
      </c>
      <c r="Z150" s="30">
        <f t="shared" si="6"/>
        <v>0</v>
      </c>
      <c r="AA150" s="48" t="e">
        <f t="shared" si="4"/>
        <v>#DIV/0!</v>
      </c>
      <c r="AB150" s="134"/>
      <c r="AC150" s="114"/>
      <c r="AD150" s="259"/>
    </row>
    <row r="151" spans="1:30" ht="13.5" thickBot="1" x14ac:dyDescent="0.25">
      <c r="A151" s="33">
        <v>147</v>
      </c>
      <c r="B151" s="249" t="s">
        <v>165</v>
      </c>
      <c r="C151" s="334" t="s">
        <v>164</v>
      </c>
      <c r="D151" s="30"/>
      <c r="E151" s="30"/>
      <c r="F151" s="30"/>
      <c r="G151" s="30"/>
      <c r="H151" s="30"/>
      <c r="I151" s="30"/>
      <c r="J151" s="30"/>
      <c r="K151" s="233"/>
      <c r="L151" s="30"/>
      <c r="M151" s="30"/>
      <c r="N151" s="30"/>
      <c r="O151" s="30"/>
      <c r="P151" s="30"/>
      <c r="Q151" s="30"/>
      <c r="R151" s="30"/>
      <c r="S151" s="30"/>
      <c r="T151" s="30"/>
      <c r="U151" s="30"/>
      <c r="V151" s="30"/>
      <c r="W151" s="30"/>
      <c r="X151" s="30"/>
      <c r="Y151" s="69">
        <v>0</v>
      </c>
      <c r="Z151" s="30">
        <f t="shared" si="6"/>
        <v>0</v>
      </c>
      <c r="AA151" s="48" t="e">
        <f t="shared" si="4"/>
        <v>#DIV/0!</v>
      </c>
      <c r="AB151" s="134"/>
      <c r="AC151" s="114"/>
      <c r="AD151" s="259"/>
    </row>
    <row r="152" spans="1:30" ht="13.5" thickBot="1" x14ac:dyDescent="0.25">
      <c r="A152" s="33">
        <v>148</v>
      </c>
      <c r="B152" s="570" t="s">
        <v>628</v>
      </c>
      <c r="C152" s="572" t="s">
        <v>627</v>
      </c>
      <c r="D152" s="30"/>
      <c r="E152" s="30"/>
      <c r="F152" s="30"/>
      <c r="G152" s="30"/>
      <c r="H152" s="30"/>
      <c r="I152" s="30"/>
      <c r="J152" s="30"/>
      <c r="K152" s="233">
        <v>34</v>
      </c>
      <c r="L152" s="30"/>
      <c r="M152" s="30"/>
      <c r="N152" s="30"/>
      <c r="O152" s="30"/>
      <c r="P152" s="30"/>
      <c r="Q152" s="30"/>
      <c r="R152" s="30"/>
      <c r="S152" s="30"/>
      <c r="T152" s="30"/>
      <c r="U152" s="30"/>
      <c r="V152" s="30"/>
      <c r="W152" s="30"/>
      <c r="X152" s="30"/>
      <c r="Y152" s="69">
        <v>1</v>
      </c>
      <c r="Z152" s="30">
        <f t="shared" si="6"/>
        <v>34</v>
      </c>
      <c r="AA152" s="48">
        <f t="shared" si="4"/>
        <v>34</v>
      </c>
      <c r="AB152" s="134"/>
      <c r="AC152" s="114"/>
      <c r="AD152" s="259"/>
    </row>
    <row r="153" spans="1:30" ht="13.5" thickBot="1" x14ac:dyDescent="0.25">
      <c r="A153" s="33">
        <v>149</v>
      </c>
      <c r="B153" s="570" t="s">
        <v>132</v>
      </c>
      <c r="C153" s="572" t="s">
        <v>627</v>
      </c>
      <c r="D153" s="30"/>
      <c r="E153" s="30"/>
      <c r="F153" s="30"/>
      <c r="G153" s="30"/>
      <c r="H153" s="30"/>
      <c r="I153" s="30"/>
      <c r="J153" s="30"/>
      <c r="K153" s="233">
        <v>32</v>
      </c>
      <c r="L153" s="30"/>
      <c r="M153" s="30"/>
      <c r="N153" s="30"/>
      <c r="O153" s="30"/>
      <c r="P153" s="30"/>
      <c r="Q153" s="30"/>
      <c r="R153" s="30"/>
      <c r="S153" s="30"/>
      <c r="T153" s="30"/>
      <c r="U153" s="30"/>
      <c r="V153" s="30"/>
      <c r="W153" s="30"/>
      <c r="X153" s="30"/>
      <c r="Y153" s="69">
        <v>1</v>
      </c>
      <c r="Z153" s="30">
        <f t="shared" si="6"/>
        <v>32</v>
      </c>
      <c r="AA153" s="48">
        <f t="shared" si="4"/>
        <v>32</v>
      </c>
      <c r="AB153" s="134"/>
      <c r="AC153" s="114"/>
      <c r="AD153" s="259"/>
    </row>
    <row r="154" spans="1:30" ht="13.5" thickBot="1" x14ac:dyDescent="0.25">
      <c r="A154" s="33">
        <v>150</v>
      </c>
      <c r="B154" s="249" t="s">
        <v>166</v>
      </c>
      <c r="C154" s="334"/>
      <c r="D154" s="30"/>
      <c r="E154" s="30"/>
      <c r="F154" s="30"/>
      <c r="G154" s="30"/>
      <c r="H154" s="30"/>
      <c r="I154" s="30"/>
      <c r="J154" s="30"/>
      <c r="K154" s="233"/>
      <c r="L154" s="30"/>
      <c r="M154" s="30"/>
      <c r="N154" s="30"/>
      <c r="O154" s="30"/>
      <c r="P154" s="30"/>
      <c r="Q154" s="30"/>
      <c r="R154" s="30"/>
      <c r="S154" s="30"/>
      <c r="T154" s="30"/>
      <c r="U154" s="30"/>
      <c r="V154" s="30"/>
      <c r="W154" s="30"/>
      <c r="X154" s="30"/>
      <c r="Y154" s="69">
        <v>0</v>
      </c>
      <c r="Z154" s="30">
        <f t="shared" si="6"/>
        <v>0</v>
      </c>
      <c r="AA154" s="48" t="e">
        <f t="shared" si="4"/>
        <v>#DIV/0!</v>
      </c>
      <c r="AB154" s="134"/>
      <c r="AC154" s="114"/>
      <c r="AD154" s="259"/>
    </row>
    <row r="155" spans="1:30" ht="13.5" thickBot="1" x14ac:dyDescent="0.25">
      <c r="A155" s="33">
        <v>151</v>
      </c>
      <c r="B155" s="249" t="s">
        <v>107</v>
      </c>
      <c r="C155" s="334" t="s">
        <v>444</v>
      </c>
      <c r="D155" s="30"/>
      <c r="E155" s="30"/>
      <c r="F155" s="30"/>
      <c r="G155" s="30"/>
      <c r="H155" s="30"/>
      <c r="I155" s="30"/>
      <c r="J155" s="30"/>
      <c r="K155" s="233"/>
      <c r="L155" s="30"/>
      <c r="M155" s="30"/>
      <c r="N155" s="30"/>
      <c r="O155" s="30"/>
      <c r="P155" s="30"/>
      <c r="Q155" s="30"/>
      <c r="R155" s="30"/>
      <c r="S155" s="30"/>
      <c r="T155" s="30"/>
      <c r="U155" s="30"/>
      <c r="V155" s="30"/>
      <c r="W155" s="30"/>
      <c r="X155" s="30"/>
      <c r="Y155" s="69">
        <v>0</v>
      </c>
      <c r="Z155" s="30">
        <f t="shared" si="6"/>
        <v>0</v>
      </c>
      <c r="AA155" s="48" t="e">
        <f t="shared" si="4"/>
        <v>#DIV/0!</v>
      </c>
      <c r="AB155" s="134"/>
      <c r="AC155" s="114"/>
      <c r="AD155" s="259"/>
    </row>
    <row r="156" spans="1:30" ht="13.5" thickBot="1" x14ac:dyDescent="0.25">
      <c r="A156" s="33">
        <v>152</v>
      </c>
      <c r="B156" s="249" t="s">
        <v>167</v>
      </c>
      <c r="C156" s="334" t="s">
        <v>168</v>
      </c>
      <c r="D156" s="30"/>
      <c r="E156" s="30"/>
      <c r="F156" s="30"/>
      <c r="G156" s="30"/>
      <c r="H156" s="30"/>
      <c r="I156" s="30"/>
      <c r="J156" s="30"/>
      <c r="K156" s="233"/>
      <c r="L156" s="30"/>
      <c r="M156" s="30"/>
      <c r="N156" s="30"/>
      <c r="O156" s="30"/>
      <c r="P156" s="30"/>
      <c r="Q156" s="30"/>
      <c r="R156" s="30"/>
      <c r="S156" s="30"/>
      <c r="T156" s="30"/>
      <c r="U156" s="30"/>
      <c r="V156" s="30"/>
      <c r="W156" s="30"/>
      <c r="X156" s="30"/>
      <c r="Y156" s="69">
        <v>0</v>
      </c>
      <c r="Z156" s="30">
        <f t="shared" si="6"/>
        <v>0</v>
      </c>
      <c r="AA156" s="48" t="e">
        <f t="shared" si="4"/>
        <v>#DIV/0!</v>
      </c>
      <c r="AB156" s="134"/>
      <c r="AC156" s="114"/>
      <c r="AD156" s="259"/>
    </row>
    <row r="157" spans="1:30" ht="13.5" thickBot="1" x14ac:dyDescent="0.25">
      <c r="A157" s="33">
        <v>153</v>
      </c>
      <c r="B157" s="249" t="s">
        <v>169</v>
      </c>
      <c r="C157" s="334" t="s">
        <v>170</v>
      </c>
      <c r="D157" s="30"/>
      <c r="E157" s="30"/>
      <c r="F157" s="30"/>
      <c r="G157" s="30"/>
      <c r="H157" s="30"/>
      <c r="I157" s="30"/>
      <c r="J157" s="30"/>
      <c r="K157" s="233"/>
      <c r="L157" s="30"/>
      <c r="M157" s="30"/>
      <c r="N157" s="30"/>
      <c r="O157" s="30"/>
      <c r="P157" s="30"/>
      <c r="Q157" s="30"/>
      <c r="R157" s="30"/>
      <c r="S157" s="30"/>
      <c r="T157" s="30"/>
      <c r="U157" s="30"/>
      <c r="V157" s="30"/>
      <c r="W157" s="30"/>
      <c r="X157" s="30"/>
      <c r="Y157" s="69">
        <v>0</v>
      </c>
      <c r="Z157" s="30">
        <f t="shared" si="6"/>
        <v>0</v>
      </c>
      <c r="AA157" s="48" t="e">
        <f t="shared" si="4"/>
        <v>#DIV/0!</v>
      </c>
      <c r="AB157" s="134"/>
      <c r="AC157" s="114"/>
      <c r="AD157" s="259"/>
    </row>
    <row r="158" spans="1:30" ht="13.5" thickBot="1" x14ac:dyDescent="0.25">
      <c r="A158" s="33">
        <v>154</v>
      </c>
      <c r="B158" s="249" t="s">
        <v>135</v>
      </c>
      <c r="C158" s="334" t="s">
        <v>170</v>
      </c>
      <c r="D158" s="30"/>
      <c r="E158" s="30"/>
      <c r="F158" s="30"/>
      <c r="G158" s="30"/>
      <c r="H158" s="30"/>
      <c r="I158" s="30"/>
      <c r="J158" s="30"/>
      <c r="K158" s="233"/>
      <c r="L158" s="30"/>
      <c r="M158" s="30"/>
      <c r="N158" s="30"/>
      <c r="O158" s="30"/>
      <c r="P158" s="30"/>
      <c r="Q158" s="30"/>
      <c r="R158" s="30"/>
      <c r="S158" s="30"/>
      <c r="T158" s="30"/>
      <c r="U158" s="30"/>
      <c r="V158" s="30"/>
      <c r="W158" s="30"/>
      <c r="X158" s="30"/>
      <c r="Y158" s="69">
        <v>0</v>
      </c>
      <c r="Z158" s="30">
        <f t="shared" si="6"/>
        <v>0</v>
      </c>
      <c r="AA158" s="48" t="e">
        <f t="shared" si="4"/>
        <v>#DIV/0!</v>
      </c>
      <c r="AB158" s="134"/>
      <c r="AC158" s="114"/>
      <c r="AD158" s="259"/>
    </row>
    <row r="159" spans="1:30" ht="13.5" thickBot="1" x14ac:dyDescent="0.25">
      <c r="A159" s="33">
        <v>155</v>
      </c>
      <c r="B159" s="249" t="s">
        <v>163</v>
      </c>
      <c r="C159" s="334" t="s">
        <v>172</v>
      </c>
      <c r="D159" s="30"/>
      <c r="E159" s="30"/>
      <c r="F159" s="30"/>
      <c r="G159" s="30"/>
      <c r="H159" s="30"/>
      <c r="I159" s="30"/>
      <c r="J159" s="30"/>
      <c r="K159" s="233"/>
      <c r="L159" s="30"/>
      <c r="M159" s="30"/>
      <c r="N159" s="30"/>
      <c r="O159" s="30"/>
      <c r="P159" s="30"/>
      <c r="Q159" s="30"/>
      <c r="R159" s="30"/>
      <c r="S159" s="30"/>
      <c r="T159" s="30"/>
      <c r="U159" s="30"/>
      <c r="V159" s="30"/>
      <c r="W159" s="30"/>
      <c r="X159" s="30"/>
      <c r="Y159" s="69">
        <v>0</v>
      </c>
      <c r="Z159" s="30">
        <f t="shared" si="6"/>
        <v>0</v>
      </c>
      <c r="AA159" s="48" t="e">
        <f t="shared" si="4"/>
        <v>#DIV/0!</v>
      </c>
      <c r="AB159" s="134"/>
      <c r="AC159" s="114"/>
      <c r="AD159" s="259"/>
    </row>
    <row r="160" spans="1:30" ht="13.5" thickBot="1" x14ac:dyDescent="0.25">
      <c r="A160" s="33">
        <v>156</v>
      </c>
      <c r="B160" s="249" t="s">
        <v>171</v>
      </c>
      <c r="C160" s="334" t="s">
        <v>172</v>
      </c>
      <c r="D160" s="30"/>
      <c r="E160" s="30"/>
      <c r="F160" s="30"/>
      <c r="G160" s="30"/>
      <c r="H160" s="30"/>
      <c r="I160" s="30"/>
      <c r="J160" s="30"/>
      <c r="K160" s="233"/>
      <c r="L160" s="30"/>
      <c r="M160" s="30"/>
      <c r="N160" s="30"/>
      <c r="O160" s="30"/>
      <c r="P160" s="30"/>
      <c r="Q160" s="30"/>
      <c r="R160" s="30"/>
      <c r="S160" s="30"/>
      <c r="T160" s="30"/>
      <c r="U160" s="30"/>
      <c r="V160" s="30"/>
      <c r="W160" s="30"/>
      <c r="X160" s="30"/>
      <c r="Y160" s="69">
        <v>0</v>
      </c>
      <c r="Z160" s="30">
        <f t="shared" si="6"/>
        <v>0</v>
      </c>
      <c r="AA160" s="48" t="e">
        <f t="shared" si="4"/>
        <v>#DIV/0!</v>
      </c>
      <c r="AB160" s="134"/>
      <c r="AC160" s="114"/>
      <c r="AD160" s="259"/>
    </row>
    <row r="161" spans="1:30" ht="13.5" thickBot="1" x14ac:dyDescent="0.25">
      <c r="A161" s="33">
        <v>157</v>
      </c>
      <c r="B161" s="249" t="s">
        <v>173</v>
      </c>
      <c r="C161" s="334" t="s">
        <v>174</v>
      </c>
      <c r="D161" s="30"/>
      <c r="E161" s="30"/>
      <c r="F161" s="30"/>
      <c r="G161" s="30"/>
      <c r="H161" s="30"/>
      <c r="I161" s="30"/>
      <c r="J161" s="30"/>
      <c r="K161" s="233"/>
      <c r="L161" s="30"/>
      <c r="M161" s="30"/>
      <c r="N161" s="30"/>
      <c r="O161" s="30"/>
      <c r="P161" s="30"/>
      <c r="Q161" s="30"/>
      <c r="R161" s="30"/>
      <c r="S161" s="30"/>
      <c r="T161" s="30"/>
      <c r="U161" s="30"/>
      <c r="V161" s="30"/>
      <c r="W161" s="30"/>
      <c r="X161" s="30"/>
      <c r="Y161" s="69">
        <v>0</v>
      </c>
      <c r="Z161" s="30">
        <f t="shared" si="6"/>
        <v>0</v>
      </c>
      <c r="AA161" s="48" t="e">
        <f t="shared" si="4"/>
        <v>#DIV/0!</v>
      </c>
      <c r="AB161" s="134"/>
      <c r="AC161" s="114"/>
      <c r="AD161" s="259"/>
    </row>
    <row r="162" spans="1:30" ht="13.5" thickBot="1" x14ac:dyDescent="0.25">
      <c r="A162" s="33">
        <v>158</v>
      </c>
      <c r="B162" s="249" t="s">
        <v>178</v>
      </c>
      <c r="C162" s="334" t="s">
        <v>174</v>
      </c>
      <c r="D162" s="30"/>
      <c r="E162" s="30"/>
      <c r="F162" s="30"/>
      <c r="G162" s="30"/>
      <c r="H162" s="30"/>
      <c r="I162" s="30"/>
      <c r="J162" s="30"/>
      <c r="K162" s="233"/>
      <c r="L162" s="30"/>
      <c r="M162" s="30"/>
      <c r="N162" s="30"/>
      <c r="O162" s="30"/>
      <c r="P162" s="30"/>
      <c r="Q162" s="30"/>
      <c r="R162" s="30"/>
      <c r="S162" s="30"/>
      <c r="T162" s="30"/>
      <c r="U162" s="30"/>
      <c r="V162" s="30"/>
      <c r="W162" s="30"/>
      <c r="X162" s="30"/>
      <c r="Y162" s="69">
        <v>0</v>
      </c>
      <c r="Z162" s="30">
        <f t="shared" si="6"/>
        <v>0</v>
      </c>
      <c r="AA162" s="48" t="e">
        <f t="shared" ref="AA162:AA236" si="7">Z162/Y162</f>
        <v>#DIV/0!</v>
      </c>
      <c r="AB162" s="134"/>
      <c r="AC162" s="114"/>
      <c r="AD162" s="259"/>
    </row>
    <row r="163" spans="1:30" ht="13.5" thickBot="1" x14ac:dyDescent="0.25">
      <c r="A163" s="33">
        <v>159</v>
      </c>
      <c r="B163" s="249" t="s">
        <v>561</v>
      </c>
      <c r="C163" s="334" t="s">
        <v>562</v>
      </c>
      <c r="D163" s="30"/>
      <c r="E163" s="30"/>
      <c r="F163" s="30"/>
      <c r="G163" s="30"/>
      <c r="H163" s="30"/>
      <c r="I163" s="30"/>
      <c r="J163" s="30">
        <v>8</v>
      </c>
      <c r="K163" s="233"/>
      <c r="L163" s="30"/>
      <c r="M163" s="30"/>
      <c r="N163" s="30"/>
      <c r="O163" s="30"/>
      <c r="P163" s="30"/>
      <c r="Q163" s="30"/>
      <c r="R163" s="30"/>
      <c r="S163" s="30"/>
      <c r="T163" s="30"/>
      <c r="U163" s="30"/>
      <c r="V163" s="30"/>
      <c r="W163" s="30"/>
      <c r="X163" s="30"/>
      <c r="Y163" s="69">
        <v>1</v>
      </c>
      <c r="Z163" s="30">
        <f t="shared" si="6"/>
        <v>8</v>
      </c>
      <c r="AA163" s="48">
        <f t="shared" si="7"/>
        <v>8</v>
      </c>
      <c r="AB163" s="134"/>
      <c r="AC163" s="114"/>
      <c r="AD163" s="259"/>
    </row>
    <row r="164" spans="1:30" ht="13.5" thickBot="1" x14ac:dyDescent="0.25">
      <c r="A164" s="33">
        <v>160</v>
      </c>
      <c r="B164" s="249" t="s">
        <v>175</v>
      </c>
      <c r="C164" s="334" t="s">
        <v>174</v>
      </c>
      <c r="D164" s="30"/>
      <c r="E164" s="30"/>
      <c r="F164" s="30"/>
      <c r="G164" s="30"/>
      <c r="H164" s="30"/>
      <c r="I164" s="30"/>
      <c r="J164" s="30"/>
      <c r="K164" s="233"/>
      <c r="L164" s="30"/>
      <c r="M164" s="30"/>
      <c r="N164" s="30"/>
      <c r="O164" s="30"/>
      <c r="P164" s="30"/>
      <c r="Q164" s="30"/>
      <c r="R164" s="30"/>
      <c r="S164" s="30"/>
      <c r="T164" s="30"/>
      <c r="U164" s="30"/>
      <c r="V164" s="30"/>
      <c r="W164" s="30"/>
      <c r="X164" s="30"/>
      <c r="Y164" s="69">
        <v>0</v>
      </c>
      <c r="Z164" s="30">
        <f t="shared" si="6"/>
        <v>0</v>
      </c>
      <c r="AA164" s="48" t="e">
        <f t="shared" si="7"/>
        <v>#DIV/0!</v>
      </c>
      <c r="AB164" s="134"/>
      <c r="AC164" s="114"/>
      <c r="AD164" s="259"/>
    </row>
    <row r="165" spans="1:30" ht="13.5" thickBot="1" x14ac:dyDescent="0.25">
      <c r="A165" s="33">
        <v>161</v>
      </c>
      <c r="B165" s="249" t="s">
        <v>176</v>
      </c>
      <c r="C165" s="334" t="s">
        <v>177</v>
      </c>
      <c r="D165" s="30"/>
      <c r="E165" s="30"/>
      <c r="F165" s="30"/>
      <c r="G165" s="30"/>
      <c r="H165" s="30"/>
      <c r="I165" s="30"/>
      <c r="J165" s="30"/>
      <c r="K165" s="233"/>
      <c r="L165" s="30"/>
      <c r="M165" s="30"/>
      <c r="N165" s="30"/>
      <c r="O165" s="30"/>
      <c r="P165" s="30"/>
      <c r="Q165" s="30"/>
      <c r="R165" s="30"/>
      <c r="S165" s="30"/>
      <c r="T165" s="30"/>
      <c r="U165" s="30"/>
      <c r="V165" s="30"/>
      <c r="W165" s="30"/>
      <c r="X165" s="30"/>
      <c r="Y165" s="69">
        <v>0</v>
      </c>
      <c r="Z165" s="30">
        <f t="shared" si="6"/>
        <v>0</v>
      </c>
      <c r="AA165" s="48" t="e">
        <f t="shared" si="7"/>
        <v>#DIV/0!</v>
      </c>
      <c r="AB165" s="134"/>
      <c r="AC165" s="114"/>
      <c r="AD165" s="259"/>
    </row>
    <row r="166" spans="1:30" ht="13.5" thickBot="1" x14ac:dyDescent="0.25">
      <c r="A166" s="33">
        <v>162</v>
      </c>
      <c r="B166" s="249" t="s">
        <v>88</v>
      </c>
      <c r="C166" s="334" t="s">
        <v>177</v>
      </c>
      <c r="D166" s="30"/>
      <c r="E166" s="30"/>
      <c r="F166" s="30"/>
      <c r="G166" s="30"/>
      <c r="H166" s="30"/>
      <c r="I166" s="30"/>
      <c r="J166" s="30"/>
      <c r="K166" s="233"/>
      <c r="L166" s="30"/>
      <c r="M166" s="30"/>
      <c r="N166" s="30"/>
      <c r="O166" s="30"/>
      <c r="P166" s="30"/>
      <c r="Q166" s="30"/>
      <c r="R166" s="30"/>
      <c r="S166" s="30"/>
      <c r="T166" s="30"/>
      <c r="U166" s="30"/>
      <c r="V166" s="30"/>
      <c r="W166" s="30"/>
      <c r="X166" s="30"/>
      <c r="Y166" s="69">
        <v>0</v>
      </c>
      <c r="Z166" s="30">
        <f t="shared" si="6"/>
        <v>0</v>
      </c>
      <c r="AA166" s="48" t="e">
        <f t="shared" si="7"/>
        <v>#DIV/0!</v>
      </c>
      <c r="AB166" s="134"/>
      <c r="AC166" s="114"/>
      <c r="AD166" s="259"/>
    </row>
    <row r="167" spans="1:30" ht="13.5" thickBot="1" x14ac:dyDescent="0.25">
      <c r="A167" s="33">
        <v>163</v>
      </c>
      <c r="B167" s="249" t="s">
        <v>179</v>
      </c>
      <c r="C167" s="334" t="s">
        <v>180</v>
      </c>
      <c r="D167" s="30"/>
      <c r="E167" s="30"/>
      <c r="F167" s="30"/>
      <c r="G167" s="30"/>
      <c r="H167" s="30"/>
      <c r="I167" s="30"/>
      <c r="J167" s="30"/>
      <c r="K167" s="233"/>
      <c r="L167" s="30"/>
      <c r="M167" s="30"/>
      <c r="N167" s="30"/>
      <c r="O167" s="30"/>
      <c r="P167" s="30"/>
      <c r="Q167" s="30"/>
      <c r="R167" s="30"/>
      <c r="S167" s="30"/>
      <c r="T167" s="30"/>
      <c r="U167" s="30"/>
      <c r="V167" s="30"/>
      <c r="W167" s="30"/>
      <c r="X167" s="30"/>
      <c r="Y167" s="69">
        <v>0</v>
      </c>
      <c r="Z167" s="30">
        <f t="shared" si="6"/>
        <v>0</v>
      </c>
      <c r="AA167" s="48" t="e">
        <f t="shared" si="7"/>
        <v>#DIV/0!</v>
      </c>
      <c r="AB167" s="134"/>
      <c r="AC167" s="114"/>
      <c r="AD167" s="259"/>
    </row>
    <row r="168" spans="1:30" ht="13.5" thickBot="1" x14ac:dyDescent="0.25">
      <c r="A168" s="33">
        <v>164</v>
      </c>
      <c r="B168" s="249" t="s">
        <v>37</v>
      </c>
      <c r="C168" s="334" t="s">
        <v>181</v>
      </c>
      <c r="D168" s="30"/>
      <c r="E168" s="30"/>
      <c r="F168" s="30"/>
      <c r="G168" s="30"/>
      <c r="H168" s="30"/>
      <c r="I168" s="30"/>
      <c r="J168" s="30"/>
      <c r="K168" s="233"/>
      <c r="L168" s="30"/>
      <c r="M168" s="30"/>
      <c r="N168" s="30"/>
      <c r="O168" s="30"/>
      <c r="P168" s="30"/>
      <c r="Q168" s="30"/>
      <c r="R168" s="30"/>
      <c r="S168" s="30"/>
      <c r="T168" s="30"/>
      <c r="U168" s="30"/>
      <c r="V168" s="30"/>
      <c r="W168" s="30"/>
      <c r="X168" s="30"/>
      <c r="Y168" s="69">
        <v>0</v>
      </c>
      <c r="Z168" s="30">
        <f t="shared" si="6"/>
        <v>0</v>
      </c>
      <c r="AA168" s="48" t="e">
        <f t="shared" si="7"/>
        <v>#DIV/0!</v>
      </c>
      <c r="AB168" s="134"/>
      <c r="AC168" s="114"/>
      <c r="AD168" s="259"/>
    </row>
    <row r="169" spans="1:30" ht="13.5" thickBot="1" x14ac:dyDescent="0.25">
      <c r="A169" s="33">
        <v>165</v>
      </c>
      <c r="B169" s="249" t="s">
        <v>182</v>
      </c>
      <c r="C169" s="334" t="s">
        <v>181</v>
      </c>
      <c r="D169" s="30"/>
      <c r="E169" s="30"/>
      <c r="F169" s="30"/>
      <c r="G169" s="30"/>
      <c r="H169" s="30"/>
      <c r="I169" s="30"/>
      <c r="J169" s="30"/>
      <c r="K169" s="233"/>
      <c r="L169" s="30"/>
      <c r="M169" s="30"/>
      <c r="N169" s="30"/>
      <c r="O169" s="30"/>
      <c r="P169" s="30"/>
      <c r="Q169" s="30"/>
      <c r="R169" s="30"/>
      <c r="S169" s="30"/>
      <c r="T169" s="30"/>
      <c r="U169" s="30"/>
      <c r="V169" s="30"/>
      <c r="W169" s="30"/>
      <c r="X169" s="30"/>
      <c r="Y169" s="69">
        <v>0</v>
      </c>
      <c r="Z169" s="30">
        <f t="shared" si="6"/>
        <v>0</v>
      </c>
      <c r="AA169" s="48" t="e">
        <f t="shared" si="7"/>
        <v>#DIV/0!</v>
      </c>
      <c r="AB169" s="134"/>
      <c r="AC169" s="114"/>
      <c r="AD169" s="259"/>
    </row>
    <row r="170" spans="1:30" ht="13.5" thickBot="1" x14ac:dyDescent="0.25">
      <c r="A170" s="33">
        <v>166</v>
      </c>
      <c r="B170" s="249" t="s">
        <v>183</v>
      </c>
      <c r="C170" s="334" t="s">
        <v>181</v>
      </c>
      <c r="D170" s="30"/>
      <c r="E170" s="30"/>
      <c r="F170" s="30"/>
      <c r="G170" s="30"/>
      <c r="H170" s="30"/>
      <c r="I170" s="30"/>
      <c r="J170" s="30"/>
      <c r="K170" s="233"/>
      <c r="L170" s="30"/>
      <c r="M170" s="30"/>
      <c r="N170" s="30"/>
      <c r="O170" s="30"/>
      <c r="P170" s="30"/>
      <c r="Q170" s="30"/>
      <c r="R170" s="30"/>
      <c r="S170" s="30"/>
      <c r="T170" s="30"/>
      <c r="U170" s="30"/>
      <c r="V170" s="30"/>
      <c r="W170" s="30"/>
      <c r="X170" s="30"/>
      <c r="Y170" s="69">
        <v>0</v>
      </c>
      <c r="Z170" s="30">
        <f t="shared" si="6"/>
        <v>0</v>
      </c>
      <c r="AA170" s="48" t="e">
        <f t="shared" si="7"/>
        <v>#DIV/0!</v>
      </c>
      <c r="AB170" s="134"/>
      <c r="AC170" s="114"/>
      <c r="AD170" s="259"/>
    </row>
    <row r="171" spans="1:30" ht="13.5" thickBot="1" x14ac:dyDescent="0.25">
      <c r="A171" s="33">
        <v>167</v>
      </c>
      <c r="B171" s="249" t="s">
        <v>184</v>
      </c>
      <c r="C171" s="334" t="s">
        <v>185</v>
      </c>
      <c r="D171" s="30"/>
      <c r="E171" s="30"/>
      <c r="F171" s="30"/>
      <c r="G171" s="30"/>
      <c r="H171" s="30"/>
      <c r="I171" s="30"/>
      <c r="J171" s="30"/>
      <c r="K171" s="233"/>
      <c r="L171" s="30"/>
      <c r="M171" s="30"/>
      <c r="N171" s="30"/>
      <c r="O171" s="30"/>
      <c r="P171" s="30"/>
      <c r="Q171" s="30"/>
      <c r="R171" s="30"/>
      <c r="S171" s="30"/>
      <c r="T171" s="30"/>
      <c r="U171" s="30"/>
      <c r="V171" s="30"/>
      <c r="W171" s="30"/>
      <c r="X171" s="30"/>
      <c r="Y171" s="69">
        <v>0</v>
      </c>
      <c r="Z171" s="30">
        <f t="shared" si="6"/>
        <v>0</v>
      </c>
      <c r="AA171" s="48" t="e">
        <f t="shared" si="7"/>
        <v>#DIV/0!</v>
      </c>
      <c r="AB171" s="134"/>
      <c r="AC171" s="114"/>
      <c r="AD171" s="259"/>
    </row>
    <row r="172" spans="1:30" ht="13.5" thickBot="1" x14ac:dyDescent="0.25">
      <c r="A172" s="33">
        <v>168</v>
      </c>
      <c r="B172" s="249" t="s">
        <v>186</v>
      </c>
      <c r="C172" s="334" t="s">
        <v>185</v>
      </c>
      <c r="D172" s="30"/>
      <c r="E172" s="30"/>
      <c r="F172" s="30"/>
      <c r="G172" s="30"/>
      <c r="H172" s="30"/>
      <c r="I172" s="30"/>
      <c r="J172" s="30"/>
      <c r="K172" s="233"/>
      <c r="L172" s="30"/>
      <c r="M172" s="30"/>
      <c r="N172" s="30"/>
      <c r="O172" s="30"/>
      <c r="P172" s="30"/>
      <c r="Q172" s="30"/>
      <c r="R172" s="30"/>
      <c r="S172" s="30"/>
      <c r="T172" s="30"/>
      <c r="U172" s="30"/>
      <c r="V172" s="30"/>
      <c r="W172" s="30"/>
      <c r="X172" s="30"/>
      <c r="Y172" s="69">
        <v>0</v>
      </c>
      <c r="Z172" s="30">
        <f t="shared" si="6"/>
        <v>0</v>
      </c>
      <c r="AA172" s="48" t="e">
        <f t="shared" si="7"/>
        <v>#DIV/0!</v>
      </c>
      <c r="AB172" s="134"/>
      <c r="AC172" s="114"/>
      <c r="AD172" s="259"/>
    </row>
    <row r="173" spans="1:30" ht="13.5" thickBot="1" x14ac:dyDescent="0.25">
      <c r="A173" s="33">
        <v>169</v>
      </c>
      <c r="B173" s="570" t="s">
        <v>610</v>
      </c>
      <c r="C173" s="572" t="s">
        <v>611</v>
      </c>
      <c r="D173" s="329">
        <v>41</v>
      </c>
      <c r="E173" s="30"/>
      <c r="F173" s="30"/>
      <c r="G173" s="30"/>
      <c r="H173" s="30"/>
      <c r="I173" s="30"/>
      <c r="J173" s="30"/>
      <c r="K173" s="233"/>
      <c r="L173" s="30"/>
      <c r="M173" s="30"/>
      <c r="N173" s="30"/>
      <c r="O173" s="30"/>
      <c r="P173" s="30"/>
      <c r="Q173" s="30"/>
      <c r="R173" s="30"/>
      <c r="S173" s="30"/>
      <c r="T173" s="30"/>
      <c r="U173" s="30"/>
      <c r="V173" s="30"/>
      <c r="W173" s="30"/>
      <c r="X173" s="30"/>
      <c r="Y173" s="69">
        <v>1</v>
      </c>
      <c r="Z173" s="30">
        <f t="shared" si="6"/>
        <v>41</v>
      </c>
      <c r="AA173" s="48">
        <f t="shared" si="7"/>
        <v>41</v>
      </c>
      <c r="AB173" s="134"/>
      <c r="AC173" s="114">
        <v>1</v>
      </c>
      <c r="AD173" s="259"/>
    </row>
    <row r="174" spans="1:30" ht="13.5" thickBot="1" x14ac:dyDescent="0.25">
      <c r="A174" s="33">
        <v>170</v>
      </c>
      <c r="B174" s="570" t="s">
        <v>612</v>
      </c>
      <c r="C174" s="572" t="s">
        <v>611</v>
      </c>
      <c r="D174" s="330">
        <v>40</v>
      </c>
      <c r="E174" s="30"/>
      <c r="F174" s="30"/>
      <c r="G174" s="30"/>
      <c r="H174" s="30"/>
      <c r="I174" s="30"/>
      <c r="J174" s="329">
        <v>47</v>
      </c>
      <c r="K174" s="233"/>
      <c r="L174" s="30"/>
      <c r="M174" s="30"/>
      <c r="N174" s="30"/>
      <c r="O174" s="30"/>
      <c r="P174" s="30"/>
      <c r="Q174" s="30"/>
      <c r="R174" s="30"/>
      <c r="S174" s="30"/>
      <c r="T174" s="30"/>
      <c r="U174" s="30"/>
      <c r="V174" s="30"/>
      <c r="W174" s="30"/>
      <c r="X174" s="30"/>
      <c r="Y174" s="69">
        <v>2</v>
      </c>
      <c r="Z174" s="30">
        <f t="shared" si="6"/>
        <v>87</v>
      </c>
      <c r="AA174" s="48">
        <f t="shared" si="7"/>
        <v>43.5</v>
      </c>
      <c r="AB174" s="134"/>
      <c r="AC174" s="114">
        <v>1</v>
      </c>
      <c r="AD174" s="259">
        <v>1</v>
      </c>
    </row>
    <row r="175" spans="1:30" ht="13.5" thickBot="1" x14ac:dyDescent="0.25">
      <c r="A175" s="33">
        <v>171</v>
      </c>
      <c r="B175" s="570" t="s">
        <v>617</v>
      </c>
      <c r="C175" s="572" t="s">
        <v>456</v>
      </c>
      <c r="D175" s="330"/>
      <c r="E175" s="30"/>
      <c r="F175" s="30"/>
      <c r="G175" s="30"/>
      <c r="H175" s="30"/>
      <c r="I175" s="30" t="s">
        <v>94</v>
      </c>
      <c r="J175" s="30"/>
      <c r="K175" s="233"/>
      <c r="L175" s="30"/>
      <c r="M175" s="30"/>
      <c r="N175" s="30"/>
      <c r="O175" s="30"/>
      <c r="P175" s="30"/>
      <c r="Q175" s="30"/>
      <c r="R175" s="30"/>
      <c r="S175" s="30"/>
      <c r="T175" s="30"/>
      <c r="U175" s="30"/>
      <c r="V175" s="30"/>
      <c r="W175" s="30"/>
      <c r="X175" s="30"/>
      <c r="Y175" s="69">
        <v>0</v>
      </c>
      <c r="Z175" s="30">
        <f t="shared" si="6"/>
        <v>0</v>
      </c>
      <c r="AA175" s="48" t="e">
        <f t="shared" si="7"/>
        <v>#DIV/0!</v>
      </c>
      <c r="AB175" s="134"/>
      <c r="AC175" s="114"/>
      <c r="AD175" s="259"/>
    </row>
    <row r="176" spans="1:30" ht="13.5" thickBot="1" x14ac:dyDescent="0.25">
      <c r="A176" s="33">
        <v>172</v>
      </c>
      <c r="B176" s="249" t="s">
        <v>159</v>
      </c>
      <c r="C176" s="334" t="s">
        <v>456</v>
      </c>
      <c r="D176" s="30">
        <v>28</v>
      </c>
      <c r="E176" s="30">
        <v>33</v>
      </c>
      <c r="F176" s="30"/>
      <c r="G176" s="30">
        <v>33</v>
      </c>
      <c r="H176" s="30">
        <v>29</v>
      </c>
      <c r="I176" s="30">
        <v>35</v>
      </c>
      <c r="J176" s="30">
        <v>36</v>
      </c>
      <c r="K176" s="233"/>
      <c r="L176" s="30"/>
      <c r="M176" s="30"/>
      <c r="N176" s="329">
        <v>38</v>
      </c>
      <c r="O176" s="30">
        <v>37</v>
      </c>
      <c r="P176" s="30"/>
      <c r="Q176" s="30"/>
      <c r="R176" s="30"/>
      <c r="S176" s="30"/>
      <c r="T176" s="30"/>
      <c r="U176" s="30"/>
      <c r="V176" s="30"/>
      <c r="W176" s="30"/>
      <c r="X176" s="30"/>
      <c r="Y176" s="69">
        <v>8</v>
      </c>
      <c r="Z176" s="30">
        <f t="shared" si="6"/>
        <v>269</v>
      </c>
      <c r="AA176" s="48">
        <f t="shared" si="7"/>
        <v>33.625</v>
      </c>
      <c r="AB176" s="134"/>
      <c r="AC176" s="114">
        <v>1</v>
      </c>
      <c r="AD176" s="259"/>
    </row>
    <row r="177" spans="1:30" ht="13.5" thickBot="1" x14ac:dyDescent="0.25">
      <c r="A177" s="33">
        <v>173</v>
      </c>
      <c r="B177" s="249" t="s">
        <v>455</v>
      </c>
      <c r="C177" s="334" t="s">
        <v>456</v>
      </c>
      <c r="D177" s="30">
        <v>39</v>
      </c>
      <c r="E177" s="331">
        <v>42</v>
      </c>
      <c r="F177" s="30"/>
      <c r="G177" s="30">
        <v>39</v>
      </c>
      <c r="H177" s="331">
        <v>43</v>
      </c>
      <c r="I177" s="330">
        <v>41</v>
      </c>
      <c r="J177" s="30">
        <v>43</v>
      </c>
      <c r="K177" s="233"/>
      <c r="L177" s="30"/>
      <c r="M177" s="30"/>
      <c r="N177" s="329">
        <v>38</v>
      </c>
      <c r="O177" s="30">
        <v>41</v>
      </c>
      <c r="P177" s="30"/>
      <c r="Q177" s="30"/>
      <c r="R177" s="30"/>
      <c r="S177" s="30"/>
      <c r="T177" s="30"/>
      <c r="U177" s="30"/>
      <c r="V177" s="30"/>
      <c r="W177" s="30"/>
      <c r="X177" s="30"/>
      <c r="Y177" s="69">
        <v>8</v>
      </c>
      <c r="Z177" s="30">
        <f t="shared" si="6"/>
        <v>326</v>
      </c>
      <c r="AA177" s="48">
        <f t="shared" si="7"/>
        <v>40.75</v>
      </c>
      <c r="AB177" s="134">
        <v>2</v>
      </c>
      <c r="AC177" s="114">
        <v>1</v>
      </c>
      <c r="AD177" s="259">
        <v>1</v>
      </c>
    </row>
    <row r="178" spans="1:30" ht="13.5" thickBot="1" x14ac:dyDescent="0.25">
      <c r="A178" s="33">
        <v>174</v>
      </c>
      <c r="B178" s="570" t="s">
        <v>393</v>
      </c>
      <c r="C178" s="572" t="s">
        <v>456</v>
      </c>
      <c r="D178" s="30"/>
      <c r="E178" s="331"/>
      <c r="F178" s="30"/>
      <c r="G178" s="30"/>
      <c r="H178" s="331"/>
      <c r="I178" s="330"/>
      <c r="J178" s="30">
        <v>19</v>
      </c>
      <c r="K178" s="233"/>
      <c r="L178" s="30"/>
      <c r="M178" s="30"/>
      <c r="N178" s="30"/>
      <c r="O178" s="30"/>
      <c r="P178" s="30"/>
      <c r="Q178" s="30"/>
      <c r="R178" s="30"/>
      <c r="S178" s="30"/>
      <c r="T178" s="30"/>
      <c r="U178" s="30"/>
      <c r="V178" s="30"/>
      <c r="W178" s="30"/>
      <c r="X178" s="30"/>
      <c r="Y178" s="69">
        <v>1</v>
      </c>
      <c r="Z178" s="30">
        <f t="shared" si="6"/>
        <v>19</v>
      </c>
      <c r="AA178" s="48">
        <f t="shared" si="7"/>
        <v>19</v>
      </c>
      <c r="AB178" s="134"/>
      <c r="AC178" s="114"/>
      <c r="AD178" s="259"/>
    </row>
    <row r="179" spans="1:30" ht="13.5" thickBot="1" x14ac:dyDescent="0.25">
      <c r="A179" s="33">
        <v>175</v>
      </c>
      <c r="B179" s="249" t="s">
        <v>187</v>
      </c>
      <c r="C179" s="334" t="s">
        <v>188</v>
      </c>
      <c r="D179" s="30"/>
      <c r="E179" s="30"/>
      <c r="F179" s="30"/>
      <c r="G179" s="30"/>
      <c r="H179" s="30"/>
      <c r="I179" s="30"/>
      <c r="J179" s="30"/>
      <c r="K179" s="233"/>
      <c r="L179" s="30"/>
      <c r="M179" s="30"/>
      <c r="N179" s="30"/>
      <c r="O179" s="30"/>
      <c r="P179" s="30"/>
      <c r="Q179" s="30"/>
      <c r="R179" s="30"/>
      <c r="S179" s="30"/>
      <c r="T179" s="30"/>
      <c r="U179" s="30"/>
      <c r="V179" s="30"/>
      <c r="W179" s="30"/>
      <c r="X179" s="30"/>
      <c r="Y179" s="69">
        <v>0</v>
      </c>
      <c r="Z179" s="30">
        <f t="shared" si="6"/>
        <v>0</v>
      </c>
      <c r="AA179" s="48" t="e">
        <f t="shared" si="7"/>
        <v>#DIV/0!</v>
      </c>
      <c r="AB179" s="134"/>
      <c r="AC179" s="114"/>
      <c r="AD179" s="259"/>
    </row>
    <row r="180" spans="1:30" ht="13.5" thickBot="1" x14ac:dyDescent="0.25">
      <c r="A180" s="33">
        <v>176</v>
      </c>
      <c r="B180" s="249" t="s">
        <v>20</v>
      </c>
      <c r="C180" s="334" t="s">
        <v>189</v>
      </c>
      <c r="D180" s="30"/>
      <c r="E180" s="30"/>
      <c r="F180" s="30"/>
      <c r="G180" s="30"/>
      <c r="H180" s="30"/>
      <c r="I180" s="30"/>
      <c r="J180" s="30"/>
      <c r="K180" s="233"/>
      <c r="L180" s="30"/>
      <c r="M180" s="30"/>
      <c r="N180" s="30"/>
      <c r="O180" s="30"/>
      <c r="P180" s="30"/>
      <c r="Q180" s="30"/>
      <c r="R180" s="30"/>
      <c r="S180" s="30"/>
      <c r="T180" s="30"/>
      <c r="U180" s="30"/>
      <c r="V180" s="30"/>
      <c r="W180" s="30"/>
      <c r="X180" s="30"/>
      <c r="Y180" s="69">
        <v>0</v>
      </c>
      <c r="Z180" s="30">
        <f t="shared" si="6"/>
        <v>0</v>
      </c>
      <c r="AA180" s="48" t="e">
        <f t="shared" si="7"/>
        <v>#DIV/0!</v>
      </c>
      <c r="AB180" s="134"/>
      <c r="AC180" s="114"/>
      <c r="AD180" s="259"/>
    </row>
    <row r="181" spans="1:30" ht="13.5" thickBot="1" x14ac:dyDescent="0.25">
      <c r="A181" s="33">
        <v>177</v>
      </c>
      <c r="B181" s="249" t="s">
        <v>190</v>
      </c>
      <c r="C181" s="334" t="s">
        <v>191</v>
      </c>
      <c r="D181" s="30"/>
      <c r="E181" s="30"/>
      <c r="F181" s="30"/>
      <c r="G181" s="30"/>
      <c r="H181" s="30"/>
      <c r="I181" s="30"/>
      <c r="J181" s="30"/>
      <c r="K181" s="233"/>
      <c r="L181" s="30"/>
      <c r="M181" s="30"/>
      <c r="N181" s="30"/>
      <c r="O181" s="30"/>
      <c r="P181" s="30"/>
      <c r="Q181" s="30"/>
      <c r="R181" s="30"/>
      <c r="S181" s="30"/>
      <c r="T181" s="30"/>
      <c r="U181" s="30"/>
      <c r="V181" s="30"/>
      <c r="W181" s="30"/>
      <c r="X181" s="30"/>
      <c r="Y181" s="69">
        <v>0</v>
      </c>
      <c r="Z181" s="30">
        <f t="shared" si="6"/>
        <v>0</v>
      </c>
      <c r="AA181" s="48" t="e">
        <f t="shared" si="7"/>
        <v>#DIV/0!</v>
      </c>
      <c r="AB181" s="134"/>
      <c r="AC181" s="114"/>
      <c r="AD181" s="259"/>
    </row>
    <row r="182" spans="1:30" ht="13.5" thickBot="1" x14ac:dyDescent="0.25">
      <c r="A182" s="33">
        <v>178</v>
      </c>
      <c r="B182" s="249" t="s">
        <v>192</v>
      </c>
      <c r="C182" s="334" t="s">
        <v>193</v>
      </c>
      <c r="D182" s="30"/>
      <c r="E182" s="30"/>
      <c r="F182" s="30"/>
      <c r="G182" s="30"/>
      <c r="H182" s="30"/>
      <c r="I182" s="30"/>
      <c r="J182" s="30"/>
      <c r="K182" s="233"/>
      <c r="L182" s="30"/>
      <c r="M182" s="30"/>
      <c r="N182" s="30"/>
      <c r="O182" s="30"/>
      <c r="P182" s="30"/>
      <c r="Q182" s="30"/>
      <c r="R182" s="30"/>
      <c r="S182" s="30"/>
      <c r="T182" s="30"/>
      <c r="U182" s="30"/>
      <c r="V182" s="30"/>
      <c r="W182" s="30"/>
      <c r="X182" s="30"/>
      <c r="Y182" s="69">
        <v>0</v>
      </c>
      <c r="Z182" s="30">
        <f t="shared" si="6"/>
        <v>0</v>
      </c>
      <c r="AA182" s="48" t="e">
        <f t="shared" si="7"/>
        <v>#DIV/0!</v>
      </c>
      <c r="AB182" s="134"/>
      <c r="AC182" s="114"/>
      <c r="AD182" s="259"/>
    </row>
    <row r="183" spans="1:30" ht="13.5" thickBot="1" x14ac:dyDescent="0.25">
      <c r="A183" s="33">
        <v>179</v>
      </c>
      <c r="B183" s="249" t="s">
        <v>194</v>
      </c>
      <c r="C183" s="334" t="s">
        <v>193</v>
      </c>
      <c r="D183" s="30"/>
      <c r="E183" s="30"/>
      <c r="F183" s="30"/>
      <c r="G183" s="30"/>
      <c r="H183" s="30"/>
      <c r="I183" s="30"/>
      <c r="J183" s="30"/>
      <c r="K183" s="233"/>
      <c r="L183" s="30"/>
      <c r="M183" s="30"/>
      <c r="N183" s="30"/>
      <c r="O183" s="30"/>
      <c r="P183" s="30"/>
      <c r="Q183" s="30"/>
      <c r="R183" s="30"/>
      <c r="S183" s="30"/>
      <c r="T183" s="30"/>
      <c r="U183" s="30"/>
      <c r="V183" s="30"/>
      <c r="W183" s="30"/>
      <c r="X183" s="30"/>
      <c r="Y183" s="69">
        <v>0</v>
      </c>
      <c r="Z183" s="30">
        <f t="shared" si="6"/>
        <v>0</v>
      </c>
      <c r="AA183" s="48" t="e">
        <f t="shared" si="7"/>
        <v>#DIV/0!</v>
      </c>
      <c r="AB183" s="134"/>
      <c r="AC183" s="114"/>
      <c r="AD183" s="259"/>
    </row>
    <row r="184" spans="1:30" ht="13.5" thickBot="1" x14ac:dyDescent="0.25">
      <c r="A184" s="33">
        <v>180</v>
      </c>
      <c r="B184" s="249" t="s">
        <v>195</v>
      </c>
      <c r="C184" s="334" t="s">
        <v>196</v>
      </c>
      <c r="D184" s="30"/>
      <c r="E184" s="30"/>
      <c r="F184" s="30"/>
      <c r="G184" s="30"/>
      <c r="H184" s="30"/>
      <c r="I184" s="30"/>
      <c r="J184" s="30"/>
      <c r="K184" s="233"/>
      <c r="L184" s="30"/>
      <c r="M184" s="30"/>
      <c r="N184" s="30"/>
      <c r="O184" s="30"/>
      <c r="P184" s="30"/>
      <c r="Q184" s="30"/>
      <c r="R184" s="30"/>
      <c r="S184" s="30"/>
      <c r="T184" s="30"/>
      <c r="U184" s="30"/>
      <c r="V184" s="30"/>
      <c r="W184" s="30"/>
      <c r="X184" s="30"/>
      <c r="Y184" s="69">
        <v>0</v>
      </c>
      <c r="Z184" s="30">
        <f t="shared" si="6"/>
        <v>0</v>
      </c>
      <c r="AA184" s="48" t="e">
        <f t="shared" si="7"/>
        <v>#DIV/0!</v>
      </c>
      <c r="AB184" s="134"/>
      <c r="AC184" s="114"/>
      <c r="AD184" s="259"/>
    </row>
    <row r="185" spans="1:30" ht="13.5" thickBot="1" x14ac:dyDescent="0.25">
      <c r="A185" s="33">
        <v>181</v>
      </c>
      <c r="B185" s="249" t="s">
        <v>98</v>
      </c>
      <c r="C185" s="334" t="s">
        <v>504</v>
      </c>
      <c r="D185" s="30"/>
      <c r="E185" s="30"/>
      <c r="F185" s="30"/>
      <c r="G185" s="30"/>
      <c r="H185" s="30"/>
      <c r="I185" s="30"/>
      <c r="J185" s="30"/>
      <c r="K185" s="233"/>
      <c r="L185" s="30"/>
      <c r="M185" s="30"/>
      <c r="N185" s="30"/>
      <c r="O185" s="30"/>
      <c r="P185" s="30"/>
      <c r="Q185" s="30"/>
      <c r="R185" s="30"/>
      <c r="S185" s="30"/>
      <c r="T185" s="30"/>
      <c r="U185" s="30"/>
      <c r="V185" s="30"/>
      <c r="W185" s="30"/>
      <c r="X185" s="30"/>
      <c r="Y185" s="69">
        <v>0</v>
      </c>
      <c r="Z185" s="30">
        <f t="shared" si="6"/>
        <v>0</v>
      </c>
      <c r="AA185" s="48" t="e">
        <f t="shared" si="7"/>
        <v>#DIV/0!</v>
      </c>
      <c r="AB185" s="134"/>
      <c r="AC185" s="114"/>
      <c r="AD185" s="259"/>
    </row>
    <row r="186" spans="1:30" ht="13.5" thickBot="1" x14ac:dyDescent="0.25">
      <c r="A186" s="33">
        <v>182</v>
      </c>
      <c r="B186" s="249" t="s">
        <v>601</v>
      </c>
      <c r="C186" s="334" t="s">
        <v>591</v>
      </c>
      <c r="D186" s="30"/>
      <c r="E186" s="30"/>
      <c r="F186" s="30"/>
      <c r="G186" s="30"/>
      <c r="H186" s="30"/>
      <c r="I186" s="30"/>
      <c r="J186" s="30"/>
      <c r="K186" s="233"/>
      <c r="L186" s="30"/>
      <c r="M186" s="30"/>
      <c r="N186" s="30"/>
      <c r="O186" s="30"/>
      <c r="P186" s="30"/>
      <c r="Q186" s="30"/>
      <c r="R186" s="30"/>
      <c r="S186" s="30"/>
      <c r="T186" s="30"/>
      <c r="U186" s="30"/>
      <c r="V186" s="30"/>
      <c r="W186" s="30"/>
      <c r="X186" s="30"/>
      <c r="Y186" s="69">
        <v>0</v>
      </c>
      <c r="Z186" s="30">
        <f t="shared" si="6"/>
        <v>0</v>
      </c>
      <c r="AA186" s="48" t="e">
        <f t="shared" si="7"/>
        <v>#DIV/0!</v>
      </c>
      <c r="AB186" s="134"/>
      <c r="AC186" s="114"/>
      <c r="AD186" s="259"/>
    </row>
    <row r="187" spans="1:30" ht="13.5" thickBot="1" x14ac:dyDescent="0.25">
      <c r="A187" s="33">
        <v>183</v>
      </c>
      <c r="B187" s="249" t="s">
        <v>592</v>
      </c>
      <c r="C187" s="334" t="s">
        <v>591</v>
      </c>
      <c r="D187" s="30"/>
      <c r="E187" s="30"/>
      <c r="F187" s="30"/>
      <c r="G187" s="30"/>
      <c r="H187" s="30"/>
      <c r="I187" s="30"/>
      <c r="J187" s="30"/>
      <c r="K187" s="233"/>
      <c r="L187" s="30"/>
      <c r="M187" s="30"/>
      <c r="N187" s="30"/>
      <c r="O187" s="30"/>
      <c r="P187" s="30"/>
      <c r="Q187" s="30"/>
      <c r="R187" s="30"/>
      <c r="S187" s="30"/>
      <c r="T187" s="30"/>
      <c r="U187" s="30"/>
      <c r="V187" s="30"/>
      <c r="W187" s="30"/>
      <c r="X187" s="30"/>
      <c r="Y187" s="69">
        <v>0</v>
      </c>
      <c r="Z187" s="30">
        <f t="shared" si="6"/>
        <v>0</v>
      </c>
      <c r="AA187" s="48" t="e">
        <f t="shared" si="7"/>
        <v>#DIV/0!</v>
      </c>
      <c r="AB187" s="134"/>
      <c r="AC187" s="114"/>
      <c r="AD187" s="259"/>
    </row>
    <row r="188" spans="1:30" ht="13.5" thickBot="1" x14ac:dyDescent="0.25">
      <c r="A188" s="33">
        <v>184</v>
      </c>
      <c r="B188" s="249" t="s">
        <v>197</v>
      </c>
      <c r="C188" s="334" t="s">
        <v>198</v>
      </c>
      <c r="D188" s="30"/>
      <c r="E188" s="30"/>
      <c r="F188" s="30"/>
      <c r="G188" s="30"/>
      <c r="H188" s="30"/>
      <c r="I188" s="30"/>
      <c r="J188" s="30"/>
      <c r="K188" s="233"/>
      <c r="L188" s="30"/>
      <c r="M188" s="30"/>
      <c r="N188" s="30"/>
      <c r="O188" s="30"/>
      <c r="P188" s="30"/>
      <c r="Q188" s="30"/>
      <c r="R188" s="30"/>
      <c r="S188" s="30"/>
      <c r="T188" s="30"/>
      <c r="U188" s="30"/>
      <c r="V188" s="30"/>
      <c r="W188" s="30"/>
      <c r="X188" s="30"/>
      <c r="Y188" s="69">
        <v>0</v>
      </c>
      <c r="Z188" s="30">
        <f t="shared" si="6"/>
        <v>0</v>
      </c>
      <c r="AA188" s="48" t="e">
        <f t="shared" si="7"/>
        <v>#DIV/0!</v>
      </c>
      <c r="AB188" s="134"/>
      <c r="AC188" s="114"/>
      <c r="AD188" s="259"/>
    </row>
    <row r="189" spans="1:30" ht="13.5" thickBot="1" x14ac:dyDescent="0.25">
      <c r="A189" s="33">
        <v>185</v>
      </c>
      <c r="B189" s="249" t="s">
        <v>199</v>
      </c>
      <c r="C189" s="334" t="s">
        <v>198</v>
      </c>
      <c r="D189" s="30"/>
      <c r="E189" s="30"/>
      <c r="F189" s="30"/>
      <c r="G189" s="30"/>
      <c r="H189" s="30"/>
      <c r="I189" s="30"/>
      <c r="J189" s="30"/>
      <c r="K189" s="233"/>
      <c r="L189" s="30"/>
      <c r="M189" s="30"/>
      <c r="N189" s="30"/>
      <c r="O189" s="30"/>
      <c r="P189" s="30"/>
      <c r="Q189" s="30"/>
      <c r="R189" s="30"/>
      <c r="S189" s="30"/>
      <c r="T189" s="30"/>
      <c r="U189" s="30"/>
      <c r="V189" s="30"/>
      <c r="W189" s="30"/>
      <c r="X189" s="30"/>
      <c r="Y189" s="69">
        <v>0</v>
      </c>
      <c r="Z189" s="30">
        <f t="shared" si="6"/>
        <v>0</v>
      </c>
      <c r="AA189" s="48" t="e">
        <f t="shared" si="7"/>
        <v>#DIV/0!</v>
      </c>
      <c r="AB189" s="134"/>
      <c r="AC189" s="114"/>
      <c r="AD189" s="259"/>
    </row>
    <row r="190" spans="1:30" ht="13.5" thickBot="1" x14ac:dyDescent="0.25">
      <c r="A190" s="33">
        <v>186</v>
      </c>
      <c r="B190" s="249" t="s">
        <v>39</v>
      </c>
      <c r="C190" s="334" t="s">
        <v>200</v>
      </c>
      <c r="D190" s="30"/>
      <c r="E190" s="30"/>
      <c r="F190" s="30"/>
      <c r="G190" s="30"/>
      <c r="H190" s="30"/>
      <c r="I190" s="30"/>
      <c r="J190" s="30"/>
      <c r="K190" s="233"/>
      <c r="L190" s="30"/>
      <c r="M190" s="30"/>
      <c r="N190" s="30"/>
      <c r="O190" s="30"/>
      <c r="P190" s="30"/>
      <c r="Q190" s="30"/>
      <c r="R190" s="30"/>
      <c r="S190" s="30"/>
      <c r="T190" s="30"/>
      <c r="U190" s="30"/>
      <c r="V190" s="30"/>
      <c r="W190" s="30"/>
      <c r="X190" s="30"/>
      <c r="Y190" s="69">
        <v>0</v>
      </c>
      <c r="Z190" s="30">
        <f t="shared" si="6"/>
        <v>0</v>
      </c>
      <c r="AA190" s="48" t="e">
        <f t="shared" si="7"/>
        <v>#DIV/0!</v>
      </c>
      <c r="AB190" s="134"/>
      <c r="AC190" s="114"/>
      <c r="AD190" s="259"/>
    </row>
    <row r="191" spans="1:30" ht="13.5" thickBot="1" x14ac:dyDescent="0.25">
      <c r="A191" s="33">
        <v>187</v>
      </c>
      <c r="B191" s="249" t="s">
        <v>39</v>
      </c>
      <c r="C191" s="334" t="s">
        <v>565</v>
      </c>
      <c r="D191" s="30"/>
      <c r="E191" s="30"/>
      <c r="F191" s="30"/>
      <c r="G191" s="30"/>
      <c r="H191" s="30"/>
      <c r="I191" s="30"/>
      <c r="J191" s="30"/>
      <c r="K191" s="233"/>
      <c r="L191" s="30"/>
      <c r="M191" s="30"/>
      <c r="N191" s="30"/>
      <c r="O191" s="30"/>
      <c r="P191" s="30"/>
      <c r="Q191" s="30"/>
      <c r="R191" s="30"/>
      <c r="S191" s="30"/>
      <c r="T191" s="30"/>
      <c r="U191" s="30"/>
      <c r="V191" s="30"/>
      <c r="W191" s="30"/>
      <c r="X191" s="30"/>
      <c r="Y191" s="69">
        <v>0</v>
      </c>
      <c r="Z191" s="30">
        <f t="shared" si="6"/>
        <v>0</v>
      </c>
      <c r="AA191" s="48" t="e">
        <f t="shared" si="7"/>
        <v>#DIV/0!</v>
      </c>
      <c r="AB191" s="134"/>
      <c r="AC191" s="114"/>
      <c r="AD191" s="259"/>
    </row>
    <row r="192" spans="1:30" ht="13.5" thickBot="1" x14ac:dyDescent="0.25">
      <c r="A192" s="33">
        <v>188</v>
      </c>
      <c r="B192" s="249" t="s">
        <v>552</v>
      </c>
      <c r="C192" s="334" t="s">
        <v>553</v>
      </c>
      <c r="D192" s="30"/>
      <c r="E192" s="30"/>
      <c r="F192" s="30"/>
      <c r="G192" s="30"/>
      <c r="H192" s="30"/>
      <c r="I192" s="30"/>
      <c r="J192" s="30"/>
      <c r="K192" s="233"/>
      <c r="L192" s="30"/>
      <c r="M192" s="30"/>
      <c r="N192" s="30"/>
      <c r="O192" s="30"/>
      <c r="P192" s="30"/>
      <c r="Q192" s="30"/>
      <c r="R192" s="30"/>
      <c r="S192" s="30"/>
      <c r="T192" s="30"/>
      <c r="U192" s="30"/>
      <c r="V192" s="30"/>
      <c r="W192" s="30"/>
      <c r="X192" s="30"/>
      <c r="Y192" s="69">
        <v>0</v>
      </c>
      <c r="Z192" s="30">
        <f t="shared" si="6"/>
        <v>0</v>
      </c>
      <c r="AA192" s="48" t="e">
        <f t="shared" si="7"/>
        <v>#DIV/0!</v>
      </c>
      <c r="AB192" s="134"/>
      <c r="AC192" s="114"/>
      <c r="AD192" s="259"/>
    </row>
    <row r="193" spans="1:30" ht="13.5" thickBot="1" x14ac:dyDescent="0.25">
      <c r="A193" s="33">
        <v>189</v>
      </c>
      <c r="B193" s="249" t="s">
        <v>554</v>
      </c>
      <c r="C193" s="334" t="s">
        <v>553</v>
      </c>
      <c r="D193" s="30"/>
      <c r="E193" s="30"/>
      <c r="F193" s="30"/>
      <c r="G193" s="30"/>
      <c r="H193" s="30"/>
      <c r="I193" s="30"/>
      <c r="J193" s="30"/>
      <c r="K193" s="233"/>
      <c r="L193" s="30"/>
      <c r="M193" s="30"/>
      <c r="N193" s="30"/>
      <c r="O193" s="30"/>
      <c r="P193" s="30"/>
      <c r="Q193" s="30"/>
      <c r="R193" s="30"/>
      <c r="S193" s="30"/>
      <c r="T193" s="30"/>
      <c r="U193" s="30"/>
      <c r="V193" s="30"/>
      <c r="W193" s="30"/>
      <c r="X193" s="30"/>
      <c r="Y193" s="69">
        <v>0</v>
      </c>
      <c r="Z193" s="30">
        <f t="shared" si="6"/>
        <v>0</v>
      </c>
      <c r="AA193" s="48" t="e">
        <f t="shared" si="7"/>
        <v>#DIV/0!</v>
      </c>
      <c r="AB193" s="134"/>
      <c r="AC193" s="114"/>
      <c r="AD193" s="259"/>
    </row>
    <row r="194" spans="1:30" ht="13.5" thickBot="1" x14ac:dyDescent="0.25">
      <c r="A194" s="33">
        <v>190</v>
      </c>
      <c r="B194" s="249" t="s">
        <v>39</v>
      </c>
      <c r="C194" s="334" t="s">
        <v>201</v>
      </c>
      <c r="D194" s="30"/>
      <c r="E194" s="30"/>
      <c r="F194" s="30"/>
      <c r="G194" s="30"/>
      <c r="H194" s="30"/>
      <c r="I194" s="30"/>
      <c r="J194" s="30"/>
      <c r="K194" s="233"/>
      <c r="L194" s="30"/>
      <c r="M194" s="30"/>
      <c r="N194" s="30"/>
      <c r="O194" s="30"/>
      <c r="P194" s="30"/>
      <c r="Q194" s="30"/>
      <c r="R194" s="30"/>
      <c r="S194" s="30"/>
      <c r="T194" s="30"/>
      <c r="U194" s="30"/>
      <c r="V194" s="30"/>
      <c r="W194" s="30"/>
      <c r="X194" s="30"/>
      <c r="Y194" s="69">
        <v>0</v>
      </c>
      <c r="Z194" s="30">
        <f t="shared" si="6"/>
        <v>0</v>
      </c>
      <c r="AA194" s="48" t="e">
        <f t="shared" si="7"/>
        <v>#DIV/0!</v>
      </c>
      <c r="AB194" s="134"/>
      <c r="AC194" s="114"/>
      <c r="AD194" s="259"/>
    </row>
    <row r="195" spans="1:30" ht="13.5" thickBot="1" x14ac:dyDescent="0.25">
      <c r="A195" s="33">
        <v>191</v>
      </c>
      <c r="B195" s="249" t="s">
        <v>202</v>
      </c>
      <c r="C195" s="334" t="s">
        <v>203</v>
      </c>
      <c r="D195" s="30"/>
      <c r="E195" s="30"/>
      <c r="F195" s="30"/>
      <c r="G195" s="30"/>
      <c r="H195" s="30"/>
      <c r="I195" s="30"/>
      <c r="J195" s="30"/>
      <c r="K195" s="233"/>
      <c r="L195" s="30"/>
      <c r="M195" s="30"/>
      <c r="N195" s="30"/>
      <c r="O195" s="30"/>
      <c r="P195" s="30"/>
      <c r="Q195" s="30"/>
      <c r="R195" s="30"/>
      <c r="S195" s="30"/>
      <c r="T195" s="30"/>
      <c r="U195" s="30"/>
      <c r="V195" s="30"/>
      <c r="W195" s="30"/>
      <c r="X195" s="30"/>
      <c r="Y195" s="69">
        <v>0</v>
      </c>
      <c r="Z195" s="30">
        <f t="shared" si="6"/>
        <v>0</v>
      </c>
      <c r="AA195" s="48" t="e">
        <f t="shared" si="7"/>
        <v>#DIV/0!</v>
      </c>
      <c r="AB195" s="134"/>
      <c r="AC195" s="114"/>
      <c r="AD195" s="259"/>
    </row>
    <row r="196" spans="1:30" ht="13.5" thickBot="1" x14ac:dyDescent="0.25">
      <c r="A196" s="33">
        <v>192</v>
      </c>
      <c r="B196" s="249" t="s">
        <v>115</v>
      </c>
      <c r="C196" s="334" t="s">
        <v>203</v>
      </c>
      <c r="D196" s="30"/>
      <c r="E196" s="30"/>
      <c r="F196" s="30"/>
      <c r="G196" s="30"/>
      <c r="H196" s="30"/>
      <c r="I196" s="30"/>
      <c r="J196" s="30"/>
      <c r="K196" s="233"/>
      <c r="L196" s="30"/>
      <c r="M196" s="30"/>
      <c r="N196" s="30"/>
      <c r="O196" s="30"/>
      <c r="P196" s="30"/>
      <c r="Q196" s="30"/>
      <c r="R196" s="30"/>
      <c r="S196" s="30"/>
      <c r="T196" s="30"/>
      <c r="U196" s="30"/>
      <c r="V196" s="30"/>
      <c r="W196" s="30"/>
      <c r="X196" s="30"/>
      <c r="Y196" s="69">
        <v>0</v>
      </c>
      <c r="Z196" s="30">
        <f t="shared" si="6"/>
        <v>0</v>
      </c>
      <c r="AA196" s="48" t="e">
        <f t="shared" si="7"/>
        <v>#DIV/0!</v>
      </c>
      <c r="AB196" s="134"/>
      <c r="AC196" s="114"/>
      <c r="AD196" s="259"/>
    </row>
    <row r="197" spans="1:30" ht="13.5" thickBot="1" x14ac:dyDescent="0.25">
      <c r="A197" s="33">
        <v>193</v>
      </c>
      <c r="B197" s="249" t="s">
        <v>204</v>
      </c>
      <c r="C197" s="334" t="s">
        <v>203</v>
      </c>
      <c r="D197" s="30"/>
      <c r="E197" s="30"/>
      <c r="F197" s="30"/>
      <c r="G197" s="30"/>
      <c r="H197" s="30"/>
      <c r="I197" s="30"/>
      <c r="J197" s="30"/>
      <c r="K197" s="233"/>
      <c r="L197" s="30"/>
      <c r="M197" s="30"/>
      <c r="N197" s="30"/>
      <c r="O197" s="30"/>
      <c r="P197" s="30"/>
      <c r="Q197" s="30"/>
      <c r="R197" s="30"/>
      <c r="S197" s="30"/>
      <c r="T197" s="30"/>
      <c r="U197" s="30"/>
      <c r="V197" s="30"/>
      <c r="W197" s="30"/>
      <c r="X197" s="30"/>
      <c r="Y197" s="69">
        <v>0</v>
      </c>
      <c r="Z197" s="30">
        <f t="shared" si="6"/>
        <v>0</v>
      </c>
      <c r="AA197" s="48" t="e">
        <f t="shared" si="7"/>
        <v>#DIV/0!</v>
      </c>
      <c r="AB197" s="134"/>
      <c r="AC197" s="114"/>
      <c r="AD197" s="259"/>
    </row>
    <row r="198" spans="1:30" ht="13.5" thickBot="1" x14ac:dyDescent="0.25">
      <c r="A198" s="33">
        <v>194</v>
      </c>
      <c r="B198" s="249" t="s">
        <v>440</v>
      </c>
      <c r="C198" s="334" t="s">
        <v>441</v>
      </c>
      <c r="D198" s="30"/>
      <c r="E198" s="30"/>
      <c r="F198" s="30"/>
      <c r="G198" s="30"/>
      <c r="H198" s="30"/>
      <c r="I198" s="30"/>
      <c r="J198" s="30"/>
      <c r="K198" s="233"/>
      <c r="L198" s="30"/>
      <c r="M198" s="30"/>
      <c r="N198" s="30"/>
      <c r="O198" s="30"/>
      <c r="P198" s="30"/>
      <c r="Q198" s="30"/>
      <c r="R198" s="30"/>
      <c r="S198" s="30"/>
      <c r="T198" s="30"/>
      <c r="U198" s="30"/>
      <c r="V198" s="30"/>
      <c r="W198" s="30"/>
      <c r="X198" s="30"/>
      <c r="Y198" s="69">
        <v>0</v>
      </c>
      <c r="Z198" s="30">
        <f t="shared" si="6"/>
        <v>0</v>
      </c>
      <c r="AA198" s="48" t="e">
        <f t="shared" si="7"/>
        <v>#DIV/0!</v>
      </c>
      <c r="AB198" s="134"/>
      <c r="AC198" s="114"/>
      <c r="AD198" s="259"/>
    </row>
    <row r="199" spans="1:30" ht="13.5" thickBot="1" x14ac:dyDescent="0.25">
      <c r="A199" s="33">
        <v>195</v>
      </c>
      <c r="B199" s="570" t="s">
        <v>623</v>
      </c>
      <c r="C199" s="572" t="s">
        <v>624</v>
      </c>
      <c r="D199" s="30"/>
      <c r="E199" s="30"/>
      <c r="F199" s="30"/>
      <c r="G199" s="30"/>
      <c r="H199" s="30"/>
      <c r="I199" s="30"/>
      <c r="J199" s="30">
        <v>26</v>
      </c>
      <c r="K199" s="233"/>
      <c r="L199" s="30"/>
      <c r="M199" s="30"/>
      <c r="N199" s="30"/>
      <c r="O199" s="30"/>
      <c r="P199" s="30"/>
      <c r="Q199" s="30"/>
      <c r="R199" s="30"/>
      <c r="S199" s="30"/>
      <c r="T199" s="30"/>
      <c r="U199" s="30"/>
      <c r="V199" s="30"/>
      <c r="W199" s="30"/>
      <c r="X199" s="30"/>
      <c r="Y199" s="69">
        <v>1</v>
      </c>
      <c r="Z199" s="30">
        <f t="shared" si="6"/>
        <v>26</v>
      </c>
      <c r="AA199" s="48">
        <f t="shared" si="7"/>
        <v>26</v>
      </c>
      <c r="AB199" s="134"/>
      <c r="AC199" s="114"/>
      <c r="AD199" s="259"/>
    </row>
    <row r="200" spans="1:30" ht="13.5" thickBot="1" x14ac:dyDescent="0.25">
      <c r="A200" s="33">
        <v>196</v>
      </c>
      <c r="B200" s="249" t="s">
        <v>205</v>
      </c>
      <c r="C200" s="334" t="s">
        <v>206</v>
      </c>
      <c r="D200" s="30"/>
      <c r="E200" s="30"/>
      <c r="F200" s="30"/>
      <c r="G200" s="30"/>
      <c r="H200" s="30"/>
      <c r="I200" s="30"/>
      <c r="J200" s="30"/>
      <c r="K200" s="233"/>
      <c r="L200" s="30"/>
      <c r="M200" s="30"/>
      <c r="N200" s="30"/>
      <c r="O200" s="30"/>
      <c r="P200" s="30"/>
      <c r="Q200" s="30"/>
      <c r="R200" s="30"/>
      <c r="S200" s="30"/>
      <c r="T200" s="30"/>
      <c r="U200" s="30"/>
      <c r="V200" s="30"/>
      <c r="W200" s="30"/>
      <c r="X200" s="30"/>
      <c r="Y200" s="69">
        <v>0</v>
      </c>
      <c r="Z200" s="30">
        <f t="shared" si="6"/>
        <v>0</v>
      </c>
      <c r="AA200" s="48" t="e">
        <f t="shared" si="7"/>
        <v>#DIV/0!</v>
      </c>
      <c r="AB200" s="134"/>
      <c r="AC200" s="114"/>
      <c r="AD200" s="259"/>
    </row>
    <row r="201" spans="1:30" ht="13.5" thickBot="1" x14ac:dyDescent="0.25">
      <c r="A201" s="33">
        <v>197</v>
      </c>
      <c r="B201" s="249" t="s">
        <v>207</v>
      </c>
      <c r="C201" s="334" t="s">
        <v>208</v>
      </c>
      <c r="D201" s="30"/>
      <c r="E201" s="30"/>
      <c r="F201" s="30"/>
      <c r="G201" s="30"/>
      <c r="H201" s="30"/>
      <c r="I201" s="30"/>
      <c r="J201" s="30"/>
      <c r="K201" s="233"/>
      <c r="L201" s="30"/>
      <c r="M201" s="30"/>
      <c r="N201" s="30"/>
      <c r="O201" s="30"/>
      <c r="P201" s="30"/>
      <c r="Q201" s="30"/>
      <c r="R201" s="30"/>
      <c r="S201" s="30"/>
      <c r="T201" s="30"/>
      <c r="U201" s="30"/>
      <c r="V201" s="30"/>
      <c r="W201" s="30"/>
      <c r="X201" s="30"/>
      <c r="Y201" s="69">
        <v>0</v>
      </c>
      <c r="Z201" s="30">
        <f t="shared" si="6"/>
        <v>0</v>
      </c>
      <c r="AA201" s="48" t="e">
        <f t="shared" si="7"/>
        <v>#DIV/0!</v>
      </c>
      <c r="AB201" s="134"/>
      <c r="AC201" s="114"/>
      <c r="AD201" s="259"/>
    </row>
    <row r="202" spans="1:30" ht="13.5" thickBot="1" x14ac:dyDescent="0.25">
      <c r="A202" s="33">
        <v>198</v>
      </c>
      <c r="B202" s="249" t="s">
        <v>109</v>
      </c>
      <c r="C202" s="334" t="s">
        <v>208</v>
      </c>
      <c r="D202" s="30"/>
      <c r="E202" s="30"/>
      <c r="F202" s="30"/>
      <c r="G202" s="30"/>
      <c r="H202" s="30"/>
      <c r="I202" s="30"/>
      <c r="J202" s="30"/>
      <c r="K202" s="233"/>
      <c r="L202" s="30"/>
      <c r="M202" s="30"/>
      <c r="N202" s="30"/>
      <c r="O202" s="30"/>
      <c r="P202" s="30"/>
      <c r="Q202" s="30"/>
      <c r="R202" s="30"/>
      <c r="S202" s="30"/>
      <c r="T202" s="30"/>
      <c r="U202" s="30"/>
      <c r="V202" s="30"/>
      <c r="W202" s="30"/>
      <c r="X202" s="30"/>
      <c r="Y202" s="69">
        <v>0</v>
      </c>
      <c r="Z202" s="30">
        <f t="shared" si="6"/>
        <v>0</v>
      </c>
      <c r="AA202" s="48" t="e">
        <f t="shared" si="7"/>
        <v>#DIV/0!</v>
      </c>
      <c r="AB202" s="134"/>
      <c r="AC202" s="114"/>
      <c r="AD202" s="259"/>
    </row>
    <row r="203" spans="1:30" ht="13.5" thickBot="1" x14ac:dyDescent="0.25">
      <c r="A203" s="33">
        <v>199</v>
      </c>
      <c r="B203" s="249" t="s">
        <v>78</v>
      </c>
      <c r="C203" s="334" t="s">
        <v>208</v>
      </c>
      <c r="D203" s="30"/>
      <c r="E203" s="30"/>
      <c r="F203" s="30"/>
      <c r="G203" s="30"/>
      <c r="H203" s="30"/>
      <c r="I203" s="30"/>
      <c r="J203" s="30"/>
      <c r="K203" s="233"/>
      <c r="L203" s="30"/>
      <c r="M203" s="30"/>
      <c r="N203" s="30"/>
      <c r="O203" s="30"/>
      <c r="P203" s="30"/>
      <c r="Q203" s="30"/>
      <c r="R203" s="30"/>
      <c r="S203" s="30"/>
      <c r="T203" s="30"/>
      <c r="U203" s="30"/>
      <c r="V203" s="30"/>
      <c r="W203" s="30"/>
      <c r="X203" s="30"/>
      <c r="Y203" s="69">
        <v>0</v>
      </c>
      <c r="Z203" s="30">
        <f t="shared" si="6"/>
        <v>0</v>
      </c>
      <c r="AA203" s="48" t="e">
        <f t="shared" si="7"/>
        <v>#DIV/0!</v>
      </c>
      <c r="AB203" s="134"/>
      <c r="AC203" s="114"/>
      <c r="AD203" s="259"/>
    </row>
    <row r="204" spans="1:30" ht="13.5" thickBot="1" x14ac:dyDescent="0.25">
      <c r="A204" s="33">
        <v>200</v>
      </c>
      <c r="B204" s="249" t="s">
        <v>209</v>
      </c>
      <c r="C204" s="334" t="s">
        <v>210</v>
      </c>
      <c r="D204" s="30"/>
      <c r="E204" s="30"/>
      <c r="F204" s="30"/>
      <c r="G204" s="30"/>
      <c r="H204" s="30"/>
      <c r="I204" s="30"/>
      <c r="J204" s="30"/>
      <c r="K204" s="233"/>
      <c r="L204" s="30"/>
      <c r="M204" s="30"/>
      <c r="N204" s="30"/>
      <c r="O204" s="30"/>
      <c r="P204" s="30"/>
      <c r="Q204" s="30"/>
      <c r="R204" s="30"/>
      <c r="S204" s="30"/>
      <c r="T204" s="30"/>
      <c r="U204" s="30"/>
      <c r="V204" s="30"/>
      <c r="W204" s="30"/>
      <c r="X204" s="30"/>
      <c r="Y204" s="69">
        <v>0</v>
      </c>
      <c r="Z204" s="30">
        <f t="shared" si="6"/>
        <v>0</v>
      </c>
      <c r="AA204" s="48" t="e">
        <f t="shared" si="7"/>
        <v>#DIV/0!</v>
      </c>
      <c r="AB204" s="134"/>
      <c r="AC204" s="114"/>
      <c r="AD204" s="259"/>
    </row>
    <row r="205" spans="1:30" ht="13.5" thickBot="1" x14ac:dyDescent="0.25">
      <c r="A205" s="33">
        <v>201</v>
      </c>
      <c r="B205" s="570" t="s">
        <v>625</v>
      </c>
      <c r="C205" s="572" t="s">
        <v>626</v>
      </c>
      <c r="D205" s="30"/>
      <c r="E205" s="30"/>
      <c r="F205" s="30"/>
      <c r="G205" s="30"/>
      <c r="H205" s="30"/>
      <c r="I205" s="30"/>
      <c r="J205" s="30"/>
      <c r="K205" s="391">
        <v>41</v>
      </c>
      <c r="L205" s="30"/>
      <c r="M205" s="30"/>
      <c r="N205" s="30"/>
      <c r="O205" s="30"/>
      <c r="P205" s="30"/>
      <c r="Q205" s="30"/>
      <c r="R205" s="30"/>
      <c r="S205" s="30"/>
      <c r="T205" s="30"/>
      <c r="U205" s="30"/>
      <c r="V205" s="30"/>
      <c r="W205" s="30"/>
      <c r="X205" s="30"/>
      <c r="Y205" s="69">
        <v>1</v>
      </c>
      <c r="Z205" s="30">
        <f t="shared" si="6"/>
        <v>41</v>
      </c>
      <c r="AA205" s="48">
        <f t="shared" si="7"/>
        <v>41</v>
      </c>
      <c r="AB205" s="134"/>
      <c r="AC205" s="114"/>
      <c r="AD205" s="259">
        <v>1</v>
      </c>
    </row>
    <row r="206" spans="1:30" ht="13.5" thickBot="1" x14ac:dyDescent="0.25">
      <c r="A206" s="33">
        <v>202</v>
      </c>
      <c r="B206" s="249" t="s">
        <v>211</v>
      </c>
      <c r="C206" s="334" t="s">
        <v>212</v>
      </c>
      <c r="D206" s="30"/>
      <c r="E206" s="30"/>
      <c r="F206" s="30"/>
      <c r="G206" s="30"/>
      <c r="H206" s="30"/>
      <c r="I206" s="30"/>
      <c r="J206" s="30"/>
      <c r="K206" s="233"/>
      <c r="L206" s="30"/>
      <c r="M206" s="30"/>
      <c r="N206" s="30"/>
      <c r="O206" s="30"/>
      <c r="P206" s="30"/>
      <c r="Q206" s="30"/>
      <c r="R206" s="30"/>
      <c r="S206" s="30"/>
      <c r="T206" s="30"/>
      <c r="U206" s="30"/>
      <c r="V206" s="30"/>
      <c r="W206" s="30"/>
      <c r="X206" s="30"/>
      <c r="Y206" s="69">
        <v>0</v>
      </c>
      <c r="Z206" s="30">
        <f t="shared" si="6"/>
        <v>0</v>
      </c>
      <c r="AA206" s="48" t="e">
        <f t="shared" si="7"/>
        <v>#DIV/0!</v>
      </c>
      <c r="AB206" s="134"/>
      <c r="AC206" s="114"/>
      <c r="AD206" s="259"/>
    </row>
    <row r="207" spans="1:30" ht="13.5" thickBot="1" x14ac:dyDescent="0.25">
      <c r="A207" s="33">
        <v>203</v>
      </c>
      <c r="B207" s="249" t="s">
        <v>132</v>
      </c>
      <c r="C207" s="334" t="s">
        <v>212</v>
      </c>
      <c r="D207" s="30"/>
      <c r="E207" s="30"/>
      <c r="F207" s="30"/>
      <c r="G207" s="30"/>
      <c r="H207" s="30"/>
      <c r="I207" s="30"/>
      <c r="J207" s="30"/>
      <c r="K207" s="233"/>
      <c r="L207" s="30"/>
      <c r="M207" s="30"/>
      <c r="N207" s="30"/>
      <c r="O207" s="30"/>
      <c r="P207" s="30"/>
      <c r="Q207" s="30"/>
      <c r="R207" s="30"/>
      <c r="S207" s="30"/>
      <c r="T207" s="30"/>
      <c r="U207" s="30"/>
      <c r="V207" s="30"/>
      <c r="W207" s="30"/>
      <c r="X207" s="30"/>
      <c r="Y207" s="69">
        <v>0</v>
      </c>
      <c r="Z207" s="30">
        <f t="shared" si="6"/>
        <v>0</v>
      </c>
      <c r="AA207" s="48" t="e">
        <f t="shared" si="7"/>
        <v>#DIV/0!</v>
      </c>
      <c r="AB207" s="134"/>
      <c r="AC207" s="114"/>
      <c r="AD207" s="259"/>
    </row>
    <row r="208" spans="1:30" ht="13.5" thickBot="1" x14ac:dyDescent="0.25">
      <c r="A208" s="33">
        <v>204</v>
      </c>
      <c r="B208" s="249" t="s">
        <v>133</v>
      </c>
      <c r="C208" s="334" t="s">
        <v>213</v>
      </c>
      <c r="D208" s="30"/>
      <c r="E208" s="30"/>
      <c r="F208" s="30"/>
      <c r="G208" s="30"/>
      <c r="H208" s="30"/>
      <c r="I208" s="30"/>
      <c r="J208" s="30"/>
      <c r="K208" s="233"/>
      <c r="L208" s="30"/>
      <c r="M208" s="30"/>
      <c r="N208" s="30"/>
      <c r="O208" s="30"/>
      <c r="P208" s="30"/>
      <c r="Q208" s="30"/>
      <c r="R208" s="30"/>
      <c r="S208" s="30"/>
      <c r="T208" s="30"/>
      <c r="U208" s="30"/>
      <c r="V208" s="30"/>
      <c r="W208" s="30"/>
      <c r="X208" s="30"/>
      <c r="Y208" s="69">
        <v>0</v>
      </c>
      <c r="Z208" s="30">
        <f t="shared" si="6"/>
        <v>0</v>
      </c>
      <c r="AA208" s="48" t="e">
        <f t="shared" si="7"/>
        <v>#DIV/0!</v>
      </c>
      <c r="AB208" s="134"/>
      <c r="AC208" s="114"/>
      <c r="AD208" s="259"/>
    </row>
    <row r="209" spans="1:30" ht="13.5" thickBot="1" x14ac:dyDescent="0.25">
      <c r="A209" s="33">
        <v>205</v>
      </c>
      <c r="B209" s="249" t="s">
        <v>214</v>
      </c>
      <c r="C209" s="250" t="s">
        <v>213</v>
      </c>
      <c r="D209" s="30"/>
      <c r="E209" s="30"/>
      <c r="F209" s="30"/>
      <c r="G209" s="30"/>
      <c r="H209" s="30"/>
      <c r="I209" s="30"/>
      <c r="J209" s="30"/>
      <c r="K209" s="233"/>
      <c r="L209" s="30"/>
      <c r="M209" s="30"/>
      <c r="N209" s="30"/>
      <c r="O209" s="30"/>
      <c r="P209" s="30"/>
      <c r="Q209" s="30"/>
      <c r="R209" s="30"/>
      <c r="S209" s="30"/>
      <c r="T209" s="30"/>
      <c r="U209" s="30"/>
      <c r="V209" s="30"/>
      <c r="W209" s="30"/>
      <c r="X209" s="30"/>
      <c r="Y209" s="69">
        <v>0</v>
      </c>
      <c r="Z209" s="30">
        <f t="shared" si="6"/>
        <v>0</v>
      </c>
      <c r="AA209" s="48" t="e">
        <f t="shared" si="7"/>
        <v>#DIV/0!</v>
      </c>
      <c r="AB209" s="134"/>
      <c r="AC209" s="114"/>
      <c r="AD209" s="259"/>
    </row>
    <row r="210" spans="1:30" ht="13.5" thickBot="1" x14ac:dyDescent="0.25">
      <c r="A210" s="33">
        <v>206</v>
      </c>
      <c r="B210" s="249" t="s">
        <v>421</v>
      </c>
      <c r="C210" s="250" t="s">
        <v>213</v>
      </c>
      <c r="D210" s="30"/>
      <c r="E210" s="30"/>
      <c r="F210" s="30"/>
      <c r="G210" s="30"/>
      <c r="H210" s="30"/>
      <c r="I210" s="30"/>
      <c r="J210" s="30"/>
      <c r="K210" s="233"/>
      <c r="L210" s="30"/>
      <c r="M210" s="30"/>
      <c r="N210" s="30"/>
      <c r="O210" s="30"/>
      <c r="P210" s="30"/>
      <c r="Q210" s="30"/>
      <c r="R210" s="30"/>
      <c r="S210" s="30"/>
      <c r="T210" s="30"/>
      <c r="U210" s="30"/>
      <c r="V210" s="30"/>
      <c r="W210" s="30"/>
      <c r="X210" s="30"/>
      <c r="Y210" s="69">
        <v>0</v>
      </c>
      <c r="Z210" s="30">
        <f t="shared" si="6"/>
        <v>0</v>
      </c>
      <c r="AA210" s="48" t="e">
        <f t="shared" si="7"/>
        <v>#DIV/0!</v>
      </c>
      <c r="AB210" s="134"/>
      <c r="AC210" s="114"/>
      <c r="AD210" s="259"/>
    </row>
    <row r="211" spans="1:30" ht="13.5" thickBot="1" x14ac:dyDescent="0.25">
      <c r="A211" s="33">
        <v>207</v>
      </c>
      <c r="B211" s="249" t="s">
        <v>39</v>
      </c>
      <c r="C211" s="250" t="s">
        <v>215</v>
      </c>
      <c r="D211" s="30"/>
      <c r="E211" s="30"/>
      <c r="F211" s="30"/>
      <c r="G211" s="30"/>
      <c r="H211" s="30"/>
      <c r="I211" s="30"/>
      <c r="J211" s="30"/>
      <c r="K211" s="233"/>
      <c r="L211" s="30"/>
      <c r="M211" s="30"/>
      <c r="N211" s="30"/>
      <c r="O211" s="30"/>
      <c r="P211" s="30"/>
      <c r="Q211" s="30"/>
      <c r="R211" s="30"/>
      <c r="S211" s="30"/>
      <c r="T211" s="30"/>
      <c r="U211" s="30"/>
      <c r="V211" s="30"/>
      <c r="W211" s="30"/>
      <c r="X211" s="30"/>
      <c r="Y211" s="69">
        <v>0</v>
      </c>
      <c r="Z211" s="30">
        <f t="shared" si="6"/>
        <v>0</v>
      </c>
      <c r="AA211" s="48" t="e">
        <f t="shared" si="7"/>
        <v>#DIV/0!</v>
      </c>
      <c r="AB211" s="134"/>
      <c r="AC211" s="114"/>
      <c r="AD211" s="259"/>
    </row>
    <row r="212" spans="1:30" ht="13.5" thickBot="1" x14ac:dyDescent="0.25">
      <c r="A212" s="33">
        <v>208</v>
      </c>
      <c r="B212" s="570" t="s">
        <v>619</v>
      </c>
      <c r="C212" s="571" t="s">
        <v>620</v>
      </c>
      <c r="D212" s="30"/>
      <c r="E212" s="30"/>
      <c r="F212" s="30"/>
      <c r="G212" s="30"/>
      <c r="H212" s="30"/>
      <c r="I212" s="30"/>
      <c r="J212" s="30">
        <v>41</v>
      </c>
      <c r="K212" s="233"/>
      <c r="L212" s="30"/>
      <c r="M212" s="30"/>
      <c r="N212" s="30"/>
      <c r="O212" s="30"/>
      <c r="P212" s="30"/>
      <c r="Q212" s="30"/>
      <c r="R212" s="30"/>
      <c r="S212" s="30"/>
      <c r="T212" s="30"/>
      <c r="U212" s="30"/>
      <c r="V212" s="30"/>
      <c r="W212" s="30"/>
      <c r="X212" s="30"/>
      <c r="Y212" s="69">
        <v>1</v>
      </c>
      <c r="Z212" s="30">
        <f t="shared" si="6"/>
        <v>41</v>
      </c>
      <c r="AA212" s="48">
        <f t="shared" si="7"/>
        <v>41</v>
      </c>
      <c r="AB212" s="134"/>
      <c r="AC212" s="114"/>
      <c r="AD212" s="259"/>
    </row>
    <row r="213" spans="1:30" ht="13.5" thickBot="1" x14ac:dyDescent="0.25">
      <c r="A213" s="33">
        <v>209</v>
      </c>
      <c r="B213" s="249" t="s">
        <v>107</v>
      </c>
      <c r="C213" s="250" t="s">
        <v>216</v>
      </c>
      <c r="D213" s="30"/>
      <c r="E213" s="30"/>
      <c r="F213" s="30"/>
      <c r="G213" s="30"/>
      <c r="H213" s="30"/>
      <c r="I213" s="30"/>
      <c r="J213" s="30"/>
      <c r="K213" s="233"/>
      <c r="L213" s="30"/>
      <c r="M213" s="30"/>
      <c r="N213" s="30"/>
      <c r="O213" s="30"/>
      <c r="P213" s="30"/>
      <c r="Q213" s="30"/>
      <c r="R213" s="30"/>
      <c r="S213" s="30"/>
      <c r="T213" s="30"/>
      <c r="U213" s="30"/>
      <c r="V213" s="30"/>
      <c r="W213" s="30"/>
      <c r="X213" s="30"/>
      <c r="Y213" s="69">
        <v>0</v>
      </c>
      <c r="Z213" s="30">
        <f t="shared" si="6"/>
        <v>0</v>
      </c>
      <c r="AA213" s="48" t="e">
        <f t="shared" si="7"/>
        <v>#DIV/0!</v>
      </c>
      <c r="AB213" s="134"/>
      <c r="AC213" s="114"/>
      <c r="AD213" s="259"/>
    </row>
    <row r="214" spans="1:30" ht="13.5" thickBot="1" x14ac:dyDescent="0.25">
      <c r="A214" s="33">
        <v>210</v>
      </c>
      <c r="B214" s="249" t="s">
        <v>217</v>
      </c>
      <c r="C214" s="250" t="s">
        <v>218</v>
      </c>
      <c r="D214" s="30"/>
      <c r="E214" s="30"/>
      <c r="F214" s="30"/>
      <c r="G214" s="30"/>
      <c r="H214" s="30"/>
      <c r="I214" s="30"/>
      <c r="J214" s="30"/>
      <c r="K214" s="233"/>
      <c r="L214" s="30"/>
      <c r="M214" s="30"/>
      <c r="N214" s="30"/>
      <c r="O214" s="30"/>
      <c r="P214" s="30"/>
      <c r="Q214" s="30"/>
      <c r="R214" s="30"/>
      <c r="S214" s="30"/>
      <c r="T214" s="30"/>
      <c r="U214" s="30"/>
      <c r="V214" s="30"/>
      <c r="W214" s="30"/>
      <c r="X214" s="30"/>
      <c r="Y214" s="69">
        <v>0</v>
      </c>
      <c r="Z214" s="30">
        <f t="shared" si="6"/>
        <v>0</v>
      </c>
      <c r="AA214" s="48" t="e">
        <f t="shared" si="7"/>
        <v>#DIV/0!</v>
      </c>
      <c r="AB214" s="134"/>
      <c r="AC214" s="114"/>
      <c r="AD214" s="259"/>
    </row>
    <row r="215" spans="1:30" ht="13.5" thickBot="1" x14ac:dyDescent="0.25">
      <c r="A215" s="33">
        <v>211</v>
      </c>
      <c r="B215" s="249" t="s">
        <v>543</v>
      </c>
      <c r="C215" s="250" t="s">
        <v>544</v>
      </c>
      <c r="D215" s="30">
        <v>29</v>
      </c>
      <c r="E215" s="30"/>
      <c r="F215" s="30"/>
      <c r="G215" s="30"/>
      <c r="H215" s="30"/>
      <c r="I215" s="30"/>
      <c r="J215" s="30"/>
      <c r="K215" s="233"/>
      <c r="L215" s="30"/>
      <c r="M215" s="30"/>
      <c r="N215" s="30"/>
      <c r="O215" s="30"/>
      <c r="P215" s="30"/>
      <c r="Q215" s="30"/>
      <c r="R215" s="30"/>
      <c r="S215" s="30"/>
      <c r="T215" s="30"/>
      <c r="U215" s="30"/>
      <c r="V215" s="30"/>
      <c r="W215" s="30"/>
      <c r="X215" s="30"/>
      <c r="Y215" s="69">
        <v>1</v>
      </c>
      <c r="Z215" s="30">
        <f t="shared" si="6"/>
        <v>29</v>
      </c>
      <c r="AA215" s="48">
        <f t="shared" si="7"/>
        <v>29</v>
      </c>
      <c r="AB215" s="134"/>
      <c r="AC215" s="114"/>
      <c r="AD215" s="259"/>
    </row>
    <row r="216" spans="1:30" ht="13.5" thickBot="1" x14ac:dyDescent="0.25">
      <c r="A216" s="33">
        <v>212</v>
      </c>
      <c r="B216" s="249" t="s">
        <v>132</v>
      </c>
      <c r="C216" s="250" t="s">
        <v>219</v>
      </c>
      <c r="D216" s="30"/>
      <c r="E216" s="30"/>
      <c r="F216" s="30"/>
      <c r="G216" s="30"/>
      <c r="H216" s="30"/>
      <c r="I216" s="30"/>
      <c r="J216" s="30"/>
      <c r="K216" s="233"/>
      <c r="L216" s="30"/>
      <c r="M216" s="30"/>
      <c r="N216" s="30"/>
      <c r="O216" s="30"/>
      <c r="P216" s="30"/>
      <c r="Q216" s="30"/>
      <c r="R216" s="30"/>
      <c r="S216" s="30"/>
      <c r="T216" s="30"/>
      <c r="U216" s="30"/>
      <c r="V216" s="30"/>
      <c r="W216" s="30"/>
      <c r="X216" s="30"/>
      <c r="Y216" s="69">
        <v>0</v>
      </c>
      <c r="Z216" s="30">
        <f t="shared" si="6"/>
        <v>0</v>
      </c>
      <c r="AA216" s="48" t="e">
        <f t="shared" si="7"/>
        <v>#DIV/0!</v>
      </c>
      <c r="AB216" s="134"/>
      <c r="AC216" s="114"/>
      <c r="AD216" s="259"/>
    </row>
    <row r="217" spans="1:30" ht="13.5" thickBot="1" x14ac:dyDescent="0.25">
      <c r="A217" s="33">
        <v>213</v>
      </c>
      <c r="B217" s="249" t="s">
        <v>220</v>
      </c>
      <c r="C217" s="250" t="s">
        <v>219</v>
      </c>
      <c r="D217" s="30"/>
      <c r="E217" s="30"/>
      <c r="F217" s="30"/>
      <c r="G217" s="30"/>
      <c r="H217" s="30"/>
      <c r="I217" s="30"/>
      <c r="J217" s="30"/>
      <c r="K217" s="233"/>
      <c r="L217" s="30"/>
      <c r="M217" s="30"/>
      <c r="N217" s="30"/>
      <c r="O217" s="30"/>
      <c r="P217" s="30"/>
      <c r="Q217" s="30"/>
      <c r="R217" s="30"/>
      <c r="S217" s="30"/>
      <c r="T217" s="30"/>
      <c r="U217" s="30"/>
      <c r="V217" s="30"/>
      <c r="W217" s="30"/>
      <c r="X217" s="30"/>
      <c r="Y217" s="69">
        <v>0</v>
      </c>
      <c r="Z217" s="30">
        <f t="shared" ref="Z217:Z284" si="8">SUM(D217:X217)</f>
        <v>0</v>
      </c>
      <c r="AA217" s="48" t="e">
        <f t="shared" si="7"/>
        <v>#DIV/0!</v>
      </c>
      <c r="AB217" s="134"/>
      <c r="AC217" s="114"/>
      <c r="AD217" s="259"/>
    </row>
    <row r="218" spans="1:30" ht="13.5" thickBot="1" x14ac:dyDescent="0.25">
      <c r="A218" s="33">
        <v>214</v>
      </c>
      <c r="B218" s="249" t="s">
        <v>119</v>
      </c>
      <c r="C218" s="250" t="s">
        <v>367</v>
      </c>
      <c r="D218" s="30"/>
      <c r="E218" s="30"/>
      <c r="F218" s="30"/>
      <c r="G218" s="30"/>
      <c r="H218" s="30"/>
      <c r="I218" s="30"/>
      <c r="J218" s="30"/>
      <c r="K218" s="233"/>
      <c r="L218" s="30"/>
      <c r="M218" s="30"/>
      <c r="N218" s="30"/>
      <c r="O218" s="30"/>
      <c r="P218" s="30"/>
      <c r="Q218" s="30"/>
      <c r="R218" s="30"/>
      <c r="S218" s="30"/>
      <c r="T218" s="30"/>
      <c r="U218" s="30"/>
      <c r="V218" s="30"/>
      <c r="W218" s="30"/>
      <c r="X218" s="30"/>
      <c r="Y218" s="69">
        <v>0</v>
      </c>
      <c r="Z218" s="30">
        <f t="shared" si="8"/>
        <v>0</v>
      </c>
      <c r="AA218" s="48" t="e">
        <f t="shared" si="7"/>
        <v>#DIV/0!</v>
      </c>
      <c r="AB218" s="134"/>
      <c r="AC218" s="114"/>
      <c r="AD218" s="259"/>
    </row>
    <row r="219" spans="1:30" ht="13.5" thickBot="1" x14ac:dyDescent="0.25">
      <c r="A219" s="33">
        <v>215</v>
      </c>
      <c r="B219" s="249" t="s">
        <v>132</v>
      </c>
      <c r="C219" s="250" t="s">
        <v>221</v>
      </c>
      <c r="D219" s="30"/>
      <c r="E219" s="30"/>
      <c r="F219" s="30"/>
      <c r="G219" s="30"/>
      <c r="H219" s="30"/>
      <c r="I219" s="30"/>
      <c r="J219" s="30"/>
      <c r="K219" s="233"/>
      <c r="L219" s="30"/>
      <c r="M219" s="30"/>
      <c r="N219" s="30"/>
      <c r="O219" s="30"/>
      <c r="P219" s="30"/>
      <c r="Q219" s="30"/>
      <c r="R219" s="30"/>
      <c r="S219" s="30"/>
      <c r="T219" s="30"/>
      <c r="U219" s="30"/>
      <c r="V219" s="30"/>
      <c r="W219" s="30"/>
      <c r="X219" s="30"/>
      <c r="Y219" s="69">
        <v>0</v>
      </c>
      <c r="Z219" s="30">
        <f t="shared" si="8"/>
        <v>0</v>
      </c>
      <c r="AA219" s="48" t="e">
        <f t="shared" si="7"/>
        <v>#DIV/0!</v>
      </c>
      <c r="AB219" s="134"/>
      <c r="AC219" s="114"/>
      <c r="AD219" s="259"/>
    </row>
    <row r="220" spans="1:30" ht="13.5" thickBot="1" x14ac:dyDescent="0.25">
      <c r="A220" s="33">
        <v>216</v>
      </c>
      <c r="B220" s="249" t="s">
        <v>222</v>
      </c>
      <c r="C220" s="250" t="s">
        <v>223</v>
      </c>
      <c r="D220" s="30">
        <v>35</v>
      </c>
      <c r="E220" s="30"/>
      <c r="F220" s="329">
        <v>38</v>
      </c>
      <c r="G220" s="30"/>
      <c r="H220" s="30"/>
      <c r="I220" s="30"/>
      <c r="J220" s="30"/>
      <c r="K220" s="233"/>
      <c r="L220" s="30">
        <v>39</v>
      </c>
      <c r="M220" s="30">
        <v>34</v>
      </c>
      <c r="N220" s="30"/>
      <c r="O220" s="30">
        <v>37</v>
      </c>
      <c r="P220" s="30"/>
      <c r="Q220" s="30"/>
      <c r="R220" s="30"/>
      <c r="S220" s="30"/>
      <c r="T220" s="30"/>
      <c r="U220" s="30"/>
      <c r="V220" s="30"/>
      <c r="W220" s="30"/>
      <c r="X220" s="30"/>
      <c r="Y220" s="69">
        <v>5</v>
      </c>
      <c r="Z220" s="30">
        <f t="shared" si="8"/>
        <v>183</v>
      </c>
      <c r="AA220" s="48">
        <f t="shared" si="7"/>
        <v>36.6</v>
      </c>
      <c r="AB220" s="134"/>
      <c r="AC220" s="114">
        <v>1</v>
      </c>
      <c r="AD220" s="259"/>
    </row>
    <row r="221" spans="1:30" ht="13.5" thickBot="1" x14ac:dyDescent="0.25">
      <c r="A221" s="33">
        <v>217</v>
      </c>
      <c r="B221" s="570" t="s">
        <v>132</v>
      </c>
      <c r="C221" s="571" t="s">
        <v>224</v>
      </c>
      <c r="D221" s="30"/>
      <c r="E221" s="30"/>
      <c r="F221" s="329"/>
      <c r="G221" s="30"/>
      <c r="H221" s="30"/>
      <c r="I221" s="30"/>
      <c r="J221" s="30"/>
      <c r="K221" s="233"/>
      <c r="L221" s="30"/>
      <c r="M221" s="30"/>
      <c r="N221" s="30"/>
      <c r="O221" s="30">
        <v>22</v>
      </c>
      <c r="P221" s="30"/>
      <c r="Q221" s="30"/>
      <c r="R221" s="30"/>
      <c r="S221" s="30"/>
      <c r="T221" s="30"/>
      <c r="U221" s="30"/>
      <c r="V221" s="30"/>
      <c r="W221" s="30"/>
      <c r="X221" s="30"/>
      <c r="Y221" s="69">
        <v>1</v>
      </c>
      <c r="Z221" s="30">
        <f t="shared" si="8"/>
        <v>22</v>
      </c>
      <c r="AA221" s="48">
        <f t="shared" si="7"/>
        <v>22</v>
      </c>
      <c r="AB221" s="134"/>
      <c r="AC221" s="114"/>
      <c r="AD221" s="259"/>
    </row>
    <row r="222" spans="1:30" ht="13.5" thickBot="1" x14ac:dyDescent="0.25">
      <c r="A222" s="33">
        <v>218</v>
      </c>
      <c r="B222" s="249" t="s">
        <v>145</v>
      </c>
      <c r="C222" s="250" t="s">
        <v>224</v>
      </c>
      <c r="D222" s="30">
        <v>19</v>
      </c>
      <c r="E222" s="30"/>
      <c r="F222" s="30"/>
      <c r="G222" s="30"/>
      <c r="H222" s="30"/>
      <c r="I222" s="30"/>
      <c r="J222" s="30"/>
      <c r="K222" s="233">
        <v>35</v>
      </c>
      <c r="L222" s="30"/>
      <c r="M222" s="30"/>
      <c r="N222" s="30"/>
      <c r="O222" s="30"/>
      <c r="P222" s="30"/>
      <c r="Q222" s="30"/>
      <c r="R222" s="30"/>
      <c r="S222" s="30"/>
      <c r="T222" s="30"/>
      <c r="U222" s="30"/>
      <c r="V222" s="30"/>
      <c r="W222" s="30"/>
      <c r="X222" s="30"/>
      <c r="Y222" s="69">
        <v>2</v>
      </c>
      <c r="Z222" s="30">
        <f t="shared" si="8"/>
        <v>54</v>
      </c>
      <c r="AA222" s="48">
        <f t="shared" si="7"/>
        <v>27</v>
      </c>
      <c r="AB222" s="134"/>
      <c r="AC222" s="114"/>
      <c r="AD222" s="259"/>
    </row>
    <row r="223" spans="1:30" ht="13.5" thickBot="1" x14ac:dyDescent="0.25">
      <c r="A223" s="33">
        <v>219</v>
      </c>
      <c r="B223" s="249" t="s">
        <v>225</v>
      </c>
      <c r="C223" s="250" t="s">
        <v>226</v>
      </c>
      <c r="D223" s="30"/>
      <c r="E223" s="30"/>
      <c r="F223" s="30"/>
      <c r="G223" s="30"/>
      <c r="H223" s="30"/>
      <c r="I223" s="30"/>
      <c r="J223" s="30"/>
      <c r="K223" s="233"/>
      <c r="L223" s="30"/>
      <c r="M223" s="30"/>
      <c r="N223" s="30"/>
      <c r="O223" s="30"/>
      <c r="P223" s="30"/>
      <c r="Q223" s="30"/>
      <c r="R223" s="30"/>
      <c r="S223" s="30"/>
      <c r="T223" s="30"/>
      <c r="U223" s="30"/>
      <c r="V223" s="30"/>
      <c r="W223" s="30"/>
      <c r="X223" s="30"/>
      <c r="Y223" s="69">
        <v>0</v>
      </c>
      <c r="Z223" s="30">
        <f t="shared" si="8"/>
        <v>0</v>
      </c>
      <c r="AA223" s="48" t="e">
        <f t="shared" si="7"/>
        <v>#DIV/0!</v>
      </c>
      <c r="AB223" s="134"/>
      <c r="AC223" s="114"/>
      <c r="AD223" s="259"/>
    </row>
    <row r="224" spans="1:30" ht="13.5" thickBot="1" x14ac:dyDescent="0.25">
      <c r="A224" s="33">
        <v>220</v>
      </c>
      <c r="B224" s="249" t="s">
        <v>227</v>
      </c>
      <c r="C224" s="250" t="s">
        <v>226</v>
      </c>
      <c r="D224" s="30"/>
      <c r="E224" s="30"/>
      <c r="F224" s="30"/>
      <c r="G224" s="30"/>
      <c r="H224" s="30"/>
      <c r="I224" s="30"/>
      <c r="J224" s="30"/>
      <c r="K224" s="233"/>
      <c r="L224" s="30"/>
      <c r="M224" s="30"/>
      <c r="N224" s="30"/>
      <c r="O224" s="30"/>
      <c r="P224" s="30"/>
      <c r="Q224" s="30"/>
      <c r="R224" s="30"/>
      <c r="S224" s="30"/>
      <c r="T224" s="30"/>
      <c r="U224" s="30"/>
      <c r="V224" s="30"/>
      <c r="W224" s="30"/>
      <c r="X224" s="30"/>
      <c r="Y224" s="69">
        <v>0</v>
      </c>
      <c r="Z224" s="30">
        <f t="shared" si="8"/>
        <v>0</v>
      </c>
      <c r="AA224" s="48" t="e">
        <f t="shared" si="7"/>
        <v>#DIV/0!</v>
      </c>
      <c r="AB224" s="134"/>
      <c r="AC224" s="114"/>
      <c r="AD224" s="259"/>
    </row>
    <row r="225" spans="1:30" ht="13.5" thickBot="1" x14ac:dyDescent="0.25">
      <c r="A225" s="33">
        <v>221</v>
      </c>
      <c r="B225" s="249" t="s">
        <v>228</v>
      </c>
      <c r="C225" s="250" t="s">
        <v>226</v>
      </c>
      <c r="D225" s="30"/>
      <c r="E225" s="30"/>
      <c r="F225" s="30"/>
      <c r="G225" s="30"/>
      <c r="H225" s="30"/>
      <c r="I225" s="30"/>
      <c r="J225" s="30"/>
      <c r="K225" s="233"/>
      <c r="L225" s="30"/>
      <c r="M225" s="30"/>
      <c r="N225" s="30"/>
      <c r="O225" s="30"/>
      <c r="P225" s="30"/>
      <c r="Q225" s="30"/>
      <c r="R225" s="30"/>
      <c r="S225" s="30"/>
      <c r="T225" s="30"/>
      <c r="U225" s="30"/>
      <c r="V225" s="30"/>
      <c r="W225" s="30"/>
      <c r="X225" s="30"/>
      <c r="Y225" s="69">
        <v>0</v>
      </c>
      <c r="Z225" s="30">
        <f t="shared" si="8"/>
        <v>0</v>
      </c>
      <c r="AA225" s="48" t="e">
        <f t="shared" si="7"/>
        <v>#DIV/0!</v>
      </c>
      <c r="AB225" s="134"/>
      <c r="AC225" s="114"/>
      <c r="AD225" s="259"/>
    </row>
    <row r="226" spans="1:30" ht="13.5" thickBot="1" x14ac:dyDescent="0.25">
      <c r="A226" s="33">
        <v>222</v>
      </c>
      <c r="B226" s="249" t="s">
        <v>214</v>
      </c>
      <c r="C226" s="250" t="s">
        <v>226</v>
      </c>
      <c r="D226" s="30"/>
      <c r="E226" s="30"/>
      <c r="F226" s="30"/>
      <c r="G226" s="30"/>
      <c r="H226" s="30"/>
      <c r="I226" s="30"/>
      <c r="J226" s="30"/>
      <c r="K226" s="233"/>
      <c r="L226" s="30"/>
      <c r="M226" s="30"/>
      <c r="N226" s="30"/>
      <c r="O226" s="30"/>
      <c r="P226" s="30"/>
      <c r="Q226" s="30"/>
      <c r="R226" s="30"/>
      <c r="S226" s="30"/>
      <c r="T226" s="30"/>
      <c r="U226" s="30"/>
      <c r="V226" s="30"/>
      <c r="W226" s="30"/>
      <c r="X226" s="30"/>
      <c r="Y226" s="69">
        <v>0</v>
      </c>
      <c r="Z226" s="30">
        <f t="shared" si="8"/>
        <v>0</v>
      </c>
      <c r="AA226" s="48" t="e">
        <f t="shared" si="7"/>
        <v>#DIV/0!</v>
      </c>
      <c r="AB226" s="134"/>
      <c r="AC226" s="114"/>
      <c r="AD226" s="259"/>
    </row>
    <row r="227" spans="1:30" ht="13.5" thickBot="1" x14ac:dyDescent="0.25">
      <c r="A227" s="33">
        <v>223</v>
      </c>
      <c r="B227" s="249" t="s">
        <v>229</v>
      </c>
      <c r="C227" s="250" t="s">
        <v>230</v>
      </c>
      <c r="D227" s="30"/>
      <c r="E227" s="30"/>
      <c r="F227" s="30"/>
      <c r="G227" s="30"/>
      <c r="H227" s="30"/>
      <c r="I227" s="30"/>
      <c r="J227" s="30"/>
      <c r="K227" s="233"/>
      <c r="L227" s="30"/>
      <c r="M227" s="30"/>
      <c r="N227" s="30"/>
      <c r="O227" s="30"/>
      <c r="P227" s="30"/>
      <c r="Q227" s="30"/>
      <c r="R227" s="30"/>
      <c r="S227" s="30"/>
      <c r="T227" s="30"/>
      <c r="U227" s="30"/>
      <c r="V227" s="30"/>
      <c r="W227" s="30"/>
      <c r="X227" s="30"/>
      <c r="Y227" s="69">
        <v>0</v>
      </c>
      <c r="Z227" s="30">
        <f t="shared" si="8"/>
        <v>0</v>
      </c>
      <c r="AA227" s="48" t="e">
        <f t="shared" si="7"/>
        <v>#DIV/0!</v>
      </c>
      <c r="AB227" s="134"/>
      <c r="AC227" s="114"/>
      <c r="AD227" s="259"/>
    </row>
    <row r="228" spans="1:30" ht="13.5" thickBot="1" x14ac:dyDescent="0.25">
      <c r="A228" s="33">
        <v>224</v>
      </c>
      <c r="B228" s="570" t="s">
        <v>132</v>
      </c>
      <c r="C228" s="571" t="s">
        <v>616</v>
      </c>
      <c r="D228" s="30"/>
      <c r="E228" s="30"/>
      <c r="F228" s="30"/>
      <c r="G228" s="30"/>
      <c r="H228" s="30"/>
      <c r="I228" s="30">
        <v>28</v>
      </c>
      <c r="J228" s="30"/>
      <c r="K228" s="233"/>
      <c r="L228" s="30"/>
      <c r="M228" s="30"/>
      <c r="N228" s="30"/>
      <c r="O228" s="30"/>
      <c r="P228" s="30"/>
      <c r="Q228" s="30"/>
      <c r="R228" s="30"/>
      <c r="S228" s="30"/>
      <c r="T228" s="30"/>
      <c r="U228" s="30"/>
      <c r="V228" s="30"/>
      <c r="W228" s="30"/>
      <c r="X228" s="30"/>
      <c r="Y228" s="69">
        <v>1</v>
      </c>
      <c r="Z228" s="30">
        <f t="shared" si="8"/>
        <v>28</v>
      </c>
      <c r="AA228" s="48">
        <f t="shared" si="7"/>
        <v>28</v>
      </c>
      <c r="AB228" s="134"/>
      <c r="AC228" s="114"/>
      <c r="AD228" s="259"/>
    </row>
    <row r="229" spans="1:30" ht="13.5" thickBot="1" x14ac:dyDescent="0.25">
      <c r="A229" s="33">
        <v>225</v>
      </c>
      <c r="B229" s="249" t="s">
        <v>231</v>
      </c>
      <c r="C229" s="250" t="s">
        <v>232</v>
      </c>
      <c r="D229" s="30"/>
      <c r="E229" s="30"/>
      <c r="F229" s="30"/>
      <c r="G229" s="30"/>
      <c r="H229" s="30"/>
      <c r="I229" s="30"/>
      <c r="J229" s="30"/>
      <c r="K229" s="233"/>
      <c r="L229" s="30"/>
      <c r="M229" s="30"/>
      <c r="N229" s="30"/>
      <c r="O229" s="30"/>
      <c r="P229" s="30"/>
      <c r="Q229" s="30"/>
      <c r="R229" s="30"/>
      <c r="S229" s="30"/>
      <c r="T229" s="30"/>
      <c r="U229" s="30"/>
      <c r="V229" s="30"/>
      <c r="W229" s="30"/>
      <c r="X229" s="30"/>
      <c r="Y229" s="69">
        <v>0</v>
      </c>
      <c r="Z229" s="30">
        <f t="shared" si="8"/>
        <v>0</v>
      </c>
      <c r="AA229" s="48" t="e">
        <f t="shared" si="7"/>
        <v>#DIV/0!</v>
      </c>
      <c r="AB229" s="134"/>
      <c r="AC229" s="114"/>
      <c r="AD229" s="259"/>
    </row>
    <row r="230" spans="1:30" ht="13.5" thickBot="1" x14ac:dyDescent="0.25">
      <c r="A230" s="33">
        <v>226</v>
      </c>
      <c r="B230" s="249" t="s">
        <v>233</v>
      </c>
      <c r="C230" s="250" t="s">
        <v>232</v>
      </c>
      <c r="D230" s="30"/>
      <c r="E230" s="30"/>
      <c r="F230" s="30"/>
      <c r="G230" s="30"/>
      <c r="H230" s="30"/>
      <c r="I230" s="30"/>
      <c r="J230" s="30"/>
      <c r="K230" s="233"/>
      <c r="L230" s="30"/>
      <c r="M230" s="30"/>
      <c r="N230" s="30"/>
      <c r="O230" s="30"/>
      <c r="P230" s="30"/>
      <c r="Q230" s="30"/>
      <c r="R230" s="30"/>
      <c r="S230" s="30"/>
      <c r="T230" s="30"/>
      <c r="U230" s="30"/>
      <c r="V230" s="30"/>
      <c r="W230" s="30"/>
      <c r="X230" s="30"/>
      <c r="Y230" s="69">
        <v>0</v>
      </c>
      <c r="Z230" s="30">
        <f t="shared" si="8"/>
        <v>0</v>
      </c>
      <c r="AA230" s="48" t="e">
        <f t="shared" si="7"/>
        <v>#DIV/0!</v>
      </c>
      <c r="AB230" s="134"/>
      <c r="AC230" s="114"/>
      <c r="AD230" s="259"/>
    </row>
    <row r="231" spans="1:30" ht="13.5" thickBot="1" x14ac:dyDescent="0.25">
      <c r="A231" s="33">
        <v>227</v>
      </c>
      <c r="B231" s="249" t="s">
        <v>101</v>
      </c>
      <c r="C231" s="250" t="s">
        <v>234</v>
      </c>
      <c r="D231" s="30"/>
      <c r="E231" s="30"/>
      <c r="F231" s="30"/>
      <c r="G231" s="30"/>
      <c r="H231" s="30"/>
      <c r="I231" s="30"/>
      <c r="J231" s="30"/>
      <c r="K231" s="233"/>
      <c r="L231" s="30"/>
      <c r="M231" s="30"/>
      <c r="N231" s="30"/>
      <c r="O231" s="30"/>
      <c r="P231" s="30"/>
      <c r="Q231" s="30"/>
      <c r="R231" s="30"/>
      <c r="S231" s="30"/>
      <c r="T231" s="30"/>
      <c r="U231" s="30"/>
      <c r="V231" s="30"/>
      <c r="W231" s="30"/>
      <c r="X231" s="30"/>
      <c r="Y231" s="69">
        <v>0</v>
      </c>
      <c r="Z231" s="30">
        <f t="shared" si="8"/>
        <v>0</v>
      </c>
      <c r="AA231" s="48" t="e">
        <f t="shared" si="7"/>
        <v>#DIV/0!</v>
      </c>
      <c r="AB231" s="134"/>
      <c r="AC231" s="114"/>
      <c r="AD231" s="259"/>
    </row>
    <row r="232" spans="1:30" ht="13.5" thickBot="1" x14ac:dyDescent="0.25">
      <c r="A232" s="33">
        <v>228</v>
      </c>
      <c r="B232" s="249" t="s">
        <v>453</v>
      </c>
      <c r="C232" s="250" t="s">
        <v>449</v>
      </c>
      <c r="D232" s="30"/>
      <c r="E232" s="30"/>
      <c r="F232" s="30"/>
      <c r="G232" s="30"/>
      <c r="H232" s="30"/>
      <c r="I232" s="30"/>
      <c r="J232" s="30"/>
      <c r="K232" s="233"/>
      <c r="L232" s="30"/>
      <c r="M232" s="30"/>
      <c r="N232" s="30"/>
      <c r="O232" s="30"/>
      <c r="P232" s="30"/>
      <c r="Q232" s="30"/>
      <c r="R232" s="30"/>
      <c r="S232" s="30"/>
      <c r="T232" s="30"/>
      <c r="U232" s="30"/>
      <c r="V232" s="30"/>
      <c r="W232" s="30"/>
      <c r="X232" s="30"/>
      <c r="Y232" s="69">
        <v>0</v>
      </c>
      <c r="Z232" s="30">
        <f t="shared" si="8"/>
        <v>0</v>
      </c>
      <c r="AA232" s="48" t="e">
        <f t="shared" si="7"/>
        <v>#DIV/0!</v>
      </c>
      <c r="AB232" s="134"/>
      <c r="AC232" s="114"/>
      <c r="AD232" s="259"/>
    </row>
    <row r="233" spans="1:30" ht="13.5" thickBot="1" x14ac:dyDescent="0.25">
      <c r="A233" s="33">
        <v>229</v>
      </c>
      <c r="B233" s="249" t="s">
        <v>235</v>
      </c>
      <c r="C233" s="250" t="s">
        <v>236</v>
      </c>
      <c r="D233" s="30"/>
      <c r="E233" s="30"/>
      <c r="F233" s="30"/>
      <c r="G233" s="30"/>
      <c r="H233" s="30"/>
      <c r="I233" s="30"/>
      <c r="J233" s="30"/>
      <c r="K233" s="233"/>
      <c r="L233" s="30"/>
      <c r="M233" s="30"/>
      <c r="N233" s="30"/>
      <c r="O233" s="30"/>
      <c r="P233" s="30"/>
      <c r="Q233" s="30"/>
      <c r="R233" s="30"/>
      <c r="S233" s="30"/>
      <c r="T233" s="30"/>
      <c r="U233" s="30"/>
      <c r="V233" s="30"/>
      <c r="W233" s="30"/>
      <c r="X233" s="30"/>
      <c r="Y233" s="69">
        <v>0</v>
      </c>
      <c r="Z233" s="30">
        <f t="shared" si="8"/>
        <v>0</v>
      </c>
      <c r="AA233" s="48" t="e">
        <f t="shared" si="7"/>
        <v>#DIV/0!</v>
      </c>
      <c r="AB233" s="134"/>
      <c r="AC233" s="114"/>
      <c r="AD233" s="259"/>
    </row>
    <row r="234" spans="1:30" ht="13.5" thickBot="1" x14ac:dyDescent="0.25">
      <c r="A234" s="33">
        <v>230</v>
      </c>
      <c r="B234" s="249" t="s">
        <v>522</v>
      </c>
      <c r="C234" s="250" t="s">
        <v>523</v>
      </c>
      <c r="D234" s="30"/>
      <c r="E234" s="30"/>
      <c r="F234" s="30"/>
      <c r="G234" s="30"/>
      <c r="H234" s="30"/>
      <c r="I234" s="30"/>
      <c r="J234" s="30"/>
      <c r="K234" s="233"/>
      <c r="L234" s="30"/>
      <c r="M234" s="30"/>
      <c r="N234" s="30"/>
      <c r="O234" s="30"/>
      <c r="P234" s="30"/>
      <c r="Q234" s="30"/>
      <c r="R234" s="30"/>
      <c r="S234" s="30"/>
      <c r="T234" s="30"/>
      <c r="U234" s="30"/>
      <c r="V234" s="30"/>
      <c r="W234" s="30"/>
      <c r="X234" s="30"/>
      <c r="Y234" s="69">
        <v>0</v>
      </c>
      <c r="Z234" s="30">
        <f t="shared" si="8"/>
        <v>0</v>
      </c>
      <c r="AA234" s="48" t="e">
        <f t="shared" si="7"/>
        <v>#DIV/0!</v>
      </c>
      <c r="AB234" s="134"/>
      <c r="AC234" s="114"/>
      <c r="AD234" s="259"/>
    </row>
    <row r="235" spans="1:30" ht="13.5" thickBot="1" x14ac:dyDescent="0.25">
      <c r="A235" s="33">
        <v>231</v>
      </c>
      <c r="B235" s="249" t="s">
        <v>237</v>
      </c>
      <c r="C235" s="250" t="s">
        <v>238</v>
      </c>
      <c r="D235" s="30"/>
      <c r="E235" s="30"/>
      <c r="F235" s="30"/>
      <c r="G235" s="30"/>
      <c r="H235" s="30"/>
      <c r="I235" s="30"/>
      <c r="J235" s="30"/>
      <c r="K235" s="233"/>
      <c r="L235" s="30"/>
      <c r="M235" s="30"/>
      <c r="N235" s="30"/>
      <c r="O235" s="30"/>
      <c r="P235" s="30"/>
      <c r="Q235" s="30"/>
      <c r="R235" s="30"/>
      <c r="S235" s="30"/>
      <c r="T235" s="30"/>
      <c r="U235" s="30"/>
      <c r="V235" s="30"/>
      <c r="W235" s="30"/>
      <c r="X235" s="30"/>
      <c r="Y235" s="69">
        <v>0</v>
      </c>
      <c r="Z235" s="30">
        <f t="shared" si="8"/>
        <v>0</v>
      </c>
      <c r="AA235" s="48" t="e">
        <f t="shared" si="7"/>
        <v>#DIV/0!</v>
      </c>
      <c r="AB235" s="134"/>
      <c r="AC235" s="114"/>
      <c r="AD235" s="259"/>
    </row>
    <row r="236" spans="1:30" ht="13.5" thickBot="1" x14ac:dyDescent="0.25">
      <c r="A236" s="33">
        <v>232</v>
      </c>
      <c r="B236" s="249" t="s">
        <v>107</v>
      </c>
      <c r="C236" s="250" t="s">
        <v>239</v>
      </c>
      <c r="D236" s="30"/>
      <c r="E236" s="30"/>
      <c r="F236" s="30"/>
      <c r="G236" s="30"/>
      <c r="H236" s="30"/>
      <c r="I236" s="30">
        <v>37</v>
      </c>
      <c r="J236" s="30"/>
      <c r="K236" s="233"/>
      <c r="L236" s="30"/>
      <c r="M236" s="30"/>
      <c r="N236" s="30"/>
      <c r="O236" s="30"/>
      <c r="P236" s="30"/>
      <c r="Q236" s="30"/>
      <c r="R236" s="30"/>
      <c r="S236" s="30"/>
      <c r="T236" s="30"/>
      <c r="U236" s="30"/>
      <c r="V236" s="30"/>
      <c r="W236" s="30"/>
      <c r="X236" s="30"/>
      <c r="Y236" s="69">
        <v>1</v>
      </c>
      <c r="Z236" s="30">
        <f t="shared" si="8"/>
        <v>37</v>
      </c>
      <c r="AA236" s="48">
        <f t="shared" si="7"/>
        <v>37</v>
      </c>
      <c r="AB236" s="134"/>
      <c r="AC236" s="114"/>
      <c r="AD236" s="259"/>
    </row>
    <row r="237" spans="1:30" ht="13.5" thickBot="1" x14ac:dyDescent="0.25">
      <c r="A237" s="33">
        <v>233</v>
      </c>
      <c r="B237" s="249" t="s">
        <v>240</v>
      </c>
      <c r="C237" s="250" t="s">
        <v>239</v>
      </c>
      <c r="D237" s="30"/>
      <c r="E237" s="30"/>
      <c r="F237" s="30"/>
      <c r="G237" s="30"/>
      <c r="H237" s="30"/>
      <c r="I237" s="30">
        <v>31</v>
      </c>
      <c r="J237" s="30"/>
      <c r="K237" s="233"/>
      <c r="L237" s="30"/>
      <c r="M237" s="30"/>
      <c r="N237" s="30"/>
      <c r="O237" s="30"/>
      <c r="P237" s="30"/>
      <c r="Q237" s="30"/>
      <c r="R237" s="30"/>
      <c r="S237" s="30"/>
      <c r="T237" s="30"/>
      <c r="U237" s="30"/>
      <c r="V237" s="30"/>
      <c r="W237" s="30"/>
      <c r="X237" s="30"/>
      <c r="Y237" s="69">
        <v>1</v>
      </c>
      <c r="Z237" s="30">
        <f t="shared" si="8"/>
        <v>31</v>
      </c>
      <c r="AA237" s="48">
        <f t="shared" ref="AA237:AA311" si="9">Z237/Y237</f>
        <v>31</v>
      </c>
      <c r="AB237" s="134"/>
      <c r="AC237" s="114"/>
      <c r="AD237" s="259"/>
    </row>
    <row r="238" spans="1:30" ht="13.5" thickBot="1" x14ac:dyDescent="0.25">
      <c r="A238" s="33">
        <v>234</v>
      </c>
      <c r="B238" s="249" t="s">
        <v>102</v>
      </c>
      <c r="C238" s="250" t="s">
        <v>241</v>
      </c>
      <c r="D238" s="30">
        <v>39</v>
      </c>
      <c r="E238" s="30"/>
      <c r="F238" s="30"/>
      <c r="G238" s="30"/>
      <c r="H238" s="30"/>
      <c r="I238" s="30">
        <v>36</v>
      </c>
      <c r="J238" s="30"/>
      <c r="K238" s="233"/>
      <c r="L238" s="30"/>
      <c r="M238" s="30"/>
      <c r="N238" s="30"/>
      <c r="O238" s="30"/>
      <c r="P238" s="30"/>
      <c r="Q238" s="30"/>
      <c r="R238" s="30"/>
      <c r="S238" s="30"/>
      <c r="T238" s="30"/>
      <c r="U238" s="30"/>
      <c r="V238" s="30"/>
      <c r="W238" s="30"/>
      <c r="X238" s="30"/>
      <c r="Y238" s="69">
        <v>2</v>
      </c>
      <c r="Z238" s="30">
        <f t="shared" si="8"/>
        <v>75</v>
      </c>
      <c r="AA238" s="48">
        <f t="shared" si="9"/>
        <v>37.5</v>
      </c>
      <c r="AB238" s="134"/>
      <c r="AC238" s="114"/>
      <c r="AD238" s="259"/>
    </row>
    <row r="239" spans="1:30" ht="13.5" thickBot="1" x14ac:dyDescent="0.25">
      <c r="A239" s="33">
        <v>235</v>
      </c>
      <c r="B239" s="249" t="s">
        <v>430</v>
      </c>
      <c r="C239" s="250" t="s">
        <v>241</v>
      </c>
      <c r="D239" s="30">
        <v>29</v>
      </c>
      <c r="E239" s="30"/>
      <c r="F239" s="30"/>
      <c r="G239" s="30"/>
      <c r="H239" s="30"/>
      <c r="I239" s="30">
        <v>25</v>
      </c>
      <c r="J239" s="30"/>
      <c r="K239" s="233"/>
      <c r="L239" s="30"/>
      <c r="M239" s="30"/>
      <c r="N239" s="30"/>
      <c r="O239" s="30"/>
      <c r="P239" s="30"/>
      <c r="Q239" s="30"/>
      <c r="R239" s="30"/>
      <c r="S239" s="30"/>
      <c r="T239" s="30"/>
      <c r="U239" s="30"/>
      <c r="V239" s="30"/>
      <c r="W239" s="30"/>
      <c r="X239" s="30"/>
      <c r="Y239" s="69">
        <v>2</v>
      </c>
      <c r="Z239" s="30">
        <f t="shared" si="8"/>
        <v>54</v>
      </c>
      <c r="AA239" s="48">
        <f t="shared" si="9"/>
        <v>27</v>
      </c>
      <c r="AB239" s="134"/>
      <c r="AC239" s="114"/>
      <c r="AD239" s="259"/>
    </row>
    <row r="240" spans="1:30" ht="13.5" thickBot="1" x14ac:dyDescent="0.25">
      <c r="A240" s="33">
        <v>236</v>
      </c>
      <c r="B240" s="249" t="s">
        <v>242</v>
      </c>
      <c r="C240" s="250" t="s">
        <v>241</v>
      </c>
      <c r="D240" s="30"/>
      <c r="E240" s="30"/>
      <c r="F240" s="30"/>
      <c r="G240" s="30"/>
      <c r="H240" s="30"/>
      <c r="I240" s="30"/>
      <c r="J240" s="30"/>
      <c r="K240" s="233"/>
      <c r="L240" s="30"/>
      <c r="M240" s="30"/>
      <c r="N240" s="30"/>
      <c r="O240" s="30"/>
      <c r="P240" s="30"/>
      <c r="Q240" s="30"/>
      <c r="R240" s="30"/>
      <c r="S240" s="30"/>
      <c r="T240" s="30"/>
      <c r="U240" s="30"/>
      <c r="V240" s="30"/>
      <c r="W240" s="30"/>
      <c r="X240" s="30"/>
      <c r="Y240" s="69">
        <v>0</v>
      </c>
      <c r="Z240" s="30">
        <f t="shared" si="8"/>
        <v>0</v>
      </c>
      <c r="AA240" s="48" t="e">
        <f t="shared" si="9"/>
        <v>#DIV/0!</v>
      </c>
      <c r="AB240" s="134"/>
      <c r="AC240" s="114"/>
      <c r="AD240" s="259"/>
    </row>
    <row r="241" spans="1:30" ht="13.5" thickBot="1" x14ac:dyDescent="0.25">
      <c r="A241" s="33">
        <v>237</v>
      </c>
      <c r="B241" s="249" t="s">
        <v>243</v>
      </c>
      <c r="C241" s="250" t="s">
        <v>244</v>
      </c>
      <c r="D241" s="30"/>
      <c r="E241" s="30"/>
      <c r="F241" s="30"/>
      <c r="G241" s="30"/>
      <c r="H241" s="30"/>
      <c r="I241" s="30"/>
      <c r="J241" s="30"/>
      <c r="K241" s="233"/>
      <c r="L241" s="30"/>
      <c r="M241" s="30"/>
      <c r="N241" s="30"/>
      <c r="O241" s="30"/>
      <c r="P241" s="30"/>
      <c r="Q241" s="30"/>
      <c r="R241" s="30"/>
      <c r="S241" s="30"/>
      <c r="T241" s="30"/>
      <c r="U241" s="30"/>
      <c r="V241" s="30"/>
      <c r="W241" s="30"/>
      <c r="X241" s="30"/>
      <c r="Y241" s="69">
        <v>0</v>
      </c>
      <c r="Z241" s="30">
        <f t="shared" si="8"/>
        <v>0</v>
      </c>
      <c r="AA241" s="48" t="e">
        <f t="shared" si="9"/>
        <v>#DIV/0!</v>
      </c>
      <c r="AB241" s="134"/>
      <c r="AC241" s="114"/>
      <c r="AD241" s="259"/>
    </row>
    <row r="242" spans="1:30" ht="13.5" thickBot="1" x14ac:dyDescent="0.25">
      <c r="A242" s="33">
        <v>238</v>
      </c>
      <c r="B242" s="249" t="s">
        <v>245</v>
      </c>
      <c r="C242" s="250" t="s">
        <v>244</v>
      </c>
      <c r="D242" s="30"/>
      <c r="E242" s="30"/>
      <c r="F242" s="30"/>
      <c r="G242" s="30"/>
      <c r="H242" s="30"/>
      <c r="I242" s="30"/>
      <c r="J242" s="30"/>
      <c r="K242" s="233"/>
      <c r="L242" s="30"/>
      <c r="M242" s="30"/>
      <c r="N242" s="30"/>
      <c r="O242" s="30"/>
      <c r="P242" s="30"/>
      <c r="Q242" s="30"/>
      <c r="R242" s="30"/>
      <c r="S242" s="30"/>
      <c r="T242" s="30"/>
      <c r="U242" s="30"/>
      <c r="V242" s="30"/>
      <c r="W242" s="30"/>
      <c r="X242" s="30"/>
      <c r="Y242" s="69">
        <v>0</v>
      </c>
      <c r="Z242" s="30">
        <f t="shared" si="8"/>
        <v>0</v>
      </c>
      <c r="AA242" s="48" t="e">
        <f t="shared" si="9"/>
        <v>#DIV/0!</v>
      </c>
      <c r="AB242" s="134"/>
      <c r="AC242" s="114"/>
      <c r="AD242" s="259"/>
    </row>
    <row r="243" spans="1:30" ht="13.5" thickBot="1" x14ac:dyDescent="0.25">
      <c r="A243" s="33">
        <v>239</v>
      </c>
      <c r="B243" s="249" t="s">
        <v>80</v>
      </c>
      <c r="C243" s="250" t="s">
        <v>538</v>
      </c>
      <c r="D243" s="30"/>
      <c r="E243" s="30"/>
      <c r="F243" s="30"/>
      <c r="G243" s="30"/>
      <c r="H243" s="30"/>
      <c r="I243" s="30"/>
      <c r="J243" s="30"/>
      <c r="K243" s="233"/>
      <c r="L243" s="30"/>
      <c r="M243" s="30"/>
      <c r="N243" s="30"/>
      <c r="O243" s="30"/>
      <c r="P243" s="30"/>
      <c r="Q243" s="30"/>
      <c r="R243" s="30"/>
      <c r="S243" s="30"/>
      <c r="T243" s="30"/>
      <c r="U243" s="30"/>
      <c r="V243" s="30"/>
      <c r="W243" s="30"/>
      <c r="X243" s="30"/>
      <c r="Y243" s="69">
        <v>0</v>
      </c>
      <c r="Z243" s="30">
        <f t="shared" si="8"/>
        <v>0</v>
      </c>
      <c r="AA243" s="48" t="e">
        <f t="shared" si="9"/>
        <v>#DIV/0!</v>
      </c>
      <c r="AB243" s="134"/>
      <c r="AC243" s="114"/>
      <c r="AD243" s="259"/>
    </row>
    <row r="244" spans="1:30" ht="13.5" thickBot="1" x14ac:dyDescent="0.25">
      <c r="A244" s="33">
        <v>240</v>
      </c>
      <c r="B244" s="249" t="s">
        <v>39</v>
      </c>
      <c r="C244" s="250" t="s">
        <v>247</v>
      </c>
      <c r="D244" s="30"/>
      <c r="E244" s="30"/>
      <c r="F244" s="30"/>
      <c r="G244" s="30"/>
      <c r="H244" s="30"/>
      <c r="I244" s="30"/>
      <c r="J244" s="30"/>
      <c r="K244" s="233"/>
      <c r="L244" s="30"/>
      <c r="M244" s="30"/>
      <c r="N244" s="30"/>
      <c r="O244" s="30"/>
      <c r="P244" s="30"/>
      <c r="Q244" s="30"/>
      <c r="R244" s="30"/>
      <c r="S244" s="30"/>
      <c r="T244" s="30"/>
      <c r="U244" s="30"/>
      <c r="V244" s="30"/>
      <c r="W244" s="30"/>
      <c r="X244" s="30"/>
      <c r="Y244" s="69">
        <v>0</v>
      </c>
      <c r="Z244" s="30">
        <f t="shared" si="8"/>
        <v>0</v>
      </c>
      <c r="AA244" s="48" t="e">
        <f t="shared" si="9"/>
        <v>#DIV/0!</v>
      </c>
      <c r="AB244" s="134"/>
      <c r="AC244" s="114"/>
      <c r="AD244" s="259"/>
    </row>
    <row r="245" spans="1:30" ht="13.5" thickBot="1" x14ac:dyDescent="0.25">
      <c r="A245" s="33">
        <v>241</v>
      </c>
      <c r="B245" s="249" t="s">
        <v>248</v>
      </c>
      <c r="C245" s="250" t="s">
        <v>249</v>
      </c>
      <c r="D245" s="30"/>
      <c r="E245" s="30"/>
      <c r="F245" s="30"/>
      <c r="G245" s="30"/>
      <c r="H245" s="30"/>
      <c r="I245" s="30"/>
      <c r="J245" s="30"/>
      <c r="K245" s="233"/>
      <c r="L245" s="30"/>
      <c r="M245" s="30"/>
      <c r="N245" s="30"/>
      <c r="O245" s="30"/>
      <c r="P245" s="30"/>
      <c r="Q245" s="30"/>
      <c r="R245" s="30"/>
      <c r="S245" s="30"/>
      <c r="T245" s="30"/>
      <c r="U245" s="30"/>
      <c r="V245" s="30"/>
      <c r="W245" s="30"/>
      <c r="X245" s="30"/>
      <c r="Y245" s="69">
        <v>0</v>
      </c>
      <c r="Z245" s="30">
        <f t="shared" si="8"/>
        <v>0</v>
      </c>
      <c r="AA245" s="48" t="e">
        <f t="shared" si="9"/>
        <v>#DIV/0!</v>
      </c>
      <c r="AB245" s="134"/>
      <c r="AC245" s="114"/>
      <c r="AD245" s="259"/>
    </row>
    <row r="246" spans="1:30" ht="13.5" thickBot="1" x14ac:dyDescent="0.25">
      <c r="A246" s="33">
        <v>242</v>
      </c>
      <c r="B246" s="249" t="s">
        <v>477</v>
      </c>
      <c r="C246" s="250" t="s">
        <v>476</v>
      </c>
      <c r="D246" s="30"/>
      <c r="E246" s="30"/>
      <c r="F246" s="30"/>
      <c r="G246" s="30"/>
      <c r="H246" s="30"/>
      <c r="I246" s="30"/>
      <c r="J246" s="30"/>
      <c r="K246" s="233"/>
      <c r="L246" s="30"/>
      <c r="M246" s="30"/>
      <c r="N246" s="30"/>
      <c r="O246" s="30"/>
      <c r="P246" s="30"/>
      <c r="Q246" s="30"/>
      <c r="R246" s="30"/>
      <c r="S246" s="30"/>
      <c r="T246" s="30"/>
      <c r="U246" s="30"/>
      <c r="V246" s="30"/>
      <c r="W246" s="30"/>
      <c r="X246" s="30"/>
      <c r="Y246" s="69">
        <v>0</v>
      </c>
      <c r="Z246" s="30">
        <f t="shared" si="8"/>
        <v>0</v>
      </c>
      <c r="AA246" s="48" t="e">
        <f t="shared" si="9"/>
        <v>#DIV/0!</v>
      </c>
      <c r="AB246" s="134"/>
      <c r="AC246" s="114"/>
      <c r="AD246" s="259"/>
    </row>
    <row r="247" spans="1:30" ht="13.5" thickBot="1" x14ac:dyDescent="0.25">
      <c r="A247" s="33">
        <v>243</v>
      </c>
      <c r="B247" s="249" t="s">
        <v>33</v>
      </c>
      <c r="C247" s="250" t="s">
        <v>476</v>
      </c>
      <c r="D247" s="30"/>
      <c r="E247" s="30"/>
      <c r="F247" s="30"/>
      <c r="G247" s="30"/>
      <c r="H247" s="30"/>
      <c r="I247" s="30"/>
      <c r="J247" s="30"/>
      <c r="K247" s="233"/>
      <c r="L247" s="30"/>
      <c r="M247" s="30"/>
      <c r="N247" s="30"/>
      <c r="O247" s="30"/>
      <c r="P247" s="30"/>
      <c r="Q247" s="30"/>
      <c r="R247" s="30"/>
      <c r="S247" s="30"/>
      <c r="T247" s="30"/>
      <c r="U247" s="30"/>
      <c r="V247" s="30"/>
      <c r="W247" s="30"/>
      <c r="X247" s="30"/>
      <c r="Y247" s="69">
        <v>0</v>
      </c>
      <c r="Z247" s="30">
        <f t="shared" si="8"/>
        <v>0</v>
      </c>
      <c r="AA247" s="48" t="e">
        <f t="shared" si="9"/>
        <v>#DIV/0!</v>
      </c>
      <c r="AB247" s="134"/>
      <c r="AC247" s="114"/>
      <c r="AD247" s="259"/>
    </row>
    <row r="248" spans="1:30" ht="13.5" thickBot="1" x14ac:dyDescent="0.25">
      <c r="A248" s="33">
        <v>244</v>
      </c>
      <c r="B248" s="249" t="s">
        <v>73</v>
      </c>
      <c r="C248" s="250" t="s">
        <v>250</v>
      </c>
      <c r="D248" s="30"/>
      <c r="E248" s="30"/>
      <c r="F248" s="30"/>
      <c r="G248" s="30"/>
      <c r="H248" s="30"/>
      <c r="I248" s="30"/>
      <c r="J248" s="30"/>
      <c r="K248" s="233"/>
      <c r="L248" s="30"/>
      <c r="M248" s="30"/>
      <c r="N248" s="30"/>
      <c r="O248" s="30"/>
      <c r="P248" s="30"/>
      <c r="Q248" s="30"/>
      <c r="R248" s="30"/>
      <c r="S248" s="30"/>
      <c r="T248" s="30"/>
      <c r="U248" s="30"/>
      <c r="V248" s="30"/>
      <c r="W248" s="30"/>
      <c r="X248" s="30"/>
      <c r="Y248" s="69">
        <v>0</v>
      </c>
      <c r="Z248" s="30">
        <f t="shared" si="8"/>
        <v>0</v>
      </c>
      <c r="AA248" s="48" t="e">
        <f t="shared" si="9"/>
        <v>#DIV/0!</v>
      </c>
      <c r="AB248" s="134"/>
      <c r="AC248" s="114"/>
      <c r="AD248" s="259"/>
    </row>
    <row r="249" spans="1:30" ht="13.5" thickBot="1" x14ac:dyDescent="0.25">
      <c r="A249" s="33">
        <v>245</v>
      </c>
      <c r="B249" s="249" t="s">
        <v>251</v>
      </c>
      <c r="C249" s="250" t="s">
        <v>252</v>
      </c>
      <c r="D249" s="30"/>
      <c r="E249" s="30"/>
      <c r="F249" s="30"/>
      <c r="G249" s="30"/>
      <c r="H249" s="30"/>
      <c r="I249" s="30"/>
      <c r="J249" s="30"/>
      <c r="K249" s="233"/>
      <c r="L249" s="30"/>
      <c r="M249" s="30"/>
      <c r="N249" s="30"/>
      <c r="O249" s="30"/>
      <c r="P249" s="30"/>
      <c r="Q249" s="30"/>
      <c r="R249" s="30"/>
      <c r="S249" s="30"/>
      <c r="T249" s="30"/>
      <c r="U249" s="30"/>
      <c r="V249" s="30"/>
      <c r="W249" s="30"/>
      <c r="X249" s="30"/>
      <c r="Y249" s="69">
        <v>0</v>
      </c>
      <c r="Z249" s="30">
        <f t="shared" si="8"/>
        <v>0</v>
      </c>
      <c r="AA249" s="48" t="e">
        <f t="shared" si="9"/>
        <v>#DIV/0!</v>
      </c>
      <c r="AB249" s="134"/>
      <c r="AC249" s="114"/>
      <c r="AD249" s="259"/>
    </row>
    <row r="250" spans="1:30" ht="13.5" thickBot="1" x14ac:dyDescent="0.25">
      <c r="A250" s="33">
        <v>246</v>
      </c>
      <c r="B250" s="249" t="s">
        <v>253</v>
      </c>
      <c r="C250" s="250" t="s">
        <v>254</v>
      </c>
      <c r="D250" s="30"/>
      <c r="E250" s="30"/>
      <c r="F250" s="30"/>
      <c r="G250" s="30"/>
      <c r="H250" s="30"/>
      <c r="I250" s="30"/>
      <c r="J250" s="30"/>
      <c r="K250" s="233"/>
      <c r="L250" s="30"/>
      <c r="M250" s="30"/>
      <c r="N250" s="30"/>
      <c r="O250" s="30"/>
      <c r="P250" s="30"/>
      <c r="Q250" s="30"/>
      <c r="R250" s="30"/>
      <c r="S250" s="30"/>
      <c r="T250" s="30"/>
      <c r="U250" s="30"/>
      <c r="V250" s="30"/>
      <c r="W250" s="30"/>
      <c r="X250" s="30"/>
      <c r="Y250" s="69">
        <v>0</v>
      </c>
      <c r="Z250" s="30">
        <f t="shared" si="8"/>
        <v>0</v>
      </c>
      <c r="AA250" s="48" t="e">
        <f t="shared" si="9"/>
        <v>#DIV/0!</v>
      </c>
      <c r="AB250" s="134"/>
      <c r="AC250" s="114"/>
      <c r="AD250" s="259"/>
    </row>
    <row r="251" spans="1:30" ht="13.5" thickBot="1" x14ac:dyDescent="0.25">
      <c r="A251" s="33">
        <v>247</v>
      </c>
      <c r="B251" s="249" t="s">
        <v>255</v>
      </c>
      <c r="C251" s="250" t="s">
        <v>254</v>
      </c>
      <c r="D251" s="30"/>
      <c r="E251" s="30"/>
      <c r="F251" s="30"/>
      <c r="G251" s="30"/>
      <c r="H251" s="30"/>
      <c r="I251" s="30"/>
      <c r="J251" s="30"/>
      <c r="K251" s="233"/>
      <c r="L251" s="30"/>
      <c r="M251" s="30"/>
      <c r="N251" s="30"/>
      <c r="O251" s="30"/>
      <c r="P251" s="30"/>
      <c r="Q251" s="30"/>
      <c r="R251" s="30"/>
      <c r="S251" s="30"/>
      <c r="T251" s="30"/>
      <c r="U251" s="30"/>
      <c r="V251" s="30"/>
      <c r="W251" s="30"/>
      <c r="X251" s="30"/>
      <c r="Y251" s="69">
        <v>0</v>
      </c>
      <c r="Z251" s="30">
        <f t="shared" si="8"/>
        <v>0</v>
      </c>
      <c r="AA251" s="48" t="e">
        <f t="shared" si="9"/>
        <v>#DIV/0!</v>
      </c>
      <c r="AB251" s="134"/>
      <c r="AC251" s="114"/>
      <c r="AD251" s="259"/>
    </row>
    <row r="252" spans="1:30" ht="13.5" thickBot="1" x14ac:dyDescent="0.25">
      <c r="A252" s="33">
        <v>248</v>
      </c>
      <c r="B252" s="249" t="s">
        <v>33</v>
      </c>
      <c r="C252" s="250" t="s">
        <v>254</v>
      </c>
      <c r="D252" s="30"/>
      <c r="E252" s="30"/>
      <c r="F252" s="30"/>
      <c r="G252" s="30"/>
      <c r="H252" s="30"/>
      <c r="I252" s="30"/>
      <c r="J252" s="30"/>
      <c r="K252" s="233"/>
      <c r="L252" s="30"/>
      <c r="M252" s="30"/>
      <c r="N252" s="30"/>
      <c r="O252" s="30"/>
      <c r="P252" s="30"/>
      <c r="Q252" s="30"/>
      <c r="R252" s="30"/>
      <c r="S252" s="30"/>
      <c r="T252" s="30"/>
      <c r="U252" s="30"/>
      <c r="V252" s="30"/>
      <c r="W252" s="30"/>
      <c r="X252" s="30"/>
      <c r="Y252" s="69">
        <v>0</v>
      </c>
      <c r="Z252" s="30">
        <f t="shared" si="8"/>
        <v>0</v>
      </c>
      <c r="AA252" s="48" t="e">
        <f t="shared" si="9"/>
        <v>#DIV/0!</v>
      </c>
      <c r="AB252" s="134"/>
      <c r="AC252" s="114"/>
      <c r="AD252" s="259"/>
    </row>
    <row r="253" spans="1:30" ht="13.5" thickBot="1" x14ac:dyDescent="0.25">
      <c r="A253" s="33">
        <v>249</v>
      </c>
      <c r="B253" s="249" t="s">
        <v>567</v>
      </c>
      <c r="C253" s="250" t="s">
        <v>568</v>
      </c>
      <c r="D253" s="30"/>
      <c r="E253" s="30"/>
      <c r="F253" s="30"/>
      <c r="G253" s="30"/>
      <c r="H253" s="30"/>
      <c r="I253" s="30"/>
      <c r="J253" s="30"/>
      <c r="K253" s="233"/>
      <c r="L253" s="30"/>
      <c r="M253" s="30"/>
      <c r="N253" s="30"/>
      <c r="O253" s="30"/>
      <c r="P253" s="30"/>
      <c r="Q253" s="30"/>
      <c r="R253" s="30"/>
      <c r="S253" s="30"/>
      <c r="T253" s="30"/>
      <c r="U253" s="30"/>
      <c r="V253" s="30"/>
      <c r="W253" s="30"/>
      <c r="X253" s="30"/>
      <c r="Y253" s="69">
        <v>0</v>
      </c>
      <c r="Z253" s="30">
        <f t="shared" si="8"/>
        <v>0</v>
      </c>
      <c r="AA253" s="48" t="e">
        <f t="shared" si="9"/>
        <v>#DIV/0!</v>
      </c>
      <c r="AB253" s="134"/>
      <c r="AC253" s="114"/>
      <c r="AD253" s="259"/>
    </row>
    <row r="254" spans="1:30" ht="13.5" thickBot="1" x14ac:dyDescent="0.25">
      <c r="A254" s="33">
        <v>250</v>
      </c>
      <c r="B254" s="249" t="s">
        <v>256</v>
      </c>
      <c r="C254" s="250" t="s">
        <v>257</v>
      </c>
      <c r="D254" s="30"/>
      <c r="E254" s="30"/>
      <c r="F254" s="30"/>
      <c r="G254" s="30"/>
      <c r="H254" s="30"/>
      <c r="I254" s="30"/>
      <c r="J254" s="30"/>
      <c r="K254" s="233"/>
      <c r="L254" s="30"/>
      <c r="M254" s="30"/>
      <c r="N254" s="30"/>
      <c r="O254" s="30"/>
      <c r="P254" s="30"/>
      <c r="Q254" s="30"/>
      <c r="R254" s="30"/>
      <c r="S254" s="30"/>
      <c r="T254" s="30"/>
      <c r="U254" s="30"/>
      <c r="V254" s="30"/>
      <c r="W254" s="30"/>
      <c r="X254" s="30"/>
      <c r="Y254" s="69">
        <v>0</v>
      </c>
      <c r="Z254" s="30">
        <f t="shared" si="8"/>
        <v>0</v>
      </c>
      <c r="AA254" s="48" t="e">
        <f t="shared" si="9"/>
        <v>#DIV/0!</v>
      </c>
      <c r="AB254" s="134"/>
      <c r="AC254" s="114"/>
      <c r="AD254" s="259"/>
    </row>
    <row r="255" spans="1:30" ht="13.5" thickBot="1" x14ac:dyDescent="0.25">
      <c r="A255" s="33">
        <v>251</v>
      </c>
      <c r="B255" s="249" t="s">
        <v>258</v>
      </c>
      <c r="C255" s="250" t="s">
        <v>257</v>
      </c>
      <c r="D255" s="30"/>
      <c r="E255" s="30"/>
      <c r="F255" s="30"/>
      <c r="G255" s="30"/>
      <c r="H255" s="30"/>
      <c r="I255" s="30"/>
      <c r="J255" s="30"/>
      <c r="K255" s="233"/>
      <c r="L255" s="30"/>
      <c r="M255" s="30"/>
      <c r="N255" s="30"/>
      <c r="O255" s="30"/>
      <c r="P255" s="30"/>
      <c r="Q255" s="30"/>
      <c r="R255" s="30"/>
      <c r="S255" s="30"/>
      <c r="T255" s="30"/>
      <c r="U255" s="30"/>
      <c r="V255" s="30"/>
      <c r="W255" s="30"/>
      <c r="X255" s="30"/>
      <c r="Y255" s="69">
        <v>0</v>
      </c>
      <c r="Z255" s="30">
        <f t="shared" si="8"/>
        <v>0</v>
      </c>
      <c r="AA255" s="48" t="e">
        <f t="shared" si="9"/>
        <v>#DIV/0!</v>
      </c>
      <c r="AB255" s="134"/>
      <c r="AC255" s="114"/>
      <c r="AD255" s="259"/>
    </row>
    <row r="256" spans="1:30" ht="13.5" thickBot="1" x14ac:dyDescent="0.25">
      <c r="A256" s="33">
        <v>252</v>
      </c>
      <c r="B256" s="249" t="s">
        <v>115</v>
      </c>
      <c r="C256" s="250" t="s">
        <v>257</v>
      </c>
      <c r="D256" s="30"/>
      <c r="E256" s="30">
        <v>38</v>
      </c>
      <c r="F256" s="30"/>
      <c r="G256" s="329">
        <v>44</v>
      </c>
      <c r="H256" s="30">
        <v>39</v>
      </c>
      <c r="I256" s="331">
        <v>46</v>
      </c>
      <c r="J256" s="30">
        <v>38</v>
      </c>
      <c r="K256" s="233">
        <v>38</v>
      </c>
      <c r="L256" s="330">
        <v>43</v>
      </c>
      <c r="M256" s="331">
        <v>44</v>
      </c>
      <c r="N256" s="30"/>
      <c r="O256" s="30">
        <v>39</v>
      </c>
      <c r="P256" s="30"/>
      <c r="Q256" s="30"/>
      <c r="R256" s="30"/>
      <c r="S256" s="30"/>
      <c r="T256" s="30"/>
      <c r="U256" s="30"/>
      <c r="V256" s="30"/>
      <c r="W256" s="30"/>
      <c r="X256" s="30"/>
      <c r="Y256" s="69">
        <v>9</v>
      </c>
      <c r="Z256" s="30">
        <f t="shared" si="8"/>
        <v>369</v>
      </c>
      <c r="AA256" s="48">
        <f t="shared" si="9"/>
        <v>41</v>
      </c>
      <c r="AB256" s="134">
        <v>2</v>
      </c>
      <c r="AC256" s="114">
        <v>1</v>
      </c>
      <c r="AD256" s="259">
        <v>1</v>
      </c>
    </row>
    <row r="257" spans="1:30" ht="13.5" thickBot="1" x14ac:dyDescent="0.25">
      <c r="A257" s="33">
        <v>253</v>
      </c>
      <c r="B257" s="249" t="s">
        <v>259</v>
      </c>
      <c r="C257" s="250" t="s">
        <v>257</v>
      </c>
      <c r="D257" s="30"/>
      <c r="E257" s="30"/>
      <c r="F257" s="30"/>
      <c r="G257" s="30"/>
      <c r="H257" s="30"/>
      <c r="I257" s="30"/>
      <c r="J257" s="30"/>
      <c r="K257" s="233"/>
      <c r="L257" s="30"/>
      <c r="M257" s="30"/>
      <c r="N257" s="30"/>
      <c r="O257" s="30"/>
      <c r="P257" s="30"/>
      <c r="Q257" s="30"/>
      <c r="R257" s="30"/>
      <c r="S257" s="30"/>
      <c r="T257" s="30"/>
      <c r="U257" s="30"/>
      <c r="V257" s="30"/>
      <c r="W257" s="30"/>
      <c r="X257" s="30"/>
      <c r="Y257" s="69">
        <v>0</v>
      </c>
      <c r="Z257" s="30">
        <f t="shared" si="8"/>
        <v>0</v>
      </c>
      <c r="AA257" s="48" t="e">
        <f t="shared" si="9"/>
        <v>#DIV/0!</v>
      </c>
      <c r="AB257" s="134"/>
      <c r="AC257" s="114"/>
      <c r="AD257" s="259"/>
    </row>
    <row r="258" spans="1:30" ht="13.5" thickBot="1" x14ac:dyDescent="0.25">
      <c r="A258" s="33">
        <v>254</v>
      </c>
      <c r="B258" s="249" t="s">
        <v>474</v>
      </c>
      <c r="C258" s="250" t="s">
        <v>473</v>
      </c>
      <c r="D258" s="30"/>
      <c r="E258" s="30"/>
      <c r="F258" s="30"/>
      <c r="G258" s="30"/>
      <c r="H258" s="30"/>
      <c r="I258" s="30"/>
      <c r="J258" s="30"/>
      <c r="K258" s="233"/>
      <c r="L258" s="30"/>
      <c r="M258" s="30"/>
      <c r="N258" s="30"/>
      <c r="O258" s="30"/>
      <c r="P258" s="30"/>
      <c r="Q258" s="30"/>
      <c r="R258" s="30"/>
      <c r="S258" s="30"/>
      <c r="T258" s="30"/>
      <c r="U258" s="30"/>
      <c r="V258" s="30"/>
      <c r="W258" s="30"/>
      <c r="X258" s="30"/>
      <c r="Y258" s="69">
        <v>0</v>
      </c>
      <c r="Z258" s="30">
        <f t="shared" si="8"/>
        <v>0</v>
      </c>
      <c r="AA258" s="48" t="e">
        <f t="shared" si="9"/>
        <v>#DIV/0!</v>
      </c>
      <c r="AB258" s="134"/>
      <c r="AC258" s="114"/>
      <c r="AD258" s="259"/>
    </row>
    <row r="259" spans="1:30" ht="13.5" thickBot="1" x14ac:dyDescent="0.25">
      <c r="A259" s="33">
        <v>255</v>
      </c>
      <c r="B259" s="249" t="s">
        <v>260</v>
      </c>
      <c r="C259" s="250" t="s">
        <v>261</v>
      </c>
      <c r="D259" s="30"/>
      <c r="E259" s="30"/>
      <c r="F259" s="30"/>
      <c r="G259" s="30"/>
      <c r="H259" s="30"/>
      <c r="I259" s="30"/>
      <c r="J259" s="30"/>
      <c r="K259" s="233"/>
      <c r="L259" s="30"/>
      <c r="M259" s="30"/>
      <c r="N259" s="30"/>
      <c r="O259" s="30"/>
      <c r="P259" s="30"/>
      <c r="Q259" s="30"/>
      <c r="R259" s="30"/>
      <c r="S259" s="30"/>
      <c r="T259" s="30"/>
      <c r="U259" s="30"/>
      <c r="V259" s="30"/>
      <c r="W259" s="30"/>
      <c r="X259" s="30"/>
      <c r="Y259" s="69">
        <v>0</v>
      </c>
      <c r="Z259" s="30">
        <f t="shared" si="8"/>
        <v>0</v>
      </c>
      <c r="AA259" s="48" t="e">
        <f t="shared" si="9"/>
        <v>#DIV/0!</v>
      </c>
      <c r="AB259" s="134"/>
      <c r="AC259" s="114"/>
      <c r="AD259" s="259"/>
    </row>
    <row r="260" spans="1:30" ht="13.5" thickBot="1" x14ac:dyDescent="0.25">
      <c r="A260" s="33">
        <v>256</v>
      </c>
      <c r="B260" s="249" t="s">
        <v>284</v>
      </c>
      <c r="C260" s="250" t="s">
        <v>472</v>
      </c>
      <c r="D260" s="30"/>
      <c r="E260" s="30"/>
      <c r="F260" s="30"/>
      <c r="G260" s="30"/>
      <c r="H260" s="30"/>
      <c r="I260" s="30"/>
      <c r="J260" s="30"/>
      <c r="K260" s="233"/>
      <c r="L260" s="30"/>
      <c r="M260" s="30"/>
      <c r="N260" s="30"/>
      <c r="O260" s="30"/>
      <c r="P260" s="30"/>
      <c r="Q260" s="30"/>
      <c r="R260" s="30"/>
      <c r="S260" s="30"/>
      <c r="T260" s="30"/>
      <c r="U260" s="30"/>
      <c r="V260" s="30"/>
      <c r="W260" s="30"/>
      <c r="X260" s="30"/>
      <c r="Y260" s="69">
        <v>0</v>
      </c>
      <c r="Z260" s="30">
        <f t="shared" si="8"/>
        <v>0</v>
      </c>
      <c r="AA260" s="48" t="e">
        <f t="shared" si="9"/>
        <v>#DIV/0!</v>
      </c>
      <c r="AB260" s="134"/>
      <c r="AC260" s="114"/>
      <c r="AD260" s="259"/>
    </row>
    <row r="261" spans="1:30" ht="13.5" thickBot="1" x14ac:dyDescent="0.25">
      <c r="A261" s="33">
        <v>257</v>
      </c>
      <c r="B261" s="249" t="s">
        <v>550</v>
      </c>
      <c r="C261" s="250" t="s">
        <v>551</v>
      </c>
      <c r="D261" s="30"/>
      <c r="E261" s="30"/>
      <c r="F261" s="30">
        <v>25</v>
      </c>
      <c r="G261" s="30"/>
      <c r="H261" s="30"/>
      <c r="I261" s="30"/>
      <c r="J261" s="30">
        <v>26</v>
      </c>
      <c r="K261" s="233"/>
      <c r="L261" s="30">
        <v>19</v>
      </c>
      <c r="M261" s="30">
        <v>26</v>
      </c>
      <c r="N261" s="30"/>
      <c r="O261" s="30"/>
      <c r="P261" s="30"/>
      <c r="Q261" s="30"/>
      <c r="R261" s="30"/>
      <c r="S261" s="30"/>
      <c r="T261" s="30"/>
      <c r="U261" s="30"/>
      <c r="V261" s="30"/>
      <c r="W261" s="30"/>
      <c r="X261" s="30"/>
      <c r="Y261" s="69">
        <v>4</v>
      </c>
      <c r="Z261" s="30">
        <f t="shared" si="8"/>
        <v>96</v>
      </c>
      <c r="AA261" s="48">
        <f t="shared" si="9"/>
        <v>24</v>
      </c>
      <c r="AB261" s="134"/>
      <c r="AC261" s="114"/>
      <c r="AD261" s="259"/>
    </row>
    <row r="262" spans="1:30" ht="13.5" thickBot="1" x14ac:dyDescent="0.25">
      <c r="A262" s="33">
        <v>258</v>
      </c>
      <c r="B262" s="249" t="s">
        <v>69</v>
      </c>
      <c r="C262" s="250" t="s">
        <v>262</v>
      </c>
      <c r="D262" s="30"/>
      <c r="E262" s="30"/>
      <c r="F262" s="30"/>
      <c r="G262" s="30"/>
      <c r="H262" s="30"/>
      <c r="I262" s="30"/>
      <c r="J262" s="30"/>
      <c r="K262" s="233"/>
      <c r="L262" s="30"/>
      <c r="M262" s="30"/>
      <c r="N262" s="30"/>
      <c r="O262" s="30"/>
      <c r="P262" s="30"/>
      <c r="Q262" s="30"/>
      <c r="R262" s="30"/>
      <c r="S262" s="30"/>
      <c r="T262" s="30"/>
      <c r="U262" s="30"/>
      <c r="V262" s="30"/>
      <c r="W262" s="30"/>
      <c r="X262" s="30"/>
      <c r="Y262" s="69">
        <v>0</v>
      </c>
      <c r="Z262" s="30">
        <f t="shared" si="8"/>
        <v>0</v>
      </c>
      <c r="AA262" s="48" t="e">
        <f t="shared" si="9"/>
        <v>#DIV/0!</v>
      </c>
      <c r="AB262" s="134"/>
      <c r="AC262" s="114"/>
      <c r="AD262" s="259"/>
    </row>
    <row r="263" spans="1:30" ht="13.5" thickBot="1" x14ac:dyDescent="0.25">
      <c r="A263" s="33">
        <v>259</v>
      </c>
      <c r="B263" s="249" t="s">
        <v>143</v>
      </c>
      <c r="C263" s="250" t="s">
        <v>262</v>
      </c>
      <c r="D263" s="30"/>
      <c r="E263" s="30"/>
      <c r="F263" s="30"/>
      <c r="G263" s="30"/>
      <c r="H263" s="30"/>
      <c r="I263" s="30"/>
      <c r="J263" s="30"/>
      <c r="K263" s="233"/>
      <c r="L263" s="30"/>
      <c r="M263" s="30"/>
      <c r="N263" s="30"/>
      <c r="O263" s="30"/>
      <c r="P263" s="30"/>
      <c r="Q263" s="30"/>
      <c r="R263" s="30"/>
      <c r="S263" s="30"/>
      <c r="T263" s="30"/>
      <c r="U263" s="30"/>
      <c r="V263" s="30"/>
      <c r="W263" s="30"/>
      <c r="X263" s="30"/>
      <c r="Y263" s="69">
        <v>0</v>
      </c>
      <c r="Z263" s="30">
        <f t="shared" si="8"/>
        <v>0</v>
      </c>
      <c r="AA263" s="48" t="e">
        <f t="shared" si="9"/>
        <v>#DIV/0!</v>
      </c>
      <c r="AB263" s="134"/>
      <c r="AC263" s="114"/>
      <c r="AD263" s="259"/>
    </row>
    <row r="264" spans="1:30" ht="13.5" thickBot="1" x14ac:dyDescent="0.25">
      <c r="A264" s="33">
        <v>260</v>
      </c>
      <c r="B264" s="249" t="s">
        <v>263</v>
      </c>
      <c r="C264" s="250" t="s">
        <v>264</v>
      </c>
      <c r="D264" s="30"/>
      <c r="E264" s="30"/>
      <c r="F264" s="30"/>
      <c r="G264" s="30"/>
      <c r="H264" s="30"/>
      <c r="I264" s="30"/>
      <c r="J264" s="30"/>
      <c r="K264" s="233"/>
      <c r="L264" s="30"/>
      <c r="M264" s="30"/>
      <c r="N264" s="30"/>
      <c r="O264" s="30"/>
      <c r="P264" s="30"/>
      <c r="Q264" s="30"/>
      <c r="R264" s="30"/>
      <c r="S264" s="30"/>
      <c r="T264" s="30"/>
      <c r="U264" s="30"/>
      <c r="V264" s="30"/>
      <c r="W264" s="30"/>
      <c r="X264" s="30"/>
      <c r="Y264" s="69">
        <v>0</v>
      </c>
      <c r="Z264" s="30">
        <f t="shared" si="8"/>
        <v>0</v>
      </c>
      <c r="AA264" s="48" t="e">
        <f t="shared" si="9"/>
        <v>#DIV/0!</v>
      </c>
      <c r="AB264" s="134"/>
      <c r="AC264" s="114"/>
      <c r="AD264" s="259"/>
    </row>
    <row r="265" spans="1:30" ht="13.5" thickBot="1" x14ac:dyDescent="0.25">
      <c r="A265" s="33">
        <v>261</v>
      </c>
      <c r="B265" s="249" t="s">
        <v>214</v>
      </c>
      <c r="C265" s="250" t="s">
        <v>264</v>
      </c>
      <c r="D265" s="30"/>
      <c r="E265" s="30"/>
      <c r="F265" s="30"/>
      <c r="G265" s="30"/>
      <c r="H265" s="30"/>
      <c r="I265" s="30"/>
      <c r="J265" s="30"/>
      <c r="K265" s="233"/>
      <c r="L265" s="30"/>
      <c r="M265" s="30"/>
      <c r="N265" s="30"/>
      <c r="O265" s="30"/>
      <c r="P265" s="30"/>
      <c r="Q265" s="30"/>
      <c r="R265" s="30"/>
      <c r="S265" s="30"/>
      <c r="T265" s="30"/>
      <c r="U265" s="30"/>
      <c r="V265" s="30"/>
      <c r="W265" s="30"/>
      <c r="X265" s="30"/>
      <c r="Y265" s="69">
        <v>0</v>
      </c>
      <c r="Z265" s="30">
        <f t="shared" si="8"/>
        <v>0</v>
      </c>
      <c r="AA265" s="48" t="e">
        <f t="shared" si="9"/>
        <v>#DIV/0!</v>
      </c>
      <c r="AB265" s="134"/>
      <c r="AC265" s="114"/>
      <c r="AD265" s="259"/>
    </row>
    <row r="266" spans="1:30" ht="13.5" thickBot="1" x14ac:dyDescent="0.25">
      <c r="A266" s="33">
        <v>262</v>
      </c>
      <c r="B266" s="249" t="s">
        <v>300</v>
      </c>
      <c r="C266" s="250" t="s">
        <v>151</v>
      </c>
      <c r="D266" s="30"/>
      <c r="E266" s="30"/>
      <c r="F266" s="30"/>
      <c r="G266" s="30"/>
      <c r="H266" s="30"/>
      <c r="I266" s="30"/>
      <c r="J266" s="30"/>
      <c r="K266" s="233"/>
      <c r="L266" s="30"/>
      <c r="M266" s="30"/>
      <c r="N266" s="30"/>
      <c r="O266" s="30"/>
      <c r="P266" s="30"/>
      <c r="Q266" s="30"/>
      <c r="R266" s="30"/>
      <c r="S266" s="30"/>
      <c r="T266" s="30"/>
      <c r="U266" s="30"/>
      <c r="V266" s="30"/>
      <c r="W266" s="30"/>
      <c r="X266" s="30"/>
      <c r="Y266" s="69">
        <v>0</v>
      </c>
      <c r="Z266" s="30">
        <f t="shared" si="8"/>
        <v>0</v>
      </c>
      <c r="AA266" s="48" t="e">
        <f t="shared" si="9"/>
        <v>#DIV/0!</v>
      </c>
      <c r="AB266" s="134"/>
      <c r="AC266" s="114"/>
      <c r="AD266" s="259"/>
    </row>
    <row r="267" spans="1:30" ht="13.5" thickBot="1" x14ac:dyDescent="0.25">
      <c r="A267" s="33">
        <v>263</v>
      </c>
      <c r="B267" s="249" t="s">
        <v>552</v>
      </c>
      <c r="C267" s="250" t="s">
        <v>571</v>
      </c>
      <c r="D267" s="30"/>
      <c r="E267" s="30"/>
      <c r="F267" s="30"/>
      <c r="G267" s="30"/>
      <c r="H267" s="30"/>
      <c r="I267" s="30"/>
      <c r="J267" s="30"/>
      <c r="K267" s="233"/>
      <c r="L267" s="30"/>
      <c r="M267" s="30"/>
      <c r="N267" s="30"/>
      <c r="O267" s="30"/>
      <c r="P267" s="30"/>
      <c r="Q267" s="30"/>
      <c r="R267" s="30"/>
      <c r="S267" s="30"/>
      <c r="T267" s="30"/>
      <c r="U267" s="30"/>
      <c r="V267" s="30"/>
      <c r="W267" s="30"/>
      <c r="X267" s="30"/>
      <c r="Y267" s="69">
        <v>0</v>
      </c>
      <c r="Z267" s="30">
        <f t="shared" si="8"/>
        <v>0</v>
      </c>
      <c r="AA267" s="48" t="e">
        <f t="shared" si="9"/>
        <v>#DIV/0!</v>
      </c>
      <c r="AB267" s="134"/>
      <c r="AC267" s="114"/>
      <c r="AD267" s="259"/>
    </row>
    <row r="268" spans="1:30" ht="13.5" thickBot="1" x14ac:dyDescent="0.25">
      <c r="A268" s="33">
        <v>264</v>
      </c>
      <c r="B268" s="249" t="s">
        <v>596</v>
      </c>
      <c r="C268" s="250" t="s">
        <v>571</v>
      </c>
      <c r="D268" s="30"/>
      <c r="E268" s="30"/>
      <c r="F268" s="30"/>
      <c r="G268" s="30"/>
      <c r="H268" s="30"/>
      <c r="I268" s="30"/>
      <c r="J268" s="30"/>
      <c r="K268" s="233"/>
      <c r="L268" s="30"/>
      <c r="M268" s="30"/>
      <c r="N268" s="30"/>
      <c r="O268" s="30"/>
      <c r="P268" s="30"/>
      <c r="Q268" s="30"/>
      <c r="R268" s="30"/>
      <c r="S268" s="30"/>
      <c r="T268" s="30"/>
      <c r="U268" s="30"/>
      <c r="V268" s="30"/>
      <c r="W268" s="30"/>
      <c r="X268" s="30"/>
      <c r="Y268" s="69">
        <v>0</v>
      </c>
      <c r="Z268" s="30">
        <f t="shared" si="8"/>
        <v>0</v>
      </c>
      <c r="AA268" s="48" t="e">
        <f t="shared" si="9"/>
        <v>#DIV/0!</v>
      </c>
      <c r="AB268" s="134"/>
      <c r="AC268" s="114"/>
      <c r="AD268" s="259"/>
    </row>
    <row r="269" spans="1:30" ht="13.5" thickBot="1" x14ac:dyDescent="0.25">
      <c r="A269" s="33">
        <v>265</v>
      </c>
      <c r="B269" s="249" t="s">
        <v>27</v>
      </c>
      <c r="C269" s="250" t="s">
        <v>555</v>
      </c>
      <c r="D269" s="30"/>
      <c r="E269" s="30"/>
      <c r="F269" s="30"/>
      <c r="G269" s="30"/>
      <c r="H269" s="30"/>
      <c r="I269" s="30"/>
      <c r="J269" s="30"/>
      <c r="K269" s="233"/>
      <c r="L269" s="30"/>
      <c r="M269" s="30"/>
      <c r="N269" s="30"/>
      <c r="O269" s="30"/>
      <c r="P269" s="30"/>
      <c r="Q269" s="30"/>
      <c r="R269" s="30"/>
      <c r="S269" s="30"/>
      <c r="T269" s="30"/>
      <c r="U269" s="30"/>
      <c r="V269" s="30"/>
      <c r="W269" s="30"/>
      <c r="X269" s="30"/>
      <c r="Y269" s="69">
        <v>0</v>
      </c>
      <c r="Z269" s="30">
        <f t="shared" si="8"/>
        <v>0</v>
      </c>
      <c r="AA269" s="48" t="e">
        <f t="shared" si="9"/>
        <v>#DIV/0!</v>
      </c>
      <c r="AB269" s="134"/>
      <c r="AC269" s="114"/>
      <c r="AD269" s="259"/>
    </row>
    <row r="270" spans="1:30" ht="13.5" thickBot="1" x14ac:dyDescent="0.25">
      <c r="A270" s="33">
        <v>266</v>
      </c>
      <c r="B270" s="249" t="s">
        <v>69</v>
      </c>
      <c r="C270" s="250" t="s">
        <v>265</v>
      </c>
      <c r="D270" s="30"/>
      <c r="E270" s="30"/>
      <c r="F270" s="30"/>
      <c r="G270" s="30"/>
      <c r="H270" s="30"/>
      <c r="I270" s="30"/>
      <c r="J270" s="30"/>
      <c r="K270" s="233"/>
      <c r="L270" s="30"/>
      <c r="M270" s="30"/>
      <c r="N270" s="30"/>
      <c r="O270" s="30"/>
      <c r="P270" s="30"/>
      <c r="Q270" s="30"/>
      <c r="R270" s="30"/>
      <c r="S270" s="30"/>
      <c r="T270" s="30"/>
      <c r="U270" s="30"/>
      <c r="V270" s="30"/>
      <c r="W270" s="30"/>
      <c r="X270" s="30"/>
      <c r="Y270" s="69">
        <v>0</v>
      </c>
      <c r="Z270" s="30">
        <f t="shared" si="8"/>
        <v>0</v>
      </c>
      <c r="AA270" s="48" t="e">
        <f t="shared" si="9"/>
        <v>#DIV/0!</v>
      </c>
      <c r="AB270" s="134"/>
      <c r="AC270" s="114"/>
      <c r="AD270" s="259"/>
    </row>
    <row r="271" spans="1:30" ht="13.5" thickBot="1" x14ac:dyDescent="0.25">
      <c r="A271" s="33">
        <v>267</v>
      </c>
      <c r="B271" s="249" t="s">
        <v>260</v>
      </c>
      <c r="C271" s="250" t="s">
        <v>265</v>
      </c>
      <c r="D271" s="30"/>
      <c r="E271" s="30"/>
      <c r="F271" s="30"/>
      <c r="G271" s="30"/>
      <c r="H271" s="30"/>
      <c r="I271" s="30"/>
      <c r="J271" s="30"/>
      <c r="K271" s="233"/>
      <c r="L271" s="30"/>
      <c r="M271" s="30"/>
      <c r="N271" s="30"/>
      <c r="O271" s="30"/>
      <c r="P271" s="30"/>
      <c r="Q271" s="30"/>
      <c r="R271" s="30"/>
      <c r="S271" s="30"/>
      <c r="T271" s="30"/>
      <c r="U271" s="30"/>
      <c r="V271" s="30"/>
      <c r="W271" s="30"/>
      <c r="X271" s="30"/>
      <c r="Y271" s="69">
        <v>0</v>
      </c>
      <c r="Z271" s="30">
        <f t="shared" si="8"/>
        <v>0</v>
      </c>
      <c r="AA271" s="48" t="e">
        <f t="shared" si="9"/>
        <v>#DIV/0!</v>
      </c>
      <c r="AB271" s="134"/>
      <c r="AC271" s="114"/>
      <c r="AD271" s="259"/>
    </row>
    <row r="272" spans="1:30" ht="13.5" thickBot="1" x14ac:dyDescent="0.25">
      <c r="A272" s="33">
        <v>268</v>
      </c>
      <c r="B272" s="249" t="s">
        <v>87</v>
      </c>
      <c r="C272" s="250" t="s">
        <v>265</v>
      </c>
      <c r="D272" s="30"/>
      <c r="E272" s="30"/>
      <c r="F272" s="30"/>
      <c r="G272" s="30"/>
      <c r="H272" s="30"/>
      <c r="I272" s="30"/>
      <c r="J272" s="30"/>
      <c r="K272" s="233"/>
      <c r="L272" s="30"/>
      <c r="M272" s="30"/>
      <c r="N272" s="30"/>
      <c r="O272" s="30"/>
      <c r="P272" s="30"/>
      <c r="Q272" s="30"/>
      <c r="R272" s="30"/>
      <c r="S272" s="30"/>
      <c r="T272" s="30"/>
      <c r="U272" s="30"/>
      <c r="V272" s="30"/>
      <c r="W272" s="30"/>
      <c r="X272" s="30"/>
      <c r="Y272" s="69">
        <v>0</v>
      </c>
      <c r="Z272" s="30">
        <f t="shared" si="8"/>
        <v>0</v>
      </c>
      <c r="AA272" s="48" t="e">
        <f t="shared" si="9"/>
        <v>#DIV/0!</v>
      </c>
      <c r="AB272" s="134"/>
      <c r="AC272" s="114"/>
      <c r="AD272" s="259"/>
    </row>
    <row r="273" spans="1:30" ht="13.5" thickBot="1" x14ac:dyDescent="0.25">
      <c r="A273" s="33">
        <v>269</v>
      </c>
      <c r="B273" s="251" t="s">
        <v>19</v>
      </c>
      <c r="C273" s="250" t="s">
        <v>518</v>
      </c>
      <c r="D273" s="30"/>
      <c r="E273" s="30"/>
      <c r="F273" s="30"/>
      <c r="G273" s="30"/>
      <c r="H273" s="30"/>
      <c r="I273" s="30"/>
      <c r="J273" s="30"/>
      <c r="K273" s="233"/>
      <c r="L273" s="30"/>
      <c r="M273" s="30"/>
      <c r="N273" s="30"/>
      <c r="O273" s="30"/>
      <c r="P273" s="30"/>
      <c r="Q273" s="30"/>
      <c r="R273" s="30"/>
      <c r="S273" s="30"/>
      <c r="T273" s="30"/>
      <c r="U273" s="30"/>
      <c r="V273" s="30"/>
      <c r="W273" s="30"/>
      <c r="X273" s="30"/>
      <c r="Y273" s="69">
        <v>0</v>
      </c>
      <c r="Z273" s="30">
        <f t="shared" si="8"/>
        <v>0</v>
      </c>
      <c r="AA273" s="48" t="e">
        <f t="shared" si="9"/>
        <v>#DIV/0!</v>
      </c>
      <c r="AB273" s="134"/>
      <c r="AC273" s="114"/>
      <c r="AD273" s="259"/>
    </row>
    <row r="274" spans="1:30" ht="13.5" thickBot="1" x14ac:dyDescent="0.25">
      <c r="A274" s="33">
        <v>270</v>
      </c>
      <c r="B274" s="251" t="s">
        <v>95</v>
      </c>
      <c r="C274" s="250" t="s">
        <v>431</v>
      </c>
      <c r="D274" s="30"/>
      <c r="E274" s="30"/>
      <c r="F274" s="30"/>
      <c r="G274" s="30"/>
      <c r="H274" s="30"/>
      <c r="I274" s="30"/>
      <c r="J274" s="30"/>
      <c r="K274" s="233"/>
      <c r="L274" s="30"/>
      <c r="M274" s="30"/>
      <c r="N274" s="30"/>
      <c r="O274" s="30"/>
      <c r="P274" s="30"/>
      <c r="Q274" s="30"/>
      <c r="R274" s="30"/>
      <c r="S274" s="30"/>
      <c r="T274" s="30"/>
      <c r="U274" s="30"/>
      <c r="V274" s="30"/>
      <c r="W274" s="30"/>
      <c r="X274" s="30"/>
      <c r="Y274" s="69">
        <v>0</v>
      </c>
      <c r="Z274" s="30">
        <f t="shared" si="8"/>
        <v>0</v>
      </c>
      <c r="AA274" s="48" t="e">
        <f t="shared" si="9"/>
        <v>#DIV/0!</v>
      </c>
      <c r="AB274" s="134"/>
      <c r="AC274" s="114"/>
      <c r="AD274" s="259"/>
    </row>
    <row r="275" spans="1:30" ht="13.5" thickBot="1" x14ac:dyDescent="0.25">
      <c r="A275" s="33">
        <v>271</v>
      </c>
      <c r="B275" s="645" t="s">
        <v>629</v>
      </c>
      <c r="C275" s="571" t="s">
        <v>630</v>
      </c>
      <c r="D275" s="30"/>
      <c r="E275" s="30"/>
      <c r="F275" s="30"/>
      <c r="G275" s="30"/>
      <c r="H275" s="30"/>
      <c r="I275" s="30"/>
      <c r="J275" s="30"/>
      <c r="K275" s="233">
        <v>18</v>
      </c>
      <c r="L275" s="30"/>
      <c r="M275" s="30"/>
      <c r="N275" s="30"/>
      <c r="O275" s="30"/>
      <c r="P275" s="30"/>
      <c r="Q275" s="30"/>
      <c r="R275" s="30"/>
      <c r="S275" s="30"/>
      <c r="T275" s="30"/>
      <c r="U275" s="30"/>
      <c r="V275" s="30"/>
      <c r="W275" s="30"/>
      <c r="X275" s="30"/>
      <c r="Y275" s="69">
        <v>1</v>
      </c>
      <c r="Z275" s="30">
        <f t="shared" si="8"/>
        <v>18</v>
      </c>
      <c r="AA275" s="48">
        <f t="shared" si="9"/>
        <v>18</v>
      </c>
      <c r="AB275" s="134"/>
      <c r="AC275" s="114"/>
      <c r="AD275" s="259"/>
    </row>
    <row r="276" spans="1:30" ht="13.5" thickBot="1" x14ac:dyDescent="0.25">
      <c r="A276" s="33">
        <v>272</v>
      </c>
      <c r="B276" s="645" t="s">
        <v>638</v>
      </c>
      <c r="C276" s="571" t="s">
        <v>630</v>
      </c>
      <c r="D276" s="30"/>
      <c r="E276" s="30"/>
      <c r="F276" s="30"/>
      <c r="G276" s="30"/>
      <c r="H276" s="30"/>
      <c r="I276" s="30"/>
      <c r="J276" s="30"/>
      <c r="K276" s="233"/>
      <c r="L276" s="30"/>
      <c r="M276" s="30"/>
      <c r="N276" s="30"/>
      <c r="O276" s="30">
        <v>32</v>
      </c>
      <c r="P276" s="30"/>
      <c r="Q276" s="30"/>
      <c r="R276" s="30"/>
      <c r="S276" s="30"/>
      <c r="T276" s="30"/>
      <c r="U276" s="30"/>
      <c r="V276" s="30"/>
      <c r="W276" s="30"/>
      <c r="X276" s="30"/>
      <c r="Y276" s="69">
        <v>1</v>
      </c>
      <c r="Z276" s="30">
        <f t="shared" si="8"/>
        <v>32</v>
      </c>
      <c r="AA276" s="48">
        <f t="shared" si="9"/>
        <v>32</v>
      </c>
      <c r="AB276" s="134"/>
      <c r="AC276" s="114"/>
      <c r="AD276" s="259"/>
    </row>
    <row r="277" spans="1:30" ht="13.5" thickBot="1" x14ac:dyDescent="0.25">
      <c r="A277" s="33">
        <v>273</v>
      </c>
      <c r="B277" s="249" t="s">
        <v>176</v>
      </c>
      <c r="C277" s="250" t="s">
        <v>266</v>
      </c>
      <c r="D277" s="30"/>
      <c r="E277" s="30"/>
      <c r="F277" s="30"/>
      <c r="G277" s="30"/>
      <c r="H277" s="30"/>
      <c r="I277" s="30"/>
      <c r="J277" s="30"/>
      <c r="K277" s="233"/>
      <c r="L277" s="30"/>
      <c r="M277" s="30"/>
      <c r="N277" s="30"/>
      <c r="O277" s="30"/>
      <c r="P277" s="30"/>
      <c r="Q277" s="30"/>
      <c r="R277" s="30"/>
      <c r="S277" s="30"/>
      <c r="T277" s="30"/>
      <c r="U277" s="30"/>
      <c r="V277" s="30"/>
      <c r="W277" s="30"/>
      <c r="X277" s="30"/>
      <c r="Y277" s="69">
        <v>0</v>
      </c>
      <c r="Z277" s="30">
        <f t="shared" si="8"/>
        <v>0</v>
      </c>
      <c r="AA277" s="48" t="e">
        <f t="shared" si="9"/>
        <v>#DIV/0!</v>
      </c>
      <c r="AB277" s="134"/>
      <c r="AC277" s="114"/>
      <c r="AD277" s="259"/>
    </row>
    <row r="278" spans="1:30" ht="13.5" thickBot="1" x14ac:dyDescent="0.25">
      <c r="A278" s="33">
        <v>274</v>
      </c>
      <c r="B278" s="249" t="s">
        <v>69</v>
      </c>
      <c r="C278" s="250" t="s">
        <v>267</v>
      </c>
      <c r="D278" s="30"/>
      <c r="E278" s="30"/>
      <c r="F278" s="30"/>
      <c r="G278" s="30"/>
      <c r="H278" s="30"/>
      <c r="I278" s="30"/>
      <c r="J278" s="30"/>
      <c r="K278" s="233"/>
      <c r="L278" s="30"/>
      <c r="M278" s="30"/>
      <c r="N278" s="30"/>
      <c r="O278" s="30"/>
      <c r="P278" s="30"/>
      <c r="Q278" s="30"/>
      <c r="R278" s="30"/>
      <c r="S278" s="30"/>
      <c r="T278" s="30"/>
      <c r="U278" s="30"/>
      <c r="V278" s="30"/>
      <c r="W278" s="30"/>
      <c r="X278" s="30"/>
      <c r="Y278" s="69">
        <v>0</v>
      </c>
      <c r="Z278" s="30">
        <f t="shared" si="8"/>
        <v>0</v>
      </c>
      <c r="AA278" s="48" t="e">
        <f t="shared" si="9"/>
        <v>#DIV/0!</v>
      </c>
      <c r="AB278" s="134"/>
      <c r="AC278" s="114"/>
      <c r="AD278" s="259"/>
    </row>
    <row r="279" spans="1:30" ht="13.5" thickBot="1" x14ac:dyDescent="0.25">
      <c r="A279" s="33">
        <v>275</v>
      </c>
      <c r="B279" s="249" t="s">
        <v>268</v>
      </c>
      <c r="C279" s="250" t="s">
        <v>269</v>
      </c>
      <c r="D279" s="30"/>
      <c r="E279" s="30"/>
      <c r="F279" s="30"/>
      <c r="G279" s="30"/>
      <c r="H279" s="30"/>
      <c r="I279" s="30"/>
      <c r="J279" s="30"/>
      <c r="K279" s="233"/>
      <c r="L279" s="30"/>
      <c r="M279" s="30"/>
      <c r="N279" s="30"/>
      <c r="O279" s="30"/>
      <c r="P279" s="30"/>
      <c r="Q279" s="30"/>
      <c r="R279" s="30"/>
      <c r="S279" s="30"/>
      <c r="T279" s="30"/>
      <c r="U279" s="30"/>
      <c r="V279" s="30"/>
      <c r="W279" s="30"/>
      <c r="X279" s="30"/>
      <c r="Y279" s="69">
        <v>0</v>
      </c>
      <c r="Z279" s="30">
        <f t="shared" si="8"/>
        <v>0</v>
      </c>
      <c r="AA279" s="48" t="e">
        <f t="shared" si="9"/>
        <v>#DIV/0!</v>
      </c>
      <c r="AB279" s="134"/>
      <c r="AC279" s="114"/>
      <c r="AD279" s="259"/>
    </row>
    <row r="280" spans="1:30" ht="13.5" thickBot="1" x14ac:dyDescent="0.25">
      <c r="A280" s="33">
        <v>276</v>
      </c>
      <c r="B280" s="249" t="s">
        <v>99</v>
      </c>
      <c r="C280" s="250" t="s">
        <v>270</v>
      </c>
      <c r="D280" s="30"/>
      <c r="E280" s="30"/>
      <c r="F280" s="30"/>
      <c r="G280" s="30"/>
      <c r="H280" s="30"/>
      <c r="I280" s="30"/>
      <c r="J280" s="30"/>
      <c r="K280" s="233"/>
      <c r="L280" s="30"/>
      <c r="M280" s="30"/>
      <c r="N280" s="30"/>
      <c r="O280" s="30"/>
      <c r="P280" s="30"/>
      <c r="Q280" s="30"/>
      <c r="R280" s="30"/>
      <c r="S280" s="30"/>
      <c r="T280" s="30"/>
      <c r="U280" s="30"/>
      <c r="V280" s="30"/>
      <c r="W280" s="30"/>
      <c r="X280" s="30"/>
      <c r="Y280" s="69">
        <v>0</v>
      </c>
      <c r="Z280" s="30">
        <f t="shared" si="8"/>
        <v>0</v>
      </c>
      <c r="AA280" s="48" t="e">
        <f t="shared" si="9"/>
        <v>#DIV/0!</v>
      </c>
      <c r="AB280" s="134"/>
      <c r="AC280" s="114"/>
      <c r="AD280" s="259"/>
    </row>
    <row r="281" spans="1:30" ht="13.5" thickBot="1" x14ac:dyDescent="0.25">
      <c r="A281" s="33">
        <v>277</v>
      </c>
      <c r="B281" s="249" t="s">
        <v>37</v>
      </c>
      <c r="C281" s="250" t="s">
        <v>270</v>
      </c>
      <c r="D281" s="30"/>
      <c r="E281" s="30"/>
      <c r="F281" s="30"/>
      <c r="G281" s="30"/>
      <c r="H281" s="30"/>
      <c r="I281" s="30"/>
      <c r="J281" s="30"/>
      <c r="K281" s="233"/>
      <c r="L281" s="30"/>
      <c r="M281" s="30"/>
      <c r="N281" s="30"/>
      <c r="O281" s="30"/>
      <c r="P281" s="30"/>
      <c r="Q281" s="30"/>
      <c r="R281" s="30"/>
      <c r="S281" s="30"/>
      <c r="T281" s="30"/>
      <c r="U281" s="30"/>
      <c r="V281" s="30"/>
      <c r="W281" s="30"/>
      <c r="X281" s="30"/>
      <c r="Y281" s="69">
        <v>0</v>
      </c>
      <c r="Z281" s="30">
        <f t="shared" si="8"/>
        <v>0</v>
      </c>
      <c r="AA281" s="48" t="e">
        <f t="shared" si="9"/>
        <v>#DIV/0!</v>
      </c>
      <c r="AB281" s="134"/>
      <c r="AC281" s="114"/>
      <c r="AD281" s="259"/>
    </row>
    <row r="282" spans="1:30" ht="13.5" thickBot="1" x14ac:dyDescent="0.25">
      <c r="A282" s="33">
        <v>278</v>
      </c>
      <c r="B282" s="249" t="s">
        <v>271</v>
      </c>
      <c r="C282" s="250" t="s">
        <v>270</v>
      </c>
      <c r="D282" s="30"/>
      <c r="E282" s="30"/>
      <c r="F282" s="30"/>
      <c r="G282" s="30"/>
      <c r="H282" s="30"/>
      <c r="I282" s="30"/>
      <c r="J282" s="30"/>
      <c r="K282" s="233"/>
      <c r="L282" s="30"/>
      <c r="M282" s="30"/>
      <c r="N282" s="30"/>
      <c r="O282" s="30"/>
      <c r="P282" s="30"/>
      <c r="Q282" s="30"/>
      <c r="R282" s="30"/>
      <c r="S282" s="30"/>
      <c r="T282" s="30"/>
      <c r="U282" s="30"/>
      <c r="V282" s="30"/>
      <c r="W282" s="30"/>
      <c r="X282" s="30"/>
      <c r="Y282" s="69">
        <v>0</v>
      </c>
      <c r="Z282" s="30">
        <f t="shared" si="8"/>
        <v>0</v>
      </c>
      <c r="AA282" s="48" t="e">
        <f t="shared" si="9"/>
        <v>#DIV/0!</v>
      </c>
      <c r="AB282" s="134"/>
      <c r="AC282" s="114"/>
      <c r="AD282" s="259"/>
    </row>
    <row r="283" spans="1:30" ht="13.5" thickBot="1" x14ac:dyDescent="0.25">
      <c r="A283" s="33">
        <v>279</v>
      </c>
      <c r="B283" s="249" t="s">
        <v>272</v>
      </c>
      <c r="C283" s="250" t="s">
        <v>270</v>
      </c>
      <c r="D283" s="30"/>
      <c r="E283" s="30"/>
      <c r="F283" s="30"/>
      <c r="G283" s="30"/>
      <c r="H283" s="30"/>
      <c r="I283" s="30"/>
      <c r="J283" s="30"/>
      <c r="K283" s="233"/>
      <c r="L283" s="30"/>
      <c r="M283" s="30"/>
      <c r="N283" s="30"/>
      <c r="O283" s="30"/>
      <c r="P283" s="30"/>
      <c r="Q283" s="30"/>
      <c r="R283" s="30"/>
      <c r="S283" s="30"/>
      <c r="T283" s="30"/>
      <c r="U283" s="30"/>
      <c r="V283" s="30"/>
      <c r="W283" s="30"/>
      <c r="X283" s="30"/>
      <c r="Y283" s="69">
        <v>0</v>
      </c>
      <c r="Z283" s="30">
        <f t="shared" si="8"/>
        <v>0</v>
      </c>
      <c r="AA283" s="48" t="e">
        <f t="shared" si="9"/>
        <v>#DIV/0!</v>
      </c>
      <c r="AB283" s="134"/>
      <c r="AC283" s="114"/>
      <c r="AD283" s="259"/>
    </row>
    <row r="284" spans="1:30" ht="13.5" thickBot="1" x14ac:dyDescent="0.25">
      <c r="A284" s="33">
        <v>280</v>
      </c>
      <c r="B284" s="249" t="s">
        <v>109</v>
      </c>
      <c r="C284" s="250" t="s">
        <v>270</v>
      </c>
      <c r="D284" s="30"/>
      <c r="E284" s="30"/>
      <c r="F284" s="30"/>
      <c r="G284" s="30"/>
      <c r="H284" s="30"/>
      <c r="I284" s="30"/>
      <c r="J284" s="30"/>
      <c r="K284" s="233"/>
      <c r="L284" s="30"/>
      <c r="M284" s="30"/>
      <c r="N284" s="30"/>
      <c r="O284" s="30"/>
      <c r="P284" s="30"/>
      <c r="Q284" s="30"/>
      <c r="R284" s="30"/>
      <c r="S284" s="30"/>
      <c r="T284" s="30"/>
      <c r="U284" s="30"/>
      <c r="V284" s="30"/>
      <c r="W284" s="30"/>
      <c r="X284" s="30"/>
      <c r="Y284" s="69">
        <v>0</v>
      </c>
      <c r="Z284" s="30">
        <f t="shared" si="8"/>
        <v>0</v>
      </c>
      <c r="AA284" s="48" t="e">
        <f t="shared" si="9"/>
        <v>#DIV/0!</v>
      </c>
      <c r="AB284" s="134"/>
      <c r="AC284" s="114"/>
      <c r="AD284" s="259"/>
    </row>
    <row r="285" spans="1:30" ht="13.5" thickBot="1" x14ac:dyDescent="0.25">
      <c r="A285" s="33">
        <v>281</v>
      </c>
      <c r="B285" s="249" t="s">
        <v>139</v>
      </c>
      <c r="C285" s="250" t="s">
        <v>270</v>
      </c>
      <c r="D285" s="30"/>
      <c r="E285" s="30"/>
      <c r="F285" s="331">
        <v>40</v>
      </c>
      <c r="G285" s="30">
        <v>41</v>
      </c>
      <c r="H285" s="233">
        <v>37</v>
      </c>
      <c r="I285" s="329">
        <v>44</v>
      </c>
      <c r="J285" s="30">
        <v>43</v>
      </c>
      <c r="K285" s="233">
        <v>41</v>
      </c>
      <c r="L285" s="30"/>
      <c r="M285" s="30"/>
      <c r="N285" s="30"/>
      <c r="O285" s="30"/>
      <c r="P285" s="30"/>
      <c r="Q285" s="30"/>
      <c r="R285" s="30"/>
      <c r="S285" s="30"/>
      <c r="T285" s="30"/>
      <c r="U285" s="30"/>
      <c r="V285" s="30"/>
      <c r="W285" s="30"/>
      <c r="X285" s="30"/>
      <c r="Y285" s="69">
        <v>6</v>
      </c>
      <c r="Z285" s="30">
        <f t="shared" ref="Z285:Z353" si="10">SUM(D285:X285)</f>
        <v>246</v>
      </c>
      <c r="AA285" s="48">
        <f t="shared" si="9"/>
        <v>41</v>
      </c>
      <c r="AB285" s="134">
        <v>1</v>
      </c>
      <c r="AC285" s="114">
        <v>1</v>
      </c>
      <c r="AD285" s="260"/>
    </row>
    <row r="286" spans="1:30" ht="13.5" thickBot="1" x14ac:dyDescent="0.25">
      <c r="A286" s="33">
        <v>282</v>
      </c>
      <c r="B286" s="249" t="s">
        <v>240</v>
      </c>
      <c r="C286" s="250" t="s">
        <v>270</v>
      </c>
      <c r="D286" s="30"/>
      <c r="E286" s="30"/>
      <c r="F286" s="30"/>
      <c r="G286" s="30"/>
      <c r="H286" s="233"/>
      <c r="I286" s="30"/>
      <c r="J286" s="30"/>
      <c r="K286" s="233"/>
      <c r="L286" s="30"/>
      <c r="M286" s="30"/>
      <c r="N286" s="30"/>
      <c r="O286" s="30"/>
      <c r="P286" s="30"/>
      <c r="Q286" s="30"/>
      <c r="R286" s="30"/>
      <c r="S286" s="30"/>
      <c r="T286" s="30"/>
      <c r="U286" s="30"/>
      <c r="V286" s="30"/>
      <c r="W286" s="30"/>
      <c r="X286" s="30"/>
      <c r="Y286" s="69">
        <v>0</v>
      </c>
      <c r="Z286" s="30">
        <f t="shared" si="10"/>
        <v>0</v>
      </c>
      <c r="AA286" s="48" t="e">
        <f t="shared" si="9"/>
        <v>#DIV/0!</v>
      </c>
      <c r="AB286" s="134"/>
      <c r="AC286" s="114"/>
      <c r="AD286" s="260"/>
    </row>
    <row r="287" spans="1:30" ht="13.5" thickBot="1" x14ac:dyDescent="0.25">
      <c r="A287" s="33">
        <v>283</v>
      </c>
      <c r="B287" s="249" t="s">
        <v>255</v>
      </c>
      <c r="C287" s="250" t="s">
        <v>270</v>
      </c>
      <c r="D287" s="30"/>
      <c r="E287" s="30"/>
      <c r="F287" s="30"/>
      <c r="G287" s="30"/>
      <c r="H287" s="30"/>
      <c r="I287" s="30">
        <v>39</v>
      </c>
      <c r="J287" s="30"/>
      <c r="K287" s="233">
        <v>24</v>
      </c>
      <c r="L287" s="30"/>
      <c r="M287" s="30"/>
      <c r="N287" s="30"/>
      <c r="O287" s="30"/>
      <c r="P287" s="30"/>
      <c r="Q287" s="30"/>
      <c r="R287" s="30"/>
      <c r="S287" s="30"/>
      <c r="T287" s="30"/>
      <c r="U287" s="30"/>
      <c r="V287" s="30"/>
      <c r="W287" s="30"/>
      <c r="X287" s="30"/>
      <c r="Y287" s="69">
        <v>2</v>
      </c>
      <c r="Z287" s="30">
        <f t="shared" si="10"/>
        <v>63</v>
      </c>
      <c r="AA287" s="48">
        <f t="shared" si="9"/>
        <v>31.5</v>
      </c>
      <c r="AB287" s="134"/>
      <c r="AC287" s="114"/>
      <c r="AD287" s="260"/>
    </row>
    <row r="288" spans="1:30" ht="13.5" thickBot="1" x14ac:dyDescent="0.25">
      <c r="A288" s="33">
        <v>284</v>
      </c>
      <c r="B288" s="249" t="s">
        <v>69</v>
      </c>
      <c r="C288" s="250" t="s">
        <v>471</v>
      </c>
      <c r="D288" s="30"/>
      <c r="E288" s="30"/>
      <c r="F288" s="30"/>
      <c r="G288" s="30"/>
      <c r="H288" s="30"/>
      <c r="I288" s="30"/>
      <c r="J288" s="30"/>
      <c r="K288" s="233"/>
      <c r="L288" s="30"/>
      <c r="M288" s="30"/>
      <c r="N288" s="30"/>
      <c r="O288" s="30"/>
      <c r="P288" s="30"/>
      <c r="Q288" s="30"/>
      <c r="R288" s="30"/>
      <c r="S288" s="30"/>
      <c r="T288" s="30"/>
      <c r="U288" s="30"/>
      <c r="V288" s="30"/>
      <c r="W288" s="30"/>
      <c r="X288" s="30"/>
      <c r="Y288" s="69">
        <v>0</v>
      </c>
      <c r="Z288" s="30">
        <f t="shared" si="10"/>
        <v>0</v>
      </c>
      <c r="AA288" s="48" t="e">
        <f t="shared" si="9"/>
        <v>#DIV/0!</v>
      </c>
      <c r="AB288" s="134"/>
      <c r="AC288" s="114"/>
      <c r="AD288" s="260"/>
    </row>
    <row r="289" spans="1:30" ht="13.5" thickBot="1" x14ac:dyDescent="0.25">
      <c r="A289" s="33">
        <v>285</v>
      </c>
      <c r="B289" s="249" t="s">
        <v>594</v>
      </c>
      <c r="C289" s="250" t="s">
        <v>595</v>
      </c>
      <c r="D289" s="30"/>
      <c r="E289" s="30"/>
      <c r="F289" s="30"/>
      <c r="G289" s="30"/>
      <c r="H289" s="30"/>
      <c r="I289" s="30"/>
      <c r="J289" s="30"/>
      <c r="K289" s="233"/>
      <c r="L289" s="30"/>
      <c r="M289" s="30"/>
      <c r="N289" s="30"/>
      <c r="O289" s="30"/>
      <c r="P289" s="30"/>
      <c r="Q289" s="30"/>
      <c r="R289" s="30"/>
      <c r="S289" s="30"/>
      <c r="T289" s="30"/>
      <c r="U289" s="30"/>
      <c r="V289" s="30"/>
      <c r="W289" s="30"/>
      <c r="X289" s="30"/>
      <c r="Y289" s="69">
        <v>0</v>
      </c>
      <c r="Z289" s="30">
        <f t="shared" si="10"/>
        <v>0</v>
      </c>
      <c r="AA289" s="48" t="e">
        <f t="shared" si="9"/>
        <v>#DIV/0!</v>
      </c>
      <c r="AB289" s="134"/>
      <c r="AC289" s="114"/>
      <c r="AD289" s="260"/>
    </row>
    <row r="290" spans="1:30" ht="13.5" thickBot="1" x14ac:dyDescent="0.25">
      <c r="A290" s="33">
        <v>286</v>
      </c>
      <c r="B290" s="249" t="s">
        <v>273</v>
      </c>
      <c r="C290" s="250" t="s">
        <v>274</v>
      </c>
      <c r="D290" s="30"/>
      <c r="E290" s="30"/>
      <c r="F290" s="30"/>
      <c r="G290" s="30"/>
      <c r="H290" s="30"/>
      <c r="I290" s="30"/>
      <c r="J290" s="30"/>
      <c r="K290" s="233"/>
      <c r="L290" s="30"/>
      <c r="M290" s="30"/>
      <c r="N290" s="30"/>
      <c r="O290" s="30"/>
      <c r="P290" s="30"/>
      <c r="Q290" s="30"/>
      <c r="R290" s="30"/>
      <c r="S290" s="30"/>
      <c r="T290" s="30"/>
      <c r="U290" s="30"/>
      <c r="V290" s="30"/>
      <c r="W290" s="30"/>
      <c r="X290" s="30"/>
      <c r="Y290" s="69">
        <v>0</v>
      </c>
      <c r="Z290" s="30">
        <f t="shared" si="10"/>
        <v>0</v>
      </c>
      <c r="AA290" s="48" t="e">
        <f t="shared" si="9"/>
        <v>#DIV/0!</v>
      </c>
      <c r="AB290" s="134"/>
      <c r="AC290" s="114"/>
      <c r="AD290" s="260"/>
    </row>
    <row r="291" spans="1:30" ht="13.5" thickBot="1" x14ac:dyDescent="0.25">
      <c r="A291" s="33">
        <v>287</v>
      </c>
      <c r="B291" s="249" t="s">
        <v>78</v>
      </c>
      <c r="C291" s="250" t="s">
        <v>274</v>
      </c>
      <c r="D291" s="30"/>
      <c r="E291" s="30"/>
      <c r="F291" s="30"/>
      <c r="G291" s="30"/>
      <c r="H291" s="30"/>
      <c r="I291" s="30"/>
      <c r="J291" s="30"/>
      <c r="K291" s="233"/>
      <c r="L291" s="30"/>
      <c r="M291" s="30"/>
      <c r="N291" s="30"/>
      <c r="O291" s="30"/>
      <c r="P291" s="30"/>
      <c r="Q291" s="30"/>
      <c r="R291" s="30"/>
      <c r="S291" s="30"/>
      <c r="T291" s="30"/>
      <c r="U291" s="30"/>
      <c r="V291" s="30"/>
      <c r="W291" s="30"/>
      <c r="X291" s="30"/>
      <c r="Y291" s="69">
        <v>0</v>
      </c>
      <c r="Z291" s="30">
        <f t="shared" si="10"/>
        <v>0</v>
      </c>
      <c r="AA291" s="48" t="e">
        <f t="shared" si="9"/>
        <v>#DIV/0!</v>
      </c>
      <c r="AB291" s="134"/>
      <c r="AC291" s="114"/>
      <c r="AD291" s="260"/>
    </row>
    <row r="292" spans="1:30" ht="13.5" thickBot="1" x14ac:dyDescent="0.25">
      <c r="A292" s="33">
        <v>288</v>
      </c>
      <c r="B292" s="249" t="s">
        <v>119</v>
      </c>
      <c r="C292" s="250" t="s">
        <v>275</v>
      </c>
      <c r="D292" s="30"/>
      <c r="E292" s="30"/>
      <c r="F292" s="30"/>
      <c r="G292" s="30"/>
      <c r="H292" s="30"/>
      <c r="I292" s="30"/>
      <c r="J292" s="30"/>
      <c r="K292" s="233"/>
      <c r="L292" s="30"/>
      <c r="M292" s="30"/>
      <c r="N292" s="30"/>
      <c r="O292" s="30"/>
      <c r="P292" s="30"/>
      <c r="Q292" s="30"/>
      <c r="R292" s="30"/>
      <c r="S292" s="30"/>
      <c r="T292" s="30"/>
      <c r="U292" s="30"/>
      <c r="V292" s="30"/>
      <c r="W292" s="30"/>
      <c r="X292" s="30"/>
      <c r="Y292" s="69">
        <v>0</v>
      </c>
      <c r="Z292" s="30">
        <f t="shared" si="10"/>
        <v>0</v>
      </c>
      <c r="AA292" s="48" t="e">
        <f t="shared" si="9"/>
        <v>#DIV/0!</v>
      </c>
      <c r="AB292" s="134"/>
      <c r="AC292" s="114"/>
      <c r="AD292" s="260"/>
    </row>
    <row r="293" spans="1:30" ht="13.5" thickBot="1" x14ac:dyDescent="0.25">
      <c r="A293" s="33">
        <v>289</v>
      </c>
      <c r="B293" s="249" t="s">
        <v>118</v>
      </c>
      <c r="C293" s="250" t="s">
        <v>276</v>
      </c>
      <c r="D293" s="30"/>
      <c r="E293" s="30"/>
      <c r="F293" s="30"/>
      <c r="G293" s="30"/>
      <c r="H293" s="30"/>
      <c r="I293" s="30"/>
      <c r="J293" s="30"/>
      <c r="K293" s="233"/>
      <c r="L293" s="30"/>
      <c r="M293" s="30"/>
      <c r="N293" s="30"/>
      <c r="O293" s="30"/>
      <c r="P293" s="30"/>
      <c r="Q293" s="30"/>
      <c r="R293" s="30"/>
      <c r="S293" s="30"/>
      <c r="T293" s="30"/>
      <c r="U293" s="30"/>
      <c r="V293" s="30"/>
      <c r="W293" s="30"/>
      <c r="X293" s="30"/>
      <c r="Y293" s="69">
        <v>0</v>
      </c>
      <c r="Z293" s="30">
        <f t="shared" si="10"/>
        <v>0</v>
      </c>
      <c r="AA293" s="48" t="e">
        <f t="shared" si="9"/>
        <v>#DIV/0!</v>
      </c>
      <c r="AB293" s="134"/>
      <c r="AC293" s="114"/>
      <c r="AD293" s="260"/>
    </row>
    <row r="294" spans="1:30" ht="13.5" thickBot="1" x14ac:dyDescent="0.25">
      <c r="A294" s="33">
        <v>290</v>
      </c>
      <c r="B294" s="570" t="s">
        <v>633</v>
      </c>
      <c r="C294" s="571" t="s">
        <v>634</v>
      </c>
      <c r="D294" s="30"/>
      <c r="E294" s="30"/>
      <c r="F294" s="30"/>
      <c r="G294" s="30"/>
      <c r="H294" s="30"/>
      <c r="I294" s="30"/>
      <c r="J294" s="30"/>
      <c r="K294" s="233"/>
      <c r="L294" s="30"/>
      <c r="M294" s="30">
        <v>14</v>
      </c>
      <c r="N294" s="30"/>
      <c r="O294" s="30"/>
      <c r="P294" s="30"/>
      <c r="Q294" s="30"/>
      <c r="R294" s="30"/>
      <c r="S294" s="30"/>
      <c r="T294" s="30"/>
      <c r="U294" s="30"/>
      <c r="V294" s="30"/>
      <c r="W294" s="30"/>
      <c r="X294" s="30"/>
      <c r="Y294" s="69">
        <v>1</v>
      </c>
      <c r="Z294" s="30">
        <f t="shared" si="10"/>
        <v>14</v>
      </c>
      <c r="AA294" s="48">
        <f t="shared" si="9"/>
        <v>14</v>
      </c>
      <c r="AB294" s="134"/>
      <c r="AC294" s="114"/>
      <c r="AD294" s="260"/>
    </row>
    <row r="295" spans="1:30" ht="13.5" thickBot="1" x14ac:dyDescent="0.25">
      <c r="A295" s="33">
        <v>291</v>
      </c>
      <c r="B295" s="249" t="s">
        <v>277</v>
      </c>
      <c r="C295" s="250" t="s">
        <v>278</v>
      </c>
      <c r="D295" s="30"/>
      <c r="E295" s="30"/>
      <c r="F295" s="30"/>
      <c r="G295" s="30"/>
      <c r="H295" s="30"/>
      <c r="I295" s="30"/>
      <c r="J295" s="30"/>
      <c r="K295" s="233"/>
      <c r="L295" s="30"/>
      <c r="M295" s="30"/>
      <c r="N295" s="30"/>
      <c r="O295" s="30"/>
      <c r="P295" s="30"/>
      <c r="Q295" s="30"/>
      <c r="R295" s="30"/>
      <c r="S295" s="30"/>
      <c r="T295" s="30"/>
      <c r="U295" s="30"/>
      <c r="V295" s="30"/>
      <c r="W295" s="30"/>
      <c r="X295" s="30"/>
      <c r="Y295" s="69">
        <v>0</v>
      </c>
      <c r="Z295" s="30">
        <f t="shared" si="10"/>
        <v>0</v>
      </c>
      <c r="AA295" s="48" t="e">
        <f t="shared" si="9"/>
        <v>#DIV/0!</v>
      </c>
      <c r="AB295" s="134"/>
      <c r="AC295" s="114"/>
      <c r="AD295" s="260"/>
    </row>
    <row r="296" spans="1:30" ht="13.5" thickBot="1" x14ac:dyDescent="0.25">
      <c r="A296" s="33">
        <v>292</v>
      </c>
      <c r="B296" s="249" t="s">
        <v>139</v>
      </c>
      <c r="C296" s="250" t="s">
        <v>27</v>
      </c>
      <c r="D296" s="30"/>
      <c r="E296" s="30"/>
      <c r="F296" s="30"/>
      <c r="G296" s="30"/>
      <c r="H296" s="30"/>
      <c r="I296" s="30"/>
      <c r="J296" s="30"/>
      <c r="K296" s="233"/>
      <c r="L296" s="30"/>
      <c r="M296" s="30"/>
      <c r="N296" s="30"/>
      <c r="O296" s="30"/>
      <c r="P296" s="30"/>
      <c r="Q296" s="30"/>
      <c r="R296" s="30"/>
      <c r="S296" s="30"/>
      <c r="T296" s="30"/>
      <c r="U296" s="30"/>
      <c r="V296" s="30"/>
      <c r="W296" s="30"/>
      <c r="X296" s="30"/>
      <c r="Y296" s="69">
        <v>0</v>
      </c>
      <c r="Z296" s="30">
        <f t="shared" si="10"/>
        <v>0</v>
      </c>
      <c r="AA296" s="48" t="e">
        <f t="shared" si="9"/>
        <v>#DIV/0!</v>
      </c>
      <c r="AB296" s="134"/>
      <c r="AC296" s="114"/>
      <c r="AD296" s="260"/>
    </row>
    <row r="297" spans="1:30" ht="13.5" thickBot="1" x14ac:dyDescent="0.25">
      <c r="A297" s="33">
        <v>293</v>
      </c>
      <c r="B297" s="249" t="s">
        <v>458</v>
      </c>
      <c r="C297" s="250" t="s">
        <v>27</v>
      </c>
      <c r="D297" s="30"/>
      <c r="E297" s="30"/>
      <c r="F297" s="30"/>
      <c r="G297" s="30"/>
      <c r="H297" s="30"/>
      <c r="I297" s="30"/>
      <c r="J297" s="30"/>
      <c r="K297" s="233"/>
      <c r="L297" s="30"/>
      <c r="M297" s="30"/>
      <c r="N297" s="30"/>
      <c r="O297" s="30"/>
      <c r="P297" s="30"/>
      <c r="Q297" s="30"/>
      <c r="R297" s="30"/>
      <c r="S297" s="30"/>
      <c r="T297" s="30"/>
      <c r="U297" s="30"/>
      <c r="V297" s="30"/>
      <c r="W297" s="30"/>
      <c r="X297" s="30"/>
      <c r="Y297" s="69">
        <v>0</v>
      </c>
      <c r="Z297" s="30">
        <f t="shared" si="10"/>
        <v>0</v>
      </c>
      <c r="AA297" s="48" t="e">
        <f t="shared" si="9"/>
        <v>#DIV/0!</v>
      </c>
      <c r="AB297" s="134"/>
      <c r="AC297" s="114"/>
      <c r="AD297" s="260"/>
    </row>
    <row r="298" spans="1:30" ht="13.5" thickBot="1" x14ac:dyDescent="0.25">
      <c r="A298" s="33">
        <v>294</v>
      </c>
      <c r="B298" s="249" t="s">
        <v>127</v>
      </c>
      <c r="C298" s="250" t="s">
        <v>279</v>
      </c>
      <c r="D298" s="30"/>
      <c r="E298" s="30"/>
      <c r="F298" s="30"/>
      <c r="G298" s="30"/>
      <c r="H298" s="30"/>
      <c r="I298" s="30"/>
      <c r="J298" s="30"/>
      <c r="K298" s="233"/>
      <c r="L298" s="30"/>
      <c r="M298" s="30"/>
      <c r="N298" s="30"/>
      <c r="O298" s="30"/>
      <c r="P298" s="30"/>
      <c r="Q298" s="30"/>
      <c r="R298" s="30"/>
      <c r="S298" s="30"/>
      <c r="T298" s="30"/>
      <c r="U298" s="30"/>
      <c r="V298" s="30"/>
      <c r="W298" s="30"/>
      <c r="X298" s="30"/>
      <c r="Y298" s="69">
        <v>0</v>
      </c>
      <c r="Z298" s="30">
        <f t="shared" si="10"/>
        <v>0</v>
      </c>
      <c r="AA298" s="48" t="e">
        <f t="shared" si="9"/>
        <v>#DIV/0!</v>
      </c>
      <c r="AB298" s="134"/>
      <c r="AC298" s="114"/>
      <c r="AD298" s="260"/>
    </row>
    <row r="299" spans="1:30" ht="13.5" thickBot="1" x14ac:dyDescent="0.25">
      <c r="A299" s="33">
        <v>295</v>
      </c>
      <c r="B299" s="249" t="s">
        <v>280</v>
      </c>
      <c r="C299" s="250"/>
      <c r="D299" s="30"/>
      <c r="E299" s="30"/>
      <c r="F299" s="30"/>
      <c r="G299" s="30"/>
      <c r="H299" s="30"/>
      <c r="I299" s="30"/>
      <c r="J299" s="30"/>
      <c r="K299" s="233"/>
      <c r="L299" s="30"/>
      <c r="M299" s="30"/>
      <c r="N299" s="30"/>
      <c r="O299" s="30"/>
      <c r="P299" s="30"/>
      <c r="Q299" s="30"/>
      <c r="R299" s="30"/>
      <c r="S299" s="30"/>
      <c r="T299" s="30"/>
      <c r="U299" s="30"/>
      <c r="V299" s="30"/>
      <c r="W299" s="30"/>
      <c r="X299" s="30"/>
      <c r="Y299" s="69">
        <v>0</v>
      </c>
      <c r="Z299" s="30">
        <f t="shared" si="10"/>
        <v>0</v>
      </c>
      <c r="AA299" s="48" t="e">
        <f t="shared" si="9"/>
        <v>#DIV/0!</v>
      </c>
      <c r="AB299" s="134"/>
      <c r="AC299" s="114"/>
      <c r="AD299" s="260"/>
    </row>
    <row r="300" spans="1:30" ht="13.5" thickBot="1" x14ac:dyDescent="0.25">
      <c r="A300" s="33">
        <v>296</v>
      </c>
      <c r="B300" s="399" t="s">
        <v>107</v>
      </c>
      <c r="C300" s="400" t="s">
        <v>281</v>
      </c>
      <c r="D300" s="30"/>
      <c r="E300" s="30"/>
      <c r="F300" s="30"/>
      <c r="G300" s="30"/>
      <c r="H300" s="30"/>
      <c r="I300" s="30"/>
      <c r="J300" s="30"/>
      <c r="K300" s="233"/>
      <c r="L300" s="30"/>
      <c r="M300" s="30"/>
      <c r="N300" s="30"/>
      <c r="O300" s="30"/>
      <c r="P300" s="30"/>
      <c r="Q300" s="30"/>
      <c r="R300" s="30"/>
      <c r="S300" s="30"/>
      <c r="T300" s="30"/>
      <c r="U300" s="30"/>
      <c r="V300" s="30"/>
      <c r="W300" s="30"/>
      <c r="X300" s="30"/>
      <c r="Y300" s="69">
        <v>0</v>
      </c>
      <c r="Z300" s="30">
        <f t="shared" si="10"/>
        <v>0</v>
      </c>
      <c r="AA300" s="48" t="e">
        <f t="shared" si="9"/>
        <v>#DIV/0!</v>
      </c>
      <c r="AB300" s="134"/>
      <c r="AC300" s="114"/>
      <c r="AD300" s="260"/>
    </row>
    <row r="301" spans="1:30" ht="13.5" thickBot="1" x14ac:dyDescent="0.25">
      <c r="A301" s="33">
        <v>297</v>
      </c>
      <c r="B301" s="399" t="s">
        <v>434</v>
      </c>
      <c r="C301" s="400" t="s">
        <v>435</v>
      </c>
      <c r="D301" s="30"/>
      <c r="E301" s="30"/>
      <c r="F301" s="30"/>
      <c r="G301" s="30"/>
      <c r="H301" s="30"/>
      <c r="I301" s="30"/>
      <c r="J301" s="30"/>
      <c r="K301" s="233"/>
      <c r="L301" s="30"/>
      <c r="M301" s="30"/>
      <c r="N301" s="30"/>
      <c r="O301" s="30"/>
      <c r="P301" s="30"/>
      <c r="Q301" s="30"/>
      <c r="R301" s="30"/>
      <c r="S301" s="30"/>
      <c r="T301" s="30"/>
      <c r="U301" s="30"/>
      <c r="V301" s="30"/>
      <c r="W301" s="30"/>
      <c r="X301" s="30"/>
      <c r="Y301" s="69">
        <v>0</v>
      </c>
      <c r="Z301" s="30">
        <f t="shared" si="10"/>
        <v>0</v>
      </c>
      <c r="AA301" s="48" t="e">
        <f t="shared" si="9"/>
        <v>#DIV/0!</v>
      </c>
      <c r="AB301" s="134"/>
      <c r="AC301" s="114"/>
      <c r="AD301" s="260"/>
    </row>
    <row r="302" spans="1:30" ht="13.5" thickBot="1" x14ac:dyDescent="0.25">
      <c r="A302" s="33">
        <v>298</v>
      </c>
      <c r="B302" s="249" t="s">
        <v>282</v>
      </c>
      <c r="C302" s="250" t="s">
        <v>283</v>
      </c>
      <c r="D302" s="30"/>
      <c r="E302" s="30"/>
      <c r="F302" s="30"/>
      <c r="G302" s="30"/>
      <c r="H302" s="30"/>
      <c r="I302" s="30"/>
      <c r="J302" s="30"/>
      <c r="K302" s="233"/>
      <c r="L302" s="30"/>
      <c r="M302" s="30"/>
      <c r="N302" s="30"/>
      <c r="O302" s="30"/>
      <c r="P302" s="30"/>
      <c r="Q302" s="30"/>
      <c r="R302" s="30"/>
      <c r="S302" s="30"/>
      <c r="T302" s="30"/>
      <c r="U302" s="30"/>
      <c r="V302" s="30"/>
      <c r="W302" s="30"/>
      <c r="X302" s="30"/>
      <c r="Y302" s="69">
        <v>0</v>
      </c>
      <c r="Z302" s="30">
        <f t="shared" si="10"/>
        <v>0</v>
      </c>
      <c r="AA302" s="48" t="e">
        <f t="shared" si="9"/>
        <v>#DIV/0!</v>
      </c>
      <c r="AB302" s="134"/>
      <c r="AC302" s="114"/>
      <c r="AD302" s="260"/>
    </row>
    <row r="303" spans="1:30" ht="13.5" thickBot="1" x14ac:dyDescent="0.25">
      <c r="A303" s="33">
        <v>299</v>
      </c>
      <c r="B303" s="249" t="s">
        <v>251</v>
      </c>
      <c r="C303" s="250" t="s">
        <v>283</v>
      </c>
      <c r="D303" s="30"/>
      <c r="E303" s="30"/>
      <c r="F303" s="30"/>
      <c r="G303" s="30"/>
      <c r="H303" s="30"/>
      <c r="I303" s="30"/>
      <c r="J303" s="30"/>
      <c r="K303" s="233"/>
      <c r="L303" s="30"/>
      <c r="M303" s="30"/>
      <c r="N303" s="30"/>
      <c r="O303" s="30"/>
      <c r="P303" s="30"/>
      <c r="Q303" s="30"/>
      <c r="R303" s="30"/>
      <c r="S303" s="30"/>
      <c r="T303" s="30"/>
      <c r="U303" s="30"/>
      <c r="V303" s="30"/>
      <c r="W303" s="30"/>
      <c r="X303" s="30"/>
      <c r="Y303" s="69">
        <v>0</v>
      </c>
      <c r="Z303" s="30">
        <f t="shared" si="10"/>
        <v>0</v>
      </c>
      <c r="AA303" s="48" t="e">
        <f t="shared" si="9"/>
        <v>#DIV/0!</v>
      </c>
      <c r="AB303" s="134"/>
      <c r="AC303" s="114"/>
      <c r="AD303" s="260"/>
    </row>
    <row r="304" spans="1:30" ht="13.5" thickBot="1" x14ac:dyDescent="0.25">
      <c r="A304" s="33">
        <v>300</v>
      </c>
      <c r="B304" s="249" t="s">
        <v>284</v>
      </c>
      <c r="C304" s="250" t="s">
        <v>285</v>
      </c>
      <c r="D304" s="30"/>
      <c r="E304" s="30"/>
      <c r="F304" s="30"/>
      <c r="G304" s="30"/>
      <c r="H304" s="30"/>
      <c r="I304" s="30"/>
      <c r="J304" s="30"/>
      <c r="K304" s="233"/>
      <c r="L304" s="30"/>
      <c r="M304" s="30"/>
      <c r="N304" s="30"/>
      <c r="O304" s="30"/>
      <c r="P304" s="30"/>
      <c r="Q304" s="30"/>
      <c r="R304" s="30"/>
      <c r="S304" s="30"/>
      <c r="T304" s="30"/>
      <c r="U304" s="30"/>
      <c r="V304" s="30"/>
      <c r="W304" s="30"/>
      <c r="X304" s="30"/>
      <c r="Y304" s="69">
        <v>0</v>
      </c>
      <c r="Z304" s="30">
        <f t="shared" si="10"/>
        <v>0</v>
      </c>
      <c r="AA304" s="48" t="e">
        <f t="shared" si="9"/>
        <v>#DIV/0!</v>
      </c>
      <c r="AB304" s="134"/>
      <c r="AC304" s="114"/>
      <c r="AD304" s="260"/>
    </row>
    <row r="305" spans="1:30" ht="13.5" thickBot="1" x14ac:dyDescent="0.25">
      <c r="A305" s="33">
        <v>301</v>
      </c>
      <c r="B305" s="249" t="s">
        <v>93</v>
      </c>
      <c r="C305" s="250" t="s">
        <v>286</v>
      </c>
      <c r="D305" s="30"/>
      <c r="E305" s="30"/>
      <c r="F305" s="30"/>
      <c r="G305" s="30"/>
      <c r="H305" s="30"/>
      <c r="I305" s="30"/>
      <c r="J305" s="30"/>
      <c r="K305" s="233"/>
      <c r="L305" s="30"/>
      <c r="M305" s="30"/>
      <c r="N305" s="30"/>
      <c r="O305" s="30"/>
      <c r="P305" s="30"/>
      <c r="Q305" s="30"/>
      <c r="R305" s="30"/>
      <c r="S305" s="30"/>
      <c r="T305" s="30"/>
      <c r="U305" s="30"/>
      <c r="V305" s="30"/>
      <c r="W305" s="30"/>
      <c r="X305" s="30"/>
      <c r="Y305" s="69">
        <v>0</v>
      </c>
      <c r="Z305" s="30">
        <f t="shared" si="10"/>
        <v>0</v>
      </c>
      <c r="AA305" s="48" t="e">
        <f t="shared" si="9"/>
        <v>#DIV/0!</v>
      </c>
      <c r="AB305" s="134"/>
      <c r="AC305" s="114"/>
      <c r="AD305" s="389"/>
    </row>
    <row r="306" spans="1:30" ht="13.5" thickBot="1" x14ac:dyDescent="0.25">
      <c r="A306" s="33">
        <v>302</v>
      </c>
      <c r="B306" s="249" t="s">
        <v>197</v>
      </c>
      <c r="C306" s="250" t="s">
        <v>287</v>
      </c>
      <c r="D306" s="30"/>
      <c r="E306" s="30"/>
      <c r="F306" s="30"/>
      <c r="G306" s="30"/>
      <c r="H306" s="30"/>
      <c r="I306" s="30"/>
      <c r="J306" s="30"/>
      <c r="K306" s="233"/>
      <c r="L306" s="30"/>
      <c r="M306" s="30"/>
      <c r="N306" s="30"/>
      <c r="O306" s="30"/>
      <c r="P306" s="30"/>
      <c r="Q306" s="30"/>
      <c r="R306" s="30"/>
      <c r="S306" s="30"/>
      <c r="T306" s="30"/>
      <c r="U306" s="30"/>
      <c r="V306" s="30"/>
      <c r="W306" s="30"/>
      <c r="X306" s="30"/>
      <c r="Y306" s="69">
        <v>0</v>
      </c>
      <c r="Z306" s="30">
        <f t="shared" si="10"/>
        <v>0</v>
      </c>
      <c r="AA306" s="48" t="e">
        <f t="shared" si="9"/>
        <v>#DIV/0!</v>
      </c>
      <c r="AB306" s="134"/>
      <c r="AC306" s="114"/>
      <c r="AD306" s="260"/>
    </row>
    <row r="307" spans="1:30" ht="13.5" thickBot="1" x14ac:dyDescent="0.25">
      <c r="A307" s="33">
        <v>303</v>
      </c>
      <c r="B307" s="249" t="s">
        <v>588</v>
      </c>
      <c r="C307" s="250" t="s">
        <v>287</v>
      </c>
      <c r="D307" s="30"/>
      <c r="E307" s="30"/>
      <c r="F307" s="30"/>
      <c r="G307" s="30"/>
      <c r="H307" s="30"/>
      <c r="I307" s="30"/>
      <c r="J307" s="30"/>
      <c r="K307" s="233"/>
      <c r="L307" s="30"/>
      <c r="M307" s="30"/>
      <c r="N307" s="30"/>
      <c r="O307" s="30"/>
      <c r="P307" s="30"/>
      <c r="Q307" s="30"/>
      <c r="R307" s="30"/>
      <c r="S307" s="30"/>
      <c r="T307" s="30"/>
      <c r="U307" s="30"/>
      <c r="V307" s="30"/>
      <c r="W307" s="30"/>
      <c r="X307" s="30"/>
      <c r="Y307" s="69">
        <v>0</v>
      </c>
      <c r="Z307" s="30">
        <f t="shared" si="10"/>
        <v>0</v>
      </c>
      <c r="AA307" s="48" t="e">
        <f t="shared" si="9"/>
        <v>#DIV/0!</v>
      </c>
      <c r="AB307" s="134"/>
      <c r="AC307" s="114"/>
      <c r="AD307" s="260"/>
    </row>
    <row r="308" spans="1:30" ht="13.5" thickBot="1" x14ac:dyDescent="0.25">
      <c r="A308" s="33">
        <v>304</v>
      </c>
      <c r="B308" s="249" t="s">
        <v>600</v>
      </c>
      <c r="C308" s="250" t="s">
        <v>287</v>
      </c>
      <c r="D308" s="30"/>
      <c r="E308" s="30"/>
      <c r="F308" s="30"/>
      <c r="G308" s="30"/>
      <c r="H308" s="30"/>
      <c r="I308" s="30"/>
      <c r="J308" s="30"/>
      <c r="K308" s="233"/>
      <c r="L308" s="30"/>
      <c r="M308" s="30"/>
      <c r="N308" s="30"/>
      <c r="O308" s="30"/>
      <c r="P308" s="30"/>
      <c r="Q308" s="30"/>
      <c r="R308" s="30"/>
      <c r="S308" s="30"/>
      <c r="T308" s="30"/>
      <c r="U308" s="30"/>
      <c r="V308" s="30"/>
      <c r="W308" s="30"/>
      <c r="X308" s="30"/>
      <c r="Y308" s="69">
        <v>0</v>
      </c>
      <c r="Z308" s="30">
        <f t="shared" si="10"/>
        <v>0</v>
      </c>
      <c r="AA308" s="48" t="e">
        <f t="shared" si="9"/>
        <v>#DIV/0!</v>
      </c>
      <c r="AB308" s="134"/>
      <c r="AC308" s="114"/>
      <c r="AD308" s="260"/>
    </row>
    <row r="309" spans="1:30" ht="13.5" thickBot="1" x14ac:dyDescent="0.25">
      <c r="A309" s="33">
        <v>305</v>
      </c>
      <c r="B309" s="249" t="s">
        <v>587</v>
      </c>
      <c r="C309" s="250" t="s">
        <v>287</v>
      </c>
      <c r="D309" s="30"/>
      <c r="E309" s="30"/>
      <c r="F309" s="30"/>
      <c r="G309" s="30"/>
      <c r="H309" s="30"/>
      <c r="I309" s="30"/>
      <c r="J309" s="30"/>
      <c r="K309" s="233"/>
      <c r="L309" s="30"/>
      <c r="M309" s="30"/>
      <c r="N309" s="30"/>
      <c r="O309" s="30"/>
      <c r="P309" s="30"/>
      <c r="Q309" s="30"/>
      <c r="R309" s="30"/>
      <c r="S309" s="30"/>
      <c r="T309" s="30"/>
      <c r="U309" s="30"/>
      <c r="V309" s="30"/>
      <c r="W309" s="30"/>
      <c r="X309" s="30"/>
      <c r="Y309" s="69">
        <v>0</v>
      </c>
      <c r="Z309" s="30">
        <f t="shared" si="10"/>
        <v>0</v>
      </c>
      <c r="AA309" s="48" t="e">
        <f t="shared" si="9"/>
        <v>#DIV/0!</v>
      </c>
      <c r="AB309" s="134"/>
      <c r="AC309" s="114"/>
      <c r="AD309" s="260"/>
    </row>
    <row r="310" spans="1:30" ht="13.5" thickBot="1" x14ac:dyDescent="0.25">
      <c r="A310" s="33">
        <v>306</v>
      </c>
      <c r="B310" s="249" t="s">
        <v>599</v>
      </c>
      <c r="C310" s="250" t="s">
        <v>287</v>
      </c>
      <c r="D310" s="30"/>
      <c r="E310" s="30"/>
      <c r="F310" s="30"/>
      <c r="G310" s="30"/>
      <c r="H310" s="30"/>
      <c r="I310" s="30"/>
      <c r="J310" s="30"/>
      <c r="K310" s="233"/>
      <c r="L310" s="30"/>
      <c r="M310" s="30"/>
      <c r="N310" s="30"/>
      <c r="O310" s="30"/>
      <c r="P310" s="30"/>
      <c r="Q310" s="30"/>
      <c r="R310" s="30"/>
      <c r="S310" s="30"/>
      <c r="T310" s="30"/>
      <c r="U310" s="30"/>
      <c r="V310" s="30"/>
      <c r="W310" s="30"/>
      <c r="X310" s="30"/>
      <c r="Y310" s="69">
        <v>0</v>
      </c>
      <c r="Z310" s="30">
        <f t="shared" si="10"/>
        <v>0</v>
      </c>
      <c r="AA310" s="48" t="e">
        <f t="shared" si="9"/>
        <v>#DIV/0!</v>
      </c>
      <c r="AB310" s="134"/>
      <c r="AC310" s="114"/>
      <c r="AD310" s="260"/>
    </row>
    <row r="311" spans="1:30" ht="13.5" thickBot="1" x14ac:dyDescent="0.25">
      <c r="A311" s="33">
        <v>307</v>
      </c>
      <c r="B311" s="249" t="s">
        <v>288</v>
      </c>
      <c r="C311" s="250" t="s">
        <v>287</v>
      </c>
      <c r="D311" s="30"/>
      <c r="E311" s="30"/>
      <c r="F311" s="30"/>
      <c r="G311" s="30"/>
      <c r="H311" s="30"/>
      <c r="I311" s="30"/>
      <c r="J311" s="30"/>
      <c r="K311" s="233"/>
      <c r="L311" s="30"/>
      <c r="M311" s="30"/>
      <c r="N311" s="30"/>
      <c r="O311" s="30"/>
      <c r="P311" s="30"/>
      <c r="Q311" s="30"/>
      <c r="R311" s="30"/>
      <c r="S311" s="30"/>
      <c r="T311" s="30"/>
      <c r="U311" s="30"/>
      <c r="V311" s="30"/>
      <c r="W311" s="30"/>
      <c r="X311" s="30"/>
      <c r="Y311" s="69">
        <v>0</v>
      </c>
      <c r="Z311" s="30">
        <f t="shared" si="10"/>
        <v>0</v>
      </c>
      <c r="AA311" s="48" t="e">
        <f t="shared" si="9"/>
        <v>#DIV/0!</v>
      </c>
      <c r="AB311" s="134"/>
      <c r="AC311" s="114"/>
      <c r="AD311" s="260"/>
    </row>
    <row r="312" spans="1:30" ht="13.5" thickBot="1" x14ac:dyDescent="0.25">
      <c r="A312" s="33">
        <v>308</v>
      </c>
      <c r="B312" s="249" t="s">
        <v>69</v>
      </c>
      <c r="C312" s="250" t="s">
        <v>287</v>
      </c>
      <c r="D312" s="30"/>
      <c r="E312" s="30"/>
      <c r="F312" s="30"/>
      <c r="G312" s="30"/>
      <c r="H312" s="30"/>
      <c r="I312" s="30"/>
      <c r="J312" s="30"/>
      <c r="K312" s="233"/>
      <c r="L312" s="30"/>
      <c r="M312" s="30"/>
      <c r="N312" s="30"/>
      <c r="O312" s="30"/>
      <c r="P312" s="30"/>
      <c r="Q312" s="30"/>
      <c r="R312" s="30"/>
      <c r="S312" s="30"/>
      <c r="T312" s="30"/>
      <c r="U312" s="30"/>
      <c r="V312" s="30"/>
      <c r="W312" s="30"/>
      <c r="X312" s="30"/>
      <c r="Y312" s="69">
        <v>0</v>
      </c>
      <c r="Z312" s="30">
        <f t="shared" si="10"/>
        <v>0</v>
      </c>
      <c r="AA312" s="48" t="e">
        <f t="shared" ref="AA312:AA352" si="11">Z312/Y312</f>
        <v>#DIV/0!</v>
      </c>
      <c r="AB312" s="134"/>
      <c r="AC312" s="114"/>
      <c r="AD312" s="260"/>
    </row>
    <row r="313" spans="1:30" ht="13.5" thickBot="1" x14ac:dyDescent="0.25">
      <c r="A313" s="33">
        <v>309</v>
      </c>
      <c r="B313" s="249" t="s">
        <v>289</v>
      </c>
      <c r="C313" s="250" t="s">
        <v>287</v>
      </c>
      <c r="D313" s="30"/>
      <c r="E313" s="30"/>
      <c r="F313" s="30"/>
      <c r="G313" s="30"/>
      <c r="H313" s="30"/>
      <c r="I313" s="30"/>
      <c r="J313" s="30"/>
      <c r="K313" s="233"/>
      <c r="L313" s="30"/>
      <c r="M313" s="30"/>
      <c r="N313" s="30"/>
      <c r="O313" s="30"/>
      <c r="P313" s="30"/>
      <c r="Q313" s="30"/>
      <c r="R313" s="30"/>
      <c r="S313" s="30"/>
      <c r="T313" s="30"/>
      <c r="U313" s="30"/>
      <c r="V313" s="30"/>
      <c r="W313" s="30"/>
      <c r="X313" s="30"/>
      <c r="Y313" s="69">
        <v>0</v>
      </c>
      <c r="Z313" s="30">
        <f t="shared" si="10"/>
        <v>0</v>
      </c>
      <c r="AA313" s="48" t="e">
        <f t="shared" si="11"/>
        <v>#DIV/0!</v>
      </c>
      <c r="AB313" s="134"/>
      <c r="AC313" s="114"/>
      <c r="AD313" s="260"/>
    </row>
    <row r="314" spans="1:30" ht="13.5" thickBot="1" x14ac:dyDescent="0.25">
      <c r="A314" s="33">
        <v>310</v>
      </c>
      <c r="B314" s="249" t="s">
        <v>80</v>
      </c>
      <c r="C314" s="250" t="s">
        <v>593</v>
      </c>
      <c r="D314" s="30"/>
      <c r="E314" s="30"/>
      <c r="F314" s="30"/>
      <c r="G314" s="30"/>
      <c r="H314" s="30"/>
      <c r="I314" s="30"/>
      <c r="J314" s="30"/>
      <c r="K314" s="233"/>
      <c r="L314" s="30"/>
      <c r="M314" s="30"/>
      <c r="N314" s="30"/>
      <c r="O314" s="30"/>
      <c r="P314" s="30"/>
      <c r="Q314" s="30"/>
      <c r="R314" s="30"/>
      <c r="S314" s="30"/>
      <c r="T314" s="30"/>
      <c r="U314" s="30"/>
      <c r="V314" s="30"/>
      <c r="W314" s="30"/>
      <c r="X314" s="30"/>
      <c r="Y314" s="69">
        <v>0</v>
      </c>
      <c r="Z314" s="30">
        <f t="shared" si="10"/>
        <v>0</v>
      </c>
      <c r="AA314" s="48" t="e">
        <f t="shared" si="11"/>
        <v>#DIV/0!</v>
      </c>
      <c r="AB314" s="134"/>
      <c r="AC314" s="114"/>
      <c r="AD314" s="260"/>
    </row>
    <row r="315" spans="1:30" ht="13.5" thickBot="1" x14ac:dyDescent="0.25">
      <c r="A315" s="33">
        <v>311</v>
      </c>
      <c r="B315" s="249" t="s">
        <v>33</v>
      </c>
      <c r="C315" s="250" t="s">
        <v>593</v>
      </c>
      <c r="D315" s="30"/>
      <c r="E315" s="30"/>
      <c r="F315" s="30"/>
      <c r="G315" s="30"/>
      <c r="H315" s="30"/>
      <c r="I315" s="30"/>
      <c r="J315" s="30"/>
      <c r="K315" s="233"/>
      <c r="L315" s="30"/>
      <c r="M315" s="30"/>
      <c r="N315" s="30"/>
      <c r="O315" s="30"/>
      <c r="P315" s="30"/>
      <c r="Q315" s="30"/>
      <c r="R315" s="30"/>
      <c r="S315" s="30"/>
      <c r="T315" s="30"/>
      <c r="U315" s="30"/>
      <c r="V315" s="30"/>
      <c r="W315" s="30"/>
      <c r="X315" s="30"/>
      <c r="Y315" s="69">
        <v>0</v>
      </c>
      <c r="Z315" s="30">
        <f t="shared" si="10"/>
        <v>0</v>
      </c>
      <c r="AA315" s="48" t="e">
        <f t="shared" si="11"/>
        <v>#DIV/0!</v>
      </c>
      <c r="AB315" s="134"/>
      <c r="AC315" s="114"/>
      <c r="AD315" s="260"/>
    </row>
    <row r="316" spans="1:30" ht="13.5" thickBot="1" x14ac:dyDescent="0.25">
      <c r="A316" s="33">
        <v>312</v>
      </c>
      <c r="B316" s="249" t="s">
        <v>290</v>
      </c>
      <c r="C316" s="250" t="s">
        <v>291</v>
      </c>
      <c r="D316" s="30"/>
      <c r="E316" s="30"/>
      <c r="F316" s="30"/>
      <c r="G316" s="30"/>
      <c r="H316" s="30"/>
      <c r="I316" s="30"/>
      <c r="J316" s="30"/>
      <c r="K316" s="233"/>
      <c r="L316" s="30"/>
      <c r="M316" s="30"/>
      <c r="N316" s="30"/>
      <c r="O316" s="30"/>
      <c r="P316" s="30"/>
      <c r="Q316" s="30"/>
      <c r="R316" s="30"/>
      <c r="S316" s="30"/>
      <c r="T316" s="30"/>
      <c r="U316" s="30"/>
      <c r="V316" s="30"/>
      <c r="W316" s="30"/>
      <c r="X316" s="30"/>
      <c r="Y316" s="69">
        <v>0</v>
      </c>
      <c r="Z316" s="30">
        <f t="shared" si="10"/>
        <v>0</v>
      </c>
      <c r="AA316" s="48" t="e">
        <f t="shared" si="11"/>
        <v>#DIV/0!</v>
      </c>
      <c r="AB316" s="134"/>
      <c r="AC316" s="114"/>
      <c r="AD316" s="260"/>
    </row>
    <row r="317" spans="1:30" ht="13.5" thickBot="1" x14ac:dyDescent="0.25">
      <c r="A317" s="33">
        <v>313</v>
      </c>
      <c r="B317" s="249" t="s">
        <v>92</v>
      </c>
      <c r="C317" s="250" t="s">
        <v>292</v>
      </c>
      <c r="D317" s="30"/>
      <c r="E317" s="30"/>
      <c r="F317" s="30"/>
      <c r="G317" s="30"/>
      <c r="H317" s="30"/>
      <c r="I317" s="30"/>
      <c r="J317" s="30"/>
      <c r="K317" s="233"/>
      <c r="L317" s="30"/>
      <c r="M317" s="30"/>
      <c r="N317" s="30"/>
      <c r="O317" s="30"/>
      <c r="P317" s="30"/>
      <c r="Q317" s="30"/>
      <c r="R317" s="30"/>
      <c r="S317" s="30"/>
      <c r="T317" s="30"/>
      <c r="U317" s="30"/>
      <c r="V317" s="30"/>
      <c r="W317" s="30"/>
      <c r="X317" s="30"/>
      <c r="Y317" s="69">
        <v>0</v>
      </c>
      <c r="Z317" s="30">
        <f t="shared" si="10"/>
        <v>0</v>
      </c>
      <c r="AA317" s="48" t="e">
        <f t="shared" si="11"/>
        <v>#DIV/0!</v>
      </c>
      <c r="AB317" s="134"/>
      <c r="AC317" s="114"/>
      <c r="AD317" s="260"/>
    </row>
    <row r="318" spans="1:30" ht="13.5" thickBot="1" x14ac:dyDescent="0.25">
      <c r="A318" s="33">
        <v>314</v>
      </c>
      <c r="B318" s="249" t="s">
        <v>56</v>
      </c>
      <c r="C318" s="250" t="s">
        <v>292</v>
      </c>
      <c r="D318" s="30"/>
      <c r="E318" s="30"/>
      <c r="F318" s="30"/>
      <c r="G318" s="30"/>
      <c r="H318" s="30"/>
      <c r="I318" s="30"/>
      <c r="J318" s="30"/>
      <c r="K318" s="233"/>
      <c r="L318" s="30"/>
      <c r="M318" s="30"/>
      <c r="N318" s="30"/>
      <c r="O318" s="30"/>
      <c r="P318" s="30"/>
      <c r="Q318" s="30"/>
      <c r="R318" s="30"/>
      <c r="S318" s="30"/>
      <c r="T318" s="30"/>
      <c r="U318" s="30"/>
      <c r="V318" s="30"/>
      <c r="W318" s="30"/>
      <c r="X318" s="30"/>
      <c r="Y318" s="69">
        <v>0</v>
      </c>
      <c r="Z318" s="30">
        <f t="shared" si="10"/>
        <v>0</v>
      </c>
      <c r="AA318" s="48" t="e">
        <f t="shared" si="11"/>
        <v>#DIV/0!</v>
      </c>
      <c r="AB318" s="134"/>
      <c r="AC318" s="114"/>
      <c r="AD318" s="260"/>
    </row>
    <row r="319" spans="1:30" ht="13.5" thickBot="1" x14ac:dyDescent="0.25">
      <c r="A319" s="33">
        <v>315</v>
      </c>
      <c r="B319" s="249" t="s">
        <v>56</v>
      </c>
      <c r="C319" s="250" t="s">
        <v>293</v>
      </c>
      <c r="D319" s="30"/>
      <c r="E319" s="30"/>
      <c r="F319" s="30"/>
      <c r="G319" s="30"/>
      <c r="H319" s="30"/>
      <c r="I319" s="30"/>
      <c r="J319" s="30"/>
      <c r="K319" s="233"/>
      <c r="L319" s="30"/>
      <c r="M319" s="30"/>
      <c r="N319" s="30"/>
      <c r="O319" s="30"/>
      <c r="P319" s="30"/>
      <c r="Q319" s="30"/>
      <c r="R319" s="30"/>
      <c r="S319" s="30"/>
      <c r="T319" s="30"/>
      <c r="U319" s="30"/>
      <c r="V319" s="30"/>
      <c r="W319" s="30"/>
      <c r="X319" s="30"/>
      <c r="Y319" s="69">
        <v>0</v>
      </c>
      <c r="Z319" s="30">
        <f t="shared" si="10"/>
        <v>0</v>
      </c>
      <c r="AA319" s="48" t="e">
        <f t="shared" si="11"/>
        <v>#DIV/0!</v>
      </c>
      <c r="AB319" s="134"/>
      <c r="AC319" s="114"/>
      <c r="AD319" s="260"/>
    </row>
    <row r="320" spans="1:30" ht="13.5" thickBot="1" x14ac:dyDescent="0.25">
      <c r="A320" s="33">
        <v>316</v>
      </c>
      <c r="B320" s="249" t="s">
        <v>294</v>
      </c>
      <c r="C320" s="250"/>
      <c r="D320" s="30"/>
      <c r="E320" s="30"/>
      <c r="F320" s="30"/>
      <c r="G320" s="30"/>
      <c r="H320" s="30"/>
      <c r="I320" s="30"/>
      <c r="J320" s="30"/>
      <c r="K320" s="233"/>
      <c r="L320" s="30"/>
      <c r="M320" s="30"/>
      <c r="N320" s="30"/>
      <c r="O320" s="30"/>
      <c r="P320" s="30"/>
      <c r="Q320" s="30"/>
      <c r="R320" s="30"/>
      <c r="S320" s="30"/>
      <c r="T320" s="30"/>
      <c r="U320" s="30"/>
      <c r="V320" s="30"/>
      <c r="W320" s="30"/>
      <c r="X320" s="30"/>
      <c r="Y320" s="69">
        <v>0</v>
      </c>
      <c r="Z320" s="30">
        <f t="shared" si="10"/>
        <v>0</v>
      </c>
      <c r="AA320" s="48" t="e">
        <f t="shared" si="11"/>
        <v>#DIV/0!</v>
      </c>
      <c r="AB320" s="134"/>
      <c r="AC320" s="114"/>
      <c r="AD320" s="260"/>
    </row>
    <row r="321" spans="1:30" ht="13.5" thickBot="1" x14ac:dyDescent="0.25">
      <c r="A321" s="33">
        <v>317</v>
      </c>
      <c r="B321" s="249" t="s">
        <v>295</v>
      </c>
      <c r="C321" s="250" t="s">
        <v>296</v>
      </c>
      <c r="D321" s="30"/>
      <c r="E321" s="30"/>
      <c r="F321" s="30"/>
      <c r="G321" s="30"/>
      <c r="H321" s="30"/>
      <c r="I321" s="30"/>
      <c r="J321" s="30"/>
      <c r="K321" s="233"/>
      <c r="L321" s="30"/>
      <c r="M321" s="30"/>
      <c r="N321" s="30"/>
      <c r="O321" s="30"/>
      <c r="P321" s="30"/>
      <c r="Q321" s="30"/>
      <c r="R321" s="30"/>
      <c r="S321" s="30"/>
      <c r="T321" s="30"/>
      <c r="U321" s="30"/>
      <c r="V321" s="30"/>
      <c r="W321" s="30"/>
      <c r="X321" s="30"/>
      <c r="Y321" s="69">
        <v>0</v>
      </c>
      <c r="Z321" s="30">
        <f t="shared" si="10"/>
        <v>0</v>
      </c>
      <c r="AA321" s="48" t="e">
        <f t="shared" si="11"/>
        <v>#DIV/0!</v>
      </c>
      <c r="AB321" s="134"/>
      <c r="AC321" s="114"/>
      <c r="AD321" s="260"/>
    </row>
    <row r="322" spans="1:30" ht="13.5" thickBot="1" x14ac:dyDescent="0.25">
      <c r="A322" s="33">
        <v>318</v>
      </c>
      <c r="B322" s="249" t="s">
        <v>56</v>
      </c>
      <c r="C322" s="250" t="s">
        <v>296</v>
      </c>
      <c r="D322" s="30"/>
      <c r="E322" s="30"/>
      <c r="F322" s="30"/>
      <c r="G322" s="30"/>
      <c r="H322" s="30"/>
      <c r="I322" s="30"/>
      <c r="J322" s="30"/>
      <c r="K322" s="233"/>
      <c r="L322" s="30"/>
      <c r="M322" s="30"/>
      <c r="N322" s="30"/>
      <c r="O322" s="30"/>
      <c r="P322" s="30"/>
      <c r="Q322" s="30"/>
      <c r="R322" s="30"/>
      <c r="S322" s="30"/>
      <c r="T322" s="30"/>
      <c r="U322" s="30"/>
      <c r="V322" s="30"/>
      <c r="W322" s="30"/>
      <c r="X322" s="30"/>
      <c r="Y322" s="69">
        <v>0</v>
      </c>
      <c r="Z322" s="30">
        <f t="shared" si="10"/>
        <v>0</v>
      </c>
      <c r="AA322" s="48" t="e">
        <f t="shared" si="11"/>
        <v>#DIV/0!</v>
      </c>
      <c r="AB322" s="134"/>
      <c r="AC322" s="114"/>
      <c r="AD322" s="260"/>
    </row>
    <row r="323" spans="1:30" ht="13.5" thickBot="1" x14ac:dyDescent="0.25">
      <c r="A323" s="33">
        <v>319</v>
      </c>
      <c r="B323" s="249" t="s">
        <v>297</v>
      </c>
      <c r="C323" s="250" t="s">
        <v>296</v>
      </c>
      <c r="D323" s="30"/>
      <c r="E323" s="30"/>
      <c r="F323" s="30"/>
      <c r="G323" s="30"/>
      <c r="H323" s="30"/>
      <c r="I323" s="30"/>
      <c r="J323" s="30"/>
      <c r="K323" s="233"/>
      <c r="L323" s="30"/>
      <c r="M323" s="30"/>
      <c r="N323" s="30"/>
      <c r="O323" s="30"/>
      <c r="P323" s="30"/>
      <c r="Q323" s="30"/>
      <c r="R323" s="30"/>
      <c r="S323" s="30"/>
      <c r="T323" s="30"/>
      <c r="U323" s="30"/>
      <c r="V323" s="30"/>
      <c r="W323" s="30"/>
      <c r="X323" s="30"/>
      <c r="Y323" s="69">
        <v>0</v>
      </c>
      <c r="Z323" s="30">
        <f t="shared" si="10"/>
        <v>0</v>
      </c>
      <c r="AA323" s="48" t="e">
        <f t="shared" si="11"/>
        <v>#DIV/0!</v>
      </c>
      <c r="AB323" s="134"/>
      <c r="AC323" s="114"/>
      <c r="AD323" s="260"/>
    </row>
    <row r="324" spans="1:30" ht="13.5" thickBot="1" x14ac:dyDescent="0.25">
      <c r="A324" s="33">
        <v>320</v>
      </c>
      <c r="B324" s="249" t="s">
        <v>298</v>
      </c>
      <c r="C324" s="250" t="s">
        <v>299</v>
      </c>
      <c r="D324" s="30"/>
      <c r="E324" s="30"/>
      <c r="F324" s="30"/>
      <c r="G324" s="30"/>
      <c r="H324" s="30"/>
      <c r="I324" s="30"/>
      <c r="J324" s="30"/>
      <c r="K324" s="233"/>
      <c r="L324" s="30"/>
      <c r="M324" s="30"/>
      <c r="N324" s="30"/>
      <c r="O324" s="30"/>
      <c r="P324" s="30"/>
      <c r="Q324" s="30"/>
      <c r="R324" s="30"/>
      <c r="S324" s="30"/>
      <c r="T324" s="30"/>
      <c r="U324" s="30"/>
      <c r="V324" s="30"/>
      <c r="W324" s="30"/>
      <c r="X324" s="30"/>
      <c r="Y324" s="69">
        <v>0</v>
      </c>
      <c r="Z324" s="30">
        <f t="shared" si="10"/>
        <v>0</v>
      </c>
      <c r="AA324" s="48" t="e">
        <f t="shared" si="11"/>
        <v>#DIV/0!</v>
      </c>
      <c r="AB324" s="134"/>
      <c r="AC324" s="114"/>
      <c r="AD324" s="260"/>
    </row>
    <row r="325" spans="1:30" ht="13.5" thickBot="1" x14ac:dyDescent="0.25">
      <c r="A325" s="33">
        <v>321</v>
      </c>
      <c r="B325" s="249" t="s">
        <v>300</v>
      </c>
      <c r="C325" s="250" t="s">
        <v>301</v>
      </c>
      <c r="D325" s="30"/>
      <c r="E325" s="30"/>
      <c r="F325" s="30"/>
      <c r="G325" s="30"/>
      <c r="H325" s="30"/>
      <c r="I325" s="30"/>
      <c r="J325" s="30"/>
      <c r="K325" s="233"/>
      <c r="L325" s="30"/>
      <c r="M325" s="30"/>
      <c r="N325" s="30"/>
      <c r="O325" s="30"/>
      <c r="P325" s="30"/>
      <c r="Q325" s="30"/>
      <c r="R325" s="30"/>
      <c r="S325" s="30"/>
      <c r="T325" s="30"/>
      <c r="U325" s="30"/>
      <c r="V325" s="30"/>
      <c r="W325" s="30"/>
      <c r="X325" s="30"/>
      <c r="Y325" s="69">
        <v>0</v>
      </c>
      <c r="Z325" s="30">
        <f t="shared" si="10"/>
        <v>0</v>
      </c>
      <c r="AA325" s="48" t="e">
        <f t="shared" si="11"/>
        <v>#DIV/0!</v>
      </c>
      <c r="AB325" s="134"/>
      <c r="AC325" s="114"/>
      <c r="AD325" s="259"/>
    </row>
    <row r="326" spans="1:30" ht="13.5" thickBot="1" x14ac:dyDescent="0.25">
      <c r="A326" s="33">
        <v>322</v>
      </c>
      <c r="B326" s="249" t="s">
        <v>22</v>
      </c>
      <c r="C326" s="250" t="s">
        <v>302</v>
      </c>
      <c r="D326" s="30"/>
      <c r="E326" s="30"/>
      <c r="F326" s="30"/>
      <c r="G326" s="30"/>
      <c r="H326" s="30"/>
      <c r="I326" s="30"/>
      <c r="J326" s="30"/>
      <c r="K326" s="233"/>
      <c r="L326" s="30"/>
      <c r="M326" s="30"/>
      <c r="N326" s="30"/>
      <c r="O326" s="30"/>
      <c r="P326" s="30"/>
      <c r="Q326" s="30"/>
      <c r="R326" s="30"/>
      <c r="S326" s="30"/>
      <c r="T326" s="30"/>
      <c r="U326" s="30"/>
      <c r="V326" s="30"/>
      <c r="W326" s="30"/>
      <c r="X326" s="30"/>
      <c r="Y326" s="69">
        <v>0</v>
      </c>
      <c r="Z326" s="30">
        <f t="shared" si="10"/>
        <v>0</v>
      </c>
      <c r="AA326" s="48" t="e">
        <f t="shared" si="11"/>
        <v>#DIV/0!</v>
      </c>
      <c r="AB326" s="134"/>
      <c r="AC326" s="114"/>
      <c r="AD326" s="259"/>
    </row>
    <row r="327" spans="1:30" ht="13.5" thickBot="1" x14ac:dyDescent="0.25">
      <c r="A327" s="33">
        <v>323</v>
      </c>
      <c r="B327" s="249" t="s">
        <v>556</v>
      </c>
      <c r="C327" s="250" t="s">
        <v>557</v>
      </c>
      <c r="D327" s="30"/>
      <c r="E327" s="30"/>
      <c r="F327" s="30"/>
      <c r="G327" s="30"/>
      <c r="H327" s="30"/>
      <c r="I327" s="30"/>
      <c r="J327" s="30"/>
      <c r="K327" s="233"/>
      <c r="L327" s="30"/>
      <c r="M327" s="30"/>
      <c r="N327" s="30"/>
      <c r="O327" s="30"/>
      <c r="P327" s="30"/>
      <c r="Q327" s="30"/>
      <c r="R327" s="30"/>
      <c r="S327" s="30"/>
      <c r="T327" s="30"/>
      <c r="U327" s="30"/>
      <c r="V327" s="30"/>
      <c r="W327" s="30"/>
      <c r="X327" s="30"/>
      <c r="Y327" s="69">
        <v>0</v>
      </c>
      <c r="Z327" s="30">
        <f t="shared" si="10"/>
        <v>0</v>
      </c>
      <c r="AA327" s="48" t="e">
        <f t="shared" si="11"/>
        <v>#DIV/0!</v>
      </c>
      <c r="AB327" s="134"/>
      <c r="AC327" s="114"/>
      <c r="AD327" s="259"/>
    </row>
    <row r="328" spans="1:30" ht="13.5" thickBot="1" x14ac:dyDescent="0.25">
      <c r="A328" s="33">
        <v>324</v>
      </c>
      <c r="B328" s="249" t="s">
        <v>461</v>
      </c>
      <c r="C328" s="250" t="s">
        <v>462</v>
      </c>
      <c r="D328" s="30"/>
      <c r="E328" s="30"/>
      <c r="F328" s="30"/>
      <c r="G328" s="30"/>
      <c r="H328" s="30"/>
      <c r="I328" s="30"/>
      <c r="J328" s="30"/>
      <c r="K328" s="233"/>
      <c r="L328" s="30"/>
      <c r="M328" s="30"/>
      <c r="N328" s="30"/>
      <c r="O328" s="30"/>
      <c r="P328" s="30"/>
      <c r="Q328" s="30"/>
      <c r="R328" s="30"/>
      <c r="S328" s="30"/>
      <c r="T328" s="30"/>
      <c r="U328" s="30"/>
      <c r="V328" s="30"/>
      <c r="W328" s="30"/>
      <c r="X328" s="30"/>
      <c r="Y328" s="69">
        <v>0</v>
      </c>
      <c r="Z328" s="30">
        <f t="shared" si="10"/>
        <v>0</v>
      </c>
      <c r="AA328" s="48" t="e">
        <f t="shared" si="11"/>
        <v>#DIV/0!</v>
      </c>
      <c r="AB328" s="134"/>
      <c r="AC328" s="114"/>
      <c r="AD328" s="259"/>
    </row>
    <row r="329" spans="1:30" ht="13.5" thickBot="1" x14ac:dyDescent="0.25">
      <c r="A329" s="33">
        <v>325</v>
      </c>
      <c r="B329" s="249" t="s">
        <v>277</v>
      </c>
      <c r="C329" s="250"/>
      <c r="D329" s="30"/>
      <c r="E329" s="30"/>
      <c r="F329" s="30"/>
      <c r="G329" s="30"/>
      <c r="H329" s="30"/>
      <c r="I329" s="30"/>
      <c r="J329" s="30"/>
      <c r="K329" s="233"/>
      <c r="L329" s="30"/>
      <c r="M329" s="30"/>
      <c r="N329" s="30"/>
      <c r="O329" s="30"/>
      <c r="P329" s="30"/>
      <c r="Q329" s="30"/>
      <c r="R329" s="30"/>
      <c r="S329" s="30"/>
      <c r="T329" s="30"/>
      <c r="U329" s="30"/>
      <c r="V329" s="30"/>
      <c r="W329" s="30"/>
      <c r="X329" s="30"/>
      <c r="Y329" s="69">
        <v>0</v>
      </c>
      <c r="Z329" s="30">
        <f t="shared" si="10"/>
        <v>0</v>
      </c>
      <c r="AA329" s="48" t="e">
        <f t="shared" si="11"/>
        <v>#DIV/0!</v>
      </c>
      <c r="AB329" s="134"/>
      <c r="AC329" s="114"/>
      <c r="AD329" s="259"/>
    </row>
    <row r="330" spans="1:30" ht="13.5" thickBot="1" x14ac:dyDescent="0.25">
      <c r="A330" s="33">
        <v>326</v>
      </c>
      <c r="B330" s="570" t="s">
        <v>98</v>
      </c>
      <c r="C330" s="571" t="s">
        <v>622</v>
      </c>
      <c r="D330" s="30"/>
      <c r="E330" s="30"/>
      <c r="F330" s="30"/>
      <c r="G330" s="30"/>
      <c r="H330" s="30"/>
      <c r="I330" s="30"/>
      <c r="J330" s="30">
        <v>30</v>
      </c>
      <c r="K330" s="233"/>
      <c r="L330" s="30"/>
      <c r="M330" s="30"/>
      <c r="N330" s="30"/>
      <c r="O330" s="30"/>
      <c r="P330" s="30"/>
      <c r="Q330" s="30"/>
      <c r="R330" s="30"/>
      <c r="S330" s="30"/>
      <c r="T330" s="30"/>
      <c r="U330" s="30"/>
      <c r="V330" s="30"/>
      <c r="W330" s="30"/>
      <c r="X330" s="30"/>
      <c r="Y330" s="69">
        <v>1</v>
      </c>
      <c r="Z330" s="30">
        <f t="shared" si="10"/>
        <v>30</v>
      </c>
      <c r="AA330" s="48">
        <f t="shared" si="11"/>
        <v>30</v>
      </c>
      <c r="AB330" s="134"/>
      <c r="AC330" s="114"/>
      <c r="AD330" s="259"/>
    </row>
    <row r="331" spans="1:30" ht="13.5" thickBot="1" x14ac:dyDescent="0.25">
      <c r="A331" s="33">
        <v>327</v>
      </c>
      <c r="B331" s="570" t="s">
        <v>113</v>
      </c>
      <c r="C331" s="571" t="s">
        <v>622</v>
      </c>
      <c r="D331" s="30"/>
      <c r="E331" s="30"/>
      <c r="F331" s="30"/>
      <c r="G331" s="30"/>
      <c r="H331" s="30"/>
      <c r="I331" s="30"/>
      <c r="J331" s="30">
        <v>20</v>
      </c>
      <c r="K331" s="233"/>
      <c r="L331" s="30"/>
      <c r="M331" s="30"/>
      <c r="N331" s="30"/>
      <c r="O331" s="30"/>
      <c r="P331" s="30"/>
      <c r="Q331" s="30"/>
      <c r="R331" s="30"/>
      <c r="S331" s="30"/>
      <c r="T331" s="30"/>
      <c r="U331" s="30"/>
      <c r="V331" s="30"/>
      <c r="W331" s="30"/>
      <c r="X331" s="30"/>
      <c r="Y331" s="69">
        <v>1</v>
      </c>
      <c r="Z331" s="30">
        <f t="shared" si="10"/>
        <v>20</v>
      </c>
      <c r="AA331" s="48">
        <f t="shared" si="11"/>
        <v>20</v>
      </c>
      <c r="AB331" s="134"/>
      <c r="AC331" s="114"/>
      <c r="AD331" s="259"/>
    </row>
    <row r="332" spans="1:30" ht="13.5" thickBot="1" x14ac:dyDescent="0.25">
      <c r="A332" s="33">
        <v>328</v>
      </c>
      <c r="B332" s="249" t="s">
        <v>303</v>
      </c>
      <c r="C332" s="250" t="s">
        <v>277</v>
      </c>
      <c r="D332" s="30">
        <v>17</v>
      </c>
      <c r="E332" s="30">
        <v>22</v>
      </c>
      <c r="F332" s="30"/>
      <c r="G332" s="30">
        <v>36</v>
      </c>
      <c r="H332" s="30"/>
      <c r="I332" s="30"/>
      <c r="J332" s="30"/>
      <c r="K332" s="233"/>
      <c r="L332" s="30"/>
      <c r="M332" s="30"/>
      <c r="N332" s="30"/>
      <c r="O332" s="30"/>
      <c r="P332" s="30"/>
      <c r="Q332" s="30"/>
      <c r="R332" s="30"/>
      <c r="S332" s="30"/>
      <c r="T332" s="30"/>
      <c r="U332" s="30"/>
      <c r="V332" s="30"/>
      <c r="W332" s="30"/>
      <c r="X332" s="30"/>
      <c r="Y332" s="69">
        <v>3</v>
      </c>
      <c r="Z332" s="30">
        <f t="shared" si="10"/>
        <v>75</v>
      </c>
      <c r="AA332" s="48">
        <f t="shared" si="11"/>
        <v>25</v>
      </c>
      <c r="AB332" s="134"/>
      <c r="AC332" s="114"/>
      <c r="AD332" s="259"/>
    </row>
    <row r="333" spans="1:30" ht="13.5" thickBot="1" x14ac:dyDescent="0.25">
      <c r="A333" s="33">
        <v>329</v>
      </c>
      <c r="B333" s="249" t="s">
        <v>304</v>
      </c>
      <c r="C333" s="250" t="s">
        <v>277</v>
      </c>
      <c r="D333" s="30">
        <v>36</v>
      </c>
      <c r="E333" s="331">
        <v>42</v>
      </c>
      <c r="F333" s="30"/>
      <c r="G333" s="30">
        <v>38</v>
      </c>
      <c r="H333" s="30">
        <v>28</v>
      </c>
      <c r="I333" s="30"/>
      <c r="J333" s="30"/>
      <c r="K333" s="233"/>
      <c r="L333" s="30"/>
      <c r="M333" s="30"/>
      <c r="N333" s="30"/>
      <c r="O333" s="30"/>
      <c r="P333" s="30"/>
      <c r="Q333" s="30"/>
      <c r="R333" s="30"/>
      <c r="S333" s="30"/>
      <c r="T333" s="30"/>
      <c r="U333" s="30"/>
      <c r="V333" s="30"/>
      <c r="W333" s="30"/>
      <c r="X333" s="30"/>
      <c r="Y333" s="69">
        <v>4</v>
      </c>
      <c r="Z333" s="30">
        <f t="shared" si="10"/>
        <v>144</v>
      </c>
      <c r="AA333" s="48">
        <f t="shared" si="11"/>
        <v>36</v>
      </c>
      <c r="AB333" s="134">
        <v>1</v>
      </c>
      <c r="AC333" s="114"/>
      <c r="AD333" s="259"/>
    </row>
    <row r="334" spans="1:30" ht="13.5" thickBot="1" x14ac:dyDescent="0.25">
      <c r="A334" s="33">
        <v>330</v>
      </c>
      <c r="B334" s="249" t="s">
        <v>305</v>
      </c>
      <c r="C334" s="250" t="s">
        <v>277</v>
      </c>
      <c r="D334" s="30">
        <v>29</v>
      </c>
      <c r="E334" s="30">
        <v>35</v>
      </c>
      <c r="F334" s="30"/>
      <c r="G334" s="30">
        <v>30</v>
      </c>
      <c r="H334" s="30">
        <v>23</v>
      </c>
      <c r="I334" s="30"/>
      <c r="J334" s="30"/>
      <c r="K334" s="233"/>
      <c r="L334" s="30"/>
      <c r="M334" s="30"/>
      <c r="N334" s="30"/>
      <c r="O334" s="30"/>
      <c r="P334" s="30"/>
      <c r="Q334" s="30"/>
      <c r="R334" s="30"/>
      <c r="S334" s="30"/>
      <c r="T334" s="30"/>
      <c r="U334" s="30"/>
      <c r="V334" s="30"/>
      <c r="W334" s="30"/>
      <c r="X334" s="30"/>
      <c r="Y334" s="69">
        <v>4</v>
      </c>
      <c r="Z334" s="30">
        <f t="shared" si="10"/>
        <v>117</v>
      </c>
      <c r="AA334" s="48">
        <f t="shared" si="11"/>
        <v>29.25</v>
      </c>
      <c r="AB334" s="134"/>
      <c r="AC334" s="114"/>
      <c r="AD334" s="259"/>
    </row>
    <row r="335" spans="1:30" ht="13.5" thickBot="1" x14ac:dyDescent="0.25">
      <c r="A335" s="33">
        <v>331</v>
      </c>
      <c r="B335" s="249" t="s">
        <v>306</v>
      </c>
      <c r="C335" s="250" t="s">
        <v>289</v>
      </c>
      <c r="D335" s="30"/>
      <c r="E335" s="30"/>
      <c r="F335" s="30"/>
      <c r="G335" s="30"/>
      <c r="H335" s="30"/>
      <c r="I335" s="30"/>
      <c r="J335" s="30"/>
      <c r="K335" s="233"/>
      <c r="L335" s="30"/>
      <c r="M335" s="30"/>
      <c r="N335" s="30"/>
      <c r="O335" s="30"/>
      <c r="P335" s="30"/>
      <c r="Q335" s="30"/>
      <c r="R335" s="30"/>
      <c r="S335" s="30"/>
      <c r="T335" s="30"/>
      <c r="U335" s="30"/>
      <c r="V335" s="30"/>
      <c r="W335" s="30"/>
      <c r="X335" s="30"/>
      <c r="Y335" s="69">
        <v>0</v>
      </c>
      <c r="Z335" s="30">
        <f t="shared" si="10"/>
        <v>0</v>
      </c>
      <c r="AA335" s="48" t="e">
        <f t="shared" si="11"/>
        <v>#DIV/0!</v>
      </c>
      <c r="AB335" s="134"/>
      <c r="AC335" s="114"/>
      <c r="AD335" s="259"/>
    </row>
    <row r="336" spans="1:30" ht="13.5" thickBot="1" x14ac:dyDescent="0.25">
      <c r="A336" s="33">
        <v>332</v>
      </c>
      <c r="B336" s="249" t="s">
        <v>539</v>
      </c>
      <c r="C336" s="250" t="s">
        <v>442</v>
      </c>
      <c r="D336" s="30"/>
      <c r="E336" s="30"/>
      <c r="F336" s="30"/>
      <c r="G336" s="30"/>
      <c r="H336" s="30"/>
      <c r="I336" s="30"/>
      <c r="J336" s="30"/>
      <c r="K336" s="233"/>
      <c r="L336" s="30"/>
      <c r="M336" s="30"/>
      <c r="N336" s="101"/>
      <c r="O336" s="30"/>
      <c r="P336" s="30"/>
      <c r="Q336" s="30"/>
      <c r="R336" s="30"/>
      <c r="S336" s="30"/>
      <c r="T336" s="30"/>
      <c r="U336" s="30"/>
      <c r="V336" s="30"/>
      <c r="W336" s="30"/>
      <c r="X336" s="30"/>
      <c r="Y336" s="69">
        <v>0</v>
      </c>
      <c r="Z336" s="30">
        <f t="shared" si="10"/>
        <v>0</v>
      </c>
      <c r="AA336" s="48" t="e">
        <f t="shared" si="11"/>
        <v>#DIV/0!</v>
      </c>
      <c r="AB336" s="134"/>
      <c r="AC336" s="114"/>
      <c r="AD336" s="259"/>
    </row>
    <row r="337" spans="1:30" ht="13.5" thickBot="1" x14ac:dyDescent="0.25">
      <c r="A337" s="33">
        <v>333</v>
      </c>
      <c r="B337" s="249" t="s">
        <v>27</v>
      </c>
      <c r="C337" s="250" t="s">
        <v>442</v>
      </c>
      <c r="D337" s="331">
        <v>43</v>
      </c>
      <c r="E337" s="406">
        <v>39</v>
      </c>
      <c r="F337" s="329">
        <v>38</v>
      </c>
      <c r="G337" s="375">
        <v>43</v>
      </c>
      <c r="H337" s="329">
        <v>42</v>
      </c>
      <c r="I337" s="30"/>
      <c r="J337" s="331">
        <v>50</v>
      </c>
      <c r="K337" s="381">
        <v>48</v>
      </c>
      <c r="L337" s="329">
        <v>44</v>
      </c>
      <c r="M337" s="331">
        <v>44</v>
      </c>
      <c r="N337" s="30"/>
      <c r="O337" s="30">
        <v>37</v>
      </c>
      <c r="P337" s="30"/>
      <c r="Q337" s="30"/>
      <c r="R337" s="30"/>
      <c r="S337" s="30"/>
      <c r="T337" s="30"/>
      <c r="U337" s="30"/>
      <c r="V337" s="30"/>
      <c r="W337" s="30"/>
      <c r="X337" s="30"/>
      <c r="Y337" s="69">
        <v>10</v>
      </c>
      <c r="Z337" s="30">
        <f t="shared" si="10"/>
        <v>428</v>
      </c>
      <c r="AA337" s="48">
        <f t="shared" si="11"/>
        <v>42.8</v>
      </c>
      <c r="AB337" s="134">
        <v>4</v>
      </c>
      <c r="AC337" s="114">
        <v>3</v>
      </c>
      <c r="AD337" s="259">
        <v>2</v>
      </c>
    </row>
    <row r="338" spans="1:30" ht="13.5" thickBot="1" x14ac:dyDescent="0.25">
      <c r="A338" s="33">
        <v>334</v>
      </c>
      <c r="B338" s="249" t="s">
        <v>529</v>
      </c>
      <c r="C338" s="250" t="s">
        <v>528</v>
      </c>
      <c r="D338" s="30"/>
      <c r="E338" s="30"/>
      <c r="F338" s="30"/>
      <c r="G338" s="30"/>
      <c r="H338" s="30"/>
      <c r="I338" s="30"/>
      <c r="J338" s="30"/>
      <c r="K338" s="233"/>
      <c r="L338" s="30"/>
      <c r="M338" s="30"/>
      <c r="N338" s="30"/>
      <c r="O338" s="30"/>
      <c r="P338" s="30"/>
      <c r="Q338" s="30"/>
      <c r="R338" s="30"/>
      <c r="S338" s="30"/>
      <c r="T338" s="30"/>
      <c r="U338" s="30"/>
      <c r="V338" s="30"/>
      <c r="W338" s="30"/>
      <c r="X338" s="30"/>
      <c r="Y338" s="69">
        <v>0</v>
      </c>
      <c r="Z338" s="30">
        <f t="shared" si="10"/>
        <v>0</v>
      </c>
      <c r="AA338" s="48" t="e">
        <f t="shared" si="11"/>
        <v>#DIV/0!</v>
      </c>
      <c r="AB338" s="134"/>
      <c r="AC338" s="114"/>
      <c r="AD338" s="259"/>
    </row>
    <row r="339" spans="1:30" ht="13.5" thickBot="1" x14ac:dyDescent="0.25">
      <c r="A339" s="33">
        <v>335</v>
      </c>
      <c r="B339" s="249" t="s">
        <v>152</v>
      </c>
      <c r="C339" s="250" t="s">
        <v>307</v>
      </c>
      <c r="D339" s="30"/>
      <c r="E339" s="30"/>
      <c r="F339" s="30"/>
      <c r="G339" s="30"/>
      <c r="H339" s="30"/>
      <c r="I339" s="30"/>
      <c r="J339" s="30"/>
      <c r="K339" s="233"/>
      <c r="L339" s="30"/>
      <c r="M339" s="30"/>
      <c r="N339" s="30"/>
      <c r="O339" s="30"/>
      <c r="P339" s="30"/>
      <c r="Q339" s="30"/>
      <c r="R339" s="30"/>
      <c r="S339" s="30"/>
      <c r="T339" s="30"/>
      <c r="U339" s="30"/>
      <c r="V339" s="30"/>
      <c r="W339" s="30"/>
      <c r="X339" s="30"/>
      <c r="Y339" s="69">
        <v>0</v>
      </c>
      <c r="Z339" s="30">
        <f t="shared" si="10"/>
        <v>0</v>
      </c>
      <c r="AA339" s="48" t="e">
        <f t="shared" si="11"/>
        <v>#DIV/0!</v>
      </c>
      <c r="AB339" s="134"/>
      <c r="AC339" s="114"/>
      <c r="AD339" s="259"/>
    </row>
    <row r="340" spans="1:30" ht="13.5" thickBot="1" x14ac:dyDescent="0.25">
      <c r="A340" s="33">
        <v>336</v>
      </c>
      <c r="B340" s="249" t="s">
        <v>98</v>
      </c>
      <c r="C340" s="250" t="s">
        <v>580</v>
      </c>
      <c r="D340" s="30"/>
      <c r="E340" s="30"/>
      <c r="F340" s="30"/>
      <c r="G340" s="30"/>
      <c r="H340" s="30"/>
      <c r="I340" s="30"/>
      <c r="J340" s="30"/>
      <c r="K340" s="233"/>
      <c r="L340" s="30"/>
      <c r="M340" s="30"/>
      <c r="N340" s="30"/>
      <c r="O340" s="30"/>
      <c r="P340" s="30"/>
      <c r="Q340" s="30"/>
      <c r="R340" s="30"/>
      <c r="S340" s="30"/>
      <c r="T340" s="30"/>
      <c r="U340" s="30"/>
      <c r="V340" s="30"/>
      <c r="W340" s="30"/>
      <c r="X340" s="30"/>
      <c r="Y340" s="69">
        <v>0</v>
      </c>
      <c r="Z340" s="30">
        <f t="shared" si="10"/>
        <v>0</v>
      </c>
      <c r="AA340" s="48" t="e">
        <f t="shared" si="11"/>
        <v>#DIV/0!</v>
      </c>
      <c r="AB340" s="134"/>
      <c r="AC340" s="114"/>
      <c r="AD340" s="259"/>
    </row>
    <row r="341" spans="1:30" ht="13.5" thickBot="1" x14ac:dyDescent="0.25">
      <c r="A341" s="33">
        <v>337</v>
      </c>
      <c r="B341" s="249" t="s">
        <v>69</v>
      </c>
      <c r="C341" s="250" t="s">
        <v>535</v>
      </c>
      <c r="D341" s="30"/>
      <c r="E341" s="30"/>
      <c r="F341" s="30"/>
      <c r="G341" s="30"/>
      <c r="H341" s="30"/>
      <c r="I341" s="30"/>
      <c r="J341" s="30"/>
      <c r="K341" s="233"/>
      <c r="L341" s="30"/>
      <c r="M341" s="30"/>
      <c r="N341" s="30"/>
      <c r="O341" s="30"/>
      <c r="P341" s="30"/>
      <c r="Q341" s="30"/>
      <c r="R341" s="30"/>
      <c r="S341" s="30"/>
      <c r="T341" s="30"/>
      <c r="U341" s="30"/>
      <c r="V341" s="30"/>
      <c r="W341" s="30"/>
      <c r="X341" s="30"/>
      <c r="Y341" s="69">
        <v>0</v>
      </c>
      <c r="Z341" s="30">
        <f t="shared" si="10"/>
        <v>0</v>
      </c>
      <c r="AA341" s="48" t="e">
        <f t="shared" si="11"/>
        <v>#DIV/0!</v>
      </c>
      <c r="AB341" s="134"/>
      <c r="AC341" s="114"/>
      <c r="AD341" s="259"/>
    </row>
    <row r="342" spans="1:30" ht="13.5" thickBot="1" x14ac:dyDescent="0.25">
      <c r="A342" s="33">
        <v>338</v>
      </c>
      <c r="B342" s="570" t="s">
        <v>176</v>
      </c>
      <c r="C342" s="571" t="s">
        <v>613</v>
      </c>
      <c r="D342" s="30">
        <v>38</v>
      </c>
      <c r="E342" s="329">
        <v>41</v>
      </c>
      <c r="F342" s="30"/>
      <c r="G342" s="30"/>
      <c r="H342" s="30"/>
      <c r="I342" s="30"/>
      <c r="J342" s="30"/>
      <c r="K342" s="233"/>
      <c r="L342" s="30"/>
      <c r="M342" s="330">
        <v>39</v>
      </c>
      <c r="N342" s="30"/>
      <c r="O342" s="30">
        <v>39</v>
      </c>
      <c r="P342" s="30"/>
      <c r="Q342" s="30"/>
      <c r="R342" s="30"/>
      <c r="S342" s="30"/>
      <c r="T342" s="30"/>
      <c r="U342" s="30"/>
      <c r="V342" s="30"/>
      <c r="W342" s="30"/>
      <c r="X342" s="30"/>
      <c r="Y342" s="69">
        <v>4</v>
      </c>
      <c r="Z342" s="30">
        <f t="shared" si="10"/>
        <v>157</v>
      </c>
      <c r="AA342" s="48">
        <f t="shared" si="11"/>
        <v>39.25</v>
      </c>
      <c r="AB342" s="134"/>
      <c r="AC342" s="114">
        <v>1</v>
      </c>
      <c r="AD342" s="259">
        <v>1</v>
      </c>
    </row>
    <row r="343" spans="1:30" ht="13.5" thickBot="1" x14ac:dyDescent="0.25">
      <c r="A343" s="33">
        <v>339</v>
      </c>
      <c r="B343" s="249" t="s">
        <v>135</v>
      </c>
      <c r="C343" s="250" t="s">
        <v>308</v>
      </c>
      <c r="D343" s="30"/>
      <c r="E343" s="30"/>
      <c r="F343" s="30"/>
      <c r="G343" s="30"/>
      <c r="H343" s="30"/>
      <c r="I343" s="30"/>
      <c r="J343" s="30"/>
      <c r="K343" s="233"/>
      <c r="L343" s="30"/>
      <c r="M343" s="30"/>
      <c r="N343" s="30"/>
      <c r="O343" s="30"/>
      <c r="P343" s="30"/>
      <c r="Q343" s="30"/>
      <c r="R343" s="30"/>
      <c r="S343" s="30"/>
      <c r="T343" s="30"/>
      <c r="U343" s="30"/>
      <c r="V343" s="30"/>
      <c r="W343" s="30"/>
      <c r="X343" s="30"/>
      <c r="Y343" s="69">
        <v>0</v>
      </c>
      <c r="Z343" s="30">
        <f t="shared" si="10"/>
        <v>0</v>
      </c>
      <c r="AA343" s="48" t="e">
        <f t="shared" si="11"/>
        <v>#DIV/0!</v>
      </c>
      <c r="AB343" s="134"/>
      <c r="AC343" s="114"/>
      <c r="AD343" s="259"/>
    </row>
    <row r="344" spans="1:30" ht="13.5" thickBot="1" x14ac:dyDescent="0.25">
      <c r="A344" s="33">
        <v>340</v>
      </c>
      <c r="B344" s="249" t="s">
        <v>309</v>
      </c>
      <c r="C344" s="250" t="s">
        <v>245</v>
      </c>
      <c r="D344" s="30"/>
      <c r="E344" s="30"/>
      <c r="F344" s="30"/>
      <c r="G344" s="30"/>
      <c r="H344" s="30"/>
      <c r="I344" s="30"/>
      <c r="J344" s="30"/>
      <c r="K344" s="233"/>
      <c r="L344" s="30"/>
      <c r="M344" s="30"/>
      <c r="N344" s="30"/>
      <c r="O344" s="30"/>
      <c r="P344" s="30"/>
      <c r="Q344" s="30"/>
      <c r="R344" s="30"/>
      <c r="S344" s="30"/>
      <c r="T344" s="30"/>
      <c r="U344" s="30"/>
      <c r="V344" s="30"/>
      <c r="W344" s="30"/>
      <c r="X344" s="30"/>
      <c r="Y344" s="69">
        <v>0</v>
      </c>
      <c r="Z344" s="30">
        <f t="shared" si="10"/>
        <v>0</v>
      </c>
      <c r="AA344" s="48" t="e">
        <f t="shared" si="11"/>
        <v>#DIV/0!</v>
      </c>
      <c r="AB344" s="134"/>
      <c r="AC344" s="114"/>
      <c r="AD344" s="259"/>
    </row>
    <row r="345" spans="1:30" ht="13.5" thickBot="1" x14ac:dyDescent="0.25">
      <c r="A345" s="33">
        <v>341</v>
      </c>
      <c r="B345" s="249" t="s">
        <v>80</v>
      </c>
      <c r="C345" s="250" t="s">
        <v>310</v>
      </c>
      <c r="D345" s="30"/>
      <c r="E345" s="30"/>
      <c r="F345" s="30"/>
      <c r="G345" s="30"/>
      <c r="H345" s="30"/>
      <c r="I345" s="30"/>
      <c r="J345" s="30"/>
      <c r="K345" s="233"/>
      <c r="L345" s="30"/>
      <c r="M345" s="30"/>
      <c r="N345" s="30"/>
      <c r="O345" s="30"/>
      <c r="P345" s="30"/>
      <c r="Q345" s="30"/>
      <c r="R345" s="30"/>
      <c r="S345" s="30"/>
      <c r="T345" s="30"/>
      <c r="U345" s="30"/>
      <c r="V345" s="30"/>
      <c r="W345" s="30"/>
      <c r="X345" s="30"/>
      <c r="Y345" s="69">
        <v>0</v>
      </c>
      <c r="Z345" s="30">
        <f t="shared" si="10"/>
        <v>0</v>
      </c>
      <c r="AA345" s="48" t="e">
        <f t="shared" si="11"/>
        <v>#DIV/0!</v>
      </c>
      <c r="AB345" s="134"/>
      <c r="AC345" s="114"/>
      <c r="AD345" s="259"/>
    </row>
    <row r="346" spans="1:30" ht="13.5" thickBot="1" x14ac:dyDescent="0.25">
      <c r="A346" s="33">
        <v>342</v>
      </c>
      <c r="B346" s="570" t="s">
        <v>135</v>
      </c>
      <c r="C346" s="571" t="s">
        <v>618</v>
      </c>
      <c r="D346" s="30"/>
      <c r="E346" s="30"/>
      <c r="F346" s="30"/>
      <c r="G346" s="30"/>
      <c r="H346" s="30"/>
      <c r="I346" s="30"/>
      <c r="J346" s="330">
        <v>45</v>
      </c>
      <c r="K346" s="233"/>
      <c r="L346" s="30">
        <v>41</v>
      </c>
      <c r="M346" s="30"/>
      <c r="N346" s="30"/>
      <c r="O346" s="30"/>
      <c r="P346" s="30"/>
      <c r="Q346" s="30"/>
      <c r="R346" s="30"/>
      <c r="S346" s="30"/>
      <c r="T346" s="30"/>
      <c r="U346" s="30"/>
      <c r="V346" s="30"/>
      <c r="W346" s="30"/>
      <c r="X346" s="30"/>
      <c r="Y346" s="69">
        <v>2</v>
      </c>
      <c r="Z346" s="30">
        <f t="shared" si="10"/>
        <v>86</v>
      </c>
      <c r="AA346" s="48">
        <f t="shared" si="11"/>
        <v>43</v>
      </c>
      <c r="AB346" s="134"/>
      <c r="AC346" s="114"/>
      <c r="AD346" s="259">
        <v>1</v>
      </c>
    </row>
    <row r="347" spans="1:30" ht="13.5" thickBot="1" x14ac:dyDescent="0.25">
      <c r="A347" s="33">
        <v>343</v>
      </c>
      <c r="B347" s="249" t="s">
        <v>84</v>
      </c>
      <c r="C347" s="250" t="s">
        <v>311</v>
      </c>
      <c r="D347" s="30"/>
      <c r="E347" s="30"/>
      <c r="F347" s="30"/>
      <c r="G347" s="30"/>
      <c r="H347" s="30"/>
      <c r="I347" s="30"/>
      <c r="J347" s="30"/>
      <c r="K347" s="233"/>
      <c r="L347" s="30"/>
      <c r="M347" s="30"/>
      <c r="N347" s="30"/>
      <c r="O347" s="30"/>
      <c r="P347" s="30"/>
      <c r="Q347" s="30"/>
      <c r="R347" s="30"/>
      <c r="S347" s="30"/>
      <c r="T347" s="30"/>
      <c r="U347" s="30"/>
      <c r="V347" s="30"/>
      <c r="W347" s="30"/>
      <c r="X347" s="30"/>
      <c r="Y347" s="69">
        <v>0</v>
      </c>
      <c r="Z347" s="30">
        <f t="shared" si="10"/>
        <v>0</v>
      </c>
      <c r="AA347" s="48" t="e">
        <f t="shared" si="11"/>
        <v>#DIV/0!</v>
      </c>
      <c r="AB347" s="134"/>
      <c r="AC347" s="114"/>
      <c r="AD347" s="259"/>
    </row>
    <row r="348" spans="1:30" ht="13.5" thickBot="1" x14ac:dyDescent="0.25">
      <c r="A348" s="33">
        <v>344</v>
      </c>
      <c r="B348" s="249" t="s">
        <v>533</v>
      </c>
      <c r="C348" s="250" t="s">
        <v>534</v>
      </c>
      <c r="D348" s="30"/>
      <c r="E348" s="30"/>
      <c r="F348" s="30"/>
      <c r="G348" s="30"/>
      <c r="H348" s="30"/>
      <c r="I348" s="30"/>
      <c r="J348" s="30"/>
      <c r="K348" s="233"/>
      <c r="L348" s="30"/>
      <c r="M348" s="30"/>
      <c r="N348" s="30"/>
      <c r="O348" s="30"/>
      <c r="P348" s="30"/>
      <c r="Q348" s="30"/>
      <c r="R348" s="30"/>
      <c r="S348" s="30"/>
      <c r="T348" s="30"/>
      <c r="U348" s="30"/>
      <c r="V348" s="30"/>
      <c r="W348" s="30"/>
      <c r="X348" s="30"/>
      <c r="Y348" s="69">
        <v>0</v>
      </c>
      <c r="Z348" s="30">
        <f t="shared" si="10"/>
        <v>0</v>
      </c>
      <c r="AA348" s="48" t="e">
        <f t="shared" si="11"/>
        <v>#DIV/0!</v>
      </c>
      <c r="AB348" s="134"/>
      <c r="AC348" s="114"/>
      <c r="AD348" s="259"/>
    </row>
    <row r="349" spans="1:30" ht="13.5" thickBot="1" x14ac:dyDescent="0.25">
      <c r="A349" s="33">
        <v>345</v>
      </c>
      <c r="B349" s="249" t="s">
        <v>25</v>
      </c>
      <c r="C349" s="250" t="s">
        <v>312</v>
      </c>
      <c r="D349" s="30"/>
      <c r="E349" s="30"/>
      <c r="F349" s="30"/>
      <c r="G349" s="30"/>
      <c r="H349" s="30"/>
      <c r="I349" s="30"/>
      <c r="J349" s="30"/>
      <c r="K349" s="233"/>
      <c r="L349" s="30"/>
      <c r="M349" s="30"/>
      <c r="N349" s="30"/>
      <c r="O349" s="30"/>
      <c r="P349" s="30"/>
      <c r="Q349" s="30"/>
      <c r="R349" s="30"/>
      <c r="S349" s="30"/>
      <c r="T349" s="30"/>
      <c r="U349" s="30"/>
      <c r="V349" s="30"/>
      <c r="W349" s="30"/>
      <c r="X349" s="30"/>
      <c r="Y349" s="69">
        <v>0</v>
      </c>
      <c r="Z349" s="30">
        <f t="shared" si="10"/>
        <v>0</v>
      </c>
      <c r="AA349" s="48" t="e">
        <f t="shared" si="11"/>
        <v>#DIV/0!</v>
      </c>
      <c r="AB349" s="134"/>
      <c r="AC349" s="114"/>
      <c r="AD349" s="259"/>
    </row>
    <row r="350" spans="1:30" ht="13.5" thickBot="1" x14ac:dyDescent="0.25">
      <c r="A350" s="33">
        <v>346</v>
      </c>
      <c r="B350" s="249" t="s">
        <v>558</v>
      </c>
      <c r="C350" s="250" t="s">
        <v>559</v>
      </c>
      <c r="D350" s="30"/>
      <c r="E350" s="30"/>
      <c r="F350" s="30"/>
      <c r="G350" s="30"/>
      <c r="H350" s="30"/>
      <c r="I350" s="30"/>
      <c r="J350" s="30"/>
      <c r="K350" s="233"/>
      <c r="L350" s="30"/>
      <c r="M350" s="30"/>
      <c r="N350" s="30"/>
      <c r="O350" s="30"/>
      <c r="P350" s="30"/>
      <c r="Q350" s="30"/>
      <c r="R350" s="30"/>
      <c r="S350" s="30"/>
      <c r="T350" s="30"/>
      <c r="U350" s="30"/>
      <c r="V350" s="30"/>
      <c r="W350" s="30"/>
      <c r="X350" s="30"/>
      <c r="Y350" s="69">
        <v>0</v>
      </c>
      <c r="Z350" s="30">
        <f t="shared" si="10"/>
        <v>0</v>
      </c>
      <c r="AA350" s="48" t="e">
        <f t="shared" si="11"/>
        <v>#DIV/0!</v>
      </c>
      <c r="AB350" s="134"/>
      <c r="AC350" s="114"/>
      <c r="AD350" s="259"/>
    </row>
    <row r="351" spans="1:30" ht="13.5" thickBot="1" x14ac:dyDescent="0.25">
      <c r="A351" s="33">
        <v>347</v>
      </c>
      <c r="B351" s="249" t="s">
        <v>524</v>
      </c>
      <c r="C351" s="250" t="s">
        <v>525</v>
      </c>
      <c r="D351" s="30"/>
      <c r="E351" s="30"/>
      <c r="F351" s="30"/>
      <c r="G351" s="30"/>
      <c r="H351" s="30"/>
      <c r="I351" s="30"/>
      <c r="J351" s="30"/>
      <c r="K351" s="233">
        <v>19</v>
      </c>
      <c r="L351" s="30"/>
      <c r="M351" s="30"/>
      <c r="N351" s="30"/>
      <c r="O351" s="30"/>
      <c r="P351" s="30"/>
      <c r="Q351" s="30"/>
      <c r="R351" s="30"/>
      <c r="S351" s="30"/>
      <c r="T351" s="30"/>
      <c r="U351" s="30"/>
      <c r="V351" s="30"/>
      <c r="W351" s="30"/>
      <c r="X351" s="30"/>
      <c r="Y351" s="69">
        <v>1</v>
      </c>
      <c r="Z351" s="30">
        <f t="shared" si="10"/>
        <v>19</v>
      </c>
      <c r="AA351" s="48">
        <f t="shared" si="11"/>
        <v>19</v>
      </c>
      <c r="AB351" s="134"/>
      <c r="AC351" s="114"/>
      <c r="AD351" s="259"/>
    </row>
    <row r="352" spans="1:30" ht="13.5" thickBot="1" x14ac:dyDescent="0.25">
      <c r="A352" s="33">
        <v>348</v>
      </c>
      <c r="B352" s="249" t="s">
        <v>455</v>
      </c>
      <c r="C352" s="250" t="s">
        <v>542</v>
      </c>
      <c r="D352" s="30"/>
      <c r="E352" s="30"/>
      <c r="F352" s="30"/>
      <c r="G352" s="30"/>
      <c r="H352" s="30"/>
      <c r="I352" s="30"/>
      <c r="J352" s="30"/>
      <c r="K352" s="233"/>
      <c r="L352" s="30"/>
      <c r="M352" s="30"/>
      <c r="N352" s="30"/>
      <c r="O352" s="30"/>
      <c r="P352" s="30"/>
      <c r="Q352" s="30"/>
      <c r="R352" s="30"/>
      <c r="S352" s="30"/>
      <c r="T352" s="30"/>
      <c r="U352" s="30"/>
      <c r="V352" s="30"/>
      <c r="W352" s="30"/>
      <c r="X352" s="30"/>
      <c r="Y352" s="69">
        <v>0</v>
      </c>
      <c r="Z352" s="30">
        <f t="shared" si="10"/>
        <v>0</v>
      </c>
      <c r="AA352" s="48" t="e">
        <f t="shared" si="11"/>
        <v>#DIV/0!</v>
      </c>
      <c r="AB352" s="134"/>
      <c r="AC352" s="114"/>
      <c r="AD352" s="259"/>
    </row>
    <row r="353" spans="1:30" ht="13.5" thickBot="1" x14ac:dyDescent="0.25">
      <c r="A353" s="33">
        <v>349</v>
      </c>
      <c r="B353" s="249" t="s">
        <v>163</v>
      </c>
      <c r="C353" s="250" t="s">
        <v>313</v>
      </c>
      <c r="D353" s="30"/>
      <c r="E353" s="30"/>
      <c r="F353" s="30"/>
      <c r="G353" s="30"/>
      <c r="H353" s="30"/>
      <c r="I353" s="30"/>
      <c r="J353" s="30"/>
      <c r="K353" s="233"/>
      <c r="L353" s="30"/>
      <c r="M353" s="30"/>
      <c r="N353" s="30"/>
      <c r="O353" s="30"/>
      <c r="P353" s="30"/>
      <c r="Q353" s="30"/>
      <c r="R353" s="30"/>
      <c r="S353" s="30"/>
      <c r="T353" s="30"/>
      <c r="U353" s="30"/>
      <c r="V353" s="30"/>
      <c r="W353" s="30"/>
      <c r="X353" s="30"/>
      <c r="Y353" s="69">
        <v>0</v>
      </c>
      <c r="Z353" s="30">
        <f t="shared" si="10"/>
        <v>0</v>
      </c>
      <c r="AA353" s="48" t="e">
        <f>Z353/Y354</f>
        <v>#DIV/0!</v>
      </c>
      <c r="AB353" s="134"/>
      <c r="AC353" s="114"/>
      <c r="AD353" s="259"/>
    </row>
    <row r="354" spans="1:30" ht="13.5" thickBot="1" x14ac:dyDescent="0.25">
      <c r="A354" s="33">
        <v>350</v>
      </c>
      <c r="B354" s="249" t="s">
        <v>314</v>
      </c>
      <c r="C354" s="250" t="s">
        <v>313</v>
      </c>
      <c r="D354" s="30"/>
      <c r="E354" s="30"/>
      <c r="F354" s="30"/>
      <c r="G354" s="30"/>
      <c r="H354" s="30"/>
      <c r="I354" s="30"/>
      <c r="J354" s="30"/>
      <c r="K354" s="233"/>
      <c r="L354" s="30"/>
      <c r="M354" s="30"/>
      <c r="N354" s="30"/>
      <c r="O354" s="30"/>
      <c r="P354" s="30"/>
      <c r="Q354" s="30"/>
      <c r="R354" s="30"/>
      <c r="S354" s="30"/>
      <c r="T354" s="30"/>
      <c r="U354" s="30"/>
      <c r="V354" s="30"/>
      <c r="W354" s="30"/>
      <c r="X354" s="30"/>
      <c r="Y354" s="69">
        <v>0</v>
      </c>
      <c r="Z354" s="30">
        <f t="shared" ref="Z354:Z365" si="12">SUM(D354:X354)</f>
        <v>0</v>
      </c>
      <c r="AA354" s="48" t="e">
        <f>Z354/Y355</f>
        <v>#DIV/0!</v>
      </c>
      <c r="AB354" s="134"/>
      <c r="AC354" s="114"/>
      <c r="AD354" s="259"/>
    </row>
    <row r="355" spans="1:30" ht="13.5" thickBot="1" x14ac:dyDescent="0.25">
      <c r="A355" s="33">
        <v>351</v>
      </c>
      <c r="B355" s="249" t="s">
        <v>195</v>
      </c>
      <c r="C355" s="250" t="s">
        <v>315</v>
      </c>
      <c r="D355" s="30"/>
      <c r="E355" s="30"/>
      <c r="F355" s="30"/>
      <c r="G355" s="30"/>
      <c r="H355" s="30"/>
      <c r="I355" s="30"/>
      <c r="J355" s="30"/>
      <c r="K355" s="233"/>
      <c r="L355" s="30"/>
      <c r="M355" s="30"/>
      <c r="N355" s="30"/>
      <c r="O355" s="30"/>
      <c r="P355" s="30"/>
      <c r="Q355" s="30"/>
      <c r="R355" s="30"/>
      <c r="S355" s="30"/>
      <c r="T355" s="30"/>
      <c r="U355" s="30"/>
      <c r="V355" s="30"/>
      <c r="W355" s="30"/>
      <c r="X355" s="30"/>
      <c r="Y355" s="69">
        <v>0</v>
      </c>
      <c r="Z355" s="30">
        <f t="shared" si="12"/>
        <v>0</v>
      </c>
      <c r="AA355" s="48" t="e">
        <f>Z355/Y355</f>
        <v>#DIV/0!</v>
      </c>
      <c r="AB355" s="134"/>
      <c r="AC355" s="114"/>
      <c r="AD355" s="259"/>
    </row>
    <row r="356" spans="1:30" ht="13.5" thickBot="1" x14ac:dyDescent="0.25">
      <c r="A356" s="33">
        <v>352</v>
      </c>
      <c r="B356" s="249" t="s">
        <v>445</v>
      </c>
      <c r="C356" s="250" t="s">
        <v>317</v>
      </c>
      <c r="D356" s="30"/>
      <c r="E356" s="30"/>
      <c r="F356" s="30"/>
      <c r="G356" s="30"/>
      <c r="H356" s="30"/>
      <c r="I356" s="30"/>
      <c r="J356" s="30"/>
      <c r="K356" s="233"/>
      <c r="L356" s="30"/>
      <c r="M356" s="30"/>
      <c r="N356" s="30"/>
      <c r="O356" s="30"/>
      <c r="P356" s="30"/>
      <c r="Q356" s="30"/>
      <c r="R356" s="30"/>
      <c r="S356" s="30"/>
      <c r="T356" s="30"/>
      <c r="U356" s="30"/>
      <c r="V356" s="30"/>
      <c r="W356" s="30"/>
      <c r="X356" s="30"/>
      <c r="Y356" s="69">
        <v>0</v>
      </c>
      <c r="Z356" s="30">
        <f t="shared" si="12"/>
        <v>0</v>
      </c>
      <c r="AA356" s="48" t="e">
        <f>Z356/Y356</f>
        <v>#DIV/0!</v>
      </c>
      <c r="AB356" s="134"/>
      <c r="AC356" s="114"/>
      <c r="AD356" s="259"/>
    </row>
    <row r="357" spans="1:30" ht="13.5" thickBot="1" x14ac:dyDescent="0.25">
      <c r="A357" s="33">
        <v>353</v>
      </c>
      <c r="B357" s="249" t="s">
        <v>316</v>
      </c>
      <c r="C357" s="250" t="s">
        <v>317</v>
      </c>
      <c r="D357" s="30"/>
      <c r="E357" s="30"/>
      <c r="F357" s="30"/>
      <c r="G357" s="30"/>
      <c r="H357" s="30"/>
      <c r="I357" s="30"/>
      <c r="J357" s="30"/>
      <c r="K357" s="233"/>
      <c r="L357" s="30"/>
      <c r="M357" s="30"/>
      <c r="N357" s="30"/>
      <c r="O357" s="30"/>
      <c r="P357" s="30"/>
      <c r="Q357" s="30"/>
      <c r="R357" s="30"/>
      <c r="S357" s="30"/>
      <c r="T357" s="30"/>
      <c r="U357" s="30"/>
      <c r="V357" s="30"/>
      <c r="W357" s="30"/>
      <c r="X357" s="30"/>
      <c r="Y357" s="69">
        <v>0</v>
      </c>
      <c r="Z357" s="30">
        <f t="shared" si="12"/>
        <v>0</v>
      </c>
      <c r="AA357" s="48" t="e">
        <f t="shared" ref="AA357:AA365" si="13">Z357/Y357</f>
        <v>#DIV/0!</v>
      </c>
      <c r="AB357" s="134"/>
      <c r="AC357" s="114"/>
      <c r="AD357" s="259"/>
    </row>
    <row r="358" spans="1:30" ht="13.5" thickBot="1" x14ac:dyDescent="0.25">
      <c r="A358" s="33">
        <v>354</v>
      </c>
      <c r="B358" s="570" t="s">
        <v>176</v>
      </c>
      <c r="C358" s="571" t="s">
        <v>614</v>
      </c>
      <c r="D358" s="30">
        <v>8</v>
      </c>
      <c r="E358" s="30"/>
      <c r="F358" s="30"/>
      <c r="G358" s="30"/>
      <c r="H358" s="30"/>
      <c r="I358" s="30"/>
      <c r="J358" s="30"/>
      <c r="K358" s="233"/>
      <c r="L358" s="30"/>
      <c r="M358" s="30"/>
      <c r="N358" s="30"/>
      <c r="O358" s="30"/>
      <c r="P358" s="30"/>
      <c r="Q358" s="30"/>
      <c r="R358" s="30"/>
      <c r="S358" s="30"/>
      <c r="T358" s="30"/>
      <c r="U358" s="30"/>
      <c r="V358" s="30"/>
      <c r="W358" s="30"/>
      <c r="X358" s="30"/>
      <c r="Y358" s="69">
        <v>1</v>
      </c>
      <c r="Z358" s="30">
        <f t="shared" si="12"/>
        <v>8</v>
      </c>
      <c r="AA358" s="48">
        <f t="shared" si="13"/>
        <v>8</v>
      </c>
      <c r="AB358" s="134"/>
      <c r="AC358" s="114"/>
      <c r="AD358" s="259"/>
    </row>
    <row r="359" spans="1:30" ht="13.5" thickBot="1" x14ac:dyDescent="0.25">
      <c r="A359" s="33">
        <v>355</v>
      </c>
      <c r="B359" s="249" t="s">
        <v>111</v>
      </c>
      <c r="C359" s="250" t="s">
        <v>318</v>
      </c>
      <c r="D359" s="30"/>
      <c r="E359" s="30"/>
      <c r="F359" s="30"/>
      <c r="G359" s="30"/>
      <c r="H359" s="30"/>
      <c r="I359" s="30"/>
      <c r="J359" s="30"/>
      <c r="K359" s="233"/>
      <c r="L359" s="30"/>
      <c r="M359" s="30"/>
      <c r="N359" s="30"/>
      <c r="O359" s="30"/>
      <c r="P359" s="30"/>
      <c r="Q359" s="30"/>
      <c r="R359" s="30"/>
      <c r="S359" s="30"/>
      <c r="T359" s="30"/>
      <c r="U359" s="30"/>
      <c r="V359" s="30"/>
      <c r="W359" s="30"/>
      <c r="X359" s="30"/>
      <c r="Y359" s="69">
        <v>0</v>
      </c>
      <c r="Z359" s="30">
        <f t="shared" si="12"/>
        <v>0</v>
      </c>
      <c r="AA359" s="48" t="e">
        <f t="shared" si="13"/>
        <v>#DIV/0!</v>
      </c>
      <c r="AB359" s="134"/>
      <c r="AC359" s="114"/>
      <c r="AD359" s="259"/>
    </row>
    <row r="360" spans="1:30" ht="13.5" thickBot="1" x14ac:dyDescent="0.25">
      <c r="A360" s="33">
        <v>356</v>
      </c>
      <c r="B360" s="249" t="s">
        <v>319</v>
      </c>
      <c r="C360" s="250" t="s">
        <v>318</v>
      </c>
      <c r="D360" s="30"/>
      <c r="E360" s="30"/>
      <c r="F360" s="30"/>
      <c r="G360" s="30"/>
      <c r="H360" s="30"/>
      <c r="I360" s="30"/>
      <c r="J360" s="30"/>
      <c r="K360" s="233"/>
      <c r="L360" s="30"/>
      <c r="M360" s="30"/>
      <c r="N360" s="30"/>
      <c r="O360" s="30"/>
      <c r="P360" s="30"/>
      <c r="Q360" s="30"/>
      <c r="R360" s="30"/>
      <c r="S360" s="30"/>
      <c r="T360" s="30"/>
      <c r="U360" s="30"/>
      <c r="V360" s="30"/>
      <c r="W360" s="30"/>
      <c r="X360" s="30"/>
      <c r="Y360" s="69">
        <v>0</v>
      </c>
      <c r="Z360" s="30">
        <f t="shared" si="12"/>
        <v>0</v>
      </c>
      <c r="AA360" s="48" t="e">
        <f t="shared" si="13"/>
        <v>#DIV/0!</v>
      </c>
      <c r="AB360" s="134"/>
      <c r="AC360" s="114"/>
      <c r="AD360" s="259"/>
    </row>
    <row r="361" spans="1:30" ht="13.5" thickBot="1" x14ac:dyDescent="0.25">
      <c r="A361" s="33">
        <v>357</v>
      </c>
      <c r="B361" s="249" t="s">
        <v>109</v>
      </c>
      <c r="C361" s="250" t="s">
        <v>318</v>
      </c>
      <c r="D361" s="30"/>
      <c r="E361" s="30"/>
      <c r="F361" s="30"/>
      <c r="G361" s="30"/>
      <c r="H361" s="30"/>
      <c r="I361" s="30"/>
      <c r="J361" s="30"/>
      <c r="K361" s="233"/>
      <c r="L361" s="30"/>
      <c r="M361" s="30"/>
      <c r="N361" s="30"/>
      <c r="O361" s="30"/>
      <c r="P361" s="30"/>
      <c r="Q361" s="30"/>
      <c r="R361" s="30"/>
      <c r="S361" s="30"/>
      <c r="T361" s="30"/>
      <c r="U361" s="30"/>
      <c r="V361" s="30"/>
      <c r="W361" s="30"/>
      <c r="X361" s="30"/>
      <c r="Y361" s="69">
        <v>0</v>
      </c>
      <c r="Z361" s="30">
        <f t="shared" si="12"/>
        <v>0</v>
      </c>
      <c r="AA361" s="48" t="e">
        <f t="shared" si="13"/>
        <v>#DIV/0!</v>
      </c>
      <c r="AB361" s="134"/>
      <c r="AC361" s="114"/>
      <c r="AD361" s="259"/>
    </row>
    <row r="362" spans="1:30" ht="13.5" thickBot="1" x14ac:dyDescent="0.25">
      <c r="A362" s="33">
        <v>358</v>
      </c>
      <c r="B362" s="249" t="s">
        <v>320</v>
      </c>
      <c r="C362" s="250" t="s">
        <v>321</v>
      </c>
      <c r="D362" s="30"/>
      <c r="E362" s="30"/>
      <c r="F362" s="30"/>
      <c r="G362" s="30"/>
      <c r="H362" s="30"/>
      <c r="I362" s="30"/>
      <c r="J362" s="30"/>
      <c r="K362" s="233"/>
      <c r="L362" s="30"/>
      <c r="M362" s="30"/>
      <c r="N362" s="30"/>
      <c r="O362" s="30"/>
      <c r="P362" s="30"/>
      <c r="Q362" s="30"/>
      <c r="R362" s="30"/>
      <c r="S362" s="30"/>
      <c r="T362" s="30"/>
      <c r="U362" s="30"/>
      <c r="V362" s="30"/>
      <c r="W362" s="30"/>
      <c r="X362" s="30"/>
      <c r="Y362" s="69">
        <v>0</v>
      </c>
      <c r="Z362" s="30">
        <f t="shared" si="12"/>
        <v>0</v>
      </c>
      <c r="AA362" s="48" t="e">
        <f t="shared" si="13"/>
        <v>#DIV/0!</v>
      </c>
      <c r="AB362" s="134"/>
      <c r="AC362" s="114"/>
      <c r="AD362" s="259"/>
    </row>
    <row r="363" spans="1:30" ht="13.5" thickBot="1" x14ac:dyDescent="0.25">
      <c r="A363" s="33">
        <v>359</v>
      </c>
      <c r="B363" s="249" t="s">
        <v>569</v>
      </c>
      <c r="C363" s="250" t="s">
        <v>570</v>
      </c>
      <c r="D363" s="30"/>
      <c r="E363" s="30"/>
      <c r="F363" s="30"/>
      <c r="G363" s="30"/>
      <c r="H363" s="30"/>
      <c r="I363" s="30"/>
      <c r="J363" s="30"/>
      <c r="K363" s="233"/>
      <c r="L363" s="30"/>
      <c r="M363" s="30"/>
      <c r="N363" s="30"/>
      <c r="O363" s="30"/>
      <c r="P363" s="30"/>
      <c r="Q363" s="30"/>
      <c r="R363" s="30"/>
      <c r="S363" s="30"/>
      <c r="T363" s="30"/>
      <c r="U363" s="30"/>
      <c r="V363" s="30"/>
      <c r="W363" s="30"/>
      <c r="X363" s="30"/>
      <c r="Y363" s="69">
        <v>0</v>
      </c>
      <c r="Z363" s="30">
        <f t="shared" si="12"/>
        <v>0</v>
      </c>
      <c r="AA363" s="48" t="e">
        <f t="shared" si="13"/>
        <v>#DIV/0!</v>
      </c>
      <c r="AB363" s="134"/>
      <c r="AC363" s="114"/>
      <c r="AD363" s="259"/>
    </row>
    <row r="364" spans="1:30" ht="12" customHeight="1" thickBot="1" x14ac:dyDescent="0.25">
      <c r="A364" s="33">
        <v>360</v>
      </c>
      <c r="B364" s="249" t="s">
        <v>589</v>
      </c>
      <c r="C364" s="250" t="s">
        <v>323</v>
      </c>
      <c r="D364" s="30"/>
      <c r="E364" s="30"/>
      <c r="F364" s="30"/>
      <c r="G364" s="30"/>
      <c r="H364" s="30"/>
      <c r="I364" s="30"/>
      <c r="J364" s="30"/>
      <c r="K364" s="233"/>
      <c r="L364" s="30"/>
      <c r="M364" s="30"/>
      <c r="N364" s="30"/>
      <c r="O364" s="30"/>
      <c r="P364" s="30"/>
      <c r="Q364" s="30"/>
      <c r="R364" s="30"/>
      <c r="S364" s="30"/>
      <c r="T364" s="30"/>
      <c r="U364" s="30"/>
      <c r="V364" s="30"/>
      <c r="W364" s="30"/>
      <c r="X364" s="30"/>
      <c r="Y364" s="69">
        <v>0</v>
      </c>
      <c r="Z364" s="30">
        <f t="shared" si="12"/>
        <v>0</v>
      </c>
      <c r="AA364" s="48" t="e">
        <f t="shared" si="13"/>
        <v>#DIV/0!</v>
      </c>
      <c r="AB364" s="134"/>
      <c r="AC364" s="114"/>
      <c r="AD364" s="259"/>
    </row>
    <row r="365" spans="1:30" ht="12" customHeight="1" thickBot="1" x14ac:dyDescent="0.25">
      <c r="A365" s="33">
        <v>361</v>
      </c>
      <c r="B365" s="537" t="s">
        <v>589</v>
      </c>
      <c r="C365" s="538" t="s">
        <v>590</v>
      </c>
      <c r="D365" s="419"/>
      <c r="E365" s="419"/>
      <c r="F365" s="419"/>
      <c r="G365" s="419"/>
      <c r="H365" s="419"/>
      <c r="I365" s="419"/>
      <c r="J365" s="419"/>
      <c r="K365" s="420"/>
      <c r="L365" s="419"/>
      <c r="M365" s="419"/>
      <c r="N365" s="419"/>
      <c r="O365" s="419"/>
      <c r="P365" s="419"/>
      <c r="Q365" s="419"/>
      <c r="R365" s="419"/>
      <c r="S365" s="419"/>
      <c r="T365" s="419"/>
      <c r="U365" s="419"/>
      <c r="V365" s="419"/>
      <c r="W365" s="419"/>
      <c r="X365" s="419"/>
      <c r="Y365" s="69">
        <v>0</v>
      </c>
      <c r="Z365" s="419">
        <f t="shared" si="12"/>
        <v>0</v>
      </c>
      <c r="AA365" s="421" t="e">
        <f t="shared" si="13"/>
        <v>#DIV/0!</v>
      </c>
      <c r="AB365" s="422"/>
      <c r="AC365" s="423"/>
      <c r="AD365" s="424"/>
    </row>
    <row r="366" spans="1:30" x14ac:dyDescent="0.2">
      <c r="Y366" s="69">
        <v>0</v>
      </c>
      <c r="AB366" s="123">
        <f>SUM(AB7:AB364)</f>
        <v>19</v>
      </c>
      <c r="AC366" s="139">
        <f>SUM(AC7:AC364)</f>
        <v>15</v>
      </c>
      <c r="AD366" s="128">
        <f>SUM(AD7:AD364)</f>
        <v>14</v>
      </c>
    </row>
    <row r="367" spans="1:30" x14ac:dyDescent="0.2">
      <c r="B367" s="941" t="s">
        <v>463</v>
      </c>
      <c r="C367" s="942"/>
      <c r="D367" s="942"/>
      <c r="E367" s="942"/>
      <c r="F367" s="942"/>
      <c r="G367" s="942"/>
      <c r="H367" s="942"/>
      <c r="I367" s="942"/>
      <c r="J367" s="942"/>
      <c r="K367" s="942"/>
      <c r="L367" s="942"/>
      <c r="M367" s="942"/>
      <c r="N367" s="942"/>
      <c r="O367" s="942"/>
      <c r="P367" s="942"/>
      <c r="Q367" s="942"/>
      <c r="R367" s="238"/>
    </row>
    <row r="369" spans="2:28" x14ac:dyDescent="0.2">
      <c r="B369" s="915" t="s">
        <v>324</v>
      </c>
      <c r="C369" s="916"/>
      <c r="D369" s="916"/>
      <c r="E369" s="87"/>
      <c r="F369" s="87"/>
    </row>
    <row r="370" spans="2:28" x14ac:dyDescent="0.2">
      <c r="B370" s="914" t="s">
        <v>325</v>
      </c>
      <c r="C370" s="914"/>
      <c r="D370" s="914"/>
      <c r="E370" s="85"/>
      <c r="F370" s="85"/>
    </row>
    <row r="371" spans="2:28" x14ac:dyDescent="0.2">
      <c r="B371" s="914" t="s">
        <v>326</v>
      </c>
      <c r="C371" s="914"/>
      <c r="D371" s="914"/>
      <c r="E371" s="85"/>
      <c r="F371" s="85"/>
    </row>
    <row r="372" spans="2:28" x14ac:dyDescent="0.2">
      <c r="B372" s="914" t="s">
        <v>327</v>
      </c>
      <c r="C372" s="914"/>
      <c r="D372" s="914"/>
      <c r="E372" s="85"/>
      <c r="F372" s="85"/>
    </row>
    <row r="373" spans="2:28" x14ac:dyDescent="0.2">
      <c r="B373" s="914" t="s">
        <v>328</v>
      </c>
      <c r="C373" s="914"/>
      <c r="D373" s="914"/>
      <c r="E373" s="85"/>
      <c r="F373" s="85"/>
    </row>
    <row r="374" spans="2:28" x14ac:dyDescent="0.2">
      <c r="B374" s="914" t="s">
        <v>329</v>
      </c>
      <c r="C374" s="914"/>
      <c r="D374" s="914"/>
      <c r="E374" s="85"/>
      <c r="F374" s="85"/>
    </row>
    <row r="375" spans="2:28" x14ac:dyDescent="0.2">
      <c r="B375" s="914" t="s">
        <v>330</v>
      </c>
      <c r="C375" s="914"/>
      <c r="D375" s="914"/>
      <c r="E375" s="85"/>
      <c r="F375" s="85"/>
    </row>
    <row r="376" spans="2:28" x14ac:dyDescent="0.2">
      <c r="B376" s="914" t="s">
        <v>325</v>
      </c>
      <c r="C376" s="914"/>
      <c r="D376" s="914"/>
      <c r="E376" s="85"/>
      <c r="F376" s="85"/>
    </row>
    <row r="377" spans="2:28" s="1" customFormat="1" x14ac:dyDescent="0.2">
      <c r="B377" s="914" t="s">
        <v>424</v>
      </c>
      <c r="C377" s="914"/>
      <c r="D377" s="914"/>
      <c r="E377" s="914"/>
      <c r="F377" s="914"/>
      <c r="G377" s="913"/>
      <c r="H377" s="324"/>
      <c r="I377" s="324"/>
      <c r="J377" s="324"/>
      <c r="K377" s="296"/>
      <c r="AB377" s="325"/>
    </row>
    <row r="378" spans="2:28" s="1" customFormat="1" x14ac:dyDescent="0.2">
      <c r="B378" s="944" t="s">
        <v>459</v>
      </c>
      <c r="C378" s="944"/>
      <c r="D378" s="944"/>
      <c r="E378" s="944"/>
      <c r="F378" s="944"/>
      <c r="G378" s="944"/>
      <c r="H378" s="944"/>
      <c r="I378" s="944"/>
      <c r="J378" s="944"/>
      <c r="K378" s="944"/>
      <c r="L378" s="328"/>
      <c r="M378" s="328"/>
      <c r="AB378" s="325"/>
    </row>
    <row r="379" spans="2:28" s="1" customFormat="1" x14ac:dyDescent="0.2">
      <c r="B379" s="84"/>
      <c r="C379" s="84"/>
      <c r="D379" s="84"/>
      <c r="E379" s="84"/>
      <c r="F379" s="84"/>
      <c r="G379" s="84"/>
      <c r="H379" s="84"/>
      <c r="I379" s="84"/>
      <c r="J379" s="84"/>
      <c r="K379" s="392"/>
      <c r="L379" s="84"/>
      <c r="M379" s="84"/>
      <c r="AB379" s="325"/>
    </row>
    <row r="380" spans="2:28" s="1" customFormat="1" x14ac:dyDescent="0.2">
      <c r="B380" s="915" t="s">
        <v>2</v>
      </c>
      <c r="C380" s="915"/>
      <c r="D380" s="915"/>
      <c r="E380" s="915"/>
      <c r="F380" s="915"/>
      <c r="G380" s="915"/>
      <c r="H380" s="915"/>
      <c r="I380" s="915"/>
      <c r="J380" s="915"/>
      <c r="K380" s="915"/>
      <c r="L380" s="84"/>
      <c r="M380" s="84"/>
      <c r="AB380" s="325"/>
    </row>
    <row r="381" spans="2:28" s="1" customFormat="1" x14ac:dyDescent="0.2">
      <c r="B381" s="914" t="s">
        <v>332</v>
      </c>
      <c r="C381" s="914"/>
      <c r="D381" s="914"/>
      <c r="E381" s="914"/>
      <c r="F381" s="914"/>
      <c r="G381" s="914"/>
      <c r="H381" s="914"/>
      <c r="I381" s="914"/>
      <c r="J381" s="914"/>
      <c r="K381" s="914"/>
      <c r="L381" s="85"/>
      <c r="M381" s="85"/>
      <c r="AB381" s="325"/>
    </row>
    <row r="382" spans="2:28" s="1" customFormat="1" x14ac:dyDescent="0.2">
      <c r="B382" s="914" t="s">
        <v>333</v>
      </c>
      <c r="C382" s="914"/>
      <c r="D382" s="914"/>
      <c r="E382" s="914"/>
      <c r="F382" s="914"/>
      <c r="G382" s="914"/>
      <c r="H382" s="914"/>
      <c r="I382" s="914"/>
      <c r="J382" s="914"/>
      <c r="K382" s="914"/>
      <c r="L382" s="85"/>
      <c r="M382" s="85"/>
      <c r="AB382" s="325"/>
    </row>
  </sheetData>
  <mergeCells count="19">
    <mergeCell ref="B373:D373"/>
    <mergeCell ref="B374:D374"/>
    <mergeCell ref="B382:K382"/>
    <mergeCell ref="B375:D375"/>
    <mergeCell ref="B376:D376"/>
    <mergeCell ref="B377:G377"/>
    <mergeCell ref="B378:K378"/>
    <mergeCell ref="B380:K380"/>
    <mergeCell ref="B381:K381"/>
    <mergeCell ref="B367:Q367"/>
    <mergeCell ref="B369:D369"/>
    <mergeCell ref="B370:D370"/>
    <mergeCell ref="B371:D371"/>
    <mergeCell ref="B372:D372"/>
    <mergeCell ref="A1:C1"/>
    <mergeCell ref="A2:C2"/>
    <mergeCell ref="Y2:AD2"/>
    <mergeCell ref="A3:C3"/>
    <mergeCell ref="A4:C4"/>
  </mergeCells>
  <pageMargins left="0.75" right="0.75" top="1" bottom="1" header="0.5" footer="0.5"/>
  <pageSetup orientation="portrait" horizontalDpi="4294967292" verticalDpi="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8"/>
  <sheetViews>
    <sheetView zoomScale="90" zoomScaleNormal="90" workbookViewId="0">
      <pane ySplit="4" topLeftCell="A50" activePane="bottomLeft" state="frozen"/>
      <selection pane="bottomLeft" activeCell="E11" sqref="E11"/>
    </sheetView>
  </sheetViews>
  <sheetFormatPr defaultRowHeight="12.75" x14ac:dyDescent="0.2"/>
  <cols>
    <col min="1" max="1" width="4.42578125" style="1" customWidth="1"/>
    <col min="2" max="2" width="17.140625" style="1" bestFit="1" customWidth="1"/>
    <col min="3" max="3" width="18.28515625" style="85" bestFit="1" customWidth="1"/>
    <col min="4" max="4" width="7.710937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536</v>
      </c>
      <c r="B1" s="934"/>
      <c r="C1" s="935"/>
      <c r="D1" s="38">
        <v>41657</v>
      </c>
      <c r="E1" s="38">
        <v>41685</v>
      </c>
      <c r="F1" s="38">
        <v>41720</v>
      </c>
      <c r="G1" s="38">
        <v>41748</v>
      </c>
      <c r="H1" s="38">
        <v>41769</v>
      </c>
      <c r="I1" s="38">
        <v>41769</v>
      </c>
      <c r="J1" s="38">
        <v>41811</v>
      </c>
      <c r="K1" s="393">
        <v>41832</v>
      </c>
      <c r="L1" s="38">
        <v>41867</v>
      </c>
      <c r="M1" s="38">
        <v>41902</v>
      </c>
      <c r="N1" s="38">
        <v>41935</v>
      </c>
      <c r="O1" s="38">
        <v>41972</v>
      </c>
      <c r="P1" s="38">
        <v>41993</v>
      </c>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290" t="s">
        <v>0</v>
      </c>
      <c r="L2" s="10" t="s">
        <v>0</v>
      </c>
      <c r="M2" s="10" t="s">
        <v>0</v>
      </c>
      <c r="N2" s="10" t="s">
        <v>0</v>
      </c>
      <c r="O2" s="10" t="s">
        <v>0</v>
      </c>
      <c r="P2" s="10" t="s">
        <v>0</v>
      </c>
      <c r="Q2" s="10"/>
      <c r="R2" s="10"/>
      <c r="S2" s="10"/>
      <c r="T2" s="10"/>
      <c r="U2" s="10"/>
      <c r="V2" s="10"/>
      <c r="W2" s="10"/>
      <c r="X2" s="10"/>
      <c r="Y2" s="937" t="s">
        <v>537</v>
      </c>
      <c r="Z2" s="938"/>
      <c r="AA2" s="938"/>
      <c r="AB2" s="938"/>
      <c r="AC2" s="938"/>
      <c r="AD2" s="939"/>
    </row>
    <row r="3" spans="1:30" s="1" customFormat="1" ht="51.75" thickBot="1" x14ac:dyDescent="0.25">
      <c r="A3" s="936" t="s">
        <v>356</v>
      </c>
      <c r="B3" s="936"/>
      <c r="C3" s="936"/>
      <c r="D3" s="10" t="s">
        <v>4</v>
      </c>
      <c r="E3" s="10" t="s">
        <v>4</v>
      </c>
      <c r="F3" s="10" t="s">
        <v>4</v>
      </c>
      <c r="G3" s="10" t="s">
        <v>4</v>
      </c>
      <c r="H3" s="10" t="s">
        <v>4</v>
      </c>
      <c r="I3" s="10" t="s">
        <v>10</v>
      </c>
      <c r="J3" s="10" t="s">
        <v>4</v>
      </c>
      <c r="K3" s="10" t="s">
        <v>4</v>
      </c>
      <c r="L3" s="10" t="s">
        <v>4</v>
      </c>
      <c r="M3" s="10" t="s">
        <v>4</v>
      </c>
      <c r="N3" s="10" t="s">
        <v>4</v>
      </c>
      <c r="O3" s="10" t="s">
        <v>4</v>
      </c>
      <c r="P3" s="10" t="s">
        <v>4</v>
      </c>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7</v>
      </c>
      <c r="E4" s="54">
        <v>14</v>
      </c>
      <c r="F4" s="54">
        <v>11</v>
      </c>
      <c r="G4" s="54">
        <v>17</v>
      </c>
      <c r="H4" s="54">
        <v>12</v>
      </c>
      <c r="I4" s="54">
        <v>11</v>
      </c>
      <c r="J4" s="54">
        <v>23</v>
      </c>
      <c r="K4" s="396">
        <v>12</v>
      </c>
      <c r="L4" s="54">
        <v>20</v>
      </c>
      <c r="M4" s="54">
        <v>6</v>
      </c>
      <c r="N4" s="54">
        <v>26</v>
      </c>
      <c r="O4" s="2">
        <v>5</v>
      </c>
      <c r="P4" s="2">
        <v>11</v>
      </c>
      <c r="Q4" s="2"/>
      <c r="R4" s="2"/>
      <c r="S4" s="2"/>
      <c r="T4" s="2"/>
      <c r="U4" s="2"/>
      <c r="V4" s="2"/>
      <c r="W4" s="2"/>
      <c r="X4" s="2"/>
      <c r="Y4" s="68">
        <f>SUM(D4:X4)</f>
        <v>175</v>
      </c>
      <c r="Z4" s="42"/>
      <c r="AA4" s="42"/>
      <c r="AB4" s="43"/>
      <c r="AC4" s="44"/>
      <c r="AD4" s="45"/>
    </row>
    <row r="5" spans="1:30" s="1" customFormat="1" ht="13.5" thickBot="1" x14ac:dyDescent="0.25">
      <c r="A5" s="33">
        <v>1</v>
      </c>
      <c r="B5" s="366" t="s">
        <v>450</v>
      </c>
      <c r="C5" s="367" t="s">
        <v>451</v>
      </c>
      <c r="D5" s="33"/>
      <c r="E5" s="33"/>
      <c r="F5" s="33"/>
      <c r="G5" s="33"/>
      <c r="H5" s="33"/>
      <c r="I5" s="33"/>
      <c r="J5" s="33"/>
      <c r="K5" s="292"/>
      <c r="L5" s="33"/>
      <c r="M5" s="33"/>
      <c r="N5" s="33"/>
      <c r="O5" s="33"/>
      <c r="P5" s="33"/>
      <c r="Q5" s="33"/>
      <c r="R5" s="33"/>
      <c r="S5" s="33"/>
      <c r="T5" s="33"/>
      <c r="U5" s="33"/>
      <c r="V5" s="33"/>
      <c r="W5" s="33"/>
      <c r="X5" s="33"/>
      <c r="Y5" s="51">
        <v>0</v>
      </c>
      <c r="Z5" s="55">
        <f t="shared" ref="Z5:Z11" si="0">SUM(D5:X5)</f>
        <v>0</v>
      </c>
      <c r="AA5" s="47" t="e">
        <f t="shared" ref="AA5:AA11" si="1">Z5/Y5</f>
        <v>#DIV/0!</v>
      </c>
      <c r="AB5" s="129"/>
      <c r="AC5" s="130"/>
      <c r="AD5" s="257"/>
    </row>
    <row r="6" spans="1:30" s="1" customFormat="1" ht="13.5" thickBot="1" x14ac:dyDescent="0.25">
      <c r="A6" s="33">
        <v>2</v>
      </c>
      <c r="B6" s="397" t="s">
        <v>508</v>
      </c>
      <c r="C6" s="397" t="s">
        <v>509</v>
      </c>
      <c r="D6" s="55"/>
      <c r="E6" s="55"/>
      <c r="F6" s="55"/>
      <c r="G6" s="55"/>
      <c r="H6" s="55"/>
      <c r="I6" s="55"/>
      <c r="J6" s="55"/>
      <c r="K6" s="390"/>
      <c r="L6" s="55"/>
      <c r="M6" s="55"/>
      <c r="N6" s="55"/>
      <c r="O6" s="55"/>
      <c r="P6" s="55"/>
      <c r="Q6" s="55"/>
      <c r="R6" s="55"/>
      <c r="S6" s="55"/>
      <c r="T6" s="55"/>
      <c r="U6" s="55"/>
      <c r="V6" s="55"/>
      <c r="W6" s="55"/>
      <c r="X6" s="55"/>
      <c r="Y6" s="69">
        <v>0</v>
      </c>
      <c r="Z6" s="55">
        <f t="shared" si="0"/>
        <v>0</v>
      </c>
      <c r="AA6" s="47" t="e">
        <f t="shared" si="1"/>
        <v>#DIV/0!</v>
      </c>
      <c r="AB6" s="206"/>
      <c r="AC6" s="207"/>
      <c r="AD6" s="346"/>
    </row>
    <row r="7" spans="1:30" ht="13.5" thickBot="1" x14ac:dyDescent="0.25">
      <c r="A7" s="33">
        <v>3</v>
      </c>
      <c r="B7" s="398" t="s">
        <v>16</v>
      </c>
      <c r="C7" s="397" t="s">
        <v>17</v>
      </c>
      <c r="D7" s="55"/>
      <c r="E7" s="55"/>
      <c r="F7" s="55"/>
      <c r="G7" s="55"/>
      <c r="H7" s="55"/>
      <c r="I7" s="55"/>
      <c r="J7" s="55"/>
      <c r="K7" s="390"/>
      <c r="L7" s="55"/>
      <c r="M7" s="55"/>
      <c r="N7" s="55"/>
      <c r="O7" s="55"/>
      <c r="P7" s="55"/>
      <c r="Q7" s="55"/>
      <c r="R7" s="55"/>
      <c r="S7" s="55"/>
      <c r="T7" s="55"/>
      <c r="U7" s="55"/>
      <c r="V7" s="55"/>
      <c r="W7" s="55"/>
      <c r="X7" s="55"/>
      <c r="Y7" s="69">
        <v>0</v>
      </c>
      <c r="Z7" s="55">
        <f t="shared" si="0"/>
        <v>0</v>
      </c>
      <c r="AA7" s="57" t="e">
        <f t="shared" si="1"/>
        <v>#DIV/0!</v>
      </c>
      <c r="AB7" s="192"/>
      <c r="AC7" s="193"/>
      <c r="AD7" s="258"/>
    </row>
    <row r="8" spans="1:30" ht="13.5" thickBot="1" x14ac:dyDescent="0.25">
      <c r="A8" s="33">
        <v>4</v>
      </c>
      <c r="B8" s="249" t="s">
        <v>18</v>
      </c>
      <c r="C8" s="334" t="s">
        <v>17</v>
      </c>
      <c r="D8" s="30"/>
      <c r="E8" s="30"/>
      <c r="F8" s="30"/>
      <c r="G8" s="30"/>
      <c r="H8" s="30"/>
      <c r="I8" s="30"/>
      <c r="J8" s="30"/>
      <c r="K8" s="233"/>
      <c r="L8" s="30"/>
      <c r="M8" s="30"/>
      <c r="N8" s="30"/>
      <c r="O8" s="30"/>
      <c r="P8" s="30"/>
      <c r="Q8" s="30"/>
      <c r="R8" s="30"/>
      <c r="S8" s="30"/>
      <c r="T8" s="30"/>
      <c r="U8" s="30"/>
      <c r="V8" s="30"/>
      <c r="W8" s="30"/>
      <c r="X8" s="30"/>
      <c r="Y8" s="69">
        <v>0</v>
      </c>
      <c r="Z8" s="30">
        <f t="shared" si="0"/>
        <v>0</v>
      </c>
      <c r="AA8" s="48" t="e">
        <f t="shared" si="1"/>
        <v>#DIV/0!</v>
      </c>
      <c r="AB8" s="27"/>
      <c r="AC8" s="21"/>
      <c r="AD8" s="190"/>
    </row>
    <row r="9" spans="1:30" ht="13.5" thickBot="1" x14ac:dyDescent="0.25">
      <c r="A9" s="33">
        <v>5</v>
      </c>
      <c r="B9" s="249" t="s">
        <v>19</v>
      </c>
      <c r="C9" s="334" t="s">
        <v>17</v>
      </c>
      <c r="D9" s="30"/>
      <c r="E9" s="30"/>
      <c r="F9" s="30"/>
      <c r="G9" s="30"/>
      <c r="H9" s="30"/>
      <c r="I9" s="30"/>
      <c r="J9" s="30"/>
      <c r="K9" s="233"/>
      <c r="L9" s="30"/>
      <c r="M9" s="30"/>
      <c r="N9" s="30"/>
      <c r="O9" s="30"/>
      <c r="P9" s="30"/>
      <c r="Q9" s="30"/>
      <c r="R9" s="30"/>
      <c r="S9" s="30"/>
      <c r="T9" s="30"/>
      <c r="U9" s="30"/>
      <c r="V9" s="30"/>
      <c r="W9" s="30"/>
      <c r="X9" s="30"/>
      <c r="Y9" s="69">
        <v>0</v>
      </c>
      <c r="Z9" s="30">
        <f t="shared" si="0"/>
        <v>0</v>
      </c>
      <c r="AA9" s="48" t="e">
        <f t="shared" si="1"/>
        <v>#DIV/0!</v>
      </c>
      <c r="AB9" s="27"/>
      <c r="AC9" s="21"/>
      <c r="AD9" s="190"/>
    </row>
    <row r="10" spans="1:30" ht="13.5" thickBot="1" x14ac:dyDescent="0.25">
      <c r="A10" s="33">
        <v>6</v>
      </c>
      <c r="B10" s="249" t="s">
        <v>20</v>
      </c>
      <c r="C10" s="334" t="s">
        <v>17</v>
      </c>
      <c r="D10" s="30"/>
      <c r="E10" s="30"/>
      <c r="F10" s="30"/>
      <c r="G10" s="30"/>
      <c r="H10" s="30"/>
      <c r="I10" s="30"/>
      <c r="J10" s="30"/>
      <c r="K10" s="233"/>
      <c r="L10" s="30"/>
      <c r="M10" s="30"/>
      <c r="N10" s="30"/>
      <c r="O10" s="30"/>
      <c r="P10" s="30"/>
      <c r="Q10" s="30"/>
      <c r="R10" s="30"/>
      <c r="S10" s="30"/>
      <c r="T10" s="30"/>
      <c r="U10" s="30"/>
      <c r="V10" s="30"/>
      <c r="W10" s="30"/>
      <c r="X10" s="30"/>
      <c r="Y10" s="69">
        <v>0</v>
      </c>
      <c r="Z10" s="30">
        <f t="shared" si="0"/>
        <v>0</v>
      </c>
      <c r="AA10" s="48" t="e">
        <f t="shared" si="1"/>
        <v>#DIV/0!</v>
      </c>
      <c r="AB10" s="27"/>
      <c r="AC10" s="21"/>
      <c r="AD10" s="190"/>
    </row>
    <row r="11" spans="1:30" ht="13.5" thickBot="1" x14ac:dyDescent="0.25">
      <c r="A11" s="33">
        <v>7</v>
      </c>
      <c r="B11" s="332" t="s">
        <v>43</v>
      </c>
      <c r="C11" s="337" t="s">
        <v>563</v>
      </c>
      <c r="D11" s="30"/>
      <c r="E11" s="30"/>
      <c r="F11" s="30"/>
      <c r="G11" s="30"/>
      <c r="H11" s="30"/>
      <c r="I11" s="30"/>
      <c r="J11" s="30"/>
      <c r="K11" s="233">
        <v>26</v>
      </c>
      <c r="L11" s="30"/>
      <c r="M11" s="30"/>
      <c r="N11" s="30"/>
      <c r="O11" s="30"/>
      <c r="P11" s="30"/>
      <c r="Q11" s="30"/>
      <c r="R11" s="30"/>
      <c r="S11" s="30"/>
      <c r="T11" s="30"/>
      <c r="U11" s="30"/>
      <c r="V11" s="30"/>
      <c r="W11" s="30"/>
      <c r="X11" s="30"/>
      <c r="Y11" s="69">
        <v>1</v>
      </c>
      <c r="Z11" s="30">
        <f t="shared" si="0"/>
        <v>26</v>
      </c>
      <c r="AA11" s="48">
        <f t="shared" si="1"/>
        <v>26</v>
      </c>
      <c r="AB11" s="27"/>
      <c r="AC11" s="21"/>
      <c r="AD11" s="190"/>
    </row>
    <row r="12" spans="1:30" ht="13.5" thickBot="1" x14ac:dyDescent="0.25">
      <c r="A12" s="33">
        <v>8</v>
      </c>
      <c r="B12" s="247" t="s">
        <v>393</v>
      </c>
      <c r="C12" s="334" t="s">
        <v>392</v>
      </c>
      <c r="D12" s="30"/>
      <c r="E12" s="30"/>
      <c r="F12" s="30"/>
      <c r="G12" s="30"/>
      <c r="H12" s="30"/>
      <c r="I12" s="30"/>
      <c r="J12" s="30"/>
      <c r="K12" s="233"/>
      <c r="L12" s="30"/>
      <c r="M12" s="30"/>
      <c r="N12" s="30"/>
      <c r="O12" s="30"/>
      <c r="P12" s="30"/>
      <c r="Q12" s="30"/>
      <c r="R12" s="30"/>
      <c r="S12" s="30"/>
      <c r="T12" s="30"/>
      <c r="U12" s="30"/>
      <c r="V12" s="30"/>
      <c r="W12" s="30"/>
      <c r="X12" s="30"/>
      <c r="Y12" s="69">
        <v>0</v>
      </c>
      <c r="Z12" s="30">
        <f t="shared" ref="Z12:Z46" si="2">SUM(D12:X12)</f>
        <v>0</v>
      </c>
      <c r="AA12" s="48" t="e">
        <f t="shared" ref="AA12:AA46" si="3">Z12/Y12</f>
        <v>#DIV/0!</v>
      </c>
      <c r="AB12" s="27"/>
      <c r="AC12" s="21"/>
      <c r="AD12" s="190"/>
    </row>
    <row r="13" spans="1:30" ht="13.5" thickBot="1" x14ac:dyDescent="0.25">
      <c r="A13" s="33">
        <v>9</v>
      </c>
      <c r="B13" s="249" t="s">
        <v>20</v>
      </c>
      <c r="C13" s="334" t="s">
        <v>392</v>
      </c>
      <c r="D13" s="30"/>
      <c r="E13" s="30"/>
      <c r="F13" s="30"/>
      <c r="G13" s="30"/>
      <c r="H13" s="30"/>
      <c r="I13" s="30"/>
      <c r="J13" s="30"/>
      <c r="K13" s="233"/>
      <c r="L13" s="30"/>
      <c r="M13" s="30"/>
      <c r="N13" s="30"/>
      <c r="O13" s="30"/>
      <c r="P13" s="30"/>
      <c r="Q13" s="30"/>
      <c r="R13" s="30"/>
      <c r="S13" s="30"/>
      <c r="T13" s="30"/>
      <c r="U13" s="30"/>
      <c r="V13" s="30"/>
      <c r="W13" s="30"/>
      <c r="X13" s="30"/>
      <c r="Y13" s="69">
        <v>0</v>
      </c>
      <c r="Z13" s="30">
        <f t="shared" si="2"/>
        <v>0</v>
      </c>
      <c r="AA13" s="48" t="e">
        <f t="shared" si="3"/>
        <v>#DIV/0!</v>
      </c>
      <c r="AB13" s="27"/>
      <c r="AC13" s="21"/>
      <c r="AD13" s="190"/>
    </row>
    <row r="14" spans="1:30" ht="13.5" thickBot="1" x14ac:dyDescent="0.25">
      <c r="A14" s="33">
        <v>10</v>
      </c>
      <c r="B14" s="249" t="s">
        <v>22</v>
      </c>
      <c r="C14" s="334" t="s">
        <v>21</v>
      </c>
      <c r="D14" s="30"/>
      <c r="E14" s="30"/>
      <c r="F14" s="30"/>
      <c r="G14" s="30"/>
      <c r="H14" s="30"/>
      <c r="I14" s="30"/>
      <c r="J14" s="30"/>
      <c r="K14" s="233"/>
      <c r="L14" s="30"/>
      <c r="M14" s="30"/>
      <c r="N14" s="30"/>
      <c r="O14" s="30"/>
      <c r="P14" s="30"/>
      <c r="Q14" s="30"/>
      <c r="R14" s="30"/>
      <c r="S14" s="30"/>
      <c r="T14" s="30"/>
      <c r="U14" s="30"/>
      <c r="V14" s="30"/>
      <c r="W14" s="30"/>
      <c r="X14" s="30"/>
      <c r="Y14" s="69">
        <v>0</v>
      </c>
      <c r="Z14" s="30">
        <f t="shared" si="2"/>
        <v>0</v>
      </c>
      <c r="AA14" s="48" t="e">
        <f t="shared" si="3"/>
        <v>#DIV/0!</v>
      </c>
      <c r="AB14" s="27"/>
      <c r="AC14" s="21"/>
      <c r="AD14" s="190"/>
    </row>
    <row r="15" spans="1:30" ht="13.5" thickBot="1" x14ac:dyDescent="0.25">
      <c r="A15" s="33">
        <v>11</v>
      </c>
      <c r="B15" s="332" t="s">
        <v>39</v>
      </c>
      <c r="C15" s="337" t="s">
        <v>598</v>
      </c>
      <c r="D15" s="30"/>
      <c r="E15" s="30"/>
      <c r="F15" s="30"/>
      <c r="G15" s="30"/>
      <c r="H15" s="30"/>
      <c r="I15" s="30"/>
      <c r="J15" s="30"/>
      <c r="K15" s="233"/>
      <c r="L15" s="30"/>
      <c r="M15" s="30"/>
      <c r="N15" s="30">
        <v>10</v>
      </c>
      <c r="O15" s="30"/>
      <c r="P15" s="30"/>
      <c r="Q15" s="30"/>
      <c r="R15" s="30"/>
      <c r="S15" s="30"/>
      <c r="T15" s="30"/>
      <c r="U15" s="30"/>
      <c r="V15" s="30"/>
      <c r="W15" s="30"/>
      <c r="X15" s="30"/>
      <c r="Y15" s="69">
        <v>1</v>
      </c>
      <c r="Z15" s="30">
        <f t="shared" si="2"/>
        <v>10</v>
      </c>
      <c r="AA15" s="48">
        <f t="shared" si="3"/>
        <v>10</v>
      </c>
      <c r="AB15" s="27"/>
      <c r="AC15" s="21"/>
      <c r="AD15" s="190"/>
    </row>
    <row r="16" spans="1:30" ht="13.5" thickBot="1" x14ac:dyDescent="0.25">
      <c r="A16" s="33">
        <v>12</v>
      </c>
      <c r="B16" s="332" t="s">
        <v>214</v>
      </c>
      <c r="C16" s="337" t="s">
        <v>586</v>
      </c>
      <c r="D16" s="30"/>
      <c r="E16" s="30"/>
      <c r="F16" s="30"/>
      <c r="G16" s="30"/>
      <c r="H16" s="30"/>
      <c r="I16" s="30"/>
      <c r="J16" s="30"/>
      <c r="K16" s="233"/>
      <c r="L16" s="30"/>
      <c r="M16" s="30"/>
      <c r="N16" s="30">
        <v>18</v>
      </c>
      <c r="O16" s="30"/>
      <c r="P16" s="30"/>
      <c r="Q16" s="30"/>
      <c r="R16" s="30"/>
      <c r="S16" s="30"/>
      <c r="T16" s="30"/>
      <c r="U16" s="30"/>
      <c r="V16" s="30"/>
      <c r="W16" s="30"/>
      <c r="X16" s="30"/>
      <c r="Y16" s="69">
        <v>1</v>
      </c>
      <c r="Z16" s="30">
        <f t="shared" si="2"/>
        <v>18</v>
      </c>
      <c r="AA16" s="48">
        <f t="shared" si="3"/>
        <v>18</v>
      </c>
      <c r="AB16" s="27"/>
      <c r="AC16" s="21"/>
      <c r="AD16" s="190"/>
    </row>
    <row r="17" spans="1:30" ht="13.5" thickBot="1" x14ac:dyDescent="0.25">
      <c r="A17" s="33">
        <v>13</v>
      </c>
      <c r="B17" s="332" t="s">
        <v>602</v>
      </c>
      <c r="C17" s="337" t="s">
        <v>583</v>
      </c>
      <c r="D17" s="30"/>
      <c r="E17" s="30"/>
      <c r="F17" s="30"/>
      <c r="G17" s="30"/>
      <c r="H17" s="30"/>
      <c r="I17" s="30"/>
      <c r="J17" s="30"/>
      <c r="K17" s="233"/>
      <c r="L17" s="30"/>
      <c r="M17" s="30"/>
      <c r="N17" s="30">
        <v>20</v>
      </c>
      <c r="O17" s="30"/>
      <c r="P17" s="30"/>
      <c r="Q17" s="30"/>
      <c r="R17" s="30"/>
      <c r="S17" s="30"/>
      <c r="T17" s="30"/>
      <c r="U17" s="30"/>
      <c r="V17" s="30"/>
      <c r="W17" s="30"/>
      <c r="X17" s="30"/>
      <c r="Y17" s="69">
        <v>1</v>
      </c>
      <c r="Z17" s="30">
        <f t="shared" si="2"/>
        <v>20</v>
      </c>
      <c r="AA17" s="48">
        <f t="shared" si="3"/>
        <v>20</v>
      </c>
      <c r="AB17" s="27"/>
      <c r="AC17" s="21"/>
      <c r="AD17" s="190"/>
    </row>
    <row r="18" spans="1:30" ht="13.5" thickBot="1" x14ac:dyDescent="0.25">
      <c r="A18" s="33">
        <v>14</v>
      </c>
      <c r="B18" s="249" t="s">
        <v>23</v>
      </c>
      <c r="C18" s="334" t="s">
        <v>24</v>
      </c>
      <c r="D18" s="30"/>
      <c r="E18" s="30"/>
      <c r="F18" s="30"/>
      <c r="G18" s="30"/>
      <c r="H18" s="30"/>
      <c r="I18" s="30"/>
      <c r="J18" s="30"/>
      <c r="K18" s="233"/>
      <c r="L18" s="30"/>
      <c r="M18" s="30"/>
      <c r="N18" s="30"/>
      <c r="O18" s="30"/>
      <c r="P18" s="30"/>
      <c r="Q18" s="30"/>
      <c r="R18" s="30"/>
      <c r="S18" s="30"/>
      <c r="T18" s="30"/>
      <c r="U18" s="30"/>
      <c r="V18" s="30"/>
      <c r="W18" s="30"/>
      <c r="X18" s="30"/>
      <c r="Y18" s="69">
        <v>0</v>
      </c>
      <c r="Z18" s="30">
        <f t="shared" si="2"/>
        <v>0</v>
      </c>
      <c r="AA18" s="48" t="e">
        <f t="shared" si="3"/>
        <v>#DIV/0!</v>
      </c>
      <c r="AB18" s="27"/>
      <c r="AC18" s="21"/>
      <c r="AD18" s="190"/>
    </row>
    <row r="19" spans="1:30" ht="13.5" thickBot="1" x14ac:dyDescent="0.25">
      <c r="A19" s="33">
        <v>15</v>
      </c>
      <c r="B19" s="249" t="s">
        <v>56</v>
      </c>
      <c r="C19" s="334" t="s">
        <v>24</v>
      </c>
      <c r="D19" s="331">
        <v>42</v>
      </c>
      <c r="E19" s="331">
        <v>42</v>
      </c>
      <c r="F19" s="330">
        <v>40</v>
      </c>
      <c r="G19" s="330">
        <v>42</v>
      </c>
      <c r="H19" s="329">
        <v>48</v>
      </c>
      <c r="I19" s="331">
        <v>38</v>
      </c>
      <c r="J19" s="30">
        <v>40</v>
      </c>
      <c r="K19" s="381">
        <v>42</v>
      </c>
      <c r="L19" s="30">
        <v>35</v>
      </c>
      <c r="M19" s="30"/>
      <c r="N19" s="30"/>
      <c r="O19" s="329">
        <v>44</v>
      </c>
      <c r="P19" s="331">
        <v>44</v>
      </c>
      <c r="Q19" s="30"/>
      <c r="R19" s="30"/>
      <c r="S19" s="30"/>
      <c r="T19" s="30"/>
      <c r="U19" s="30"/>
      <c r="V19" s="30"/>
      <c r="W19" s="30"/>
      <c r="X19" s="30"/>
      <c r="Y19" s="69">
        <v>11</v>
      </c>
      <c r="Z19" s="30">
        <f t="shared" si="2"/>
        <v>457</v>
      </c>
      <c r="AA19" s="48">
        <f t="shared" si="3"/>
        <v>41.545454545454547</v>
      </c>
      <c r="AB19" s="27">
        <v>5</v>
      </c>
      <c r="AC19" s="21">
        <v>2</v>
      </c>
      <c r="AD19" s="190">
        <v>2</v>
      </c>
    </row>
    <row r="20" spans="1:30" ht="13.5" thickBot="1" x14ac:dyDescent="0.25">
      <c r="A20" s="33">
        <v>16</v>
      </c>
      <c r="B20" s="249" t="s">
        <v>25</v>
      </c>
      <c r="C20" s="334" t="s">
        <v>26</v>
      </c>
      <c r="D20" s="30"/>
      <c r="E20" s="30"/>
      <c r="F20" s="30"/>
      <c r="G20" s="30"/>
      <c r="H20" s="30"/>
      <c r="I20" s="30"/>
      <c r="J20" s="30"/>
      <c r="K20" s="233"/>
      <c r="L20" s="30"/>
      <c r="M20" s="30"/>
      <c r="N20" s="30"/>
      <c r="O20" s="30"/>
      <c r="P20" s="30"/>
      <c r="Q20" s="30"/>
      <c r="R20" s="30"/>
      <c r="S20" s="30"/>
      <c r="T20" s="30"/>
      <c r="U20" s="30"/>
      <c r="V20" s="30"/>
      <c r="W20" s="30"/>
      <c r="X20" s="30"/>
      <c r="Y20" s="69">
        <v>0</v>
      </c>
      <c r="Z20" s="30">
        <f t="shared" si="2"/>
        <v>0</v>
      </c>
      <c r="AA20" s="48" t="e">
        <f t="shared" si="3"/>
        <v>#DIV/0!</v>
      </c>
      <c r="AB20" s="27"/>
      <c r="AC20" s="21"/>
      <c r="AD20" s="190"/>
    </row>
    <row r="21" spans="1:30" ht="13.5" thickBot="1" x14ac:dyDescent="0.25">
      <c r="A21" s="33">
        <v>17</v>
      </c>
      <c r="B21" s="249" t="s">
        <v>27</v>
      </c>
      <c r="C21" s="334" t="s">
        <v>28</v>
      </c>
      <c r="D21" s="30"/>
      <c r="E21" s="30"/>
      <c r="F21" s="30"/>
      <c r="G21" s="30"/>
      <c r="H21" s="30"/>
      <c r="I21" s="30"/>
      <c r="J21" s="30"/>
      <c r="K21" s="233"/>
      <c r="L21" s="30"/>
      <c r="M21" s="30"/>
      <c r="N21" s="30"/>
      <c r="O21" s="30"/>
      <c r="P21" s="30"/>
      <c r="Q21" s="30"/>
      <c r="R21" s="30"/>
      <c r="S21" s="30"/>
      <c r="T21" s="30"/>
      <c r="U21" s="30"/>
      <c r="V21" s="30"/>
      <c r="W21" s="30"/>
      <c r="X21" s="30"/>
      <c r="Y21" s="69">
        <v>0</v>
      </c>
      <c r="Z21" s="30">
        <f t="shared" si="2"/>
        <v>0</v>
      </c>
      <c r="AA21" s="48" t="e">
        <f t="shared" si="3"/>
        <v>#DIV/0!</v>
      </c>
      <c r="AB21" s="27"/>
      <c r="AC21" s="21"/>
      <c r="AD21" s="190"/>
    </row>
    <row r="22" spans="1:30" ht="13.5" thickBot="1" x14ac:dyDescent="0.25">
      <c r="A22" s="33">
        <v>18</v>
      </c>
      <c r="B22" s="249" t="s">
        <v>29</v>
      </c>
      <c r="C22" s="334" t="s">
        <v>30</v>
      </c>
      <c r="D22" s="30"/>
      <c r="E22" s="30"/>
      <c r="F22" s="30"/>
      <c r="G22" s="30"/>
      <c r="H22" s="30"/>
      <c r="I22" s="30"/>
      <c r="J22" s="30"/>
      <c r="K22" s="233"/>
      <c r="L22" s="30"/>
      <c r="M22" s="30"/>
      <c r="N22" s="30"/>
      <c r="O22" s="30"/>
      <c r="P22" s="30"/>
      <c r="Q22" s="30"/>
      <c r="R22" s="30"/>
      <c r="S22" s="30"/>
      <c r="T22" s="30"/>
      <c r="U22" s="30"/>
      <c r="V22" s="30"/>
      <c r="W22" s="30"/>
      <c r="X22" s="30"/>
      <c r="Y22" s="69">
        <v>0</v>
      </c>
      <c r="Z22" s="30">
        <f t="shared" si="2"/>
        <v>0</v>
      </c>
      <c r="AA22" s="48" t="e">
        <f t="shared" si="3"/>
        <v>#DIV/0!</v>
      </c>
      <c r="AB22" s="27"/>
      <c r="AC22" s="21"/>
      <c r="AD22" s="190"/>
    </row>
    <row r="23" spans="1:30" ht="13.5" thickBot="1" x14ac:dyDescent="0.25">
      <c r="A23" s="33">
        <v>19</v>
      </c>
      <c r="B23" s="249" t="s">
        <v>31</v>
      </c>
      <c r="C23" s="334" t="s">
        <v>32</v>
      </c>
      <c r="D23" s="30"/>
      <c r="E23" s="30"/>
      <c r="F23" s="30"/>
      <c r="G23" s="30"/>
      <c r="H23" s="30"/>
      <c r="I23" s="30"/>
      <c r="J23" s="30"/>
      <c r="K23" s="233"/>
      <c r="L23" s="30"/>
      <c r="M23" s="30"/>
      <c r="N23" s="30"/>
      <c r="O23" s="30"/>
      <c r="P23" s="30"/>
      <c r="Q23" s="30"/>
      <c r="R23" s="30"/>
      <c r="S23" s="30"/>
      <c r="T23" s="30"/>
      <c r="U23" s="30"/>
      <c r="V23" s="30"/>
      <c r="W23" s="30"/>
      <c r="X23" s="30"/>
      <c r="Y23" s="69">
        <v>0</v>
      </c>
      <c r="Z23" s="30">
        <f t="shared" si="2"/>
        <v>0</v>
      </c>
      <c r="AA23" s="48" t="e">
        <f t="shared" si="3"/>
        <v>#DIV/0!</v>
      </c>
      <c r="AB23" s="27"/>
      <c r="AC23" s="21"/>
      <c r="AD23" s="190"/>
    </row>
    <row r="24" spans="1:30" ht="13.5" thickBot="1" x14ac:dyDescent="0.25">
      <c r="A24" s="33">
        <v>20</v>
      </c>
      <c r="B24" s="249" t="s">
        <v>33</v>
      </c>
      <c r="C24" s="334" t="s">
        <v>34</v>
      </c>
      <c r="D24" s="30"/>
      <c r="E24" s="30"/>
      <c r="F24" s="30"/>
      <c r="G24" s="30"/>
      <c r="H24" s="30"/>
      <c r="I24" s="30"/>
      <c r="J24" s="30"/>
      <c r="K24" s="233"/>
      <c r="L24" s="30"/>
      <c r="M24" s="30"/>
      <c r="N24" s="30"/>
      <c r="O24" s="30"/>
      <c r="P24" s="30"/>
      <c r="Q24" s="30"/>
      <c r="R24" s="30"/>
      <c r="S24" s="30"/>
      <c r="T24" s="30"/>
      <c r="U24" s="30"/>
      <c r="V24" s="30"/>
      <c r="W24" s="30"/>
      <c r="X24" s="30"/>
      <c r="Y24" s="69">
        <v>0</v>
      </c>
      <c r="Z24" s="30">
        <f t="shared" si="2"/>
        <v>0</v>
      </c>
      <c r="AA24" s="48" t="e">
        <f t="shared" si="3"/>
        <v>#DIV/0!</v>
      </c>
      <c r="AB24" s="27"/>
      <c r="AC24" s="21"/>
      <c r="AD24" s="190"/>
    </row>
    <row r="25" spans="1:30" ht="13.5" thickBot="1" x14ac:dyDescent="0.25">
      <c r="A25" s="33">
        <v>21</v>
      </c>
      <c r="B25" s="249" t="s">
        <v>35</v>
      </c>
      <c r="C25" s="334" t="s">
        <v>36</v>
      </c>
      <c r="D25" s="30"/>
      <c r="E25" s="30"/>
      <c r="F25" s="30"/>
      <c r="G25" s="30"/>
      <c r="H25" s="30"/>
      <c r="I25" s="30"/>
      <c r="J25" s="30"/>
      <c r="K25" s="233"/>
      <c r="L25" s="30"/>
      <c r="M25" s="30"/>
      <c r="N25" s="30"/>
      <c r="O25" s="30"/>
      <c r="P25" s="30"/>
      <c r="Q25" s="30"/>
      <c r="R25" s="30"/>
      <c r="S25" s="30"/>
      <c r="T25" s="30"/>
      <c r="U25" s="30"/>
      <c r="V25" s="30"/>
      <c r="W25" s="30"/>
      <c r="X25" s="30"/>
      <c r="Y25" s="69">
        <v>0</v>
      </c>
      <c r="Z25" s="30">
        <f t="shared" si="2"/>
        <v>0</v>
      </c>
      <c r="AA25" s="48" t="e">
        <f t="shared" si="3"/>
        <v>#DIV/0!</v>
      </c>
      <c r="AB25" s="27"/>
      <c r="AC25" s="21"/>
      <c r="AD25" s="190"/>
    </row>
    <row r="26" spans="1:30" ht="13.5" thickBot="1" x14ac:dyDescent="0.25">
      <c r="A26" s="33">
        <v>22</v>
      </c>
      <c r="B26" s="249" t="s">
        <v>119</v>
      </c>
      <c r="C26" s="334" t="s">
        <v>478</v>
      </c>
      <c r="D26" s="30"/>
      <c r="E26" s="30"/>
      <c r="F26" s="30"/>
      <c r="G26" s="30"/>
      <c r="H26" s="30"/>
      <c r="I26" s="30"/>
      <c r="J26" s="30"/>
      <c r="K26" s="233"/>
      <c r="L26" s="30"/>
      <c r="M26" s="30"/>
      <c r="N26" s="30"/>
      <c r="O26" s="30"/>
      <c r="P26" s="30"/>
      <c r="Q26" s="30"/>
      <c r="R26" s="30"/>
      <c r="S26" s="30"/>
      <c r="T26" s="30"/>
      <c r="U26" s="30"/>
      <c r="V26" s="30"/>
      <c r="W26" s="30"/>
      <c r="X26" s="30"/>
      <c r="Y26" s="69">
        <v>0</v>
      </c>
      <c r="Z26" s="30">
        <f t="shared" si="2"/>
        <v>0</v>
      </c>
      <c r="AA26" s="48" t="e">
        <f t="shared" si="3"/>
        <v>#DIV/0!</v>
      </c>
      <c r="AB26" s="27"/>
      <c r="AC26" s="21"/>
      <c r="AD26" s="190"/>
    </row>
    <row r="27" spans="1:30" ht="13.5" thickBot="1" x14ac:dyDescent="0.25">
      <c r="A27" s="33">
        <v>23</v>
      </c>
      <c r="B27" s="249" t="s">
        <v>37</v>
      </c>
      <c r="C27" s="334" t="s">
        <v>38</v>
      </c>
      <c r="D27" s="30"/>
      <c r="E27" s="30"/>
      <c r="F27" s="30"/>
      <c r="G27" s="30"/>
      <c r="H27" s="30"/>
      <c r="I27" s="30"/>
      <c r="J27" s="30"/>
      <c r="K27" s="233"/>
      <c r="L27" s="30"/>
      <c r="M27" s="30"/>
      <c r="N27" s="30"/>
      <c r="O27" s="30"/>
      <c r="P27" s="30"/>
      <c r="Q27" s="30"/>
      <c r="R27" s="30"/>
      <c r="S27" s="30"/>
      <c r="T27" s="30"/>
      <c r="U27" s="30"/>
      <c r="V27" s="30"/>
      <c r="W27" s="30"/>
      <c r="X27" s="30"/>
      <c r="Y27" s="69">
        <v>0</v>
      </c>
      <c r="Z27" s="30">
        <f t="shared" si="2"/>
        <v>0</v>
      </c>
      <c r="AA27" s="48" t="e">
        <f t="shared" si="3"/>
        <v>#DIV/0!</v>
      </c>
      <c r="AB27" s="27"/>
      <c r="AC27" s="21"/>
      <c r="AD27" s="190"/>
    </row>
    <row r="28" spans="1:30" ht="13.5" thickBot="1" x14ac:dyDescent="0.25">
      <c r="A28" s="33">
        <v>24</v>
      </c>
      <c r="B28" s="249" t="s">
        <v>516</v>
      </c>
      <c r="C28" s="334" t="s">
        <v>517</v>
      </c>
      <c r="D28" s="30"/>
      <c r="E28" s="30"/>
      <c r="F28" s="30"/>
      <c r="G28" s="30"/>
      <c r="H28" s="30"/>
      <c r="I28" s="30"/>
      <c r="J28" s="30"/>
      <c r="K28" s="233"/>
      <c r="L28" s="30"/>
      <c r="M28" s="30"/>
      <c r="N28" s="30"/>
      <c r="O28" s="30"/>
      <c r="P28" s="30"/>
      <c r="Q28" s="30"/>
      <c r="R28" s="30"/>
      <c r="S28" s="30"/>
      <c r="T28" s="30"/>
      <c r="U28" s="30"/>
      <c r="V28" s="30"/>
      <c r="W28" s="30"/>
      <c r="X28" s="30"/>
      <c r="Y28" s="69">
        <v>0</v>
      </c>
      <c r="Z28" s="30">
        <f t="shared" si="2"/>
        <v>0</v>
      </c>
      <c r="AA28" s="48" t="e">
        <f t="shared" si="3"/>
        <v>#DIV/0!</v>
      </c>
      <c r="AB28" s="27"/>
      <c r="AC28" s="21"/>
      <c r="AD28" s="190"/>
    </row>
    <row r="29" spans="1:30" ht="13.5" thickBot="1" x14ac:dyDescent="0.25">
      <c r="A29" s="33">
        <v>25</v>
      </c>
      <c r="B29" s="249" t="s">
        <v>109</v>
      </c>
      <c r="C29" s="334" t="s">
        <v>394</v>
      </c>
      <c r="D29" s="30"/>
      <c r="E29" s="30"/>
      <c r="F29" s="30"/>
      <c r="G29" s="30">
        <v>39</v>
      </c>
      <c r="H29" s="30"/>
      <c r="I29" s="30"/>
      <c r="J29" s="30"/>
      <c r="K29" s="233">
        <v>35</v>
      </c>
      <c r="L29" s="30"/>
      <c r="M29" s="30"/>
      <c r="N29" s="30"/>
      <c r="O29" s="30"/>
      <c r="P29" s="30"/>
      <c r="Q29" s="30"/>
      <c r="R29" s="30"/>
      <c r="S29" s="30"/>
      <c r="T29" s="30"/>
      <c r="U29" s="30"/>
      <c r="V29" s="30"/>
      <c r="W29" s="30"/>
      <c r="X29" s="30"/>
      <c r="Y29" s="69">
        <v>2</v>
      </c>
      <c r="Z29" s="30">
        <f t="shared" si="2"/>
        <v>74</v>
      </c>
      <c r="AA29" s="48">
        <f t="shared" si="3"/>
        <v>37</v>
      </c>
      <c r="AB29" s="27"/>
      <c r="AC29" s="21"/>
      <c r="AD29" s="190"/>
    </row>
    <row r="30" spans="1:30" ht="13.5" thickBot="1" x14ac:dyDescent="0.25">
      <c r="A30" s="33">
        <v>26</v>
      </c>
      <c r="B30" s="249" t="s">
        <v>39</v>
      </c>
      <c r="C30" s="334" t="s">
        <v>40</v>
      </c>
      <c r="D30" s="30"/>
      <c r="E30" s="30"/>
      <c r="F30" s="30"/>
      <c r="G30" s="30"/>
      <c r="H30" s="30"/>
      <c r="I30" s="30"/>
      <c r="J30" s="30"/>
      <c r="K30" s="233"/>
      <c r="L30" s="30"/>
      <c r="M30" s="30"/>
      <c r="N30" s="30"/>
      <c r="O30" s="30"/>
      <c r="P30" s="30"/>
      <c r="Q30" s="30"/>
      <c r="R30" s="30"/>
      <c r="S30" s="30"/>
      <c r="T30" s="30"/>
      <c r="U30" s="30"/>
      <c r="V30" s="30"/>
      <c r="W30" s="30"/>
      <c r="X30" s="30"/>
      <c r="Y30" s="69">
        <v>0</v>
      </c>
      <c r="Z30" s="30">
        <f t="shared" si="2"/>
        <v>0</v>
      </c>
      <c r="AA30" s="48" t="e">
        <f t="shared" si="3"/>
        <v>#DIV/0!</v>
      </c>
      <c r="AB30" s="27"/>
      <c r="AC30" s="21"/>
      <c r="AD30" s="190"/>
    </row>
    <row r="31" spans="1:30" ht="13.5" thickBot="1" x14ac:dyDescent="0.25">
      <c r="A31" s="33">
        <v>27</v>
      </c>
      <c r="B31" s="249" t="s">
        <v>41</v>
      </c>
      <c r="C31" s="334" t="s">
        <v>42</v>
      </c>
      <c r="D31" s="30"/>
      <c r="E31" s="30"/>
      <c r="F31" s="30"/>
      <c r="G31" s="30"/>
      <c r="H31" s="30"/>
      <c r="I31" s="30"/>
      <c r="J31" s="30"/>
      <c r="K31" s="233"/>
      <c r="L31" s="30"/>
      <c r="M31" s="30"/>
      <c r="N31" s="30"/>
      <c r="O31" s="30"/>
      <c r="P31" s="30"/>
      <c r="Q31" s="30"/>
      <c r="R31" s="30"/>
      <c r="S31" s="30"/>
      <c r="T31" s="30"/>
      <c r="U31" s="30"/>
      <c r="V31" s="30"/>
      <c r="W31" s="30"/>
      <c r="X31" s="30"/>
      <c r="Y31" s="69">
        <v>0</v>
      </c>
      <c r="Z31" s="30">
        <f t="shared" si="2"/>
        <v>0</v>
      </c>
      <c r="AA31" s="48" t="e">
        <f t="shared" si="3"/>
        <v>#DIV/0!</v>
      </c>
      <c r="AB31" s="27"/>
      <c r="AC31" s="21"/>
      <c r="AD31" s="190"/>
    </row>
    <row r="32" spans="1:30" ht="13.5" thickBot="1" x14ac:dyDescent="0.25">
      <c r="A32" s="33">
        <v>28</v>
      </c>
      <c r="B32" s="249" t="s">
        <v>43</v>
      </c>
      <c r="C32" s="334" t="s">
        <v>44</v>
      </c>
      <c r="D32" s="30"/>
      <c r="E32" s="30"/>
      <c r="F32" s="30"/>
      <c r="G32" s="30"/>
      <c r="H32" s="30"/>
      <c r="I32" s="30"/>
      <c r="J32" s="30"/>
      <c r="K32" s="233"/>
      <c r="L32" s="30"/>
      <c r="M32" s="30"/>
      <c r="N32" s="30"/>
      <c r="O32" s="30"/>
      <c r="P32" s="30"/>
      <c r="Q32" s="30"/>
      <c r="R32" s="30"/>
      <c r="S32" s="30"/>
      <c r="T32" s="30"/>
      <c r="U32" s="30"/>
      <c r="V32" s="30"/>
      <c r="W32" s="30"/>
      <c r="X32" s="30"/>
      <c r="Y32" s="69">
        <v>0</v>
      </c>
      <c r="Z32" s="30">
        <f t="shared" si="2"/>
        <v>0</v>
      </c>
      <c r="AA32" s="48" t="e">
        <f t="shared" si="3"/>
        <v>#DIV/0!</v>
      </c>
      <c r="AB32" s="134"/>
      <c r="AC32" s="114"/>
      <c r="AD32" s="259"/>
    </row>
    <row r="33" spans="1:30" ht="13.5" thickBot="1" x14ac:dyDescent="0.25">
      <c r="A33" s="33">
        <v>29</v>
      </c>
      <c r="B33" s="249" t="s">
        <v>88</v>
      </c>
      <c r="C33" s="334" t="s">
        <v>532</v>
      </c>
      <c r="D33" s="30"/>
      <c r="E33" s="30"/>
      <c r="F33" s="30"/>
      <c r="G33" s="30"/>
      <c r="H33" s="30"/>
      <c r="I33" s="30"/>
      <c r="J33" s="30"/>
      <c r="K33" s="233"/>
      <c r="L33" s="30"/>
      <c r="M33" s="30"/>
      <c r="N33" s="30"/>
      <c r="O33" s="30"/>
      <c r="P33" s="30"/>
      <c r="Q33" s="30"/>
      <c r="R33" s="30"/>
      <c r="S33" s="30"/>
      <c r="T33" s="30"/>
      <c r="U33" s="30"/>
      <c r="V33" s="30"/>
      <c r="W33" s="30"/>
      <c r="X33" s="30"/>
      <c r="Y33" s="69">
        <v>0</v>
      </c>
      <c r="Z33" s="30">
        <f t="shared" si="2"/>
        <v>0</v>
      </c>
      <c r="AA33" s="48" t="e">
        <f t="shared" si="3"/>
        <v>#DIV/0!</v>
      </c>
      <c r="AB33" s="134"/>
      <c r="AC33" s="114"/>
      <c r="AD33" s="259"/>
    </row>
    <row r="34" spans="1:30" ht="13.5" thickBot="1" x14ac:dyDescent="0.25">
      <c r="A34" s="33">
        <v>30</v>
      </c>
      <c r="B34" s="249" t="s">
        <v>45</v>
      </c>
      <c r="C34" s="334" t="s">
        <v>46</v>
      </c>
      <c r="D34" s="30"/>
      <c r="E34" s="30"/>
      <c r="F34" s="30"/>
      <c r="G34" s="30"/>
      <c r="H34" s="30"/>
      <c r="I34" s="30"/>
      <c r="J34" s="30"/>
      <c r="K34" s="233"/>
      <c r="L34" s="30"/>
      <c r="M34" s="30"/>
      <c r="N34" s="30"/>
      <c r="O34" s="30"/>
      <c r="P34" s="30"/>
      <c r="Q34" s="30"/>
      <c r="R34" s="30"/>
      <c r="S34" s="30"/>
      <c r="T34" s="30"/>
      <c r="U34" s="30"/>
      <c r="V34" s="30"/>
      <c r="W34" s="30"/>
      <c r="X34" s="30"/>
      <c r="Y34" s="69">
        <v>0</v>
      </c>
      <c r="Z34" s="30">
        <f t="shared" si="2"/>
        <v>0</v>
      </c>
      <c r="AA34" s="48" t="e">
        <f t="shared" si="3"/>
        <v>#DIV/0!</v>
      </c>
      <c r="AB34" s="134"/>
      <c r="AC34" s="114"/>
      <c r="AD34" s="259"/>
    </row>
    <row r="35" spans="1:30" ht="13.5" thickBot="1" x14ac:dyDescent="0.25">
      <c r="A35" s="33">
        <v>31</v>
      </c>
      <c r="B35" s="249" t="s">
        <v>39</v>
      </c>
      <c r="C35" s="334" t="s">
        <v>47</v>
      </c>
      <c r="D35" s="30"/>
      <c r="E35" s="30"/>
      <c r="F35" s="30">
        <v>23</v>
      </c>
      <c r="G35" s="30"/>
      <c r="H35" s="30"/>
      <c r="I35" s="30"/>
      <c r="J35" s="30"/>
      <c r="K35" s="233"/>
      <c r="L35" s="30"/>
      <c r="M35" s="30"/>
      <c r="N35" s="30"/>
      <c r="O35" s="30"/>
      <c r="P35" s="30"/>
      <c r="Q35" s="30"/>
      <c r="R35" s="30"/>
      <c r="S35" s="30"/>
      <c r="T35" s="30"/>
      <c r="U35" s="30"/>
      <c r="V35" s="30"/>
      <c r="W35" s="30"/>
      <c r="X35" s="30"/>
      <c r="Y35" s="69">
        <v>1</v>
      </c>
      <c r="Z35" s="30">
        <f t="shared" si="2"/>
        <v>23</v>
      </c>
      <c r="AA35" s="48">
        <f t="shared" si="3"/>
        <v>23</v>
      </c>
      <c r="AB35" s="134"/>
      <c r="AC35" s="114"/>
      <c r="AD35" s="259"/>
    </row>
    <row r="36" spans="1:30" ht="13.5" thickBot="1" x14ac:dyDescent="0.25">
      <c r="A36" s="33">
        <v>32</v>
      </c>
      <c r="B36" s="332" t="s">
        <v>132</v>
      </c>
      <c r="C36" s="337" t="s">
        <v>560</v>
      </c>
      <c r="D36" s="30"/>
      <c r="E36" s="30"/>
      <c r="F36" s="30"/>
      <c r="G36" s="30"/>
      <c r="H36" s="30"/>
      <c r="I36" s="30"/>
      <c r="J36" s="30">
        <v>15</v>
      </c>
      <c r="K36" s="233"/>
      <c r="L36" s="30">
        <v>20</v>
      </c>
      <c r="M36" s="30"/>
      <c r="N36" s="30"/>
      <c r="O36" s="30"/>
      <c r="P36" s="30"/>
      <c r="Q36" s="30"/>
      <c r="R36" s="30"/>
      <c r="S36" s="30"/>
      <c r="T36" s="30"/>
      <c r="U36" s="30"/>
      <c r="V36" s="30"/>
      <c r="W36" s="30"/>
      <c r="X36" s="30"/>
      <c r="Y36" s="69">
        <v>2</v>
      </c>
      <c r="Z36" s="30">
        <f t="shared" si="2"/>
        <v>35</v>
      </c>
      <c r="AA36" s="48">
        <f t="shared" si="3"/>
        <v>17.5</v>
      </c>
      <c r="AB36" s="134"/>
      <c r="AC36" s="114"/>
      <c r="AD36" s="259"/>
    </row>
    <row r="37" spans="1:30" ht="13.5" thickBot="1" x14ac:dyDescent="0.25">
      <c r="A37" s="33">
        <v>33</v>
      </c>
      <c r="B37" s="332" t="s">
        <v>214</v>
      </c>
      <c r="C37" s="337" t="s">
        <v>560</v>
      </c>
      <c r="D37" s="30"/>
      <c r="E37" s="30"/>
      <c r="F37" s="30"/>
      <c r="G37" s="30"/>
      <c r="H37" s="30"/>
      <c r="I37" s="30"/>
      <c r="J37" s="30"/>
      <c r="K37" s="233"/>
      <c r="L37" s="30">
        <v>26</v>
      </c>
      <c r="M37" s="30"/>
      <c r="N37" s="30"/>
      <c r="O37" s="30"/>
      <c r="P37" s="30"/>
      <c r="Q37" s="30"/>
      <c r="R37" s="30"/>
      <c r="S37" s="30"/>
      <c r="T37" s="30"/>
      <c r="U37" s="30"/>
      <c r="V37" s="30"/>
      <c r="W37" s="30"/>
      <c r="X37" s="30"/>
      <c r="Y37" s="69">
        <v>1</v>
      </c>
      <c r="Z37" s="30">
        <f t="shared" si="2"/>
        <v>26</v>
      </c>
      <c r="AA37" s="48">
        <f t="shared" si="3"/>
        <v>26</v>
      </c>
      <c r="AB37" s="134"/>
      <c r="AC37" s="114"/>
      <c r="AD37" s="259"/>
    </row>
    <row r="38" spans="1:30" ht="13.5" thickBot="1" x14ac:dyDescent="0.25">
      <c r="A38" s="33">
        <v>34</v>
      </c>
      <c r="B38" s="249" t="s">
        <v>22</v>
      </c>
      <c r="C38" s="334" t="s">
        <v>377</v>
      </c>
      <c r="D38" s="30"/>
      <c r="E38" s="30"/>
      <c r="F38" s="30"/>
      <c r="G38" s="30"/>
      <c r="H38" s="30"/>
      <c r="I38" s="30"/>
      <c r="J38" s="30"/>
      <c r="K38" s="233"/>
      <c r="L38" s="30"/>
      <c r="M38" s="30"/>
      <c r="N38" s="30"/>
      <c r="O38" s="30"/>
      <c r="P38" s="30"/>
      <c r="Q38" s="30"/>
      <c r="R38" s="30"/>
      <c r="S38" s="30"/>
      <c r="T38" s="30"/>
      <c r="U38" s="30"/>
      <c r="V38" s="30"/>
      <c r="W38" s="30"/>
      <c r="X38" s="30"/>
      <c r="Y38" s="69">
        <v>0</v>
      </c>
      <c r="Z38" s="30">
        <f t="shared" si="2"/>
        <v>0</v>
      </c>
      <c r="AA38" s="48" t="e">
        <f t="shared" si="3"/>
        <v>#DIV/0!</v>
      </c>
      <c r="AB38" s="134"/>
      <c r="AC38" s="114"/>
      <c r="AD38" s="259"/>
    </row>
    <row r="39" spans="1:30" ht="13.5" thickBot="1" x14ac:dyDescent="0.25">
      <c r="A39" s="33">
        <v>35</v>
      </c>
      <c r="B39" s="249" t="s">
        <v>48</v>
      </c>
      <c r="C39" s="334" t="s">
        <v>377</v>
      </c>
      <c r="D39" s="30"/>
      <c r="E39" s="30"/>
      <c r="F39" s="30"/>
      <c r="G39" s="30"/>
      <c r="H39" s="30"/>
      <c r="I39" s="30"/>
      <c r="J39" s="30"/>
      <c r="K39" s="233"/>
      <c r="L39" s="30"/>
      <c r="M39" s="30"/>
      <c r="N39" s="30"/>
      <c r="O39" s="30"/>
      <c r="P39" s="30"/>
      <c r="Q39" s="30"/>
      <c r="R39" s="30"/>
      <c r="S39" s="30"/>
      <c r="T39" s="30"/>
      <c r="U39" s="30"/>
      <c r="V39" s="30"/>
      <c r="W39" s="30"/>
      <c r="X39" s="30"/>
      <c r="Y39" s="69">
        <v>0</v>
      </c>
      <c r="Z39" s="30">
        <f t="shared" si="2"/>
        <v>0</v>
      </c>
      <c r="AA39" s="48" t="e">
        <f t="shared" si="3"/>
        <v>#DIV/0!</v>
      </c>
      <c r="AB39" s="134"/>
      <c r="AC39" s="114"/>
      <c r="AD39" s="259"/>
    </row>
    <row r="40" spans="1:30" ht="13.5" thickBot="1" x14ac:dyDescent="0.25">
      <c r="A40" s="33">
        <v>36</v>
      </c>
      <c r="B40" s="249" t="s">
        <v>49</v>
      </c>
      <c r="C40" s="334" t="s">
        <v>382</v>
      </c>
      <c r="D40" s="30"/>
      <c r="E40" s="30"/>
      <c r="F40" s="30"/>
      <c r="G40" s="30"/>
      <c r="H40" s="30"/>
      <c r="I40" s="30"/>
      <c r="J40" s="30"/>
      <c r="K40" s="233"/>
      <c r="L40" s="30"/>
      <c r="M40" s="30"/>
      <c r="N40" s="30"/>
      <c r="O40" s="30"/>
      <c r="P40" s="30"/>
      <c r="Q40" s="30"/>
      <c r="R40" s="30"/>
      <c r="S40" s="30"/>
      <c r="T40" s="30"/>
      <c r="U40" s="30"/>
      <c r="V40" s="30"/>
      <c r="W40" s="30"/>
      <c r="X40" s="30"/>
      <c r="Y40" s="69">
        <v>0</v>
      </c>
      <c r="Z40" s="30">
        <f t="shared" si="2"/>
        <v>0</v>
      </c>
      <c r="AA40" s="48" t="e">
        <f t="shared" si="3"/>
        <v>#DIV/0!</v>
      </c>
      <c r="AB40" s="134"/>
      <c r="AC40" s="114"/>
      <c r="AD40" s="259"/>
    </row>
    <row r="41" spans="1:30" ht="13.5" thickBot="1" x14ac:dyDescent="0.25">
      <c r="A41" s="33">
        <v>37</v>
      </c>
      <c r="B41" s="249" t="s">
        <v>50</v>
      </c>
      <c r="C41" s="334" t="s">
        <v>382</v>
      </c>
      <c r="D41" s="30"/>
      <c r="E41" s="30"/>
      <c r="F41" s="30"/>
      <c r="G41" s="30"/>
      <c r="H41" s="30"/>
      <c r="I41" s="30"/>
      <c r="J41" s="30"/>
      <c r="K41" s="233"/>
      <c r="L41" s="30"/>
      <c r="M41" s="30"/>
      <c r="N41" s="30"/>
      <c r="O41" s="30"/>
      <c r="P41" s="30"/>
      <c r="Q41" s="30"/>
      <c r="R41" s="30"/>
      <c r="S41" s="30"/>
      <c r="T41" s="30"/>
      <c r="U41" s="30"/>
      <c r="V41" s="30"/>
      <c r="W41" s="30"/>
      <c r="X41" s="30"/>
      <c r="Y41" s="69">
        <v>0</v>
      </c>
      <c r="Z41" s="30">
        <f t="shared" si="2"/>
        <v>0</v>
      </c>
      <c r="AA41" s="48" t="e">
        <f t="shared" si="3"/>
        <v>#DIV/0!</v>
      </c>
      <c r="AB41" s="134"/>
      <c r="AC41" s="114"/>
      <c r="AD41" s="259"/>
    </row>
    <row r="42" spans="1:30" ht="13.5" thickBot="1" x14ac:dyDescent="0.25">
      <c r="A42" s="33">
        <v>38</v>
      </c>
      <c r="B42" s="249" t="s">
        <v>51</v>
      </c>
      <c r="C42" s="334" t="s">
        <v>52</v>
      </c>
      <c r="D42" s="30"/>
      <c r="E42" s="30"/>
      <c r="F42" s="30"/>
      <c r="G42" s="30"/>
      <c r="H42" s="30"/>
      <c r="I42" s="30"/>
      <c r="J42" s="30"/>
      <c r="K42" s="233"/>
      <c r="L42" s="30"/>
      <c r="M42" s="30"/>
      <c r="N42" s="30"/>
      <c r="O42" s="30"/>
      <c r="P42" s="30"/>
      <c r="Q42" s="30"/>
      <c r="R42" s="30"/>
      <c r="S42" s="30"/>
      <c r="T42" s="30"/>
      <c r="U42" s="30"/>
      <c r="V42" s="30"/>
      <c r="W42" s="30"/>
      <c r="X42" s="30"/>
      <c r="Y42" s="69">
        <v>0</v>
      </c>
      <c r="Z42" s="30">
        <f t="shared" si="2"/>
        <v>0</v>
      </c>
      <c r="AA42" s="48" t="e">
        <f t="shared" si="3"/>
        <v>#DIV/0!</v>
      </c>
      <c r="AB42" s="134"/>
      <c r="AC42" s="114"/>
      <c r="AD42" s="259"/>
    </row>
    <row r="43" spans="1:30" ht="13.5" thickBot="1" x14ac:dyDescent="0.25">
      <c r="A43" s="33">
        <v>39</v>
      </c>
      <c r="B43" s="249" t="s">
        <v>470</v>
      </c>
      <c r="C43" s="334" t="s">
        <v>52</v>
      </c>
      <c r="D43" s="30"/>
      <c r="E43" s="30"/>
      <c r="F43" s="30"/>
      <c r="G43" s="30"/>
      <c r="H43" s="30"/>
      <c r="I43" s="30"/>
      <c r="J43" s="30"/>
      <c r="K43" s="233"/>
      <c r="L43" s="30"/>
      <c r="M43" s="30"/>
      <c r="N43" s="30"/>
      <c r="O43" s="30"/>
      <c r="P43" s="30"/>
      <c r="Q43" s="30"/>
      <c r="R43" s="30"/>
      <c r="S43" s="30"/>
      <c r="T43" s="30"/>
      <c r="U43" s="30"/>
      <c r="V43" s="30"/>
      <c r="W43" s="30"/>
      <c r="X43" s="30"/>
      <c r="Y43" s="69">
        <v>0</v>
      </c>
      <c r="Z43" s="30">
        <f t="shared" si="2"/>
        <v>0</v>
      </c>
      <c r="AA43" s="48" t="e">
        <f t="shared" si="3"/>
        <v>#DIV/0!</v>
      </c>
      <c r="AB43" s="134"/>
      <c r="AC43" s="114"/>
      <c r="AD43" s="259"/>
    </row>
    <row r="44" spans="1:30" ht="13.5" thickBot="1" x14ac:dyDescent="0.25">
      <c r="A44" s="33">
        <v>40</v>
      </c>
      <c r="B44" s="249" t="s">
        <v>53</v>
      </c>
      <c r="C44" s="334" t="s">
        <v>52</v>
      </c>
      <c r="D44" s="30"/>
      <c r="E44" s="30"/>
      <c r="F44" s="30"/>
      <c r="G44" s="30"/>
      <c r="H44" s="30"/>
      <c r="I44" s="30"/>
      <c r="J44" s="30"/>
      <c r="K44" s="233"/>
      <c r="L44" s="30"/>
      <c r="M44" s="30"/>
      <c r="N44" s="30"/>
      <c r="O44" s="30"/>
      <c r="P44" s="30"/>
      <c r="Q44" s="30"/>
      <c r="R44" s="30"/>
      <c r="S44" s="30"/>
      <c r="T44" s="30"/>
      <c r="U44" s="30"/>
      <c r="V44" s="30"/>
      <c r="W44" s="30"/>
      <c r="X44" s="30"/>
      <c r="Y44" s="52">
        <v>0</v>
      </c>
      <c r="Z44" s="30">
        <f t="shared" si="2"/>
        <v>0</v>
      </c>
      <c r="AA44" s="48" t="e">
        <f t="shared" si="3"/>
        <v>#DIV/0!</v>
      </c>
      <c r="AB44" s="134"/>
      <c r="AC44" s="114"/>
      <c r="AD44" s="259"/>
    </row>
    <row r="45" spans="1:30" ht="13.5" thickBot="1" x14ac:dyDescent="0.25">
      <c r="A45" s="33">
        <v>41</v>
      </c>
      <c r="B45" s="332" t="s">
        <v>540</v>
      </c>
      <c r="C45" s="337" t="s">
        <v>541</v>
      </c>
      <c r="D45" s="34"/>
      <c r="E45" s="34">
        <v>26</v>
      </c>
      <c r="F45" s="34"/>
      <c r="G45" s="34"/>
      <c r="H45" s="34"/>
      <c r="I45" s="34"/>
      <c r="J45" s="34"/>
      <c r="K45" s="293"/>
      <c r="L45" s="34"/>
      <c r="M45" s="34"/>
      <c r="N45" s="34"/>
      <c r="O45" s="34">
        <v>25</v>
      </c>
      <c r="P45" s="34"/>
      <c r="Q45" s="34"/>
      <c r="R45" s="34"/>
      <c r="S45" s="34"/>
      <c r="T45" s="34"/>
      <c r="U45" s="34"/>
      <c r="V45" s="34"/>
      <c r="W45" s="34"/>
      <c r="X45" s="34"/>
      <c r="Y45" s="69">
        <v>2</v>
      </c>
      <c r="Z45" s="30">
        <f t="shared" si="2"/>
        <v>51</v>
      </c>
      <c r="AA45" s="48">
        <f t="shared" si="3"/>
        <v>25.5</v>
      </c>
      <c r="AB45" s="135"/>
      <c r="AC45" s="136"/>
      <c r="AD45" s="327"/>
    </row>
    <row r="46" spans="1:30" ht="13.5" thickBot="1" x14ac:dyDescent="0.25">
      <c r="A46" s="33">
        <v>42</v>
      </c>
      <c r="B46" s="249" t="s">
        <v>56</v>
      </c>
      <c r="C46" s="334" t="s">
        <v>55</v>
      </c>
      <c r="D46" s="30"/>
      <c r="E46" s="30"/>
      <c r="F46" s="30"/>
      <c r="G46" s="30"/>
      <c r="H46" s="30"/>
      <c r="I46" s="30"/>
      <c r="J46" s="30"/>
      <c r="K46" s="233"/>
      <c r="L46" s="30"/>
      <c r="M46" s="30"/>
      <c r="N46" s="30"/>
      <c r="O46" s="30"/>
      <c r="P46" s="30"/>
      <c r="Q46" s="30"/>
      <c r="R46" s="30"/>
      <c r="S46" s="30"/>
      <c r="T46" s="30"/>
      <c r="U46" s="30"/>
      <c r="V46" s="30"/>
      <c r="W46" s="30"/>
      <c r="X46" s="30"/>
      <c r="Y46" s="69">
        <v>0</v>
      </c>
      <c r="Z46" s="30">
        <f t="shared" si="2"/>
        <v>0</v>
      </c>
      <c r="AA46" s="48" t="e">
        <f t="shared" si="3"/>
        <v>#DIV/0!</v>
      </c>
      <c r="AB46" s="134"/>
      <c r="AC46" s="114"/>
      <c r="AD46" s="259"/>
    </row>
    <row r="47" spans="1:30" ht="13.5" thickBot="1" x14ac:dyDescent="0.25">
      <c r="A47" s="33">
        <v>43</v>
      </c>
      <c r="B47" s="249" t="s">
        <v>526</v>
      </c>
      <c r="C47" s="334" t="s">
        <v>527</v>
      </c>
      <c r="D47" s="30"/>
      <c r="E47" s="30"/>
      <c r="F47" s="30"/>
      <c r="G47" s="30">
        <v>34</v>
      </c>
      <c r="H47" s="30"/>
      <c r="I47" s="30"/>
      <c r="J47" s="30">
        <v>24</v>
      </c>
      <c r="K47" s="233"/>
      <c r="L47" s="30"/>
      <c r="M47" s="30"/>
      <c r="N47" s="30"/>
      <c r="O47" s="30"/>
      <c r="P47" s="30">
        <v>29</v>
      </c>
      <c r="Q47" s="30"/>
      <c r="R47" s="30"/>
      <c r="S47" s="30"/>
      <c r="T47" s="30"/>
      <c r="U47" s="30"/>
      <c r="V47" s="30"/>
      <c r="W47" s="30"/>
      <c r="X47" s="30"/>
      <c r="Y47" s="69">
        <v>3</v>
      </c>
      <c r="Z47" s="30">
        <f t="shared" ref="Z47:Z78" si="4">SUM(D47:X47)</f>
        <v>87</v>
      </c>
      <c r="AA47" s="48">
        <f t="shared" ref="AA47:AA78" si="5">Z47/Y47</f>
        <v>29</v>
      </c>
      <c r="AB47" s="27"/>
      <c r="AC47" s="21"/>
      <c r="AD47" s="190"/>
    </row>
    <row r="48" spans="1:30" ht="13.5" thickBot="1" x14ac:dyDescent="0.25">
      <c r="A48" s="33">
        <v>44</v>
      </c>
      <c r="B48" s="249" t="s">
        <v>433</v>
      </c>
      <c r="C48" s="334" t="s">
        <v>432</v>
      </c>
      <c r="D48" s="30"/>
      <c r="E48" s="30"/>
      <c r="F48" s="30"/>
      <c r="G48" s="30"/>
      <c r="H48" s="30"/>
      <c r="I48" s="30"/>
      <c r="J48" s="30"/>
      <c r="K48" s="233"/>
      <c r="L48" s="30"/>
      <c r="M48" s="30"/>
      <c r="N48" s="30"/>
      <c r="O48" s="30"/>
      <c r="P48" s="30"/>
      <c r="Q48" s="30"/>
      <c r="R48" s="30"/>
      <c r="S48" s="30"/>
      <c r="T48" s="30"/>
      <c r="U48" s="30"/>
      <c r="V48" s="30"/>
      <c r="W48" s="30"/>
      <c r="X48" s="30"/>
      <c r="Y48" s="69">
        <v>0</v>
      </c>
      <c r="Z48" s="30">
        <f t="shared" si="4"/>
        <v>0</v>
      </c>
      <c r="AA48" s="48" t="e">
        <f t="shared" si="5"/>
        <v>#DIV/0!</v>
      </c>
      <c r="AB48" s="134"/>
      <c r="AC48" s="114"/>
      <c r="AD48" s="259"/>
    </row>
    <row r="49" spans="1:30" ht="13.5" thickBot="1" x14ac:dyDescent="0.25">
      <c r="A49" s="33">
        <v>45</v>
      </c>
      <c r="B49" s="249" t="s">
        <v>122</v>
      </c>
      <c r="C49" s="334" t="s">
        <v>432</v>
      </c>
      <c r="D49" s="30"/>
      <c r="E49" s="30"/>
      <c r="F49" s="30"/>
      <c r="G49" s="30"/>
      <c r="H49" s="30"/>
      <c r="I49" s="30"/>
      <c r="J49" s="30"/>
      <c r="K49" s="233"/>
      <c r="L49" s="30"/>
      <c r="M49" s="30"/>
      <c r="N49" s="30"/>
      <c r="O49" s="30"/>
      <c r="P49" s="30"/>
      <c r="Q49" s="30"/>
      <c r="R49" s="30"/>
      <c r="S49" s="30"/>
      <c r="T49" s="30"/>
      <c r="U49" s="30"/>
      <c r="V49" s="30"/>
      <c r="W49" s="30"/>
      <c r="X49" s="30"/>
      <c r="Y49" s="69">
        <v>0</v>
      </c>
      <c r="Z49" s="30">
        <f t="shared" si="4"/>
        <v>0</v>
      </c>
      <c r="AA49" s="48" t="e">
        <f t="shared" si="5"/>
        <v>#DIV/0!</v>
      </c>
      <c r="AB49" s="134"/>
      <c r="AC49" s="114"/>
      <c r="AD49" s="259"/>
    </row>
    <row r="50" spans="1:30" ht="13.5" thickBot="1" x14ac:dyDescent="0.25">
      <c r="A50" s="33">
        <v>46</v>
      </c>
      <c r="B50" s="249" t="s">
        <v>57</v>
      </c>
      <c r="C50" s="334" t="s">
        <v>58</v>
      </c>
      <c r="D50" s="30"/>
      <c r="E50" s="30"/>
      <c r="F50" s="30"/>
      <c r="G50" s="30"/>
      <c r="H50" s="30"/>
      <c r="I50" s="30"/>
      <c r="J50" s="30"/>
      <c r="K50" s="233"/>
      <c r="L50" s="30"/>
      <c r="M50" s="30"/>
      <c r="N50" s="30"/>
      <c r="O50" s="30"/>
      <c r="P50" s="30"/>
      <c r="Q50" s="30"/>
      <c r="R50" s="30"/>
      <c r="S50" s="30"/>
      <c r="T50" s="30"/>
      <c r="U50" s="30"/>
      <c r="V50" s="30"/>
      <c r="W50" s="30"/>
      <c r="X50" s="30"/>
      <c r="Y50" s="69">
        <v>0</v>
      </c>
      <c r="Z50" s="30">
        <f t="shared" si="4"/>
        <v>0</v>
      </c>
      <c r="AA50" s="48" t="e">
        <f t="shared" si="5"/>
        <v>#DIV/0!</v>
      </c>
      <c r="AB50" s="134"/>
      <c r="AC50" s="114"/>
      <c r="AD50" s="259"/>
    </row>
    <row r="51" spans="1:30" ht="13.5" thickBot="1" x14ac:dyDescent="0.25">
      <c r="A51" s="33">
        <v>47</v>
      </c>
      <c r="B51" s="249" t="s">
        <v>59</v>
      </c>
      <c r="C51" s="334" t="s">
        <v>60</v>
      </c>
      <c r="D51" s="30"/>
      <c r="E51" s="30"/>
      <c r="F51" s="30"/>
      <c r="G51" s="30"/>
      <c r="H51" s="30"/>
      <c r="I51" s="30"/>
      <c r="J51" s="30"/>
      <c r="K51" s="233"/>
      <c r="L51" s="30"/>
      <c r="M51" s="30"/>
      <c r="N51" s="30"/>
      <c r="O51" s="30"/>
      <c r="P51" s="30"/>
      <c r="Q51" s="30"/>
      <c r="R51" s="30"/>
      <c r="S51" s="30"/>
      <c r="T51" s="30"/>
      <c r="U51" s="30"/>
      <c r="V51" s="30"/>
      <c r="W51" s="30"/>
      <c r="X51" s="30"/>
      <c r="Y51" s="69">
        <v>0</v>
      </c>
      <c r="Z51" s="30">
        <f t="shared" si="4"/>
        <v>0</v>
      </c>
      <c r="AA51" s="48" t="e">
        <f t="shared" si="5"/>
        <v>#DIV/0!</v>
      </c>
      <c r="AB51" s="134"/>
      <c r="AC51" s="114"/>
      <c r="AD51" s="259"/>
    </row>
    <row r="52" spans="1:30" ht="13.5" thickBot="1" x14ac:dyDescent="0.25">
      <c r="A52" s="33">
        <v>48</v>
      </c>
      <c r="B52" s="249" t="s">
        <v>39</v>
      </c>
      <c r="C52" s="334" t="s">
        <v>61</v>
      </c>
      <c r="D52" s="30"/>
      <c r="E52" s="30"/>
      <c r="F52" s="30"/>
      <c r="G52" s="30"/>
      <c r="H52" s="30"/>
      <c r="I52" s="30"/>
      <c r="J52" s="30"/>
      <c r="K52" s="233"/>
      <c r="L52" s="30"/>
      <c r="M52" s="30"/>
      <c r="N52" s="30"/>
      <c r="O52" s="30"/>
      <c r="P52" s="30"/>
      <c r="Q52" s="30"/>
      <c r="R52" s="30"/>
      <c r="S52" s="30"/>
      <c r="T52" s="30"/>
      <c r="U52" s="30"/>
      <c r="V52" s="30"/>
      <c r="W52" s="30"/>
      <c r="X52" s="30"/>
      <c r="Y52" s="69">
        <v>0</v>
      </c>
      <c r="Z52" s="30">
        <f t="shared" si="4"/>
        <v>0</v>
      </c>
      <c r="AA52" s="48" t="e">
        <f t="shared" si="5"/>
        <v>#DIV/0!</v>
      </c>
      <c r="AB52" s="134"/>
      <c r="AC52" s="114"/>
      <c r="AD52" s="259"/>
    </row>
    <row r="53" spans="1:30" ht="13.5" thickBot="1" x14ac:dyDescent="0.25">
      <c r="A53" s="33">
        <v>49</v>
      </c>
      <c r="B53" s="249" t="s">
        <v>62</v>
      </c>
      <c r="C53" s="334" t="s">
        <v>63</v>
      </c>
      <c r="D53" s="30"/>
      <c r="E53" s="30"/>
      <c r="F53" s="30"/>
      <c r="G53" s="30"/>
      <c r="H53" s="30"/>
      <c r="I53" s="30"/>
      <c r="J53" s="30"/>
      <c r="K53" s="233"/>
      <c r="L53" s="30"/>
      <c r="M53" s="30"/>
      <c r="N53" s="30"/>
      <c r="O53" s="30"/>
      <c r="P53" s="30"/>
      <c r="Q53" s="30"/>
      <c r="R53" s="30"/>
      <c r="S53" s="30"/>
      <c r="T53" s="30"/>
      <c r="U53" s="30"/>
      <c r="V53" s="30"/>
      <c r="W53" s="30"/>
      <c r="X53" s="30"/>
      <c r="Y53" s="69">
        <v>0</v>
      </c>
      <c r="Z53" s="30">
        <f t="shared" si="4"/>
        <v>0</v>
      </c>
      <c r="AA53" s="48" t="e">
        <f t="shared" si="5"/>
        <v>#DIV/0!</v>
      </c>
      <c r="AB53" s="134"/>
      <c r="AC53" s="114"/>
      <c r="AD53" s="259"/>
    </row>
    <row r="54" spans="1:30" ht="13.5" thickBot="1" x14ac:dyDescent="0.25">
      <c r="A54" s="33">
        <v>50</v>
      </c>
      <c r="B54" s="249" t="s">
        <v>64</v>
      </c>
      <c r="C54" s="334" t="s">
        <v>65</v>
      </c>
      <c r="D54" s="30"/>
      <c r="E54" s="30"/>
      <c r="F54" s="30"/>
      <c r="G54" s="30"/>
      <c r="H54" s="30"/>
      <c r="I54" s="30"/>
      <c r="J54" s="30"/>
      <c r="K54" s="233"/>
      <c r="L54" s="30"/>
      <c r="M54" s="30"/>
      <c r="N54" s="30"/>
      <c r="O54" s="30"/>
      <c r="P54" s="30"/>
      <c r="Q54" s="30"/>
      <c r="R54" s="30"/>
      <c r="S54" s="30"/>
      <c r="T54" s="30"/>
      <c r="U54" s="30"/>
      <c r="V54" s="30"/>
      <c r="W54" s="30"/>
      <c r="X54" s="30"/>
      <c r="Y54" s="69">
        <v>0</v>
      </c>
      <c r="Z54" s="30">
        <f t="shared" si="4"/>
        <v>0</v>
      </c>
      <c r="AA54" s="48" t="e">
        <f t="shared" si="5"/>
        <v>#DIV/0!</v>
      </c>
      <c r="AB54" s="134"/>
      <c r="AC54" s="114"/>
      <c r="AD54" s="259"/>
    </row>
    <row r="55" spans="1:30" ht="13.5" thickBot="1" x14ac:dyDescent="0.25">
      <c r="A55" s="33">
        <v>51</v>
      </c>
      <c r="B55" s="249" t="s">
        <v>20</v>
      </c>
      <c r="C55" s="334" t="s">
        <v>66</v>
      </c>
      <c r="D55" s="30"/>
      <c r="E55" s="30"/>
      <c r="F55" s="30"/>
      <c r="G55" s="30"/>
      <c r="H55" s="30"/>
      <c r="I55" s="30"/>
      <c r="J55" s="30"/>
      <c r="K55" s="233"/>
      <c r="L55" s="30"/>
      <c r="M55" s="30"/>
      <c r="N55" s="30"/>
      <c r="O55" s="30"/>
      <c r="P55" s="30"/>
      <c r="Q55" s="30"/>
      <c r="R55" s="30"/>
      <c r="S55" s="30"/>
      <c r="T55" s="30"/>
      <c r="U55" s="30"/>
      <c r="V55" s="30"/>
      <c r="W55" s="30"/>
      <c r="X55" s="30"/>
      <c r="Y55" s="69">
        <v>0</v>
      </c>
      <c r="Z55" s="30">
        <f t="shared" si="4"/>
        <v>0</v>
      </c>
      <c r="AA55" s="48" t="e">
        <f t="shared" si="5"/>
        <v>#DIV/0!</v>
      </c>
      <c r="AB55" s="134"/>
      <c r="AC55" s="114"/>
      <c r="AD55" s="259"/>
    </row>
    <row r="56" spans="1:30" ht="13.5" thickBot="1" x14ac:dyDescent="0.25">
      <c r="A56" s="33">
        <v>52</v>
      </c>
      <c r="B56" s="249" t="s">
        <v>67</v>
      </c>
      <c r="C56" s="334" t="s">
        <v>68</v>
      </c>
      <c r="D56" s="30"/>
      <c r="E56" s="30"/>
      <c r="F56" s="30"/>
      <c r="G56" s="30"/>
      <c r="H56" s="30"/>
      <c r="I56" s="30"/>
      <c r="J56" s="30"/>
      <c r="K56" s="233"/>
      <c r="L56" s="30"/>
      <c r="M56" s="30"/>
      <c r="N56" s="30"/>
      <c r="O56" s="30"/>
      <c r="P56" s="30"/>
      <c r="Q56" s="30"/>
      <c r="R56" s="30"/>
      <c r="S56" s="30"/>
      <c r="T56" s="30"/>
      <c r="U56" s="30"/>
      <c r="V56" s="30"/>
      <c r="W56" s="30"/>
      <c r="X56" s="30"/>
      <c r="Y56" s="69">
        <v>0</v>
      </c>
      <c r="Z56" s="30">
        <f t="shared" si="4"/>
        <v>0</v>
      </c>
      <c r="AA56" s="48" t="e">
        <f t="shared" si="5"/>
        <v>#DIV/0!</v>
      </c>
      <c r="AB56" s="134"/>
      <c r="AC56" s="114"/>
      <c r="AD56" s="259"/>
    </row>
    <row r="57" spans="1:30" ht="13.5" thickBot="1" x14ac:dyDescent="0.25">
      <c r="A57" s="33">
        <v>53</v>
      </c>
      <c r="B57" s="249" t="s">
        <v>69</v>
      </c>
      <c r="C57" s="334" t="s">
        <v>70</v>
      </c>
      <c r="D57" s="30"/>
      <c r="E57" s="30"/>
      <c r="F57" s="30"/>
      <c r="G57" s="30"/>
      <c r="H57" s="30"/>
      <c r="I57" s="30"/>
      <c r="J57" s="30"/>
      <c r="K57" s="233"/>
      <c r="L57" s="30"/>
      <c r="M57" s="30"/>
      <c r="N57" s="30"/>
      <c r="O57" s="30"/>
      <c r="P57" s="30"/>
      <c r="Q57" s="30"/>
      <c r="R57" s="30"/>
      <c r="S57" s="30"/>
      <c r="T57" s="30"/>
      <c r="U57" s="30"/>
      <c r="V57" s="30"/>
      <c r="W57" s="30"/>
      <c r="X57" s="30"/>
      <c r="Y57" s="69">
        <v>0</v>
      </c>
      <c r="Z57" s="30">
        <f t="shared" si="4"/>
        <v>0</v>
      </c>
      <c r="AA57" s="48" t="e">
        <f t="shared" si="5"/>
        <v>#DIV/0!</v>
      </c>
      <c r="AB57" s="134"/>
      <c r="AC57" s="114"/>
      <c r="AD57" s="259"/>
    </row>
    <row r="58" spans="1:30" ht="13.5" thickBot="1" x14ac:dyDescent="0.25">
      <c r="A58" s="33">
        <v>54</v>
      </c>
      <c r="B58" s="249" t="s">
        <v>71</v>
      </c>
      <c r="C58" s="250" t="s">
        <v>72</v>
      </c>
      <c r="D58" s="30"/>
      <c r="E58" s="30"/>
      <c r="F58" s="30"/>
      <c r="G58" s="30"/>
      <c r="H58" s="30"/>
      <c r="I58" s="30"/>
      <c r="J58" s="30"/>
      <c r="K58" s="233"/>
      <c r="L58" s="30"/>
      <c r="M58" s="30"/>
      <c r="N58" s="30"/>
      <c r="O58" s="30"/>
      <c r="P58" s="30"/>
      <c r="Q58" s="30"/>
      <c r="R58" s="30"/>
      <c r="S58" s="30"/>
      <c r="T58" s="30"/>
      <c r="U58" s="30"/>
      <c r="V58" s="30"/>
      <c r="W58" s="30"/>
      <c r="X58" s="30"/>
      <c r="Y58" s="69">
        <v>0</v>
      </c>
      <c r="Z58" s="30">
        <f t="shared" si="4"/>
        <v>0</v>
      </c>
      <c r="AA58" s="48" t="e">
        <f t="shared" si="5"/>
        <v>#DIV/0!</v>
      </c>
      <c r="AB58" s="134"/>
      <c r="AC58" s="114"/>
      <c r="AD58" s="259"/>
    </row>
    <row r="59" spans="1:30" ht="13.5" thickBot="1" x14ac:dyDescent="0.25">
      <c r="A59" s="33">
        <v>55</v>
      </c>
      <c r="B59" s="249" t="s">
        <v>73</v>
      </c>
      <c r="C59" s="250" t="s">
        <v>72</v>
      </c>
      <c r="D59" s="30"/>
      <c r="E59" s="30"/>
      <c r="F59" s="30"/>
      <c r="G59" s="30"/>
      <c r="H59" s="30"/>
      <c r="I59" s="30"/>
      <c r="J59" s="30"/>
      <c r="K59" s="233"/>
      <c r="L59" s="30"/>
      <c r="M59" s="30"/>
      <c r="N59" s="30"/>
      <c r="O59" s="30"/>
      <c r="P59" s="30"/>
      <c r="Q59" s="30"/>
      <c r="R59" s="30"/>
      <c r="S59" s="30"/>
      <c r="T59" s="30"/>
      <c r="U59" s="30"/>
      <c r="V59" s="30"/>
      <c r="W59" s="30"/>
      <c r="X59" s="30"/>
      <c r="Y59" s="69">
        <v>0</v>
      </c>
      <c r="Z59" s="30">
        <f t="shared" si="4"/>
        <v>0</v>
      </c>
      <c r="AA59" s="48" t="e">
        <f t="shared" si="5"/>
        <v>#DIV/0!</v>
      </c>
      <c r="AB59" s="134"/>
      <c r="AC59" s="114"/>
      <c r="AD59" s="259"/>
    </row>
    <row r="60" spans="1:30" ht="13.5" thickBot="1" x14ac:dyDescent="0.25">
      <c r="A60" s="33">
        <v>56</v>
      </c>
      <c r="B60" s="249" t="s">
        <v>49</v>
      </c>
      <c r="C60" s="250" t="s">
        <v>72</v>
      </c>
      <c r="D60" s="30"/>
      <c r="E60" s="30"/>
      <c r="F60" s="30"/>
      <c r="G60" s="30"/>
      <c r="H60" s="30"/>
      <c r="I60" s="30"/>
      <c r="J60" s="30"/>
      <c r="K60" s="233"/>
      <c r="L60" s="30"/>
      <c r="M60" s="30"/>
      <c r="N60" s="30"/>
      <c r="O60" s="30"/>
      <c r="P60" s="30"/>
      <c r="Q60" s="30"/>
      <c r="R60" s="30"/>
      <c r="S60" s="30"/>
      <c r="T60" s="30"/>
      <c r="U60" s="30"/>
      <c r="V60" s="30"/>
      <c r="W60" s="30"/>
      <c r="X60" s="30"/>
      <c r="Y60" s="69">
        <v>0</v>
      </c>
      <c r="Z60" s="30">
        <f t="shared" si="4"/>
        <v>0</v>
      </c>
      <c r="AA60" s="48" t="e">
        <f t="shared" si="5"/>
        <v>#DIV/0!</v>
      </c>
      <c r="AB60" s="134"/>
      <c r="AC60" s="114"/>
      <c r="AD60" s="259"/>
    </row>
    <row r="61" spans="1:30" ht="13.5" thickBot="1" x14ac:dyDescent="0.25">
      <c r="A61" s="33">
        <v>57</v>
      </c>
      <c r="B61" s="249" t="s">
        <v>468</v>
      </c>
      <c r="C61" s="250" t="s">
        <v>469</v>
      </c>
      <c r="D61" s="30"/>
      <c r="E61" s="30"/>
      <c r="F61" s="30"/>
      <c r="G61" s="30"/>
      <c r="H61" s="30"/>
      <c r="I61" s="30"/>
      <c r="J61" s="30"/>
      <c r="K61" s="233"/>
      <c r="L61" s="30"/>
      <c r="M61" s="30"/>
      <c r="N61" s="30"/>
      <c r="O61" s="30"/>
      <c r="P61" s="30"/>
      <c r="Q61" s="30"/>
      <c r="R61" s="30"/>
      <c r="S61" s="30"/>
      <c r="T61" s="30"/>
      <c r="U61" s="30"/>
      <c r="V61" s="30"/>
      <c r="W61" s="30"/>
      <c r="X61" s="30"/>
      <c r="Y61" s="69">
        <v>0</v>
      </c>
      <c r="Z61" s="30">
        <f t="shared" si="4"/>
        <v>0</v>
      </c>
      <c r="AA61" s="48" t="e">
        <f t="shared" si="5"/>
        <v>#DIV/0!</v>
      </c>
      <c r="AB61" s="134"/>
      <c r="AC61" s="114"/>
      <c r="AD61" s="259"/>
    </row>
    <row r="62" spans="1:30" ht="13.5" thickBot="1" x14ac:dyDescent="0.25">
      <c r="A62" s="33">
        <v>58</v>
      </c>
      <c r="B62" s="249" t="s">
        <v>74</v>
      </c>
      <c r="C62" s="250" t="s">
        <v>75</v>
      </c>
      <c r="D62" s="30"/>
      <c r="E62" s="30"/>
      <c r="F62" s="30"/>
      <c r="G62" s="30"/>
      <c r="H62" s="30"/>
      <c r="I62" s="30"/>
      <c r="J62" s="30"/>
      <c r="K62" s="233"/>
      <c r="L62" s="30"/>
      <c r="M62" s="30"/>
      <c r="N62" s="30"/>
      <c r="O62" s="30"/>
      <c r="P62" s="30"/>
      <c r="Q62" s="30"/>
      <c r="R62" s="30"/>
      <c r="S62" s="30"/>
      <c r="T62" s="30"/>
      <c r="U62" s="30"/>
      <c r="V62" s="30"/>
      <c r="W62" s="30"/>
      <c r="X62" s="30"/>
      <c r="Y62" s="69">
        <v>0</v>
      </c>
      <c r="Z62" s="30">
        <f t="shared" si="4"/>
        <v>0</v>
      </c>
      <c r="AA62" s="48" t="e">
        <f t="shared" si="5"/>
        <v>#DIV/0!</v>
      </c>
      <c r="AB62" s="134"/>
      <c r="AC62" s="114"/>
      <c r="AD62" s="259"/>
    </row>
    <row r="63" spans="1:30" ht="13.5" thickBot="1" x14ac:dyDescent="0.25">
      <c r="A63" s="33">
        <v>59</v>
      </c>
      <c r="B63" s="249" t="s">
        <v>76</v>
      </c>
      <c r="C63" s="250" t="s">
        <v>77</v>
      </c>
      <c r="D63" s="30"/>
      <c r="E63" s="30"/>
      <c r="F63" s="30"/>
      <c r="G63" s="30"/>
      <c r="H63" s="30"/>
      <c r="I63" s="30"/>
      <c r="J63" s="30"/>
      <c r="K63" s="233"/>
      <c r="L63" s="30"/>
      <c r="M63" s="30"/>
      <c r="N63" s="30"/>
      <c r="O63" s="30"/>
      <c r="P63" s="30"/>
      <c r="Q63" s="30"/>
      <c r="R63" s="30"/>
      <c r="S63" s="30"/>
      <c r="T63" s="30"/>
      <c r="U63" s="30"/>
      <c r="V63" s="30"/>
      <c r="W63" s="30"/>
      <c r="X63" s="30"/>
      <c r="Y63" s="69">
        <v>0</v>
      </c>
      <c r="Z63" s="30">
        <f t="shared" si="4"/>
        <v>0</v>
      </c>
      <c r="AA63" s="48" t="e">
        <f t="shared" si="5"/>
        <v>#DIV/0!</v>
      </c>
      <c r="AB63" s="134"/>
      <c r="AC63" s="114"/>
      <c r="AD63" s="259"/>
    </row>
    <row r="64" spans="1:30" ht="13.5" thickBot="1" x14ac:dyDescent="0.25">
      <c r="A64" s="33">
        <v>60</v>
      </c>
      <c r="B64" s="249" t="s">
        <v>530</v>
      </c>
      <c r="C64" s="250" t="s">
        <v>531</v>
      </c>
      <c r="D64" s="30"/>
      <c r="E64" s="30"/>
      <c r="F64" s="30"/>
      <c r="G64" s="30"/>
      <c r="H64" s="30"/>
      <c r="I64" s="30"/>
      <c r="J64" s="30"/>
      <c r="K64" s="233"/>
      <c r="L64" s="30">
        <v>32</v>
      </c>
      <c r="M64" s="30"/>
      <c r="N64" s="30"/>
      <c r="O64" s="30"/>
      <c r="P64" s="30"/>
      <c r="Q64" s="30"/>
      <c r="R64" s="30"/>
      <c r="S64" s="30"/>
      <c r="T64" s="30"/>
      <c r="U64" s="30"/>
      <c r="V64" s="30"/>
      <c r="W64" s="30"/>
      <c r="X64" s="30"/>
      <c r="Y64" s="69">
        <v>1</v>
      </c>
      <c r="Z64" s="30">
        <f t="shared" si="4"/>
        <v>32</v>
      </c>
      <c r="AA64" s="48">
        <f t="shared" si="5"/>
        <v>32</v>
      </c>
      <c r="AB64" s="134"/>
      <c r="AC64" s="114"/>
      <c r="AD64" s="259"/>
    </row>
    <row r="65" spans="1:30" ht="13.5" thickBot="1" x14ac:dyDescent="0.25">
      <c r="A65" s="33">
        <v>61</v>
      </c>
      <c r="B65" s="249" t="s">
        <v>78</v>
      </c>
      <c r="C65" s="250" t="s">
        <v>79</v>
      </c>
      <c r="D65" s="30"/>
      <c r="E65" s="30"/>
      <c r="F65" s="30"/>
      <c r="G65" s="30"/>
      <c r="H65" s="30"/>
      <c r="I65" s="30"/>
      <c r="J65" s="30"/>
      <c r="K65" s="233"/>
      <c r="L65" s="30"/>
      <c r="M65" s="30"/>
      <c r="N65" s="30"/>
      <c r="O65" s="30"/>
      <c r="P65" s="30"/>
      <c r="Q65" s="30"/>
      <c r="R65" s="30"/>
      <c r="S65" s="30"/>
      <c r="T65" s="30"/>
      <c r="U65" s="30"/>
      <c r="V65" s="30"/>
      <c r="W65" s="30"/>
      <c r="X65" s="30"/>
      <c r="Y65" s="69">
        <v>0</v>
      </c>
      <c r="Z65" s="30">
        <f t="shared" si="4"/>
        <v>0</v>
      </c>
      <c r="AA65" s="48" t="e">
        <f t="shared" si="5"/>
        <v>#DIV/0!</v>
      </c>
      <c r="AB65" s="134"/>
      <c r="AC65" s="114"/>
      <c r="AD65" s="259"/>
    </row>
    <row r="66" spans="1:30" ht="13.5" thickBot="1" x14ac:dyDescent="0.25">
      <c r="A66" s="33">
        <v>62</v>
      </c>
      <c r="B66" s="249" t="s">
        <v>80</v>
      </c>
      <c r="C66" s="250" t="s">
        <v>81</v>
      </c>
      <c r="D66" s="30"/>
      <c r="E66" s="30"/>
      <c r="F66" s="30"/>
      <c r="G66" s="30"/>
      <c r="H66" s="30"/>
      <c r="I66" s="30"/>
      <c r="J66" s="30"/>
      <c r="K66" s="233"/>
      <c r="L66" s="30"/>
      <c r="M66" s="30"/>
      <c r="N66" s="30"/>
      <c r="O66" s="30"/>
      <c r="P66" s="30"/>
      <c r="Q66" s="30"/>
      <c r="R66" s="30"/>
      <c r="S66" s="30"/>
      <c r="T66" s="30"/>
      <c r="U66" s="30"/>
      <c r="V66" s="30"/>
      <c r="W66" s="30"/>
      <c r="X66" s="30"/>
      <c r="Y66" s="69">
        <v>0</v>
      </c>
      <c r="Z66" s="30">
        <f t="shared" si="4"/>
        <v>0</v>
      </c>
      <c r="AA66" s="48" t="e">
        <f t="shared" si="5"/>
        <v>#DIV/0!</v>
      </c>
      <c r="AB66" s="134"/>
      <c r="AC66" s="114"/>
      <c r="AD66" s="259"/>
    </row>
    <row r="67" spans="1:30" ht="13.5" thickBot="1" x14ac:dyDescent="0.25">
      <c r="A67" s="33">
        <v>63</v>
      </c>
      <c r="B67" s="249" t="s">
        <v>82</v>
      </c>
      <c r="C67" s="250" t="s">
        <v>83</v>
      </c>
      <c r="D67" s="30"/>
      <c r="E67" s="30"/>
      <c r="F67" s="30"/>
      <c r="G67" s="30"/>
      <c r="H67" s="30"/>
      <c r="I67" s="30"/>
      <c r="J67" s="30"/>
      <c r="K67" s="233"/>
      <c r="L67" s="30"/>
      <c r="M67" s="30"/>
      <c r="N67" s="30"/>
      <c r="O67" s="30"/>
      <c r="P67" s="30"/>
      <c r="Q67" s="30"/>
      <c r="R67" s="30"/>
      <c r="S67" s="30"/>
      <c r="T67" s="30"/>
      <c r="U67" s="30"/>
      <c r="V67" s="30"/>
      <c r="W67" s="30"/>
      <c r="X67" s="30"/>
      <c r="Y67" s="69">
        <v>0</v>
      </c>
      <c r="Z67" s="30">
        <f t="shared" si="4"/>
        <v>0</v>
      </c>
      <c r="AA67" s="48" t="e">
        <f t="shared" si="5"/>
        <v>#DIV/0!</v>
      </c>
      <c r="AB67" s="134"/>
      <c r="AC67" s="114"/>
      <c r="AD67" s="259"/>
    </row>
    <row r="68" spans="1:30" ht="13.5" thickBot="1" x14ac:dyDescent="0.25">
      <c r="A68" s="33">
        <v>64</v>
      </c>
      <c r="B68" s="249" t="s">
        <v>84</v>
      </c>
      <c r="C68" s="250" t="s">
        <v>368</v>
      </c>
      <c r="D68" s="30"/>
      <c r="E68" s="30"/>
      <c r="F68" s="30"/>
      <c r="G68" s="30"/>
      <c r="H68" s="30"/>
      <c r="I68" s="30"/>
      <c r="J68" s="30"/>
      <c r="K68" s="233"/>
      <c r="L68" s="30"/>
      <c r="M68" s="30"/>
      <c r="N68" s="30"/>
      <c r="O68" s="30"/>
      <c r="P68" s="30"/>
      <c r="Q68" s="30"/>
      <c r="R68" s="30"/>
      <c r="S68" s="30"/>
      <c r="T68" s="30"/>
      <c r="U68" s="30"/>
      <c r="V68" s="30"/>
      <c r="W68" s="30"/>
      <c r="X68" s="30"/>
      <c r="Y68" s="69">
        <v>0</v>
      </c>
      <c r="Z68" s="30">
        <f t="shared" si="4"/>
        <v>0</v>
      </c>
      <c r="AA68" s="48" t="e">
        <f t="shared" si="5"/>
        <v>#DIV/0!</v>
      </c>
      <c r="AB68" s="134"/>
      <c r="AC68" s="114"/>
      <c r="AD68" s="259"/>
    </row>
    <row r="69" spans="1:30" ht="13.5" thickBot="1" x14ac:dyDescent="0.25">
      <c r="A69" s="33">
        <v>65</v>
      </c>
      <c r="B69" s="249" t="s">
        <v>85</v>
      </c>
      <c r="C69" s="250" t="s">
        <v>86</v>
      </c>
      <c r="D69" s="30"/>
      <c r="E69" s="30"/>
      <c r="F69" s="30"/>
      <c r="G69" s="30"/>
      <c r="H69" s="30"/>
      <c r="I69" s="30"/>
      <c r="J69" s="30"/>
      <c r="K69" s="233"/>
      <c r="L69" s="30"/>
      <c r="M69" s="30"/>
      <c r="N69" s="30"/>
      <c r="O69" s="30"/>
      <c r="P69" s="30"/>
      <c r="Q69" s="30"/>
      <c r="R69" s="30"/>
      <c r="S69" s="30"/>
      <c r="T69" s="30"/>
      <c r="U69" s="30"/>
      <c r="V69" s="30"/>
      <c r="W69" s="30"/>
      <c r="X69" s="30"/>
      <c r="Y69" s="69">
        <v>0</v>
      </c>
      <c r="Z69" s="30">
        <f t="shared" si="4"/>
        <v>0</v>
      </c>
      <c r="AA69" s="48" t="e">
        <f t="shared" si="5"/>
        <v>#DIV/0!</v>
      </c>
      <c r="AB69" s="134"/>
      <c r="AC69" s="114"/>
      <c r="AD69" s="259"/>
    </row>
    <row r="70" spans="1:30" ht="13.5" thickBot="1" x14ac:dyDescent="0.25">
      <c r="A70" s="33">
        <v>66</v>
      </c>
      <c r="B70" s="249" t="s">
        <v>76</v>
      </c>
      <c r="C70" s="250" t="s">
        <v>86</v>
      </c>
      <c r="D70" s="30"/>
      <c r="E70" s="30"/>
      <c r="F70" s="30"/>
      <c r="G70" s="30"/>
      <c r="H70" s="30"/>
      <c r="I70" s="30"/>
      <c r="J70" s="30"/>
      <c r="K70" s="233"/>
      <c r="L70" s="30"/>
      <c r="M70" s="30"/>
      <c r="N70" s="30"/>
      <c r="O70" s="30"/>
      <c r="P70" s="30"/>
      <c r="Q70" s="30"/>
      <c r="R70" s="30"/>
      <c r="S70" s="30"/>
      <c r="T70" s="30"/>
      <c r="U70" s="30"/>
      <c r="V70" s="30"/>
      <c r="W70" s="30"/>
      <c r="X70" s="30"/>
      <c r="Y70" s="69">
        <v>0</v>
      </c>
      <c r="Z70" s="30">
        <f t="shared" si="4"/>
        <v>0</v>
      </c>
      <c r="AA70" s="48" t="e">
        <f t="shared" si="5"/>
        <v>#DIV/0!</v>
      </c>
      <c r="AB70" s="134"/>
      <c r="AC70" s="114"/>
      <c r="AD70" s="259"/>
    </row>
    <row r="71" spans="1:30" ht="13.5" thickBot="1" x14ac:dyDescent="0.25">
      <c r="A71" s="33">
        <v>67</v>
      </c>
      <c r="B71" s="249" t="s">
        <v>87</v>
      </c>
      <c r="C71" s="250" t="s">
        <v>86</v>
      </c>
      <c r="D71" s="30">
        <v>24</v>
      </c>
      <c r="E71" s="30"/>
      <c r="F71" s="30"/>
      <c r="G71" s="30"/>
      <c r="H71" s="30"/>
      <c r="I71" s="30"/>
      <c r="J71" s="30"/>
      <c r="K71" s="233"/>
      <c r="L71" s="30"/>
      <c r="M71" s="30"/>
      <c r="N71" s="30"/>
      <c r="O71" s="30"/>
      <c r="P71" s="30"/>
      <c r="Q71" s="30"/>
      <c r="R71" s="30"/>
      <c r="S71" s="30"/>
      <c r="T71" s="30"/>
      <c r="U71" s="30"/>
      <c r="V71" s="30"/>
      <c r="W71" s="30"/>
      <c r="X71" s="30"/>
      <c r="Y71" s="69">
        <v>1</v>
      </c>
      <c r="Z71" s="30">
        <f t="shared" si="4"/>
        <v>24</v>
      </c>
      <c r="AA71" s="48">
        <f t="shared" si="5"/>
        <v>24</v>
      </c>
      <c r="AB71" s="134"/>
      <c r="AC71" s="114"/>
      <c r="AD71" s="259"/>
    </row>
    <row r="72" spans="1:30" ht="13.5" thickBot="1" x14ac:dyDescent="0.25">
      <c r="A72" s="33">
        <v>68</v>
      </c>
      <c r="B72" s="249" t="s">
        <v>452</v>
      </c>
      <c r="C72" s="250" t="s">
        <v>86</v>
      </c>
      <c r="D72" s="40"/>
      <c r="E72" s="40"/>
      <c r="F72" s="40"/>
      <c r="G72" s="40"/>
      <c r="H72" s="40"/>
      <c r="I72" s="40"/>
      <c r="J72" s="40"/>
      <c r="K72" s="294"/>
      <c r="L72" s="40"/>
      <c r="M72" s="40"/>
      <c r="N72" s="40"/>
      <c r="O72" s="40"/>
      <c r="P72" s="40"/>
      <c r="Q72" s="40"/>
      <c r="R72" s="40"/>
      <c r="S72" s="40"/>
      <c r="T72" s="40"/>
      <c r="U72" s="40"/>
      <c r="V72" s="40"/>
      <c r="W72" s="40"/>
      <c r="X72" s="40"/>
      <c r="Y72" s="69">
        <v>0</v>
      </c>
      <c r="Z72" s="30">
        <f t="shared" si="4"/>
        <v>0</v>
      </c>
      <c r="AA72" s="48" t="e">
        <f t="shared" si="5"/>
        <v>#DIV/0!</v>
      </c>
      <c r="AB72" s="134"/>
      <c r="AC72" s="114"/>
      <c r="AD72" s="259"/>
    </row>
    <row r="73" spans="1:30" ht="13.5" thickBot="1" x14ac:dyDescent="0.25">
      <c r="A73" s="33">
        <v>69</v>
      </c>
      <c r="B73" s="249" t="s">
        <v>88</v>
      </c>
      <c r="C73" s="250" t="s">
        <v>86</v>
      </c>
      <c r="D73" s="40"/>
      <c r="E73" s="40"/>
      <c r="F73" s="40"/>
      <c r="G73" s="40"/>
      <c r="H73" s="40"/>
      <c r="I73" s="40"/>
      <c r="J73" s="40"/>
      <c r="K73" s="294"/>
      <c r="L73" s="40"/>
      <c r="M73" s="40"/>
      <c r="N73" s="40"/>
      <c r="O73" s="40"/>
      <c r="P73" s="40"/>
      <c r="Q73" s="40"/>
      <c r="R73" s="40"/>
      <c r="S73" s="40"/>
      <c r="T73" s="40"/>
      <c r="U73" s="40"/>
      <c r="V73" s="40"/>
      <c r="W73" s="40"/>
      <c r="X73" s="40"/>
      <c r="Y73" s="69">
        <v>0</v>
      </c>
      <c r="Z73" s="30">
        <f t="shared" si="4"/>
        <v>0</v>
      </c>
      <c r="AA73" s="48" t="e">
        <f t="shared" si="5"/>
        <v>#DIV/0!</v>
      </c>
      <c r="AB73" s="134"/>
      <c r="AC73" s="114"/>
      <c r="AD73" s="259"/>
    </row>
    <row r="74" spans="1:30" ht="13.5" thickBot="1" x14ac:dyDescent="0.25">
      <c r="A74" s="33">
        <v>70</v>
      </c>
      <c r="B74" s="332" t="s">
        <v>545</v>
      </c>
      <c r="C74" s="333" t="s">
        <v>564</v>
      </c>
      <c r="D74" s="40"/>
      <c r="E74" s="40"/>
      <c r="F74" s="40"/>
      <c r="G74" s="40"/>
      <c r="H74" s="40"/>
      <c r="I74" s="40"/>
      <c r="J74" s="40"/>
      <c r="K74" s="294"/>
      <c r="L74" s="40">
        <v>36</v>
      </c>
      <c r="M74" s="40"/>
      <c r="N74" s="407">
        <v>42</v>
      </c>
      <c r="O74" s="40"/>
      <c r="P74" s="40"/>
      <c r="Q74" s="40"/>
      <c r="R74" s="40"/>
      <c r="S74" s="40"/>
      <c r="T74" s="40"/>
      <c r="U74" s="40"/>
      <c r="V74" s="40"/>
      <c r="W74" s="40"/>
      <c r="X74" s="40"/>
      <c r="Y74" s="69">
        <v>2</v>
      </c>
      <c r="Z74" s="30">
        <f t="shared" si="4"/>
        <v>78</v>
      </c>
      <c r="AA74" s="48">
        <f t="shared" si="5"/>
        <v>39</v>
      </c>
      <c r="AB74" s="134"/>
      <c r="AC74" s="114">
        <v>1</v>
      </c>
      <c r="AD74" s="259"/>
    </row>
    <row r="75" spans="1:30" ht="13.5" thickBot="1" x14ac:dyDescent="0.25">
      <c r="A75" s="33">
        <v>71</v>
      </c>
      <c r="B75" s="249" t="s">
        <v>89</v>
      </c>
      <c r="C75" s="250" t="s">
        <v>90</v>
      </c>
      <c r="D75" s="330">
        <v>31</v>
      </c>
      <c r="E75" s="30"/>
      <c r="F75" s="30">
        <v>39</v>
      </c>
      <c r="G75" s="30">
        <v>35</v>
      </c>
      <c r="H75" s="30"/>
      <c r="I75" s="30"/>
      <c r="J75" s="331">
        <v>44</v>
      </c>
      <c r="K75" s="233">
        <v>38</v>
      </c>
      <c r="L75" s="233">
        <v>36</v>
      </c>
      <c r="M75" s="329">
        <v>37</v>
      </c>
      <c r="N75" s="30"/>
      <c r="O75" s="30">
        <v>29</v>
      </c>
      <c r="P75" s="30">
        <v>34</v>
      </c>
      <c r="Q75" s="30"/>
      <c r="R75" s="30"/>
      <c r="S75" s="30"/>
      <c r="T75" s="30"/>
      <c r="U75" s="30"/>
      <c r="V75" s="30"/>
      <c r="W75" s="30"/>
      <c r="X75" s="30"/>
      <c r="Y75" s="69">
        <v>9</v>
      </c>
      <c r="Z75" s="30">
        <f t="shared" si="4"/>
        <v>323</v>
      </c>
      <c r="AA75" s="48">
        <f t="shared" si="5"/>
        <v>35.888888888888886</v>
      </c>
      <c r="AB75" s="134">
        <v>1</v>
      </c>
      <c r="AC75" s="114">
        <v>1</v>
      </c>
      <c r="AD75" s="259">
        <v>1</v>
      </c>
    </row>
    <row r="76" spans="1:30" ht="13.5" thickBot="1" x14ac:dyDescent="0.25">
      <c r="A76" s="33">
        <v>72</v>
      </c>
      <c r="B76" s="249" t="s">
        <v>91</v>
      </c>
      <c r="C76" s="250" t="s">
        <v>92</v>
      </c>
      <c r="D76" s="30"/>
      <c r="E76" s="30"/>
      <c r="F76" s="30"/>
      <c r="G76" s="30"/>
      <c r="H76" s="30"/>
      <c r="I76" s="30"/>
      <c r="J76" s="30"/>
      <c r="K76" s="233"/>
      <c r="L76" s="30"/>
      <c r="M76" s="30"/>
      <c r="N76" s="30"/>
      <c r="O76" s="30"/>
      <c r="P76" s="30"/>
      <c r="Q76" s="30"/>
      <c r="R76" s="30"/>
      <c r="S76" s="30"/>
      <c r="T76" s="30"/>
      <c r="U76" s="30"/>
      <c r="V76" s="30"/>
      <c r="W76" s="30"/>
      <c r="X76" s="30"/>
      <c r="Y76" s="69">
        <v>0</v>
      </c>
      <c r="Z76" s="30">
        <f t="shared" si="4"/>
        <v>0</v>
      </c>
      <c r="AA76" s="48" t="e">
        <f t="shared" si="5"/>
        <v>#DIV/0!</v>
      </c>
      <c r="AB76" s="134"/>
      <c r="AC76" s="114"/>
      <c r="AD76" s="259"/>
    </row>
    <row r="77" spans="1:30" ht="13.5" thickBot="1" x14ac:dyDescent="0.25">
      <c r="A77" s="33">
        <v>73</v>
      </c>
      <c r="B77" s="249" t="s">
        <v>35</v>
      </c>
      <c r="C77" s="250" t="s">
        <v>92</v>
      </c>
      <c r="D77" s="30"/>
      <c r="E77" s="30"/>
      <c r="F77" s="30"/>
      <c r="G77" s="30"/>
      <c r="H77" s="30"/>
      <c r="I77" s="30"/>
      <c r="J77" s="30"/>
      <c r="K77" s="233"/>
      <c r="L77" s="30"/>
      <c r="M77" s="30"/>
      <c r="N77" s="30"/>
      <c r="O77" s="30"/>
      <c r="P77" s="30"/>
      <c r="Q77" s="30"/>
      <c r="R77" s="30"/>
      <c r="S77" s="30"/>
      <c r="T77" s="30"/>
      <c r="U77" s="30"/>
      <c r="V77" s="30"/>
      <c r="W77" s="30"/>
      <c r="X77" s="30"/>
      <c r="Y77" s="69">
        <v>0</v>
      </c>
      <c r="Z77" s="30">
        <f t="shared" si="4"/>
        <v>0</v>
      </c>
      <c r="AA77" s="48" t="e">
        <f t="shared" si="5"/>
        <v>#DIV/0!</v>
      </c>
      <c r="AB77" s="134"/>
      <c r="AC77" s="114"/>
      <c r="AD77" s="259"/>
    </row>
    <row r="78" spans="1:30" ht="13.5" thickBot="1" x14ac:dyDescent="0.25">
      <c r="A78" s="33">
        <v>74</v>
      </c>
      <c r="B78" s="249" t="s">
        <v>93</v>
      </c>
      <c r="C78" s="250" t="s">
        <v>92</v>
      </c>
      <c r="D78" s="30"/>
      <c r="E78" s="30"/>
      <c r="F78" s="30"/>
      <c r="G78" s="30"/>
      <c r="H78" s="30"/>
      <c r="I78" s="30"/>
      <c r="J78" s="30"/>
      <c r="K78" s="233"/>
      <c r="L78" s="30"/>
      <c r="M78" s="30"/>
      <c r="N78" s="30"/>
      <c r="O78" s="30"/>
      <c r="P78" s="30"/>
      <c r="Q78" s="30"/>
      <c r="R78" s="30"/>
      <c r="S78" s="30"/>
      <c r="T78" s="30"/>
      <c r="U78" s="30"/>
      <c r="V78" s="30"/>
      <c r="W78" s="30"/>
      <c r="X78" s="30"/>
      <c r="Y78" s="69">
        <v>0</v>
      </c>
      <c r="Z78" s="30">
        <f t="shared" si="4"/>
        <v>0</v>
      </c>
      <c r="AA78" s="48" t="e">
        <f t="shared" si="5"/>
        <v>#DIV/0!</v>
      </c>
      <c r="AB78" s="134"/>
      <c r="AC78" s="114"/>
      <c r="AD78" s="259"/>
    </row>
    <row r="79" spans="1:30" ht="13.5" thickBot="1" x14ac:dyDescent="0.25">
      <c r="A79" s="33">
        <v>75</v>
      </c>
      <c r="B79" s="249" t="s">
        <v>95</v>
      </c>
      <c r="C79" s="250" t="s">
        <v>96</v>
      </c>
      <c r="D79" s="30"/>
      <c r="E79" s="30"/>
      <c r="F79" s="30"/>
      <c r="G79" s="30"/>
      <c r="H79" s="30"/>
      <c r="I79" s="30"/>
      <c r="J79" s="30"/>
      <c r="K79" s="233"/>
      <c r="L79" s="30"/>
      <c r="M79" s="30"/>
      <c r="N79" s="30"/>
      <c r="O79" s="30"/>
      <c r="P79" s="30"/>
      <c r="Q79" s="30"/>
      <c r="R79" s="30"/>
      <c r="S79" s="30"/>
      <c r="T79" s="30"/>
      <c r="U79" s="30"/>
      <c r="V79" s="30"/>
      <c r="W79" s="30"/>
      <c r="X79" s="30"/>
      <c r="Y79" s="69">
        <v>0</v>
      </c>
      <c r="Z79" s="30">
        <f t="shared" ref="Z79:Z86" si="6">SUM(D79:X79)</f>
        <v>0</v>
      </c>
      <c r="AA79" s="48" t="e">
        <f t="shared" ref="AA79:AA86" si="7">Z79/Y79</f>
        <v>#DIV/0!</v>
      </c>
      <c r="AB79" s="134"/>
      <c r="AC79" s="114"/>
      <c r="AD79" s="259"/>
    </row>
    <row r="80" spans="1:30" ht="13.5" thickBot="1" x14ac:dyDescent="0.25">
      <c r="A80" s="33">
        <v>76</v>
      </c>
      <c r="B80" s="249" t="s">
        <v>97</v>
      </c>
      <c r="C80" s="250" t="s">
        <v>98</v>
      </c>
      <c r="D80" s="30"/>
      <c r="E80" s="30"/>
      <c r="F80" s="30"/>
      <c r="G80" s="30"/>
      <c r="H80" s="30"/>
      <c r="I80" s="30"/>
      <c r="J80" s="30"/>
      <c r="K80" s="233"/>
      <c r="L80" s="30"/>
      <c r="M80" s="30"/>
      <c r="N80" s="30"/>
      <c r="O80" s="30"/>
      <c r="P80" s="30"/>
      <c r="Q80" s="30"/>
      <c r="R80" s="30"/>
      <c r="S80" s="30"/>
      <c r="T80" s="30"/>
      <c r="U80" s="30"/>
      <c r="V80" s="30"/>
      <c r="W80" s="30"/>
      <c r="X80" s="30"/>
      <c r="Y80" s="69">
        <v>0</v>
      </c>
      <c r="Z80" s="30">
        <f t="shared" si="6"/>
        <v>0</v>
      </c>
      <c r="AA80" s="48" t="e">
        <f t="shared" si="7"/>
        <v>#DIV/0!</v>
      </c>
      <c r="AB80" s="134"/>
      <c r="AC80" s="114"/>
      <c r="AD80" s="259"/>
    </row>
    <row r="81" spans="1:30" ht="13.5" thickBot="1" x14ac:dyDescent="0.25">
      <c r="A81" s="33">
        <v>77</v>
      </c>
      <c r="B81" s="249" t="s">
        <v>99</v>
      </c>
      <c r="C81" s="250" t="s">
        <v>100</v>
      </c>
      <c r="D81" s="30"/>
      <c r="E81" s="30"/>
      <c r="F81" s="30"/>
      <c r="G81" s="30"/>
      <c r="H81" s="30"/>
      <c r="I81" s="30"/>
      <c r="J81" s="30"/>
      <c r="K81" s="233"/>
      <c r="L81" s="30"/>
      <c r="M81" s="30"/>
      <c r="N81" s="30"/>
      <c r="O81" s="30"/>
      <c r="P81" s="30"/>
      <c r="Q81" s="30"/>
      <c r="R81" s="30"/>
      <c r="S81" s="30"/>
      <c r="T81" s="30"/>
      <c r="U81" s="30"/>
      <c r="V81" s="30"/>
      <c r="W81" s="30"/>
      <c r="X81" s="30"/>
      <c r="Y81" s="69">
        <v>0</v>
      </c>
      <c r="Z81" s="30">
        <f t="shared" si="6"/>
        <v>0</v>
      </c>
      <c r="AA81" s="48" t="e">
        <f t="shared" si="7"/>
        <v>#DIV/0!</v>
      </c>
      <c r="AB81" s="134"/>
      <c r="AC81" s="114"/>
      <c r="AD81" s="259"/>
    </row>
    <row r="82" spans="1:30" ht="13.5" thickBot="1" x14ac:dyDescent="0.25">
      <c r="A82" s="33">
        <v>78</v>
      </c>
      <c r="B82" s="249" t="s">
        <v>101</v>
      </c>
      <c r="C82" s="250" t="s">
        <v>100</v>
      </c>
      <c r="D82" s="30"/>
      <c r="E82" s="375">
        <v>38</v>
      </c>
      <c r="F82" s="30"/>
      <c r="G82" s="30"/>
      <c r="H82" s="30"/>
      <c r="I82" s="30"/>
      <c r="J82" s="30"/>
      <c r="K82" s="233"/>
      <c r="L82" s="30"/>
      <c r="M82" s="30"/>
      <c r="N82" s="30"/>
      <c r="O82" s="30"/>
      <c r="P82" s="30"/>
      <c r="Q82" s="30"/>
      <c r="R82" s="30"/>
      <c r="S82" s="30"/>
      <c r="T82" s="30"/>
      <c r="U82" s="30"/>
      <c r="V82" s="30"/>
      <c r="W82" s="30"/>
      <c r="X82" s="30"/>
      <c r="Y82" s="69">
        <v>0</v>
      </c>
      <c r="Z82" s="30">
        <f t="shared" si="6"/>
        <v>38</v>
      </c>
      <c r="AA82" s="48" t="e">
        <f t="shared" si="7"/>
        <v>#DIV/0!</v>
      </c>
      <c r="AB82" s="134"/>
      <c r="AC82" s="114"/>
      <c r="AD82" s="259"/>
    </row>
    <row r="83" spans="1:30" ht="13.5" thickBot="1" x14ac:dyDescent="0.25">
      <c r="A83" s="33">
        <v>79</v>
      </c>
      <c r="B83" s="249" t="s">
        <v>102</v>
      </c>
      <c r="C83" s="250" t="s">
        <v>103</v>
      </c>
      <c r="D83" s="30"/>
      <c r="E83" s="30">
        <v>31</v>
      </c>
      <c r="F83" s="30"/>
      <c r="G83" s="30"/>
      <c r="H83" s="30"/>
      <c r="I83" s="30"/>
      <c r="J83" s="30"/>
      <c r="K83" s="233"/>
      <c r="L83" s="30">
        <v>32</v>
      </c>
      <c r="M83" s="30"/>
      <c r="N83" s="30"/>
      <c r="O83" s="30"/>
      <c r="P83" s="30"/>
      <c r="Q83" s="30"/>
      <c r="R83" s="30"/>
      <c r="S83" s="30"/>
      <c r="T83" s="30"/>
      <c r="U83" s="30"/>
      <c r="V83" s="30"/>
      <c r="W83" s="30"/>
      <c r="X83" s="30"/>
      <c r="Y83" s="69">
        <v>2</v>
      </c>
      <c r="Z83" s="30">
        <f t="shared" si="6"/>
        <v>63</v>
      </c>
      <c r="AA83" s="48">
        <f t="shared" si="7"/>
        <v>31.5</v>
      </c>
      <c r="AB83" s="134"/>
      <c r="AC83" s="114"/>
      <c r="AD83" s="259"/>
    </row>
    <row r="84" spans="1:30" ht="13.5" thickBot="1" x14ac:dyDescent="0.25">
      <c r="A84" s="33">
        <v>80</v>
      </c>
      <c r="B84" s="249" t="s">
        <v>104</v>
      </c>
      <c r="C84" s="250" t="s">
        <v>105</v>
      </c>
      <c r="D84" s="30"/>
      <c r="E84" s="30">
        <v>30</v>
      </c>
      <c r="F84" s="30"/>
      <c r="G84" s="30">
        <v>38</v>
      </c>
      <c r="H84" s="30"/>
      <c r="I84" s="30"/>
      <c r="J84" s="30">
        <v>37</v>
      </c>
      <c r="K84" s="233"/>
      <c r="L84" s="30"/>
      <c r="M84" s="30"/>
      <c r="N84" s="30"/>
      <c r="O84" s="30"/>
      <c r="P84" s="30">
        <v>23</v>
      </c>
      <c r="Q84" s="30"/>
      <c r="R84" s="30"/>
      <c r="S84" s="30"/>
      <c r="T84" s="30"/>
      <c r="U84" s="30"/>
      <c r="V84" s="30"/>
      <c r="W84" s="30"/>
      <c r="X84" s="30"/>
      <c r="Y84" s="69">
        <v>4</v>
      </c>
      <c r="Z84" s="30">
        <f t="shared" si="6"/>
        <v>128</v>
      </c>
      <c r="AA84" s="48">
        <f t="shared" si="7"/>
        <v>32</v>
      </c>
      <c r="AB84" s="134"/>
      <c r="AC84" s="114"/>
      <c r="AD84" s="259"/>
    </row>
    <row r="85" spans="1:30" ht="13.5" thickBot="1" x14ac:dyDescent="0.25">
      <c r="A85" s="33">
        <v>81</v>
      </c>
      <c r="B85" s="249" t="s">
        <v>106</v>
      </c>
      <c r="C85" s="250" t="s">
        <v>105</v>
      </c>
      <c r="D85" s="30"/>
      <c r="E85" s="30"/>
      <c r="F85" s="30"/>
      <c r="G85" s="30">
        <v>32</v>
      </c>
      <c r="H85" s="30"/>
      <c r="I85" s="30"/>
      <c r="J85" s="30"/>
      <c r="K85" s="233"/>
      <c r="L85" s="30"/>
      <c r="M85" s="30"/>
      <c r="N85" s="30"/>
      <c r="O85" s="30"/>
      <c r="P85" s="30"/>
      <c r="Q85" s="30"/>
      <c r="R85" s="30"/>
      <c r="S85" s="30"/>
      <c r="T85" s="30"/>
      <c r="U85" s="30"/>
      <c r="V85" s="30"/>
      <c r="W85" s="30"/>
      <c r="X85" s="30"/>
      <c r="Y85" s="69">
        <v>1</v>
      </c>
      <c r="Z85" s="30">
        <f t="shared" si="6"/>
        <v>32</v>
      </c>
      <c r="AA85" s="48">
        <f t="shared" si="7"/>
        <v>32</v>
      </c>
      <c r="AB85" s="134"/>
      <c r="AC85" s="114"/>
      <c r="AD85" s="259"/>
    </row>
    <row r="86" spans="1:30" ht="13.5" thickBot="1" x14ac:dyDescent="0.25">
      <c r="A86" s="33">
        <v>82</v>
      </c>
      <c r="B86" s="249" t="s">
        <v>107</v>
      </c>
      <c r="C86" s="250" t="s">
        <v>108</v>
      </c>
      <c r="D86" s="30"/>
      <c r="E86" s="30"/>
      <c r="F86" s="30"/>
      <c r="G86" s="30"/>
      <c r="H86" s="30"/>
      <c r="I86" s="30"/>
      <c r="J86" s="30"/>
      <c r="K86" s="233"/>
      <c r="L86" s="30"/>
      <c r="M86" s="30"/>
      <c r="N86" s="30"/>
      <c r="O86" s="30"/>
      <c r="P86" s="30"/>
      <c r="Q86" s="30"/>
      <c r="R86" s="30"/>
      <c r="S86" s="30"/>
      <c r="T86" s="30"/>
      <c r="U86" s="30"/>
      <c r="V86" s="30"/>
      <c r="W86" s="30"/>
      <c r="X86" s="30"/>
      <c r="Y86" s="69">
        <v>0</v>
      </c>
      <c r="Z86" s="30">
        <f t="shared" si="6"/>
        <v>0</v>
      </c>
      <c r="AA86" s="48" t="e">
        <f t="shared" si="7"/>
        <v>#DIV/0!</v>
      </c>
      <c r="AB86" s="134"/>
      <c r="AC86" s="114"/>
      <c r="AD86" s="259"/>
    </row>
    <row r="87" spans="1:30" ht="13.5" thickBot="1" x14ac:dyDescent="0.25">
      <c r="A87" s="33">
        <v>83</v>
      </c>
      <c r="B87" s="249" t="s">
        <v>503</v>
      </c>
      <c r="C87" s="250" t="s">
        <v>108</v>
      </c>
      <c r="D87" s="30"/>
      <c r="E87" s="30"/>
      <c r="F87" s="30"/>
      <c r="G87" s="30"/>
      <c r="H87" s="30"/>
      <c r="I87" s="30"/>
      <c r="J87" s="30"/>
      <c r="K87" s="233"/>
      <c r="L87" s="30"/>
      <c r="M87" s="30"/>
      <c r="N87" s="30"/>
      <c r="O87" s="30"/>
      <c r="P87" s="30"/>
      <c r="Q87" s="30"/>
      <c r="R87" s="30"/>
      <c r="S87" s="30"/>
      <c r="T87" s="30"/>
      <c r="U87" s="30"/>
      <c r="V87" s="30"/>
      <c r="W87" s="30"/>
      <c r="X87" s="30"/>
      <c r="Y87" s="69">
        <v>0</v>
      </c>
      <c r="Z87" s="30">
        <v>0</v>
      </c>
      <c r="AA87" s="48"/>
      <c r="AB87" s="134"/>
      <c r="AC87" s="114"/>
      <c r="AD87" s="259"/>
    </row>
    <row r="88" spans="1:30" ht="13.5" thickBot="1" x14ac:dyDescent="0.25">
      <c r="A88" s="33">
        <v>84</v>
      </c>
      <c r="B88" s="249" t="s">
        <v>109</v>
      </c>
      <c r="C88" s="250" t="s">
        <v>108</v>
      </c>
      <c r="D88" s="30"/>
      <c r="E88" s="30"/>
      <c r="F88" s="30"/>
      <c r="G88" s="30"/>
      <c r="H88" s="30"/>
      <c r="I88" s="30"/>
      <c r="J88" s="30"/>
      <c r="K88" s="233"/>
      <c r="L88" s="30"/>
      <c r="M88" s="30"/>
      <c r="N88" s="30"/>
      <c r="O88" s="30"/>
      <c r="P88" s="30"/>
      <c r="Q88" s="30"/>
      <c r="R88" s="30"/>
      <c r="S88" s="30"/>
      <c r="T88" s="30"/>
      <c r="U88" s="30"/>
      <c r="V88" s="30"/>
      <c r="W88" s="30"/>
      <c r="X88" s="30"/>
      <c r="Y88" s="69">
        <v>0</v>
      </c>
      <c r="Z88" s="30">
        <f>SUM(D88:X88)</f>
        <v>0</v>
      </c>
      <c r="AA88" s="48" t="e">
        <f t="shared" ref="AA88:AA154" si="8">Z88/Y88</f>
        <v>#DIV/0!</v>
      </c>
      <c r="AB88" s="134"/>
      <c r="AC88" s="114"/>
      <c r="AD88" s="259"/>
    </row>
    <row r="89" spans="1:30" ht="13.5" thickBot="1" x14ac:dyDescent="0.25">
      <c r="A89" s="33">
        <v>85</v>
      </c>
      <c r="B89" s="249" t="s">
        <v>110</v>
      </c>
      <c r="C89" s="250" t="s">
        <v>108</v>
      </c>
      <c r="D89" s="30"/>
      <c r="E89" s="30"/>
      <c r="F89" s="30"/>
      <c r="G89" s="30"/>
      <c r="H89" s="30"/>
      <c r="I89" s="30"/>
      <c r="J89" s="30"/>
      <c r="K89" s="233"/>
      <c r="L89" s="30"/>
      <c r="M89" s="30"/>
      <c r="N89" s="30"/>
      <c r="O89" s="30"/>
      <c r="P89" s="30"/>
      <c r="Q89" s="30"/>
      <c r="R89" s="30"/>
      <c r="S89" s="30"/>
      <c r="T89" s="30"/>
      <c r="U89" s="30"/>
      <c r="V89" s="30"/>
      <c r="W89" s="30"/>
      <c r="X89" s="30"/>
      <c r="Y89" s="69">
        <v>0</v>
      </c>
      <c r="Z89" s="30">
        <f>SUM(D89:X89)</f>
        <v>0</v>
      </c>
      <c r="AA89" s="48" t="e">
        <f t="shared" si="8"/>
        <v>#DIV/0!</v>
      </c>
      <c r="AB89" s="134"/>
      <c r="AC89" s="114"/>
      <c r="AD89" s="259"/>
    </row>
    <row r="90" spans="1:30" ht="13.5" thickBot="1" x14ac:dyDescent="0.25">
      <c r="A90" s="33">
        <v>86</v>
      </c>
      <c r="B90" s="249" t="s">
        <v>111</v>
      </c>
      <c r="C90" s="250" t="s">
        <v>112</v>
      </c>
      <c r="D90" s="30"/>
      <c r="E90" s="30"/>
      <c r="F90" s="30"/>
      <c r="G90" s="30"/>
      <c r="H90" s="30"/>
      <c r="I90" s="30"/>
      <c r="J90" s="30"/>
      <c r="K90" s="233"/>
      <c r="L90" s="30"/>
      <c r="M90" s="30"/>
      <c r="N90" s="30"/>
      <c r="O90" s="30"/>
      <c r="P90" s="30"/>
      <c r="Q90" s="30"/>
      <c r="R90" s="30"/>
      <c r="S90" s="30"/>
      <c r="T90" s="30"/>
      <c r="U90" s="30"/>
      <c r="V90" s="30"/>
      <c r="W90" s="30"/>
      <c r="X90" s="30"/>
      <c r="Y90" s="69">
        <v>0</v>
      </c>
      <c r="Z90" s="30">
        <f t="shared" ref="Z90:Z137" si="9">SUM(D90:X90)</f>
        <v>0</v>
      </c>
      <c r="AA90" s="48" t="e">
        <f t="shared" si="8"/>
        <v>#DIV/0!</v>
      </c>
      <c r="AB90" s="134"/>
      <c r="AC90" s="114"/>
      <c r="AD90" s="259"/>
    </row>
    <row r="91" spans="1:30" ht="13.5" thickBot="1" x14ac:dyDescent="0.25">
      <c r="A91" s="33">
        <v>87</v>
      </c>
      <c r="B91" s="249" t="s">
        <v>113</v>
      </c>
      <c r="C91" s="250" t="s">
        <v>112</v>
      </c>
      <c r="D91" s="30"/>
      <c r="E91" s="30"/>
      <c r="F91" s="30"/>
      <c r="G91" s="30"/>
      <c r="H91" s="30"/>
      <c r="I91" s="30"/>
      <c r="J91" s="30"/>
      <c r="K91" s="233"/>
      <c r="L91" s="30"/>
      <c r="M91" s="30"/>
      <c r="N91" s="30"/>
      <c r="O91" s="30"/>
      <c r="P91" s="30"/>
      <c r="Q91" s="30"/>
      <c r="R91" s="30"/>
      <c r="S91" s="30"/>
      <c r="T91" s="30"/>
      <c r="U91" s="30"/>
      <c r="V91" s="30"/>
      <c r="W91" s="30"/>
      <c r="X91" s="30"/>
      <c r="Y91" s="69">
        <v>0</v>
      </c>
      <c r="Z91" s="30">
        <f t="shared" si="9"/>
        <v>0</v>
      </c>
      <c r="AA91" s="48" t="e">
        <f t="shared" si="8"/>
        <v>#DIV/0!</v>
      </c>
      <c r="AB91" s="134"/>
      <c r="AC91" s="114"/>
      <c r="AD91" s="259"/>
    </row>
    <row r="92" spans="1:30" ht="13.5" thickBot="1" x14ac:dyDescent="0.25">
      <c r="A92" s="33">
        <v>88</v>
      </c>
      <c r="B92" s="249" t="s">
        <v>69</v>
      </c>
      <c r="C92" s="250" t="s">
        <v>114</v>
      </c>
      <c r="D92" s="30"/>
      <c r="E92" s="30"/>
      <c r="F92" s="30"/>
      <c r="G92" s="30"/>
      <c r="H92" s="30"/>
      <c r="I92" s="30"/>
      <c r="J92" s="30"/>
      <c r="K92" s="233"/>
      <c r="L92" s="30"/>
      <c r="M92" s="30"/>
      <c r="N92" s="30"/>
      <c r="O92" s="30"/>
      <c r="P92" s="30"/>
      <c r="Q92" s="30"/>
      <c r="R92" s="30"/>
      <c r="S92" s="30"/>
      <c r="T92" s="30"/>
      <c r="U92" s="30"/>
      <c r="V92" s="30"/>
      <c r="W92" s="30"/>
      <c r="X92" s="30"/>
      <c r="Y92" s="69">
        <v>0</v>
      </c>
      <c r="Z92" s="30">
        <f t="shared" si="9"/>
        <v>0</v>
      </c>
      <c r="AA92" s="48" t="e">
        <f t="shared" si="8"/>
        <v>#DIV/0!</v>
      </c>
      <c r="AB92" s="134"/>
      <c r="AC92" s="114"/>
      <c r="AD92" s="259"/>
    </row>
    <row r="93" spans="1:30" ht="13.5" thickBot="1" x14ac:dyDescent="0.25">
      <c r="A93" s="33">
        <v>89</v>
      </c>
      <c r="B93" s="249" t="s">
        <v>115</v>
      </c>
      <c r="C93" s="250" t="s">
        <v>114</v>
      </c>
      <c r="D93" s="30"/>
      <c r="E93" s="30"/>
      <c r="F93" s="30"/>
      <c r="G93" s="30"/>
      <c r="H93" s="30"/>
      <c r="I93" s="30"/>
      <c r="J93" s="30"/>
      <c r="K93" s="233"/>
      <c r="L93" s="30"/>
      <c r="M93" s="30"/>
      <c r="N93" s="30"/>
      <c r="O93" s="30"/>
      <c r="P93" s="30"/>
      <c r="Q93" s="30"/>
      <c r="R93" s="30"/>
      <c r="S93" s="30"/>
      <c r="T93" s="30"/>
      <c r="U93" s="30"/>
      <c r="V93" s="30"/>
      <c r="W93" s="30"/>
      <c r="X93" s="30"/>
      <c r="Y93" s="69">
        <v>0</v>
      </c>
      <c r="Z93" s="30">
        <f t="shared" si="9"/>
        <v>0</v>
      </c>
      <c r="AA93" s="48" t="e">
        <f t="shared" si="8"/>
        <v>#DIV/0!</v>
      </c>
      <c r="AB93" s="134"/>
      <c r="AC93" s="114"/>
      <c r="AD93" s="259"/>
    </row>
    <row r="94" spans="1:30" ht="13.5" thickBot="1" x14ac:dyDescent="0.25">
      <c r="A94" s="33">
        <v>90</v>
      </c>
      <c r="B94" s="249" t="s">
        <v>116</v>
      </c>
      <c r="C94" s="250" t="s">
        <v>117</v>
      </c>
      <c r="D94" s="30"/>
      <c r="E94" s="30"/>
      <c r="F94" s="30"/>
      <c r="G94" s="30"/>
      <c r="H94" s="30"/>
      <c r="I94" s="30"/>
      <c r="J94" s="30"/>
      <c r="K94" s="233"/>
      <c r="L94" s="30"/>
      <c r="M94" s="30"/>
      <c r="N94" s="30"/>
      <c r="O94" s="30"/>
      <c r="P94" s="30"/>
      <c r="Q94" s="30"/>
      <c r="R94" s="30"/>
      <c r="S94" s="30"/>
      <c r="T94" s="30"/>
      <c r="U94" s="30"/>
      <c r="V94" s="30"/>
      <c r="W94" s="30"/>
      <c r="X94" s="30"/>
      <c r="Y94" s="69">
        <v>0</v>
      </c>
      <c r="Z94" s="30">
        <f t="shared" si="9"/>
        <v>0</v>
      </c>
      <c r="AA94" s="48" t="e">
        <f t="shared" si="8"/>
        <v>#DIV/0!</v>
      </c>
      <c r="AB94" s="134"/>
      <c r="AC94" s="114"/>
      <c r="AD94" s="259"/>
    </row>
    <row r="95" spans="1:30" ht="13.5" thickBot="1" x14ac:dyDescent="0.25">
      <c r="A95" s="33">
        <v>91</v>
      </c>
      <c r="B95" s="249" t="s">
        <v>118</v>
      </c>
      <c r="C95" s="250" t="s">
        <v>117</v>
      </c>
      <c r="D95" s="30"/>
      <c r="E95" s="30"/>
      <c r="F95" s="329">
        <v>43</v>
      </c>
      <c r="G95" s="30">
        <v>34</v>
      </c>
      <c r="H95" s="30"/>
      <c r="I95" s="30"/>
      <c r="J95" s="30">
        <v>37</v>
      </c>
      <c r="K95" s="391">
        <v>40</v>
      </c>
      <c r="L95" s="30">
        <v>34</v>
      </c>
      <c r="M95" s="30"/>
      <c r="N95" s="30"/>
      <c r="O95" s="330">
        <v>37</v>
      </c>
      <c r="P95" s="30">
        <v>35</v>
      </c>
      <c r="Q95" s="30"/>
      <c r="R95" s="30"/>
      <c r="S95" s="30"/>
      <c r="T95" s="30"/>
      <c r="U95" s="30"/>
      <c r="V95" s="30"/>
      <c r="W95" s="30"/>
      <c r="X95" s="30"/>
      <c r="Y95" s="69">
        <v>7</v>
      </c>
      <c r="Z95" s="30">
        <f t="shared" si="9"/>
        <v>260</v>
      </c>
      <c r="AA95" s="48">
        <f t="shared" si="8"/>
        <v>37.142857142857146</v>
      </c>
      <c r="AB95" s="134"/>
      <c r="AC95" s="114">
        <v>1</v>
      </c>
      <c r="AD95" s="259">
        <v>2</v>
      </c>
    </row>
    <row r="96" spans="1:30" ht="13.5" thickBot="1" x14ac:dyDescent="0.25">
      <c r="A96" s="33">
        <v>92</v>
      </c>
      <c r="B96" s="249" t="s">
        <v>119</v>
      </c>
      <c r="C96" s="250" t="s">
        <v>120</v>
      </c>
      <c r="D96" s="30"/>
      <c r="E96" s="30"/>
      <c r="F96" s="30"/>
      <c r="G96" s="30"/>
      <c r="H96" s="30"/>
      <c r="I96" s="30"/>
      <c r="J96" s="30"/>
      <c r="K96" s="233"/>
      <c r="L96" s="30"/>
      <c r="M96" s="30"/>
      <c r="N96" s="30"/>
      <c r="O96" s="30"/>
      <c r="P96" s="30"/>
      <c r="Q96" s="30"/>
      <c r="R96" s="30"/>
      <c r="S96" s="30"/>
      <c r="T96" s="30"/>
      <c r="U96" s="30"/>
      <c r="V96" s="30"/>
      <c r="W96" s="30"/>
      <c r="X96" s="30"/>
      <c r="Y96" s="69">
        <v>0</v>
      </c>
      <c r="Z96" s="30">
        <f t="shared" si="9"/>
        <v>0</v>
      </c>
      <c r="AA96" s="48" t="e">
        <f t="shared" si="8"/>
        <v>#DIV/0!</v>
      </c>
      <c r="AB96" s="134"/>
      <c r="AC96" s="114"/>
      <c r="AD96" s="259"/>
    </row>
    <row r="97" spans="1:30" ht="13.5" thickBot="1" x14ac:dyDescent="0.25">
      <c r="A97" s="33">
        <v>93</v>
      </c>
      <c r="B97" s="249" t="s">
        <v>121</v>
      </c>
      <c r="C97" s="250" t="s">
        <v>120</v>
      </c>
      <c r="D97" s="30"/>
      <c r="E97" s="30"/>
      <c r="F97" s="30"/>
      <c r="G97" s="30"/>
      <c r="H97" s="30"/>
      <c r="I97" s="30"/>
      <c r="J97" s="30"/>
      <c r="K97" s="233"/>
      <c r="L97" s="30"/>
      <c r="M97" s="30"/>
      <c r="N97" s="30"/>
      <c r="O97" s="30"/>
      <c r="P97" s="30"/>
      <c r="Q97" s="30"/>
      <c r="R97" s="30"/>
      <c r="S97" s="30"/>
      <c r="T97" s="30"/>
      <c r="U97" s="30"/>
      <c r="V97" s="30"/>
      <c r="W97" s="30"/>
      <c r="X97" s="30"/>
      <c r="Y97" s="69">
        <v>0</v>
      </c>
      <c r="Z97" s="30">
        <f t="shared" si="9"/>
        <v>0</v>
      </c>
      <c r="AA97" s="48" t="e">
        <f t="shared" si="8"/>
        <v>#DIV/0!</v>
      </c>
      <c r="AB97" s="134"/>
      <c r="AC97" s="114"/>
      <c r="AD97" s="259"/>
    </row>
    <row r="98" spans="1:30" ht="13.5" thickBot="1" x14ac:dyDescent="0.25">
      <c r="A98" s="33">
        <v>94</v>
      </c>
      <c r="B98" s="249" t="s">
        <v>122</v>
      </c>
      <c r="C98" s="250" t="s">
        <v>123</v>
      </c>
      <c r="D98" s="30"/>
      <c r="E98" s="30"/>
      <c r="F98" s="30"/>
      <c r="G98" s="30"/>
      <c r="H98" s="30"/>
      <c r="I98" s="30"/>
      <c r="J98" s="30"/>
      <c r="K98" s="233"/>
      <c r="L98" s="30"/>
      <c r="M98" s="30"/>
      <c r="N98" s="30"/>
      <c r="O98" s="30"/>
      <c r="P98" s="30"/>
      <c r="Q98" s="30"/>
      <c r="R98" s="30"/>
      <c r="S98" s="30"/>
      <c r="T98" s="30"/>
      <c r="U98" s="30"/>
      <c r="V98" s="30"/>
      <c r="W98" s="30"/>
      <c r="X98" s="30"/>
      <c r="Y98" s="69">
        <v>0</v>
      </c>
      <c r="Z98" s="30">
        <f t="shared" si="9"/>
        <v>0</v>
      </c>
      <c r="AA98" s="48" t="e">
        <f t="shared" si="8"/>
        <v>#DIV/0!</v>
      </c>
      <c r="AB98" s="134"/>
      <c r="AC98" s="114"/>
      <c r="AD98" s="259"/>
    </row>
    <row r="99" spans="1:30" ht="13.5" thickBot="1" x14ac:dyDescent="0.25">
      <c r="A99" s="33">
        <v>95</v>
      </c>
      <c r="B99" s="249" t="s">
        <v>436</v>
      </c>
      <c r="C99" s="250" t="s">
        <v>437</v>
      </c>
      <c r="D99" s="30"/>
      <c r="E99" s="30"/>
      <c r="F99" s="30"/>
      <c r="G99" s="30"/>
      <c r="H99" s="30"/>
      <c r="I99" s="30"/>
      <c r="J99" s="30"/>
      <c r="K99" s="233"/>
      <c r="L99" s="30"/>
      <c r="M99" s="30"/>
      <c r="N99" s="30"/>
      <c r="O99" s="30"/>
      <c r="P99" s="30"/>
      <c r="Q99" s="30"/>
      <c r="R99" s="30"/>
      <c r="S99" s="30"/>
      <c r="T99" s="30"/>
      <c r="U99" s="30"/>
      <c r="V99" s="30"/>
      <c r="W99" s="30"/>
      <c r="X99" s="30"/>
      <c r="Y99" s="69">
        <v>0</v>
      </c>
      <c r="Z99" s="30">
        <f t="shared" si="9"/>
        <v>0</v>
      </c>
      <c r="AA99" s="48" t="e">
        <f t="shared" si="8"/>
        <v>#DIV/0!</v>
      </c>
      <c r="AB99" s="134"/>
      <c r="AC99" s="114"/>
      <c r="AD99" s="259"/>
    </row>
    <row r="100" spans="1:30" ht="13.5" thickBot="1" x14ac:dyDescent="0.25">
      <c r="A100" s="33">
        <v>96</v>
      </c>
      <c r="B100" s="332" t="s">
        <v>584</v>
      </c>
      <c r="C100" s="333" t="s">
        <v>585</v>
      </c>
      <c r="D100" s="30"/>
      <c r="E100" s="30"/>
      <c r="F100" s="30"/>
      <c r="G100" s="30"/>
      <c r="H100" s="30"/>
      <c r="I100" s="30"/>
      <c r="J100" s="30"/>
      <c r="K100" s="233"/>
      <c r="L100" s="30"/>
      <c r="M100" s="30"/>
      <c r="N100" s="30">
        <v>19</v>
      </c>
      <c r="O100" s="30"/>
      <c r="P100" s="30"/>
      <c r="Q100" s="30"/>
      <c r="R100" s="30"/>
      <c r="S100" s="30"/>
      <c r="T100" s="30"/>
      <c r="U100" s="30"/>
      <c r="V100" s="30"/>
      <c r="W100" s="30"/>
      <c r="X100" s="30"/>
      <c r="Y100" s="69">
        <v>1</v>
      </c>
      <c r="Z100" s="30">
        <f t="shared" si="9"/>
        <v>19</v>
      </c>
      <c r="AA100" s="48">
        <f t="shared" si="8"/>
        <v>19</v>
      </c>
      <c r="AB100" s="134"/>
      <c r="AC100" s="114"/>
      <c r="AD100" s="259"/>
    </row>
    <row r="101" spans="1:30" ht="13.5" thickBot="1" x14ac:dyDescent="0.25">
      <c r="A101" s="33">
        <v>97</v>
      </c>
      <c r="B101" s="249" t="s">
        <v>62</v>
      </c>
      <c r="C101" s="250" t="s">
        <v>124</v>
      </c>
      <c r="D101" s="30"/>
      <c r="E101" s="30"/>
      <c r="F101" s="30"/>
      <c r="G101" s="30"/>
      <c r="H101" s="30"/>
      <c r="I101" s="30"/>
      <c r="J101" s="30"/>
      <c r="K101" s="233"/>
      <c r="L101" s="30"/>
      <c r="M101" s="30"/>
      <c r="N101" s="30"/>
      <c r="O101" s="30"/>
      <c r="P101" s="30"/>
      <c r="Q101" s="30"/>
      <c r="R101" s="30"/>
      <c r="S101" s="30"/>
      <c r="T101" s="30"/>
      <c r="U101" s="30"/>
      <c r="V101" s="30"/>
      <c r="W101" s="30"/>
      <c r="X101" s="30"/>
      <c r="Y101" s="69">
        <v>0</v>
      </c>
      <c r="Z101" s="30">
        <f t="shared" si="9"/>
        <v>0</v>
      </c>
      <c r="AA101" s="48" t="e">
        <f t="shared" si="8"/>
        <v>#DIV/0!</v>
      </c>
      <c r="AB101" s="134"/>
      <c r="AC101" s="114"/>
      <c r="AD101" s="259"/>
    </row>
    <row r="102" spans="1:30" ht="13.5" thickBot="1" x14ac:dyDescent="0.25">
      <c r="A102" s="33">
        <v>98</v>
      </c>
      <c r="B102" s="249" t="s">
        <v>505</v>
      </c>
      <c r="C102" s="250" t="s">
        <v>506</v>
      </c>
      <c r="D102" s="30"/>
      <c r="E102" s="30"/>
      <c r="F102" s="30"/>
      <c r="G102" s="30"/>
      <c r="H102" s="30"/>
      <c r="I102" s="30"/>
      <c r="J102" s="30"/>
      <c r="K102" s="233"/>
      <c r="L102" s="30"/>
      <c r="M102" s="30"/>
      <c r="N102" s="30"/>
      <c r="O102" s="30"/>
      <c r="P102" s="30"/>
      <c r="Q102" s="30"/>
      <c r="R102" s="30"/>
      <c r="S102" s="30"/>
      <c r="T102" s="30"/>
      <c r="U102" s="30"/>
      <c r="V102" s="30"/>
      <c r="W102" s="30"/>
      <c r="X102" s="30"/>
      <c r="Y102" s="69">
        <v>0</v>
      </c>
      <c r="Z102" s="30">
        <f t="shared" si="9"/>
        <v>0</v>
      </c>
      <c r="AA102" s="48" t="e">
        <f t="shared" si="8"/>
        <v>#DIV/0!</v>
      </c>
      <c r="AB102" s="134"/>
      <c r="AC102" s="114"/>
      <c r="AD102" s="259"/>
    </row>
    <row r="103" spans="1:30" ht="13.5" thickBot="1" x14ac:dyDescent="0.25">
      <c r="A103" s="33">
        <v>99</v>
      </c>
      <c r="B103" s="249" t="s">
        <v>130</v>
      </c>
      <c r="C103" s="250" t="s">
        <v>506</v>
      </c>
      <c r="D103" s="30"/>
      <c r="E103" s="30"/>
      <c r="F103" s="30"/>
      <c r="G103" s="30"/>
      <c r="H103" s="30"/>
      <c r="I103" s="30"/>
      <c r="J103" s="30"/>
      <c r="K103" s="233"/>
      <c r="L103" s="30"/>
      <c r="M103" s="30"/>
      <c r="N103" s="30"/>
      <c r="O103" s="30"/>
      <c r="P103" s="30"/>
      <c r="Q103" s="30"/>
      <c r="R103" s="30"/>
      <c r="S103" s="30"/>
      <c r="T103" s="30"/>
      <c r="U103" s="30"/>
      <c r="V103" s="30"/>
      <c r="W103" s="30"/>
      <c r="X103" s="30"/>
      <c r="Y103" s="69">
        <v>0</v>
      </c>
      <c r="Z103" s="30">
        <f t="shared" si="9"/>
        <v>0</v>
      </c>
      <c r="AA103" s="48" t="e">
        <f t="shared" si="8"/>
        <v>#DIV/0!</v>
      </c>
      <c r="AB103" s="134"/>
      <c r="AC103" s="114"/>
      <c r="AD103" s="259"/>
    </row>
    <row r="104" spans="1:30" ht="13.5" thickBot="1" x14ac:dyDescent="0.25">
      <c r="A104" s="33">
        <v>100</v>
      </c>
      <c r="B104" s="249" t="s">
        <v>272</v>
      </c>
      <c r="C104" s="250" t="s">
        <v>506</v>
      </c>
      <c r="D104" s="30"/>
      <c r="E104" s="30"/>
      <c r="F104" s="30"/>
      <c r="G104" s="30"/>
      <c r="H104" s="30"/>
      <c r="I104" s="30"/>
      <c r="J104" s="30"/>
      <c r="K104" s="233"/>
      <c r="L104" s="30"/>
      <c r="M104" s="30"/>
      <c r="N104" s="30"/>
      <c r="O104" s="30"/>
      <c r="P104" s="30"/>
      <c r="Q104" s="30"/>
      <c r="R104" s="30"/>
      <c r="S104" s="30"/>
      <c r="T104" s="30"/>
      <c r="U104" s="30"/>
      <c r="V104" s="30"/>
      <c r="W104" s="30"/>
      <c r="X104" s="30"/>
      <c r="Y104" s="69">
        <v>0</v>
      </c>
      <c r="Z104" s="30">
        <f t="shared" si="9"/>
        <v>0</v>
      </c>
      <c r="AA104" s="48" t="e">
        <f t="shared" si="8"/>
        <v>#DIV/0!</v>
      </c>
      <c r="AB104" s="134"/>
      <c r="AC104" s="114"/>
      <c r="AD104" s="259"/>
    </row>
    <row r="105" spans="1:30" ht="13.5" thickBot="1" x14ac:dyDescent="0.25">
      <c r="A105" s="33">
        <v>101</v>
      </c>
      <c r="B105" s="249" t="s">
        <v>452</v>
      </c>
      <c r="C105" s="250" t="s">
        <v>506</v>
      </c>
      <c r="D105" s="30"/>
      <c r="E105" s="30"/>
      <c r="F105" s="30"/>
      <c r="G105" s="30"/>
      <c r="H105" s="30"/>
      <c r="I105" s="30"/>
      <c r="J105" s="30"/>
      <c r="K105" s="233"/>
      <c r="L105" s="30"/>
      <c r="M105" s="30"/>
      <c r="N105" s="30"/>
      <c r="O105" s="30"/>
      <c r="P105" s="30"/>
      <c r="Q105" s="30"/>
      <c r="R105" s="30"/>
      <c r="S105" s="30"/>
      <c r="T105" s="30"/>
      <c r="U105" s="30"/>
      <c r="V105" s="30"/>
      <c r="W105" s="30"/>
      <c r="X105" s="30"/>
      <c r="Y105" s="69">
        <v>0</v>
      </c>
      <c r="Z105" s="30">
        <f t="shared" si="9"/>
        <v>0</v>
      </c>
      <c r="AA105" s="48" t="e">
        <f t="shared" si="8"/>
        <v>#DIV/0!</v>
      </c>
      <c r="AB105" s="134"/>
      <c r="AC105" s="114"/>
      <c r="AD105" s="259"/>
    </row>
    <row r="106" spans="1:30" ht="13.5" thickBot="1" x14ac:dyDescent="0.25">
      <c r="A106" s="33">
        <v>102</v>
      </c>
      <c r="B106" s="249" t="s">
        <v>125</v>
      </c>
      <c r="C106" s="250" t="s">
        <v>126</v>
      </c>
      <c r="D106" s="30"/>
      <c r="E106" s="30"/>
      <c r="F106" s="30"/>
      <c r="G106" s="30"/>
      <c r="H106" s="30"/>
      <c r="I106" s="30"/>
      <c r="J106" s="30"/>
      <c r="K106" s="233"/>
      <c r="L106" s="30"/>
      <c r="M106" s="30"/>
      <c r="N106" s="30"/>
      <c r="O106" s="30"/>
      <c r="P106" s="30"/>
      <c r="Q106" s="30"/>
      <c r="R106" s="30"/>
      <c r="S106" s="30"/>
      <c r="T106" s="30"/>
      <c r="U106" s="30"/>
      <c r="V106" s="30"/>
      <c r="W106" s="30"/>
      <c r="X106" s="30"/>
      <c r="Y106" s="69">
        <v>0</v>
      </c>
      <c r="Z106" s="30">
        <f t="shared" si="9"/>
        <v>0</v>
      </c>
      <c r="AA106" s="48" t="e">
        <f t="shared" si="8"/>
        <v>#DIV/0!</v>
      </c>
      <c r="AB106" s="134"/>
      <c r="AC106" s="114"/>
      <c r="AD106" s="259"/>
    </row>
    <row r="107" spans="1:30" ht="13.5" thickBot="1" x14ac:dyDescent="0.25">
      <c r="A107" s="33">
        <v>103</v>
      </c>
      <c r="B107" s="249" t="s">
        <v>127</v>
      </c>
      <c r="C107" s="250" t="s">
        <v>128</v>
      </c>
      <c r="D107" s="30"/>
      <c r="E107" s="30"/>
      <c r="F107" s="30"/>
      <c r="G107" s="30"/>
      <c r="H107" s="30"/>
      <c r="I107" s="30"/>
      <c r="J107" s="30"/>
      <c r="K107" s="233"/>
      <c r="L107" s="30"/>
      <c r="M107" s="30"/>
      <c r="N107" s="30"/>
      <c r="O107" s="30"/>
      <c r="P107" s="30"/>
      <c r="Q107" s="30"/>
      <c r="R107" s="30"/>
      <c r="S107" s="30"/>
      <c r="T107" s="30"/>
      <c r="U107" s="30"/>
      <c r="V107" s="30"/>
      <c r="W107" s="30"/>
      <c r="X107" s="30"/>
      <c r="Y107" s="69">
        <v>0</v>
      </c>
      <c r="Z107" s="30">
        <f t="shared" si="9"/>
        <v>0</v>
      </c>
      <c r="AA107" s="48" t="e">
        <f t="shared" si="8"/>
        <v>#DIV/0!</v>
      </c>
      <c r="AB107" s="134"/>
      <c r="AC107" s="114"/>
      <c r="AD107" s="259"/>
    </row>
    <row r="108" spans="1:30" ht="13.5" thickBot="1" x14ac:dyDescent="0.25">
      <c r="A108" s="33">
        <v>104</v>
      </c>
      <c r="B108" s="249" t="s">
        <v>446</v>
      </c>
      <c r="C108" s="250" t="s">
        <v>447</v>
      </c>
      <c r="D108" s="30"/>
      <c r="E108" s="30"/>
      <c r="F108" s="30"/>
      <c r="G108" s="30"/>
      <c r="H108" s="30"/>
      <c r="I108" s="30"/>
      <c r="J108" s="30">
        <v>26</v>
      </c>
      <c r="K108" s="233"/>
      <c r="L108" s="30"/>
      <c r="M108" s="30"/>
      <c r="N108" s="30">
        <v>15</v>
      </c>
      <c r="O108" s="30"/>
      <c r="P108" s="30"/>
      <c r="Q108" s="30"/>
      <c r="R108" s="30"/>
      <c r="S108" s="30"/>
      <c r="T108" s="30"/>
      <c r="U108" s="30"/>
      <c r="V108" s="30"/>
      <c r="W108" s="30"/>
      <c r="X108" s="30"/>
      <c r="Y108" s="69">
        <v>2</v>
      </c>
      <c r="Z108" s="30">
        <f t="shared" si="9"/>
        <v>41</v>
      </c>
      <c r="AA108" s="48">
        <f t="shared" si="8"/>
        <v>20.5</v>
      </c>
      <c r="AB108" s="134"/>
      <c r="AC108" s="114"/>
      <c r="AD108" s="259"/>
    </row>
    <row r="109" spans="1:30" ht="13.5" thickBot="1" x14ac:dyDescent="0.25">
      <c r="A109" s="33">
        <v>105</v>
      </c>
      <c r="B109" s="332" t="s">
        <v>545</v>
      </c>
      <c r="C109" s="333" t="s">
        <v>546</v>
      </c>
      <c r="D109" s="30"/>
      <c r="E109" s="30"/>
      <c r="F109" s="30">
        <v>25</v>
      </c>
      <c r="G109" s="30"/>
      <c r="H109" s="30"/>
      <c r="I109" s="30"/>
      <c r="J109" s="30"/>
      <c r="K109" s="233"/>
      <c r="L109" s="30"/>
      <c r="M109" s="30"/>
      <c r="N109" s="30"/>
      <c r="O109" s="30"/>
      <c r="P109" s="30"/>
      <c r="Q109" s="30"/>
      <c r="R109" s="30"/>
      <c r="S109" s="30"/>
      <c r="T109" s="30"/>
      <c r="U109" s="30"/>
      <c r="V109" s="30"/>
      <c r="W109" s="30"/>
      <c r="X109" s="30"/>
      <c r="Y109" s="69">
        <v>1</v>
      </c>
      <c r="Z109" s="30">
        <f t="shared" si="9"/>
        <v>25</v>
      </c>
      <c r="AA109" s="48">
        <f t="shared" si="8"/>
        <v>25</v>
      </c>
      <c r="AB109" s="134"/>
      <c r="AC109" s="114"/>
      <c r="AD109" s="259"/>
    </row>
    <row r="110" spans="1:30" ht="13.5" thickBot="1" x14ac:dyDescent="0.25">
      <c r="A110" s="33">
        <v>106</v>
      </c>
      <c r="B110" s="332" t="s">
        <v>17</v>
      </c>
      <c r="C110" s="333" t="s">
        <v>549</v>
      </c>
      <c r="D110" s="30"/>
      <c r="E110" s="30"/>
      <c r="F110" s="30"/>
      <c r="G110" s="30">
        <v>33</v>
      </c>
      <c r="H110" s="30"/>
      <c r="I110" s="30"/>
      <c r="J110" s="30"/>
      <c r="K110" s="233"/>
      <c r="L110" s="30"/>
      <c r="M110" s="30"/>
      <c r="N110" s="30"/>
      <c r="O110" s="30"/>
      <c r="P110" s="30"/>
      <c r="Q110" s="30"/>
      <c r="R110" s="30"/>
      <c r="S110" s="30"/>
      <c r="T110" s="30"/>
      <c r="U110" s="30"/>
      <c r="V110" s="30"/>
      <c r="W110" s="30"/>
      <c r="X110" s="30"/>
      <c r="Y110" s="69">
        <v>1</v>
      </c>
      <c r="Z110" s="30">
        <f t="shared" si="9"/>
        <v>33</v>
      </c>
      <c r="AA110" s="48">
        <f t="shared" si="8"/>
        <v>33</v>
      </c>
      <c r="AB110" s="134"/>
      <c r="AC110" s="114"/>
      <c r="AD110" s="259"/>
    </row>
    <row r="111" spans="1:30" ht="13.5" thickBot="1" x14ac:dyDescent="0.25">
      <c r="A111" s="33">
        <v>107</v>
      </c>
      <c r="B111" s="249" t="s">
        <v>87</v>
      </c>
      <c r="C111" s="250" t="s">
        <v>129</v>
      </c>
      <c r="D111" s="30"/>
      <c r="E111" s="30"/>
      <c r="F111" s="30"/>
      <c r="G111" s="30"/>
      <c r="H111" s="30"/>
      <c r="I111" s="30"/>
      <c r="J111" s="30"/>
      <c r="K111" s="233"/>
      <c r="L111" s="30"/>
      <c r="M111" s="30"/>
      <c r="N111" s="30"/>
      <c r="O111" s="30"/>
      <c r="P111" s="30"/>
      <c r="Q111" s="30"/>
      <c r="R111" s="30"/>
      <c r="S111" s="30"/>
      <c r="T111" s="30"/>
      <c r="U111" s="30"/>
      <c r="V111" s="30"/>
      <c r="W111" s="30"/>
      <c r="X111" s="30"/>
      <c r="Y111" s="69">
        <v>0</v>
      </c>
      <c r="Z111" s="30">
        <f t="shared" si="9"/>
        <v>0</v>
      </c>
      <c r="AA111" s="48" t="e">
        <f t="shared" si="8"/>
        <v>#DIV/0!</v>
      </c>
      <c r="AB111" s="134"/>
      <c r="AC111" s="114"/>
      <c r="AD111" s="259"/>
    </row>
    <row r="112" spans="1:30" ht="13.5" thickBot="1" x14ac:dyDescent="0.25">
      <c r="A112" s="33">
        <v>108</v>
      </c>
      <c r="B112" s="249" t="s">
        <v>130</v>
      </c>
      <c r="C112" s="250" t="s">
        <v>131</v>
      </c>
      <c r="D112" s="30"/>
      <c r="E112" s="30"/>
      <c r="F112" s="30"/>
      <c r="G112" s="30"/>
      <c r="H112" s="30"/>
      <c r="I112" s="30"/>
      <c r="J112" s="30"/>
      <c r="K112" s="233"/>
      <c r="L112" s="30"/>
      <c r="M112" s="30"/>
      <c r="N112" s="30"/>
      <c r="O112" s="30"/>
      <c r="P112" s="30"/>
      <c r="Q112" s="30"/>
      <c r="R112" s="30"/>
      <c r="S112" s="30"/>
      <c r="T112" s="30"/>
      <c r="U112" s="30"/>
      <c r="V112" s="30"/>
      <c r="W112" s="30"/>
      <c r="X112" s="30"/>
      <c r="Y112" s="69">
        <v>0</v>
      </c>
      <c r="Z112" s="30">
        <f t="shared" si="9"/>
        <v>0</v>
      </c>
      <c r="AA112" s="48" t="e">
        <f t="shared" si="8"/>
        <v>#DIV/0!</v>
      </c>
      <c r="AB112" s="134"/>
      <c r="AC112" s="114"/>
      <c r="AD112" s="259"/>
    </row>
    <row r="113" spans="1:30" ht="13.5" thickBot="1" x14ac:dyDescent="0.25">
      <c r="A113" s="33">
        <v>109</v>
      </c>
      <c r="B113" s="249" t="s">
        <v>132</v>
      </c>
      <c r="C113" s="250" t="s">
        <v>131</v>
      </c>
      <c r="D113" s="30"/>
      <c r="E113" s="30"/>
      <c r="F113" s="30"/>
      <c r="G113" s="30"/>
      <c r="H113" s="30"/>
      <c r="I113" s="30"/>
      <c r="J113" s="30"/>
      <c r="K113" s="233"/>
      <c r="L113" s="30"/>
      <c r="M113" s="30"/>
      <c r="N113" s="30"/>
      <c r="O113" s="30"/>
      <c r="P113" s="30"/>
      <c r="Q113" s="30"/>
      <c r="R113" s="30"/>
      <c r="S113" s="30"/>
      <c r="T113" s="30"/>
      <c r="U113" s="30"/>
      <c r="V113" s="30"/>
      <c r="W113" s="30"/>
      <c r="X113" s="30"/>
      <c r="Y113" s="69">
        <v>0</v>
      </c>
      <c r="Z113" s="30">
        <f t="shared" si="9"/>
        <v>0</v>
      </c>
      <c r="AA113" s="48" t="e">
        <f t="shared" si="8"/>
        <v>#DIV/0!</v>
      </c>
      <c r="AB113" s="134"/>
      <c r="AC113" s="114"/>
      <c r="AD113" s="259"/>
    </row>
    <row r="114" spans="1:30" ht="13.5" thickBot="1" x14ac:dyDescent="0.25">
      <c r="A114" s="33">
        <v>110</v>
      </c>
      <c r="B114" s="249" t="s">
        <v>133</v>
      </c>
      <c r="C114" s="250" t="s">
        <v>134</v>
      </c>
      <c r="D114" s="30"/>
      <c r="E114" s="30"/>
      <c r="F114" s="30"/>
      <c r="G114" s="30"/>
      <c r="H114" s="30"/>
      <c r="I114" s="30"/>
      <c r="J114" s="30"/>
      <c r="K114" s="233"/>
      <c r="L114" s="30"/>
      <c r="M114" s="30"/>
      <c r="N114" s="30"/>
      <c r="O114" s="30"/>
      <c r="P114" s="30"/>
      <c r="Q114" s="30"/>
      <c r="R114" s="30"/>
      <c r="S114" s="30"/>
      <c r="T114" s="30"/>
      <c r="U114" s="30"/>
      <c r="V114" s="30"/>
      <c r="W114" s="30"/>
      <c r="X114" s="30"/>
      <c r="Y114" s="69">
        <v>0</v>
      </c>
      <c r="Z114" s="30">
        <f t="shared" si="9"/>
        <v>0</v>
      </c>
      <c r="AA114" s="48" t="e">
        <f t="shared" si="8"/>
        <v>#DIV/0!</v>
      </c>
      <c r="AB114" s="134"/>
      <c r="AC114" s="114"/>
      <c r="AD114" s="259"/>
    </row>
    <row r="115" spans="1:30" ht="13.5" thickBot="1" x14ac:dyDescent="0.25">
      <c r="A115" s="33">
        <v>111</v>
      </c>
      <c r="B115" s="249" t="s">
        <v>43</v>
      </c>
      <c r="C115" s="250" t="s">
        <v>507</v>
      </c>
      <c r="D115" s="30"/>
      <c r="E115" s="30"/>
      <c r="F115" s="30"/>
      <c r="G115" s="30"/>
      <c r="H115" s="30"/>
      <c r="I115" s="30"/>
      <c r="J115" s="30"/>
      <c r="K115" s="233"/>
      <c r="L115" s="30"/>
      <c r="M115" s="30"/>
      <c r="N115" s="30"/>
      <c r="O115" s="30"/>
      <c r="P115" s="30"/>
      <c r="Q115" s="30"/>
      <c r="R115" s="30"/>
      <c r="S115" s="30"/>
      <c r="T115" s="30"/>
      <c r="U115" s="30"/>
      <c r="V115" s="30"/>
      <c r="W115" s="30"/>
      <c r="X115" s="30"/>
      <c r="Y115" s="69">
        <v>0</v>
      </c>
      <c r="Z115" s="30">
        <f t="shared" si="9"/>
        <v>0</v>
      </c>
      <c r="AA115" s="48" t="e">
        <f t="shared" si="8"/>
        <v>#DIV/0!</v>
      </c>
      <c r="AB115" s="134"/>
      <c r="AC115" s="114"/>
      <c r="AD115" s="259"/>
    </row>
    <row r="116" spans="1:30" ht="13.5" thickBot="1" x14ac:dyDescent="0.25">
      <c r="A116" s="33">
        <v>112</v>
      </c>
      <c r="B116" s="249" t="s">
        <v>135</v>
      </c>
      <c r="C116" s="250" t="s">
        <v>136</v>
      </c>
      <c r="D116" s="30"/>
      <c r="E116" s="30"/>
      <c r="F116" s="30"/>
      <c r="G116" s="30"/>
      <c r="H116" s="30"/>
      <c r="I116" s="30"/>
      <c r="J116" s="30"/>
      <c r="K116" s="233"/>
      <c r="L116" s="30"/>
      <c r="M116" s="30"/>
      <c r="N116" s="30"/>
      <c r="O116" s="30"/>
      <c r="P116" s="30"/>
      <c r="Q116" s="30"/>
      <c r="R116" s="30"/>
      <c r="S116" s="30"/>
      <c r="T116" s="30"/>
      <c r="U116" s="30"/>
      <c r="V116" s="30"/>
      <c r="W116" s="30"/>
      <c r="X116" s="30"/>
      <c r="Y116" s="69">
        <v>0</v>
      </c>
      <c r="Z116" s="30">
        <f t="shared" si="9"/>
        <v>0</v>
      </c>
      <c r="AA116" s="48" t="e">
        <f t="shared" si="8"/>
        <v>#DIV/0!</v>
      </c>
      <c r="AB116" s="134"/>
      <c r="AC116" s="114"/>
      <c r="AD116" s="259"/>
    </row>
    <row r="117" spans="1:30" ht="13.5" thickBot="1" x14ac:dyDescent="0.25">
      <c r="A117" s="33">
        <v>113</v>
      </c>
      <c r="B117" s="249" t="s">
        <v>438</v>
      </c>
      <c r="C117" s="250" t="s">
        <v>439</v>
      </c>
      <c r="D117" s="30"/>
      <c r="E117" s="30"/>
      <c r="F117" s="30"/>
      <c r="G117" s="30"/>
      <c r="H117" s="30"/>
      <c r="I117" s="30"/>
      <c r="J117" s="30"/>
      <c r="K117" s="233"/>
      <c r="L117" s="30"/>
      <c r="M117" s="30"/>
      <c r="N117" s="30"/>
      <c r="O117" s="30"/>
      <c r="P117" s="30"/>
      <c r="Q117" s="30"/>
      <c r="R117" s="30"/>
      <c r="S117" s="30"/>
      <c r="T117" s="30"/>
      <c r="U117" s="30"/>
      <c r="V117" s="30"/>
      <c r="W117" s="30"/>
      <c r="X117" s="30"/>
      <c r="Y117" s="69">
        <v>0</v>
      </c>
      <c r="Z117" s="30">
        <f t="shared" si="9"/>
        <v>0</v>
      </c>
      <c r="AA117" s="48" t="e">
        <f t="shared" si="8"/>
        <v>#DIV/0!</v>
      </c>
      <c r="AB117" s="134"/>
      <c r="AC117" s="114"/>
      <c r="AD117" s="259"/>
    </row>
    <row r="118" spans="1:30" ht="13.5" thickBot="1" x14ac:dyDescent="0.25">
      <c r="A118" s="33">
        <v>114</v>
      </c>
      <c r="B118" s="249" t="s">
        <v>137</v>
      </c>
      <c r="C118" s="250" t="s">
        <v>138</v>
      </c>
      <c r="D118" s="30"/>
      <c r="E118" s="30"/>
      <c r="F118" s="30"/>
      <c r="G118" s="30"/>
      <c r="H118" s="30"/>
      <c r="I118" s="30"/>
      <c r="J118" s="30"/>
      <c r="K118" s="233"/>
      <c r="L118" s="30"/>
      <c r="M118" s="30"/>
      <c r="N118" s="30"/>
      <c r="O118" s="30"/>
      <c r="P118" s="30"/>
      <c r="Q118" s="30"/>
      <c r="R118" s="30"/>
      <c r="S118" s="30"/>
      <c r="T118" s="30"/>
      <c r="U118" s="30"/>
      <c r="V118" s="30"/>
      <c r="W118" s="30"/>
      <c r="X118" s="30"/>
      <c r="Y118" s="69">
        <v>0</v>
      </c>
      <c r="Z118" s="30">
        <f t="shared" si="9"/>
        <v>0</v>
      </c>
      <c r="AA118" s="48" t="e">
        <f t="shared" si="8"/>
        <v>#DIV/0!</v>
      </c>
      <c r="AB118" s="134"/>
      <c r="AC118" s="114"/>
      <c r="AD118" s="259"/>
    </row>
    <row r="119" spans="1:30" ht="13.5" thickBot="1" x14ac:dyDescent="0.25">
      <c r="A119" s="33">
        <v>115</v>
      </c>
      <c r="B119" s="249" t="s">
        <v>139</v>
      </c>
      <c r="C119" s="250" t="s">
        <v>140</v>
      </c>
      <c r="D119" s="30"/>
      <c r="E119" s="30"/>
      <c r="F119" s="30"/>
      <c r="G119" s="30"/>
      <c r="H119" s="30"/>
      <c r="I119" s="30"/>
      <c r="J119" s="30"/>
      <c r="K119" s="233"/>
      <c r="L119" s="30"/>
      <c r="M119" s="30"/>
      <c r="N119" s="30"/>
      <c r="O119" s="30"/>
      <c r="P119" s="30"/>
      <c r="Q119" s="30"/>
      <c r="R119" s="30"/>
      <c r="S119" s="30"/>
      <c r="T119" s="30"/>
      <c r="U119" s="30"/>
      <c r="V119" s="30"/>
      <c r="W119" s="30"/>
      <c r="X119" s="30"/>
      <c r="Y119" s="69">
        <v>0</v>
      </c>
      <c r="Z119" s="30">
        <f t="shared" si="9"/>
        <v>0</v>
      </c>
      <c r="AA119" s="48" t="e">
        <f t="shared" si="8"/>
        <v>#DIV/0!</v>
      </c>
      <c r="AB119" s="134"/>
      <c r="AC119" s="114"/>
      <c r="AD119" s="259"/>
    </row>
    <row r="120" spans="1:30" ht="13.5" thickBot="1" x14ac:dyDescent="0.25">
      <c r="A120" s="33">
        <v>116</v>
      </c>
      <c r="B120" s="249" t="s">
        <v>56</v>
      </c>
      <c r="C120" s="250" t="s">
        <v>141</v>
      </c>
      <c r="D120" s="30"/>
      <c r="E120" s="30"/>
      <c r="F120" s="30"/>
      <c r="G120" s="30"/>
      <c r="H120" s="30"/>
      <c r="I120" s="30"/>
      <c r="J120" s="30"/>
      <c r="K120" s="233"/>
      <c r="L120" s="30"/>
      <c r="M120" s="30"/>
      <c r="N120" s="30"/>
      <c r="O120" s="30"/>
      <c r="P120" s="30"/>
      <c r="Q120" s="30"/>
      <c r="R120" s="30"/>
      <c r="S120" s="30"/>
      <c r="T120" s="30"/>
      <c r="U120" s="30"/>
      <c r="V120" s="30"/>
      <c r="W120" s="30"/>
      <c r="X120" s="30"/>
      <c r="Y120" s="69">
        <v>0</v>
      </c>
      <c r="Z120" s="30">
        <f t="shared" si="9"/>
        <v>0</v>
      </c>
      <c r="AA120" s="48" t="e">
        <f t="shared" si="8"/>
        <v>#DIV/0!</v>
      </c>
      <c r="AB120" s="134"/>
      <c r="AC120" s="114"/>
      <c r="AD120" s="259"/>
    </row>
    <row r="121" spans="1:30" ht="13.5" thickBot="1" x14ac:dyDescent="0.25">
      <c r="A121" s="33">
        <v>117</v>
      </c>
      <c r="B121" s="249" t="s">
        <v>513</v>
      </c>
      <c r="C121" s="334" t="s">
        <v>514</v>
      </c>
      <c r="D121" s="30"/>
      <c r="E121" s="30"/>
      <c r="F121" s="30"/>
      <c r="G121" s="30"/>
      <c r="H121" s="30"/>
      <c r="I121" s="30"/>
      <c r="J121" s="30"/>
      <c r="K121" s="233"/>
      <c r="L121" s="30"/>
      <c r="M121" s="30"/>
      <c r="N121" s="30"/>
      <c r="O121" s="30"/>
      <c r="P121" s="30"/>
      <c r="Q121" s="30"/>
      <c r="R121" s="30"/>
      <c r="S121" s="30"/>
      <c r="T121" s="30"/>
      <c r="U121" s="30"/>
      <c r="V121" s="30"/>
      <c r="W121" s="30"/>
      <c r="X121" s="30"/>
      <c r="Y121" s="69">
        <v>0</v>
      </c>
      <c r="Z121" s="30">
        <f t="shared" si="9"/>
        <v>0</v>
      </c>
      <c r="AA121" s="48" t="e">
        <f t="shared" si="8"/>
        <v>#DIV/0!</v>
      </c>
      <c r="AB121" s="134"/>
      <c r="AC121" s="114"/>
      <c r="AD121" s="259"/>
    </row>
    <row r="122" spans="1:30" ht="13.5" thickBot="1" x14ac:dyDescent="0.25">
      <c r="A122" s="33">
        <v>118</v>
      </c>
      <c r="B122" s="249" t="s">
        <v>43</v>
      </c>
      <c r="C122" s="334" t="s">
        <v>142</v>
      </c>
      <c r="D122" s="30"/>
      <c r="E122" s="30"/>
      <c r="F122" s="30"/>
      <c r="G122" s="30"/>
      <c r="H122" s="30"/>
      <c r="I122" s="30"/>
      <c r="J122" s="30"/>
      <c r="K122" s="233"/>
      <c r="L122" s="30"/>
      <c r="M122" s="30"/>
      <c r="N122" s="30"/>
      <c r="O122" s="30"/>
      <c r="P122" s="30"/>
      <c r="Q122" s="30"/>
      <c r="R122" s="30"/>
      <c r="S122" s="30"/>
      <c r="T122" s="30"/>
      <c r="U122" s="30"/>
      <c r="V122" s="30"/>
      <c r="W122" s="30"/>
      <c r="X122" s="30"/>
      <c r="Y122" s="69">
        <v>0</v>
      </c>
      <c r="Z122" s="30">
        <f t="shared" si="9"/>
        <v>0</v>
      </c>
      <c r="AA122" s="48" t="e">
        <f t="shared" si="8"/>
        <v>#DIV/0!</v>
      </c>
      <c r="AB122" s="134"/>
      <c r="AC122" s="114"/>
      <c r="AD122" s="259"/>
    </row>
    <row r="123" spans="1:30" ht="13.5" thickBot="1" x14ac:dyDescent="0.25">
      <c r="A123" s="33">
        <v>119</v>
      </c>
      <c r="B123" s="249" t="s">
        <v>143</v>
      </c>
      <c r="C123" s="334" t="s">
        <v>144</v>
      </c>
      <c r="D123" s="30"/>
      <c r="E123" s="30"/>
      <c r="F123" s="30"/>
      <c r="G123" s="30"/>
      <c r="H123" s="30"/>
      <c r="I123" s="30"/>
      <c r="J123" s="30"/>
      <c r="K123" s="233"/>
      <c r="L123" s="30"/>
      <c r="M123" s="30"/>
      <c r="N123" s="30"/>
      <c r="O123" s="30"/>
      <c r="P123" s="30"/>
      <c r="Q123" s="30"/>
      <c r="R123" s="30"/>
      <c r="S123" s="30"/>
      <c r="T123" s="30"/>
      <c r="U123" s="30"/>
      <c r="V123" s="30"/>
      <c r="W123" s="30"/>
      <c r="X123" s="30"/>
      <c r="Y123" s="69">
        <v>0</v>
      </c>
      <c r="Z123" s="30">
        <f t="shared" si="9"/>
        <v>0</v>
      </c>
      <c r="AA123" s="48" t="e">
        <f t="shared" si="8"/>
        <v>#DIV/0!</v>
      </c>
      <c r="AB123" s="134"/>
      <c r="AC123" s="114"/>
      <c r="AD123" s="259"/>
    </row>
    <row r="124" spans="1:30" ht="13.5" thickBot="1" x14ac:dyDescent="0.25">
      <c r="A124" s="33">
        <v>120</v>
      </c>
      <c r="B124" s="332" t="s">
        <v>581</v>
      </c>
      <c r="C124" s="337" t="s">
        <v>582</v>
      </c>
      <c r="D124" s="30"/>
      <c r="E124" s="30"/>
      <c r="F124" s="30"/>
      <c r="G124" s="30"/>
      <c r="H124" s="30"/>
      <c r="I124" s="30"/>
      <c r="J124" s="30"/>
      <c r="K124" s="233"/>
      <c r="L124" s="30"/>
      <c r="M124" s="30"/>
      <c r="N124" s="30">
        <v>26</v>
      </c>
      <c r="O124" s="30"/>
      <c r="P124" s="30"/>
      <c r="Q124" s="30"/>
      <c r="R124" s="30"/>
      <c r="S124" s="30"/>
      <c r="T124" s="30"/>
      <c r="U124" s="30"/>
      <c r="V124" s="30"/>
      <c r="W124" s="30"/>
      <c r="X124" s="30"/>
      <c r="Y124" s="69">
        <v>1</v>
      </c>
      <c r="Z124" s="30">
        <f t="shared" si="9"/>
        <v>26</v>
      </c>
      <c r="AA124" s="48">
        <f t="shared" si="8"/>
        <v>26</v>
      </c>
      <c r="AB124" s="134"/>
      <c r="AC124" s="114"/>
      <c r="AD124" s="259"/>
    </row>
    <row r="125" spans="1:30" ht="13.5" thickBot="1" x14ac:dyDescent="0.25">
      <c r="A125" s="33">
        <v>121</v>
      </c>
      <c r="B125" s="249" t="s">
        <v>145</v>
      </c>
      <c r="C125" s="334" t="s">
        <v>146</v>
      </c>
      <c r="D125" s="30"/>
      <c r="E125" s="30"/>
      <c r="F125" s="30"/>
      <c r="G125" s="30"/>
      <c r="H125" s="30"/>
      <c r="I125" s="30"/>
      <c r="J125" s="30"/>
      <c r="K125" s="233"/>
      <c r="L125" s="30"/>
      <c r="M125" s="30"/>
      <c r="N125" s="30"/>
      <c r="O125" s="30"/>
      <c r="P125" s="30"/>
      <c r="Q125" s="30"/>
      <c r="R125" s="30"/>
      <c r="S125" s="30"/>
      <c r="T125" s="30"/>
      <c r="U125" s="30"/>
      <c r="V125" s="30"/>
      <c r="W125" s="30"/>
      <c r="X125" s="30"/>
      <c r="Y125" s="69">
        <v>0</v>
      </c>
      <c r="Z125" s="30">
        <f t="shared" si="9"/>
        <v>0</v>
      </c>
      <c r="AA125" s="48" t="e">
        <f t="shared" si="8"/>
        <v>#DIV/0!</v>
      </c>
      <c r="AB125" s="134"/>
      <c r="AC125" s="114"/>
      <c r="AD125" s="259"/>
    </row>
    <row r="126" spans="1:30" ht="13.5" thickBot="1" x14ac:dyDescent="0.25">
      <c r="A126" s="33">
        <v>122</v>
      </c>
      <c r="B126" s="249" t="s">
        <v>121</v>
      </c>
      <c r="C126" s="334" t="s">
        <v>147</v>
      </c>
      <c r="D126" s="30"/>
      <c r="E126" s="30"/>
      <c r="F126" s="30"/>
      <c r="G126" s="30"/>
      <c r="H126" s="30"/>
      <c r="I126" s="30"/>
      <c r="J126" s="30"/>
      <c r="K126" s="233"/>
      <c r="L126" s="30"/>
      <c r="M126" s="30"/>
      <c r="N126" s="30"/>
      <c r="O126" s="30"/>
      <c r="P126" s="30"/>
      <c r="Q126" s="30"/>
      <c r="R126" s="30"/>
      <c r="S126" s="30"/>
      <c r="T126" s="30"/>
      <c r="U126" s="30"/>
      <c r="V126" s="30"/>
      <c r="W126" s="30"/>
      <c r="X126" s="30"/>
      <c r="Y126" s="69">
        <v>0</v>
      </c>
      <c r="Z126" s="30">
        <f t="shared" si="9"/>
        <v>0</v>
      </c>
      <c r="AA126" s="48" t="e">
        <f t="shared" si="8"/>
        <v>#DIV/0!</v>
      </c>
      <c r="AB126" s="134"/>
      <c r="AC126" s="114"/>
      <c r="AD126" s="259"/>
    </row>
    <row r="127" spans="1:30" ht="13.5" thickBot="1" x14ac:dyDescent="0.25">
      <c r="A127" s="33">
        <v>123</v>
      </c>
      <c r="B127" s="249" t="s">
        <v>17</v>
      </c>
      <c r="C127" s="334" t="s">
        <v>148</v>
      </c>
      <c r="D127" s="30"/>
      <c r="E127" s="30"/>
      <c r="F127" s="30"/>
      <c r="G127" s="30"/>
      <c r="H127" s="30"/>
      <c r="I127" s="30"/>
      <c r="J127" s="30"/>
      <c r="K127" s="233"/>
      <c r="L127" s="30"/>
      <c r="M127" s="30"/>
      <c r="N127" s="30"/>
      <c r="O127" s="30"/>
      <c r="P127" s="30"/>
      <c r="Q127" s="30"/>
      <c r="R127" s="30"/>
      <c r="S127" s="30"/>
      <c r="T127" s="30"/>
      <c r="U127" s="30"/>
      <c r="V127" s="30"/>
      <c r="W127" s="30"/>
      <c r="X127" s="30"/>
      <c r="Y127" s="69">
        <v>0</v>
      </c>
      <c r="Z127" s="30">
        <f t="shared" si="9"/>
        <v>0</v>
      </c>
      <c r="AA127" s="48" t="e">
        <f t="shared" si="8"/>
        <v>#DIV/0!</v>
      </c>
      <c r="AB127" s="134"/>
      <c r="AC127" s="114"/>
      <c r="AD127" s="259"/>
    </row>
    <row r="128" spans="1:30" ht="13.5" thickBot="1" x14ac:dyDescent="0.25">
      <c r="A128" s="33">
        <v>124</v>
      </c>
      <c r="B128" s="332" t="s">
        <v>175</v>
      </c>
      <c r="C128" s="337" t="s">
        <v>548</v>
      </c>
      <c r="D128" s="30"/>
      <c r="E128" s="30"/>
      <c r="F128" s="30"/>
      <c r="G128" s="30">
        <v>34</v>
      </c>
      <c r="H128" s="30"/>
      <c r="I128" s="30"/>
      <c r="J128" s="30"/>
      <c r="K128" s="233"/>
      <c r="L128" s="30"/>
      <c r="M128" s="30"/>
      <c r="N128" s="30"/>
      <c r="O128" s="30"/>
      <c r="P128" s="30"/>
      <c r="Q128" s="30"/>
      <c r="R128" s="30"/>
      <c r="S128" s="30"/>
      <c r="T128" s="30"/>
      <c r="U128" s="30"/>
      <c r="V128" s="30"/>
      <c r="W128" s="30"/>
      <c r="X128" s="30"/>
      <c r="Y128" s="69">
        <v>1</v>
      </c>
      <c r="Z128" s="30">
        <f t="shared" si="9"/>
        <v>34</v>
      </c>
      <c r="AA128" s="48">
        <f t="shared" si="8"/>
        <v>34</v>
      </c>
      <c r="AB128" s="134"/>
      <c r="AC128" s="114"/>
      <c r="AD128" s="259"/>
    </row>
    <row r="129" spans="1:30" ht="13.5" thickBot="1" x14ac:dyDescent="0.25">
      <c r="A129" s="33">
        <v>125</v>
      </c>
      <c r="B129" s="249" t="s">
        <v>149</v>
      </c>
      <c r="C129" s="334" t="s">
        <v>150</v>
      </c>
      <c r="D129" s="30"/>
      <c r="E129" s="30"/>
      <c r="F129" s="30"/>
      <c r="G129" s="30"/>
      <c r="H129" s="30"/>
      <c r="I129" s="30"/>
      <c r="J129" s="30"/>
      <c r="K129" s="233"/>
      <c r="L129" s="30"/>
      <c r="M129" s="30"/>
      <c r="N129" s="30"/>
      <c r="O129" s="30"/>
      <c r="P129" s="30"/>
      <c r="Q129" s="30"/>
      <c r="R129" s="30"/>
      <c r="S129" s="30"/>
      <c r="T129" s="30"/>
      <c r="U129" s="30"/>
      <c r="V129" s="30"/>
      <c r="W129" s="30"/>
      <c r="X129" s="30"/>
      <c r="Y129" s="69">
        <v>0</v>
      </c>
      <c r="Z129" s="30">
        <f t="shared" si="9"/>
        <v>0</v>
      </c>
      <c r="AA129" s="48" t="e">
        <f t="shared" si="8"/>
        <v>#DIV/0!</v>
      </c>
      <c r="AB129" s="134"/>
      <c r="AC129" s="114"/>
      <c r="AD129" s="259"/>
    </row>
    <row r="130" spans="1:30" ht="13.5" thickBot="1" x14ac:dyDescent="0.25">
      <c r="A130" s="33">
        <v>126</v>
      </c>
      <c r="B130" s="249" t="s">
        <v>151</v>
      </c>
      <c r="C130" s="334" t="s">
        <v>106</v>
      </c>
      <c r="D130" s="30"/>
      <c r="E130" s="30"/>
      <c r="F130" s="30"/>
      <c r="G130" s="30"/>
      <c r="H130" s="30"/>
      <c r="I130" s="30"/>
      <c r="J130" s="30"/>
      <c r="K130" s="233"/>
      <c r="L130" s="30"/>
      <c r="M130" s="30"/>
      <c r="N130" s="30"/>
      <c r="O130" s="30"/>
      <c r="P130" s="30"/>
      <c r="Q130" s="30"/>
      <c r="R130" s="30"/>
      <c r="S130" s="30"/>
      <c r="T130" s="30"/>
      <c r="U130" s="30"/>
      <c r="V130" s="30"/>
      <c r="W130" s="30"/>
      <c r="X130" s="30"/>
      <c r="Y130" s="69">
        <v>0</v>
      </c>
      <c r="Z130" s="30">
        <f t="shared" si="9"/>
        <v>0</v>
      </c>
      <c r="AA130" s="48" t="e">
        <f t="shared" si="8"/>
        <v>#DIV/0!</v>
      </c>
      <c r="AB130" s="134"/>
      <c r="AC130" s="114"/>
      <c r="AD130" s="259"/>
    </row>
    <row r="131" spans="1:30" ht="13.5" thickBot="1" x14ac:dyDescent="0.25">
      <c r="A131" s="33">
        <v>127</v>
      </c>
      <c r="B131" s="249" t="s">
        <v>152</v>
      </c>
      <c r="C131" s="334" t="s">
        <v>153</v>
      </c>
      <c r="D131" s="30"/>
      <c r="E131" s="30"/>
      <c r="F131" s="30"/>
      <c r="G131" s="30"/>
      <c r="H131" s="30"/>
      <c r="I131" s="30"/>
      <c r="J131" s="30"/>
      <c r="K131" s="233"/>
      <c r="L131" s="30"/>
      <c r="M131" s="30"/>
      <c r="N131" s="30"/>
      <c r="O131" s="30"/>
      <c r="P131" s="30"/>
      <c r="Q131" s="30"/>
      <c r="R131" s="30"/>
      <c r="S131" s="30"/>
      <c r="T131" s="30"/>
      <c r="U131" s="30"/>
      <c r="V131" s="30"/>
      <c r="W131" s="30"/>
      <c r="X131" s="30"/>
      <c r="Y131" s="69">
        <v>0</v>
      </c>
      <c r="Z131" s="30">
        <f t="shared" si="9"/>
        <v>0</v>
      </c>
      <c r="AA131" s="48" t="e">
        <f t="shared" si="8"/>
        <v>#DIV/0!</v>
      </c>
      <c r="AB131" s="134"/>
      <c r="AC131" s="114"/>
      <c r="AD131" s="259"/>
    </row>
    <row r="132" spans="1:30" ht="13.5" thickBot="1" x14ac:dyDescent="0.25">
      <c r="A132" s="33">
        <v>128</v>
      </c>
      <c r="B132" s="332" t="s">
        <v>109</v>
      </c>
      <c r="C132" s="337" t="s">
        <v>597</v>
      </c>
      <c r="D132" s="30"/>
      <c r="E132" s="30"/>
      <c r="F132" s="30"/>
      <c r="G132" s="30"/>
      <c r="H132" s="30"/>
      <c r="I132" s="30"/>
      <c r="J132" s="30"/>
      <c r="K132" s="233"/>
      <c r="L132" s="30"/>
      <c r="M132" s="30"/>
      <c r="N132" s="30">
        <v>11</v>
      </c>
      <c r="O132" s="30"/>
      <c r="P132" s="30"/>
      <c r="Q132" s="30"/>
      <c r="R132" s="30"/>
      <c r="S132" s="30"/>
      <c r="T132" s="30"/>
      <c r="U132" s="30"/>
      <c r="V132" s="30"/>
      <c r="W132" s="30"/>
      <c r="X132" s="30"/>
      <c r="Y132" s="69">
        <v>1</v>
      </c>
      <c r="Z132" s="30">
        <f t="shared" si="9"/>
        <v>11</v>
      </c>
      <c r="AA132" s="48">
        <f t="shared" si="8"/>
        <v>11</v>
      </c>
      <c r="AB132" s="134"/>
      <c r="AC132" s="114"/>
      <c r="AD132" s="259"/>
    </row>
    <row r="133" spans="1:30" ht="13.5" thickBot="1" x14ac:dyDescent="0.25">
      <c r="A133" s="33">
        <v>129</v>
      </c>
      <c r="B133" s="249" t="s">
        <v>268</v>
      </c>
      <c r="C133" s="334" t="s">
        <v>520</v>
      </c>
      <c r="D133" s="30"/>
      <c r="E133" s="30"/>
      <c r="F133" s="30"/>
      <c r="G133" s="30"/>
      <c r="H133" s="30"/>
      <c r="I133" s="30"/>
      <c r="J133" s="30"/>
      <c r="K133" s="233"/>
      <c r="L133" s="30"/>
      <c r="M133" s="30"/>
      <c r="N133" s="30"/>
      <c r="O133" s="30"/>
      <c r="P133" s="30"/>
      <c r="Q133" s="30"/>
      <c r="R133" s="30"/>
      <c r="S133" s="30"/>
      <c r="T133" s="30"/>
      <c r="U133" s="30"/>
      <c r="V133" s="30"/>
      <c r="W133" s="30"/>
      <c r="X133" s="30"/>
      <c r="Y133" s="69">
        <v>0</v>
      </c>
      <c r="Z133" s="30">
        <f t="shared" si="9"/>
        <v>0</v>
      </c>
      <c r="AA133" s="48" t="e">
        <f t="shared" si="8"/>
        <v>#DIV/0!</v>
      </c>
      <c r="AB133" s="134"/>
      <c r="AC133" s="114"/>
      <c r="AD133" s="259"/>
    </row>
    <row r="134" spans="1:30" ht="13.5" thickBot="1" x14ac:dyDescent="0.25">
      <c r="A134" s="33">
        <v>130</v>
      </c>
      <c r="B134" s="249" t="s">
        <v>154</v>
      </c>
      <c r="C134" s="334" t="s">
        <v>155</v>
      </c>
      <c r="D134" s="30"/>
      <c r="E134" s="30"/>
      <c r="F134" s="30"/>
      <c r="G134" s="30"/>
      <c r="H134" s="30"/>
      <c r="I134" s="30"/>
      <c r="J134" s="30"/>
      <c r="K134" s="233"/>
      <c r="L134" s="30"/>
      <c r="M134" s="30"/>
      <c r="N134" s="30"/>
      <c r="O134" s="30"/>
      <c r="P134" s="30"/>
      <c r="Q134" s="30"/>
      <c r="R134" s="30"/>
      <c r="S134" s="30"/>
      <c r="T134" s="30"/>
      <c r="U134" s="30"/>
      <c r="V134" s="30"/>
      <c r="W134" s="30"/>
      <c r="X134" s="30"/>
      <c r="Y134" s="69">
        <v>0</v>
      </c>
      <c r="Z134" s="30">
        <f t="shared" si="9"/>
        <v>0</v>
      </c>
      <c r="AA134" s="48" t="e">
        <f t="shared" si="8"/>
        <v>#DIV/0!</v>
      </c>
      <c r="AB134" s="134"/>
      <c r="AC134" s="114"/>
      <c r="AD134" s="259"/>
    </row>
    <row r="135" spans="1:30" ht="13.5" thickBot="1" x14ac:dyDescent="0.25">
      <c r="A135" s="33">
        <v>131</v>
      </c>
      <c r="B135" s="249" t="s">
        <v>109</v>
      </c>
      <c r="C135" s="334" t="s">
        <v>156</v>
      </c>
      <c r="D135" s="30"/>
      <c r="E135" s="30"/>
      <c r="F135" s="30"/>
      <c r="G135" s="30"/>
      <c r="H135" s="30"/>
      <c r="I135" s="30"/>
      <c r="J135" s="30"/>
      <c r="K135" s="233"/>
      <c r="L135" s="30"/>
      <c r="M135" s="30"/>
      <c r="N135" s="30"/>
      <c r="O135" s="30"/>
      <c r="P135" s="30"/>
      <c r="Q135" s="30"/>
      <c r="R135" s="30"/>
      <c r="S135" s="30"/>
      <c r="T135" s="30"/>
      <c r="U135" s="30"/>
      <c r="V135" s="30"/>
      <c r="W135" s="30"/>
      <c r="X135" s="30"/>
      <c r="Y135" s="69">
        <v>0</v>
      </c>
      <c r="Z135" s="30">
        <f t="shared" si="9"/>
        <v>0</v>
      </c>
      <c r="AA135" s="48" t="e">
        <f t="shared" si="8"/>
        <v>#DIV/0!</v>
      </c>
      <c r="AB135" s="134"/>
      <c r="AC135" s="114"/>
      <c r="AD135" s="259"/>
    </row>
    <row r="136" spans="1:30" ht="13.5" thickBot="1" x14ac:dyDescent="0.25">
      <c r="A136" s="33">
        <v>132</v>
      </c>
      <c r="B136" s="249" t="s">
        <v>157</v>
      </c>
      <c r="C136" s="334" t="s">
        <v>158</v>
      </c>
      <c r="D136" s="30"/>
      <c r="E136" s="30"/>
      <c r="F136" s="30"/>
      <c r="G136" s="30"/>
      <c r="H136" s="30"/>
      <c r="I136" s="30"/>
      <c r="J136" s="30"/>
      <c r="K136" s="233"/>
      <c r="L136" s="30"/>
      <c r="M136" s="30"/>
      <c r="N136" s="30"/>
      <c r="O136" s="30"/>
      <c r="P136" s="30"/>
      <c r="Q136" s="30"/>
      <c r="R136" s="30"/>
      <c r="S136" s="30"/>
      <c r="T136" s="30"/>
      <c r="U136" s="30"/>
      <c r="V136" s="30"/>
      <c r="W136" s="30"/>
      <c r="X136" s="30"/>
      <c r="Y136" s="69">
        <v>0</v>
      </c>
      <c r="Z136" s="30">
        <f t="shared" si="9"/>
        <v>0</v>
      </c>
      <c r="AA136" s="48" t="e">
        <f t="shared" si="8"/>
        <v>#DIV/0!</v>
      </c>
      <c r="AB136" s="134"/>
      <c r="AC136" s="114"/>
      <c r="AD136" s="259"/>
    </row>
    <row r="137" spans="1:30" ht="13.5" thickBot="1" x14ac:dyDescent="0.25">
      <c r="A137" s="33">
        <v>133</v>
      </c>
      <c r="B137" s="249" t="s">
        <v>159</v>
      </c>
      <c r="C137" s="334" t="s">
        <v>158</v>
      </c>
      <c r="D137" s="30"/>
      <c r="E137" s="30"/>
      <c r="F137" s="30"/>
      <c r="G137" s="30"/>
      <c r="H137" s="30"/>
      <c r="I137" s="30"/>
      <c r="J137" s="30"/>
      <c r="K137" s="233"/>
      <c r="L137" s="30"/>
      <c r="M137" s="30"/>
      <c r="N137" s="30"/>
      <c r="O137" s="30"/>
      <c r="P137" s="30"/>
      <c r="Q137" s="30"/>
      <c r="R137" s="30"/>
      <c r="S137" s="30"/>
      <c r="T137" s="30"/>
      <c r="U137" s="30"/>
      <c r="V137" s="30"/>
      <c r="W137" s="30"/>
      <c r="X137" s="30"/>
      <c r="Y137" s="69">
        <v>0</v>
      </c>
      <c r="Z137" s="30">
        <f t="shared" si="9"/>
        <v>0</v>
      </c>
      <c r="AA137" s="48" t="e">
        <f t="shared" si="8"/>
        <v>#DIV/0!</v>
      </c>
      <c r="AB137" s="134"/>
      <c r="AC137" s="114"/>
      <c r="AD137" s="259"/>
    </row>
    <row r="138" spans="1:30" ht="13.5" thickBot="1" x14ac:dyDescent="0.25">
      <c r="A138" s="33">
        <v>134</v>
      </c>
      <c r="B138" s="249" t="s">
        <v>510</v>
      </c>
      <c r="C138" s="334" t="s">
        <v>475</v>
      </c>
      <c r="D138" s="30"/>
      <c r="E138" s="30"/>
      <c r="F138" s="30"/>
      <c r="G138" s="30"/>
      <c r="H138" s="30"/>
      <c r="I138" s="30"/>
      <c r="J138" s="30"/>
      <c r="K138" s="233"/>
      <c r="L138" s="30"/>
      <c r="M138" s="30"/>
      <c r="N138" s="30"/>
      <c r="O138" s="30"/>
      <c r="P138" s="30"/>
      <c r="Q138" s="30"/>
      <c r="R138" s="30"/>
      <c r="S138" s="30"/>
      <c r="T138" s="30"/>
      <c r="U138" s="30"/>
      <c r="V138" s="30"/>
      <c r="W138" s="30"/>
      <c r="X138" s="30"/>
      <c r="Y138" s="69">
        <v>0</v>
      </c>
      <c r="Z138" s="30">
        <v>6</v>
      </c>
      <c r="AA138" s="48" t="e">
        <f t="shared" si="8"/>
        <v>#DIV/0!</v>
      </c>
      <c r="AB138" s="134"/>
      <c r="AC138" s="114"/>
      <c r="AD138" s="259"/>
    </row>
    <row r="139" spans="1:30" ht="13.5" thickBot="1" x14ac:dyDescent="0.25">
      <c r="A139" s="33">
        <v>135</v>
      </c>
      <c r="B139" s="249" t="s">
        <v>511</v>
      </c>
      <c r="C139" s="334" t="s">
        <v>475</v>
      </c>
      <c r="D139" s="30"/>
      <c r="E139" s="30"/>
      <c r="F139" s="30"/>
      <c r="G139" s="30"/>
      <c r="H139" s="30"/>
      <c r="I139" s="30"/>
      <c r="J139" s="30"/>
      <c r="K139" s="233"/>
      <c r="L139" s="30"/>
      <c r="M139" s="30"/>
      <c r="N139" s="30"/>
      <c r="O139" s="30"/>
      <c r="P139" s="30"/>
      <c r="Q139" s="30"/>
      <c r="R139" s="30"/>
      <c r="S139" s="30"/>
      <c r="T139" s="30"/>
      <c r="U139" s="30"/>
      <c r="V139" s="30"/>
      <c r="W139" s="30"/>
      <c r="X139" s="30"/>
      <c r="Y139" s="69">
        <v>0</v>
      </c>
      <c r="Z139" s="30">
        <f t="shared" ref="Z139:Z171" si="10">SUM(D139:X139)</f>
        <v>0</v>
      </c>
      <c r="AA139" s="48" t="e">
        <f t="shared" si="8"/>
        <v>#DIV/0!</v>
      </c>
      <c r="AB139" s="134"/>
      <c r="AC139" s="114"/>
      <c r="AD139" s="259"/>
    </row>
    <row r="140" spans="1:30" ht="13.5" thickBot="1" x14ac:dyDescent="0.25">
      <c r="A140" s="33">
        <v>136</v>
      </c>
      <c r="B140" s="249" t="s">
        <v>255</v>
      </c>
      <c r="C140" s="334" t="s">
        <v>475</v>
      </c>
      <c r="D140" s="30"/>
      <c r="E140" s="30"/>
      <c r="F140" s="30">
        <v>36</v>
      </c>
      <c r="G140" s="30"/>
      <c r="H140" s="30"/>
      <c r="I140" s="30"/>
      <c r="J140" s="30"/>
      <c r="K140" s="233"/>
      <c r="L140" s="30">
        <v>28</v>
      </c>
      <c r="M140" s="30"/>
      <c r="N140" s="30"/>
      <c r="O140" s="30"/>
      <c r="P140" s="30"/>
      <c r="Q140" s="30"/>
      <c r="R140" s="30"/>
      <c r="S140" s="30"/>
      <c r="T140" s="30"/>
      <c r="U140" s="30"/>
      <c r="V140" s="30"/>
      <c r="W140" s="30"/>
      <c r="X140" s="30"/>
      <c r="Y140" s="69">
        <v>2</v>
      </c>
      <c r="Z140" s="30">
        <f t="shared" si="10"/>
        <v>64</v>
      </c>
      <c r="AA140" s="48">
        <f t="shared" si="8"/>
        <v>32</v>
      </c>
      <c r="AB140" s="134"/>
      <c r="AC140" s="114"/>
      <c r="AD140" s="259"/>
    </row>
    <row r="141" spans="1:30" ht="13.5" thickBot="1" x14ac:dyDescent="0.25">
      <c r="A141" s="33">
        <v>137</v>
      </c>
      <c r="B141" s="249" t="s">
        <v>109</v>
      </c>
      <c r="C141" s="334" t="s">
        <v>475</v>
      </c>
      <c r="D141" s="30"/>
      <c r="E141" s="30"/>
      <c r="F141" s="30"/>
      <c r="G141" s="30"/>
      <c r="H141" s="30"/>
      <c r="I141" s="30"/>
      <c r="J141" s="30"/>
      <c r="K141" s="233"/>
      <c r="L141" s="30"/>
      <c r="M141" s="30"/>
      <c r="N141" s="30"/>
      <c r="O141" s="30"/>
      <c r="P141" s="30"/>
      <c r="Q141" s="30"/>
      <c r="R141" s="30"/>
      <c r="S141" s="30"/>
      <c r="T141" s="30"/>
      <c r="U141" s="30"/>
      <c r="V141" s="30"/>
      <c r="W141" s="30"/>
      <c r="X141" s="30"/>
      <c r="Y141" s="69">
        <v>0</v>
      </c>
      <c r="Z141" s="30">
        <f t="shared" si="10"/>
        <v>0</v>
      </c>
      <c r="AA141" s="48" t="e">
        <f t="shared" si="8"/>
        <v>#DIV/0!</v>
      </c>
      <c r="AB141" s="134"/>
      <c r="AC141" s="114"/>
      <c r="AD141" s="259"/>
    </row>
    <row r="142" spans="1:30" ht="13.5" thickBot="1" x14ac:dyDescent="0.25">
      <c r="A142" s="33">
        <v>138</v>
      </c>
      <c r="B142" s="249" t="s">
        <v>160</v>
      </c>
      <c r="C142" s="334" t="s">
        <v>161</v>
      </c>
      <c r="D142" s="30"/>
      <c r="E142" s="30"/>
      <c r="F142" s="30"/>
      <c r="G142" s="30"/>
      <c r="H142" s="30"/>
      <c r="I142" s="30"/>
      <c r="J142" s="30"/>
      <c r="K142" s="233"/>
      <c r="L142" s="30"/>
      <c r="M142" s="30"/>
      <c r="N142" s="30"/>
      <c r="O142" s="30"/>
      <c r="P142" s="30"/>
      <c r="Q142" s="30"/>
      <c r="R142" s="30"/>
      <c r="S142" s="30"/>
      <c r="T142" s="30"/>
      <c r="U142" s="30"/>
      <c r="V142" s="30"/>
      <c r="W142" s="30"/>
      <c r="X142" s="30"/>
      <c r="Y142" s="69">
        <v>0</v>
      </c>
      <c r="Z142" s="30">
        <f t="shared" si="10"/>
        <v>0</v>
      </c>
      <c r="AA142" s="48" t="e">
        <f t="shared" si="8"/>
        <v>#DIV/0!</v>
      </c>
      <c r="AB142" s="134"/>
      <c r="AC142" s="114"/>
      <c r="AD142" s="259"/>
    </row>
    <row r="143" spans="1:30" ht="13.5" thickBot="1" x14ac:dyDescent="0.25">
      <c r="A143" s="33">
        <v>139</v>
      </c>
      <c r="B143" s="249" t="s">
        <v>457</v>
      </c>
      <c r="C143" s="334" t="s">
        <v>161</v>
      </c>
      <c r="D143" s="30"/>
      <c r="E143" s="30"/>
      <c r="F143" s="30"/>
      <c r="G143" s="30"/>
      <c r="H143" s="30"/>
      <c r="I143" s="30"/>
      <c r="J143" s="30"/>
      <c r="K143" s="233"/>
      <c r="L143" s="30"/>
      <c r="M143" s="30"/>
      <c r="N143" s="30"/>
      <c r="O143" s="30"/>
      <c r="P143" s="30"/>
      <c r="Q143" s="30"/>
      <c r="R143" s="30"/>
      <c r="S143" s="30"/>
      <c r="T143" s="30"/>
      <c r="U143" s="30"/>
      <c r="V143" s="30"/>
      <c r="W143" s="30"/>
      <c r="X143" s="30"/>
      <c r="Y143" s="69">
        <v>0</v>
      </c>
      <c r="Z143" s="30">
        <f t="shared" si="10"/>
        <v>0</v>
      </c>
      <c r="AA143" s="48" t="e">
        <f t="shared" si="8"/>
        <v>#DIV/0!</v>
      </c>
      <c r="AB143" s="134"/>
      <c r="AC143" s="114"/>
      <c r="AD143" s="259"/>
    </row>
    <row r="144" spans="1:30" ht="13.5" thickBot="1" x14ac:dyDescent="0.25">
      <c r="A144" s="33">
        <v>140</v>
      </c>
      <c r="B144" s="249" t="s">
        <v>162</v>
      </c>
      <c r="C144" s="334" t="s">
        <v>161</v>
      </c>
      <c r="D144" s="30"/>
      <c r="E144" s="30"/>
      <c r="F144" s="30"/>
      <c r="G144" s="30"/>
      <c r="H144" s="30"/>
      <c r="I144" s="30"/>
      <c r="J144" s="30"/>
      <c r="K144" s="233"/>
      <c r="L144" s="30"/>
      <c r="M144" s="30"/>
      <c r="N144" s="30"/>
      <c r="O144" s="30"/>
      <c r="P144" s="30"/>
      <c r="Q144" s="30"/>
      <c r="R144" s="30"/>
      <c r="S144" s="30"/>
      <c r="T144" s="30"/>
      <c r="U144" s="30"/>
      <c r="V144" s="30"/>
      <c r="W144" s="30"/>
      <c r="X144" s="30"/>
      <c r="Y144" s="69">
        <v>0</v>
      </c>
      <c r="Z144" s="30">
        <f t="shared" si="10"/>
        <v>0</v>
      </c>
      <c r="AA144" s="48" t="e">
        <f t="shared" si="8"/>
        <v>#DIV/0!</v>
      </c>
      <c r="AB144" s="134"/>
      <c r="AC144" s="114"/>
      <c r="AD144" s="259"/>
    </row>
    <row r="145" spans="1:30" ht="13.5" thickBot="1" x14ac:dyDescent="0.25">
      <c r="A145" s="33">
        <v>141</v>
      </c>
      <c r="B145" s="249" t="s">
        <v>163</v>
      </c>
      <c r="C145" s="334" t="s">
        <v>164</v>
      </c>
      <c r="D145" s="30"/>
      <c r="E145" s="30"/>
      <c r="F145" s="30"/>
      <c r="G145" s="30"/>
      <c r="H145" s="30"/>
      <c r="I145" s="30"/>
      <c r="J145" s="30"/>
      <c r="K145" s="233"/>
      <c r="L145" s="30"/>
      <c r="M145" s="30"/>
      <c r="N145" s="30"/>
      <c r="O145" s="30"/>
      <c r="P145" s="30"/>
      <c r="Q145" s="30"/>
      <c r="R145" s="30"/>
      <c r="S145" s="30"/>
      <c r="T145" s="30"/>
      <c r="U145" s="30"/>
      <c r="V145" s="30"/>
      <c r="W145" s="30"/>
      <c r="X145" s="30"/>
      <c r="Y145" s="69">
        <v>0</v>
      </c>
      <c r="Z145" s="30">
        <f t="shared" si="10"/>
        <v>0</v>
      </c>
      <c r="AA145" s="48" t="e">
        <f t="shared" si="8"/>
        <v>#DIV/0!</v>
      </c>
      <c r="AB145" s="134"/>
      <c r="AC145" s="114"/>
      <c r="AD145" s="259"/>
    </row>
    <row r="146" spans="1:30" ht="13.5" thickBot="1" x14ac:dyDescent="0.25">
      <c r="A146" s="33">
        <v>142</v>
      </c>
      <c r="B146" s="249" t="s">
        <v>165</v>
      </c>
      <c r="C146" s="334" t="s">
        <v>164</v>
      </c>
      <c r="D146" s="30"/>
      <c r="E146" s="30"/>
      <c r="F146" s="30"/>
      <c r="G146" s="30"/>
      <c r="H146" s="30"/>
      <c r="I146" s="30"/>
      <c r="J146" s="30"/>
      <c r="K146" s="233"/>
      <c r="L146" s="30"/>
      <c r="M146" s="30"/>
      <c r="N146" s="30"/>
      <c r="O146" s="30"/>
      <c r="P146" s="30"/>
      <c r="Q146" s="30"/>
      <c r="R146" s="30"/>
      <c r="S146" s="30"/>
      <c r="T146" s="30"/>
      <c r="U146" s="30"/>
      <c r="V146" s="30"/>
      <c r="W146" s="30"/>
      <c r="X146" s="30"/>
      <c r="Y146" s="69">
        <v>0</v>
      </c>
      <c r="Z146" s="30">
        <f t="shared" si="10"/>
        <v>0</v>
      </c>
      <c r="AA146" s="48" t="e">
        <f t="shared" si="8"/>
        <v>#DIV/0!</v>
      </c>
      <c r="AB146" s="134"/>
      <c r="AC146" s="114"/>
      <c r="AD146" s="259"/>
    </row>
    <row r="147" spans="1:30" ht="13.5" thickBot="1" x14ac:dyDescent="0.25">
      <c r="A147" s="33">
        <v>143</v>
      </c>
      <c r="B147" s="249" t="s">
        <v>166</v>
      </c>
      <c r="C147" s="334"/>
      <c r="D147" s="30"/>
      <c r="E147" s="30"/>
      <c r="F147" s="30"/>
      <c r="G147" s="30"/>
      <c r="H147" s="30"/>
      <c r="I147" s="30"/>
      <c r="J147" s="30"/>
      <c r="K147" s="233"/>
      <c r="L147" s="30"/>
      <c r="M147" s="30"/>
      <c r="N147" s="30"/>
      <c r="O147" s="30"/>
      <c r="P147" s="30"/>
      <c r="Q147" s="30"/>
      <c r="R147" s="30"/>
      <c r="S147" s="30"/>
      <c r="T147" s="30"/>
      <c r="U147" s="30"/>
      <c r="V147" s="30"/>
      <c r="W147" s="30"/>
      <c r="X147" s="30"/>
      <c r="Y147" s="69">
        <v>0</v>
      </c>
      <c r="Z147" s="30">
        <f t="shared" si="10"/>
        <v>0</v>
      </c>
      <c r="AA147" s="48" t="e">
        <f t="shared" si="8"/>
        <v>#DIV/0!</v>
      </c>
      <c r="AB147" s="134"/>
      <c r="AC147" s="114"/>
      <c r="AD147" s="259"/>
    </row>
    <row r="148" spans="1:30" ht="13.5" thickBot="1" x14ac:dyDescent="0.25">
      <c r="A148" s="33">
        <v>144</v>
      </c>
      <c r="B148" s="249" t="s">
        <v>107</v>
      </c>
      <c r="C148" s="334" t="s">
        <v>444</v>
      </c>
      <c r="D148" s="30"/>
      <c r="E148" s="30"/>
      <c r="F148" s="30"/>
      <c r="G148" s="30"/>
      <c r="H148" s="30"/>
      <c r="I148" s="30"/>
      <c r="J148" s="30"/>
      <c r="K148" s="233"/>
      <c r="L148" s="30"/>
      <c r="M148" s="30"/>
      <c r="N148" s="30"/>
      <c r="O148" s="30"/>
      <c r="P148" s="30"/>
      <c r="Q148" s="30"/>
      <c r="R148" s="30"/>
      <c r="S148" s="30"/>
      <c r="T148" s="30"/>
      <c r="U148" s="30"/>
      <c r="V148" s="30"/>
      <c r="W148" s="30"/>
      <c r="X148" s="30"/>
      <c r="Y148" s="69">
        <v>0</v>
      </c>
      <c r="Z148" s="30">
        <f t="shared" si="10"/>
        <v>0</v>
      </c>
      <c r="AA148" s="48" t="e">
        <f t="shared" si="8"/>
        <v>#DIV/0!</v>
      </c>
      <c r="AB148" s="134"/>
      <c r="AC148" s="114"/>
      <c r="AD148" s="259"/>
    </row>
    <row r="149" spans="1:30" ht="13.5" thickBot="1" x14ac:dyDescent="0.25">
      <c r="A149" s="33">
        <v>145</v>
      </c>
      <c r="B149" s="249" t="s">
        <v>167</v>
      </c>
      <c r="C149" s="334" t="s">
        <v>168</v>
      </c>
      <c r="D149" s="30"/>
      <c r="E149" s="30"/>
      <c r="F149" s="30"/>
      <c r="G149" s="30"/>
      <c r="H149" s="30"/>
      <c r="I149" s="30"/>
      <c r="J149" s="30"/>
      <c r="K149" s="233"/>
      <c r="L149" s="30"/>
      <c r="M149" s="30"/>
      <c r="N149" s="30"/>
      <c r="O149" s="30"/>
      <c r="P149" s="30"/>
      <c r="Q149" s="30"/>
      <c r="R149" s="30"/>
      <c r="S149" s="30"/>
      <c r="T149" s="30"/>
      <c r="U149" s="30"/>
      <c r="V149" s="30"/>
      <c r="W149" s="30"/>
      <c r="X149" s="30"/>
      <c r="Y149" s="69">
        <v>0</v>
      </c>
      <c r="Z149" s="30">
        <f t="shared" si="10"/>
        <v>0</v>
      </c>
      <c r="AA149" s="48" t="e">
        <f t="shared" si="8"/>
        <v>#DIV/0!</v>
      </c>
      <c r="AB149" s="134"/>
      <c r="AC149" s="114"/>
      <c r="AD149" s="259"/>
    </row>
    <row r="150" spans="1:30" ht="13.5" thickBot="1" x14ac:dyDescent="0.25">
      <c r="A150" s="33">
        <v>146</v>
      </c>
      <c r="B150" s="249" t="s">
        <v>169</v>
      </c>
      <c r="C150" s="334" t="s">
        <v>170</v>
      </c>
      <c r="D150" s="30"/>
      <c r="E150" s="30"/>
      <c r="F150" s="30"/>
      <c r="G150" s="30"/>
      <c r="H150" s="30"/>
      <c r="I150" s="30"/>
      <c r="J150" s="30"/>
      <c r="K150" s="233"/>
      <c r="L150" s="30"/>
      <c r="M150" s="30"/>
      <c r="N150" s="30"/>
      <c r="O150" s="30"/>
      <c r="P150" s="30"/>
      <c r="Q150" s="30"/>
      <c r="R150" s="30"/>
      <c r="S150" s="30"/>
      <c r="T150" s="30"/>
      <c r="U150" s="30"/>
      <c r="V150" s="30"/>
      <c r="W150" s="30"/>
      <c r="X150" s="30"/>
      <c r="Y150" s="69">
        <v>0</v>
      </c>
      <c r="Z150" s="30">
        <f t="shared" si="10"/>
        <v>0</v>
      </c>
      <c r="AA150" s="48" t="e">
        <f t="shared" si="8"/>
        <v>#DIV/0!</v>
      </c>
      <c r="AB150" s="134"/>
      <c r="AC150" s="114"/>
      <c r="AD150" s="259"/>
    </row>
    <row r="151" spans="1:30" ht="13.5" thickBot="1" x14ac:dyDescent="0.25">
      <c r="A151" s="33">
        <v>147</v>
      </c>
      <c r="B151" s="249" t="s">
        <v>135</v>
      </c>
      <c r="C151" s="334" t="s">
        <v>170</v>
      </c>
      <c r="D151" s="30"/>
      <c r="E151" s="30"/>
      <c r="F151" s="30"/>
      <c r="G151" s="30"/>
      <c r="H151" s="30"/>
      <c r="I151" s="30"/>
      <c r="J151" s="30"/>
      <c r="K151" s="233"/>
      <c r="L151" s="30"/>
      <c r="M151" s="30"/>
      <c r="N151" s="30"/>
      <c r="O151" s="30"/>
      <c r="P151" s="30"/>
      <c r="Q151" s="30"/>
      <c r="R151" s="30"/>
      <c r="S151" s="30"/>
      <c r="T151" s="30"/>
      <c r="U151" s="30"/>
      <c r="V151" s="30"/>
      <c r="W151" s="30"/>
      <c r="X151" s="30"/>
      <c r="Y151" s="69">
        <v>0</v>
      </c>
      <c r="Z151" s="30">
        <f t="shared" si="10"/>
        <v>0</v>
      </c>
      <c r="AA151" s="48" t="e">
        <f t="shared" si="8"/>
        <v>#DIV/0!</v>
      </c>
      <c r="AB151" s="134"/>
      <c r="AC151" s="114"/>
      <c r="AD151" s="259"/>
    </row>
    <row r="152" spans="1:30" ht="13.5" thickBot="1" x14ac:dyDescent="0.25">
      <c r="A152" s="33">
        <v>148</v>
      </c>
      <c r="B152" s="332" t="s">
        <v>163</v>
      </c>
      <c r="C152" s="337" t="s">
        <v>172</v>
      </c>
      <c r="D152" s="30"/>
      <c r="E152" s="30"/>
      <c r="F152" s="30"/>
      <c r="G152" s="30"/>
      <c r="H152" s="30"/>
      <c r="I152" s="30"/>
      <c r="J152" s="30"/>
      <c r="K152" s="233"/>
      <c r="L152" s="30"/>
      <c r="M152" s="30"/>
      <c r="N152" s="30">
        <v>10</v>
      </c>
      <c r="O152" s="30"/>
      <c r="P152" s="30"/>
      <c r="Q152" s="30"/>
      <c r="R152" s="30"/>
      <c r="S152" s="30"/>
      <c r="T152" s="30"/>
      <c r="U152" s="30"/>
      <c r="V152" s="30"/>
      <c r="W152" s="30"/>
      <c r="X152" s="30"/>
      <c r="Y152" s="69">
        <v>1</v>
      </c>
      <c r="Z152" s="30">
        <f t="shared" si="10"/>
        <v>10</v>
      </c>
      <c r="AA152" s="48">
        <f t="shared" si="8"/>
        <v>10</v>
      </c>
      <c r="AB152" s="134"/>
      <c r="AC152" s="114"/>
      <c r="AD152" s="259"/>
    </row>
    <row r="153" spans="1:30" ht="13.5" thickBot="1" x14ac:dyDescent="0.25">
      <c r="A153" s="33">
        <v>149</v>
      </c>
      <c r="B153" s="249" t="s">
        <v>171</v>
      </c>
      <c r="C153" s="334" t="s">
        <v>172</v>
      </c>
      <c r="D153" s="30"/>
      <c r="E153" s="30"/>
      <c r="F153" s="30"/>
      <c r="G153" s="30"/>
      <c r="H153" s="30"/>
      <c r="I153" s="30"/>
      <c r="J153" s="30"/>
      <c r="K153" s="233"/>
      <c r="L153" s="30"/>
      <c r="M153" s="30"/>
      <c r="N153" s="30"/>
      <c r="O153" s="30"/>
      <c r="P153" s="30"/>
      <c r="Q153" s="30"/>
      <c r="R153" s="30"/>
      <c r="S153" s="30"/>
      <c r="T153" s="30"/>
      <c r="U153" s="30"/>
      <c r="V153" s="30"/>
      <c r="W153" s="30"/>
      <c r="X153" s="30"/>
      <c r="Y153" s="69">
        <v>0</v>
      </c>
      <c r="Z153" s="30">
        <f t="shared" si="10"/>
        <v>0</v>
      </c>
      <c r="AA153" s="48" t="e">
        <f t="shared" si="8"/>
        <v>#DIV/0!</v>
      </c>
      <c r="AB153" s="134"/>
      <c r="AC153" s="114"/>
      <c r="AD153" s="259"/>
    </row>
    <row r="154" spans="1:30" ht="13.5" thickBot="1" x14ac:dyDescent="0.25">
      <c r="A154" s="33">
        <v>150</v>
      </c>
      <c r="B154" s="249" t="s">
        <v>173</v>
      </c>
      <c r="C154" s="334" t="s">
        <v>174</v>
      </c>
      <c r="D154" s="30"/>
      <c r="E154" s="30"/>
      <c r="F154" s="30"/>
      <c r="G154" s="30"/>
      <c r="H154" s="30"/>
      <c r="I154" s="30"/>
      <c r="J154" s="30"/>
      <c r="K154" s="233"/>
      <c r="L154" s="30"/>
      <c r="M154" s="30"/>
      <c r="N154" s="30"/>
      <c r="O154" s="30"/>
      <c r="P154" s="30"/>
      <c r="Q154" s="30"/>
      <c r="R154" s="30"/>
      <c r="S154" s="30"/>
      <c r="T154" s="30"/>
      <c r="U154" s="30"/>
      <c r="V154" s="30"/>
      <c r="W154" s="30"/>
      <c r="X154" s="30"/>
      <c r="Y154" s="69">
        <v>0</v>
      </c>
      <c r="Z154" s="30">
        <f t="shared" si="10"/>
        <v>0</v>
      </c>
      <c r="AA154" s="48" t="e">
        <f t="shared" si="8"/>
        <v>#DIV/0!</v>
      </c>
      <c r="AB154" s="134"/>
      <c r="AC154" s="114"/>
      <c r="AD154" s="259"/>
    </row>
    <row r="155" spans="1:30" ht="13.5" thickBot="1" x14ac:dyDescent="0.25">
      <c r="A155" s="33">
        <v>151</v>
      </c>
      <c r="B155" s="249" t="s">
        <v>178</v>
      </c>
      <c r="C155" s="334" t="s">
        <v>174</v>
      </c>
      <c r="D155" s="30"/>
      <c r="E155" s="30"/>
      <c r="F155" s="30"/>
      <c r="G155" s="30"/>
      <c r="H155" s="30"/>
      <c r="I155" s="30"/>
      <c r="J155" s="30"/>
      <c r="K155" s="233"/>
      <c r="L155" s="30"/>
      <c r="M155" s="30"/>
      <c r="N155" s="30"/>
      <c r="O155" s="30"/>
      <c r="P155" s="30"/>
      <c r="Q155" s="30"/>
      <c r="R155" s="30"/>
      <c r="S155" s="30"/>
      <c r="T155" s="30"/>
      <c r="U155" s="30"/>
      <c r="V155" s="30"/>
      <c r="W155" s="30"/>
      <c r="X155" s="30"/>
      <c r="Y155" s="69">
        <v>0</v>
      </c>
      <c r="Z155" s="30">
        <f t="shared" si="10"/>
        <v>0</v>
      </c>
      <c r="AA155" s="48" t="e">
        <f t="shared" ref="AA155:AA220" si="11">Z155/Y155</f>
        <v>#DIV/0!</v>
      </c>
      <c r="AB155" s="134"/>
      <c r="AC155" s="114"/>
      <c r="AD155" s="259"/>
    </row>
    <row r="156" spans="1:30" ht="13.5" thickBot="1" x14ac:dyDescent="0.25">
      <c r="A156" s="33">
        <v>152</v>
      </c>
      <c r="B156" s="332" t="s">
        <v>561</v>
      </c>
      <c r="C156" s="337" t="s">
        <v>562</v>
      </c>
      <c r="D156" s="30"/>
      <c r="E156" s="30"/>
      <c r="F156" s="30"/>
      <c r="G156" s="30"/>
      <c r="H156" s="30"/>
      <c r="I156" s="30"/>
      <c r="J156" s="30">
        <v>13</v>
      </c>
      <c r="K156" s="233"/>
      <c r="L156" s="30">
        <v>6</v>
      </c>
      <c r="M156" s="30"/>
      <c r="N156" s="30"/>
      <c r="O156" s="30"/>
      <c r="P156" s="30"/>
      <c r="Q156" s="30"/>
      <c r="R156" s="30"/>
      <c r="S156" s="30"/>
      <c r="T156" s="30"/>
      <c r="U156" s="30"/>
      <c r="V156" s="30"/>
      <c r="W156" s="30"/>
      <c r="X156" s="30"/>
      <c r="Y156" s="69">
        <v>2</v>
      </c>
      <c r="Z156" s="30">
        <f t="shared" si="10"/>
        <v>19</v>
      </c>
      <c r="AA156" s="48">
        <f t="shared" si="11"/>
        <v>9.5</v>
      </c>
      <c r="AB156" s="134"/>
      <c r="AC156" s="114"/>
      <c r="AD156" s="259"/>
    </row>
    <row r="157" spans="1:30" ht="13.5" thickBot="1" x14ac:dyDescent="0.25">
      <c r="A157" s="33">
        <v>153</v>
      </c>
      <c r="B157" s="249" t="s">
        <v>175</v>
      </c>
      <c r="C157" s="334" t="s">
        <v>174</v>
      </c>
      <c r="D157" s="30"/>
      <c r="E157" s="30"/>
      <c r="F157" s="30"/>
      <c r="G157" s="30"/>
      <c r="H157" s="30"/>
      <c r="I157" s="30"/>
      <c r="J157" s="30"/>
      <c r="K157" s="233"/>
      <c r="L157" s="30"/>
      <c r="M157" s="30"/>
      <c r="N157" s="30"/>
      <c r="O157" s="30"/>
      <c r="P157" s="30"/>
      <c r="Q157" s="30"/>
      <c r="R157" s="30"/>
      <c r="S157" s="30"/>
      <c r="T157" s="30"/>
      <c r="U157" s="30"/>
      <c r="V157" s="30"/>
      <c r="W157" s="30"/>
      <c r="X157" s="30"/>
      <c r="Y157" s="69">
        <v>0</v>
      </c>
      <c r="Z157" s="30">
        <f t="shared" si="10"/>
        <v>0</v>
      </c>
      <c r="AA157" s="48" t="e">
        <f t="shared" si="11"/>
        <v>#DIV/0!</v>
      </c>
      <c r="AB157" s="134"/>
      <c r="AC157" s="114"/>
      <c r="AD157" s="259"/>
    </row>
    <row r="158" spans="1:30" ht="13.5" thickBot="1" x14ac:dyDescent="0.25">
      <c r="A158" s="33">
        <v>154</v>
      </c>
      <c r="B158" s="249" t="s">
        <v>176</v>
      </c>
      <c r="C158" s="334" t="s">
        <v>177</v>
      </c>
      <c r="D158" s="30"/>
      <c r="E158" s="30"/>
      <c r="F158" s="30"/>
      <c r="G158" s="30"/>
      <c r="H158" s="30"/>
      <c r="I158" s="30"/>
      <c r="J158" s="30"/>
      <c r="K158" s="233"/>
      <c r="L158" s="30"/>
      <c r="M158" s="30"/>
      <c r="N158" s="30"/>
      <c r="O158" s="30"/>
      <c r="P158" s="30"/>
      <c r="Q158" s="30"/>
      <c r="R158" s="30"/>
      <c r="S158" s="30"/>
      <c r="T158" s="30"/>
      <c r="U158" s="30"/>
      <c r="V158" s="30"/>
      <c r="W158" s="30"/>
      <c r="X158" s="30"/>
      <c r="Y158" s="69">
        <v>0</v>
      </c>
      <c r="Z158" s="30">
        <f t="shared" si="10"/>
        <v>0</v>
      </c>
      <c r="AA158" s="48" t="e">
        <f t="shared" si="11"/>
        <v>#DIV/0!</v>
      </c>
      <c r="AB158" s="134"/>
      <c r="AC158" s="114"/>
      <c r="AD158" s="259"/>
    </row>
    <row r="159" spans="1:30" ht="13.5" thickBot="1" x14ac:dyDescent="0.25">
      <c r="A159" s="33">
        <v>155</v>
      </c>
      <c r="B159" s="249" t="s">
        <v>88</v>
      </c>
      <c r="C159" s="334" t="s">
        <v>177</v>
      </c>
      <c r="D159" s="30"/>
      <c r="E159" s="30"/>
      <c r="F159" s="30"/>
      <c r="G159" s="30"/>
      <c r="H159" s="30"/>
      <c r="I159" s="30"/>
      <c r="J159" s="30"/>
      <c r="K159" s="233"/>
      <c r="L159" s="30"/>
      <c r="M159" s="30"/>
      <c r="N159" s="30"/>
      <c r="O159" s="30"/>
      <c r="P159" s="30"/>
      <c r="Q159" s="30"/>
      <c r="R159" s="30"/>
      <c r="S159" s="30"/>
      <c r="T159" s="30"/>
      <c r="U159" s="30"/>
      <c r="V159" s="30"/>
      <c r="W159" s="30"/>
      <c r="X159" s="30"/>
      <c r="Y159" s="69">
        <v>0</v>
      </c>
      <c r="Z159" s="30">
        <f t="shared" si="10"/>
        <v>0</v>
      </c>
      <c r="AA159" s="48" t="e">
        <f t="shared" si="11"/>
        <v>#DIV/0!</v>
      </c>
      <c r="AB159" s="134"/>
      <c r="AC159" s="114"/>
      <c r="AD159" s="259"/>
    </row>
    <row r="160" spans="1:30" ht="13.5" thickBot="1" x14ac:dyDescent="0.25">
      <c r="A160" s="33">
        <v>156</v>
      </c>
      <c r="B160" s="249" t="s">
        <v>179</v>
      </c>
      <c r="C160" s="334" t="s">
        <v>180</v>
      </c>
      <c r="D160" s="30"/>
      <c r="E160" s="30"/>
      <c r="F160" s="30"/>
      <c r="G160" s="30"/>
      <c r="H160" s="30"/>
      <c r="I160" s="30"/>
      <c r="J160" s="30"/>
      <c r="K160" s="233"/>
      <c r="L160" s="30"/>
      <c r="M160" s="30"/>
      <c r="N160" s="30"/>
      <c r="O160" s="30"/>
      <c r="P160" s="30"/>
      <c r="Q160" s="30"/>
      <c r="R160" s="30"/>
      <c r="S160" s="30"/>
      <c r="T160" s="30"/>
      <c r="U160" s="30"/>
      <c r="V160" s="30"/>
      <c r="W160" s="30"/>
      <c r="X160" s="30"/>
      <c r="Y160" s="69">
        <v>0</v>
      </c>
      <c r="Z160" s="30">
        <f t="shared" si="10"/>
        <v>0</v>
      </c>
      <c r="AA160" s="48" t="e">
        <f t="shared" si="11"/>
        <v>#DIV/0!</v>
      </c>
      <c r="AB160" s="134"/>
      <c r="AC160" s="114"/>
      <c r="AD160" s="259"/>
    </row>
    <row r="161" spans="1:30" ht="13.5" thickBot="1" x14ac:dyDescent="0.25">
      <c r="A161" s="33">
        <v>157</v>
      </c>
      <c r="B161" s="249" t="s">
        <v>37</v>
      </c>
      <c r="C161" s="334" t="s">
        <v>181</v>
      </c>
      <c r="D161" s="30"/>
      <c r="E161" s="30"/>
      <c r="F161" s="30"/>
      <c r="G161" s="30"/>
      <c r="H161" s="30"/>
      <c r="I161" s="30"/>
      <c r="J161" s="30"/>
      <c r="K161" s="233"/>
      <c r="L161" s="30"/>
      <c r="M161" s="30"/>
      <c r="N161" s="30"/>
      <c r="O161" s="30"/>
      <c r="P161" s="30"/>
      <c r="Q161" s="30"/>
      <c r="R161" s="30"/>
      <c r="S161" s="30"/>
      <c r="T161" s="30"/>
      <c r="U161" s="30"/>
      <c r="V161" s="30"/>
      <c r="W161" s="30"/>
      <c r="X161" s="30"/>
      <c r="Y161" s="69">
        <v>0</v>
      </c>
      <c r="Z161" s="30">
        <f t="shared" si="10"/>
        <v>0</v>
      </c>
      <c r="AA161" s="48" t="e">
        <f t="shared" si="11"/>
        <v>#DIV/0!</v>
      </c>
      <c r="AB161" s="134"/>
      <c r="AC161" s="114"/>
      <c r="AD161" s="259"/>
    </row>
    <row r="162" spans="1:30" ht="13.5" thickBot="1" x14ac:dyDescent="0.25">
      <c r="A162" s="33">
        <v>158</v>
      </c>
      <c r="B162" s="249" t="s">
        <v>182</v>
      </c>
      <c r="C162" s="334" t="s">
        <v>181</v>
      </c>
      <c r="D162" s="30"/>
      <c r="E162" s="30"/>
      <c r="F162" s="30"/>
      <c r="G162" s="30"/>
      <c r="H162" s="30"/>
      <c r="I162" s="30"/>
      <c r="J162" s="30"/>
      <c r="K162" s="233"/>
      <c r="L162" s="30"/>
      <c r="M162" s="30"/>
      <c r="N162" s="30"/>
      <c r="O162" s="30"/>
      <c r="P162" s="30"/>
      <c r="Q162" s="30"/>
      <c r="R162" s="30"/>
      <c r="S162" s="30"/>
      <c r="T162" s="30"/>
      <c r="U162" s="30"/>
      <c r="V162" s="30"/>
      <c r="W162" s="30"/>
      <c r="X162" s="30"/>
      <c r="Y162" s="69">
        <v>0</v>
      </c>
      <c r="Z162" s="30">
        <f t="shared" si="10"/>
        <v>0</v>
      </c>
      <c r="AA162" s="48" t="e">
        <f t="shared" si="11"/>
        <v>#DIV/0!</v>
      </c>
      <c r="AB162" s="134"/>
      <c r="AC162" s="114"/>
      <c r="AD162" s="259"/>
    </row>
    <row r="163" spans="1:30" ht="13.5" thickBot="1" x14ac:dyDescent="0.25">
      <c r="A163" s="33">
        <v>159</v>
      </c>
      <c r="B163" s="249" t="s">
        <v>183</v>
      </c>
      <c r="C163" s="334" t="s">
        <v>181</v>
      </c>
      <c r="D163" s="30"/>
      <c r="E163" s="30"/>
      <c r="F163" s="30"/>
      <c r="G163" s="30"/>
      <c r="H163" s="30"/>
      <c r="I163" s="30"/>
      <c r="J163" s="30"/>
      <c r="K163" s="233"/>
      <c r="L163" s="30"/>
      <c r="M163" s="30"/>
      <c r="N163" s="30"/>
      <c r="O163" s="30"/>
      <c r="P163" s="30"/>
      <c r="Q163" s="30"/>
      <c r="R163" s="30"/>
      <c r="S163" s="30"/>
      <c r="T163" s="30"/>
      <c r="U163" s="30"/>
      <c r="V163" s="30"/>
      <c r="W163" s="30"/>
      <c r="X163" s="30"/>
      <c r="Y163" s="69">
        <v>0</v>
      </c>
      <c r="Z163" s="30">
        <f t="shared" si="10"/>
        <v>0</v>
      </c>
      <c r="AA163" s="48" t="e">
        <f t="shared" si="11"/>
        <v>#DIV/0!</v>
      </c>
      <c r="AB163" s="134"/>
      <c r="AC163" s="114"/>
      <c r="AD163" s="259"/>
    </row>
    <row r="164" spans="1:30" ht="13.5" thickBot="1" x14ac:dyDescent="0.25">
      <c r="A164" s="33">
        <v>160</v>
      </c>
      <c r="B164" s="249" t="s">
        <v>184</v>
      </c>
      <c r="C164" s="334" t="s">
        <v>185</v>
      </c>
      <c r="D164" s="30"/>
      <c r="E164" s="30"/>
      <c r="F164" s="30"/>
      <c r="G164" s="30"/>
      <c r="H164" s="30"/>
      <c r="I164" s="30"/>
      <c r="J164" s="30"/>
      <c r="K164" s="233"/>
      <c r="L164" s="30"/>
      <c r="M164" s="30"/>
      <c r="N164" s="30"/>
      <c r="O164" s="30"/>
      <c r="P164" s="30"/>
      <c r="Q164" s="30"/>
      <c r="R164" s="30"/>
      <c r="S164" s="30"/>
      <c r="T164" s="30"/>
      <c r="U164" s="30"/>
      <c r="V164" s="30"/>
      <c r="W164" s="30"/>
      <c r="X164" s="30"/>
      <c r="Y164" s="69">
        <v>0</v>
      </c>
      <c r="Z164" s="30">
        <f t="shared" si="10"/>
        <v>0</v>
      </c>
      <c r="AA164" s="48" t="e">
        <f t="shared" si="11"/>
        <v>#DIV/0!</v>
      </c>
      <c r="AB164" s="134"/>
      <c r="AC164" s="114"/>
      <c r="AD164" s="259"/>
    </row>
    <row r="165" spans="1:30" ht="13.5" thickBot="1" x14ac:dyDescent="0.25">
      <c r="A165" s="33">
        <v>161</v>
      </c>
      <c r="B165" s="249" t="s">
        <v>186</v>
      </c>
      <c r="C165" s="334" t="s">
        <v>185</v>
      </c>
      <c r="D165" s="30"/>
      <c r="E165" s="30"/>
      <c r="F165" s="30"/>
      <c r="G165" s="30"/>
      <c r="H165" s="30"/>
      <c r="I165" s="30"/>
      <c r="J165" s="30"/>
      <c r="K165" s="233"/>
      <c r="L165" s="30"/>
      <c r="M165" s="30"/>
      <c r="N165" s="30"/>
      <c r="O165" s="30"/>
      <c r="P165" s="30"/>
      <c r="Q165" s="30"/>
      <c r="R165" s="30"/>
      <c r="S165" s="30"/>
      <c r="T165" s="30"/>
      <c r="U165" s="30"/>
      <c r="V165" s="30"/>
      <c r="W165" s="30"/>
      <c r="X165" s="30"/>
      <c r="Y165" s="69">
        <v>0</v>
      </c>
      <c r="Z165" s="30">
        <f t="shared" si="10"/>
        <v>0</v>
      </c>
      <c r="AA165" s="48" t="e">
        <f t="shared" si="11"/>
        <v>#DIV/0!</v>
      </c>
      <c r="AB165" s="134"/>
      <c r="AC165" s="114"/>
      <c r="AD165" s="259"/>
    </row>
    <row r="166" spans="1:30" ht="13.5" thickBot="1" x14ac:dyDescent="0.25">
      <c r="A166" s="33">
        <v>162</v>
      </c>
      <c r="B166" s="249" t="s">
        <v>159</v>
      </c>
      <c r="C166" s="334" t="s">
        <v>456</v>
      </c>
      <c r="D166" s="30"/>
      <c r="E166" s="30"/>
      <c r="F166" s="30">
        <v>40</v>
      </c>
      <c r="G166" s="30">
        <v>34</v>
      </c>
      <c r="H166" s="30"/>
      <c r="I166" s="30"/>
      <c r="J166" s="30"/>
      <c r="K166" s="233"/>
      <c r="L166" s="30">
        <v>32</v>
      </c>
      <c r="M166" s="330">
        <v>27</v>
      </c>
      <c r="N166" s="30"/>
      <c r="O166" s="30"/>
      <c r="P166" s="30">
        <v>33</v>
      </c>
      <c r="Q166" s="30"/>
      <c r="R166" s="30"/>
      <c r="S166" s="30"/>
      <c r="T166" s="30"/>
      <c r="U166" s="30"/>
      <c r="V166" s="30"/>
      <c r="W166" s="30"/>
      <c r="X166" s="30"/>
      <c r="Y166" s="69">
        <v>5</v>
      </c>
      <c r="Z166" s="30">
        <f t="shared" si="10"/>
        <v>166</v>
      </c>
      <c r="AA166" s="48">
        <f t="shared" si="11"/>
        <v>33.200000000000003</v>
      </c>
      <c r="AB166" s="134"/>
      <c r="AC166" s="114"/>
      <c r="AD166" s="259">
        <v>1</v>
      </c>
    </row>
    <row r="167" spans="1:30" ht="13.5" thickBot="1" x14ac:dyDescent="0.25">
      <c r="A167" s="33">
        <v>163</v>
      </c>
      <c r="B167" s="249" t="s">
        <v>455</v>
      </c>
      <c r="C167" s="334" t="s">
        <v>456</v>
      </c>
      <c r="D167" s="331"/>
      <c r="E167" s="30"/>
      <c r="F167" s="329"/>
      <c r="G167" s="329">
        <v>43</v>
      </c>
      <c r="H167" s="30"/>
      <c r="I167" s="30"/>
      <c r="J167" s="30"/>
      <c r="K167" s="233"/>
      <c r="L167" s="331">
        <v>43</v>
      </c>
      <c r="M167" s="30"/>
      <c r="N167" s="30"/>
      <c r="O167" s="30"/>
      <c r="P167" s="330">
        <v>37</v>
      </c>
      <c r="Q167" s="30"/>
      <c r="R167" s="30"/>
      <c r="S167" s="30"/>
      <c r="T167" s="30"/>
      <c r="U167" s="30"/>
      <c r="V167" s="30"/>
      <c r="W167" s="30"/>
      <c r="X167" s="30"/>
      <c r="Y167" s="69">
        <v>3</v>
      </c>
      <c r="Z167" s="30">
        <f t="shared" si="10"/>
        <v>123</v>
      </c>
      <c r="AA167" s="48">
        <f t="shared" si="11"/>
        <v>41</v>
      </c>
      <c r="AB167" s="134">
        <v>1</v>
      </c>
      <c r="AC167" s="114">
        <v>1</v>
      </c>
      <c r="AD167" s="259">
        <v>1</v>
      </c>
    </row>
    <row r="168" spans="1:30" ht="13.5" thickBot="1" x14ac:dyDescent="0.25">
      <c r="A168" s="33">
        <v>164</v>
      </c>
      <c r="B168" s="249" t="s">
        <v>187</v>
      </c>
      <c r="C168" s="334" t="s">
        <v>188</v>
      </c>
      <c r="D168" s="30"/>
      <c r="E168" s="30"/>
      <c r="F168" s="30"/>
      <c r="G168" s="30"/>
      <c r="H168" s="30"/>
      <c r="I168" s="30"/>
      <c r="J168" s="30"/>
      <c r="K168" s="233"/>
      <c r="L168" s="30"/>
      <c r="M168" s="30"/>
      <c r="N168" s="30"/>
      <c r="O168" s="30"/>
      <c r="P168" s="30"/>
      <c r="Q168" s="30"/>
      <c r="R168" s="30"/>
      <c r="S168" s="30"/>
      <c r="T168" s="30"/>
      <c r="U168" s="30"/>
      <c r="V168" s="30"/>
      <c r="W168" s="30"/>
      <c r="X168" s="30"/>
      <c r="Y168" s="69">
        <v>0</v>
      </c>
      <c r="Z168" s="30">
        <f t="shared" si="10"/>
        <v>0</v>
      </c>
      <c r="AA168" s="48" t="e">
        <f t="shared" si="11"/>
        <v>#DIV/0!</v>
      </c>
      <c r="AB168" s="134"/>
      <c r="AC168" s="114"/>
      <c r="AD168" s="259"/>
    </row>
    <row r="169" spans="1:30" ht="13.5" thickBot="1" x14ac:dyDescent="0.25">
      <c r="A169" s="33">
        <v>165</v>
      </c>
      <c r="B169" s="249" t="s">
        <v>20</v>
      </c>
      <c r="C169" s="334" t="s">
        <v>189</v>
      </c>
      <c r="D169" s="30"/>
      <c r="E169" s="30"/>
      <c r="F169" s="30"/>
      <c r="G169" s="30"/>
      <c r="H169" s="30"/>
      <c r="I169" s="30"/>
      <c r="J169" s="30"/>
      <c r="K169" s="233"/>
      <c r="L169" s="30"/>
      <c r="M169" s="30"/>
      <c r="N169" s="30"/>
      <c r="O169" s="30"/>
      <c r="P169" s="30"/>
      <c r="Q169" s="30"/>
      <c r="R169" s="30"/>
      <c r="S169" s="30"/>
      <c r="T169" s="30"/>
      <c r="U169" s="30"/>
      <c r="V169" s="30"/>
      <c r="W169" s="30"/>
      <c r="X169" s="30"/>
      <c r="Y169" s="69">
        <v>0</v>
      </c>
      <c r="Z169" s="30">
        <f t="shared" si="10"/>
        <v>0</v>
      </c>
      <c r="AA169" s="48" t="e">
        <f t="shared" si="11"/>
        <v>#DIV/0!</v>
      </c>
      <c r="AB169" s="134"/>
      <c r="AC169" s="114"/>
      <c r="AD169" s="259"/>
    </row>
    <row r="170" spans="1:30" ht="13.5" thickBot="1" x14ac:dyDescent="0.25">
      <c r="A170" s="33">
        <v>166</v>
      </c>
      <c r="B170" s="249" t="s">
        <v>190</v>
      </c>
      <c r="C170" s="334" t="s">
        <v>191</v>
      </c>
      <c r="D170" s="30"/>
      <c r="E170" s="30"/>
      <c r="F170" s="30"/>
      <c r="G170" s="30"/>
      <c r="H170" s="30"/>
      <c r="I170" s="30"/>
      <c r="J170" s="30"/>
      <c r="K170" s="233"/>
      <c r="L170" s="30"/>
      <c r="M170" s="30"/>
      <c r="N170" s="30"/>
      <c r="O170" s="30"/>
      <c r="P170" s="30"/>
      <c r="Q170" s="30"/>
      <c r="R170" s="30"/>
      <c r="S170" s="30"/>
      <c r="T170" s="30"/>
      <c r="U170" s="30"/>
      <c r="V170" s="30"/>
      <c r="W170" s="30"/>
      <c r="X170" s="30"/>
      <c r="Y170" s="69">
        <v>0</v>
      </c>
      <c r="Z170" s="30">
        <f t="shared" si="10"/>
        <v>0</v>
      </c>
      <c r="AA170" s="48" t="e">
        <f t="shared" si="11"/>
        <v>#DIV/0!</v>
      </c>
      <c r="AB170" s="134"/>
      <c r="AC170" s="114"/>
      <c r="AD170" s="259"/>
    </row>
    <row r="171" spans="1:30" ht="13.5" thickBot="1" x14ac:dyDescent="0.25">
      <c r="A171" s="33">
        <v>167</v>
      </c>
      <c r="B171" s="249" t="s">
        <v>192</v>
      </c>
      <c r="C171" s="334" t="s">
        <v>193</v>
      </c>
      <c r="D171" s="30"/>
      <c r="E171" s="30"/>
      <c r="F171" s="30"/>
      <c r="G171" s="30"/>
      <c r="H171" s="30"/>
      <c r="I171" s="30"/>
      <c r="J171" s="30"/>
      <c r="K171" s="233"/>
      <c r="L171" s="30"/>
      <c r="M171" s="30"/>
      <c r="N171" s="30"/>
      <c r="O171" s="30"/>
      <c r="P171" s="30"/>
      <c r="Q171" s="30"/>
      <c r="R171" s="30"/>
      <c r="S171" s="30"/>
      <c r="T171" s="30"/>
      <c r="U171" s="30"/>
      <c r="V171" s="30"/>
      <c r="W171" s="30"/>
      <c r="X171" s="30"/>
      <c r="Y171" s="69">
        <v>0</v>
      </c>
      <c r="Z171" s="30">
        <f t="shared" si="10"/>
        <v>0</v>
      </c>
      <c r="AA171" s="48" t="e">
        <f t="shared" si="11"/>
        <v>#DIV/0!</v>
      </c>
      <c r="AB171" s="134"/>
      <c r="AC171" s="114"/>
      <c r="AD171" s="259"/>
    </row>
    <row r="172" spans="1:30" ht="13.5" thickBot="1" x14ac:dyDescent="0.25">
      <c r="A172" s="33">
        <v>168</v>
      </c>
      <c r="B172" s="249" t="s">
        <v>194</v>
      </c>
      <c r="C172" s="334" t="s">
        <v>193</v>
      </c>
      <c r="D172" s="30"/>
      <c r="E172" s="30"/>
      <c r="F172" s="30"/>
      <c r="G172" s="30"/>
      <c r="H172" s="30"/>
      <c r="I172" s="30"/>
      <c r="J172" s="30"/>
      <c r="K172" s="233"/>
      <c r="L172" s="30"/>
      <c r="M172" s="30"/>
      <c r="N172" s="30"/>
      <c r="O172" s="30"/>
      <c r="P172" s="30"/>
      <c r="Q172" s="30"/>
      <c r="R172" s="30"/>
      <c r="S172" s="30"/>
      <c r="T172" s="30"/>
      <c r="U172" s="30"/>
      <c r="V172" s="30"/>
      <c r="W172" s="30"/>
      <c r="X172" s="30"/>
      <c r="Y172" s="69">
        <v>0</v>
      </c>
      <c r="Z172" s="30">
        <f t="shared" ref="Z172:Z205" si="12">SUM(D172:X172)</f>
        <v>0</v>
      </c>
      <c r="AA172" s="48" t="e">
        <f t="shared" si="11"/>
        <v>#DIV/0!</v>
      </c>
      <c r="AB172" s="134"/>
      <c r="AC172" s="114"/>
      <c r="AD172" s="259"/>
    </row>
    <row r="173" spans="1:30" ht="13.5" thickBot="1" x14ac:dyDescent="0.25">
      <c r="A173" s="33">
        <v>169</v>
      </c>
      <c r="B173" s="249" t="s">
        <v>195</v>
      </c>
      <c r="C173" s="334" t="s">
        <v>196</v>
      </c>
      <c r="D173" s="30"/>
      <c r="E173" s="30"/>
      <c r="F173" s="30"/>
      <c r="G173" s="30"/>
      <c r="H173" s="30"/>
      <c r="I173" s="30"/>
      <c r="J173" s="30"/>
      <c r="K173" s="233"/>
      <c r="L173" s="30"/>
      <c r="M173" s="30"/>
      <c r="N173" s="30"/>
      <c r="O173" s="30"/>
      <c r="P173" s="30"/>
      <c r="Q173" s="30"/>
      <c r="R173" s="30"/>
      <c r="S173" s="30"/>
      <c r="T173" s="30"/>
      <c r="U173" s="30"/>
      <c r="V173" s="30"/>
      <c r="W173" s="30"/>
      <c r="X173" s="30"/>
      <c r="Y173" s="69">
        <v>0</v>
      </c>
      <c r="Z173" s="30">
        <f t="shared" si="12"/>
        <v>0</v>
      </c>
      <c r="AA173" s="48" t="e">
        <f t="shared" si="11"/>
        <v>#DIV/0!</v>
      </c>
      <c r="AB173" s="134"/>
      <c r="AC173" s="114"/>
      <c r="AD173" s="259"/>
    </row>
    <row r="174" spans="1:30" ht="13.5" thickBot="1" x14ac:dyDescent="0.25">
      <c r="A174" s="33">
        <v>170</v>
      </c>
      <c r="B174" s="249" t="s">
        <v>98</v>
      </c>
      <c r="C174" s="334" t="s">
        <v>504</v>
      </c>
      <c r="D174" s="30"/>
      <c r="E174" s="30"/>
      <c r="F174" s="30"/>
      <c r="G174" s="30"/>
      <c r="H174" s="30">
        <v>34</v>
      </c>
      <c r="I174" s="330">
        <v>32</v>
      </c>
      <c r="J174" s="30"/>
      <c r="K174" s="233"/>
      <c r="L174" s="30"/>
      <c r="M174" s="30"/>
      <c r="N174" s="30"/>
      <c r="O174" s="30"/>
      <c r="P174" s="30"/>
      <c r="Q174" s="30"/>
      <c r="R174" s="30"/>
      <c r="S174" s="30"/>
      <c r="T174" s="30"/>
      <c r="U174" s="30"/>
      <c r="V174" s="30"/>
      <c r="W174" s="30"/>
      <c r="X174" s="30"/>
      <c r="Y174" s="69">
        <v>2</v>
      </c>
      <c r="Z174" s="30">
        <f t="shared" si="12"/>
        <v>66</v>
      </c>
      <c r="AA174" s="48">
        <f t="shared" si="11"/>
        <v>33</v>
      </c>
      <c r="AB174" s="134"/>
      <c r="AC174" s="114"/>
      <c r="AD174" s="259">
        <v>1</v>
      </c>
    </row>
    <row r="175" spans="1:30" ht="13.5" thickBot="1" x14ac:dyDescent="0.25">
      <c r="A175" s="33">
        <v>171</v>
      </c>
      <c r="B175" s="332" t="s">
        <v>601</v>
      </c>
      <c r="C175" s="337" t="s">
        <v>591</v>
      </c>
      <c r="D175" s="30"/>
      <c r="E175" s="30"/>
      <c r="F175" s="30"/>
      <c r="G175" s="30"/>
      <c r="H175" s="30"/>
      <c r="I175" s="330"/>
      <c r="J175" s="30"/>
      <c r="K175" s="233"/>
      <c r="L175" s="30"/>
      <c r="M175" s="30"/>
      <c r="N175" s="30">
        <v>5</v>
      </c>
      <c r="O175" s="30"/>
      <c r="P175" s="30"/>
      <c r="Q175" s="30"/>
      <c r="R175" s="30"/>
      <c r="S175" s="30"/>
      <c r="T175" s="30"/>
      <c r="U175" s="30"/>
      <c r="V175" s="30"/>
      <c r="W175" s="30"/>
      <c r="X175" s="30"/>
      <c r="Y175" s="69">
        <v>1</v>
      </c>
      <c r="Z175" s="30">
        <f t="shared" si="12"/>
        <v>5</v>
      </c>
      <c r="AA175" s="48">
        <f t="shared" si="11"/>
        <v>5</v>
      </c>
      <c r="AB175" s="134"/>
      <c r="AC175" s="114"/>
      <c r="AD175" s="259"/>
    </row>
    <row r="176" spans="1:30" ht="13.5" thickBot="1" x14ac:dyDescent="0.25">
      <c r="A176" s="33">
        <v>172</v>
      </c>
      <c r="B176" s="332" t="s">
        <v>592</v>
      </c>
      <c r="C176" s="337" t="s">
        <v>591</v>
      </c>
      <c r="D176" s="30"/>
      <c r="E176" s="30"/>
      <c r="F176" s="30"/>
      <c r="G176" s="30"/>
      <c r="H176" s="30"/>
      <c r="I176" s="330"/>
      <c r="J176" s="30"/>
      <c r="K176" s="233"/>
      <c r="L176" s="30"/>
      <c r="M176" s="30"/>
      <c r="N176" s="30">
        <v>13</v>
      </c>
      <c r="O176" s="30"/>
      <c r="P176" s="30"/>
      <c r="Q176" s="30"/>
      <c r="R176" s="30"/>
      <c r="S176" s="30"/>
      <c r="T176" s="30"/>
      <c r="U176" s="30"/>
      <c r="V176" s="30"/>
      <c r="W176" s="30"/>
      <c r="X176" s="30"/>
      <c r="Y176" s="69">
        <v>1</v>
      </c>
      <c r="Z176" s="30">
        <f t="shared" si="12"/>
        <v>13</v>
      </c>
      <c r="AA176" s="48">
        <f t="shared" si="11"/>
        <v>13</v>
      </c>
      <c r="AB176" s="134"/>
      <c r="AC176" s="114"/>
      <c r="AD176" s="259"/>
    </row>
    <row r="177" spans="1:30" ht="13.5" thickBot="1" x14ac:dyDescent="0.25">
      <c r="A177" s="33">
        <v>173</v>
      </c>
      <c r="B177" s="249" t="s">
        <v>197</v>
      </c>
      <c r="C177" s="334" t="s">
        <v>198</v>
      </c>
      <c r="D177" s="30"/>
      <c r="E177" s="30"/>
      <c r="F177" s="30"/>
      <c r="G177" s="30"/>
      <c r="H177" s="30"/>
      <c r="I177" s="30"/>
      <c r="J177" s="30"/>
      <c r="K177" s="233"/>
      <c r="L177" s="30"/>
      <c r="M177" s="30"/>
      <c r="N177" s="30"/>
      <c r="O177" s="30"/>
      <c r="P177" s="30"/>
      <c r="Q177" s="30"/>
      <c r="R177" s="30"/>
      <c r="S177" s="30"/>
      <c r="T177" s="30"/>
      <c r="U177" s="30"/>
      <c r="V177" s="30"/>
      <c r="W177" s="30"/>
      <c r="X177" s="30"/>
      <c r="Y177" s="69">
        <v>0</v>
      </c>
      <c r="Z177" s="30">
        <f t="shared" si="12"/>
        <v>0</v>
      </c>
      <c r="AA177" s="48" t="e">
        <f t="shared" si="11"/>
        <v>#DIV/0!</v>
      </c>
      <c r="AB177" s="134"/>
      <c r="AC177" s="114"/>
      <c r="AD177" s="259"/>
    </row>
    <row r="178" spans="1:30" ht="13.5" thickBot="1" x14ac:dyDescent="0.25">
      <c r="A178" s="33">
        <v>174</v>
      </c>
      <c r="B178" s="249" t="s">
        <v>199</v>
      </c>
      <c r="C178" s="334" t="s">
        <v>198</v>
      </c>
      <c r="D178" s="30"/>
      <c r="E178" s="30"/>
      <c r="F178" s="30"/>
      <c r="G178" s="30"/>
      <c r="H178" s="30"/>
      <c r="I178" s="30"/>
      <c r="J178" s="30"/>
      <c r="K178" s="233"/>
      <c r="L178" s="30"/>
      <c r="M178" s="30"/>
      <c r="N178" s="30"/>
      <c r="O178" s="30"/>
      <c r="P178" s="30"/>
      <c r="Q178" s="30"/>
      <c r="R178" s="30"/>
      <c r="S178" s="30"/>
      <c r="T178" s="30"/>
      <c r="U178" s="30"/>
      <c r="V178" s="30"/>
      <c r="W178" s="30"/>
      <c r="X178" s="30"/>
      <c r="Y178" s="69">
        <v>0</v>
      </c>
      <c r="Z178" s="30">
        <f t="shared" si="12"/>
        <v>0</v>
      </c>
      <c r="AA178" s="48" t="e">
        <f t="shared" si="11"/>
        <v>#DIV/0!</v>
      </c>
      <c r="AB178" s="134"/>
      <c r="AC178" s="114"/>
      <c r="AD178" s="259"/>
    </row>
    <row r="179" spans="1:30" ht="13.5" thickBot="1" x14ac:dyDescent="0.25">
      <c r="A179" s="33">
        <v>175</v>
      </c>
      <c r="B179" s="249" t="s">
        <v>39</v>
      </c>
      <c r="C179" s="334" t="s">
        <v>200</v>
      </c>
      <c r="D179" s="30"/>
      <c r="E179" s="30"/>
      <c r="F179" s="30"/>
      <c r="G179" s="30"/>
      <c r="H179" s="30"/>
      <c r="I179" s="30"/>
      <c r="J179" s="30"/>
      <c r="K179" s="233"/>
      <c r="L179" s="30"/>
      <c r="M179" s="30"/>
      <c r="N179" s="30"/>
      <c r="O179" s="30"/>
      <c r="P179" s="30"/>
      <c r="Q179" s="30"/>
      <c r="R179" s="30"/>
      <c r="S179" s="30"/>
      <c r="T179" s="30"/>
      <c r="U179" s="30"/>
      <c r="V179" s="30"/>
      <c r="W179" s="30"/>
      <c r="X179" s="30"/>
      <c r="Y179" s="69">
        <v>0</v>
      </c>
      <c r="Z179" s="30">
        <f t="shared" si="12"/>
        <v>0</v>
      </c>
      <c r="AA179" s="48" t="e">
        <f t="shared" si="11"/>
        <v>#DIV/0!</v>
      </c>
      <c r="AB179" s="134"/>
      <c r="AC179" s="114"/>
      <c r="AD179" s="259"/>
    </row>
    <row r="180" spans="1:30" ht="13.5" thickBot="1" x14ac:dyDescent="0.25">
      <c r="A180" s="33">
        <v>176</v>
      </c>
      <c r="B180" s="332" t="s">
        <v>39</v>
      </c>
      <c r="C180" s="337" t="s">
        <v>565</v>
      </c>
      <c r="D180" s="30"/>
      <c r="E180" s="30"/>
      <c r="F180" s="30"/>
      <c r="G180" s="30"/>
      <c r="H180" s="30"/>
      <c r="I180" s="30"/>
      <c r="J180" s="30"/>
      <c r="K180" s="233"/>
      <c r="L180" s="30">
        <v>11</v>
      </c>
      <c r="M180" s="30"/>
      <c r="N180" s="30"/>
      <c r="O180" s="30"/>
      <c r="P180" s="30"/>
      <c r="Q180" s="30"/>
      <c r="R180" s="30"/>
      <c r="S180" s="30"/>
      <c r="T180" s="30"/>
      <c r="U180" s="30"/>
      <c r="V180" s="30"/>
      <c r="W180" s="30"/>
      <c r="X180" s="30"/>
      <c r="Y180" s="69">
        <v>1</v>
      </c>
      <c r="Z180" s="30">
        <f t="shared" si="12"/>
        <v>11</v>
      </c>
      <c r="AA180" s="48">
        <f t="shared" si="11"/>
        <v>11</v>
      </c>
      <c r="AB180" s="134"/>
      <c r="AC180" s="114"/>
      <c r="AD180" s="259"/>
    </row>
    <row r="181" spans="1:30" ht="13.5" thickBot="1" x14ac:dyDescent="0.25">
      <c r="A181" s="33">
        <v>177</v>
      </c>
      <c r="B181" s="332" t="s">
        <v>552</v>
      </c>
      <c r="C181" s="337" t="s">
        <v>553</v>
      </c>
      <c r="D181" s="30"/>
      <c r="E181" s="30"/>
      <c r="F181" s="30"/>
      <c r="G181" s="30"/>
      <c r="H181" s="30">
        <v>31</v>
      </c>
      <c r="I181" s="30">
        <v>8</v>
      </c>
      <c r="J181" s="30"/>
      <c r="K181" s="233"/>
      <c r="L181" s="30"/>
      <c r="M181" s="30"/>
      <c r="N181" s="30"/>
      <c r="O181" s="30"/>
      <c r="P181" s="30"/>
      <c r="Q181" s="30"/>
      <c r="R181" s="30"/>
      <c r="S181" s="30"/>
      <c r="T181" s="30"/>
      <c r="U181" s="30"/>
      <c r="V181" s="30"/>
      <c r="W181" s="30"/>
      <c r="X181" s="30"/>
      <c r="Y181" s="69">
        <v>2</v>
      </c>
      <c r="Z181" s="30">
        <f t="shared" si="12"/>
        <v>39</v>
      </c>
      <c r="AA181" s="48">
        <f t="shared" si="11"/>
        <v>19.5</v>
      </c>
      <c r="AB181" s="134"/>
      <c r="AC181" s="114"/>
      <c r="AD181" s="259"/>
    </row>
    <row r="182" spans="1:30" ht="13.5" thickBot="1" x14ac:dyDescent="0.25">
      <c r="A182" s="33">
        <v>178</v>
      </c>
      <c r="B182" s="332" t="s">
        <v>554</v>
      </c>
      <c r="C182" s="337" t="s">
        <v>553</v>
      </c>
      <c r="D182" s="30"/>
      <c r="E182" s="30"/>
      <c r="F182" s="30"/>
      <c r="G182" s="30"/>
      <c r="H182" s="30">
        <v>19</v>
      </c>
      <c r="I182" s="30">
        <v>5</v>
      </c>
      <c r="J182" s="30"/>
      <c r="K182" s="233"/>
      <c r="L182" s="30"/>
      <c r="M182" s="30"/>
      <c r="N182" s="30"/>
      <c r="O182" s="30"/>
      <c r="P182" s="30"/>
      <c r="Q182" s="30"/>
      <c r="R182" s="30"/>
      <c r="S182" s="30"/>
      <c r="T182" s="30"/>
      <c r="U182" s="30"/>
      <c r="V182" s="30"/>
      <c r="W182" s="30"/>
      <c r="X182" s="30"/>
      <c r="Y182" s="69">
        <v>2</v>
      </c>
      <c r="Z182" s="30">
        <f t="shared" si="12"/>
        <v>24</v>
      </c>
      <c r="AA182" s="48">
        <f t="shared" si="11"/>
        <v>12</v>
      </c>
      <c r="AB182" s="134"/>
      <c r="AC182" s="114"/>
      <c r="AD182" s="259"/>
    </row>
    <row r="183" spans="1:30" ht="13.5" thickBot="1" x14ac:dyDescent="0.25">
      <c r="A183" s="33">
        <v>179</v>
      </c>
      <c r="B183" s="249" t="s">
        <v>39</v>
      </c>
      <c r="C183" s="334" t="s">
        <v>201</v>
      </c>
      <c r="D183" s="30"/>
      <c r="E183" s="30"/>
      <c r="F183" s="30"/>
      <c r="G183" s="30"/>
      <c r="H183" s="30"/>
      <c r="I183" s="30"/>
      <c r="J183" s="30"/>
      <c r="K183" s="233"/>
      <c r="L183" s="30"/>
      <c r="M183" s="30"/>
      <c r="N183" s="30"/>
      <c r="O183" s="30"/>
      <c r="P183" s="30"/>
      <c r="Q183" s="30"/>
      <c r="R183" s="30"/>
      <c r="S183" s="30"/>
      <c r="T183" s="30"/>
      <c r="U183" s="30"/>
      <c r="V183" s="30"/>
      <c r="W183" s="30"/>
      <c r="X183" s="30"/>
      <c r="Y183" s="69">
        <v>0</v>
      </c>
      <c r="Z183" s="30">
        <f t="shared" si="12"/>
        <v>0</v>
      </c>
      <c r="AA183" s="48" t="e">
        <f t="shared" si="11"/>
        <v>#DIV/0!</v>
      </c>
      <c r="AB183" s="134"/>
      <c r="AC183" s="114"/>
      <c r="AD183" s="259"/>
    </row>
    <row r="184" spans="1:30" ht="13.5" thickBot="1" x14ac:dyDescent="0.25">
      <c r="A184" s="33">
        <v>180</v>
      </c>
      <c r="B184" s="249" t="s">
        <v>202</v>
      </c>
      <c r="C184" s="334" t="s">
        <v>203</v>
      </c>
      <c r="D184" s="30"/>
      <c r="E184" s="30"/>
      <c r="F184" s="30"/>
      <c r="G184" s="30"/>
      <c r="H184" s="30"/>
      <c r="I184" s="30"/>
      <c r="J184" s="30"/>
      <c r="K184" s="233"/>
      <c r="L184" s="30"/>
      <c r="M184" s="30"/>
      <c r="N184" s="30"/>
      <c r="O184" s="30"/>
      <c r="P184" s="30"/>
      <c r="Q184" s="30"/>
      <c r="R184" s="30"/>
      <c r="S184" s="30"/>
      <c r="T184" s="30"/>
      <c r="U184" s="30"/>
      <c r="V184" s="30"/>
      <c r="W184" s="30"/>
      <c r="X184" s="30"/>
      <c r="Y184" s="69">
        <v>0</v>
      </c>
      <c r="Z184" s="30">
        <f t="shared" si="12"/>
        <v>0</v>
      </c>
      <c r="AA184" s="48" t="e">
        <f t="shared" si="11"/>
        <v>#DIV/0!</v>
      </c>
      <c r="AB184" s="134"/>
      <c r="AC184" s="114"/>
      <c r="AD184" s="259"/>
    </row>
    <row r="185" spans="1:30" ht="13.5" thickBot="1" x14ac:dyDescent="0.25">
      <c r="A185" s="33">
        <v>181</v>
      </c>
      <c r="B185" s="249" t="s">
        <v>115</v>
      </c>
      <c r="C185" s="334" t="s">
        <v>203</v>
      </c>
      <c r="D185" s="30"/>
      <c r="E185" s="30"/>
      <c r="F185" s="30"/>
      <c r="G185" s="30"/>
      <c r="H185" s="30"/>
      <c r="I185" s="30"/>
      <c r="J185" s="30"/>
      <c r="K185" s="233"/>
      <c r="L185" s="30"/>
      <c r="M185" s="30"/>
      <c r="N185" s="30"/>
      <c r="O185" s="30"/>
      <c r="P185" s="30"/>
      <c r="Q185" s="30"/>
      <c r="R185" s="30"/>
      <c r="S185" s="30"/>
      <c r="T185" s="30"/>
      <c r="U185" s="30"/>
      <c r="V185" s="30"/>
      <c r="W185" s="30"/>
      <c r="X185" s="30"/>
      <c r="Y185" s="69">
        <v>0</v>
      </c>
      <c r="Z185" s="30">
        <f t="shared" si="12"/>
        <v>0</v>
      </c>
      <c r="AA185" s="48" t="e">
        <f t="shared" si="11"/>
        <v>#DIV/0!</v>
      </c>
      <c r="AB185" s="134"/>
      <c r="AC185" s="114"/>
      <c r="AD185" s="259"/>
    </row>
    <row r="186" spans="1:30" ht="13.5" thickBot="1" x14ac:dyDescent="0.25">
      <c r="A186" s="33">
        <v>182</v>
      </c>
      <c r="B186" s="249" t="s">
        <v>204</v>
      </c>
      <c r="C186" s="334" t="s">
        <v>203</v>
      </c>
      <c r="D186" s="30"/>
      <c r="E186" s="30"/>
      <c r="F186" s="30"/>
      <c r="G186" s="30"/>
      <c r="H186" s="30"/>
      <c r="I186" s="30"/>
      <c r="J186" s="30"/>
      <c r="K186" s="233"/>
      <c r="L186" s="30"/>
      <c r="M186" s="30"/>
      <c r="N186" s="30"/>
      <c r="O186" s="30"/>
      <c r="P186" s="30"/>
      <c r="Q186" s="30"/>
      <c r="R186" s="30"/>
      <c r="S186" s="30"/>
      <c r="T186" s="30"/>
      <c r="U186" s="30"/>
      <c r="V186" s="30"/>
      <c r="W186" s="30"/>
      <c r="X186" s="30"/>
      <c r="Y186" s="69">
        <v>0</v>
      </c>
      <c r="Z186" s="30">
        <f t="shared" si="12"/>
        <v>0</v>
      </c>
      <c r="AA186" s="48" t="e">
        <f t="shared" si="11"/>
        <v>#DIV/0!</v>
      </c>
      <c r="AB186" s="134"/>
      <c r="AC186" s="114"/>
      <c r="AD186" s="259"/>
    </row>
    <row r="187" spans="1:30" ht="13.5" thickBot="1" x14ac:dyDescent="0.25">
      <c r="A187" s="33">
        <v>183</v>
      </c>
      <c r="B187" s="249" t="s">
        <v>440</v>
      </c>
      <c r="C187" s="334" t="s">
        <v>441</v>
      </c>
      <c r="D187" s="30"/>
      <c r="E187" s="30"/>
      <c r="F187" s="30"/>
      <c r="G187" s="30"/>
      <c r="H187" s="30"/>
      <c r="I187" s="30"/>
      <c r="J187" s="30"/>
      <c r="K187" s="233"/>
      <c r="L187" s="30"/>
      <c r="M187" s="30">
        <v>10</v>
      </c>
      <c r="N187" s="30"/>
      <c r="O187" s="30"/>
      <c r="P187" s="30"/>
      <c r="Q187" s="30"/>
      <c r="R187" s="30"/>
      <c r="S187" s="30"/>
      <c r="T187" s="30"/>
      <c r="U187" s="30"/>
      <c r="V187" s="30"/>
      <c r="W187" s="30"/>
      <c r="X187" s="30"/>
      <c r="Y187" s="69">
        <v>1</v>
      </c>
      <c r="Z187" s="30">
        <f t="shared" si="12"/>
        <v>10</v>
      </c>
      <c r="AA187" s="48">
        <f t="shared" si="11"/>
        <v>10</v>
      </c>
      <c r="AB187" s="134"/>
      <c r="AC187" s="114"/>
      <c r="AD187" s="259"/>
    </row>
    <row r="188" spans="1:30" ht="13.5" thickBot="1" x14ac:dyDescent="0.25">
      <c r="A188" s="33">
        <v>184</v>
      </c>
      <c r="B188" s="249" t="s">
        <v>205</v>
      </c>
      <c r="C188" s="334" t="s">
        <v>206</v>
      </c>
      <c r="D188" s="30"/>
      <c r="E188" s="30"/>
      <c r="F188" s="30"/>
      <c r="G188" s="30"/>
      <c r="H188" s="30"/>
      <c r="I188" s="30"/>
      <c r="J188" s="30"/>
      <c r="K188" s="233"/>
      <c r="L188" s="30"/>
      <c r="M188" s="30"/>
      <c r="N188" s="30"/>
      <c r="O188" s="30"/>
      <c r="P188" s="30"/>
      <c r="Q188" s="30"/>
      <c r="R188" s="30"/>
      <c r="S188" s="30"/>
      <c r="T188" s="30"/>
      <c r="U188" s="30"/>
      <c r="V188" s="30"/>
      <c r="W188" s="30"/>
      <c r="X188" s="30"/>
      <c r="Y188" s="69">
        <v>0</v>
      </c>
      <c r="Z188" s="30">
        <f t="shared" si="12"/>
        <v>0</v>
      </c>
      <c r="AA188" s="48" t="e">
        <f t="shared" si="11"/>
        <v>#DIV/0!</v>
      </c>
      <c r="AB188" s="134"/>
      <c r="AC188" s="114"/>
      <c r="AD188" s="259"/>
    </row>
    <row r="189" spans="1:30" ht="13.5" thickBot="1" x14ac:dyDescent="0.25">
      <c r="A189" s="33">
        <v>185</v>
      </c>
      <c r="B189" s="249" t="s">
        <v>207</v>
      </c>
      <c r="C189" s="334" t="s">
        <v>208</v>
      </c>
      <c r="D189" s="30"/>
      <c r="E189" s="30"/>
      <c r="F189" s="30"/>
      <c r="G189" s="30"/>
      <c r="H189" s="30"/>
      <c r="I189" s="30"/>
      <c r="J189" s="30"/>
      <c r="K189" s="233"/>
      <c r="L189" s="30"/>
      <c r="M189" s="30"/>
      <c r="N189" s="30"/>
      <c r="O189" s="30"/>
      <c r="P189" s="30"/>
      <c r="Q189" s="30"/>
      <c r="R189" s="30"/>
      <c r="S189" s="30"/>
      <c r="T189" s="30"/>
      <c r="U189" s="30"/>
      <c r="V189" s="30"/>
      <c r="W189" s="30"/>
      <c r="X189" s="30"/>
      <c r="Y189" s="69">
        <v>0</v>
      </c>
      <c r="Z189" s="30">
        <f t="shared" si="12"/>
        <v>0</v>
      </c>
      <c r="AA189" s="48" t="e">
        <f t="shared" si="11"/>
        <v>#DIV/0!</v>
      </c>
      <c r="AB189" s="134"/>
      <c r="AC189" s="114"/>
      <c r="AD189" s="259"/>
    </row>
    <row r="190" spans="1:30" ht="13.5" thickBot="1" x14ac:dyDescent="0.25">
      <c r="A190" s="33">
        <v>186</v>
      </c>
      <c r="B190" s="249" t="s">
        <v>109</v>
      </c>
      <c r="C190" s="334" t="s">
        <v>208</v>
      </c>
      <c r="D190" s="30"/>
      <c r="E190" s="30"/>
      <c r="F190" s="30"/>
      <c r="G190" s="30"/>
      <c r="H190" s="30"/>
      <c r="I190" s="30"/>
      <c r="J190" s="30"/>
      <c r="K190" s="233"/>
      <c r="L190" s="30"/>
      <c r="M190" s="30"/>
      <c r="N190" s="30"/>
      <c r="O190" s="30"/>
      <c r="P190" s="30"/>
      <c r="Q190" s="30"/>
      <c r="R190" s="30"/>
      <c r="S190" s="30"/>
      <c r="T190" s="30"/>
      <c r="U190" s="30"/>
      <c r="V190" s="30"/>
      <c r="W190" s="30"/>
      <c r="X190" s="30"/>
      <c r="Y190" s="69">
        <v>0</v>
      </c>
      <c r="Z190" s="30">
        <f t="shared" si="12"/>
        <v>0</v>
      </c>
      <c r="AA190" s="48" t="e">
        <f t="shared" si="11"/>
        <v>#DIV/0!</v>
      </c>
      <c r="AB190" s="134"/>
      <c r="AC190" s="114"/>
      <c r="AD190" s="259"/>
    </row>
    <row r="191" spans="1:30" ht="13.5" thickBot="1" x14ac:dyDescent="0.25">
      <c r="A191" s="33">
        <v>187</v>
      </c>
      <c r="B191" s="249" t="s">
        <v>78</v>
      </c>
      <c r="C191" s="334" t="s">
        <v>208</v>
      </c>
      <c r="D191" s="30"/>
      <c r="E191" s="30"/>
      <c r="F191" s="30"/>
      <c r="G191" s="30"/>
      <c r="H191" s="30"/>
      <c r="I191" s="30"/>
      <c r="J191" s="30"/>
      <c r="K191" s="233"/>
      <c r="L191" s="30"/>
      <c r="M191" s="30"/>
      <c r="N191" s="30"/>
      <c r="O191" s="30"/>
      <c r="P191" s="30"/>
      <c r="Q191" s="30"/>
      <c r="R191" s="30"/>
      <c r="S191" s="30"/>
      <c r="T191" s="30"/>
      <c r="U191" s="30"/>
      <c r="V191" s="30"/>
      <c r="W191" s="30"/>
      <c r="X191" s="30"/>
      <c r="Y191" s="69">
        <v>0</v>
      </c>
      <c r="Z191" s="30">
        <f t="shared" si="12"/>
        <v>0</v>
      </c>
      <c r="AA191" s="48" t="e">
        <f t="shared" si="11"/>
        <v>#DIV/0!</v>
      </c>
      <c r="AB191" s="134"/>
      <c r="AC191" s="114"/>
      <c r="AD191" s="259"/>
    </row>
    <row r="192" spans="1:30" ht="13.5" thickBot="1" x14ac:dyDescent="0.25">
      <c r="A192" s="33">
        <v>188</v>
      </c>
      <c r="B192" s="249" t="s">
        <v>209</v>
      </c>
      <c r="C192" s="334" t="s">
        <v>210</v>
      </c>
      <c r="D192" s="30"/>
      <c r="E192" s="30"/>
      <c r="F192" s="30"/>
      <c r="G192" s="30"/>
      <c r="H192" s="30"/>
      <c r="I192" s="30"/>
      <c r="J192" s="30"/>
      <c r="K192" s="233"/>
      <c r="L192" s="30"/>
      <c r="M192" s="30"/>
      <c r="N192" s="30"/>
      <c r="O192" s="30"/>
      <c r="P192" s="30"/>
      <c r="Q192" s="30"/>
      <c r="R192" s="30"/>
      <c r="S192" s="30"/>
      <c r="T192" s="30"/>
      <c r="U192" s="30"/>
      <c r="V192" s="30"/>
      <c r="W192" s="30"/>
      <c r="X192" s="30"/>
      <c r="Y192" s="69">
        <v>0</v>
      </c>
      <c r="Z192" s="30">
        <f t="shared" si="12"/>
        <v>0</v>
      </c>
      <c r="AA192" s="48" t="e">
        <f t="shared" si="11"/>
        <v>#DIV/0!</v>
      </c>
      <c r="AB192" s="134"/>
      <c r="AC192" s="114"/>
      <c r="AD192" s="259"/>
    </row>
    <row r="193" spans="1:30" ht="13.5" thickBot="1" x14ac:dyDescent="0.25">
      <c r="A193" s="33">
        <v>189</v>
      </c>
      <c r="B193" s="249" t="s">
        <v>211</v>
      </c>
      <c r="C193" s="334" t="s">
        <v>212</v>
      </c>
      <c r="D193" s="30"/>
      <c r="E193" s="30"/>
      <c r="F193" s="30"/>
      <c r="G193" s="30"/>
      <c r="H193" s="30"/>
      <c r="I193" s="30"/>
      <c r="J193" s="30"/>
      <c r="K193" s="233"/>
      <c r="L193" s="30"/>
      <c r="M193" s="30"/>
      <c r="N193" s="30"/>
      <c r="O193" s="30"/>
      <c r="P193" s="30"/>
      <c r="Q193" s="30"/>
      <c r="R193" s="30"/>
      <c r="S193" s="30"/>
      <c r="T193" s="30"/>
      <c r="U193" s="30"/>
      <c r="V193" s="30"/>
      <c r="W193" s="30"/>
      <c r="X193" s="30"/>
      <c r="Y193" s="69">
        <v>0</v>
      </c>
      <c r="Z193" s="30">
        <f t="shared" si="12"/>
        <v>0</v>
      </c>
      <c r="AA193" s="48" t="e">
        <f t="shared" si="11"/>
        <v>#DIV/0!</v>
      </c>
      <c r="AB193" s="134"/>
      <c r="AC193" s="114"/>
      <c r="AD193" s="259"/>
    </row>
    <row r="194" spans="1:30" ht="13.5" thickBot="1" x14ac:dyDescent="0.25">
      <c r="A194" s="33">
        <v>190</v>
      </c>
      <c r="B194" s="249" t="s">
        <v>132</v>
      </c>
      <c r="C194" s="334" t="s">
        <v>212</v>
      </c>
      <c r="D194" s="30"/>
      <c r="E194" s="30"/>
      <c r="F194" s="30"/>
      <c r="G194" s="30"/>
      <c r="H194" s="30"/>
      <c r="I194" s="30"/>
      <c r="J194" s="30"/>
      <c r="K194" s="233"/>
      <c r="L194" s="30"/>
      <c r="M194" s="30"/>
      <c r="N194" s="30"/>
      <c r="O194" s="30"/>
      <c r="P194" s="30"/>
      <c r="Q194" s="30"/>
      <c r="R194" s="30"/>
      <c r="S194" s="30"/>
      <c r="T194" s="30"/>
      <c r="U194" s="30"/>
      <c r="V194" s="30"/>
      <c r="W194" s="30"/>
      <c r="X194" s="30"/>
      <c r="Y194" s="69">
        <v>0</v>
      </c>
      <c r="Z194" s="30">
        <f t="shared" si="12"/>
        <v>0</v>
      </c>
      <c r="AA194" s="48" t="e">
        <f t="shared" si="11"/>
        <v>#DIV/0!</v>
      </c>
      <c r="AB194" s="134"/>
      <c r="AC194" s="114"/>
      <c r="AD194" s="259"/>
    </row>
    <row r="195" spans="1:30" ht="13.5" thickBot="1" x14ac:dyDescent="0.25">
      <c r="A195" s="33">
        <v>191</v>
      </c>
      <c r="B195" s="249" t="s">
        <v>133</v>
      </c>
      <c r="C195" s="334" t="s">
        <v>213</v>
      </c>
      <c r="D195" s="30"/>
      <c r="E195" s="30">
        <v>11</v>
      </c>
      <c r="F195" s="30"/>
      <c r="G195" s="30"/>
      <c r="H195" s="30"/>
      <c r="I195" s="30"/>
      <c r="J195" s="30"/>
      <c r="K195" s="233"/>
      <c r="L195" s="30"/>
      <c r="M195" s="30"/>
      <c r="N195" s="30"/>
      <c r="O195" s="30"/>
      <c r="P195" s="30"/>
      <c r="Q195" s="30"/>
      <c r="R195" s="30"/>
      <c r="S195" s="30"/>
      <c r="T195" s="30"/>
      <c r="U195" s="30"/>
      <c r="V195" s="30"/>
      <c r="W195" s="30"/>
      <c r="X195" s="30"/>
      <c r="Y195" s="69">
        <v>1</v>
      </c>
      <c r="Z195" s="30">
        <f t="shared" si="12"/>
        <v>11</v>
      </c>
      <c r="AA195" s="48">
        <f t="shared" si="11"/>
        <v>11</v>
      </c>
      <c r="AB195" s="134"/>
      <c r="AC195" s="114"/>
      <c r="AD195" s="259"/>
    </row>
    <row r="196" spans="1:30" ht="13.5" thickBot="1" x14ac:dyDescent="0.25">
      <c r="A196" s="33">
        <v>192</v>
      </c>
      <c r="B196" s="249" t="s">
        <v>214</v>
      </c>
      <c r="C196" s="250" t="s">
        <v>213</v>
      </c>
      <c r="D196" s="30"/>
      <c r="E196" s="30"/>
      <c r="F196" s="30"/>
      <c r="G196" s="30"/>
      <c r="H196" s="30"/>
      <c r="I196" s="30"/>
      <c r="J196" s="30"/>
      <c r="K196" s="233"/>
      <c r="L196" s="30"/>
      <c r="M196" s="30"/>
      <c r="N196" s="30"/>
      <c r="O196" s="30"/>
      <c r="P196" s="30"/>
      <c r="Q196" s="30"/>
      <c r="R196" s="30"/>
      <c r="S196" s="30"/>
      <c r="T196" s="30"/>
      <c r="U196" s="30"/>
      <c r="V196" s="30"/>
      <c r="W196" s="30"/>
      <c r="X196" s="30"/>
      <c r="Y196" s="69">
        <v>0</v>
      </c>
      <c r="Z196" s="30">
        <f t="shared" si="12"/>
        <v>0</v>
      </c>
      <c r="AA196" s="48" t="e">
        <f t="shared" si="11"/>
        <v>#DIV/0!</v>
      </c>
      <c r="AB196" s="134"/>
      <c r="AC196" s="114"/>
      <c r="AD196" s="259"/>
    </row>
    <row r="197" spans="1:30" ht="13.5" thickBot="1" x14ac:dyDescent="0.25">
      <c r="A197" s="33">
        <v>193</v>
      </c>
      <c r="B197" s="249" t="s">
        <v>421</v>
      </c>
      <c r="C197" s="250" t="s">
        <v>213</v>
      </c>
      <c r="D197" s="30"/>
      <c r="E197" s="30"/>
      <c r="F197" s="30"/>
      <c r="G197" s="30"/>
      <c r="H197" s="30"/>
      <c r="I197" s="30"/>
      <c r="J197" s="30"/>
      <c r="K197" s="233"/>
      <c r="L197" s="30"/>
      <c r="M197" s="30"/>
      <c r="N197" s="30"/>
      <c r="O197" s="30"/>
      <c r="P197" s="30"/>
      <c r="Q197" s="30"/>
      <c r="R197" s="30"/>
      <c r="S197" s="30"/>
      <c r="T197" s="30"/>
      <c r="U197" s="30"/>
      <c r="V197" s="30"/>
      <c r="W197" s="30"/>
      <c r="X197" s="30"/>
      <c r="Y197" s="69">
        <v>0</v>
      </c>
      <c r="Z197" s="30">
        <f t="shared" si="12"/>
        <v>0</v>
      </c>
      <c r="AA197" s="48" t="e">
        <f t="shared" si="11"/>
        <v>#DIV/0!</v>
      </c>
      <c r="AB197" s="134"/>
      <c r="AC197" s="114"/>
      <c r="AD197" s="259"/>
    </row>
    <row r="198" spans="1:30" ht="13.5" thickBot="1" x14ac:dyDescent="0.25">
      <c r="A198" s="33">
        <v>194</v>
      </c>
      <c r="B198" s="249" t="s">
        <v>39</v>
      </c>
      <c r="C198" s="250" t="s">
        <v>215</v>
      </c>
      <c r="D198" s="30"/>
      <c r="E198" s="30"/>
      <c r="F198" s="30"/>
      <c r="G198" s="30"/>
      <c r="H198" s="30"/>
      <c r="I198" s="30"/>
      <c r="J198" s="30"/>
      <c r="K198" s="233"/>
      <c r="L198" s="30"/>
      <c r="M198" s="30"/>
      <c r="N198" s="30"/>
      <c r="O198" s="30"/>
      <c r="P198" s="30"/>
      <c r="Q198" s="30"/>
      <c r="R198" s="30"/>
      <c r="S198" s="30"/>
      <c r="T198" s="30"/>
      <c r="U198" s="30"/>
      <c r="V198" s="30"/>
      <c r="W198" s="30"/>
      <c r="X198" s="30"/>
      <c r="Y198" s="69">
        <v>0</v>
      </c>
      <c r="Z198" s="30">
        <f t="shared" si="12"/>
        <v>0</v>
      </c>
      <c r="AA198" s="48" t="e">
        <f t="shared" si="11"/>
        <v>#DIV/0!</v>
      </c>
      <c r="AB198" s="134"/>
      <c r="AC198" s="114"/>
      <c r="AD198" s="259"/>
    </row>
    <row r="199" spans="1:30" ht="13.5" thickBot="1" x14ac:dyDescent="0.25">
      <c r="A199" s="33">
        <v>195</v>
      </c>
      <c r="B199" s="249" t="s">
        <v>107</v>
      </c>
      <c r="C199" s="250" t="s">
        <v>216</v>
      </c>
      <c r="D199" s="30"/>
      <c r="E199" s="30"/>
      <c r="F199" s="30"/>
      <c r="G199" s="30"/>
      <c r="H199" s="30"/>
      <c r="I199" s="30"/>
      <c r="J199" s="30"/>
      <c r="K199" s="233"/>
      <c r="L199" s="30"/>
      <c r="M199" s="30"/>
      <c r="N199" s="30"/>
      <c r="O199" s="30"/>
      <c r="P199" s="30"/>
      <c r="Q199" s="30"/>
      <c r="R199" s="30"/>
      <c r="S199" s="30"/>
      <c r="T199" s="30"/>
      <c r="U199" s="30"/>
      <c r="V199" s="30"/>
      <c r="W199" s="30"/>
      <c r="X199" s="30"/>
      <c r="Y199" s="69">
        <v>0</v>
      </c>
      <c r="Z199" s="30">
        <f t="shared" si="12"/>
        <v>0</v>
      </c>
      <c r="AA199" s="48" t="e">
        <f t="shared" si="11"/>
        <v>#DIV/0!</v>
      </c>
      <c r="AB199" s="134"/>
      <c r="AC199" s="114"/>
      <c r="AD199" s="259"/>
    </row>
    <row r="200" spans="1:30" ht="13.5" thickBot="1" x14ac:dyDescent="0.25">
      <c r="A200" s="33">
        <v>196</v>
      </c>
      <c r="B200" s="249" t="s">
        <v>217</v>
      </c>
      <c r="C200" s="250" t="s">
        <v>218</v>
      </c>
      <c r="D200" s="30"/>
      <c r="E200" s="30"/>
      <c r="F200" s="30"/>
      <c r="G200" s="30"/>
      <c r="H200" s="30"/>
      <c r="I200" s="30"/>
      <c r="J200" s="30"/>
      <c r="K200" s="233"/>
      <c r="L200" s="30"/>
      <c r="M200" s="30"/>
      <c r="N200" s="30"/>
      <c r="O200" s="30"/>
      <c r="P200" s="30"/>
      <c r="Q200" s="30"/>
      <c r="R200" s="30"/>
      <c r="S200" s="30"/>
      <c r="T200" s="30"/>
      <c r="U200" s="30"/>
      <c r="V200" s="30"/>
      <c r="W200" s="30"/>
      <c r="X200" s="30"/>
      <c r="Y200" s="69">
        <v>0</v>
      </c>
      <c r="Z200" s="30">
        <f t="shared" si="12"/>
        <v>0</v>
      </c>
      <c r="AA200" s="48" t="e">
        <f t="shared" si="11"/>
        <v>#DIV/0!</v>
      </c>
      <c r="AB200" s="134"/>
      <c r="AC200" s="114"/>
      <c r="AD200" s="259"/>
    </row>
    <row r="201" spans="1:30" ht="13.5" thickBot="1" x14ac:dyDescent="0.25">
      <c r="A201" s="33">
        <v>197</v>
      </c>
      <c r="B201" s="332" t="s">
        <v>543</v>
      </c>
      <c r="C201" s="333" t="s">
        <v>544</v>
      </c>
      <c r="D201" s="30"/>
      <c r="E201" s="30"/>
      <c r="F201" s="30">
        <v>30</v>
      </c>
      <c r="G201" s="30"/>
      <c r="H201" s="30"/>
      <c r="I201" s="30"/>
      <c r="J201" s="30"/>
      <c r="K201" s="233"/>
      <c r="L201" s="30"/>
      <c r="M201" s="30"/>
      <c r="N201" s="30"/>
      <c r="O201" s="30"/>
      <c r="P201" s="30"/>
      <c r="Q201" s="30"/>
      <c r="R201" s="30"/>
      <c r="S201" s="30"/>
      <c r="T201" s="30"/>
      <c r="U201" s="30"/>
      <c r="V201" s="30"/>
      <c r="W201" s="30"/>
      <c r="X201" s="30"/>
      <c r="Y201" s="69">
        <v>1</v>
      </c>
      <c r="Z201" s="30">
        <f t="shared" si="12"/>
        <v>30</v>
      </c>
      <c r="AA201" s="48">
        <f t="shared" si="11"/>
        <v>30</v>
      </c>
      <c r="AB201" s="134"/>
      <c r="AC201" s="114"/>
      <c r="AD201" s="259"/>
    </row>
    <row r="202" spans="1:30" ht="13.5" thickBot="1" x14ac:dyDescent="0.25">
      <c r="A202" s="33">
        <v>198</v>
      </c>
      <c r="B202" s="249" t="s">
        <v>132</v>
      </c>
      <c r="C202" s="250" t="s">
        <v>219</v>
      </c>
      <c r="D202" s="30"/>
      <c r="E202" s="30"/>
      <c r="F202" s="30"/>
      <c r="G202" s="30"/>
      <c r="H202" s="30"/>
      <c r="I202" s="30"/>
      <c r="J202" s="30"/>
      <c r="K202" s="233"/>
      <c r="L202" s="30"/>
      <c r="M202" s="30"/>
      <c r="N202" s="30"/>
      <c r="O202" s="30"/>
      <c r="P202" s="30"/>
      <c r="Q202" s="30"/>
      <c r="R202" s="30"/>
      <c r="S202" s="30"/>
      <c r="T202" s="30"/>
      <c r="U202" s="30"/>
      <c r="V202" s="30"/>
      <c r="W202" s="30"/>
      <c r="X202" s="30"/>
      <c r="Y202" s="69">
        <v>0</v>
      </c>
      <c r="Z202" s="30">
        <f t="shared" si="12"/>
        <v>0</v>
      </c>
      <c r="AA202" s="48" t="e">
        <f t="shared" si="11"/>
        <v>#DIV/0!</v>
      </c>
      <c r="AB202" s="134"/>
      <c r="AC202" s="114"/>
      <c r="AD202" s="259"/>
    </row>
    <row r="203" spans="1:30" ht="13.5" thickBot="1" x14ac:dyDescent="0.25">
      <c r="A203" s="33">
        <v>199</v>
      </c>
      <c r="B203" s="249" t="s">
        <v>220</v>
      </c>
      <c r="C203" s="250" t="s">
        <v>219</v>
      </c>
      <c r="D203" s="30"/>
      <c r="E203" s="30"/>
      <c r="F203" s="30"/>
      <c r="G203" s="30"/>
      <c r="H203" s="30"/>
      <c r="I203" s="30"/>
      <c r="J203" s="30"/>
      <c r="K203" s="233"/>
      <c r="L203" s="30"/>
      <c r="M203" s="30"/>
      <c r="N203" s="30"/>
      <c r="O203" s="30"/>
      <c r="P203" s="30"/>
      <c r="Q203" s="30"/>
      <c r="R203" s="30"/>
      <c r="S203" s="30"/>
      <c r="T203" s="30"/>
      <c r="U203" s="30"/>
      <c r="V203" s="30"/>
      <c r="W203" s="30"/>
      <c r="X203" s="30"/>
      <c r="Y203" s="69">
        <v>0</v>
      </c>
      <c r="Z203" s="30">
        <f t="shared" si="12"/>
        <v>0</v>
      </c>
      <c r="AA203" s="48" t="e">
        <f t="shared" si="11"/>
        <v>#DIV/0!</v>
      </c>
      <c r="AB203" s="134"/>
      <c r="AC203" s="114"/>
      <c r="AD203" s="259"/>
    </row>
    <row r="204" spans="1:30" ht="13.5" thickBot="1" x14ac:dyDescent="0.25">
      <c r="A204" s="33">
        <v>200</v>
      </c>
      <c r="B204" s="249" t="s">
        <v>119</v>
      </c>
      <c r="C204" s="250" t="s">
        <v>367</v>
      </c>
      <c r="D204" s="30"/>
      <c r="E204" s="30"/>
      <c r="F204" s="30"/>
      <c r="G204" s="30"/>
      <c r="H204" s="30"/>
      <c r="I204" s="30"/>
      <c r="J204" s="30"/>
      <c r="K204" s="233"/>
      <c r="L204" s="30"/>
      <c r="M204" s="30"/>
      <c r="N204" s="30"/>
      <c r="O204" s="30"/>
      <c r="P204" s="30"/>
      <c r="Q204" s="30"/>
      <c r="R204" s="30"/>
      <c r="S204" s="30"/>
      <c r="T204" s="30"/>
      <c r="U204" s="30"/>
      <c r="V204" s="30"/>
      <c r="W204" s="30"/>
      <c r="X204" s="30"/>
      <c r="Y204" s="69">
        <v>0</v>
      </c>
      <c r="Z204" s="30">
        <f t="shared" si="12"/>
        <v>0</v>
      </c>
      <c r="AA204" s="48" t="e">
        <f t="shared" si="11"/>
        <v>#DIV/0!</v>
      </c>
      <c r="AB204" s="134"/>
      <c r="AC204" s="114"/>
      <c r="AD204" s="259"/>
    </row>
    <row r="205" spans="1:30" ht="13.5" thickBot="1" x14ac:dyDescent="0.25">
      <c r="A205" s="33">
        <v>201</v>
      </c>
      <c r="B205" s="249" t="s">
        <v>132</v>
      </c>
      <c r="C205" s="250" t="s">
        <v>221</v>
      </c>
      <c r="D205" s="30"/>
      <c r="E205" s="30"/>
      <c r="F205" s="30"/>
      <c r="G205" s="30"/>
      <c r="H205" s="30"/>
      <c r="I205" s="30"/>
      <c r="J205" s="30"/>
      <c r="K205" s="233"/>
      <c r="L205" s="30"/>
      <c r="M205" s="30"/>
      <c r="N205" s="30"/>
      <c r="O205" s="30"/>
      <c r="P205" s="30"/>
      <c r="Q205" s="30"/>
      <c r="R205" s="30"/>
      <c r="S205" s="30"/>
      <c r="T205" s="30"/>
      <c r="U205" s="30"/>
      <c r="V205" s="30"/>
      <c r="W205" s="30"/>
      <c r="X205" s="30"/>
      <c r="Y205" s="69">
        <v>0</v>
      </c>
      <c r="Z205" s="30">
        <f t="shared" si="12"/>
        <v>0</v>
      </c>
      <c r="AA205" s="48" t="e">
        <f t="shared" si="11"/>
        <v>#DIV/0!</v>
      </c>
      <c r="AB205" s="134"/>
      <c r="AC205" s="114"/>
      <c r="AD205" s="259"/>
    </row>
    <row r="206" spans="1:30" ht="13.5" thickBot="1" x14ac:dyDescent="0.25">
      <c r="A206" s="33">
        <v>202</v>
      </c>
      <c r="B206" s="249" t="s">
        <v>222</v>
      </c>
      <c r="C206" s="250" t="s">
        <v>223</v>
      </c>
      <c r="D206" s="30"/>
      <c r="E206" s="30"/>
      <c r="F206" s="30">
        <v>37</v>
      </c>
      <c r="G206" s="30"/>
      <c r="H206" s="30"/>
      <c r="I206" s="30"/>
      <c r="J206" s="30"/>
      <c r="K206" s="233"/>
      <c r="L206" s="30"/>
      <c r="M206" s="30"/>
      <c r="N206" s="30"/>
      <c r="O206" s="30"/>
      <c r="P206" s="30"/>
      <c r="Q206" s="30"/>
      <c r="R206" s="30"/>
      <c r="S206" s="30"/>
      <c r="T206" s="30"/>
      <c r="U206" s="30"/>
      <c r="V206" s="30"/>
      <c r="W206" s="30"/>
      <c r="X206" s="30"/>
      <c r="Y206" s="69">
        <v>1</v>
      </c>
      <c r="Z206" s="30">
        <f t="shared" ref="Z206:Z238" si="13">SUM(D206:X206)</f>
        <v>37</v>
      </c>
      <c r="AA206" s="48">
        <f t="shared" si="11"/>
        <v>37</v>
      </c>
      <c r="AB206" s="134"/>
      <c r="AC206" s="114"/>
      <c r="AD206" s="259"/>
    </row>
    <row r="207" spans="1:30" ht="13.5" thickBot="1" x14ac:dyDescent="0.25">
      <c r="A207" s="33">
        <v>203</v>
      </c>
      <c r="B207" s="249" t="s">
        <v>145</v>
      </c>
      <c r="C207" s="250" t="s">
        <v>224</v>
      </c>
      <c r="D207" s="30"/>
      <c r="E207" s="30"/>
      <c r="F207" s="30"/>
      <c r="G207" s="30"/>
      <c r="H207" s="30">
        <v>23</v>
      </c>
      <c r="I207" s="30">
        <v>24</v>
      </c>
      <c r="J207" s="30">
        <v>29</v>
      </c>
      <c r="K207" s="233"/>
      <c r="L207" s="30"/>
      <c r="M207" s="30"/>
      <c r="N207" s="30"/>
      <c r="O207" s="30"/>
      <c r="P207" s="30"/>
      <c r="Q207" s="30"/>
      <c r="R207" s="30"/>
      <c r="S207" s="30"/>
      <c r="T207" s="30"/>
      <c r="U207" s="30"/>
      <c r="V207" s="30"/>
      <c r="W207" s="30"/>
      <c r="X207" s="30"/>
      <c r="Y207" s="69">
        <v>3</v>
      </c>
      <c r="Z207" s="30">
        <f t="shared" si="13"/>
        <v>76</v>
      </c>
      <c r="AA207" s="48">
        <f t="shared" si="11"/>
        <v>25.333333333333332</v>
      </c>
      <c r="AB207" s="134"/>
      <c r="AC207" s="114"/>
      <c r="AD207" s="259"/>
    </row>
    <row r="208" spans="1:30" ht="13.5" thickBot="1" x14ac:dyDescent="0.25">
      <c r="A208" s="33">
        <v>204</v>
      </c>
      <c r="B208" s="249" t="s">
        <v>225</v>
      </c>
      <c r="C208" s="250" t="s">
        <v>226</v>
      </c>
      <c r="D208" s="30"/>
      <c r="E208" s="30"/>
      <c r="F208" s="30"/>
      <c r="G208" s="30"/>
      <c r="H208" s="30"/>
      <c r="I208" s="30"/>
      <c r="J208" s="30"/>
      <c r="K208" s="233"/>
      <c r="L208" s="30"/>
      <c r="M208" s="30"/>
      <c r="N208" s="30"/>
      <c r="O208" s="30"/>
      <c r="P208" s="30"/>
      <c r="Q208" s="30"/>
      <c r="R208" s="30"/>
      <c r="S208" s="30"/>
      <c r="T208" s="30"/>
      <c r="U208" s="30"/>
      <c r="V208" s="30"/>
      <c r="W208" s="30"/>
      <c r="X208" s="30"/>
      <c r="Y208" s="69">
        <v>0</v>
      </c>
      <c r="Z208" s="30">
        <f t="shared" si="13"/>
        <v>0</v>
      </c>
      <c r="AA208" s="48" t="e">
        <f t="shared" si="11"/>
        <v>#DIV/0!</v>
      </c>
      <c r="AB208" s="134"/>
      <c r="AC208" s="114"/>
      <c r="AD208" s="259"/>
    </row>
    <row r="209" spans="1:30" ht="13.5" thickBot="1" x14ac:dyDescent="0.25">
      <c r="A209" s="33">
        <v>205</v>
      </c>
      <c r="B209" s="249" t="s">
        <v>227</v>
      </c>
      <c r="C209" s="250" t="s">
        <v>226</v>
      </c>
      <c r="D209" s="30"/>
      <c r="E209" s="30"/>
      <c r="F209" s="30"/>
      <c r="G209" s="30"/>
      <c r="H209" s="30"/>
      <c r="I209" s="30"/>
      <c r="J209" s="30"/>
      <c r="K209" s="233"/>
      <c r="L209" s="30"/>
      <c r="M209" s="30"/>
      <c r="N209" s="30"/>
      <c r="O209" s="30"/>
      <c r="P209" s="30"/>
      <c r="Q209" s="30"/>
      <c r="R209" s="30"/>
      <c r="S209" s="30"/>
      <c r="T209" s="30"/>
      <c r="U209" s="30"/>
      <c r="V209" s="30"/>
      <c r="W209" s="30"/>
      <c r="X209" s="30"/>
      <c r="Y209" s="69">
        <v>0</v>
      </c>
      <c r="Z209" s="30">
        <f t="shared" si="13"/>
        <v>0</v>
      </c>
      <c r="AA209" s="48" t="e">
        <f t="shared" si="11"/>
        <v>#DIV/0!</v>
      </c>
      <c r="AB209" s="134"/>
      <c r="AC209" s="114"/>
      <c r="AD209" s="259"/>
    </row>
    <row r="210" spans="1:30" ht="13.5" thickBot="1" x14ac:dyDescent="0.25">
      <c r="A210" s="33">
        <v>206</v>
      </c>
      <c r="B210" s="249" t="s">
        <v>228</v>
      </c>
      <c r="C210" s="250" t="s">
        <v>226</v>
      </c>
      <c r="D210" s="30"/>
      <c r="E210" s="30"/>
      <c r="F210" s="30"/>
      <c r="G210" s="30"/>
      <c r="H210" s="30"/>
      <c r="I210" s="30"/>
      <c r="J210" s="30"/>
      <c r="K210" s="233"/>
      <c r="L210" s="30"/>
      <c r="M210" s="30"/>
      <c r="N210" s="30"/>
      <c r="O210" s="30"/>
      <c r="P210" s="30"/>
      <c r="Q210" s="30"/>
      <c r="R210" s="30"/>
      <c r="S210" s="30"/>
      <c r="T210" s="30"/>
      <c r="U210" s="30"/>
      <c r="V210" s="30"/>
      <c r="W210" s="30"/>
      <c r="X210" s="30"/>
      <c r="Y210" s="69">
        <v>0</v>
      </c>
      <c r="Z210" s="30">
        <f t="shared" si="13"/>
        <v>0</v>
      </c>
      <c r="AA210" s="48" t="e">
        <f t="shared" si="11"/>
        <v>#DIV/0!</v>
      </c>
      <c r="AB210" s="134"/>
      <c r="AC210" s="114"/>
      <c r="AD210" s="259"/>
    </row>
    <row r="211" spans="1:30" ht="13.5" thickBot="1" x14ac:dyDescent="0.25">
      <c r="A211" s="33">
        <v>207</v>
      </c>
      <c r="B211" s="249" t="s">
        <v>214</v>
      </c>
      <c r="C211" s="250" t="s">
        <v>226</v>
      </c>
      <c r="D211" s="30"/>
      <c r="E211" s="30"/>
      <c r="F211" s="30"/>
      <c r="G211" s="30"/>
      <c r="H211" s="30"/>
      <c r="I211" s="30"/>
      <c r="J211" s="30"/>
      <c r="K211" s="233"/>
      <c r="L211" s="30"/>
      <c r="M211" s="30"/>
      <c r="N211" s="30"/>
      <c r="O211" s="30"/>
      <c r="P211" s="30"/>
      <c r="Q211" s="30"/>
      <c r="R211" s="30"/>
      <c r="S211" s="30"/>
      <c r="T211" s="30"/>
      <c r="U211" s="30"/>
      <c r="V211" s="30"/>
      <c r="W211" s="30"/>
      <c r="X211" s="30"/>
      <c r="Y211" s="69">
        <v>0</v>
      </c>
      <c r="Z211" s="30">
        <f t="shared" si="13"/>
        <v>0</v>
      </c>
      <c r="AA211" s="48" t="e">
        <f t="shared" si="11"/>
        <v>#DIV/0!</v>
      </c>
      <c r="AB211" s="134"/>
      <c r="AC211" s="114"/>
      <c r="AD211" s="259"/>
    </row>
    <row r="212" spans="1:30" ht="13.5" thickBot="1" x14ac:dyDescent="0.25">
      <c r="A212" s="33">
        <v>208</v>
      </c>
      <c r="B212" s="249" t="s">
        <v>229</v>
      </c>
      <c r="C212" s="250" t="s">
        <v>230</v>
      </c>
      <c r="D212" s="30"/>
      <c r="E212" s="30"/>
      <c r="F212" s="30"/>
      <c r="G212" s="30"/>
      <c r="H212" s="30"/>
      <c r="I212" s="30"/>
      <c r="J212" s="30"/>
      <c r="K212" s="233"/>
      <c r="L212" s="30"/>
      <c r="M212" s="30"/>
      <c r="N212" s="30"/>
      <c r="O212" s="30"/>
      <c r="P212" s="30"/>
      <c r="Q212" s="30"/>
      <c r="R212" s="30"/>
      <c r="S212" s="30"/>
      <c r="T212" s="30"/>
      <c r="U212" s="30"/>
      <c r="V212" s="30"/>
      <c r="W212" s="30"/>
      <c r="X212" s="30"/>
      <c r="Y212" s="69">
        <v>0</v>
      </c>
      <c r="Z212" s="30">
        <f t="shared" si="13"/>
        <v>0</v>
      </c>
      <c r="AA212" s="48" t="e">
        <f t="shared" si="11"/>
        <v>#DIV/0!</v>
      </c>
      <c r="AB212" s="134"/>
      <c r="AC212" s="114"/>
      <c r="AD212" s="259"/>
    </row>
    <row r="213" spans="1:30" ht="13.5" thickBot="1" x14ac:dyDescent="0.25">
      <c r="A213" s="33">
        <v>209</v>
      </c>
      <c r="B213" s="249" t="s">
        <v>231</v>
      </c>
      <c r="C213" s="250" t="s">
        <v>232</v>
      </c>
      <c r="D213" s="30"/>
      <c r="E213" s="30"/>
      <c r="F213" s="30"/>
      <c r="G213" s="30"/>
      <c r="H213" s="30"/>
      <c r="I213" s="30"/>
      <c r="J213" s="30"/>
      <c r="K213" s="233"/>
      <c r="L213" s="30"/>
      <c r="M213" s="30"/>
      <c r="N213" s="30"/>
      <c r="O213" s="30"/>
      <c r="P213" s="30"/>
      <c r="Q213" s="30"/>
      <c r="R213" s="30"/>
      <c r="S213" s="30"/>
      <c r="T213" s="30"/>
      <c r="U213" s="30"/>
      <c r="V213" s="30"/>
      <c r="W213" s="30"/>
      <c r="X213" s="30"/>
      <c r="Y213" s="69">
        <v>0</v>
      </c>
      <c r="Z213" s="30">
        <f t="shared" si="13"/>
        <v>0</v>
      </c>
      <c r="AA213" s="48" t="e">
        <f t="shared" si="11"/>
        <v>#DIV/0!</v>
      </c>
      <c r="AB213" s="134"/>
      <c r="AC213" s="114"/>
      <c r="AD213" s="259"/>
    </row>
    <row r="214" spans="1:30" ht="13.5" thickBot="1" x14ac:dyDescent="0.25">
      <c r="A214" s="33">
        <v>210</v>
      </c>
      <c r="B214" s="249" t="s">
        <v>233</v>
      </c>
      <c r="C214" s="250" t="s">
        <v>232</v>
      </c>
      <c r="D214" s="30"/>
      <c r="E214" s="30"/>
      <c r="F214" s="30"/>
      <c r="G214" s="30"/>
      <c r="H214" s="30"/>
      <c r="I214" s="30"/>
      <c r="J214" s="30"/>
      <c r="K214" s="233"/>
      <c r="L214" s="30"/>
      <c r="M214" s="30"/>
      <c r="N214" s="30"/>
      <c r="O214" s="30"/>
      <c r="P214" s="30"/>
      <c r="Q214" s="30"/>
      <c r="R214" s="30"/>
      <c r="S214" s="30"/>
      <c r="T214" s="30"/>
      <c r="U214" s="30"/>
      <c r="V214" s="30"/>
      <c r="W214" s="30"/>
      <c r="X214" s="30"/>
      <c r="Y214" s="69">
        <v>0</v>
      </c>
      <c r="Z214" s="30">
        <f t="shared" si="13"/>
        <v>0</v>
      </c>
      <c r="AA214" s="48" t="e">
        <f t="shared" si="11"/>
        <v>#DIV/0!</v>
      </c>
      <c r="AB214" s="134"/>
      <c r="AC214" s="114"/>
      <c r="AD214" s="259"/>
    </row>
    <row r="215" spans="1:30" ht="13.5" thickBot="1" x14ac:dyDescent="0.25">
      <c r="A215" s="33">
        <v>211</v>
      </c>
      <c r="B215" s="249" t="s">
        <v>101</v>
      </c>
      <c r="C215" s="250" t="s">
        <v>234</v>
      </c>
      <c r="D215" s="30"/>
      <c r="E215" s="30"/>
      <c r="F215" s="30"/>
      <c r="G215" s="30"/>
      <c r="H215" s="30"/>
      <c r="I215" s="30"/>
      <c r="J215" s="30"/>
      <c r="K215" s="233"/>
      <c r="L215" s="30"/>
      <c r="M215" s="30"/>
      <c r="N215" s="30"/>
      <c r="O215" s="30"/>
      <c r="P215" s="30"/>
      <c r="Q215" s="30"/>
      <c r="R215" s="30"/>
      <c r="S215" s="30"/>
      <c r="T215" s="30"/>
      <c r="U215" s="30"/>
      <c r="V215" s="30"/>
      <c r="W215" s="30"/>
      <c r="X215" s="30"/>
      <c r="Y215" s="69">
        <v>0</v>
      </c>
      <c r="Z215" s="30">
        <f t="shared" si="13"/>
        <v>0</v>
      </c>
      <c r="AA215" s="48" t="e">
        <f t="shared" si="11"/>
        <v>#DIV/0!</v>
      </c>
      <c r="AB215" s="134"/>
      <c r="AC215" s="114"/>
      <c r="AD215" s="259"/>
    </row>
    <row r="216" spans="1:30" ht="13.5" thickBot="1" x14ac:dyDescent="0.25">
      <c r="A216" s="33">
        <v>212</v>
      </c>
      <c r="B216" s="249" t="s">
        <v>453</v>
      </c>
      <c r="C216" s="250" t="s">
        <v>449</v>
      </c>
      <c r="D216" s="30"/>
      <c r="E216" s="30"/>
      <c r="F216" s="30"/>
      <c r="G216" s="30"/>
      <c r="H216" s="30"/>
      <c r="I216" s="30"/>
      <c r="J216" s="30"/>
      <c r="K216" s="233"/>
      <c r="L216" s="30"/>
      <c r="M216" s="30"/>
      <c r="N216" s="30"/>
      <c r="O216" s="30"/>
      <c r="P216" s="30"/>
      <c r="Q216" s="30"/>
      <c r="R216" s="30"/>
      <c r="S216" s="30"/>
      <c r="T216" s="30"/>
      <c r="U216" s="30"/>
      <c r="V216" s="30"/>
      <c r="W216" s="30"/>
      <c r="X216" s="30"/>
      <c r="Y216" s="69">
        <v>0</v>
      </c>
      <c r="Z216" s="30">
        <f t="shared" si="13"/>
        <v>0</v>
      </c>
      <c r="AA216" s="48" t="e">
        <f t="shared" si="11"/>
        <v>#DIV/0!</v>
      </c>
      <c r="AB216" s="134"/>
      <c r="AC216" s="114"/>
      <c r="AD216" s="259"/>
    </row>
    <row r="217" spans="1:30" ht="13.5" thickBot="1" x14ac:dyDescent="0.25">
      <c r="A217" s="33">
        <v>213</v>
      </c>
      <c r="B217" s="249" t="s">
        <v>235</v>
      </c>
      <c r="C217" s="250" t="s">
        <v>236</v>
      </c>
      <c r="D217" s="30"/>
      <c r="E217" s="30"/>
      <c r="F217" s="30"/>
      <c r="G217" s="30"/>
      <c r="H217" s="30"/>
      <c r="I217" s="30"/>
      <c r="J217" s="30"/>
      <c r="K217" s="233"/>
      <c r="L217" s="30"/>
      <c r="M217" s="30"/>
      <c r="N217" s="30"/>
      <c r="O217" s="30"/>
      <c r="P217" s="30"/>
      <c r="Q217" s="30"/>
      <c r="R217" s="30"/>
      <c r="S217" s="30"/>
      <c r="T217" s="30"/>
      <c r="U217" s="30"/>
      <c r="V217" s="30"/>
      <c r="W217" s="30"/>
      <c r="X217" s="30"/>
      <c r="Y217" s="69">
        <v>0</v>
      </c>
      <c r="Z217" s="30">
        <f t="shared" si="13"/>
        <v>0</v>
      </c>
      <c r="AA217" s="48" t="e">
        <f t="shared" si="11"/>
        <v>#DIV/0!</v>
      </c>
      <c r="AB217" s="134"/>
      <c r="AC217" s="114"/>
      <c r="AD217" s="259"/>
    </row>
    <row r="218" spans="1:30" ht="13.5" thickBot="1" x14ac:dyDescent="0.25">
      <c r="A218" s="33">
        <v>214</v>
      </c>
      <c r="B218" s="249" t="s">
        <v>522</v>
      </c>
      <c r="C218" s="250" t="s">
        <v>523</v>
      </c>
      <c r="D218" s="30"/>
      <c r="E218" s="30"/>
      <c r="F218" s="30"/>
      <c r="G218" s="30"/>
      <c r="H218" s="30"/>
      <c r="I218" s="30"/>
      <c r="J218" s="30"/>
      <c r="K218" s="233"/>
      <c r="L218" s="30"/>
      <c r="M218" s="30"/>
      <c r="N218" s="30"/>
      <c r="O218" s="30"/>
      <c r="P218" s="30"/>
      <c r="Q218" s="30"/>
      <c r="R218" s="30"/>
      <c r="S218" s="30"/>
      <c r="T218" s="30"/>
      <c r="U218" s="30"/>
      <c r="V218" s="30"/>
      <c r="W218" s="30"/>
      <c r="X218" s="30"/>
      <c r="Y218" s="69">
        <v>0</v>
      </c>
      <c r="Z218" s="30">
        <f t="shared" si="13"/>
        <v>0</v>
      </c>
      <c r="AA218" s="48" t="e">
        <f t="shared" si="11"/>
        <v>#DIV/0!</v>
      </c>
      <c r="AB218" s="134"/>
      <c r="AC218" s="114"/>
      <c r="AD218" s="259"/>
    </row>
    <row r="219" spans="1:30" ht="13.5" thickBot="1" x14ac:dyDescent="0.25">
      <c r="A219" s="33">
        <v>215</v>
      </c>
      <c r="B219" s="249" t="s">
        <v>237</v>
      </c>
      <c r="C219" s="250" t="s">
        <v>238</v>
      </c>
      <c r="D219" s="30"/>
      <c r="E219" s="30"/>
      <c r="F219" s="30"/>
      <c r="G219" s="30"/>
      <c r="H219" s="30"/>
      <c r="I219" s="30"/>
      <c r="J219" s="30"/>
      <c r="K219" s="233"/>
      <c r="L219" s="30"/>
      <c r="M219" s="30"/>
      <c r="N219" s="30"/>
      <c r="O219" s="30"/>
      <c r="P219" s="30"/>
      <c r="Q219" s="30"/>
      <c r="R219" s="30"/>
      <c r="S219" s="30"/>
      <c r="T219" s="30"/>
      <c r="U219" s="30"/>
      <c r="V219" s="30"/>
      <c r="W219" s="30"/>
      <c r="X219" s="30"/>
      <c r="Y219" s="69">
        <v>0</v>
      </c>
      <c r="Z219" s="30">
        <f t="shared" si="13"/>
        <v>0</v>
      </c>
      <c r="AA219" s="48" t="e">
        <f t="shared" si="11"/>
        <v>#DIV/0!</v>
      </c>
      <c r="AB219" s="134"/>
      <c r="AC219" s="114"/>
      <c r="AD219" s="259"/>
    </row>
    <row r="220" spans="1:30" ht="13.5" thickBot="1" x14ac:dyDescent="0.25">
      <c r="A220" s="33">
        <v>216</v>
      </c>
      <c r="B220" s="249" t="s">
        <v>107</v>
      </c>
      <c r="C220" s="250" t="s">
        <v>239</v>
      </c>
      <c r="D220" s="30"/>
      <c r="E220" s="30"/>
      <c r="F220" s="30"/>
      <c r="G220" s="30"/>
      <c r="H220" s="30"/>
      <c r="I220" s="30"/>
      <c r="J220" s="30">
        <v>35</v>
      </c>
      <c r="K220" s="233"/>
      <c r="L220" s="30"/>
      <c r="M220" s="30"/>
      <c r="N220" s="30"/>
      <c r="O220" s="30"/>
      <c r="P220" s="30"/>
      <c r="Q220" s="30"/>
      <c r="R220" s="30"/>
      <c r="S220" s="30"/>
      <c r="T220" s="30"/>
      <c r="U220" s="30"/>
      <c r="V220" s="30"/>
      <c r="W220" s="30"/>
      <c r="X220" s="30"/>
      <c r="Y220" s="69">
        <v>1</v>
      </c>
      <c r="Z220" s="30">
        <f t="shared" si="13"/>
        <v>35</v>
      </c>
      <c r="AA220" s="48">
        <f t="shared" si="11"/>
        <v>35</v>
      </c>
      <c r="AB220" s="134"/>
      <c r="AC220" s="114"/>
      <c r="AD220" s="259"/>
    </row>
    <row r="221" spans="1:30" ht="13.5" thickBot="1" x14ac:dyDescent="0.25">
      <c r="A221" s="33">
        <v>217</v>
      </c>
      <c r="B221" s="249" t="s">
        <v>240</v>
      </c>
      <c r="C221" s="250" t="s">
        <v>239</v>
      </c>
      <c r="D221" s="30"/>
      <c r="E221" s="30"/>
      <c r="F221" s="30"/>
      <c r="G221" s="30"/>
      <c r="H221" s="30"/>
      <c r="I221" s="30"/>
      <c r="J221" s="30"/>
      <c r="K221" s="233"/>
      <c r="L221" s="30"/>
      <c r="M221" s="30"/>
      <c r="N221" s="30"/>
      <c r="O221" s="30"/>
      <c r="P221" s="30"/>
      <c r="Q221" s="30"/>
      <c r="R221" s="30"/>
      <c r="S221" s="30"/>
      <c r="T221" s="30"/>
      <c r="U221" s="30"/>
      <c r="V221" s="30"/>
      <c r="W221" s="30"/>
      <c r="X221" s="30"/>
      <c r="Y221" s="69">
        <v>0</v>
      </c>
      <c r="Z221" s="30">
        <f t="shared" si="13"/>
        <v>0</v>
      </c>
      <c r="AA221" s="48" t="e">
        <f t="shared" ref="AA221:AA292" si="14">Z221/Y221</f>
        <v>#DIV/0!</v>
      </c>
      <c r="AB221" s="134"/>
      <c r="AC221" s="114"/>
      <c r="AD221" s="259"/>
    </row>
    <row r="222" spans="1:30" ht="13.5" thickBot="1" x14ac:dyDescent="0.25">
      <c r="A222" s="33">
        <v>218</v>
      </c>
      <c r="B222" s="249" t="s">
        <v>102</v>
      </c>
      <c r="C222" s="250" t="s">
        <v>241</v>
      </c>
      <c r="D222" s="329">
        <v>37</v>
      </c>
      <c r="E222" s="30"/>
      <c r="F222" s="30"/>
      <c r="G222" s="30">
        <v>35</v>
      </c>
      <c r="H222" s="330">
        <v>47</v>
      </c>
      <c r="I222" s="30">
        <v>25</v>
      </c>
      <c r="J222" s="331">
        <v>44</v>
      </c>
      <c r="K222" s="233"/>
      <c r="L222" s="30">
        <v>36</v>
      </c>
      <c r="M222" s="30"/>
      <c r="N222" s="30"/>
      <c r="O222" s="30"/>
      <c r="P222" s="30"/>
      <c r="Q222" s="30"/>
      <c r="R222" s="30"/>
      <c r="S222" s="30"/>
      <c r="T222" s="30"/>
      <c r="U222" s="30"/>
      <c r="V222" s="30"/>
      <c r="W222" s="30"/>
      <c r="X222" s="30"/>
      <c r="Y222" s="69">
        <v>6</v>
      </c>
      <c r="Z222" s="30">
        <f t="shared" si="13"/>
        <v>224</v>
      </c>
      <c r="AA222" s="48">
        <f t="shared" si="14"/>
        <v>37.333333333333336</v>
      </c>
      <c r="AB222" s="134">
        <v>1</v>
      </c>
      <c r="AC222" s="114">
        <v>1</v>
      </c>
      <c r="AD222" s="259">
        <v>1</v>
      </c>
    </row>
    <row r="223" spans="1:30" ht="13.5" thickBot="1" x14ac:dyDescent="0.25">
      <c r="A223" s="33">
        <v>219</v>
      </c>
      <c r="B223" s="249" t="s">
        <v>430</v>
      </c>
      <c r="C223" s="250" t="s">
        <v>241</v>
      </c>
      <c r="D223" s="30">
        <v>28</v>
      </c>
      <c r="E223" s="30"/>
      <c r="F223" s="30"/>
      <c r="G223" s="30"/>
      <c r="H223" s="30">
        <v>36</v>
      </c>
      <c r="I223" s="30"/>
      <c r="J223" s="30">
        <v>35</v>
      </c>
      <c r="K223" s="233"/>
      <c r="L223" s="30">
        <v>20</v>
      </c>
      <c r="M223" s="330">
        <v>27</v>
      </c>
      <c r="N223" s="30"/>
      <c r="O223" s="30"/>
      <c r="P223" s="30"/>
      <c r="Q223" s="30"/>
      <c r="R223" s="30"/>
      <c r="S223" s="30"/>
      <c r="T223" s="30"/>
      <c r="U223" s="30"/>
      <c r="V223" s="30"/>
      <c r="W223" s="30"/>
      <c r="X223" s="30"/>
      <c r="Y223" s="69">
        <v>5</v>
      </c>
      <c r="Z223" s="30">
        <f t="shared" si="13"/>
        <v>146</v>
      </c>
      <c r="AA223" s="48">
        <f t="shared" si="14"/>
        <v>29.2</v>
      </c>
      <c r="AB223" s="134"/>
      <c r="AC223" s="114"/>
      <c r="AD223" s="259">
        <v>1</v>
      </c>
    </row>
    <row r="224" spans="1:30" ht="13.5" thickBot="1" x14ac:dyDescent="0.25">
      <c r="A224" s="33">
        <v>220</v>
      </c>
      <c r="B224" s="249" t="s">
        <v>242</v>
      </c>
      <c r="C224" s="250" t="s">
        <v>241</v>
      </c>
      <c r="D224" s="30"/>
      <c r="E224" s="30"/>
      <c r="F224" s="30"/>
      <c r="G224" s="30"/>
      <c r="H224" s="30"/>
      <c r="I224" s="30"/>
      <c r="J224" s="30"/>
      <c r="K224" s="233"/>
      <c r="L224" s="30"/>
      <c r="M224" s="30"/>
      <c r="N224" s="30"/>
      <c r="O224" s="30"/>
      <c r="P224" s="30"/>
      <c r="Q224" s="30"/>
      <c r="R224" s="30"/>
      <c r="S224" s="30"/>
      <c r="T224" s="30"/>
      <c r="U224" s="30"/>
      <c r="V224" s="30"/>
      <c r="W224" s="30"/>
      <c r="X224" s="30"/>
      <c r="Y224" s="69">
        <v>0</v>
      </c>
      <c r="Z224" s="30">
        <f t="shared" si="13"/>
        <v>0</v>
      </c>
      <c r="AA224" s="48" t="e">
        <f t="shared" si="14"/>
        <v>#DIV/0!</v>
      </c>
      <c r="AB224" s="134"/>
      <c r="AC224" s="114"/>
      <c r="AD224" s="259"/>
    </row>
    <row r="225" spans="1:30" ht="13.5" thickBot="1" x14ac:dyDescent="0.25">
      <c r="A225" s="33">
        <v>221</v>
      </c>
      <c r="B225" s="249" t="s">
        <v>243</v>
      </c>
      <c r="C225" s="250" t="s">
        <v>244</v>
      </c>
      <c r="D225" s="30"/>
      <c r="E225" s="30"/>
      <c r="F225" s="30"/>
      <c r="G225" s="30"/>
      <c r="H225" s="30"/>
      <c r="I225" s="30"/>
      <c r="J225" s="30"/>
      <c r="K225" s="233"/>
      <c r="L225" s="30"/>
      <c r="M225" s="30"/>
      <c r="N225" s="30"/>
      <c r="O225" s="30"/>
      <c r="P225" s="30"/>
      <c r="Q225" s="30"/>
      <c r="R225" s="30"/>
      <c r="S225" s="30"/>
      <c r="T225" s="30"/>
      <c r="U225" s="30"/>
      <c r="V225" s="30"/>
      <c r="W225" s="30"/>
      <c r="X225" s="30"/>
      <c r="Y225" s="69">
        <v>0</v>
      </c>
      <c r="Z225" s="30">
        <f t="shared" si="13"/>
        <v>0</v>
      </c>
      <c r="AA225" s="48" t="e">
        <f t="shared" si="14"/>
        <v>#DIV/0!</v>
      </c>
      <c r="AB225" s="134"/>
      <c r="AC225" s="114"/>
      <c r="AD225" s="259"/>
    </row>
    <row r="226" spans="1:30" ht="13.5" thickBot="1" x14ac:dyDescent="0.25">
      <c r="A226" s="33">
        <v>222</v>
      </c>
      <c r="B226" s="249" t="s">
        <v>245</v>
      </c>
      <c r="C226" s="250" t="s">
        <v>244</v>
      </c>
      <c r="D226" s="30"/>
      <c r="E226" s="30"/>
      <c r="F226" s="30"/>
      <c r="G226" s="30"/>
      <c r="H226" s="30"/>
      <c r="I226" s="30"/>
      <c r="J226" s="30"/>
      <c r="K226" s="233"/>
      <c r="L226" s="30"/>
      <c r="M226" s="30"/>
      <c r="N226" s="30"/>
      <c r="O226" s="30"/>
      <c r="P226" s="30"/>
      <c r="Q226" s="30"/>
      <c r="R226" s="30"/>
      <c r="S226" s="30"/>
      <c r="T226" s="30"/>
      <c r="U226" s="30"/>
      <c r="V226" s="30"/>
      <c r="W226" s="30"/>
      <c r="X226" s="30"/>
      <c r="Y226" s="69">
        <v>0</v>
      </c>
      <c r="Z226" s="30">
        <f t="shared" si="13"/>
        <v>0</v>
      </c>
      <c r="AA226" s="48" t="e">
        <f t="shared" si="14"/>
        <v>#DIV/0!</v>
      </c>
      <c r="AB226" s="134"/>
      <c r="AC226" s="114"/>
      <c r="AD226" s="259"/>
    </row>
    <row r="227" spans="1:30" ht="13.5" thickBot="1" x14ac:dyDescent="0.25">
      <c r="A227" s="33">
        <v>223</v>
      </c>
      <c r="B227" s="332" t="s">
        <v>80</v>
      </c>
      <c r="C227" s="333" t="s">
        <v>538</v>
      </c>
      <c r="D227" s="30">
        <v>24</v>
      </c>
      <c r="E227" s="30">
        <v>27</v>
      </c>
      <c r="F227" s="30"/>
      <c r="G227" s="30"/>
      <c r="H227" s="30">
        <v>18</v>
      </c>
      <c r="I227" s="30">
        <v>8</v>
      </c>
      <c r="J227" s="30"/>
      <c r="K227" s="233"/>
      <c r="L227" s="30"/>
      <c r="M227" s="30"/>
      <c r="N227" s="30"/>
      <c r="O227" s="30"/>
      <c r="P227" s="30"/>
      <c r="Q227" s="30"/>
      <c r="R227" s="30"/>
      <c r="S227" s="30"/>
      <c r="T227" s="30"/>
      <c r="U227" s="30"/>
      <c r="V227" s="30"/>
      <c r="W227" s="30"/>
      <c r="X227" s="30"/>
      <c r="Y227" s="69">
        <v>4</v>
      </c>
      <c r="Z227" s="30">
        <f t="shared" si="13"/>
        <v>77</v>
      </c>
      <c r="AA227" s="48">
        <f t="shared" si="14"/>
        <v>19.25</v>
      </c>
      <c r="AB227" s="134"/>
      <c r="AC227" s="114"/>
      <c r="AD227" s="259"/>
    </row>
    <row r="228" spans="1:30" ht="13.5" thickBot="1" x14ac:dyDescent="0.25">
      <c r="A228" s="33">
        <v>224</v>
      </c>
      <c r="B228" s="249" t="s">
        <v>39</v>
      </c>
      <c r="C228" s="250" t="s">
        <v>247</v>
      </c>
      <c r="D228" s="30"/>
      <c r="E228" s="30"/>
      <c r="F228" s="30"/>
      <c r="G228" s="30"/>
      <c r="H228" s="30"/>
      <c r="I228" s="30"/>
      <c r="J228" s="30"/>
      <c r="K228" s="233"/>
      <c r="L228" s="30"/>
      <c r="M228" s="30"/>
      <c r="N228" s="30"/>
      <c r="O228" s="30"/>
      <c r="P228" s="30"/>
      <c r="Q228" s="30"/>
      <c r="R228" s="30"/>
      <c r="S228" s="30"/>
      <c r="T228" s="30"/>
      <c r="U228" s="30"/>
      <c r="V228" s="30"/>
      <c r="W228" s="30"/>
      <c r="X228" s="30"/>
      <c r="Y228" s="69">
        <v>0</v>
      </c>
      <c r="Z228" s="30">
        <f t="shared" si="13"/>
        <v>0</v>
      </c>
      <c r="AA228" s="48" t="e">
        <f t="shared" si="14"/>
        <v>#DIV/0!</v>
      </c>
      <c r="AB228" s="134"/>
      <c r="AC228" s="114"/>
      <c r="AD228" s="259"/>
    </row>
    <row r="229" spans="1:30" ht="13.5" thickBot="1" x14ac:dyDescent="0.25">
      <c r="A229" s="33">
        <v>225</v>
      </c>
      <c r="B229" s="249" t="s">
        <v>248</v>
      </c>
      <c r="C229" s="250" t="s">
        <v>249</v>
      </c>
      <c r="D229" s="30"/>
      <c r="E229" s="30"/>
      <c r="F229" s="30"/>
      <c r="G229" s="30"/>
      <c r="H229" s="30"/>
      <c r="I229" s="30"/>
      <c r="J229" s="30"/>
      <c r="K229" s="233"/>
      <c r="L229" s="30"/>
      <c r="M229" s="30"/>
      <c r="N229" s="30"/>
      <c r="O229" s="30"/>
      <c r="P229" s="30"/>
      <c r="Q229" s="30"/>
      <c r="R229" s="30"/>
      <c r="S229" s="30"/>
      <c r="T229" s="30"/>
      <c r="U229" s="30"/>
      <c r="V229" s="30"/>
      <c r="W229" s="30"/>
      <c r="X229" s="30"/>
      <c r="Y229" s="69">
        <v>0</v>
      </c>
      <c r="Z229" s="30">
        <f t="shared" si="13"/>
        <v>0</v>
      </c>
      <c r="AA229" s="48" t="e">
        <f t="shared" si="14"/>
        <v>#DIV/0!</v>
      </c>
      <c r="AB229" s="134"/>
      <c r="AC229" s="114"/>
      <c r="AD229" s="259"/>
    </row>
    <row r="230" spans="1:30" ht="13.5" thickBot="1" x14ac:dyDescent="0.25">
      <c r="A230" s="33">
        <v>226</v>
      </c>
      <c r="B230" s="249" t="s">
        <v>477</v>
      </c>
      <c r="C230" s="250" t="s">
        <v>476</v>
      </c>
      <c r="D230" s="30"/>
      <c r="E230" s="30"/>
      <c r="F230" s="30"/>
      <c r="G230" s="30"/>
      <c r="H230" s="30"/>
      <c r="I230" s="30"/>
      <c r="J230" s="30"/>
      <c r="K230" s="233"/>
      <c r="L230" s="30"/>
      <c r="M230" s="30"/>
      <c r="N230" s="30"/>
      <c r="O230" s="30"/>
      <c r="P230" s="30"/>
      <c r="Q230" s="30"/>
      <c r="R230" s="30"/>
      <c r="S230" s="30"/>
      <c r="T230" s="30"/>
      <c r="U230" s="30"/>
      <c r="V230" s="30"/>
      <c r="W230" s="30"/>
      <c r="X230" s="30"/>
      <c r="Y230" s="69">
        <v>0</v>
      </c>
      <c r="Z230" s="30">
        <f t="shared" si="13"/>
        <v>0</v>
      </c>
      <c r="AA230" s="48" t="e">
        <f t="shared" si="14"/>
        <v>#DIV/0!</v>
      </c>
      <c r="AB230" s="134"/>
      <c r="AC230" s="114"/>
      <c r="AD230" s="259"/>
    </row>
    <row r="231" spans="1:30" ht="13.5" thickBot="1" x14ac:dyDescent="0.25">
      <c r="A231" s="33">
        <v>227</v>
      </c>
      <c r="B231" s="249" t="s">
        <v>33</v>
      </c>
      <c r="C231" s="250" t="s">
        <v>476</v>
      </c>
      <c r="D231" s="30"/>
      <c r="E231" s="30"/>
      <c r="F231" s="30"/>
      <c r="G231" s="30"/>
      <c r="H231" s="30"/>
      <c r="I231" s="30"/>
      <c r="J231" s="30"/>
      <c r="K231" s="233"/>
      <c r="L231" s="30"/>
      <c r="M231" s="30"/>
      <c r="N231" s="30"/>
      <c r="O231" s="30"/>
      <c r="P231" s="30"/>
      <c r="Q231" s="30"/>
      <c r="R231" s="30"/>
      <c r="S231" s="30"/>
      <c r="T231" s="30"/>
      <c r="U231" s="30"/>
      <c r="V231" s="30"/>
      <c r="W231" s="30"/>
      <c r="X231" s="30"/>
      <c r="Y231" s="69">
        <v>0</v>
      </c>
      <c r="Z231" s="30">
        <f t="shared" si="13"/>
        <v>0</v>
      </c>
      <c r="AA231" s="48" t="e">
        <f t="shared" si="14"/>
        <v>#DIV/0!</v>
      </c>
      <c r="AB231" s="134"/>
      <c r="AC231" s="114"/>
      <c r="AD231" s="259"/>
    </row>
    <row r="232" spans="1:30" ht="13.5" thickBot="1" x14ac:dyDescent="0.25">
      <c r="A232" s="33">
        <v>228</v>
      </c>
      <c r="B232" s="249" t="s">
        <v>73</v>
      </c>
      <c r="C232" s="250" t="s">
        <v>250</v>
      </c>
      <c r="D232" s="30"/>
      <c r="E232" s="30"/>
      <c r="F232" s="30"/>
      <c r="G232" s="30"/>
      <c r="H232" s="30"/>
      <c r="I232" s="30"/>
      <c r="J232" s="30"/>
      <c r="K232" s="233"/>
      <c r="L232" s="30"/>
      <c r="M232" s="30"/>
      <c r="N232" s="30"/>
      <c r="O232" s="30"/>
      <c r="P232" s="30"/>
      <c r="Q232" s="30"/>
      <c r="R232" s="30"/>
      <c r="S232" s="30"/>
      <c r="T232" s="30"/>
      <c r="U232" s="30"/>
      <c r="V232" s="30"/>
      <c r="W232" s="30"/>
      <c r="X232" s="30"/>
      <c r="Y232" s="69">
        <v>0</v>
      </c>
      <c r="Z232" s="30">
        <f t="shared" si="13"/>
        <v>0</v>
      </c>
      <c r="AA232" s="48" t="e">
        <f t="shared" si="14"/>
        <v>#DIV/0!</v>
      </c>
      <c r="AB232" s="134"/>
      <c r="AC232" s="114"/>
      <c r="AD232" s="259"/>
    </row>
    <row r="233" spans="1:30" ht="13.5" thickBot="1" x14ac:dyDescent="0.25">
      <c r="A233" s="33">
        <v>229</v>
      </c>
      <c r="B233" s="249" t="s">
        <v>251</v>
      </c>
      <c r="C233" s="250" t="s">
        <v>252</v>
      </c>
      <c r="D233" s="30"/>
      <c r="E233" s="30"/>
      <c r="F233" s="30"/>
      <c r="G233" s="30"/>
      <c r="H233" s="30"/>
      <c r="I233" s="30"/>
      <c r="J233" s="30"/>
      <c r="K233" s="233"/>
      <c r="L233" s="30"/>
      <c r="M233" s="30"/>
      <c r="N233" s="30"/>
      <c r="O233" s="30"/>
      <c r="P233" s="30"/>
      <c r="Q233" s="30"/>
      <c r="R233" s="30"/>
      <c r="S233" s="30"/>
      <c r="T233" s="30"/>
      <c r="U233" s="30"/>
      <c r="V233" s="30"/>
      <c r="W233" s="30"/>
      <c r="X233" s="30"/>
      <c r="Y233" s="69">
        <v>0</v>
      </c>
      <c r="Z233" s="30">
        <f t="shared" si="13"/>
        <v>0</v>
      </c>
      <c r="AA233" s="48" t="e">
        <f t="shared" si="14"/>
        <v>#DIV/0!</v>
      </c>
      <c r="AB233" s="134"/>
      <c r="AC233" s="114"/>
      <c r="AD233" s="259"/>
    </row>
    <row r="234" spans="1:30" ht="13.5" thickBot="1" x14ac:dyDescent="0.25">
      <c r="A234" s="33">
        <v>230</v>
      </c>
      <c r="B234" s="249" t="s">
        <v>253</v>
      </c>
      <c r="C234" s="250" t="s">
        <v>254</v>
      </c>
      <c r="D234" s="30"/>
      <c r="E234" s="30"/>
      <c r="F234" s="30"/>
      <c r="G234" s="30"/>
      <c r="H234" s="30"/>
      <c r="I234" s="30"/>
      <c r="J234" s="30"/>
      <c r="K234" s="233"/>
      <c r="L234" s="30"/>
      <c r="M234" s="30"/>
      <c r="N234" s="30"/>
      <c r="O234" s="30"/>
      <c r="P234" s="30"/>
      <c r="Q234" s="30"/>
      <c r="R234" s="30"/>
      <c r="S234" s="30"/>
      <c r="T234" s="30"/>
      <c r="U234" s="30"/>
      <c r="V234" s="30"/>
      <c r="W234" s="30"/>
      <c r="X234" s="30"/>
      <c r="Y234" s="69">
        <v>0</v>
      </c>
      <c r="Z234" s="30">
        <f t="shared" si="13"/>
        <v>0</v>
      </c>
      <c r="AA234" s="48" t="e">
        <f t="shared" si="14"/>
        <v>#DIV/0!</v>
      </c>
      <c r="AB234" s="134"/>
      <c r="AC234" s="114"/>
      <c r="AD234" s="259"/>
    </row>
    <row r="235" spans="1:30" ht="13.5" thickBot="1" x14ac:dyDescent="0.25">
      <c r="A235" s="33">
        <v>231</v>
      </c>
      <c r="B235" s="249" t="s">
        <v>255</v>
      </c>
      <c r="C235" s="250" t="s">
        <v>254</v>
      </c>
      <c r="D235" s="30"/>
      <c r="E235" s="30"/>
      <c r="F235" s="30"/>
      <c r="G235" s="30"/>
      <c r="H235" s="30"/>
      <c r="I235" s="30"/>
      <c r="J235" s="30"/>
      <c r="K235" s="233"/>
      <c r="L235" s="30"/>
      <c r="M235" s="30"/>
      <c r="N235" s="30"/>
      <c r="O235" s="30"/>
      <c r="P235" s="30"/>
      <c r="Q235" s="30"/>
      <c r="R235" s="30"/>
      <c r="S235" s="30"/>
      <c r="T235" s="30"/>
      <c r="U235" s="30"/>
      <c r="V235" s="30"/>
      <c r="W235" s="30"/>
      <c r="X235" s="30"/>
      <c r="Y235" s="69">
        <v>0</v>
      </c>
      <c r="Z235" s="30">
        <f t="shared" si="13"/>
        <v>0</v>
      </c>
      <c r="AA235" s="48" t="e">
        <f t="shared" si="14"/>
        <v>#DIV/0!</v>
      </c>
      <c r="AB235" s="134"/>
      <c r="AC235" s="114"/>
      <c r="AD235" s="259"/>
    </row>
    <row r="236" spans="1:30" ht="13.5" thickBot="1" x14ac:dyDescent="0.25">
      <c r="A236" s="33">
        <v>232</v>
      </c>
      <c r="B236" s="249" t="s">
        <v>33</v>
      </c>
      <c r="C236" s="250" t="s">
        <v>254</v>
      </c>
      <c r="D236" s="30"/>
      <c r="E236" s="30"/>
      <c r="F236" s="30"/>
      <c r="G236" s="30"/>
      <c r="H236" s="30"/>
      <c r="I236" s="30"/>
      <c r="J236" s="30"/>
      <c r="K236" s="233"/>
      <c r="L236" s="30"/>
      <c r="M236" s="30"/>
      <c r="N236" s="30"/>
      <c r="O236" s="30"/>
      <c r="P236" s="30"/>
      <c r="Q236" s="30"/>
      <c r="R236" s="30"/>
      <c r="S236" s="30"/>
      <c r="T236" s="30"/>
      <c r="U236" s="30"/>
      <c r="V236" s="30"/>
      <c r="W236" s="30"/>
      <c r="X236" s="30"/>
      <c r="Y236" s="69">
        <v>0</v>
      </c>
      <c r="Z236" s="30">
        <f t="shared" si="13"/>
        <v>0</v>
      </c>
      <c r="AA236" s="48" t="e">
        <f t="shared" si="14"/>
        <v>#DIV/0!</v>
      </c>
      <c r="AB236" s="134"/>
      <c r="AC236" s="114"/>
      <c r="AD236" s="259"/>
    </row>
    <row r="237" spans="1:30" ht="13.5" thickBot="1" x14ac:dyDescent="0.25">
      <c r="A237" s="33">
        <v>233</v>
      </c>
      <c r="B237" s="332" t="s">
        <v>567</v>
      </c>
      <c r="C237" s="333" t="s">
        <v>568</v>
      </c>
      <c r="D237" s="30"/>
      <c r="E237" s="30"/>
      <c r="F237" s="30"/>
      <c r="G237" s="30"/>
      <c r="H237" s="30"/>
      <c r="I237" s="30"/>
      <c r="J237" s="30"/>
      <c r="K237" s="233"/>
      <c r="L237" s="30"/>
      <c r="M237" s="30">
        <v>16</v>
      </c>
      <c r="N237" s="30"/>
      <c r="O237" s="30"/>
      <c r="P237" s="30"/>
      <c r="Q237" s="30"/>
      <c r="R237" s="30"/>
      <c r="S237" s="30"/>
      <c r="T237" s="30"/>
      <c r="U237" s="30"/>
      <c r="V237" s="30"/>
      <c r="W237" s="30"/>
      <c r="X237" s="30"/>
      <c r="Y237" s="69">
        <v>1</v>
      </c>
      <c r="Z237" s="30">
        <v>16</v>
      </c>
      <c r="AA237" s="48">
        <f t="shared" si="14"/>
        <v>16</v>
      </c>
      <c r="AB237" s="134"/>
      <c r="AC237" s="114"/>
      <c r="AD237" s="259"/>
    </row>
    <row r="238" spans="1:30" ht="13.5" thickBot="1" x14ac:dyDescent="0.25">
      <c r="A238" s="33">
        <v>234</v>
      </c>
      <c r="B238" s="249" t="s">
        <v>256</v>
      </c>
      <c r="C238" s="250" t="s">
        <v>257</v>
      </c>
      <c r="D238" s="30"/>
      <c r="E238" s="30"/>
      <c r="F238" s="30"/>
      <c r="G238" s="30"/>
      <c r="H238" s="30"/>
      <c r="I238" s="30"/>
      <c r="J238" s="30"/>
      <c r="K238" s="233"/>
      <c r="L238" s="30"/>
      <c r="M238" s="30"/>
      <c r="N238" s="30"/>
      <c r="O238" s="30"/>
      <c r="P238" s="30"/>
      <c r="Q238" s="30"/>
      <c r="R238" s="30"/>
      <c r="S238" s="30"/>
      <c r="T238" s="30"/>
      <c r="U238" s="30"/>
      <c r="V238" s="30"/>
      <c r="W238" s="30"/>
      <c r="X238" s="30"/>
      <c r="Y238" s="69">
        <v>0</v>
      </c>
      <c r="Z238" s="30">
        <f t="shared" si="13"/>
        <v>0</v>
      </c>
      <c r="AA238" s="48" t="e">
        <f t="shared" si="14"/>
        <v>#DIV/0!</v>
      </c>
      <c r="AB238" s="134"/>
      <c r="AC238" s="114"/>
      <c r="AD238" s="259"/>
    </row>
    <row r="239" spans="1:30" ht="13.5" thickBot="1" x14ac:dyDescent="0.25">
      <c r="A239" s="33">
        <v>235</v>
      </c>
      <c r="B239" s="249" t="s">
        <v>258</v>
      </c>
      <c r="C239" s="250" t="s">
        <v>257</v>
      </c>
      <c r="D239" s="30"/>
      <c r="E239" s="30"/>
      <c r="F239" s="30"/>
      <c r="G239" s="30"/>
      <c r="H239" s="30"/>
      <c r="I239" s="30"/>
      <c r="J239" s="30"/>
      <c r="K239" s="233"/>
      <c r="L239" s="30"/>
      <c r="M239" s="30"/>
      <c r="N239" s="30"/>
      <c r="O239" s="30"/>
      <c r="P239" s="30"/>
      <c r="Q239" s="30"/>
      <c r="R239" s="30"/>
      <c r="S239" s="30"/>
      <c r="T239" s="30"/>
      <c r="U239" s="30"/>
      <c r="V239" s="30"/>
      <c r="W239" s="30"/>
      <c r="X239" s="30"/>
      <c r="Y239" s="69">
        <v>0</v>
      </c>
      <c r="Z239" s="30">
        <f t="shared" ref="Z239:Z273" si="15">SUM(D239:X239)</f>
        <v>0</v>
      </c>
      <c r="AA239" s="48" t="e">
        <f t="shared" si="14"/>
        <v>#DIV/0!</v>
      </c>
      <c r="AB239" s="134"/>
      <c r="AC239" s="114"/>
      <c r="AD239" s="259"/>
    </row>
    <row r="240" spans="1:30" ht="13.5" thickBot="1" x14ac:dyDescent="0.25">
      <c r="A240" s="33">
        <v>236</v>
      </c>
      <c r="B240" s="249" t="s">
        <v>115</v>
      </c>
      <c r="C240" s="250" t="s">
        <v>257</v>
      </c>
      <c r="D240" s="30"/>
      <c r="E240" s="30"/>
      <c r="F240" s="30"/>
      <c r="G240" s="30"/>
      <c r="H240" s="30"/>
      <c r="I240" s="30"/>
      <c r="J240" s="30"/>
      <c r="K240" s="233"/>
      <c r="L240" s="330">
        <v>39</v>
      </c>
      <c r="M240" s="30"/>
      <c r="N240" s="30"/>
      <c r="O240" s="30"/>
      <c r="P240" s="30"/>
      <c r="Q240" s="30"/>
      <c r="R240" s="30"/>
      <c r="S240" s="30"/>
      <c r="T240" s="30"/>
      <c r="U240" s="30"/>
      <c r="V240" s="30"/>
      <c r="W240" s="30"/>
      <c r="X240" s="30"/>
      <c r="Y240" s="69">
        <v>1</v>
      </c>
      <c r="Z240" s="30">
        <f t="shared" si="15"/>
        <v>39</v>
      </c>
      <c r="AA240" s="48">
        <f t="shared" si="14"/>
        <v>39</v>
      </c>
      <c r="AB240" s="134"/>
      <c r="AC240" s="114"/>
      <c r="AD240" s="259">
        <v>1</v>
      </c>
    </row>
    <row r="241" spans="1:30" ht="13.5" thickBot="1" x14ac:dyDescent="0.25">
      <c r="A241" s="33">
        <v>237</v>
      </c>
      <c r="B241" s="249" t="s">
        <v>259</v>
      </c>
      <c r="C241" s="250" t="s">
        <v>257</v>
      </c>
      <c r="D241" s="30"/>
      <c r="E241" s="30"/>
      <c r="F241" s="30"/>
      <c r="G241" s="30"/>
      <c r="H241" s="30"/>
      <c r="I241" s="30"/>
      <c r="J241" s="30"/>
      <c r="K241" s="233"/>
      <c r="L241" s="30"/>
      <c r="M241" s="30"/>
      <c r="N241" s="30"/>
      <c r="O241" s="30"/>
      <c r="P241" s="30"/>
      <c r="Q241" s="30"/>
      <c r="R241" s="30"/>
      <c r="S241" s="30"/>
      <c r="T241" s="30"/>
      <c r="U241" s="30"/>
      <c r="V241" s="30"/>
      <c r="W241" s="30"/>
      <c r="X241" s="30"/>
      <c r="Y241" s="69">
        <v>0</v>
      </c>
      <c r="Z241" s="30">
        <f t="shared" si="15"/>
        <v>0</v>
      </c>
      <c r="AA241" s="48" t="e">
        <f t="shared" si="14"/>
        <v>#DIV/0!</v>
      </c>
      <c r="AB241" s="134"/>
      <c r="AC241" s="114"/>
      <c r="AD241" s="259"/>
    </row>
    <row r="242" spans="1:30" ht="13.5" thickBot="1" x14ac:dyDescent="0.25">
      <c r="A242" s="33">
        <v>238</v>
      </c>
      <c r="B242" s="249" t="s">
        <v>474</v>
      </c>
      <c r="C242" s="250" t="s">
        <v>473</v>
      </c>
      <c r="D242" s="375"/>
      <c r="E242" s="30"/>
      <c r="F242" s="30"/>
      <c r="G242" s="30"/>
      <c r="H242" s="30"/>
      <c r="I242" s="30"/>
      <c r="J242" s="30"/>
      <c r="K242" s="233"/>
      <c r="L242" s="30"/>
      <c r="M242" s="30"/>
      <c r="N242" s="30"/>
      <c r="O242" s="30"/>
      <c r="P242" s="30"/>
      <c r="Q242" s="30"/>
      <c r="R242" s="30"/>
      <c r="S242" s="30"/>
      <c r="T242" s="30"/>
      <c r="U242" s="30"/>
      <c r="V242" s="30"/>
      <c r="W242" s="30"/>
      <c r="X242" s="30"/>
      <c r="Y242" s="69">
        <v>0</v>
      </c>
      <c r="Z242" s="30">
        <f t="shared" si="15"/>
        <v>0</v>
      </c>
      <c r="AA242" s="48" t="e">
        <f t="shared" si="14"/>
        <v>#DIV/0!</v>
      </c>
      <c r="AB242" s="134"/>
      <c r="AC242" s="114"/>
      <c r="AD242" s="259"/>
    </row>
    <row r="243" spans="1:30" ht="13.5" thickBot="1" x14ac:dyDescent="0.25">
      <c r="A243" s="33">
        <v>239</v>
      </c>
      <c r="B243" s="249" t="s">
        <v>260</v>
      </c>
      <c r="C243" s="250" t="s">
        <v>261</v>
      </c>
      <c r="D243" s="30"/>
      <c r="E243" s="30"/>
      <c r="F243" s="30"/>
      <c r="G243" s="30"/>
      <c r="H243" s="30"/>
      <c r="I243" s="30"/>
      <c r="J243" s="30"/>
      <c r="K243" s="233"/>
      <c r="L243" s="30"/>
      <c r="M243" s="30"/>
      <c r="N243" s="30"/>
      <c r="O243" s="30"/>
      <c r="P243" s="30"/>
      <c r="Q243" s="30"/>
      <c r="R243" s="30"/>
      <c r="S243" s="30"/>
      <c r="T243" s="30"/>
      <c r="U243" s="30"/>
      <c r="V243" s="30"/>
      <c r="W243" s="30"/>
      <c r="X243" s="30"/>
      <c r="Y243" s="69">
        <v>0</v>
      </c>
      <c r="Z243" s="30">
        <f t="shared" si="15"/>
        <v>0</v>
      </c>
      <c r="AA243" s="48" t="e">
        <f t="shared" si="14"/>
        <v>#DIV/0!</v>
      </c>
      <c r="AB243" s="134"/>
      <c r="AC243" s="114"/>
      <c r="AD243" s="259"/>
    </row>
    <row r="244" spans="1:30" ht="13.5" thickBot="1" x14ac:dyDescent="0.25">
      <c r="A244" s="33">
        <v>240</v>
      </c>
      <c r="B244" s="249" t="s">
        <v>284</v>
      </c>
      <c r="C244" s="250" t="s">
        <v>472</v>
      </c>
      <c r="D244" s="30"/>
      <c r="E244" s="30"/>
      <c r="F244" s="30"/>
      <c r="G244" s="30"/>
      <c r="H244" s="30"/>
      <c r="I244" s="30"/>
      <c r="J244" s="30"/>
      <c r="K244" s="233"/>
      <c r="L244" s="30"/>
      <c r="M244" s="30"/>
      <c r="N244" s="30"/>
      <c r="O244" s="30"/>
      <c r="P244" s="30"/>
      <c r="Q244" s="30"/>
      <c r="R244" s="30"/>
      <c r="S244" s="30"/>
      <c r="T244" s="30"/>
      <c r="U244" s="30"/>
      <c r="V244" s="30"/>
      <c r="W244" s="30"/>
      <c r="X244" s="30"/>
      <c r="Y244" s="69">
        <v>0</v>
      </c>
      <c r="Z244" s="30">
        <f t="shared" si="15"/>
        <v>0</v>
      </c>
      <c r="AA244" s="48" t="e">
        <f t="shared" si="14"/>
        <v>#DIV/0!</v>
      </c>
      <c r="AB244" s="134"/>
      <c r="AC244" s="114"/>
      <c r="AD244" s="259"/>
    </row>
    <row r="245" spans="1:30" ht="13.5" thickBot="1" x14ac:dyDescent="0.25">
      <c r="A245" s="33">
        <v>241</v>
      </c>
      <c r="B245" s="332" t="s">
        <v>550</v>
      </c>
      <c r="C245" s="333" t="s">
        <v>551</v>
      </c>
      <c r="D245" s="30"/>
      <c r="E245" s="30"/>
      <c r="F245" s="30"/>
      <c r="G245" s="30">
        <v>33</v>
      </c>
      <c r="H245" s="30">
        <v>25</v>
      </c>
      <c r="I245" s="30">
        <v>14</v>
      </c>
      <c r="J245" s="30">
        <v>23</v>
      </c>
      <c r="K245" s="233"/>
      <c r="L245" s="30"/>
      <c r="M245" s="30"/>
      <c r="N245" s="30"/>
      <c r="O245" s="30"/>
      <c r="P245" s="30"/>
      <c r="Q245" s="30"/>
      <c r="R245" s="30"/>
      <c r="S245" s="30"/>
      <c r="T245" s="30"/>
      <c r="U245" s="30"/>
      <c r="V245" s="30"/>
      <c r="W245" s="30"/>
      <c r="X245" s="30"/>
      <c r="Y245" s="69">
        <v>4</v>
      </c>
      <c r="Z245" s="30">
        <f t="shared" si="15"/>
        <v>95</v>
      </c>
      <c r="AA245" s="48">
        <f t="shared" si="14"/>
        <v>23.75</v>
      </c>
      <c r="AB245" s="134"/>
      <c r="AC245" s="114"/>
      <c r="AD245" s="259"/>
    </row>
    <row r="246" spans="1:30" ht="13.5" thickBot="1" x14ac:dyDescent="0.25">
      <c r="A246" s="33">
        <v>242</v>
      </c>
      <c r="B246" s="249" t="s">
        <v>69</v>
      </c>
      <c r="C246" s="250" t="s">
        <v>262</v>
      </c>
      <c r="D246" s="30"/>
      <c r="E246" s="30"/>
      <c r="F246" s="30"/>
      <c r="G246" s="30"/>
      <c r="H246" s="30"/>
      <c r="I246" s="30"/>
      <c r="J246" s="30"/>
      <c r="K246" s="233"/>
      <c r="L246" s="30"/>
      <c r="M246" s="30"/>
      <c r="N246" s="30"/>
      <c r="O246" s="30"/>
      <c r="P246" s="30"/>
      <c r="Q246" s="30"/>
      <c r="R246" s="30"/>
      <c r="S246" s="30"/>
      <c r="T246" s="30"/>
      <c r="U246" s="30"/>
      <c r="V246" s="30"/>
      <c r="W246" s="30"/>
      <c r="X246" s="30"/>
      <c r="Y246" s="69">
        <v>0</v>
      </c>
      <c r="Z246" s="30">
        <f t="shared" si="15"/>
        <v>0</v>
      </c>
      <c r="AA246" s="48" t="e">
        <f t="shared" si="14"/>
        <v>#DIV/0!</v>
      </c>
      <c r="AB246" s="134"/>
      <c r="AC246" s="114"/>
      <c r="AD246" s="259"/>
    </row>
    <row r="247" spans="1:30" ht="13.5" thickBot="1" x14ac:dyDescent="0.25">
      <c r="A247" s="33">
        <v>243</v>
      </c>
      <c r="B247" s="249" t="s">
        <v>143</v>
      </c>
      <c r="C247" s="250" t="s">
        <v>262</v>
      </c>
      <c r="D247" s="30"/>
      <c r="E247" s="30"/>
      <c r="F247" s="30"/>
      <c r="G247" s="30"/>
      <c r="H247" s="30"/>
      <c r="I247" s="30"/>
      <c r="J247" s="30"/>
      <c r="K247" s="233"/>
      <c r="L247" s="30"/>
      <c r="M247" s="30"/>
      <c r="N247" s="30"/>
      <c r="O247" s="30"/>
      <c r="P247" s="30"/>
      <c r="Q247" s="30"/>
      <c r="R247" s="30"/>
      <c r="S247" s="30"/>
      <c r="T247" s="30"/>
      <c r="U247" s="30"/>
      <c r="V247" s="30"/>
      <c r="W247" s="30"/>
      <c r="X247" s="30"/>
      <c r="Y247" s="69">
        <v>0</v>
      </c>
      <c r="Z247" s="30">
        <f t="shared" si="15"/>
        <v>0</v>
      </c>
      <c r="AA247" s="48" t="e">
        <f t="shared" si="14"/>
        <v>#DIV/0!</v>
      </c>
      <c r="AB247" s="134"/>
      <c r="AC247" s="114"/>
      <c r="AD247" s="259"/>
    </row>
    <row r="248" spans="1:30" ht="13.5" thickBot="1" x14ac:dyDescent="0.25">
      <c r="A248" s="33">
        <v>244</v>
      </c>
      <c r="B248" s="249" t="s">
        <v>263</v>
      </c>
      <c r="C248" s="250" t="s">
        <v>264</v>
      </c>
      <c r="D248" s="30"/>
      <c r="E248" s="30"/>
      <c r="F248" s="30"/>
      <c r="G248" s="30"/>
      <c r="H248" s="30"/>
      <c r="I248" s="30"/>
      <c r="J248" s="30"/>
      <c r="K248" s="233"/>
      <c r="L248" s="30"/>
      <c r="M248" s="30"/>
      <c r="N248" s="30"/>
      <c r="O248" s="30"/>
      <c r="P248" s="30"/>
      <c r="Q248" s="30"/>
      <c r="R248" s="30"/>
      <c r="S248" s="30"/>
      <c r="T248" s="30"/>
      <c r="U248" s="30"/>
      <c r="V248" s="30"/>
      <c r="W248" s="30"/>
      <c r="X248" s="30"/>
      <c r="Y248" s="69">
        <v>0</v>
      </c>
      <c r="Z248" s="30">
        <f t="shared" si="15"/>
        <v>0</v>
      </c>
      <c r="AA248" s="48" t="e">
        <f t="shared" si="14"/>
        <v>#DIV/0!</v>
      </c>
      <c r="AB248" s="134"/>
      <c r="AC248" s="114"/>
      <c r="AD248" s="259"/>
    </row>
    <row r="249" spans="1:30" ht="13.5" thickBot="1" x14ac:dyDescent="0.25">
      <c r="A249" s="33">
        <v>245</v>
      </c>
      <c r="B249" s="249" t="s">
        <v>214</v>
      </c>
      <c r="C249" s="250" t="s">
        <v>264</v>
      </c>
      <c r="D249" s="30"/>
      <c r="E249" s="30"/>
      <c r="F249" s="30"/>
      <c r="G249" s="30"/>
      <c r="H249" s="30"/>
      <c r="I249" s="30"/>
      <c r="J249" s="30"/>
      <c r="K249" s="233"/>
      <c r="L249" s="30"/>
      <c r="M249" s="30"/>
      <c r="N249" s="30"/>
      <c r="O249" s="30"/>
      <c r="P249" s="30"/>
      <c r="Q249" s="30"/>
      <c r="R249" s="30"/>
      <c r="S249" s="30"/>
      <c r="T249" s="30"/>
      <c r="U249" s="30"/>
      <c r="V249" s="30"/>
      <c r="W249" s="30"/>
      <c r="X249" s="30"/>
      <c r="Y249" s="69">
        <v>0</v>
      </c>
      <c r="Z249" s="30">
        <f t="shared" si="15"/>
        <v>0</v>
      </c>
      <c r="AA249" s="48" t="e">
        <f t="shared" si="14"/>
        <v>#DIV/0!</v>
      </c>
      <c r="AB249" s="134"/>
      <c r="AC249" s="114"/>
      <c r="AD249" s="259"/>
    </row>
    <row r="250" spans="1:30" ht="13.5" thickBot="1" x14ac:dyDescent="0.25">
      <c r="A250" s="33">
        <v>246</v>
      </c>
      <c r="B250" s="249" t="s">
        <v>300</v>
      </c>
      <c r="C250" s="250" t="s">
        <v>151</v>
      </c>
      <c r="D250" s="30"/>
      <c r="E250" s="30"/>
      <c r="F250" s="30"/>
      <c r="G250" s="30"/>
      <c r="H250" s="30"/>
      <c r="I250" s="30"/>
      <c r="J250" s="30"/>
      <c r="K250" s="233"/>
      <c r="L250" s="30"/>
      <c r="M250" s="30"/>
      <c r="N250" s="30"/>
      <c r="O250" s="30"/>
      <c r="P250" s="30"/>
      <c r="Q250" s="30"/>
      <c r="R250" s="30"/>
      <c r="S250" s="30"/>
      <c r="T250" s="30"/>
      <c r="U250" s="30"/>
      <c r="V250" s="30"/>
      <c r="W250" s="30"/>
      <c r="X250" s="30"/>
      <c r="Y250" s="69">
        <v>0</v>
      </c>
      <c r="Z250" s="30">
        <f t="shared" si="15"/>
        <v>0</v>
      </c>
      <c r="AA250" s="48" t="e">
        <f t="shared" si="14"/>
        <v>#DIV/0!</v>
      </c>
      <c r="AB250" s="134"/>
      <c r="AC250" s="114"/>
      <c r="AD250" s="259"/>
    </row>
    <row r="251" spans="1:30" ht="13.5" thickBot="1" x14ac:dyDescent="0.25">
      <c r="A251" s="33">
        <v>247</v>
      </c>
      <c r="B251" s="332" t="s">
        <v>552</v>
      </c>
      <c r="C251" s="333" t="s">
        <v>571</v>
      </c>
      <c r="D251" s="30"/>
      <c r="E251" s="30"/>
      <c r="F251" s="30"/>
      <c r="G251" s="30"/>
      <c r="H251" s="30"/>
      <c r="I251" s="30"/>
      <c r="J251" s="30"/>
      <c r="K251" s="233"/>
      <c r="L251" s="30"/>
      <c r="M251" s="30"/>
      <c r="N251" s="30">
        <v>29</v>
      </c>
      <c r="O251" s="30"/>
      <c r="P251" s="30"/>
      <c r="Q251" s="30"/>
      <c r="R251" s="30"/>
      <c r="S251" s="30"/>
      <c r="T251" s="30"/>
      <c r="U251" s="30"/>
      <c r="V251" s="30"/>
      <c r="W251" s="30"/>
      <c r="X251" s="30"/>
      <c r="Y251" s="69">
        <v>1</v>
      </c>
      <c r="Z251" s="30">
        <f t="shared" si="15"/>
        <v>29</v>
      </c>
      <c r="AA251" s="48">
        <f t="shared" si="14"/>
        <v>29</v>
      </c>
      <c r="AB251" s="134"/>
      <c r="AC251" s="114"/>
      <c r="AD251" s="259"/>
    </row>
    <row r="252" spans="1:30" ht="13.5" thickBot="1" x14ac:dyDescent="0.25">
      <c r="A252" s="33">
        <v>248</v>
      </c>
      <c r="B252" s="332" t="s">
        <v>596</v>
      </c>
      <c r="C252" s="333" t="s">
        <v>571</v>
      </c>
      <c r="D252" s="30"/>
      <c r="E252" s="30"/>
      <c r="F252" s="30"/>
      <c r="G252" s="30"/>
      <c r="H252" s="30"/>
      <c r="I252" s="30"/>
      <c r="J252" s="30"/>
      <c r="K252" s="233"/>
      <c r="L252" s="30"/>
      <c r="M252" s="30"/>
      <c r="N252" s="30">
        <v>11</v>
      </c>
      <c r="O252" s="30"/>
      <c r="P252" s="30"/>
      <c r="Q252" s="30"/>
      <c r="R252" s="30"/>
      <c r="S252" s="30"/>
      <c r="T252" s="30"/>
      <c r="U252" s="30"/>
      <c r="V252" s="30"/>
      <c r="W252" s="30"/>
      <c r="X252" s="30"/>
      <c r="Y252" s="69">
        <v>1</v>
      </c>
      <c r="Z252" s="30">
        <f t="shared" si="15"/>
        <v>11</v>
      </c>
      <c r="AA252" s="48">
        <f t="shared" si="14"/>
        <v>11</v>
      </c>
      <c r="AB252" s="134"/>
      <c r="AC252" s="114"/>
      <c r="AD252" s="259"/>
    </row>
    <row r="253" spans="1:30" ht="13.5" thickBot="1" x14ac:dyDescent="0.25">
      <c r="A253" s="33">
        <v>249</v>
      </c>
      <c r="B253" s="332" t="s">
        <v>27</v>
      </c>
      <c r="C253" s="333" t="s">
        <v>555</v>
      </c>
      <c r="D253" s="30"/>
      <c r="E253" s="30"/>
      <c r="F253" s="30"/>
      <c r="G253" s="30"/>
      <c r="H253" s="30"/>
      <c r="I253" s="30"/>
      <c r="J253" s="406">
        <v>42</v>
      </c>
      <c r="K253" s="233"/>
      <c r="L253" s="30"/>
      <c r="M253" s="30"/>
      <c r="N253" s="30"/>
      <c r="O253" s="30"/>
      <c r="P253" s="30"/>
      <c r="Q253" s="30"/>
      <c r="R253" s="30"/>
      <c r="S253" s="30"/>
      <c r="T253" s="30"/>
      <c r="U253" s="30"/>
      <c r="V253" s="30"/>
      <c r="W253" s="30"/>
      <c r="X253" s="30"/>
      <c r="Y253" s="69">
        <v>1</v>
      </c>
      <c r="Z253" s="30">
        <f t="shared" si="15"/>
        <v>42</v>
      </c>
      <c r="AA253" s="48">
        <f t="shared" si="14"/>
        <v>42</v>
      </c>
      <c r="AB253" s="134"/>
      <c r="AC253" s="114"/>
      <c r="AD253" s="259">
        <v>1</v>
      </c>
    </row>
    <row r="254" spans="1:30" ht="13.5" thickBot="1" x14ac:dyDescent="0.25">
      <c r="A254" s="33">
        <v>250</v>
      </c>
      <c r="B254" s="249" t="s">
        <v>69</v>
      </c>
      <c r="C254" s="250" t="s">
        <v>265</v>
      </c>
      <c r="D254" s="30"/>
      <c r="E254" s="30"/>
      <c r="F254" s="30"/>
      <c r="G254" s="30"/>
      <c r="H254" s="30"/>
      <c r="I254" s="30"/>
      <c r="J254" s="30"/>
      <c r="K254" s="233"/>
      <c r="L254" s="30"/>
      <c r="M254" s="30"/>
      <c r="N254" s="30"/>
      <c r="O254" s="30"/>
      <c r="P254" s="30"/>
      <c r="Q254" s="30"/>
      <c r="R254" s="30"/>
      <c r="S254" s="30"/>
      <c r="T254" s="30"/>
      <c r="U254" s="30"/>
      <c r="V254" s="30"/>
      <c r="W254" s="30"/>
      <c r="X254" s="30"/>
      <c r="Y254" s="69">
        <v>0</v>
      </c>
      <c r="Z254" s="30">
        <f t="shared" si="15"/>
        <v>0</v>
      </c>
      <c r="AA254" s="48" t="e">
        <f t="shared" si="14"/>
        <v>#DIV/0!</v>
      </c>
      <c r="AB254" s="134"/>
      <c r="AC254" s="114"/>
      <c r="AD254" s="259"/>
    </row>
    <row r="255" spans="1:30" ht="13.5" thickBot="1" x14ac:dyDescent="0.25">
      <c r="A255" s="33">
        <v>251</v>
      </c>
      <c r="B255" s="249" t="s">
        <v>260</v>
      </c>
      <c r="C255" s="250" t="s">
        <v>265</v>
      </c>
      <c r="D255" s="30"/>
      <c r="E255" s="30"/>
      <c r="F255" s="30"/>
      <c r="G255" s="30"/>
      <c r="H255" s="30"/>
      <c r="I255" s="30"/>
      <c r="J255" s="30"/>
      <c r="K255" s="233"/>
      <c r="L255" s="30"/>
      <c r="M255" s="30"/>
      <c r="N255" s="30"/>
      <c r="O255" s="30"/>
      <c r="P255" s="30"/>
      <c r="Q255" s="30"/>
      <c r="R255" s="30"/>
      <c r="S255" s="30"/>
      <c r="T255" s="30"/>
      <c r="U255" s="30"/>
      <c r="V255" s="30"/>
      <c r="W255" s="30"/>
      <c r="X255" s="30"/>
      <c r="Y255" s="69">
        <v>0</v>
      </c>
      <c r="Z255" s="30">
        <f t="shared" si="15"/>
        <v>0</v>
      </c>
      <c r="AA255" s="48" t="e">
        <f t="shared" si="14"/>
        <v>#DIV/0!</v>
      </c>
      <c r="AB255" s="134"/>
      <c r="AC255" s="114"/>
      <c r="AD255" s="259"/>
    </row>
    <row r="256" spans="1:30" ht="13.5" thickBot="1" x14ac:dyDescent="0.25">
      <c r="A256" s="33">
        <v>252</v>
      </c>
      <c r="B256" s="249" t="s">
        <v>87</v>
      </c>
      <c r="C256" s="250" t="s">
        <v>265</v>
      </c>
      <c r="D256" s="30"/>
      <c r="E256" s="30"/>
      <c r="F256" s="30"/>
      <c r="G256" s="30"/>
      <c r="H256" s="30"/>
      <c r="I256" s="30"/>
      <c r="J256" s="30"/>
      <c r="K256" s="233"/>
      <c r="L256" s="30"/>
      <c r="M256" s="30"/>
      <c r="N256" s="30"/>
      <c r="O256" s="30"/>
      <c r="P256" s="30"/>
      <c r="Q256" s="30"/>
      <c r="R256" s="30"/>
      <c r="S256" s="30"/>
      <c r="T256" s="30"/>
      <c r="U256" s="30"/>
      <c r="V256" s="30"/>
      <c r="W256" s="30"/>
      <c r="X256" s="30"/>
      <c r="Y256" s="69">
        <v>0</v>
      </c>
      <c r="Z256" s="30">
        <f t="shared" si="15"/>
        <v>0</v>
      </c>
      <c r="AA256" s="48" t="e">
        <f t="shared" si="14"/>
        <v>#DIV/0!</v>
      </c>
      <c r="AB256" s="134"/>
      <c r="AC256" s="114"/>
      <c r="AD256" s="259"/>
    </row>
    <row r="257" spans="1:30" ht="13.5" thickBot="1" x14ac:dyDescent="0.25">
      <c r="A257" s="33">
        <v>253</v>
      </c>
      <c r="B257" s="251" t="s">
        <v>19</v>
      </c>
      <c r="C257" s="250" t="s">
        <v>518</v>
      </c>
      <c r="D257" s="30"/>
      <c r="E257" s="30"/>
      <c r="F257" s="30"/>
      <c r="G257" s="30"/>
      <c r="H257" s="30"/>
      <c r="I257" s="30"/>
      <c r="J257" s="30"/>
      <c r="K257" s="233"/>
      <c r="L257" s="30"/>
      <c r="M257" s="30"/>
      <c r="N257" s="30"/>
      <c r="O257" s="30"/>
      <c r="P257" s="30"/>
      <c r="Q257" s="30"/>
      <c r="R257" s="30"/>
      <c r="S257" s="30"/>
      <c r="T257" s="30"/>
      <c r="U257" s="30"/>
      <c r="V257" s="30"/>
      <c r="W257" s="30"/>
      <c r="X257" s="30"/>
      <c r="Y257" s="69">
        <v>0</v>
      </c>
      <c r="Z257" s="30">
        <f t="shared" si="15"/>
        <v>0</v>
      </c>
      <c r="AA257" s="48" t="e">
        <f t="shared" si="14"/>
        <v>#DIV/0!</v>
      </c>
      <c r="AB257" s="134"/>
      <c r="AC257" s="114"/>
      <c r="AD257" s="259"/>
    </row>
    <row r="258" spans="1:30" ht="13.5" thickBot="1" x14ac:dyDescent="0.25">
      <c r="A258" s="33">
        <v>254</v>
      </c>
      <c r="B258" s="251" t="s">
        <v>95</v>
      </c>
      <c r="C258" s="250" t="s">
        <v>431</v>
      </c>
      <c r="D258" s="30"/>
      <c r="E258" s="30"/>
      <c r="F258" s="30"/>
      <c r="G258" s="30"/>
      <c r="H258" s="30"/>
      <c r="I258" s="30"/>
      <c r="J258" s="30"/>
      <c r="K258" s="233"/>
      <c r="L258" s="30"/>
      <c r="M258" s="30"/>
      <c r="N258" s="30"/>
      <c r="O258" s="30"/>
      <c r="P258" s="30"/>
      <c r="Q258" s="30"/>
      <c r="R258" s="30"/>
      <c r="S258" s="30"/>
      <c r="T258" s="30"/>
      <c r="U258" s="30"/>
      <c r="V258" s="30"/>
      <c r="W258" s="30"/>
      <c r="X258" s="30"/>
      <c r="Y258" s="69">
        <v>0</v>
      </c>
      <c r="Z258" s="30">
        <f t="shared" si="15"/>
        <v>0</v>
      </c>
      <c r="AA258" s="48" t="e">
        <f t="shared" si="14"/>
        <v>#DIV/0!</v>
      </c>
      <c r="AB258" s="134"/>
      <c r="AC258" s="114"/>
      <c r="AD258" s="259"/>
    </row>
    <row r="259" spans="1:30" ht="13.5" thickBot="1" x14ac:dyDescent="0.25">
      <c r="A259" s="33">
        <v>255</v>
      </c>
      <c r="B259" s="249" t="s">
        <v>176</v>
      </c>
      <c r="C259" s="250" t="s">
        <v>266</v>
      </c>
      <c r="D259" s="30"/>
      <c r="E259" s="30"/>
      <c r="F259" s="30"/>
      <c r="G259" s="30"/>
      <c r="H259" s="30"/>
      <c r="I259" s="30"/>
      <c r="J259" s="30"/>
      <c r="K259" s="233"/>
      <c r="L259" s="30"/>
      <c r="M259" s="30"/>
      <c r="N259" s="30"/>
      <c r="O259" s="30"/>
      <c r="P259" s="30"/>
      <c r="Q259" s="30"/>
      <c r="R259" s="30"/>
      <c r="S259" s="30"/>
      <c r="T259" s="30"/>
      <c r="U259" s="30"/>
      <c r="V259" s="30"/>
      <c r="W259" s="30"/>
      <c r="X259" s="30"/>
      <c r="Y259" s="69">
        <v>0</v>
      </c>
      <c r="Z259" s="30">
        <f t="shared" si="15"/>
        <v>0</v>
      </c>
      <c r="AA259" s="48" t="e">
        <f t="shared" si="14"/>
        <v>#DIV/0!</v>
      </c>
      <c r="AB259" s="134"/>
      <c r="AC259" s="114"/>
      <c r="AD259" s="259"/>
    </row>
    <row r="260" spans="1:30" ht="13.5" thickBot="1" x14ac:dyDescent="0.25">
      <c r="A260" s="33">
        <v>256</v>
      </c>
      <c r="B260" s="249" t="s">
        <v>69</v>
      </c>
      <c r="C260" s="250" t="s">
        <v>267</v>
      </c>
      <c r="D260" s="30"/>
      <c r="E260" s="30"/>
      <c r="F260" s="30"/>
      <c r="G260" s="30"/>
      <c r="H260" s="30"/>
      <c r="I260" s="30"/>
      <c r="J260" s="30"/>
      <c r="K260" s="233"/>
      <c r="L260" s="30"/>
      <c r="M260" s="30"/>
      <c r="N260" s="30"/>
      <c r="O260" s="30"/>
      <c r="P260" s="30"/>
      <c r="Q260" s="30"/>
      <c r="R260" s="30"/>
      <c r="S260" s="30"/>
      <c r="T260" s="30"/>
      <c r="U260" s="30"/>
      <c r="V260" s="30"/>
      <c r="W260" s="30"/>
      <c r="X260" s="30"/>
      <c r="Y260" s="69">
        <v>0</v>
      </c>
      <c r="Z260" s="30">
        <f t="shared" si="15"/>
        <v>0</v>
      </c>
      <c r="AA260" s="48" t="e">
        <f t="shared" si="14"/>
        <v>#DIV/0!</v>
      </c>
      <c r="AB260" s="134"/>
      <c r="AC260" s="114"/>
      <c r="AD260" s="259"/>
    </row>
    <row r="261" spans="1:30" ht="13.5" thickBot="1" x14ac:dyDescent="0.25">
      <c r="A261" s="33">
        <v>257</v>
      </c>
      <c r="B261" s="249" t="s">
        <v>268</v>
      </c>
      <c r="C261" s="250" t="s">
        <v>269</v>
      </c>
      <c r="D261" s="30"/>
      <c r="E261" s="30"/>
      <c r="F261" s="30"/>
      <c r="G261" s="30"/>
      <c r="H261" s="30"/>
      <c r="I261" s="30"/>
      <c r="J261" s="30"/>
      <c r="K261" s="233"/>
      <c r="L261" s="30"/>
      <c r="M261" s="30"/>
      <c r="N261" s="30"/>
      <c r="O261" s="30"/>
      <c r="P261" s="30"/>
      <c r="Q261" s="30"/>
      <c r="R261" s="30"/>
      <c r="S261" s="30"/>
      <c r="T261" s="30"/>
      <c r="U261" s="30"/>
      <c r="V261" s="30"/>
      <c r="W261" s="30"/>
      <c r="X261" s="30"/>
      <c r="Y261" s="69">
        <v>0</v>
      </c>
      <c r="Z261" s="30">
        <f t="shared" si="15"/>
        <v>0</v>
      </c>
      <c r="AA261" s="48" t="e">
        <f t="shared" si="14"/>
        <v>#DIV/0!</v>
      </c>
      <c r="AB261" s="134"/>
      <c r="AC261" s="114"/>
      <c r="AD261" s="259"/>
    </row>
    <row r="262" spans="1:30" ht="13.5" thickBot="1" x14ac:dyDescent="0.25">
      <c r="A262" s="33">
        <v>258</v>
      </c>
      <c r="B262" s="249" t="s">
        <v>99</v>
      </c>
      <c r="C262" s="250" t="s">
        <v>270</v>
      </c>
      <c r="D262" s="30"/>
      <c r="E262" s="30"/>
      <c r="F262" s="30"/>
      <c r="G262" s="30"/>
      <c r="H262" s="30"/>
      <c r="I262" s="30"/>
      <c r="J262" s="30"/>
      <c r="K262" s="233"/>
      <c r="L262" s="30"/>
      <c r="M262" s="30"/>
      <c r="N262" s="30"/>
      <c r="O262" s="30"/>
      <c r="P262" s="30"/>
      <c r="Q262" s="30"/>
      <c r="R262" s="30"/>
      <c r="S262" s="30"/>
      <c r="T262" s="30"/>
      <c r="U262" s="30"/>
      <c r="V262" s="30"/>
      <c r="W262" s="30"/>
      <c r="X262" s="30"/>
      <c r="Y262" s="69">
        <v>0</v>
      </c>
      <c r="Z262" s="30">
        <f t="shared" si="15"/>
        <v>0</v>
      </c>
      <c r="AA262" s="48" t="e">
        <f t="shared" si="14"/>
        <v>#DIV/0!</v>
      </c>
      <c r="AB262" s="134"/>
      <c r="AC262" s="114"/>
      <c r="AD262" s="259"/>
    </row>
    <row r="263" spans="1:30" ht="13.5" thickBot="1" x14ac:dyDescent="0.25">
      <c r="A263" s="33">
        <v>259</v>
      </c>
      <c r="B263" s="249" t="s">
        <v>37</v>
      </c>
      <c r="C263" s="250" t="s">
        <v>270</v>
      </c>
      <c r="D263" s="30"/>
      <c r="E263" s="30"/>
      <c r="F263" s="30"/>
      <c r="G263" s="30"/>
      <c r="H263" s="30"/>
      <c r="I263" s="30"/>
      <c r="J263" s="30">
        <v>26</v>
      </c>
      <c r="K263" s="233"/>
      <c r="L263" s="30"/>
      <c r="M263" s="30"/>
      <c r="N263" s="30"/>
      <c r="O263" s="30"/>
      <c r="P263" s="30"/>
      <c r="Q263" s="30"/>
      <c r="R263" s="30"/>
      <c r="S263" s="30"/>
      <c r="T263" s="30"/>
      <c r="U263" s="30"/>
      <c r="V263" s="30"/>
      <c r="W263" s="30"/>
      <c r="X263" s="30"/>
      <c r="Y263" s="69">
        <v>1</v>
      </c>
      <c r="Z263" s="30">
        <f t="shared" si="15"/>
        <v>26</v>
      </c>
      <c r="AA263" s="48">
        <f t="shared" si="14"/>
        <v>26</v>
      </c>
      <c r="AB263" s="134"/>
      <c r="AC263" s="114"/>
      <c r="AD263" s="259"/>
    </row>
    <row r="264" spans="1:30" ht="13.5" thickBot="1" x14ac:dyDescent="0.25">
      <c r="A264" s="33">
        <v>260</v>
      </c>
      <c r="B264" s="249" t="s">
        <v>271</v>
      </c>
      <c r="C264" s="250" t="s">
        <v>270</v>
      </c>
      <c r="D264" s="30"/>
      <c r="E264" s="30"/>
      <c r="F264" s="30"/>
      <c r="G264" s="30"/>
      <c r="H264" s="30"/>
      <c r="I264" s="30"/>
      <c r="J264" s="30"/>
      <c r="K264" s="233"/>
      <c r="L264" s="30"/>
      <c r="M264" s="30"/>
      <c r="N264" s="30"/>
      <c r="O264" s="30"/>
      <c r="P264" s="30"/>
      <c r="Q264" s="30"/>
      <c r="R264" s="30"/>
      <c r="S264" s="30"/>
      <c r="T264" s="30"/>
      <c r="U264" s="30"/>
      <c r="V264" s="30"/>
      <c r="W264" s="30"/>
      <c r="X264" s="30"/>
      <c r="Y264" s="69">
        <v>0</v>
      </c>
      <c r="Z264" s="30">
        <f t="shared" si="15"/>
        <v>0</v>
      </c>
      <c r="AA264" s="48" t="e">
        <f t="shared" si="14"/>
        <v>#DIV/0!</v>
      </c>
      <c r="AB264" s="134"/>
      <c r="AC264" s="114"/>
      <c r="AD264" s="259"/>
    </row>
    <row r="265" spans="1:30" ht="13.5" thickBot="1" x14ac:dyDescent="0.25">
      <c r="A265" s="33">
        <v>261</v>
      </c>
      <c r="B265" s="249" t="s">
        <v>272</v>
      </c>
      <c r="C265" s="250" t="s">
        <v>270</v>
      </c>
      <c r="D265" s="30"/>
      <c r="E265" s="30"/>
      <c r="F265" s="30"/>
      <c r="G265" s="30"/>
      <c r="H265" s="30"/>
      <c r="I265" s="30"/>
      <c r="J265" s="30"/>
      <c r="K265" s="233"/>
      <c r="L265" s="30"/>
      <c r="M265" s="30"/>
      <c r="N265" s="30"/>
      <c r="O265" s="30"/>
      <c r="P265" s="30"/>
      <c r="Q265" s="30"/>
      <c r="R265" s="30"/>
      <c r="S265" s="30"/>
      <c r="T265" s="30"/>
      <c r="U265" s="30"/>
      <c r="V265" s="30"/>
      <c r="W265" s="30"/>
      <c r="X265" s="30"/>
      <c r="Y265" s="69">
        <v>0</v>
      </c>
      <c r="Z265" s="30">
        <f t="shared" si="15"/>
        <v>0</v>
      </c>
      <c r="AA265" s="48" t="e">
        <f t="shared" si="14"/>
        <v>#DIV/0!</v>
      </c>
      <c r="AB265" s="134"/>
      <c r="AC265" s="114"/>
      <c r="AD265" s="259"/>
    </row>
    <row r="266" spans="1:30" ht="13.5" thickBot="1" x14ac:dyDescent="0.25">
      <c r="A266" s="33">
        <v>262</v>
      </c>
      <c r="B266" s="249" t="s">
        <v>109</v>
      </c>
      <c r="C266" s="250" t="s">
        <v>270</v>
      </c>
      <c r="D266" s="30"/>
      <c r="E266" s="30"/>
      <c r="F266" s="30"/>
      <c r="G266" s="30"/>
      <c r="H266" s="30"/>
      <c r="I266" s="30"/>
      <c r="J266" s="30"/>
      <c r="K266" s="233"/>
      <c r="L266" s="30"/>
      <c r="M266" s="30"/>
      <c r="N266" s="30"/>
      <c r="O266" s="30"/>
      <c r="P266" s="30"/>
      <c r="Q266" s="30"/>
      <c r="R266" s="30"/>
      <c r="S266" s="30"/>
      <c r="T266" s="30"/>
      <c r="U266" s="30"/>
      <c r="V266" s="30"/>
      <c r="W266" s="30"/>
      <c r="X266" s="30"/>
      <c r="Y266" s="69">
        <v>0</v>
      </c>
      <c r="Z266" s="30">
        <f t="shared" si="15"/>
        <v>0</v>
      </c>
      <c r="AA266" s="48" t="e">
        <f t="shared" si="14"/>
        <v>#DIV/0!</v>
      </c>
      <c r="AB266" s="134"/>
      <c r="AC266" s="114"/>
      <c r="AD266" s="259"/>
    </row>
    <row r="267" spans="1:30" ht="13.5" thickBot="1" x14ac:dyDescent="0.25">
      <c r="A267" s="33">
        <v>263</v>
      </c>
      <c r="B267" s="249" t="s">
        <v>139</v>
      </c>
      <c r="C267" s="250" t="s">
        <v>270</v>
      </c>
      <c r="D267" s="30"/>
      <c r="E267" s="30">
        <v>30</v>
      </c>
      <c r="F267" s="331">
        <v>44</v>
      </c>
      <c r="G267" s="331">
        <v>47</v>
      </c>
      <c r="H267" s="405">
        <v>50</v>
      </c>
      <c r="I267" s="30">
        <v>30</v>
      </c>
      <c r="J267" s="329">
        <v>43</v>
      </c>
      <c r="K267" s="384">
        <v>41</v>
      </c>
      <c r="L267" s="331">
        <v>43</v>
      </c>
      <c r="M267" s="30"/>
      <c r="N267" s="330">
        <v>40</v>
      </c>
      <c r="O267" s="30"/>
      <c r="P267" s="30"/>
      <c r="Q267" s="30"/>
      <c r="R267" s="30"/>
      <c r="S267" s="30"/>
      <c r="T267" s="30"/>
      <c r="U267" s="30"/>
      <c r="V267" s="30"/>
      <c r="W267" s="30"/>
      <c r="X267" s="30"/>
      <c r="Y267" s="69">
        <v>9</v>
      </c>
      <c r="Z267" s="30">
        <f t="shared" si="15"/>
        <v>368</v>
      </c>
      <c r="AA267" s="48">
        <f t="shared" si="14"/>
        <v>40.888888888888886</v>
      </c>
      <c r="AB267" s="134">
        <v>4</v>
      </c>
      <c r="AC267" s="114">
        <v>2</v>
      </c>
      <c r="AD267" s="260">
        <v>1</v>
      </c>
    </row>
    <row r="268" spans="1:30" ht="13.5" thickBot="1" x14ac:dyDescent="0.25">
      <c r="A268" s="33">
        <v>264</v>
      </c>
      <c r="B268" s="332" t="s">
        <v>240</v>
      </c>
      <c r="C268" s="333" t="s">
        <v>270</v>
      </c>
      <c r="D268" s="30"/>
      <c r="E268" s="30"/>
      <c r="F268" s="331"/>
      <c r="G268" s="331"/>
      <c r="H268" s="381"/>
      <c r="I268" s="30"/>
      <c r="J268" s="329">
        <v>24</v>
      </c>
      <c r="K268" s="233"/>
      <c r="L268" s="30"/>
      <c r="M268" s="30"/>
      <c r="N268" s="30"/>
      <c r="O268" s="30"/>
      <c r="P268" s="30"/>
      <c r="Q268" s="30"/>
      <c r="R268" s="30"/>
      <c r="S268" s="30"/>
      <c r="T268" s="30"/>
      <c r="U268" s="30"/>
      <c r="V268" s="30"/>
      <c r="W268" s="30"/>
      <c r="X268" s="30"/>
      <c r="Y268" s="69">
        <v>1</v>
      </c>
      <c r="Z268" s="30">
        <f t="shared" si="15"/>
        <v>24</v>
      </c>
      <c r="AA268" s="48">
        <f t="shared" si="14"/>
        <v>24</v>
      </c>
      <c r="AB268" s="134"/>
      <c r="AC268" s="114"/>
      <c r="AD268" s="260"/>
    </row>
    <row r="269" spans="1:30" ht="13.5" thickBot="1" x14ac:dyDescent="0.25">
      <c r="A269" s="33">
        <v>265</v>
      </c>
      <c r="B269" s="249" t="s">
        <v>255</v>
      </c>
      <c r="C269" s="250" t="s">
        <v>270</v>
      </c>
      <c r="D269" s="30"/>
      <c r="E269" s="30"/>
      <c r="F269" s="30"/>
      <c r="G269" s="30"/>
      <c r="H269" s="30"/>
      <c r="I269" s="30"/>
      <c r="J269" s="30">
        <v>34</v>
      </c>
      <c r="K269" s="233"/>
      <c r="L269" s="30"/>
      <c r="M269" s="30"/>
      <c r="N269" s="30">
        <v>26</v>
      </c>
      <c r="O269" s="30"/>
      <c r="P269" s="30"/>
      <c r="Q269" s="30"/>
      <c r="R269" s="30"/>
      <c r="S269" s="30"/>
      <c r="T269" s="30"/>
      <c r="U269" s="30"/>
      <c r="V269" s="30"/>
      <c r="W269" s="30"/>
      <c r="X269" s="30"/>
      <c r="Y269" s="69">
        <v>2</v>
      </c>
      <c r="Z269" s="30">
        <f t="shared" si="15"/>
        <v>60</v>
      </c>
      <c r="AA269" s="48">
        <f t="shared" si="14"/>
        <v>30</v>
      </c>
      <c r="AB269" s="134"/>
      <c r="AC269" s="114"/>
      <c r="AD269" s="260"/>
    </row>
    <row r="270" spans="1:30" ht="13.5" thickBot="1" x14ac:dyDescent="0.25">
      <c r="A270" s="33">
        <v>266</v>
      </c>
      <c r="B270" s="249" t="s">
        <v>69</v>
      </c>
      <c r="C270" s="250" t="s">
        <v>471</v>
      </c>
      <c r="D270" s="30"/>
      <c r="E270" s="30"/>
      <c r="F270" s="30"/>
      <c r="G270" s="30">
        <v>34</v>
      </c>
      <c r="H270" s="30"/>
      <c r="I270" s="30"/>
      <c r="J270" s="30"/>
      <c r="K270" s="233"/>
      <c r="L270" s="30"/>
      <c r="M270" s="30"/>
      <c r="N270" s="30"/>
      <c r="O270" s="30"/>
      <c r="P270" s="30"/>
      <c r="Q270" s="30"/>
      <c r="R270" s="30"/>
      <c r="S270" s="30"/>
      <c r="T270" s="30"/>
      <c r="U270" s="30"/>
      <c r="V270" s="30"/>
      <c r="W270" s="30"/>
      <c r="X270" s="30"/>
      <c r="Y270" s="69">
        <v>1</v>
      </c>
      <c r="Z270" s="30">
        <f t="shared" si="15"/>
        <v>34</v>
      </c>
      <c r="AA270" s="48">
        <f t="shared" si="14"/>
        <v>34</v>
      </c>
      <c r="AB270" s="134"/>
      <c r="AC270" s="114"/>
      <c r="AD270" s="260"/>
    </row>
    <row r="271" spans="1:30" ht="13.5" thickBot="1" x14ac:dyDescent="0.25">
      <c r="A271" s="33">
        <v>267</v>
      </c>
      <c r="B271" s="332" t="s">
        <v>594</v>
      </c>
      <c r="C271" s="333" t="s">
        <v>595</v>
      </c>
      <c r="D271" s="30"/>
      <c r="E271" s="30"/>
      <c r="F271" s="30"/>
      <c r="G271" s="30"/>
      <c r="H271" s="30"/>
      <c r="I271" s="30"/>
      <c r="J271" s="30"/>
      <c r="K271" s="233"/>
      <c r="L271" s="30"/>
      <c r="M271" s="30"/>
      <c r="N271" s="30">
        <v>12</v>
      </c>
      <c r="O271" s="30"/>
      <c r="P271" s="30"/>
      <c r="Q271" s="30"/>
      <c r="R271" s="30"/>
      <c r="S271" s="30"/>
      <c r="T271" s="30"/>
      <c r="U271" s="30"/>
      <c r="V271" s="30"/>
      <c r="W271" s="30"/>
      <c r="X271" s="30"/>
      <c r="Y271" s="69">
        <v>1</v>
      </c>
      <c r="Z271" s="30">
        <f t="shared" si="15"/>
        <v>12</v>
      </c>
      <c r="AA271" s="48">
        <f t="shared" si="14"/>
        <v>12</v>
      </c>
      <c r="AB271" s="134"/>
      <c r="AC271" s="114"/>
      <c r="AD271" s="260"/>
    </row>
    <row r="272" spans="1:30" ht="13.5" thickBot="1" x14ac:dyDescent="0.25">
      <c r="A272" s="33">
        <v>268</v>
      </c>
      <c r="B272" s="249" t="s">
        <v>273</v>
      </c>
      <c r="C272" s="250" t="s">
        <v>274</v>
      </c>
      <c r="D272" s="30"/>
      <c r="E272" s="30"/>
      <c r="F272" s="30"/>
      <c r="G272" s="30"/>
      <c r="H272" s="30"/>
      <c r="I272" s="30"/>
      <c r="J272" s="30"/>
      <c r="K272" s="233"/>
      <c r="L272" s="30"/>
      <c r="M272" s="30"/>
      <c r="N272" s="30"/>
      <c r="O272" s="30"/>
      <c r="P272" s="30"/>
      <c r="Q272" s="30"/>
      <c r="R272" s="30"/>
      <c r="S272" s="30"/>
      <c r="T272" s="30"/>
      <c r="U272" s="30"/>
      <c r="V272" s="30"/>
      <c r="W272" s="30"/>
      <c r="X272" s="30"/>
      <c r="Y272" s="69">
        <v>0</v>
      </c>
      <c r="Z272" s="30">
        <f t="shared" si="15"/>
        <v>0</v>
      </c>
      <c r="AA272" s="48" t="e">
        <f t="shared" si="14"/>
        <v>#DIV/0!</v>
      </c>
      <c r="AB272" s="134"/>
      <c r="AC272" s="114"/>
      <c r="AD272" s="260"/>
    </row>
    <row r="273" spans="1:30" ht="13.5" thickBot="1" x14ac:dyDescent="0.25">
      <c r="A273" s="33">
        <v>269</v>
      </c>
      <c r="B273" s="249" t="s">
        <v>78</v>
      </c>
      <c r="C273" s="250" t="s">
        <v>274</v>
      </c>
      <c r="D273" s="30"/>
      <c r="E273" s="30"/>
      <c r="F273" s="30"/>
      <c r="G273" s="30"/>
      <c r="H273" s="30"/>
      <c r="I273" s="30"/>
      <c r="J273" s="30"/>
      <c r="K273" s="233"/>
      <c r="L273" s="30"/>
      <c r="M273" s="30"/>
      <c r="N273" s="30"/>
      <c r="O273" s="30"/>
      <c r="P273" s="30"/>
      <c r="Q273" s="30"/>
      <c r="R273" s="30"/>
      <c r="S273" s="30"/>
      <c r="T273" s="30"/>
      <c r="U273" s="30"/>
      <c r="V273" s="30"/>
      <c r="W273" s="30"/>
      <c r="X273" s="30"/>
      <c r="Y273" s="69">
        <v>0</v>
      </c>
      <c r="Z273" s="30">
        <f t="shared" si="15"/>
        <v>0</v>
      </c>
      <c r="AA273" s="48" t="e">
        <f t="shared" si="14"/>
        <v>#DIV/0!</v>
      </c>
      <c r="AB273" s="134"/>
      <c r="AC273" s="114"/>
      <c r="AD273" s="260"/>
    </row>
    <row r="274" spans="1:30" ht="13.5" thickBot="1" x14ac:dyDescent="0.25">
      <c r="A274" s="33">
        <v>270</v>
      </c>
      <c r="B274" s="249" t="s">
        <v>119</v>
      </c>
      <c r="C274" s="250" t="s">
        <v>275</v>
      </c>
      <c r="D274" s="30"/>
      <c r="E274" s="30"/>
      <c r="F274" s="30"/>
      <c r="G274" s="30"/>
      <c r="H274" s="30"/>
      <c r="I274" s="30"/>
      <c r="J274" s="30"/>
      <c r="K274" s="233"/>
      <c r="L274" s="30"/>
      <c r="M274" s="30"/>
      <c r="N274" s="30"/>
      <c r="O274" s="30"/>
      <c r="P274" s="30"/>
      <c r="Q274" s="30"/>
      <c r="R274" s="30"/>
      <c r="S274" s="30"/>
      <c r="T274" s="30"/>
      <c r="U274" s="30"/>
      <c r="V274" s="30"/>
      <c r="W274" s="30"/>
      <c r="X274" s="30"/>
      <c r="Y274" s="69">
        <v>0</v>
      </c>
      <c r="Z274" s="30">
        <f t="shared" ref="Z274:Z311" si="16">SUM(D274:X274)</f>
        <v>0</v>
      </c>
      <c r="AA274" s="48" t="e">
        <f t="shared" si="14"/>
        <v>#DIV/0!</v>
      </c>
      <c r="AB274" s="134"/>
      <c r="AC274" s="114"/>
      <c r="AD274" s="260"/>
    </row>
    <row r="275" spans="1:30" ht="13.5" thickBot="1" x14ac:dyDescent="0.25">
      <c r="A275" s="33">
        <v>271</v>
      </c>
      <c r="B275" s="249" t="s">
        <v>118</v>
      </c>
      <c r="C275" s="250" t="s">
        <v>276</v>
      </c>
      <c r="D275" s="30"/>
      <c r="E275" s="30"/>
      <c r="F275" s="30"/>
      <c r="G275" s="30"/>
      <c r="H275" s="30"/>
      <c r="I275" s="30"/>
      <c r="J275" s="30"/>
      <c r="K275" s="233"/>
      <c r="L275" s="30"/>
      <c r="M275" s="30"/>
      <c r="N275" s="30"/>
      <c r="O275" s="30"/>
      <c r="P275" s="30"/>
      <c r="Q275" s="30"/>
      <c r="R275" s="30"/>
      <c r="S275" s="30"/>
      <c r="T275" s="30"/>
      <c r="U275" s="30"/>
      <c r="V275" s="30"/>
      <c r="W275" s="30"/>
      <c r="X275" s="30"/>
      <c r="Y275" s="69">
        <v>0</v>
      </c>
      <c r="Z275" s="30">
        <f t="shared" si="16"/>
        <v>0</v>
      </c>
      <c r="AA275" s="48" t="e">
        <f t="shared" si="14"/>
        <v>#DIV/0!</v>
      </c>
      <c r="AB275" s="134"/>
      <c r="AC275" s="114"/>
      <c r="AD275" s="260"/>
    </row>
    <row r="276" spans="1:30" ht="13.5" thickBot="1" x14ac:dyDescent="0.25">
      <c r="A276" s="33">
        <v>272</v>
      </c>
      <c r="B276" s="249" t="s">
        <v>277</v>
      </c>
      <c r="C276" s="250" t="s">
        <v>278</v>
      </c>
      <c r="D276" s="30"/>
      <c r="E276" s="30"/>
      <c r="F276" s="30"/>
      <c r="G276" s="30"/>
      <c r="H276" s="30"/>
      <c r="I276" s="30"/>
      <c r="J276" s="30"/>
      <c r="K276" s="233"/>
      <c r="L276" s="30"/>
      <c r="M276" s="30"/>
      <c r="N276" s="30"/>
      <c r="O276" s="30"/>
      <c r="P276" s="30"/>
      <c r="Q276" s="30"/>
      <c r="R276" s="30"/>
      <c r="S276" s="30"/>
      <c r="T276" s="30"/>
      <c r="U276" s="30"/>
      <c r="V276" s="30"/>
      <c r="W276" s="30"/>
      <c r="X276" s="30"/>
      <c r="Y276" s="69">
        <v>0</v>
      </c>
      <c r="Z276" s="30">
        <f t="shared" si="16"/>
        <v>0</v>
      </c>
      <c r="AA276" s="48" t="e">
        <f t="shared" si="14"/>
        <v>#DIV/0!</v>
      </c>
      <c r="AB276" s="134"/>
      <c r="AC276" s="114"/>
      <c r="AD276" s="260"/>
    </row>
    <row r="277" spans="1:30" ht="13.5" thickBot="1" x14ac:dyDescent="0.25">
      <c r="A277" s="33">
        <v>273</v>
      </c>
      <c r="B277" s="249" t="s">
        <v>139</v>
      </c>
      <c r="C277" s="250" t="s">
        <v>27</v>
      </c>
      <c r="D277" s="30"/>
      <c r="E277" s="30"/>
      <c r="F277" s="30"/>
      <c r="G277" s="30"/>
      <c r="H277" s="30"/>
      <c r="I277" s="30"/>
      <c r="J277" s="30"/>
      <c r="K277" s="233"/>
      <c r="L277" s="30"/>
      <c r="M277" s="30"/>
      <c r="N277" s="30"/>
      <c r="O277" s="30"/>
      <c r="P277" s="30"/>
      <c r="Q277" s="30"/>
      <c r="R277" s="30"/>
      <c r="S277" s="30"/>
      <c r="T277" s="30"/>
      <c r="U277" s="30"/>
      <c r="V277" s="30"/>
      <c r="W277" s="30"/>
      <c r="X277" s="30"/>
      <c r="Y277" s="69">
        <v>0</v>
      </c>
      <c r="Z277" s="30">
        <f t="shared" si="16"/>
        <v>0</v>
      </c>
      <c r="AA277" s="48" t="e">
        <f t="shared" si="14"/>
        <v>#DIV/0!</v>
      </c>
      <c r="AB277" s="134"/>
      <c r="AC277" s="114"/>
      <c r="AD277" s="260"/>
    </row>
    <row r="278" spans="1:30" ht="13.5" thickBot="1" x14ac:dyDescent="0.25">
      <c r="A278" s="33">
        <v>274</v>
      </c>
      <c r="B278" s="249" t="s">
        <v>458</v>
      </c>
      <c r="C278" s="250" t="s">
        <v>27</v>
      </c>
      <c r="D278" s="30"/>
      <c r="E278" s="30"/>
      <c r="F278" s="30"/>
      <c r="G278" s="30"/>
      <c r="H278" s="30"/>
      <c r="I278" s="30"/>
      <c r="J278" s="30"/>
      <c r="K278" s="233"/>
      <c r="L278" s="30"/>
      <c r="M278" s="30"/>
      <c r="N278" s="30"/>
      <c r="O278" s="30"/>
      <c r="P278" s="30"/>
      <c r="Q278" s="30"/>
      <c r="R278" s="30"/>
      <c r="S278" s="30"/>
      <c r="T278" s="30"/>
      <c r="U278" s="30"/>
      <c r="V278" s="30"/>
      <c r="W278" s="30"/>
      <c r="X278" s="30"/>
      <c r="Y278" s="69">
        <v>0</v>
      </c>
      <c r="Z278" s="30">
        <f t="shared" si="16"/>
        <v>0</v>
      </c>
      <c r="AA278" s="48" t="e">
        <f t="shared" si="14"/>
        <v>#DIV/0!</v>
      </c>
      <c r="AB278" s="134"/>
      <c r="AC278" s="114"/>
      <c r="AD278" s="260"/>
    </row>
    <row r="279" spans="1:30" ht="13.5" thickBot="1" x14ac:dyDescent="0.25">
      <c r="A279" s="33">
        <v>275</v>
      </c>
      <c r="B279" s="249" t="s">
        <v>127</v>
      </c>
      <c r="C279" s="250" t="s">
        <v>279</v>
      </c>
      <c r="D279" s="30"/>
      <c r="E279" s="30"/>
      <c r="F279" s="30"/>
      <c r="G279" s="30"/>
      <c r="H279" s="30"/>
      <c r="I279" s="30"/>
      <c r="J279" s="30"/>
      <c r="K279" s="233"/>
      <c r="L279" s="30"/>
      <c r="M279" s="30"/>
      <c r="N279" s="30"/>
      <c r="O279" s="30"/>
      <c r="P279" s="30"/>
      <c r="Q279" s="30"/>
      <c r="R279" s="30"/>
      <c r="S279" s="30"/>
      <c r="T279" s="30"/>
      <c r="U279" s="30"/>
      <c r="V279" s="30"/>
      <c r="W279" s="30"/>
      <c r="X279" s="30"/>
      <c r="Y279" s="69">
        <v>0</v>
      </c>
      <c r="Z279" s="30">
        <f t="shared" si="16"/>
        <v>0</v>
      </c>
      <c r="AA279" s="48" t="e">
        <f t="shared" si="14"/>
        <v>#DIV/0!</v>
      </c>
      <c r="AB279" s="134"/>
      <c r="AC279" s="114"/>
      <c r="AD279" s="260"/>
    </row>
    <row r="280" spans="1:30" ht="13.5" thickBot="1" x14ac:dyDescent="0.25">
      <c r="A280" s="33">
        <v>276</v>
      </c>
      <c r="B280" s="249" t="s">
        <v>280</v>
      </c>
      <c r="C280" s="250"/>
      <c r="D280" s="30"/>
      <c r="E280" s="30"/>
      <c r="F280" s="30"/>
      <c r="G280" s="30"/>
      <c r="H280" s="30"/>
      <c r="I280" s="30"/>
      <c r="J280" s="30"/>
      <c r="K280" s="233"/>
      <c r="L280" s="30"/>
      <c r="M280" s="30"/>
      <c r="N280" s="30"/>
      <c r="O280" s="30"/>
      <c r="P280" s="30"/>
      <c r="Q280" s="30"/>
      <c r="R280" s="30"/>
      <c r="S280" s="30"/>
      <c r="T280" s="30"/>
      <c r="U280" s="30"/>
      <c r="V280" s="30"/>
      <c r="W280" s="30"/>
      <c r="X280" s="30"/>
      <c r="Y280" s="69">
        <v>0</v>
      </c>
      <c r="Z280" s="30">
        <f t="shared" si="16"/>
        <v>0</v>
      </c>
      <c r="AA280" s="48" t="e">
        <f t="shared" si="14"/>
        <v>#DIV/0!</v>
      </c>
      <c r="AB280" s="134"/>
      <c r="AC280" s="114"/>
      <c r="AD280" s="260"/>
    </row>
    <row r="281" spans="1:30" ht="13.5" thickBot="1" x14ac:dyDescent="0.25">
      <c r="A281" s="33">
        <v>277</v>
      </c>
      <c r="B281" s="399" t="s">
        <v>107</v>
      </c>
      <c r="C281" s="400" t="s">
        <v>281</v>
      </c>
      <c r="D281" s="30"/>
      <c r="E281" s="30"/>
      <c r="F281" s="30"/>
      <c r="G281" s="30"/>
      <c r="H281" s="30"/>
      <c r="I281" s="30"/>
      <c r="J281" s="30"/>
      <c r="K281" s="233"/>
      <c r="L281" s="30"/>
      <c r="M281" s="30"/>
      <c r="N281" s="30"/>
      <c r="O281" s="30"/>
      <c r="P281" s="30"/>
      <c r="Q281" s="30"/>
      <c r="R281" s="30"/>
      <c r="S281" s="30"/>
      <c r="T281" s="30"/>
      <c r="U281" s="30"/>
      <c r="V281" s="30"/>
      <c r="W281" s="30"/>
      <c r="X281" s="30"/>
      <c r="Y281" s="69">
        <v>0</v>
      </c>
      <c r="Z281" s="30">
        <f t="shared" si="16"/>
        <v>0</v>
      </c>
      <c r="AA281" s="48" t="e">
        <f t="shared" si="14"/>
        <v>#DIV/0!</v>
      </c>
      <c r="AB281" s="134"/>
      <c r="AC281" s="114"/>
      <c r="AD281" s="260"/>
    </row>
    <row r="282" spans="1:30" ht="13.5" thickBot="1" x14ac:dyDescent="0.25">
      <c r="A282" s="33">
        <v>278</v>
      </c>
      <c r="B282" s="399" t="s">
        <v>434</v>
      </c>
      <c r="C282" s="400" t="s">
        <v>435</v>
      </c>
      <c r="D282" s="30"/>
      <c r="E282" s="30"/>
      <c r="F282" s="30"/>
      <c r="G282" s="30"/>
      <c r="H282" s="30"/>
      <c r="I282" s="30"/>
      <c r="J282" s="30"/>
      <c r="K282" s="233"/>
      <c r="L282" s="30"/>
      <c r="M282" s="30"/>
      <c r="N282" s="30"/>
      <c r="O282" s="30"/>
      <c r="P282" s="30"/>
      <c r="Q282" s="30"/>
      <c r="R282" s="30"/>
      <c r="S282" s="30"/>
      <c r="T282" s="30"/>
      <c r="U282" s="30"/>
      <c r="V282" s="30"/>
      <c r="W282" s="30"/>
      <c r="X282" s="30"/>
      <c r="Y282" s="69">
        <v>0</v>
      </c>
      <c r="Z282" s="30">
        <f t="shared" si="16"/>
        <v>0</v>
      </c>
      <c r="AA282" s="48" t="e">
        <f t="shared" si="14"/>
        <v>#DIV/0!</v>
      </c>
      <c r="AB282" s="134"/>
      <c r="AC282" s="114"/>
      <c r="AD282" s="260"/>
    </row>
    <row r="283" spans="1:30" ht="13.5" thickBot="1" x14ac:dyDescent="0.25">
      <c r="A283" s="33">
        <v>279</v>
      </c>
      <c r="B283" s="249" t="s">
        <v>282</v>
      </c>
      <c r="C283" s="250" t="s">
        <v>283</v>
      </c>
      <c r="D283" s="30"/>
      <c r="E283" s="30"/>
      <c r="F283" s="30"/>
      <c r="G283" s="30"/>
      <c r="H283" s="30"/>
      <c r="I283" s="30"/>
      <c r="J283" s="30"/>
      <c r="K283" s="233"/>
      <c r="L283" s="30"/>
      <c r="M283" s="30"/>
      <c r="N283" s="30"/>
      <c r="O283" s="30"/>
      <c r="P283" s="30"/>
      <c r="Q283" s="30"/>
      <c r="R283" s="30"/>
      <c r="S283" s="30"/>
      <c r="T283" s="30"/>
      <c r="U283" s="30"/>
      <c r="V283" s="30"/>
      <c r="W283" s="30"/>
      <c r="X283" s="30"/>
      <c r="Y283" s="69">
        <v>0</v>
      </c>
      <c r="Z283" s="30">
        <f t="shared" si="16"/>
        <v>0</v>
      </c>
      <c r="AA283" s="48" t="e">
        <f t="shared" si="14"/>
        <v>#DIV/0!</v>
      </c>
      <c r="AB283" s="134"/>
      <c r="AC283" s="114"/>
      <c r="AD283" s="260"/>
    </row>
    <row r="284" spans="1:30" ht="13.5" thickBot="1" x14ac:dyDescent="0.25">
      <c r="A284" s="33">
        <v>280</v>
      </c>
      <c r="B284" s="249" t="s">
        <v>251</v>
      </c>
      <c r="C284" s="250" t="s">
        <v>283</v>
      </c>
      <c r="D284" s="30"/>
      <c r="E284" s="30"/>
      <c r="F284" s="30"/>
      <c r="G284" s="30"/>
      <c r="H284" s="30"/>
      <c r="I284" s="30"/>
      <c r="J284" s="30"/>
      <c r="K284" s="233"/>
      <c r="L284" s="30"/>
      <c r="M284" s="30"/>
      <c r="N284" s="30"/>
      <c r="O284" s="30"/>
      <c r="P284" s="30"/>
      <c r="Q284" s="30"/>
      <c r="R284" s="30"/>
      <c r="S284" s="30"/>
      <c r="T284" s="30"/>
      <c r="U284" s="30"/>
      <c r="V284" s="30"/>
      <c r="W284" s="30"/>
      <c r="X284" s="30"/>
      <c r="Y284" s="69">
        <v>0</v>
      </c>
      <c r="Z284" s="30">
        <f t="shared" si="16"/>
        <v>0</v>
      </c>
      <c r="AA284" s="48" t="e">
        <f t="shared" si="14"/>
        <v>#DIV/0!</v>
      </c>
      <c r="AB284" s="134"/>
      <c r="AC284" s="114"/>
      <c r="AD284" s="260"/>
    </row>
    <row r="285" spans="1:30" ht="13.5" thickBot="1" x14ac:dyDescent="0.25">
      <c r="A285" s="33">
        <v>281</v>
      </c>
      <c r="B285" s="249" t="s">
        <v>284</v>
      </c>
      <c r="C285" s="250" t="s">
        <v>285</v>
      </c>
      <c r="D285" s="30"/>
      <c r="E285" s="30"/>
      <c r="F285" s="30"/>
      <c r="G285" s="30"/>
      <c r="H285" s="30"/>
      <c r="I285" s="30"/>
      <c r="J285" s="30"/>
      <c r="K285" s="233"/>
      <c r="L285" s="30"/>
      <c r="M285" s="30"/>
      <c r="N285" s="30"/>
      <c r="O285" s="30"/>
      <c r="P285" s="30"/>
      <c r="Q285" s="30"/>
      <c r="R285" s="30"/>
      <c r="S285" s="30"/>
      <c r="T285" s="30"/>
      <c r="U285" s="30"/>
      <c r="V285" s="30"/>
      <c r="W285" s="30"/>
      <c r="X285" s="30"/>
      <c r="Y285" s="69">
        <v>0</v>
      </c>
      <c r="Z285" s="30">
        <f t="shared" si="16"/>
        <v>0</v>
      </c>
      <c r="AA285" s="48" t="e">
        <f t="shared" si="14"/>
        <v>#DIV/0!</v>
      </c>
      <c r="AB285" s="134"/>
      <c r="AC285" s="114"/>
      <c r="AD285" s="260"/>
    </row>
    <row r="286" spans="1:30" ht="13.5" thickBot="1" x14ac:dyDescent="0.25">
      <c r="A286" s="33">
        <v>282</v>
      </c>
      <c r="B286" s="249" t="s">
        <v>93</v>
      </c>
      <c r="C286" s="250" t="s">
        <v>286</v>
      </c>
      <c r="D286" s="30"/>
      <c r="E286" s="30"/>
      <c r="F286" s="30"/>
      <c r="G286" s="30"/>
      <c r="H286" s="30"/>
      <c r="I286" s="30"/>
      <c r="J286" s="30"/>
      <c r="K286" s="233"/>
      <c r="L286" s="30"/>
      <c r="M286" s="30"/>
      <c r="N286" s="30"/>
      <c r="O286" s="30"/>
      <c r="P286" s="30"/>
      <c r="Q286" s="30"/>
      <c r="R286" s="30"/>
      <c r="S286" s="30"/>
      <c r="T286" s="30"/>
      <c r="U286" s="30"/>
      <c r="V286" s="30"/>
      <c r="W286" s="30"/>
      <c r="X286" s="30"/>
      <c r="Y286" s="69">
        <v>0</v>
      </c>
      <c r="Z286" s="30">
        <f t="shared" si="16"/>
        <v>0</v>
      </c>
      <c r="AA286" s="48" t="e">
        <f t="shared" si="14"/>
        <v>#DIV/0!</v>
      </c>
      <c r="AB286" s="134"/>
      <c r="AC286" s="114"/>
      <c r="AD286" s="389"/>
    </row>
    <row r="287" spans="1:30" ht="13.5" thickBot="1" x14ac:dyDescent="0.25">
      <c r="A287" s="33">
        <v>283</v>
      </c>
      <c r="B287" s="249" t="s">
        <v>197</v>
      </c>
      <c r="C287" s="250" t="s">
        <v>287</v>
      </c>
      <c r="D287" s="30"/>
      <c r="E287" s="30"/>
      <c r="F287" s="30"/>
      <c r="G287" s="30"/>
      <c r="H287" s="30"/>
      <c r="I287" s="30"/>
      <c r="J287" s="30"/>
      <c r="K287" s="233"/>
      <c r="L287" s="30"/>
      <c r="M287" s="30"/>
      <c r="N287" s="30"/>
      <c r="O287" s="30"/>
      <c r="P287" s="30"/>
      <c r="Q287" s="30"/>
      <c r="R287" s="30"/>
      <c r="S287" s="30"/>
      <c r="T287" s="30"/>
      <c r="U287" s="30"/>
      <c r="V287" s="30"/>
      <c r="W287" s="30"/>
      <c r="X287" s="30"/>
      <c r="Y287" s="69">
        <v>0</v>
      </c>
      <c r="Z287" s="30">
        <f t="shared" si="16"/>
        <v>0</v>
      </c>
      <c r="AA287" s="48" t="e">
        <f t="shared" si="14"/>
        <v>#DIV/0!</v>
      </c>
      <c r="AB287" s="134"/>
      <c r="AC287" s="114"/>
      <c r="AD287" s="260"/>
    </row>
    <row r="288" spans="1:30" ht="13.5" thickBot="1" x14ac:dyDescent="0.25">
      <c r="A288" s="33">
        <v>284</v>
      </c>
      <c r="B288" s="332" t="s">
        <v>588</v>
      </c>
      <c r="C288" s="333" t="s">
        <v>287</v>
      </c>
      <c r="D288" s="30"/>
      <c r="E288" s="30"/>
      <c r="F288" s="30"/>
      <c r="G288" s="30"/>
      <c r="H288" s="30"/>
      <c r="I288" s="30"/>
      <c r="J288" s="30"/>
      <c r="K288" s="233"/>
      <c r="L288" s="30"/>
      <c r="M288" s="30"/>
      <c r="N288" s="30">
        <v>15</v>
      </c>
      <c r="O288" s="30"/>
      <c r="P288" s="30"/>
      <c r="Q288" s="30"/>
      <c r="R288" s="30"/>
      <c r="S288" s="30"/>
      <c r="T288" s="30"/>
      <c r="U288" s="30"/>
      <c r="V288" s="30"/>
      <c r="W288" s="30"/>
      <c r="X288" s="30"/>
      <c r="Y288" s="69">
        <v>1</v>
      </c>
      <c r="Z288" s="30">
        <f t="shared" si="16"/>
        <v>15</v>
      </c>
      <c r="AA288" s="48">
        <f t="shared" si="14"/>
        <v>15</v>
      </c>
      <c r="AB288" s="134"/>
      <c r="AC288" s="114"/>
      <c r="AD288" s="260"/>
    </row>
    <row r="289" spans="1:30" ht="13.5" thickBot="1" x14ac:dyDescent="0.25">
      <c r="A289" s="33">
        <v>285</v>
      </c>
      <c r="B289" s="332" t="s">
        <v>600</v>
      </c>
      <c r="C289" s="333" t="s">
        <v>287</v>
      </c>
      <c r="D289" s="30"/>
      <c r="E289" s="30"/>
      <c r="F289" s="30"/>
      <c r="G289" s="30"/>
      <c r="H289" s="30"/>
      <c r="I289" s="30"/>
      <c r="J289" s="30"/>
      <c r="K289" s="233"/>
      <c r="L289" s="30"/>
      <c r="M289" s="30"/>
      <c r="N289" s="30">
        <v>6</v>
      </c>
      <c r="O289" s="30"/>
      <c r="P289" s="30"/>
      <c r="Q289" s="30"/>
      <c r="R289" s="30"/>
      <c r="S289" s="30"/>
      <c r="T289" s="30"/>
      <c r="U289" s="30"/>
      <c r="V289" s="30"/>
      <c r="W289" s="30"/>
      <c r="X289" s="30"/>
      <c r="Y289" s="69">
        <v>1</v>
      </c>
      <c r="Z289" s="30">
        <f t="shared" si="16"/>
        <v>6</v>
      </c>
      <c r="AA289" s="48">
        <f t="shared" si="14"/>
        <v>6</v>
      </c>
      <c r="AB289" s="134"/>
      <c r="AC289" s="114"/>
      <c r="AD289" s="260"/>
    </row>
    <row r="290" spans="1:30" ht="13.5" thickBot="1" x14ac:dyDescent="0.25">
      <c r="A290" s="33">
        <v>286</v>
      </c>
      <c r="B290" s="332" t="s">
        <v>587</v>
      </c>
      <c r="C290" s="333" t="s">
        <v>287</v>
      </c>
      <c r="D290" s="30"/>
      <c r="E290" s="30"/>
      <c r="F290" s="30"/>
      <c r="G290" s="30"/>
      <c r="H290" s="30"/>
      <c r="I290" s="30"/>
      <c r="J290" s="30"/>
      <c r="K290" s="233"/>
      <c r="L290" s="30"/>
      <c r="M290" s="30"/>
      <c r="N290" s="30">
        <v>18</v>
      </c>
      <c r="O290" s="30"/>
      <c r="P290" s="30"/>
      <c r="Q290" s="30"/>
      <c r="R290" s="30"/>
      <c r="S290" s="30"/>
      <c r="T290" s="30"/>
      <c r="U290" s="30"/>
      <c r="V290" s="30"/>
      <c r="W290" s="30"/>
      <c r="X290" s="30"/>
      <c r="Y290" s="69">
        <v>1</v>
      </c>
      <c r="Z290" s="30">
        <f t="shared" si="16"/>
        <v>18</v>
      </c>
      <c r="AA290" s="48">
        <f t="shared" si="14"/>
        <v>18</v>
      </c>
      <c r="AB290" s="134"/>
      <c r="AC290" s="114"/>
      <c r="AD290" s="260"/>
    </row>
    <row r="291" spans="1:30" ht="13.5" thickBot="1" x14ac:dyDescent="0.25">
      <c r="A291" s="33">
        <v>287</v>
      </c>
      <c r="B291" s="332" t="s">
        <v>599</v>
      </c>
      <c r="C291" s="333" t="s">
        <v>287</v>
      </c>
      <c r="D291" s="30"/>
      <c r="E291" s="30"/>
      <c r="F291" s="30"/>
      <c r="G291" s="30"/>
      <c r="H291" s="30"/>
      <c r="I291" s="30"/>
      <c r="J291" s="30"/>
      <c r="K291" s="233"/>
      <c r="L291" s="30"/>
      <c r="M291" s="30"/>
      <c r="N291" s="30">
        <v>10</v>
      </c>
      <c r="O291" s="30"/>
      <c r="P291" s="30"/>
      <c r="Q291" s="30"/>
      <c r="R291" s="30"/>
      <c r="S291" s="30"/>
      <c r="T291" s="30"/>
      <c r="U291" s="30"/>
      <c r="V291" s="30"/>
      <c r="W291" s="30"/>
      <c r="X291" s="30"/>
      <c r="Y291" s="69">
        <v>1</v>
      </c>
      <c r="Z291" s="30">
        <f t="shared" si="16"/>
        <v>10</v>
      </c>
      <c r="AA291" s="48">
        <f t="shared" si="14"/>
        <v>10</v>
      </c>
      <c r="AB291" s="134"/>
      <c r="AC291" s="114"/>
      <c r="AD291" s="260"/>
    </row>
    <row r="292" spans="1:30" ht="13.5" thickBot="1" x14ac:dyDescent="0.25">
      <c r="A292" s="33">
        <v>288</v>
      </c>
      <c r="B292" s="249" t="s">
        <v>288</v>
      </c>
      <c r="C292" s="250" t="s">
        <v>287</v>
      </c>
      <c r="D292" s="30"/>
      <c r="E292" s="30"/>
      <c r="F292" s="30"/>
      <c r="G292" s="30"/>
      <c r="H292" s="30"/>
      <c r="I292" s="30"/>
      <c r="J292" s="30"/>
      <c r="K292" s="233"/>
      <c r="L292" s="30"/>
      <c r="M292" s="30"/>
      <c r="N292" s="30"/>
      <c r="O292" s="30"/>
      <c r="P292" s="30"/>
      <c r="Q292" s="30"/>
      <c r="R292" s="30"/>
      <c r="S292" s="30"/>
      <c r="T292" s="30"/>
      <c r="U292" s="30"/>
      <c r="V292" s="30"/>
      <c r="W292" s="30"/>
      <c r="X292" s="30"/>
      <c r="Y292" s="69">
        <v>0</v>
      </c>
      <c r="Z292" s="30">
        <f t="shared" si="16"/>
        <v>0</v>
      </c>
      <c r="AA292" s="48" t="e">
        <f t="shared" si="14"/>
        <v>#DIV/0!</v>
      </c>
      <c r="AB292" s="134"/>
      <c r="AC292" s="114"/>
      <c r="AD292" s="260"/>
    </row>
    <row r="293" spans="1:30" ht="13.5" thickBot="1" x14ac:dyDescent="0.25">
      <c r="A293" s="33">
        <v>289</v>
      </c>
      <c r="B293" s="249" t="s">
        <v>69</v>
      </c>
      <c r="C293" s="250" t="s">
        <v>287</v>
      </c>
      <c r="D293" s="30"/>
      <c r="E293" s="30"/>
      <c r="F293" s="30"/>
      <c r="G293" s="30"/>
      <c r="H293" s="30"/>
      <c r="I293" s="30"/>
      <c r="J293" s="30"/>
      <c r="K293" s="233"/>
      <c r="L293" s="30"/>
      <c r="M293" s="30"/>
      <c r="N293" s="30"/>
      <c r="O293" s="30"/>
      <c r="P293" s="30"/>
      <c r="Q293" s="30"/>
      <c r="R293" s="30"/>
      <c r="S293" s="30"/>
      <c r="T293" s="30"/>
      <c r="U293" s="30"/>
      <c r="V293" s="30"/>
      <c r="W293" s="30"/>
      <c r="X293" s="30"/>
      <c r="Y293" s="69">
        <v>0</v>
      </c>
      <c r="Z293" s="30">
        <f t="shared" si="16"/>
        <v>0</v>
      </c>
      <c r="AA293" s="48" t="e">
        <f t="shared" ref="AA293:AA329" si="17">Z293/Y293</f>
        <v>#DIV/0!</v>
      </c>
      <c r="AB293" s="134"/>
      <c r="AC293" s="114"/>
      <c r="AD293" s="260"/>
    </row>
    <row r="294" spans="1:30" ht="13.5" thickBot="1" x14ac:dyDescent="0.25">
      <c r="A294" s="33">
        <v>290</v>
      </c>
      <c r="B294" s="249" t="s">
        <v>289</v>
      </c>
      <c r="C294" s="250" t="s">
        <v>287</v>
      </c>
      <c r="D294" s="30"/>
      <c r="E294" s="30"/>
      <c r="F294" s="30"/>
      <c r="G294" s="30"/>
      <c r="H294" s="30"/>
      <c r="I294" s="30"/>
      <c r="J294" s="30"/>
      <c r="K294" s="233"/>
      <c r="L294" s="30"/>
      <c r="M294" s="30"/>
      <c r="N294" s="30"/>
      <c r="O294" s="30"/>
      <c r="P294" s="30"/>
      <c r="Q294" s="30"/>
      <c r="R294" s="30"/>
      <c r="S294" s="30"/>
      <c r="T294" s="30"/>
      <c r="U294" s="30"/>
      <c r="V294" s="30"/>
      <c r="W294" s="30"/>
      <c r="X294" s="30"/>
      <c r="Y294" s="69">
        <v>0</v>
      </c>
      <c r="Z294" s="30">
        <f t="shared" si="16"/>
        <v>0</v>
      </c>
      <c r="AA294" s="48" t="e">
        <f t="shared" si="17"/>
        <v>#DIV/0!</v>
      </c>
      <c r="AB294" s="134"/>
      <c r="AC294" s="114"/>
      <c r="AD294" s="260"/>
    </row>
    <row r="295" spans="1:30" ht="13.5" thickBot="1" x14ac:dyDescent="0.25">
      <c r="A295" s="33">
        <v>291</v>
      </c>
      <c r="B295" s="332" t="s">
        <v>80</v>
      </c>
      <c r="C295" s="333" t="s">
        <v>593</v>
      </c>
      <c r="D295" s="30"/>
      <c r="E295" s="30"/>
      <c r="F295" s="30"/>
      <c r="G295" s="30"/>
      <c r="H295" s="30"/>
      <c r="I295" s="30"/>
      <c r="J295" s="30"/>
      <c r="K295" s="233"/>
      <c r="L295" s="30"/>
      <c r="M295" s="30"/>
      <c r="N295" s="30">
        <v>13</v>
      </c>
      <c r="O295" s="30"/>
      <c r="P295" s="30"/>
      <c r="Q295" s="30"/>
      <c r="R295" s="30"/>
      <c r="S295" s="30"/>
      <c r="T295" s="30"/>
      <c r="U295" s="30"/>
      <c r="V295" s="30"/>
      <c r="W295" s="30"/>
      <c r="X295" s="30"/>
      <c r="Y295" s="69">
        <v>1</v>
      </c>
      <c r="Z295" s="30">
        <f t="shared" si="16"/>
        <v>13</v>
      </c>
      <c r="AA295" s="48">
        <f t="shared" si="17"/>
        <v>13</v>
      </c>
      <c r="AB295" s="134"/>
      <c r="AC295" s="114"/>
      <c r="AD295" s="260"/>
    </row>
    <row r="296" spans="1:30" ht="13.5" thickBot="1" x14ac:dyDescent="0.25">
      <c r="A296" s="33">
        <v>292</v>
      </c>
      <c r="B296" s="332" t="s">
        <v>33</v>
      </c>
      <c r="C296" s="333" t="s">
        <v>593</v>
      </c>
      <c r="D296" s="30"/>
      <c r="E296" s="30"/>
      <c r="F296" s="30"/>
      <c r="G296" s="30"/>
      <c r="H296" s="30"/>
      <c r="I296" s="30"/>
      <c r="J296" s="30"/>
      <c r="K296" s="233"/>
      <c r="L296" s="30"/>
      <c r="M296" s="30"/>
      <c r="N296" s="30">
        <v>10</v>
      </c>
      <c r="O296" s="30"/>
      <c r="P296" s="30"/>
      <c r="Q296" s="30"/>
      <c r="R296" s="30"/>
      <c r="S296" s="30"/>
      <c r="T296" s="30"/>
      <c r="U296" s="30"/>
      <c r="V296" s="30"/>
      <c r="W296" s="30"/>
      <c r="X296" s="30"/>
      <c r="Y296" s="69">
        <v>1</v>
      </c>
      <c r="Z296" s="30">
        <f t="shared" si="16"/>
        <v>10</v>
      </c>
      <c r="AA296" s="48">
        <f t="shared" si="17"/>
        <v>10</v>
      </c>
      <c r="AB296" s="134"/>
      <c r="AC296" s="114"/>
      <c r="AD296" s="260"/>
    </row>
    <row r="297" spans="1:30" ht="13.5" thickBot="1" x14ac:dyDescent="0.25">
      <c r="A297" s="33">
        <v>293</v>
      </c>
      <c r="B297" s="249" t="s">
        <v>290</v>
      </c>
      <c r="C297" s="250" t="s">
        <v>291</v>
      </c>
      <c r="D297" s="30"/>
      <c r="E297" s="30"/>
      <c r="F297" s="30"/>
      <c r="G297" s="30"/>
      <c r="H297" s="30"/>
      <c r="I297" s="30"/>
      <c r="J297" s="30"/>
      <c r="K297" s="233"/>
      <c r="L297" s="30"/>
      <c r="M297" s="30"/>
      <c r="N297" s="30"/>
      <c r="O297" s="30"/>
      <c r="P297" s="30"/>
      <c r="Q297" s="30"/>
      <c r="R297" s="30"/>
      <c r="S297" s="30"/>
      <c r="T297" s="30"/>
      <c r="U297" s="30"/>
      <c r="V297" s="30"/>
      <c r="W297" s="30"/>
      <c r="X297" s="30"/>
      <c r="Y297" s="69">
        <v>0</v>
      </c>
      <c r="Z297" s="30">
        <f t="shared" si="16"/>
        <v>0</v>
      </c>
      <c r="AA297" s="48" t="e">
        <f t="shared" si="17"/>
        <v>#DIV/0!</v>
      </c>
      <c r="AB297" s="134"/>
      <c r="AC297" s="114"/>
      <c r="AD297" s="260"/>
    </row>
    <row r="298" spans="1:30" ht="13.5" thickBot="1" x14ac:dyDescent="0.25">
      <c r="A298" s="33">
        <v>294</v>
      </c>
      <c r="B298" s="249" t="s">
        <v>92</v>
      </c>
      <c r="C298" s="250" t="s">
        <v>292</v>
      </c>
      <c r="D298" s="30"/>
      <c r="E298" s="30"/>
      <c r="F298" s="30"/>
      <c r="G298" s="30"/>
      <c r="H298" s="30"/>
      <c r="I298" s="30"/>
      <c r="J298" s="30"/>
      <c r="K298" s="233"/>
      <c r="L298" s="30"/>
      <c r="M298" s="30"/>
      <c r="N298" s="30"/>
      <c r="O298" s="30"/>
      <c r="P298" s="30"/>
      <c r="Q298" s="30"/>
      <c r="R298" s="30"/>
      <c r="S298" s="30"/>
      <c r="T298" s="30"/>
      <c r="U298" s="30"/>
      <c r="V298" s="30"/>
      <c r="W298" s="30"/>
      <c r="X298" s="30"/>
      <c r="Y298" s="69">
        <v>0</v>
      </c>
      <c r="Z298" s="30">
        <f t="shared" si="16"/>
        <v>0</v>
      </c>
      <c r="AA298" s="48" t="e">
        <f t="shared" si="17"/>
        <v>#DIV/0!</v>
      </c>
      <c r="AB298" s="134"/>
      <c r="AC298" s="114"/>
      <c r="AD298" s="260"/>
    </row>
    <row r="299" spans="1:30" ht="13.5" thickBot="1" x14ac:dyDescent="0.25">
      <c r="A299" s="33">
        <v>295</v>
      </c>
      <c r="B299" s="249" t="s">
        <v>56</v>
      </c>
      <c r="C299" s="250" t="s">
        <v>292</v>
      </c>
      <c r="D299" s="30"/>
      <c r="E299" s="30"/>
      <c r="F299" s="30"/>
      <c r="G299" s="30"/>
      <c r="H299" s="30"/>
      <c r="I299" s="30"/>
      <c r="J299" s="30"/>
      <c r="K299" s="233"/>
      <c r="L299" s="30"/>
      <c r="M299" s="30"/>
      <c r="N299" s="30"/>
      <c r="O299" s="30"/>
      <c r="P299" s="30"/>
      <c r="Q299" s="30"/>
      <c r="R299" s="30"/>
      <c r="S299" s="30"/>
      <c r="T299" s="30"/>
      <c r="U299" s="30"/>
      <c r="V299" s="30"/>
      <c r="W299" s="30"/>
      <c r="X299" s="30"/>
      <c r="Y299" s="69">
        <v>0</v>
      </c>
      <c r="Z299" s="30">
        <f t="shared" si="16"/>
        <v>0</v>
      </c>
      <c r="AA299" s="48" t="e">
        <f t="shared" si="17"/>
        <v>#DIV/0!</v>
      </c>
      <c r="AB299" s="134"/>
      <c r="AC299" s="114"/>
      <c r="AD299" s="260"/>
    </row>
    <row r="300" spans="1:30" ht="13.5" thickBot="1" x14ac:dyDescent="0.25">
      <c r="A300" s="33">
        <v>296</v>
      </c>
      <c r="B300" s="249" t="s">
        <v>56</v>
      </c>
      <c r="C300" s="250" t="s">
        <v>293</v>
      </c>
      <c r="D300" s="30"/>
      <c r="E300" s="30"/>
      <c r="F300" s="30"/>
      <c r="G300" s="30"/>
      <c r="H300" s="30"/>
      <c r="I300" s="30"/>
      <c r="J300" s="30"/>
      <c r="K300" s="233"/>
      <c r="L300" s="30"/>
      <c r="M300" s="30"/>
      <c r="N300" s="30"/>
      <c r="O300" s="30"/>
      <c r="P300" s="30"/>
      <c r="Q300" s="30"/>
      <c r="R300" s="30"/>
      <c r="S300" s="30"/>
      <c r="T300" s="30"/>
      <c r="U300" s="30"/>
      <c r="V300" s="30"/>
      <c r="W300" s="30"/>
      <c r="X300" s="30"/>
      <c r="Y300" s="69">
        <v>0</v>
      </c>
      <c r="Z300" s="30">
        <f t="shared" si="16"/>
        <v>0</v>
      </c>
      <c r="AA300" s="48" t="e">
        <f t="shared" si="17"/>
        <v>#DIV/0!</v>
      </c>
      <c r="AB300" s="134"/>
      <c r="AC300" s="114"/>
      <c r="AD300" s="260"/>
    </row>
    <row r="301" spans="1:30" ht="13.5" thickBot="1" x14ac:dyDescent="0.25">
      <c r="A301" s="33">
        <v>297</v>
      </c>
      <c r="B301" s="249" t="s">
        <v>294</v>
      </c>
      <c r="C301" s="250"/>
      <c r="D301" s="30"/>
      <c r="E301" s="30"/>
      <c r="F301" s="30"/>
      <c r="G301" s="30"/>
      <c r="H301" s="30"/>
      <c r="I301" s="30"/>
      <c r="J301" s="30"/>
      <c r="K301" s="233"/>
      <c r="L301" s="30"/>
      <c r="M301" s="30"/>
      <c r="N301" s="30"/>
      <c r="O301" s="30"/>
      <c r="P301" s="30"/>
      <c r="Q301" s="30"/>
      <c r="R301" s="30"/>
      <c r="S301" s="30"/>
      <c r="T301" s="30"/>
      <c r="U301" s="30"/>
      <c r="V301" s="30"/>
      <c r="W301" s="30"/>
      <c r="X301" s="30"/>
      <c r="Y301" s="69">
        <v>0</v>
      </c>
      <c r="Z301" s="30">
        <f t="shared" si="16"/>
        <v>0</v>
      </c>
      <c r="AA301" s="48" t="e">
        <f t="shared" si="17"/>
        <v>#DIV/0!</v>
      </c>
      <c r="AB301" s="134"/>
      <c r="AC301" s="114"/>
      <c r="AD301" s="260"/>
    </row>
    <row r="302" spans="1:30" ht="13.5" thickBot="1" x14ac:dyDescent="0.25">
      <c r="A302" s="33">
        <v>298</v>
      </c>
      <c r="B302" s="249" t="s">
        <v>295</v>
      </c>
      <c r="C302" s="250" t="s">
        <v>296</v>
      </c>
      <c r="D302" s="30"/>
      <c r="E302" s="30"/>
      <c r="F302" s="30"/>
      <c r="G302" s="30"/>
      <c r="H302" s="30"/>
      <c r="I302" s="30"/>
      <c r="J302" s="30"/>
      <c r="K302" s="233"/>
      <c r="L302" s="30"/>
      <c r="M302" s="30"/>
      <c r="N302" s="30"/>
      <c r="O302" s="30"/>
      <c r="P302" s="30"/>
      <c r="Q302" s="30"/>
      <c r="R302" s="30"/>
      <c r="S302" s="30"/>
      <c r="T302" s="30"/>
      <c r="U302" s="30"/>
      <c r="V302" s="30"/>
      <c r="W302" s="30"/>
      <c r="X302" s="30"/>
      <c r="Y302" s="69">
        <v>0</v>
      </c>
      <c r="Z302" s="30">
        <f t="shared" si="16"/>
        <v>0</v>
      </c>
      <c r="AA302" s="48" t="e">
        <f t="shared" si="17"/>
        <v>#DIV/0!</v>
      </c>
      <c r="AB302" s="134"/>
      <c r="AC302" s="114"/>
      <c r="AD302" s="260"/>
    </row>
    <row r="303" spans="1:30" ht="13.5" thickBot="1" x14ac:dyDescent="0.25">
      <c r="A303" s="33">
        <v>299</v>
      </c>
      <c r="B303" s="249" t="s">
        <v>56</v>
      </c>
      <c r="C303" s="250" t="s">
        <v>296</v>
      </c>
      <c r="D303" s="30"/>
      <c r="E303" s="30"/>
      <c r="F303" s="30"/>
      <c r="G303" s="30"/>
      <c r="H303" s="30"/>
      <c r="I303" s="30"/>
      <c r="J303" s="30"/>
      <c r="K303" s="233"/>
      <c r="L303" s="30"/>
      <c r="M303" s="30"/>
      <c r="N303" s="30"/>
      <c r="O303" s="30"/>
      <c r="P303" s="30"/>
      <c r="Q303" s="30"/>
      <c r="R303" s="30"/>
      <c r="S303" s="30"/>
      <c r="T303" s="30"/>
      <c r="U303" s="30"/>
      <c r="V303" s="30"/>
      <c r="W303" s="30"/>
      <c r="X303" s="30"/>
      <c r="Y303" s="69">
        <v>0</v>
      </c>
      <c r="Z303" s="30">
        <f t="shared" si="16"/>
        <v>0</v>
      </c>
      <c r="AA303" s="48" t="e">
        <f t="shared" si="17"/>
        <v>#DIV/0!</v>
      </c>
      <c r="AB303" s="134"/>
      <c r="AC303" s="114"/>
      <c r="AD303" s="260"/>
    </row>
    <row r="304" spans="1:30" ht="13.5" thickBot="1" x14ac:dyDescent="0.25">
      <c r="A304" s="33">
        <v>300</v>
      </c>
      <c r="B304" s="249" t="s">
        <v>297</v>
      </c>
      <c r="C304" s="250" t="s">
        <v>296</v>
      </c>
      <c r="D304" s="30"/>
      <c r="E304" s="30"/>
      <c r="F304" s="30"/>
      <c r="G304" s="30"/>
      <c r="H304" s="30"/>
      <c r="I304" s="30"/>
      <c r="J304" s="30"/>
      <c r="K304" s="233"/>
      <c r="L304" s="30"/>
      <c r="M304" s="30"/>
      <c r="N304" s="30"/>
      <c r="O304" s="30"/>
      <c r="P304" s="30"/>
      <c r="Q304" s="30"/>
      <c r="R304" s="30"/>
      <c r="S304" s="30"/>
      <c r="T304" s="30"/>
      <c r="U304" s="30"/>
      <c r="V304" s="30"/>
      <c r="W304" s="30"/>
      <c r="X304" s="30"/>
      <c r="Y304" s="69">
        <v>0</v>
      </c>
      <c r="Z304" s="30">
        <f t="shared" si="16"/>
        <v>0</v>
      </c>
      <c r="AA304" s="48" t="e">
        <f t="shared" si="17"/>
        <v>#DIV/0!</v>
      </c>
      <c r="AB304" s="134"/>
      <c r="AC304" s="114"/>
      <c r="AD304" s="260"/>
    </row>
    <row r="305" spans="1:30" ht="13.5" thickBot="1" x14ac:dyDescent="0.25">
      <c r="A305" s="33">
        <v>301</v>
      </c>
      <c r="B305" s="249" t="s">
        <v>298</v>
      </c>
      <c r="C305" s="250" t="s">
        <v>299</v>
      </c>
      <c r="D305" s="30"/>
      <c r="E305" s="30"/>
      <c r="F305" s="30"/>
      <c r="G305" s="30"/>
      <c r="H305" s="30"/>
      <c r="I305" s="30"/>
      <c r="J305" s="30"/>
      <c r="K305" s="233"/>
      <c r="L305" s="30"/>
      <c r="M305" s="30"/>
      <c r="N305" s="30"/>
      <c r="O305" s="30"/>
      <c r="P305" s="30"/>
      <c r="Q305" s="30"/>
      <c r="R305" s="30"/>
      <c r="S305" s="30"/>
      <c r="T305" s="30"/>
      <c r="U305" s="30"/>
      <c r="V305" s="30"/>
      <c r="W305" s="30"/>
      <c r="X305" s="30"/>
      <c r="Y305" s="69">
        <v>0</v>
      </c>
      <c r="Z305" s="30">
        <f t="shared" si="16"/>
        <v>0</v>
      </c>
      <c r="AA305" s="48" t="e">
        <f t="shared" si="17"/>
        <v>#DIV/0!</v>
      </c>
      <c r="AB305" s="134"/>
      <c r="AC305" s="114"/>
      <c r="AD305" s="260"/>
    </row>
    <row r="306" spans="1:30" ht="13.5" thickBot="1" x14ac:dyDescent="0.25">
      <c r="A306" s="33">
        <v>302</v>
      </c>
      <c r="B306" s="249" t="s">
        <v>300</v>
      </c>
      <c r="C306" s="250" t="s">
        <v>301</v>
      </c>
      <c r="D306" s="30"/>
      <c r="E306" s="30"/>
      <c r="F306" s="30"/>
      <c r="G306" s="30"/>
      <c r="H306" s="30"/>
      <c r="I306" s="30"/>
      <c r="J306" s="30"/>
      <c r="K306" s="233"/>
      <c r="L306" s="30"/>
      <c r="M306" s="30"/>
      <c r="N306" s="30"/>
      <c r="O306" s="30"/>
      <c r="P306" s="30"/>
      <c r="Q306" s="30"/>
      <c r="R306" s="30"/>
      <c r="S306" s="30"/>
      <c r="T306" s="30"/>
      <c r="U306" s="30"/>
      <c r="V306" s="30"/>
      <c r="W306" s="30"/>
      <c r="X306" s="30"/>
      <c r="Y306" s="69">
        <v>0</v>
      </c>
      <c r="Z306" s="30">
        <f t="shared" si="16"/>
        <v>0</v>
      </c>
      <c r="AA306" s="48" t="e">
        <f t="shared" si="17"/>
        <v>#DIV/0!</v>
      </c>
      <c r="AB306" s="134"/>
      <c r="AC306" s="114"/>
      <c r="AD306" s="259"/>
    </row>
    <row r="307" spans="1:30" ht="13.5" thickBot="1" x14ac:dyDescent="0.25">
      <c r="A307" s="33">
        <v>303</v>
      </c>
      <c r="B307" s="249" t="s">
        <v>22</v>
      </c>
      <c r="C307" s="250" t="s">
        <v>302</v>
      </c>
      <c r="D307" s="30"/>
      <c r="E307" s="30"/>
      <c r="F307" s="30"/>
      <c r="G307" s="30"/>
      <c r="H307" s="30"/>
      <c r="I307" s="30"/>
      <c r="J307" s="30"/>
      <c r="K307" s="233"/>
      <c r="L307" s="30"/>
      <c r="M307" s="30"/>
      <c r="N307" s="30"/>
      <c r="O307" s="30"/>
      <c r="P307" s="30"/>
      <c r="Q307" s="30"/>
      <c r="R307" s="30"/>
      <c r="S307" s="30"/>
      <c r="T307" s="30"/>
      <c r="U307" s="30"/>
      <c r="V307" s="30"/>
      <c r="W307" s="30"/>
      <c r="X307" s="30"/>
      <c r="Y307" s="69">
        <v>0</v>
      </c>
      <c r="Z307" s="30">
        <f t="shared" si="16"/>
        <v>0</v>
      </c>
      <c r="AA307" s="48" t="e">
        <f t="shared" si="17"/>
        <v>#DIV/0!</v>
      </c>
      <c r="AB307" s="134"/>
      <c r="AC307" s="114"/>
      <c r="AD307" s="259"/>
    </row>
    <row r="308" spans="1:30" ht="13.5" thickBot="1" x14ac:dyDescent="0.25">
      <c r="A308" s="33">
        <v>304</v>
      </c>
      <c r="B308" s="332" t="s">
        <v>556</v>
      </c>
      <c r="C308" s="333" t="s">
        <v>557</v>
      </c>
      <c r="D308" s="30"/>
      <c r="E308" s="30"/>
      <c r="F308" s="30"/>
      <c r="G308" s="30"/>
      <c r="H308" s="30"/>
      <c r="I308" s="30"/>
      <c r="J308" s="30">
        <v>30</v>
      </c>
      <c r="K308" s="233"/>
      <c r="L308" s="30"/>
      <c r="M308" s="30"/>
      <c r="N308" s="30"/>
      <c r="O308" s="30"/>
      <c r="P308" s="30"/>
      <c r="Q308" s="30"/>
      <c r="R308" s="30"/>
      <c r="S308" s="30"/>
      <c r="T308" s="30"/>
      <c r="U308" s="30"/>
      <c r="V308" s="30"/>
      <c r="W308" s="30"/>
      <c r="X308" s="30"/>
      <c r="Y308" s="69">
        <v>1</v>
      </c>
      <c r="Z308" s="30">
        <f t="shared" si="16"/>
        <v>30</v>
      </c>
      <c r="AA308" s="48">
        <f t="shared" si="17"/>
        <v>30</v>
      </c>
      <c r="AB308" s="134"/>
      <c r="AC308" s="114"/>
      <c r="AD308" s="259"/>
    </row>
    <row r="309" spans="1:30" ht="13.5" thickBot="1" x14ac:dyDescent="0.25">
      <c r="A309" s="33">
        <v>305</v>
      </c>
      <c r="B309" s="249" t="s">
        <v>461</v>
      </c>
      <c r="C309" s="250" t="s">
        <v>462</v>
      </c>
      <c r="D309" s="30"/>
      <c r="E309" s="30">
        <v>35</v>
      </c>
      <c r="F309" s="30"/>
      <c r="G309" s="30"/>
      <c r="H309" s="30"/>
      <c r="I309" s="30"/>
      <c r="J309" s="30"/>
      <c r="K309" s="233"/>
      <c r="L309" s="30"/>
      <c r="M309" s="30"/>
      <c r="N309" s="30"/>
      <c r="O309" s="30"/>
      <c r="P309" s="30"/>
      <c r="Q309" s="30"/>
      <c r="R309" s="30"/>
      <c r="S309" s="30"/>
      <c r="T309" s="30"/>
      <c r="U309" s="30"/>
      <c r="V309" s="30"/>
      <c r="W309" s="30"/>
      <c r="X309" s="30"/>
      <c r="Y309" s="69">
        <v>1</v>
      </c>
      <c r="Z309" s="30">
        <f t="shared" si="16"/>
        <v>35</v>
      </c>
      <c r="AA309" s="48">
        <f t="shared" si="17"/>
        <v>35</v>
      </c>
      <c r="AB309" s="134"/>
      <c r="AC309" s="114"/>
      <c r="AD309" s="259"/>
    </row>
    <row r="310" spans="1:30" ht="13.5" thickBot="1" x14ac:dyDescent="0.25">
      <c r="A310" s="33">
        <v>306</v>
      </c>
      <c r="B310" s="249" t="s">
        <v>277</v>
      </c>
      <c r="C310" s="250"/>
      <c r="D310" s="30"/>
      <c r="E310" s="30"/>
      <c r="F310" s="30"/>
      <c r="G310" s="30"/>
      <c r="H310" s="30"/>
      <c r="I310" s="30"/>
      <c r="J310" s="30"/>
      <c r="K310" s="233"/>
      <c r="L310" s="30"/>
      <c r="M310" s="30"/>
      <c r="N310" s="30"/>
      <c r="O310" s="30"/>
      <c r="P310" s="30"/>
      <c r="Q310" s="30"/>
      <c r="R310" s="30"/>
      <c r="S310" s="30"/>
      <c r="T310" s="30"/>
      <c r="U310" s="30"/>
      <c r="V310" s="30"/>
      <c r="W310" s="30"/>
      <c r="X310" s="30"/>
      <c r="Y310" s="69">
        <v>0</v>
      </c>
      <c r="Z310" s="30">
        <f t="shared" si="16"/>
        <v>0</v>
      </c>
      <c r="AA310" s="48" t="e">
        <f t="shared" si="17"/>
        <v>#DIV/0!</v>
      </c>
      <c r="AB310" s="134"/>
      <c r="AC310" s="114"/>
      <c r="AD310" s="259"/>
    </row>
    <row r="311" spans="1:30" ht="13.5" thickBot="1" x14ac:dyDescent="0.25">
      <c r="A311" s="33">
        <v>307</v>
      </c>
      <c r="B311" s="249" t="s">
        <v>303</v>
      </c>
      <c r="C311" s="250" t="s">
        <v>277</v>
      </c>
      <c r="D311" s="30"/>
      <c r="E311" s="30">
        <v>21</v>
      </c>
      <c r="F311" s="30"/>
      <c r="G311" s="30"/>
      <c r="H311" s="30"/>
      <c r="I311" s="30"/>
      <c r="J311" s="30"/>
      <c r="K311" s="233">
        <v>22</v>
      </c>
      <c r="L311" s="30" t="s">
        <v>94</v>
      </c>
      <c r="M311" s="30"/>
      <c r="N311" s="30"/>
      <c r="O311" s="30"/>
      <c r="P311" s="30">
        <v>20</v>
      </c>
      <c r="Q311" s="30"/>
      <c r="R311" s="30"/>
      <c r="S311" s="30"/>
      <c r="T311" s="30"/>
      <c r="U311" s="30"/>
      <c r="V311" s="30"/>
      <c r="W311" s="30"/>
      <c r="X311" s="30"/>
      <c r="Y311" s="69">
        <v>3</v>
      </c>
      <c r="Z311" s="30">
        <f t="shared" si="16"/>
        <v>63</v>
      </c>
      <c r="AA311" s="48">
        <f t="shared" si="17"/>
        <v>21</v>
      </c>
      <c r="AB311" s="134"/>
      <c r="AC311" s="114"/>
      <c r="AD311" s="259"/>
    </row>
    <row r="312" spans="1:30" ht="13.5" thickBot="1" x14ac:dyDescent="0.25">
      <c r="A312" s="33">
        <v>308</v>
      </c>
      <c r="B312" s="249" t="s">
        <v>304</v>
      </c>
      <c r="C312" s="250" t="s">
        <v>277</v>
      </c>
      <c r="D312" s="30"/>
      <c r="E312" s="30"/>
      <c r="F312" s="30"/>
      <c r="G312" s="30"/>
      <c r="H312" s="30"/>
      <c r="I312" s="30"/>
      <c r="J312" s="30"/>
      <c r="K312" s="233">
        <v>37</v>
      </c>
      <c r="L312" s="30"/>
      <c r="M312" s="30"/>
      <c r="N312" s="30"/>
      <c r="O312" s="30"/>
      <c r="P312" s="329">
        <v>40</v>
      </c>
      <c r="Q312" s="30"/>
      <c r="R312" s="30"/>
      <c r="S312" s="30"/>
      <c r="T312" s="30"/>
      <c r="U312" s="30"/>
      <c r="V312" s="30"/>
      <c r="W312" s="30"/>
      <c r="X312" s="30"/>
      <c r="Y312" s="69">
        <v>2</v>
      </c>
      <c r="Z312" s="30">
        <f t="shared" ref="Z312:Z341" si="18">SUM(D312:X312)</f>
        <v>77</v>
      </c>
      <c r="AA312" s="48">
        <f t="shared" si="17"/>
        <v>38.5</v>
      </c>
      <c r="AB312" s="134"/>
      <c r="AC312" s="114">
        <v>1</v>
      </c>
      <c r="AD312" s="259"/>
    </row>
    <row r="313" spans="1:30" ht="13.5" thickBot="1" x14ac:dyDescent="0.25">
      <c r="A313" s="33">
        <v>309</v>
      </c>
      <c r="B313" s="249" t="s">
        <v>305</v>
      </c>
      <c r="C313" s="250" t="s">
        <v>277</v>
      </c>
      <c r="D313" s="30"/>
      <c r="E313" s="30">
        <v>33</v>
      </c>
      <c r="F313" s="30"/>
      <c r="G313" s="30"/>
      <c r="H313" s="30"/>
      <c r="I313" s="30"/>
      <c r="J313" s="30"/>
      <c r="K313" s="233">
        <v>26</v>
      </c>
      <c r="L313" s="30">
        <v>30</v>
      </c>
      <c r="M313" s="30"/>
      <c r="N313" s="30"/>
      <c r="O313" s="30"/>
      <c r="P313" s="30">
        <v>29</v>
      </c>
      <c r="Q313" s="30"/>
      <c r="R313" s="30"/>
      <c r="S313" s="30"/>
      <c r="T313" s="30"/>
      <c r="U313" s="30"/>
      <c r="V313" s="30"/>
      <c r="W313" s="30"/>
      <c r="X313" s="30"/>
      <c r="Y313" s="69">
        <v>4</v>
      </c>
      <c r="Z313" s="30">
        <f t="shared" si="18"/>
        <v>118</v>
      </c>
      <c r="AA313" s="48">
        <f t="shared" si="17"/>
        <v>29.5</v>
      </c>
      <c r="AB313" s="134"/>
      <c r="AC313" s="114"/>
      <c r="AD313" s="259"/>
    </row>
    <row r="314" spans="1:30" ht="13.5" thickBot="1" x14ac:dyDescent="0.25">
      <c r="A314" s="33">
        <v>310</v>
      </c>
      <c r="B314" s="249" t="s">
        <v>306</v>
      </c>
      <c r="C314" s="250" t="s">
        <v>289</v>
      </c>
      <c r="D314" s="30"/>
      <c r="E314" s="30"/>
      <c r="F314" s="30"/>
      <c r="G314" s="30"/>
      <c r="H314" s="30"/>
      <c r="I314" s="30"/>
      <c r="J314" s="30"/>
      <c r="K314" s="233"/>
      <c r="L314" s="30"/>
      <c r="M314" s="30"/>
      <c r="N314" s="30"/>
      <c r="O314" s="30"/>
      <c r="P314" s="30"/>
      <c r="Q314" s="30"/>
      <c r="R314" s="30"/>
      <c r="S314" s="30"/>
      <c r="T314" s="30"/>
      <c r="U314" s="30"/>
      <c r="V314" s="30"/>
      <c r="W314" s="30"/>
      <c r="X314" s="30"/>
      <c r="Y314" s="69">
        <v>0</v>
      </c>
      <c r="Z314" s="30">
        <f t="shared" si="18"/>
        <v>0</v>
      </c>
      <c r="AA314" s="48" t="e">
        <f t="shared" si="17"/>
        <v>#DIV/0!</v>
      </c>
      <c r="AB314" s="134"/>
      <c r="AC314" s="114"/>
      <c r="AD314" s="259"/>
    </row>
    <row r="315" spans="1:30" ht="13.5" thickBot="1" x14ac:dyDescent="0.25">
      <c r="A315" s="33">
        <v>311</v>
      </c>
      <c r="B315" s="332" t="s">
        <v>539</v>
      </c>
      <c r="C315" s="333" t="s">
        <v>442</v>
      </c>
      <c r="D315" s="30"/>
      <c r="E315" s="30">
        <v>27</v>
      </c>
      <c r="F315" s="30"/>
      <c r="G315" s="30"/>
      <c r="H315" s="30"/>
      <c r="I315" s="30"/>
      <c r="J315" s="30"/>
      <c r="K315" s="384">
        <v>41</v>
      </c>
      <c r="L315" s="30"/>
      <c r="M315" s="30"/>
      <c r="O315" s="30"/>
      <c r="P315" s="30"/>
      <c r="Q315" s="30"/>
      <c r="R315" s="30"/>
      <c r="S315" s="30"/>
      <c r="T315" s="30"/>
      <c r="U315" s="30"/>
      <c r="V315" s="30"/>
      <c r="W315" s="30"/>
      <c r="X315" s="30"/>
      <c r="Y315" s="69">
        <v>2</v>
      </c>
      <c r="Z315" s="30">
        <f t="shared" si="18"/>
        <v>68</v>
      </c>
      <c r="AA315" s="48">
        <f t="shared" si="17"/>
        <v>34</v>
      </c>
      <c r="AB315" s="134"/>
      <c r="AC315" s="114">
        <v>1</v>
      </c>
      <c r="AD315" s="259"/>
    </row>
    <row r="316" spans="1:30" ht="13.5" thickBot="1" x14ac:dyDescent="0.25">
      <c r="A316" s="33">
        <v>312</v>
      </c>
      <c r="B316" s="249" t="s">
        <v>27</v>
      </c>
      <c r="C316" s="250" t="s">
        <v>442</v>
      </c>
      <c r="D316" s="30">
        <v>28</v>
      </c>
      <c r="E316" s="329">
        <v>40</v>
      </c>
      <c r="F316" s="30"/>
      <c r="G316" s="30">
        <v>39</v>
      </c>
      <c r="H316" s="30">
        <v>43</v>
      </c>
      <c r="I316" s="329">
        <v>36</v>
      </c>
      <c r="J316" s="329">
        <v>43</v>
      </c>
      <c r="K316" s="391">
        <v>40</v>
      </c>
      <c r="L316" s="329">
        <v>41</v>
      </c>
      <c r="M316" s="331">
        <v>42</v>
      </c>
      <c r="N316" s="331">
        <v>44</v>
      </c>
      <c r="O316" s="331">
        <v>47</v>
      </c>
      <c r="P316" s="329">
        <v>40</v>
      </c>
      <c r="Q316" s="30"/>
      <c r="R316" s="30"/>
      <c r="S316" s="30"/>
      <c r="T316" s="30"/>
      <c r="U316" s="30"/>
      <c r="V316" s="30"/>
      <c r="W316" s="30"/>
      <c r="X316" s="30"/>
      <c r="Y316" s="69">
        <v>12</v>
      </c>
      <c r="Z316" s="30">
        <f t="shared" si="18"/>
        <v>483</v>
      </c>
      <c r="AA316" s="48">
        <f t="shared" si="17"/>
        <v>40.25</v>
      </c>
      <c r="AB316" s="134">
        <v>3</v>
      </c>
      <c r="AC316" s="114">
        <v>5</v>
      </c>
      <c r="AD316" s="259">
        <v>1</v>
      </c>
    </row>
    <row r="317" spans="1:30" ht="13.5" thickBot="1" x14ac:dyDescent="0.25">
      <c r="A317" s="33">
        <v>313</v>
      </c>
      <c r="B317" s="249" t="s">
        <v>529</v>
      </c>
      <c r="C317" s="250" t="s">
        <v>528</v>
      </c>
      <c r="D317" s="329"/>
      <c r="E317" s="30"/>
      <c r="F317" s="30"/>
      <c r="G317" s="30"/>
      <c r="H317" s="30"/>
      <c r="I317" s="30"/>
      <c r="J317" s="30"/>
      <c r="K317" s="233"/>
      <c r="L317" s="30"/>
      <c r="M317" s="30"/>
      <c r="N317" s="30"/>
      <c r="O317" s="30"/>
      <c r="P317" s="30"/>
      <c r="Q317" s="30"/>
      <c r="R317" s="30"/>
      <c r="S317" s="30"/>
      <c r="T317" s="30"/>
      <c r="U317" s="30"/>
      <c r="V317" s="30"/>
      <c r="W317" s="30"/>
      <c r="X317" s="30"/>
      <c r="Y317" s="69">
        <v>0</v>
      </c>
      <c r="Z317" s="30">
        <f t="shared" si="18"/>
        <v>0</v>
      </c>
      <c r="AA317" s="48" t="e">
        <f t="shared" si="17"/>
        <v>#DIV/0!</v>
      </c>
      <c r="AB317" s="134"/>
      <c r="AC317" s="114"/>
      <c r="AD317" s="259"/>
    </row>
    <row r="318" spans="1:30" ht="13.5" thickBot="1" x14ac:dyDescent="0.25">
      <c r="A318" s="33">
        <v>314</v>
      </c>
      <c r="B318" s="249" t="s">
        <v>152</v>
      </c>
      <c r="C318" s="250" t="s">
        <v>307</v>
      </c>
      <c r="D318" s="30"/>
      <c r="E318" s="30"/>
      <c r="F318" s="30"/>
      <c r="G318" s="30"/>
      <c r="H318" s="30"/>
      <c r="I318" s="30"/>
      <c r="J318" s="30"/>
      <c r="K318" s="233"/>
      <c r="L318" s="30"/>
      <c r="M318" s="30"/>
      <c r="N318" s="30"/>
      <c r="O318" s="30"/>
      <c r="P318" s="30"/>
      <c r="Q318" s="30"/>
      <c r="R318" s="30"/>
      <c r="S318" s="30"/>
      <c r="T318" s="30"/>
      <c r="U318" s="30"/>
      <c r="V318" s="30"/>
      <c r="W318" s="30"/>
      <c r="X318" s="30"/>
      <c r="Y318" s="69">
        <v>0</v>
      </c>
      <c r="Z318" s="30">
        <f t="shared" si="18"/>
        <v>0</v>
      </c>
      <c r="AA318" s="48" t="e">
        <f t="shared" si="17"/>
        <v>#DIV/0!</v>
      </c>
      <c r="AB318" s="134"/>
      <c r="AC318" s="114"/>
      <c r="AD318" s="259"/>
    </row>
    <row r="319" spans="1:30" ht="13.5" thickBot="1" x14ac:dyDescent="0.25">
      <c r="A319" s="33">
        <v>315</v>
      </c>
      <c r="B319" s="332" t="s">
        <v>98</v>
      </c>
      <c r="C319" s="333" t="s">
        <v>580</v>
      </c>
      <c r="D319" s="30"/>
      <c r="E319" s="30"/>
      <c r="F319" s="30"/>
      <c r="G319" s="30"/>
      <c r="H319" s="30"/>
      <c r="I319" s="30"/>
      <c r="J319" s="30"/>
      <c r="K319" s="233"/>
      <c r="L319" s="30"/>
      <c r="M319" s="30"/>
      <c r="N319" s="30">
        <v>26</v>
      </c>
      <c r="O319" s="30"/>
      <c r="P319" s="30"/>
      <c r="Q319" s="30"/>
      <c r="R319" s="30"/>
      <c r="S319" s="30"/>
      <c r="T319" s="30"/>
      <c r="U319" s="30"/>
      <c r="V319" s="30"/>
      <c r="W319" s="30"/>
      <c r="X319" s="30"/>
      <c r="Y319" s="69">
        <v>1</v>
      </c>
      <c r="Z319" s="30">
        <f t="shared" si="18"/>
        <v>26</v>
      </c>
      <c r="AA319" s="48">
        <f t="shared" si="17"/>
        <v>26</v>
      </c>
      <c r="AB319" s="134"/>
      <c r="AC319" s="114"/>
      <c r="AD319" s="259"/>
    </row>
    <row r="320" spans="1:30" ht="13.5" thickBot="1" x14ac:dyDescent="0.25">
      <c r="A320" s="33">
        <v>316</v>
      </c>
      <c r="B320" s="249" t="s">
        <v>69</v>
      </c>
      <c r="C320" s="250" t="s">
        <v>535</v>
      </c>
      <c r="D320" s="30"/>
      <c r="E320" s="30"/>
      <c r="F320" s="30"/>
      <c r="G320" s="30"/>
      <c r="H320" s="30"/>
      <c r="I320" s="30"/>
      <c r="J320" s="30"/>
      <c r="K320" s="233"/>
      <c r="L320" s="30"/>
      <c r="M320" s="30"/>
      <c r="N320" s="30"/>
      <c r="O320" s="30"/>
      <c r="P320" s="30"/>
      <c r="Q320" s="30"/>
      <c r="R320" s="30"/>
      <c r="S320" s="30"/>
      <c r="T320" s="30"/>
      <c r="U320" s="30"/>
      <c r="V320" s="30"/>
      <c r="W320" s="30"/>
      <c r="X320" s="30"/>
      <c r="Y320" s="69">
        <v>0</v>
      </c>
      <c r="Z320" s="30">
        <f t="shared" si="18"/>
        <v>0</v>
      </c>
      <c r="AA320" s="48" t="e">
        <f t="shared" si="17"/>
        <v>#DIV/0!</v>
      </c>
      <c r="AB320" s="134"/>
      <c r="AC320" s="114"/>
      <c r="AD320" s="259"/>
    </row>
    <row r="321" spans="1:30" ht="13.5" thickBot="1" x14ac:dyDescent="0.25">
      <c r="A321" s="33">
        <v>317</v>
      </c>
      <c r="B321" s="249" t="s">
        <v>135</v>
      </c>
      <c r="C321" s="250" t="s">
        <v>308</v>
      </c>
      <c r="D321" s="30"/>
      <c r="E321" s="30"/>
      <c r="F321" s="30"/>
      <c r="G321" s="30"/>
      <c r="H321" s="30"/>
      <c r="I321" s="30"/>
      <c r="J321" s="30"/>
      <c r="K321" s="233"/>
      <c r="L321" s="30"/>
      <c r="M321" s="30"/>
      <c r="N321" s="30"/>
      <c r="O321" s="30"/>
      <c r="P321" s="30"/>
      <c r="Q321" s="30"/>
      <c r="R321" s="30"/>
      <c r="S321" s="30"/>
      <c r="T321" s="30"/>
      <c r="U321" s="30"/>
      <c r="V321" s="30"/>
      <c r="W321" s="30"/>
      <c r="X321" s="30"/>
      <c r="Y321" s="69">
        <v>0</v>
      </c>
      <c r="Z321" s="30">
        <f t="shared" si="18"/>
        <v>0</v>
      </c>
      <c r="AA321" s="48" t="e">
        <f t="shared" si="17"/>
        <v>#DIV/0!</v>
      </c>
      <c r="AB321" s="134"/>
      <c r="AC321" s="114"/>
      <c r="AD321" s="259"/>
    </row>
    <row r="322" spans="1:30" ht="13.5" thickBot="1" x14ac:dyDescent="0.25">
      <c r="A322" s="33">
        <v>318</v>
      </c>
      <c r="B322" s="249" t="s">
        <v>309</v>
      </c>
      <c r="C322" s="250" t="s">
        <v>245</v>
      </c>
      <c r="D322" s="30"/>
      <c r="E322" s="30"/>
      <c r="F322" s="30"/>
      <c r="G322" s="30"/>
      <c r="H322" s="30"/>
      <c r="I322" s="30"/>
      <c r="J322" s="30"/>
      <c r="K322" s="233"/>
      <c r="L322" s="30"/>
      <c r="M322" s="30"/>
      <c r="N322" s="30"/>
      <c r="O322" s="30"/>
      <c r="P322" s="30"/>
      <c r="Q322" s="30"/>
      <c r="R322" s="30"/>
      <c r="S322" s="30"/>
      <c r="T322" s="30"/>
      <c r="U322" s="30"/>
      <c r="V322" s="30"/>
      <c r="W322" s="30"/>
      <c r="X322" s="30"/>
      <c r="Y322" s="69">
        <v>0</v>
      </c>
      <c r="Z322" s="30">
        <f t="shared" si="18"/>
        <v>0</v>
      </c>
      <c r="AA322" s="48" t="e">
        <f t="shared" si="17"/>
        <v>#DIV/0!</v>
      </c>
      <c r="AB322" s="134"/>
      <c r="AC322" s="114"/>
      <c r="AD322" s="259"/>
    </row>
    <row r="323" spans="1:30" ht="13.5" thickBot="1" x14ac:dyDescent="0.25">
      <c r="A323" s="33">
        <v>319</v>
      </c>
      <c r="B323" s="249" t="s">
        <v>80</v>
      </c>
      <c r="C323" s="250" t="s">
        <v>310</v>
      </c>
      <c r="D323" s="30"/>
      <c r="E323" s="30"/>
      <c r="F323" s="30"/>
      <c r="G323" s="30"/>
      <c r="H323" s="30"/>
      <c r="I323" s="30"/>
      <c r="J323" s="30"/>
      <c r="K323" s="233"/>
      <c r="L323" s="30"/>
      <c r="M323" s="30"/>
      <c r="N323" s="30"/>
      <c r="O323" s="30"/>
      <c r="P323" s="30"/>
      <c r="Q323" s="30"/>
      <c r="R323" s="30"/>
      <c r="S323" s="30"/>
      <c r="T323" s="30"/>
      <c r="U323" s="30"/>
      <c r="V323" s="30"/>
      <c r="W323" s="30"/>
      <c r="X323" s="30"/>
      <c r="Y323" s="69">
        <v>0</v>
      </c>
      <c r="Z323" s="30">
        <f t="shared" si="18"/>
        <v>0</v>
      </c>
      <c r="AA323" s="48" t="e">
        <f t="shared" si="17"/>
        <v>#DIV/0!</v>
      </c>
      <c r="AB323" s="134"/>
      <c r="AC323" s="114"/>
      <c r="AD323" s="259"/>
    </row>
    <row r="324" spans="1:30" ht="13.5" thickBot="1" x14ac:dyDescent="0.25">
      <c r="A324" s="33">
        <v>320</v>
      </c>
      <c r="B324" s="249" t="s">
        <v>84</v>
      </c>
      <c r="C324" s="250" t="s">
        <v>311</v>
      </c>
      <c r="D324" s="30"/>
      <c r="E324" s="30"/>
      <c r="F324" s="30"/>
      <c r="G324" s="30"/>
      <c r="H324" s="30"/>
      <c r="I324" s="30"/>
      <c r="J324" s="30"/>
      <c r="K324" s="233"/>
      <c r="L324" s="30"/>
      <c r="M324" s="30"/>
      <c r="N324" s="30"/>
      <c r="O324" s="30"/>
      <c r="P324" s="30"/>
      <c r="Q324" s="30"/>
      <c r="R324" s="30"/>
      <c r="S324" s="30"/>
      <c r="T324" s="30"/>
      <c r="U324" s="30"/>
      <c r="V324" s="30"/>
      <c r="W324" s="30"/>
      <c r="X324" s="30"/>
      <c r="Y324" s="69">
        <v>0</v>
      </c>
      <c r="Z324" s="30">
        <f t="shared" si="18"/>
        <v>0</v>
      </c>
      <c r="AA324" s="48" t="e">
        <f t="shared" si="17"/>
        <v>#DIV/0!</v>
      </c>
      <c r="AB324" s="134"/>
      <c r="AC324" s="114"/>
      <c r="AD324" s="259"/>
    </row>
    <row r="325" spans="1:30" ht="13.5" thickBot="1" x14ac:dyDescent="0.25">
      <c r="A325" s="33">
        <v>321</v>
      </c>
      <c r="B325" s="249" t="s">
        <v>533</v>
      </c>
      <c r="C325" s="250" t="s">
        <v>534</v>
      </c>
      <c r="D325" s="30"/>
      <c r="E325" s="30"/>
      <c r="F325" s="30"/>
      <c r="G325" s="30"/>
      <c r="H325" s="30"/>
      <c r="I325" s="30"/>
      <c r="J325" s="30"/>
      <c r="K325" s="233"/>
      <c r="L325" s="30"/>
      <c r="M325" s="30"/>
      <c r="N325" s="30"/>
      <c r="O325" s="30"/>
      <c r="P325" s="30"/>
      <c r="Q325" s="30"/>
      <c r="R325" s="30"/>
      <c r="S325" s="30"/>
      <c r="T325" s="30"/>
      <c r="U325" s="30"/>
      <c r="V325" s="30"/>
      <c r="W325" s="30"/>
      <c r="X325" s="30"/>
      <c r="Y325" s="69">
        <v>0</v>
      </c>
      <c r="Z325" s="30">
        <f t="shared" si="18"/>
        <v>0</v>
      </c>
      <c r="AA325" s="48" t="e">
        <f t="shared" si="17"/>
        <v>#DIV/0!</v>
      </c>
      <c r="AB325" s="134"/>
      <c r="AC325" s="114"/>
      <c r="AD325" s="259"/>
    </row>
    <row r="326" spans="1:30" ht="13.5" thickBot="1" x14ac:dyDescent="0.25">
      <c r="A326" s="33">
        <v>322</v>
      </c>
      <c r="B326" s="249" t="s">
        <v>25</v>
      </c>
      <c r="C326" s="250" t="s">
        <v>312</v>
      </c>
      <c r="D326" s="30"/>
      <c r="E326" s="30"/>
      <c r="F326" s="30"/>
      <c r="G326" s="30"/>
      <c r="H326" s="30"/>
      <c r="I326" s="30"/>
      <c r="J326" s="30"/>
      <c r="K326" s="233"/>
      <c r="L326" s="30"/>
      <c r="M326" s="30"/>
      <c r="N326" s="30"/>
      <c r="O326" s="30"/>
      <c r="P326" s="30"/>
      <c r="Q326" s="30"/>
      <c r="R326" s="30"/>
      <c r="S326" s="30"/>
      <c r="T326" s="30"/>
      <c r="U326" s="30"/>
      <c r="V326" s="30"/>
      <c r="W326" s="30"/>
      <c r="X326" s="30"/>
      <c r="Y326" s="69">
        <v>0</v>
      </c>
      <c r="Z326" s="30">
        <f t="shared" si="18"/>
        <v>0</v>
      </c>
      <c r="AA326" s="48" t="e">
        <f t="shared" si="17"/>
        <v>#DIV/0!</v>
      </c>
      <c r="AB326" s="134"/>
      <c r="AC326" s="114"/>
      <c r="AD326" s="259"/>
    </row>
    <row r="327" spans="1:30" ht="13.5" thickBot="1" x14ac:dyDescent="0.25">
      <c r="A327" s="33">
        <v>323</v>
      </c>
      <c r="B327" s="332" t="s">
        <v>558</v>
      </c>
      <c r="C327" s="333" t="s">
        <v>559</v>
      </c>
      <c r="D327" s="30"/>
      <c r="E327" s="30"/>
      <c r="F327" s="30"/>
      <c r="G327" s="30"/>
      <c r="H327" s="30"/>
      <c r="I327" s="30"/>
      <c r="J327" s="30">
        <v>27</v>
      </c>
      <c r="K327" s="233">
        <v>25</v>
      </c>
      <c r="L327" s="30"/>
      <c r="M327" s="30"/>
      <c r="N327" s="30"/>
      <c r="O327" s="30"/>
      <c r="P327" s="30"/>
      <c r="Q327" s="30"/>
      <c r="R327" s="30"/>
      <c r="S327" s="30"/>
      <c r="T327" s="30"/>
      <c r="U327" s="30"/>
      <c r="V327" s="30"/>
      <c r="W327" s="30"/>
      <c r="X327" s="30"/>
      <c r="Y327" s="69">
        <v>2</v>
      </c>
      <c r="Z327" s="30">
        <f t="shared" si="18"/>
        <v>52</v>
      </c>
      <c r="AA327" s="48">
        <f t="shared" si="17"/>
        <v>26</v>
      </c>
      <c r="AB327" s="134"/>
      <c r="AC327" s="114"/>
      <c r="AD327" s="259"/>
    </row>
    <row r="328" spans="1:30" ht="13.5" thickBot="1" x14ac:dyDescent="0.25">
      <c r="A328" s="33">
        <v>324</v>
      </c>
      <c r="B328" s="249" t="s">
        <v>524</v>
      </c>
      <c r="C328" s="250" t="s">
        <v>525</v>
      </c>
      <c r="D328" s="30"/>
      <c r="E328" s="30"/>
      <c r="F328" s="30"/>
      <c r="G328" s="30"/>
      <c r="H328" s="30"/>
      <c r="I328" s="30"/>
      <c r="J328" s="30">
        <v>16</v>
      </c>
      <c r="K328" s="233"/>
      <c r="L328" s="30"/>
      <c r="M328" s="30"/>
      <c r="N328" s="30"/>
      <c r="O328" s="30"/>
      <c r="P328" s="30"/>
      <c r="Q328" s="30"/>
      <c r="R328" s="30"/>
      <c r="S328" s="30"/>
      <c r="T328" s="30"/>
      <c r="U328" s="30"/>
      <c r="V328" s="30"/>
      <c r="W328" s="30"/>
      <c r="X328" s="30"/>
      <c r="Y328" s="69">
        <v>1</v>
      </c>
      <c r="Z328" s="30">
        <f t="shared" si="18"/>
        <v>16</v>
      </c>
      <c r="AA328" s="48">
        <f t="shared" si="17"/>
        <v>16</v>
      </c>
      <c r="AB328" s="134"/>
      <c r="AC328" s="114"/>
      <c r="AD328" s="259"/>
    </row>
    <row r="329" spans="1:30" ht="13.5" thickBot="1" x14ac:dyDescent="0.25">
      <c r="A329" s="33">
        <v>325</v>
      </c>
      <c r="B329" s="332" t="s">
        <v>455</v>
      </c>
      <c r="C329" s="333" t="s">
        <v>542</v>
      </c>
      <c r="D329" s="30"/>
      <c r="E329" s="30">
        <v>16</v>
      </c>
      <c r="F329" s="30">
        <v>23</v>
      </c>
      <c r="G329" s="30"/>
      <c r="H329" s="30"/>
      <c r="I329" s="30"/>
      <c r="J329" s="30"/>
      <c r="K329" s="233"/>
      <c r="L329" s="30"/>
      <c r="M329" s="30"/>
      <c r="N329" s="30"/>
      <c r="O329" s="30"/>
      <c r="P329" s="30"/>
      <c r="Q329" s="30"/>
      <c r="R329" s="30"/>
      <c r="S329" s="30"/>
      <c r="T329" s="30"/>
      <c r="U329" s="30"/>
      <c r="V329" s="30"/>
      <c r="W329" s="30"/>
      <c r="X329" s="30"/>
      <c r="Y329" s="69">
        <v>1</v>
      </c>
      <c r="Z329" s="30">
        <f t="shared" si="18"/>
        <v>39</v>
      </c>
      <c r="AA329" s="48">
        <f t="shared" si="17"/>
        <v>39</v>
      </c>
      <c r="AB329" s="134"/>
      <c r="AC329" s="114"/>
      <c r="AD329" s="259"/>
    </row>
    <row r="330" spans="1:30" ht="13.5" thickBot="1" x14ac:dyDescent="0.25">
      <c r="A330" s="33">
        <v>326</v>
      </c>
      <c r="B330" s="249" t="s">
        <v>163</v>
      </c>
      <c r="C330" s="250" t="s">
        <v>313</v>
      </c>
      <c r="D330" s="30"/>
      <c r="E330" s="30"/>
      <c r="F330" s="30"/>
      <c r="G330" s="30"/>
      <c r="H330" s="30"/>
      <c r="I330" s="30"/>
      <c r="J330" s="30"/>
      <c r="K330" s="233"/>
      <c r="L330" s="30"/>
      <c r="M330" s="30"/>
      <c r="N330" s="30"/>
      <c r="O330" s="30"/>
      <c r="P330" s="30"/>
      <c r="Q330" s="30"/>
      <c r="R330" s="30"/>
      <c r="S330" s="30"/>
      <c r="T330" s="30"/>
      <c r="U330" s="30"/>
      <c r="V330" s="30"/>
      <c r="W330" s="30"/>
      <c r="X330" s="30"/>
      <c r="Y330" s="69">
        <v>0</v>
      </c>
      <c r="Z330" s="30">
        <f t="shared" si="18"/>
        <v>0</v>
      </c>
      <c r="AA330" s="48" t="e">
        <f>Z330/Y331</f>
        <v>#DIV/0!</v>
      </c>
      <c r="AB330" s="134"/>
      <c r="AC330" s="114"/>
      <c r="AD330" s="259"/>
    </row>
    <row r="331" spans="1:30" ht="13.5" thickBot="1" x14ac:dyDescent="0.25">
      <c r="A331" s="33">
        <v>327</v>
      </c>
      <c r="B331" s="249" t="s">
        <v>314</v>
      </c>
      <c r="C331" s="250" t="s">
        <v>313</v>
      </c>
      <c r="D331" s="30"/>
      <c r="E331" s="30"/>
      <c r="F331" s="30"/>
      <c r="G331" s="30"/>
      <c r="H331" s="30"/>
      <c r="I331" s="30"/>
      <c r="J331" s="30"/>
      <c r="K331" s="233"/>
      <c r="L331" s="30"/>
      <c r="M331" s="30"/>
      <c r="N331" s="30"/>
      <c r="O331" s="30"/>
      <c r="P331" s="30"/>
      <c r="Q331" s="30"/>
      <c r="R331" s="30"/>
      <c r="S331" s="30"/>
      <c r="T331" s="30"/>
      <c r="U331" s="30"/>
      <c r="V331" s="30"/>
      <c r="W331" s="30"/>
      <c r="X331" s="30"/>
      <c r="Y331" s="69">
        <v>0</v>
      </c>
      <c r="Z331" s="30">
        <f t="shared" si="18"/>
        <v>0</v>
      </c>
      <c r="AA331" s="48" t="e">
        <f>Z331/Y332</f>
        <v>#DIV/0!</v>
      </c>
      <c r="AB331" s="134"/>
      <c r="AC331" s="114"/>
      <c r="AD331" s="259"/>
    </row>
    <row r="332" spans="1:30" ht="13.5" thickBot="1" x14ac:dyDescent="0.25">
      <c r="A332" s="33">
        <v>328</v>
      </c>
      <c r="B332" s="249" t="s">
        <v>195</v>
      </c>
      <c r="C332" s="250" t="s">
        <v>315</v>
      </c>
      <c r="D332" s="30"/>
      <c r="E332" s="30"/>
      <c r="F332" s="30"/>
      <c r="G332" s="30"/>
      <c r="H332" s="30"/>
      <c r="I332" s="30"/>
      <c r="J332" s="30"/>
      <c r="K332" s="233"/>
      <c r="L332" s="30"/>
      <c r="M332" s="30"/>
      <c r="N332" s="30"/>
      <c r="O332" s="30"/>
      <c r="P332" s="30"/>
      <c r="Q332" s="30"/>
      <c r="R332" s="30"/>
      <c r="S332" s="30"/>
      <c r="T332" s="30"/>
      <c r="U332" s="30"/>
      <c r="V332" s="30"/>
      <c r="W332" s="30"/>
      <c r="X332" s="30"/>
      <c r="Y332" s="69">
        <v>0</v>
      </c>
      <c r="Z332" s="30">
        <f t="shared" si="18"/>
        <v>0</v>
      </c>
      <c r="AA332" s="48" t="e">
        <f>Z332/Y332</f>
        <v>#DIV/0!</v>
      </c>
      <c r="AB332" s="134"/>
      <c r="AC332" s="114"/>
      <c r="AD332" s="259"/>
    </row>
    <row r="333" spans="1:30" ht="13.5" thickBot="1" x14ac:dyDescent="0.25">
      <c r="A333" s="33">
        <v>329</v>
      </c>
      <c r="B333" s="249" t="s">
        <v>445</v>
      </c>
      <c r="C333" s="250" t="s">
        <v>317</v>
      </c>
      <c r="D333" s="30"/>
      <c r="E333" s="30"/>
      <c r="F333" s="30"/>
      <c r="G333" s="30">
        <v>41</v>
      </c>
      <c r="H333" s="30">
        <v>46</v>
      </c>
      <c r="I333" s="30">
        <v>25</v>
      </c>
      <c r="J333" s="30">
        <v>31</v>
      </c>
      <c r="K333" s="233">
        <v>39</v>
      </c>
      <c r="L333" s="30"/>
      <c r="M333" s="30"/>
      <c r="N333" s="30"/>
      <c r="O333" s="30"/>
      <c r="P333" s="30"/>
      <c r="Q333" s="30"/>
      <c r="R333" s="30"/>
      <c r="S333" s="30"/>
      <c r="T333" s="30"/>
      <c r="U333" s="30"/>
      <c r="V333" s="30"/>
      <c r="W333" s="30"/>
      <c r="X333" s="30"/>
      <c r="Y333" s="69">
        <v>5</v>
      </c>
      <c r="Z333" s="30">
        <f t="shared" si="18"/>
        <v>182</v>
      </c>
      <c r="AA333" s="48">
        <f>Z333/Y333</f>
        <v>36.4</v>
      </c>
      <c r="AB333" s="134"/>
      <c r="AC333" s="114"/>
      <c r="AD333" s="259"/>
    </row>
    <row r="334" spans="1:30" ht="13.5" thickBot="1" x14ac:dyDescent="0.25">
      <c r="A334" s="33">
        <v>330</v>
      </c>
      <c r="B334" s="249" t="s">
        <v>316</v>
      </c>
      <c r="C334" s="250" t="s">
        <v>317</v>
      </c>
      <c r="D334" s="30"/>
      <c r="E334" s="30"/>
      <c r="F334" s="30"/>
      <c r="G334" s="30"/>
      <c r="H334" s="30"/>
      <c r="I334" s="30"/>
      <c r="J334" s="30"/>
      <c r="K334" s="233"/>
      <c r="L334" s="30"/>
      <c r="M334" s="30"/>
      <c r="N334" s="30"/>
      <c r="O334" s="30"/>
      <c r="P334" s="30"/>
      <c r="Q334" s="30"/>
      <c r="R334" s="30"/>
      <c r="S334" s="30"/>
      <c r="T334" s="30"/>
      <c r="U334" s="30"/>
      <c r="V334" s="30"/>
      <c r="W334" s="30"/>
      <c r="X334" s="30"/>
      <c r="Y334" s="69">
        <v>0</v>
      </c>
      <c r="Z334" s="30">
        <f t="shared" si="18"/>
        <v>0</v>
      </c>
      <c r="AA334" s="48" t="e">
        <f t="shared" ref="AA334:AA341" si="19">Z334/Y334</f>
        <v>#DIV/0!</v>
      </c>
      <c r="AB334" s="134"/>
      <c r="AC334" s="114"/>
      <c r="AD334" s="259"/>
    </row>
    <row r="335" spans="1:30" ht="13.5" thickBot="1" x14ac:dyDescent="0.25">
      <c r="A335" s="33">
        <v>331</v>
      </c>
      <c r="B335" s="249" t="s">
        <v>111</v>
      </c>
      <c r="C335" s="250" t="s">
        <v>318</v>
      </c>
      <c r="D335" s="30"/>
      <c r="E335" s="30"/>
      <c r="F335" s="30"/>
      <c r="G335" s="30"/>
      <c r="H335" s="30"/>
      <c r="I335" s="30"/>
      <c r="J335" s="30"/>
      <c r="K335" s="233"/>
      <c r="L335" s="30"/>
      <c r="M335" s="30"/>
      <c r="N335" s="30"/>
      <c r="O335" s="30"/>
      <c r="P335" s="30"/>
      <c r="Q335" s="30"/>
      <c r="R335" s="30"/>
      <c r="S335" s="30"/>
      <c r="T335" s="30"/>
      <c r="U335" s="30"/>
      <c r="V335" s="30"/>
      <c r="W335" s="30"/>
      <c r="X335" s="30"/>
      <c r="Y335" s="69">
        <v>0</v>
      </c>
      <c r="Z335" s="30">
        <f t="shared" si="18"/>
        <v>0</v>
      </c>
      <c r="AA335" s="48" t="e">
        <f t="shared" si="19"/>
        <v>#DIV/0!</v>
      </c>
      <c r="AB335" s="134"/>
      <c r="AC335" s="114"/>
      <c r="AD335" s="259"/>
    </row>
    <row r="336" spans="1:30" ht="13.5" thickBot="1" x14ac:dyDescent="0.25">
      <c r="A336" s="33">
        <v>332</v>
      </c>
      <c r="B336" s="249" t="s">
        <v>319</v>
      </c>
      <c r="C336" s="250" t="s">
        <v>318</v>
      </c>
      <c r="D336" s="30"/>
      <c r="E336" s="30"/>
      <c r="F336" s="30"/>
      <c r="G336" s="30"/>
      <c r="H336" s="30"/>
      <c r="I336" s="30"/>
      <c r="J336" s="30"/>
      <c r="K336" s="233"/>
      <c r="L336" s="30"/>
      <c r="M336" s="30"/>
      <c r="N336" s="30"/>
      <c r="O336" s="30"/>
      <c r="P336" s="30"/>
      <c r="Q336" s="30"/>
      <c r="R336" s="30"/>
      <c r="S336" s="30"/>
      <c r="T336" s="30"/>
      <c r="U336" s="30"/>
      <c r="V336" s="30"/>
      <c r="W336" s="30"/>
      <c r="X336" s="30"/>
      <c r="Y336" s="69">
        <v>0</v>
      </c>
      <c r="Z336" s="30">
        <f t="shared" si="18"/>
        <v>0</v>
      </c>
      <c r="AA336" s="48" t="e">
        <f t="shared" si="19"/>
        <v>#DIV/0!</v>
      </c>
      <c r="AB336" s="134"/>
      <c r="AC336" s="114"/>
      <c r="AD336" s="259"/>
    </row>
    <row r="337" spans="1:30" ht="13.5" thickBot="1" x14ac:dyDescent="0.25">
      <c r="A337" s="33">
        <v>333</v>
      </c>
      <c r="B337" s="249" t="s">
        <v>109</v>
      </c>
      <c r="C337" s="250" t="s">
        <v>318</v>
      </c>
      <c r="D337" s="30"/>
      <c r="E337" s="30"/>
      <c r="F337" s="30"/>
      <c r="G337" s="30"/>
      <c r="H337" s="30"/>
      <c r="I337" s="30"/>
      <c r="J337" s="30"/>
      <c r="K337" s="233"/>
      <c r="L337" s="30"/>
      <c r="M337" s="30"/>
      <c r="N337" s="30"/>
      <c r="O337" s="30"/>
      <c r="P337" s="30"/>
      <c r="Q337" s="30"/>
      <c r="R337" s="30"/>
      <c r="S337" s="30"/>
      <c r="T337" s="30"/>
      <c r="U337" s="30"/>
      <c r="V337" s="30"/>
      <c r="W337" s="30"/>
      <c r="X337" s="30"/>
      <c r="Y337" s="69">
        <v>0</v>
      </c>
      <c r="Z337" s="30">
        <f t="shared" si="18"/>
        <v>0</v>
      </c>
      <c r="AA337" s="48" t="e">
        <f t="shared" si="19"/>
        <v>#DIV/0!</v>
      </c>
      <c r="AB337" s="134"/>
      <c r="AC337" s="114"/>
      <c r="AD337" s="259"/>
    </row>
    <row r="338" spans="1:30" ht="13.5" thickBot="1" x14ac:dyDescent="0.25">
      <c r="A338" s="33">
        <v>334</v>
      </c>
      <c r="B338" s="249" t="s">
        <v>320</v>
      </c>
      <c r="C338" s="250" t="s">
        <v>321</v>
      </c>
      <c r="D338" s="30"/>
      <c r="E338" s="30"/>
      <c r="F338" s="30"/>
      <c r="G338" s="30"/>
      <c r="H338" s="30"/>
      <c r="I338" s="30"/>
      <c r="J338" s="30"/>
      <c r="K338" s="233"/>
      <c r="L338" s="30"/>
      <c r="M338" s="30"/>
      <c r="N338" s="30"/>
      <c r="O338" s="30"/>
      <c r="P338" s="30"/>
      <c r="Q338" s="30"/>
      <c r="R338" s="30"/>
      <c r="S338" s="30"/>
      <c r="T338" s="30"/>
      <c r="U338" s="30"/>
      <c r="V338" s="30"/>
      <c r="W338" s="30"/>
      <c r="X338" s="30"/>
      <c r="Y338" s="69">
        <v>0</v>
      </c>
      <c r="Z338" s="30">
        <f t="shared" si="18"/>
        <v>0</v>
      </c>
      <c r="AA338" s="48" t="e">
        <f t="shared" si="19"/>
        <v>#DIV/0!</v>
      </c>
      <c r="AB338" s="134"/>
      <c r="AC338" s="114"/>
      <c r="AD338" s="259"/>
    </row>
    <row r="339" spans="1:30" ht="13.5" thickBot="1" x14ac:dyDescent="0.25">
      <c r="A339" s="33">
        <v>335</v>
      </c>
      <c r="B339" s="332" t="s">
        <v>569</v>
      </c>
      <c r="C339" s="333" t="s">
        <v>570</v>
      </c>
      <c r="D339" s="30"/>
      <c r="E339" s="30"/>
      <c r="F339" s="30"/>
      <c r="G339" s="30"/>
      <c r="H339" s="30"/>
      <c r="I339" s="30"/>
      <c r="J339" s="30"/>
      <c r="K339" s="233"/>
      <c r="L339" s="30"/>
      <c r="M339" s="30"/>
      <c r="N339" s="30">
        <v>34</v>
      </c>
      <c r="O339" s="30"/>
      <c r="P339" s="30"/>
      <c r="Q339" s="30"/>
      <c r="R339" s="30"/>
      <c r="S339" s="30"/>
      <c r="T339" s="30"/>
      <c r="U339" s="30"/>
      <c r="V339" s="30"/>
      <c r="W339" s="30"/>
      <c r="X339" s="30"/>
      <c r="Y339" s="69">
        <v>1</v>
      </c>
      <c r="Z339" s="30">
        <f t="shared" si="18"/>
        <v>34</v>
      </c>
      <c r="AA339" s="48">
        <f t="shared" si="19"/>
        <v>34</v>
      </c>
      <c r="AB339" s="134"/>
      <c r="AC339" s="114"/>
      <c r="AD339" s="259"/>
    </row>
    <row r="340" spans="1:30" ht="12" customHeight="1" thickBot="1" x14ac:dyDescent="0.25">
      <c r="A340" s="33">
        <v>336</v>
      </c>
      <c r="B340" s="249" t="s">
        <v>589</v>
      </c>
      <c r="C340" s="250" t="s">
        <v>323</v>
      </c>
      <c r="D340" s="30"/>
      <c r="E340" s="30"/>
      <c r="F340" s="30"/>
      <c r="G340" s="30"/>
      <c r="H340" s="30"/>
      <c r="I340" s="30"/>
      <c r="J340" s="30"/>
      <c r="K340" s="233"/>
      <c r="L340" s="30"/>
      <c r="M340" s="30"/>
      <c r="N340" s="30"/>
      <c r="O340" s="30"/>
      <c r="P340" s="30"/>
      <c r="Q340" s="30"/>
      <c r="R340" s="30"/>
      <c r="S340" s="30"/>
      <c r="T340" s="30"/>
      <c r="U340" s="30"/>
      <c r="V340" s="30"/>
      <c r="W340" s="30"/>
      <c r="X340" s="30"/>
      <c r="Y340" s="69">
        <v>0</v>
      </c>
      <c r="Z340" s="30">
        <f t="shared" si="18"/>
        <v>0</v>
      </c>
      <c r="AA340" s="48" t="e">
        <f t="shared" si="19"/>
        <v>#DIV/0!</v>
      </c>
      <c r="AB340" s="134"/>
      <c r="AC340" s="114"/>
      <c r="AD340" s="259"/>
    </row>
    <row r="341" spans="1:30" ht="12" customHeight="1" thickBot="1" x14ac:dyDescent="0.25">
      <c r="A341" s="33">
        <v>337</v>
      </c>
      <c r="B341" s="535" t="s">
        <v>589</v>
      </c>
      <c r="C341" s="536" t="s">
        <v>590</v>
      </c>
      <c r="D341" s="419"/>
      <c r="E341" s="419"/>
      <c r="F341" s="419"/>
      <c r="G341" s="419"/>
      <c r="H341" s="419"/>
      <c r="I341" s="419"/>
      <c r="J341" s="419"/>
      <c r="K341" s="420"/>
      <c r="L341" s="419"/>
      <c r="M341" s="419"/>
      <c r="N341" s="419">
        <v>15</v>
      </c>
      <c r="O341" s="419"/>
      <c r="P341" s="419"/>
      <c r="Q341" s="419"/>
      <c r="R341" s="419"/>
      <c r="S341" s="419"/>
      <c r="T341" s="419"/>
      <c r="U341" s="419"/>
      <c r="V341" s="419"/>
      <c r="W341" s="419"/>
      <c r="X341" s="419"/>
      <c r="Y341" s="419">
        <v>1</v>
      </c>
      <c r="Z341" s="419">
        <f t="shared" si="18"/>
        <v>15</v>
      </c>
      <c r="AA341" s="421">
        <f t="shared" si="19"/>
        <v>15</v>
      </c>
      <c r="AB341" s="422"/>
      <c r="AC341" s="423"/>
      <c r="AD341" s="424"/>
    </row>
    <row r="342" spans="1:30" x14ac:dyDescent="0.2">
      <c r="Y342" s="69">
        <v>0</v>
      </c>
      <c r="AB342" s="123">
        <f>SUM(AB7:AB340)</f>
        <v>15</v>
      </c>
      <c r="AC342" s="139">
        <f>SUM(AC7:AC340)</f>
        <v>16</v>
      </c>
      <c r="AD342" s="128">
        <f>SUM(AD7:AD340)</f>
        <v>14</v>
      </c>
    </row>
    <row r="343" spans="1:30" x14ac:dyDescent="0.2">
      <c r="B343" s="941" t="s">
        <v>463</v>
      </c>
      <c r="C343" s="942"/>
      <c r="D343" s="942"/>
      <c r="E343" s="942"/>
      <c r="F343" s="942"/>
      <c r="G343" s="942"/>
      <c r="H343" s="942"/>
      <c r="I343" s="942"/>
      <c r="J343" s="942"/>
      <c r="K343" s="942"/>
      <c r="L343" s="942"/>
      <c r="M343" s="942"/>
      <c r="N343" s="942"/>
      <c r="O343" s="942"/>
      <c r="P343" s="942"/>
      <c r="Q343" s="942"/>
      <c r="R343" s="238"/>
    </row>
    <row r="345" spans="1:30" x14ac:dyDescent="0.2">
      <c r="B345" s="915" t="s">
        <v>324</v>
      </c>
      <c r="C345" s="916"/>
      <c r="D345" s="916"/>
      <c r="E345" s="87"/>
      <c r="F345" s="87"/>
    </row>
    <row r="346" spans="1:30" x14ac:dyDescent="0.2">
      <c r="B346" s="914" t="s">
        <v>325</v>
      </c>
      <c r="C346" s="914"/>
      <c r="D346" s="914"/>
      <c r="E346" s="85"/>
      <c r="F346" s="85"/>
    </row>
    <row r="347" spans="1:30" x14ac:dyDescent="0.2">
      <c r="B347" s="914" t="s">
        <v>326</v>
      </c>
      <c r="C347" s="914"/>
      <c r="D347" s="914"/>
      <c r="E347" s="85"/>
      <c r="F347" s="85"/>
    </row>
    <row r="348" spans="1:30" x14ac:dyDescent="0.2">
      <c r="B348" s="914" t="s">
        <v>327</v>
      </c>
      <c r="C348" s="914"/>
      <c r="D348" s="914"/>
      <c r="E348" s="85"/>
      <c r="F348" s="85"/>
    </row>
    <row r="349" spans="1:30" x14ac:dyDescent="0.2">
      <c r="B349" s="914" t="s">
        <v>328</v>
      </c>
      <c r="C349" s="914"/>
      <c r="D349" s="914"/>
      <c r="E349" s="85"/>
      <c r="F349" s="85"/>
    </row>
    <row r="350" spans="1:30" x14ac:dyDescent="0.2">
      <c r="B350" s="914" t="s">
        <v>329</v>
      </c>
      <c r="C350" s="914"/>
      <c r="D350" s="914"/>
      <c r="E350" s="85"/>
      <c r="F350" s="85"/>
    </row>
    <row r="351" spans="1:30" x14ac:dyDescent="0.2">
      <c r="B351" s="914" t="s">
        <v>330</v>
      </c>
      <c r="C351" s="914"/>
      <c r="D351" s="914"/>
      <c r="E351" s="85"/>
      <c r="F351" s="85"/>
    </row>
    <row r="352" spans="1:30" x14ac:dyDescent="0.2">
      <c r="B352" s="914" t="s">
        <v>325</v>
      </c>
      <c r="C352" s="914"/>
      <c r="D352" s="914"/>
      <c r="E352" s="85"/>
      <c r="F352" s="85"/>
    </row>
    <row r="353" spans="2:13" x14ac:dyDescent="0.2">
      <c r="B353" s="914" t="s">
        <v>424</v>
      </c>
      <c r="C353" s="914"/>
      <c r="D353" s="914"/>
      <c r="E353" s="914"/>
      <c r="F353" s="914"/>
      <c r="G353" s="913"/>
      <c r="H353" s="324"/>
      <c r="I353" s="324"/>
      <c r="J353" s="324"/>
    </row>
    <row r="354" spans="2:13" x14ac:dyDescent="0.2">
      <c r="B354" s="944" t="s">
        <v>459</v>
      </c>
      <c r="C354" s="944"/>
      <c r="D354" s="944"/>
      <c r="E354" s="944"/>
      <c r="F354" s="944"/>
      <c r="G354" s="944"/>
      <c r="H354" s="944"/>
      <c r="I354" s="944"/>
      <c r="J354" s="944"/>
      <c r="K354" s="944"/>
      <c r="L354" s="328"/>
      <c r="M354" s="328"/>
    </row>
    <row r="355" spans="2:13" x14ac:dyDescent="0.2">
      <c r="B355" s="84"/>
      <c r="C355" s="84"/>
      <c r="D355" s="84"/>
      <c r="E355" s="84"/>
      <c r="F355" s="84"/>
      <c r="G355" s="84"/>
      <c r="H355" s="84"/>
      <c r="I355" s="84"/>
      <c r="J355" s="84"/>
      <c r="K355" s="392"/>
      <c r="L355" s="84"/>
      <c r="M355" s="84"/>
    </row>
    <row r="356" spans="2:13" x14ac:dyDescent="0.2">
      <c r="B356" s="915" t="s">
        <v>2</v>
      </c>
      <c r="C356" s="915"/>
      <c r="D356" s="915"/>
      <c r="E356" s="915"/>
      <c r="F356" s="915"/>
      <c r="G356" s="915"/>
      <c r="H356" s="915"/>
      <c r="I356" s="915"/>
      <c r="J356" s="915"/>
      <c r="K356" s="915"/>
      <c r="L356" s="84"/>
      <c r="M356" s="84"/>
    </row>
    <row r="357" spans="2:13" x14ac:dyDescent="0.2">
      <c r="B357" s="914" t="s">
        <v>332</v>
      </c>
      <c r="C357" s="914"/>
      <c r="D357" s="914"/>
      <c r="E357" s="914"/>
      <c r="F357" s="914"/>
      <c r="G357" s="914"/>
      <c r="H357" s="914"/>
      <c r="I357" s="914"/>
      <c r="J357" s="914"/>
      <c r="K357" s="914"/>
      <c r="L357" s="85"/>
      <c r="M357" s="85"/>
    </row>
    <row r="358" spans="2:13" x14ac:dyDescent="0.2">
      <c r="B358" s="914" t="s">
        <v>333</v>
      </c>
      <c r="C358" s="914"/>
      <c r="D358" s="914"/>
      <c r="E358" s="914"/>
      <c r="F358" s="914"/>
      <c r="G358" s="914"/>
      <c r="H358" s="914"/>
      <c r="I358" s="914"/>
      <c r="J358" s="914"/>
      <c r="K358" s="914"/>
      <c r="L358" s="85"/>
      <c r="M358" s="85"/>
    </row>
  </sheetData>
  <mergeCells count="19">
    <mergeCell ref="B350:D350"/>
    <mergeCell ref="A1:C1"/>
    <mergeCell ref="A2:C2"/>
    <mergeCell ref="Y2:AD2"/>
    <mergeCell ref="A3:C3"/>
    <mergeCell ref="A4:C4"/>
    <mergeCell ref="B343:Q343"/>
    <mergeCell ref="B345:D345"/>
    <mergeCell ref="B346:D346"/>
    <mergeCell ref="B347:D347"/>
    <mergeCell ref="B348:D348"/>
    <mergeCell ref="B349:D349"/>
    <mergeCell ref="B358:K358"/>
    <mergeCell ref="B351:D351"/>
    <mergeCell ref="B352:D352"/>
    <mergeCell ref="B353:G353"/>
    <mergeCell ref="B354:K354"/>
    <mergeCell ref="B356:K356"/>
    <mergeCell ref="B357:K357"/>
  </mergeCells>
  <pageMargins left="0.75" right="0.75" top="1" bottom="1" header="0.5" footer="0.5"/>
  <pageSetup orientation="portrait" horizontalDpi="4294967292"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15"/>
  <sheetViews>
    <sheetView zoomScale="90" zoomScaleNormal="90" workbookViewId="0">
      <pane ySplit="4" topLeftCell="A41" activePane="bottomLeft" state="frozen"/>
      <selection pane="bottomLeft" activeCell="B82" sqref="B82"/>
    </sheetView>
  </sheetViews>
  <sheetFormatPr defaultRowHeight="12.75" x14ac:dyDescent="0.2"/>
  <cols>
    <col min="1" max="1" width="4.42578125" style="1" customWidth="1"/>
    <col min="2" max="2" width="17.140625" style="1" bestFit="1" customWidth="1"/>
    <col min="3" max="3" width="18.28515625" style="85" bestFit="1" customWidth="1"/>
    <col min="4" max="4" width="7.710937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519</v>
      </c>
      <c r="B1" s="934"/>
      <c r="C1" s="935"/>
      <c r="D1" s="38">
        <v>41293</v>
      </c>
      <c r="E1" s="38">
        <v>41321</v>
      </c>
      <c r="F1" s="38">
        <v>41356</v>
      </c>
      <c r="G1" s="38">
        <v>41384</v>
      </c>
      <c r="H1" s="38">
        <v>41412</v>
      </c>
      <c r="I1" s="38">
        <v>41412</v>
      </c>
      <c r="J1" s="38">
        <v>41440</v>
      </c>
      <c r="K1" s="393">
        <v>41475</v>
      </c>
      <c r="L1" s="38">
        <v>41503</v>
      </c>
      <c r="M1" s="38">
        <v>41538</v>
      </c>
      <c r="N1" s="38">
        <v>41566</v>
      </c>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290" t="s">
        <v>0</v>
      </c>
      <c r="L2" s="10" t="s">
        <v>0</v>
      </c>
      <c r="M2" s="10" t="s">
        <v>0</v>
      </c>
      <c r="N2" s="10"/>
      <c r="O2" s="10"/>
      <c r="P2" s="10"/>
      <c r="Q2" s="10"/>
      <c r="R2" s="10"/>
      <c r="S2" s="10"/>
      <c r="T2" s="10"/>
      <c r="U2" s="10"/>
      <c r="V2" s="10"/>
      <c r="W2" s="10"/>
      <c r="X2" s="10"/>
      <c r="Y2" s="937" t="s">
        <v>515</v>
      </c>
      <c r="Z2" s="938"/>
      <c r="AA2" s="938"/>
      <c r="AB2" s="938"/>
      <c r="AC2" s="938"/>
      <c r="AD2" s="939"/>
    </row>
    <row r="3" spans="1:30" s="1" customFormat="1" ht="51.75" thickBot="1" x14ac:dyDescent="0.25">
      <c r="A3" s="936" t="s">
        <v>356</v>
      </c>
      <c r="B3" s="936"/>
      <c r="C3" s="936"/>
      <c r="D3" s="10" t="s">
        <v>4</v>
      </c>
      <c r="E3" s="10" t="s">
        <v>4</v>
      </c>
      <c r="F3" s="10" t="s">
        <v>4</v>
      </c>
      <c r="G3" s="10" t="s">
        <v>4</v>
      </c>
      <c r="H3" s="10" t="s">
        <v>4</v>
      </c>
      <c r="I3" s="10" t="s">
        <v>4</v>
      </c>
      <c r="J3" s="10" t="s">
        <v>521</v>
      </c>
      <c r="K3" s="290" t="s">
        <v>420</v>
      </c>
      <c r="L3" s="10" t="s">
        <v>420</v>
      </c>
      <c r="M3" s="10" t="s">
        <v>420</v>
      </c>
      <c r="N3" s="10" t="s">
        <v>420</v>
      </c>
      <c r="O3" s="10"/>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15</v>
      </c>
      <c r="E4" s="2">
        <v>7</v>
      </c>
      <c r="F4" s="2">
        <v>10</v>
      </c>
      <c r="G4" s="2">
        <v>3</v>
      </c>
      <c r="H4" s="2">
        <v>11</v>
      </c>
      <c r="I4" s="2">
        <v>8</v>
      </c>
      <c r="J4" s="2">
        <v>18</v>
      </c>
      <c r="K4" s="291">
        <v>13</v>
      </c>
      <c r="L4" s="2">
        <v>19</v>
      </c>
      <c r="M4" s="2">
        <v>8</v>
      </c>
      <c r="N4" s="2">
        <v>2</v>
      </c>
      <c r="O4" s="2"/>
      <c r="P4" s="2"/>
      <c r="Q4" s="2"/>
      <c r="R4" s="2"/>
      <c r="S4" s="2"/>
      <c r="T4" s="2"/>
      <c r="U4" s="2"/>
      <c r="V4" s="2"/>
      <c r="W4" s="2"/>
      <c r="X4" s="2"/>
      <c r="Y4" s="68">
        <f>SUM(D4:X4)</f>
        <v>114</v>
      </c>
      <c r="Z4" s="42"/>
      <c r="AA4" s="42"/>
      <c r="AB4" s="43"/>
      <c r="AC4" s="44"/>
      <c r="AD4" s="45"/>
    </row>
    <row r="5" spans="1:30" s="1" customFormat="1" ht="13.5" thickBot="1" x14ac:dyDescent="0.25">
      <c r="A5" s="33">
        <v>1</v>
      </c>
      <c r="B5" s="366" t="s">
        <v>450</v>
      </c>
      <c r="C5" s="367" t="s">
        <v>451</v>
      </c>
      <c r="D5" s="33"/>
      <c r="E5" s="33"/>
      <c r="F5" s="33"/>
      <c r="G5" s="33"/>
      <c r="H5" s="33"/>
      <c r="I5" s="33"/>
      <c r="J5" s="33"/>
      <c r="K5" s="292"/>
      <c r="L5" s="33"/>
      <c r="M5" s="33"/>
      <c r="N5" s="33"/>
      <c r="O5" s="33"/>
      <c r="P5" s="33"/>
      <c r="Q5" s="33"/>
      <c r="R5" s="33"/>
      <c r="S5" s="33"/>
      <c r="T5" s="33"/>
      <c r="U5" s="33"/>
      <c r="V5" s="33"/>
      <c r="W5" s="33"/>
      <c r="X5" s="33"/>
      <c r="Y5" s="51">
        <v>0</v>
      </c>
      <c r="Z5" s="55">
        <f t="shared" ref="Z5:Z73" si="0">SUM(D5:X5)</f>
        <v>0</v>
      </c>
      <c r="AA5" s="47" t="e">
        <f t="shared" ref="AA5:AA77" si="1">Z5/Y5</f>
        <v>#DIV/0!</v>
      </c>
      <c r="AB5" s="129"/>
      <c r="AC5" s="130"/>
      <c r="AD5" s="257"/>
    </row>
    <row r="6" spans="1:30" s="1" customFormat="1" ht="13.5" thickBot="1" x14ac:dyDescent="0.25">
      <c r="A6" s="33">
        <v>2</v>
      </c>
      <c r="B6" s="368" t="s">
        <v>508</v>
      </c>
      <c r="C6" s="368" t="s">
        <v>509</v>
      </c>
      <c r="D6" s="55"/>
      <c r="E6" s="55"/>
      <c r="F6" s="55"/>
      <c r="G6" s="55"/>
      <c r="H6" s="55"/>
      <c r="I6" s="55"/>
      <c r="J6" s="55"/>
      <c r="K6" s="390"/>
      <c r="L6" s="55"/>
      <c r="M6" s="55"/>
      <c r="N6" s="55"/>
      <c r="O6" s="55"/>
      <c r="P6" s="55"/>
      <c r="Q6" s="55"/>
      <c r="R6" s="55"/>
      <c r="S6" s="55"/>
      <c r="T6" s="55"/>
      <c r="U6" s="55"/>
      <c r="V6" s="55"/>
      <c r="W6" s="55"/>
      <c r="X6" s="55"/>
      <c r="Y6" s="69">
        <v>0</v>
      </c>
      <c r="Z6" s="55">
        <f t="shared" si="0"/>
        <v>0</v>
      </c>
      <c r="AA6" s="47" t="e">
        <f t="shared" si="1"/>
        <v>#DIV/0!</v>
      </c>
      <c r="AB6" s="206"/>
      <c r="AC6" s="207"/>
      <c r="AD6" s="346"/>
    </row>
    <row r="7" spans="1:30" ht="13.5" thickBot="1" x14ac:dyDescent="0.25">
      <c r="A7" s="33">
        <v>3</v>
      </c>
      <c r="B7" s="369" t="s">
        <v>16</v>
      </c>
      <c r="C7" s="368" t="s">
        <v>17</v>
      </c>
      <c r="D7" s="55"/>
      <c r="E7" s="55"/>
      <c r="F7" s="55"/>
      <c r="G7" s="55"/>
      <c r="H7" s="55"/>
      <c r="I7" s="55"/>
      <c r="J7" s="55"/>
      <c r="K7" s="390"/>
      <c r="L7" s="55"/>
      <c r="M7" s="55"/>
      <c r="N7" s="55"/>
      <c r="O7" s="55"/>
      <c r="P7" s="55"/>
      <c r="Q7" s="55"/>
      <c r="R7" s="55"/>
      <c r="S7" s="55"/>
      <c r="T7" s="55"/>
      <c r="U7" s="55"/>
      <c r="V7" s="55"/>
      <c r="W7" s="55"/>
      <c r="X7" s="55"/>
      <c r="Y7" s="69">
        <v>0</v>
      </c>
      <c r="Z7" s="55">
        <f t="shared" si="0"/>
        <v>0</v>
      </c>
      <c r="AA7" s="57" t="e">
        <f t="shared" si="1"/>
        <v>#DIV/0!</v>
      </c>
      <c r="AB7" s="192"/>
      <c r="AC7" s="193"/>
      <c r="AD7" s="258"/>
    </row>
    <row r="8" spans="1:30" ht="13.5" thickBot="1" x14ac:dyDescent="0.25">
      <c r="A8" s="33">
        <v>4</v>
      </c>
      <c r="B8" s="370" t="s">
        <v>18</v>
      </c>
      <c r="C8" s="371" t="s">
        <v>17</v>
      </c>
      <c r="D8" s="30"/>
      <c r="E8" s="30"/>
      <c r="F8" s="30"/>
      <c r="G8" s="30"/>
      <c r="H8" s="30"/>
      <c r="I8" s="30"/>
      <c r="J8" s="30"/>
      <c r="K8" s="233"/>
      <c r="L8" s="30"/>
      <c r="M8" s="30"/>
      <c r="N8" s="30"/>
      <c r="O8" s="30"/>
      <c r="P8" s="30"/>
      <c r="Q8" s="30"/>
      <c r="R8" s="30"/>
      <c r="S8" s="30"/>
      <c r="T8" s="30"/>
      <c r="U8" s="30"/>
      <c r="V8" s="30"/>
      <c r="W8" s="30"/>
      <c r="X8" s="30"/>
      <c r="Y8" s="69">
        <v>0</v>
      </c>
      <c r="Z8" s="30">
        <f t="shared" si="0"/>
        <v>0</v>
      </c>
      <c r="AA8" s="48" t="e">
        <f t="shared" si="1"/>
        <v>#DIV/0!</v>
      </c>
      <c r="AB8" s="27"/>
      <c r="AC8" s="21"/>
      <c r="AD8" s="190"/>
    </row>
    <row r="9" spans="1:30" ht="13.5" thickBot="1" x14ac:dyDescent="0.25">
      <c r="A9" s="33">
        <v>5</v>
      </c>
      <c r="B9" s="370" t="s">
        <v>19</v>
      </c>
      <c r="C9" s="371" t="s">
        <v>17</v>
      </c>
      <c r="D9" s="30"/>
      <c r="E9" s="30"/>
      <c r="F9" s="30"/>
      <c r="G9" s="30"/>
      <c r="H9" s="30"/>
      <c r="I9" s="30"/>
      <c r="J9" s="30"/>
      <c r="K9" s="233"/>
      <c r="L9" s="30"/>
      <c r="M9" s="30"/>
      <c r="N9" s="30"/>
      <c r="O9" s="30"/>
      <c r="P9" s="30"/>
      <c r="Q9" s="30"/>
      <c r="R9" s="30"/>
      <c r="S9" s="30"/>
      <c r="T9" s="30"/>
      <c r="U9" s="30"/>
      <c r="V9" s="30"/>
      <c r="W9" s="30"/>
      <c r="X9" s="30"/>
      <c r="Y9" s="69">
        <v>0</v>
      </c>
      <c r="Z9" s="30">
        <f t="shared" si="0"/>
        <v>0</v>
      </c>
      <c r="AA9" s="48" t="e">
        <f t="shared" si="1"/>
        <v>#DIV/0!</v>
      </c>
      <c r="AB9" s="27"/>
      <c r="AC9" s="21"/>
      <c r="AD9" s="190"/>
    </row>
    <row r="10" spans="1:30" ht="13.5" thickBot="1" x14ac:dyDescent="0.25">
      <c r="A10" s="33">
        <v>6</v>
      </c>
      <c r="B10" s="370" t="s">
        <v>20</v>
      </c>
      <c r="C10" s="371" t="s">
        <v>17</v>
      </c>
      <c r="D10" s="30"/>
      <c r="E10" s="30"/>
      <c r="F10" s="30"/>
      <c r="G10" s="30"/>
      <c r="H10" s="30"/>
      <c r="I10" s="30"/>
      <c r="J10" s="30"/>
      <c r="K10" s="233"/>
      <c r="L10" s="30"/>
      <c r="M10" s="30"/>
      <c r="N10" s="30"/>
      <c r="O10" s="30"/>
      <c r="P10" s="30"/>
      <c r="Q10" s="30"/>
      <c r="R10" s="30"/>
      <c r="S10" s="30"/>
      <c r="T10" s="30"/>
      <c r="U10" s="30"/>
      <c r="V10" s="30"/>
      <c r="W10" s="30"/>
      <c r="X10" s="30"/>
      <c r="Y10" s="69">
        <v>0</v>
      </c>
      <c r="Z10" s="30">
        <f t="shared" si="0"/>
        <v>0</v>
      </c>
      <c r="AA10" s="48" t="e">
        <f t="shared" si="1"/>
        <v>#DIV/0!</v>
      </c>
      <c r="AB10" s="27"/>
      <c r="AC10" s="21"/>
      <c r="AD10" s="190"/>
    </row>
    <row r="11" spans="1:30" ht="13.5" thickBot="1" x14ac:dyDescent="0.25">
      <c r="A11" s="33">
        <v>7</v>
      </c>
      <c r="B11" s="372" t="s">
        <v>393</v>
      </c>
      <c r="C11" s="371" t="s">
        <v>392</v>
      </c>
      <c r="D11" s="30"/>
      <c r="E11" s="30"/>
      <c r="F11" s="30"/>
      <c r="G11" s="30"/>
      <c r="H11" s="30"/>
      <c r="I11" s="30"/>
      <c r="J11" s="30"/>
      <c r="K11" s="233"/>
      <c r="L11" s="30"/>
      <c r="M11" s="30"/>
      <c r="N11" s="30"/>
      <c r="O11" s="30"/>
      <c r="P11" s="30"/>
      <c r="Q11" s="30"/>
      <c r="R11" s="30"/>
      <c r="S11" s="30"/>
      <c r="T11" s="30"/>
      <c r="U11" s="30"/>
      <c r="V11" s="30"/>
      <c r="W11" s="30"/>
      <c r="X11" s="30"/>
      <c r="Y11" s="69">
        <v>0</v>
      </c>
      <c r="Z11" s="30">
        <f t="shared" si="0"/>
        <v>0</v>
      </c>
      <c r="AA11" s="48" t="e">
        <f t="shared" si="1"/>
        <v>#DIV/0!</v>
      </c>
      <c r="AB11" s="27"/>
      <c r="AC11" s="21"/>
      <c r="AD11" s="190"/>
    </row>
    <row r="12" spans="1:30" ht="13.5" thickBot="1" x14ac:dyDescent="0.25">
      <c r="A12" s="33">
        <v>8</v>
      </c>
      <c r="B12" s="370" t="s">
        <v>20</v>
      </c>
      <c r="C12" s="371" t="s">
        <v>392</v>
      </c>
      <c r="D12" s="30"/>
      <c r="E12" s="30"/>
      <c r="F12" s="30"/>
      <c r="G12" s="30"/>
      <c r="H12" s="30"/>
      <c r="I12" s="30"/>
      <c r="J12" s="30"/>
      <c r="K12" s="233"/>
      <c r="L12" s="30"/>
      <c r="M12" s="30"/>
      <c r="N12" s="30"/>
      <c r="O12" s="30"/>
      <c r="P12" s="30"/>
      <c r="Q12" s="30"/>
      <c r="R12" s="30"/>
      <c r="S12" s="30"/>
      <c r="T12" s="30"/>
      <c r="U12" s="30"/>
      <c r="V12" s="30"/>
      <c r="W12" s="30"/>
      <c r="X12" s="30"/>
      <c r="Y12" s="69">
        <v>0</v>
      </c>
      <c r="Z12" s="30">
        <f t="shared" si="0"/>
        <v>0</v>
      </c>
      <c r="AA12" s="48" t="e">
        <f t="shared" si="1"/>
        <v>#DIV/0!</v>
      </c>
      <c r="AB12" s="27"/>
      <c r="AC12" s="21"/>
      <c r="AD12" s="190"/>
    </row>
    <row r="13" spans="1:30" ht="13.5" thickBot="1" x14ac:dyDescent="0.25">
      <c r="A13" s="33">
        <v>9</v>
      </c>
      <c r="B13" s="370" t="s">
        <v>22</v>
      </c>
      <c r="C13" s="371" t="s">
        <v>21</v>
      </c>
      <c r="D13" s="30"/>
      <c r="E13" s="30"/>
      <c r="F13" s="30"/>
      <c r="G13" s="30"/>
      <c r="H13" s="30"/>
      <c r="I13" s="30"/>
      <c r="J13" s="30"/>
      <c r="K13" s="233"/>
      <c r="L13" s="30"/>
      <c r="M13" s="30"/>
      <c r="N13" s="30"/>
      <c r="O13" s="30"/>
      <c r="P13" s="30"/>
      <c r="Q13" s="30"/>
      <c r="R13" s="30"/>
      <c r="S13" s="30"/>
      <c r="T13" s="30"/>
      <c r="U13" s="30"/>
      <c r="V13" s="30"/>
      <c r="W13" s="30"/>
      <c r="X13" s="30"/>
      <c r="Y13" s="69">
        <v>0</v>
      </c>
      <c r="Z13" s="30">
        <f t="shared" si="0"/>
        <v>0</v>
      </c>
      <c r="AA13" s="48" t="e">
        <f t="shared" si="1"/>
        <v>#DIV/0!</v>
      </c>
      <c r="AB13" s="27"/>
      <c r="AC13" s="21"/>
      <c r="AD13" s="190"/>
    </row>
    <row r="14" spans="1:30" ht="13.5" thickBot="1" x14ac:dyDescent="0.25">
      <c r="A14" s="33">
        <v>10</v>
      </c>
      <c r="B14" s="370" t="s">
        <v>23</v>
      </c>
      <c r="C14" s="371" t="s">
        <v>24</v>
      </c>
      <c r="D14" s="30"/>
      <c r="E14" s="30"/>
      <c r="F14" s="30"/>
      <c r="G14" s="30"/>
      <c r="H14" s="30"/>
      <c r="I14" s="30"/>
      <c r="J14" s="30"/>
      <c r="K14" s="233"/>
      <c r="L14" s="30"/>
      <c r="M14" s="30"/>
      <c r="N14" s="30"/>
      <c r="O14" s="30"/>
      <c r="P14" s="30"/>
      <c r="Q14" s="30"/>
      <c r="R14" s="30"/>
      <c r="S14" s="30"/>
      <c r="T14" s="30"/>
      <c r="U14" s="30"/>
      <c r="V14" s="30"/>
      <c r="W14" s="30"/>
      <c r="X14" s="30"/>
      <c r="Y14" s="69">
        <v>0</v>
      </c>
      <c r="Z14" s="30">
        <f t="shared" si="0"/>
        <v>0</v>
      </c>
      <c r="AA14" s="48" t="e">
        <f t="shared" si="1"/>
        <v>#DIV/0!</v>
      </c>
      <c r="AB14" s="27"/>
      <c r="AC14" s="21"/>
      <c r="AD14" s="190"/>
    </row>
    <row r="15" spans="1:30" ht="13.5" thickBot="1" x14ac:dyDescent="0.25">
      <c r="A15" s="33">
        <v>11</v>
      </c>
      <c r="B15" s="332" t="s">
        <v>56</v>
      </c>
      <c r="C15" s="337" t="s">
        <v>24</v>
      </c>
      <c r="D15" s="30"/>
      <c r="E15" s="388">
        <v>39</v>
      </c>
      <c r="F15" s="30">
        <v>32</v>
      </c>
      <c r="G15" s="30"/>
      <c r="H15" s="30">
        <v>37</v>
      </c>
      <c r="I15" s="329">
        <v>38</v>
      </c>
      <c r="J15" s="331">
        <v>47</v>
      </c>
      <c r="K15" s="233">
        <v>39</v>
      </c>
      <c r="L15" s="331">
        <v>45</v>
      </c>
      <c r="M15" s="331">
        <v>42</v>
      </c>
      <c r="N15" s="331">
        <v>34</v>
      </c>
      <c r="O15" s="30"/>
      <c r="P15" s="30"/>
      <c r="Q15" s="30"/>
      <c r="R15" s="30"/>
      <c r="S15" s="30"/>
      <c r="T15" s="30"/>
      <c r="U15" s="30"/>
      <c r="V15" s="30"/>
      <c r="W15" s="30"/>
      <c r="X15" s="30"/>
      <c r="Y15" s="69">
        <v>9</v>
      </c>
      <c r="Z15" s="30">
        <f t="shared" si="0"/>
        <v>353</v>
      </c>
      <c r="AA15" s="48">
        <f t="shared" si="1"/>
        <v>39.222222222222221</v>
      </c>
      <c r="AB15" s="27">
        <v>4</v>
      </c>
      <c r="AC15" s="21">
        <v>1</v>
      </c>
      <c r="AD15" s="190"/>
    </row>
    <row r="16" spans="1:30" ht="13.5" thickBot="1" x14ac:dyDescent="0.25">
      <c r="A16" s="33">
        <v>12</v>
      </c>
      <c r="B16" s="370" t="s">
        <v>25</v>
      </c>
      <c r="C16" s="371" t="s">
        <v>26</v>
      </c>
      <c r="D16" s="30"/>
      <c r="E16" s="30"/>
      <c r="F16" s="30"/>
      <c r="G16" s="30"/>
      <c r="H16" s="30"/>
      <c r="I16" s="30"/>
      <c r="J16" s="30"/>
      <c r="K16" s="233"/>
      <c r="L16" s="30"/>
      <c r="M16" s="30"/>
      <c r="N16" s="30"/>
      <c r="O16" s="30"/>
      <c r="P16" s="30"/>
      <c r="Q16" s="30"/>
      <c r="R16" s="30"/>
      <c r="S16" s="30"/>
      <c r="T16" s="30"/>
      <c r="U16" s="30"/>
      <c r="V16" s="30"/>
      <c r="W16" s="30"/>
      <c r="X16" s="30"/>
      <c r="Y16" s="69">
        <v>0</v>
      </c>
      <c r="Z16" s="30">
        <f t="shared" si="0"/>
        <v>0</v>
      </c>
      <c r="AA16" s="48" t="e">
        <f t="shared" si="1"/>
        <v>#DIV/0!</v>
      </c>
      <c r="AB16" s="27"/>
      <c r="AC16" s="21"/>
      <c r="AD16" s="190"/>
    </row>
    <row r="17" spans="1:30" ht="13.5" thickBot="1" x14ac:dyDescent="0.25">
      <c r="A17" s="33">
        <v>13</v>
      </c>
      <c r="B17" s="370" t="s">
        <v>27</v>
      </c>
      <c r="C17" s="371" t="s">
        <v>28</v>
      </c>
      <c r="D17" s="30"/>
      <c r="E17" s="30"/>
      <c r="F17" s="30"/>
      <c r="G17" s="30"/>
      <c r="H17" s="30"/>
      <c r="I17" s="30"/>
      <c r="J17" s="30"/>
      <c r="K17" s="233"/>
      <c r="L17" s="30"/>
      <c r="M17" s="30"/>
      <c r="N17" s="30"/>
      <c r="O17" s="30"/>
      <c r="P17" s="30"/>
      <c r="Q17" s="30"/>
      <c r="R17" s="30"/>
      <c r="S17" s="30"/>
      <c r="T17" s="30"/>
      <c r="U17" s="30"/>
      <c r="V17" s="30"/>
      <c r="W17" s="30"/>
      <c r="X17" s="30"/>
      <c r="Y17" s="69">
        <v>0</v>
      </c>
      <c r="Z17" s="30">
        <f t="shared" si="0"/>
        <v>0</v>
      </c>
      <c r="AA17" s="48" t="e">
        <f t="shared" si="1"/>
        <v>#DIV/0!</v>
      </c>
      <c r="AB17" s="27"/>
      <c r="AC17" s="21"/>
      <c r="AD17" s="190"/>
    </row>
    <row r="18" spans="1:30" ht="13.5" thickBot="1" x14ac:dyDescent="0.25">
      <c r="A18" s="33">
        <v>14</v>
      </c>
      <c r="B18" s="370" t="s">
        <v>29</v>
      </c>
      <c r="C18" s="371" t="s">
        <v>30</v>
      </c>
      <c r="D18" s="30"/>
      <c r="E18" s="30"/>
      <c r="F18" s="30"/>
      <c r="G18" s="30"/>
      <c r="H18" s="30"/>
      <c r="I18" s="30"/>
      <c r="J18" s="30"/>
      <c r="K18" s="233"/>
      <c r="L18" s="30"/>
      <c r="M18" s="30"/>
      <c r="N18" s="30"/>
      <c r="O18" s="30"/>
      <c r="P18" s="30"/>
      <c r="Q18" s="30"/>
      <c r="R18" s="30"/>
      <c r="S18" s="30"/>
      <c r="T18" s="30"/>
      <c r="U18" s="30"/>
      <c r="V18" s="30"/>
      <c r="W18" s="30"/>
      <c r="X18" s="30"/>
      <c r="Y18" s="69">
        <v>0</v>
      </c>
      <c r="Z18" s="30">
        <f t="shared" si="0"/>
        <v>0</v>
      </c>
      <c r="AA18" s="48" t="e">
        <f t="shared" si="1"/>
        <v>#DIV/0!</v>
      </c>
      <c r="AB18" s="27"/>
      <c r="AC18" s="21"/>
      <c r="AD18" s="190"/>
    </row>
    <row r="19" spans="1:30" ht="13.5" thickBot="1" x14ac:dyDescent="0.25">
      <c r="A19" s="33">
        <v>15</v>
      </c>
      <c r="B19" s="370" t="s">
        <v>31</v>
      </c>
      <c r="C19" s="371" t="s">
        <v>32</v>
      </c>
      <c r="D19" s="30"/>
      <c r="E19" s="30"/>
      <c r="F19" s="30"/>
      <c r="G19" s="30"/>
      <c r="H19" s="30"/>
      <c r="I19" s="30"/>
      <c r="J19" s="30"/>
      <c r="K19" s="233"/>
      <c r="L19" s="30"/>
      <c r="M19" s="30"/>
      <c r="N19" s="30"/>
      <c r="O19" s="30"/>
      <c r="P19" s="30"/>
      <c r="Q19" s="30"/>
      <c r="R19" s="30"/>
      <c r="S19" s="30"/>
      <c r="T19" s="30"/>
      <c r="U19" s="30"/>
      <c r="V19" s="30"/>
      <c r="W19" s="30"/>
      <c r="X19" s="30"/>
      <c r="Y19" s="69">
        <v>0</v>
      </c>
      <c r="Z19" s="30">
        <f t="shared" si="0"/>
        <v>0</v>
      </c>
      <c r="AA19" s="48" t="e">
        <f t="shared" si="1"/>
        <v>#DIV/0!</v>
      </c>
      <c r="AB19" s="27"/>
      <c r="AC19" s="21"/>
      <c r="AD19" s="190"/>
    </row>
    <row r="20" spans="1:30" ht="13.5" thickBot="1" x14ac:dyDescent="0.25">
      <c r="A20" s="33">
        <v>16</v>
      </c>
      <c r="B20" s="370" t="s">
        <v>33</v>
      </c>
      <c r="C20" s="371" t="s">
        <v>34</v>
      </c>
      <c r="D20" s="30"/>
      <c r="E20" s="30"/>
      <c r="F20" s="30"/>
      <c r="G20" s="30"/>
      <c r="H20" s="30"/>
      <c r="I20" s="30"/>
      <c r="J20" s="30"/>
      <c r="K20" s="233"/>
      <c r="L20" s="30"/>
      <c r="M20" s="30"/>
      <c r="N20" s="30"/>
      <c r="O20" s="30"/>
      <c r="P20" s="30"/>
      <c r="Q20" s="30"/>
      <c r="R20" s="30"/>
      <c r="S20" s="30"/>
      <c r="T20" s="30"/>
      <c r="U20" s="30"/>
      <c r="V20" s="30"/>
      <c r="W20" s="30"/>
      <c r="X20" s="30"/>
      <c r="Y20" s="69">
        <v>0</v>
      </c>
      <c r="Z20" s="30">
        <f t="shared" si="0"/>
        <v>0</v>
      </c>
      <c r="AA20" s="48" t="e">
        <f t="shared" si="1"/>
        <v>#DIV/0!</v>
      </c>
      <c r="AB20" s="27"/>
      <c r="AC20" s="21"/>
      <c r="AD20" s="190"/>
    </row>
    <row r="21" spans="1:30" ht="13.5" thickBot="1" x14ac:dyDescent="0.25">
      <c r="A21" s="33">
        <v>17</v>
      </c>
      <c r="B21" s="370" t="s">
        <v>35</v>
      </c>
      <c r="C21" s="371" t="s">
        <v>36</v>
      </c>
      <c r="D21" s="30"/>
      <c r="E21" s="30"/>
      <c r="F21" s="30"/>
      <c r="G21" s="30"/>
      <c r="H21" s="30"/>
      <c r="I21" s="30"/>
      <c r="J21" s="30"/>
      <c r="K21" s="233"/>
      <c r="L21" s="30"/>
      <c r="M21" s="30"/>
      <c r="N21" s="30"/>
      <c r="O21" s="30"/>
      <c r="P21" s="30"/>
      <c r="Q21" s="30"/>
      <c r="R21" s="30"/>
      <c r="S21" s="30"/>
      <c r="T21" s="30"/>
      <c r="U21" s="30"/>
      <c r="V21" s="30"/>
      <c r="W21" s="30"/>
      <c r="X21" s="30"/>
      <c r="Y21" s="69">
        <v>0</v>
      </c>
      <c r="Z21" s="30">
        <f t="shared" si="0"/>
        <v>0</v>
      </c>
      <c r="AA21" s="48" t="e">
        <f t="shared" si="1"/>
        <v>#DIV/0!</v>
      </c>
      <c r="AB21" s="27"/>
      <c r="AC21" s="21"/>
      <c r="AD21" s="190"/>
    </row>
    <row r="22" spans="1:30" ht="13.5" thickBot="1" x14ac:dyDescent="0.25">
      <c r="A22" s="33">
        <v>18</v>
      </c>
      <c r="B22" s="370" t="s">
        <v>119</v>
      </c>
      <c r="C22" s="371" t="s">
        <v>478</v>
      </c>
      <c r="D22" s="30"/>
      <c r="E22" s="30"/>
      <c r="F22" s="30"/>
      <c r="G22" s="30"/>
      <c r="H22" s="30"/>
      <c r="I22" s="30"/>
      <c r="J22" s="30"/>
      <c r="K22" s="233"/>
      <c r="L22" s="30"/>
      <c r="M22" s="30"/>
      <c r="N22" s="30"/>
      <c r="O22" s="30"/>
      <c r="P22" s="30"/>
      <c r="Q22" s="30"/>
      <c r="R22" s="30"/>
      <c r="S22" s="30"/>
      <c r="T22" s="30"/>
      <c r="U22" s="30"/>
      <c r="V22" s="30"/>
      <c r="W22" s="30"/>
      <c r="X22" s="30"/>
      <c r="Y22" s="69">
        <v>0</v>
      </c>
      <c r="Z22" s="30">
        <f t="shared" si="0"/>
        <v>0</v>
      </c>
      <c r="AA22" s="48" t="e">
        <f t="shared" si="1"/>
        <v>#DIV/0!</v>
      </c>
      <c r="AB22" s="27"/>
      <c r="AC22" s="21"/>
      <c r="AD22" s="190"/>
    </row>
    <row r="23" spans="1:30" ht="13.5" thickBot="1" x14ac:dyDescent="0.25">
      <c r="A23" s="33">
        <v>19</v>
      </c>
      <c r="B23" s="370" t="s">
        <v>37</v>
      </c>
      <c r="C23" s="371" t="s">
        <v>38</v>
      </c>
      <c r="D23" s="30"/>
      <c r="E23" s="30"/>
      <c r="F23" s="30"/>
      <c r="G23" s="30"/>
      <c r="H23" s="30"/>
      <c r="I23" s="30"/>
      <c r="J23" s="30"/>
      <c r="K23" s="233"/>
      <c r="L23" s="30"/>
      <c r="M23" s="30"/>
      <c r="N23" s="30"/>
      <c r="O23" s="30"/>
      <c r="P23" s="30"/>
      <c r="Q23" s="30"/>
      <c r="R23" s="30"/>
      <c r="S23" s="30"/>
      <c r="T23" s="30"/>
      <c r="U23" s="30"/>
      <c r="V23" s="30"/>
      <c r="W23" s="30"/>
      <c r="X23" s="30"/>
      <c r="Y23" s="69">
        <v>0</v>
      </c>
      <c r="Z23" s="30">
        <f t="shared" si="0"/>
        <v>0</v>
      </c>
      <c r="AA23" s="48" t="e">
        <f t="shared" si="1"/>
        <v>#DIV/0!</v>
      </c>
      <c r="AB23" s="27"/>
      <c r="AC23" s="21"/>
      <c r="AD23" s="190"/>
    </row>
    <row r="24" spans="1:30" ht="13.5" thickBot="1" x14ac:dyDescent="0.25">
      <c r="A24" s="33">
        <v>20</v>
      </c>
      <c r="B24" s="332" t="s">
        <v>516</v>
      </c>
      <c r="C24" s="337" t="s">
        <v>517</v>
      </c>
      <c r="D24" s="30">
        <v>18</v>
      </c>
      <c r="E24" s="30"/>
      <c r="F24" s="30"/>
      <c r="G24" s="30"/>
      <c r="H24" s="30"/>
      <c r="I24" s="30"/>
      <c r="J24" s="30"/>
      <c r="K24" s="233"/>
      <c r="L24" s="30"/>
      <c r="M24" s="30"/>
      <c r="N24" s="30"/>
      <c r="O24" s="30"/>
      <c r="P24" s="30"/>
      <c r="Q24" s="30"/>
      <c r="R24" s="30"/>
      <c r="S24" s="30"/>
      <c r="T24" s="30"/>
      <c r="U24" s="30"/>
      <c r="V24" s="30"/>
      <c r="W24" s="30"/>
      <c r="X24" s="30"/>
      <c r="Y24" s="69">
        <v>1</v>
      </c>
      <c r="Z24" s="30">
        <f t="shared" si="0"/>
        <v>18</v>
      </c>
      <c r="AA24" s="48">
        <f t="shared" si="1"/>
        <v>18</v>
      </c>
      <c r="AB24" s="27"/>
      <c r="AC24" s="21"/>
      <c r="AD24" s="190"/>
    </row>
    <row r="25" spans="1:30" ht="13.5" thickBot="1" x14ac:dyDescent="0.25">
      <c r="A25" s="33">
        <v>21</v>
      </c>
      <c r="B25" s="370" t="s">
        <v>109</v>
      </c>
      <c r="C25" s="371" t="s">
        <v>394</v>
      </c>
      <c r="D25" s="30"/>
      <c r="E25" s="375">
        <v>38</v>
      </c>
      <c r="F25" s="30"/>
      <c r="G25" s="30"/>
      <c r="H25" s="30"/>
      <c r="I25" s="30"/>
      <c r="J25" s="30"/>
      <c r="K25" s="233"/>
      <c r="L25" s="30"/>
      <c r="M25" s="30"/>
      <c r="N25" s="30"/>
      <c r="O25" s="30"/>
      <c r="P25" s="30"/>
      <c r="Q25" s="30"/>
      <c r="R25" s="30"/>
      <c r="S25" s="30"/>
      <c r="T25" s="30"/>
      <c r="U25" s="30"/>
      <c r="V25" s="30"/>
      <c r="W25" s="30"/>
      <c r="X25" s="30"/>
      <c r="Y25" s="69">
        <v>1</v>
      </c>
      <c r="Z25" s="30">
        <f t="shared" si="0"/>
        <v>38</v>
      </c>
      <c r="AA25" s="48">
        <f t="shared" si="1"/>
        <v>38</v>
      </c>
      <c r="AB25" s="27"/>
      <c r="AC25" s="21"/>
      <c r="AD25" s="190">
        <v>1</v>
      </c>
    </row>
    <row r="26" spans="1:30" ht="13.5" thickBot="1" x14ac:dyDescent="0.25">
      <c r="A26" s="33">
        <v>22</v>
      </c>
      <c r="B26" s="370" t="s">
        <v>39</v>
      </c>
      <c r="C26" s="371" t="s">
        <v>40</v>
      </c>
      <c r="D26" s="30"/>
      <c r="E26" s="30"/>
      <c r="F26" s="30"/>
      <c r="G26" s="30"/>
      <c r="H26" s="30"/>
      <c r="I26" s="30"/>
      <c r="J26" s="30"/>
      <c r="K26" s="233"/>
      <c r="L26" s="30"/>
      <c r="M26" s="30"/>
      <c r="N26" s="30"/>
      <c r="O26" s="30"/>
      <c r="P26" s="30"/>
      <c r="Q26" s="30"/>
      <c r="R26" s="30"/>
      <c r="S26" s="30"/>
      <c r="T26" s="30"/>
      <c r="U26" s="30"/>
      <c r="V26" s="30"/>
      <c r="W26" s="30"/>
      <c r="X26" s="30"/>
      <c r="Y26" s="69">
        <v>0</v>
      </c>
      <c r="Z26" s="30">
        <f t="shared" si="0"/>
        <v>0</v>
      </c>
      <c r="AA26" s="48" t="e">
        <f t="shared" si="1"/>
        <v>#DIV/0!</v>
      </c>
      <c r="AB26" s="27"/>
      <c r="AC26" s="21"/>
      <c r="AD26" s="190"/>
    </row>
    <row r="27" spans="1:30" ht="13.5" thickBot="1" x14ac:dyDescent="0.25">
      <c r="A27" s="33">
        <v>23</v>
      </c>
      <c r="B27" s="370" t="s">
        <v>41</v>
      </c>
      <c r="C27" s="371" t="s">
        <v>42</v>
      </c>
      <c r="D27" s="30"/>
      <c r="E27" s="30"/>
      <c r="F27" s="30"/>
      <c r="G27" s="30"/>
      <c r="H27" s="30"/>
      <c r="I27" s="30"/>
      <c r="J27" s="30"/>
      <c r="K27" s="233"/>
      <c r="L27" s="30"/>
      <c r="M27" s="30"/>
      <c r="N27" s="30"/>
      <c r="O27" s="30"/>
      <c r="P27" s="30"/>
      <c r="Q27" s="30"/>
      <c r="R27" s="30"/>
      <c r="S27" s="30"/>
      <c r="T27" s="30"/>
      <c r="U27" s="30"/>
      <c r="V27" s="30"/>
      <c r="W27" s="30"/>
      <c r="X27" s="30"/>
      <c r="Y27" s="69">
        <v>0</v>
      </c>
      <c r="Z27" s="30">
        <f t="shared" si="0"/>
        <v>0</v>
      </c>
      <c r="AA27" s="48" t="e">
        <f t="shared" si="1"/>
        <v>#DIV/0!</v>
      </c>
      <c r="AB27" s="27"/>
      <c r="AC27" s="21"/>
      <c r="AD27" s="190"/>
    </row>
    <row r="28" spans="1:30" ht="13.5" thickBot="1" x14ac:dyDescent="0.25">
      <c r="A28" s="33">
        <v>24</v>
      </c>
      <c r="B28" s="370" t="s">
        <v>43</v>
      </c>
      <c r="C28" s="371" t="s">
        <v>44</v>
      </c>
      <c r="D28" s="30"/>
      <c r="E28" s="30"/>
      <c r="F28" s="30"/>
      <c r="G28" s="30"/>
      <c r="H28" s="30"/>
      <c r="I28" s="30"/>
      <c r="J28" s="30"/>
      <c r="K28" s="233"/>
      <c r="L28" s="30"/>
      <c r="M28" s="30"/>
      <c r="N28" s="30"/>
      <c r="O28" s="30"/>
      <c r="P28" s="30"/>
      <c r="Q28" s="30"/>
      <c r="R28" s="30"/>
      <c r="S28" s="30"/>
      <c r="T28" s="30"/>
      <c r="U28" s="30"/>
      <c r="V28" s="30"/>
      <c r="W28" s="30"/>
      <c r="X28" s="30"/>
      <c r="Y28" s="69">
        <v>0</v>
      </c>
      <c r="Z28" s="30">
        <f t="shared" si="0"/>
        <v>0</v>
      </c>
      <c r="AA28" s="48" t="e">
        <f t="shared" si="1"/>
        <v>#DIV/0!</v>
      </c>
      <c r="AB28" s="134"/>
      <c r="AC28" s="114"/>
      <c r="AD28" s="259"/>
    </row>
    <row r="29" spans="1:30" ht="13.5" thickBot="1" x14ac:dyDescent="0.25">
      <c r="A29" s="33">
        <v>25</v>
      </c>
      <c r="B29" s="332" t="s">
        <v>88</v>
      </c>
      <c r="C29" s="337" t="s">
        <v>532</v>
      </c>
      <c r="D29" s="30"/>
      <c r="E29" s="30"/>
      <c r="F29" s="30"/>
      <c r="G29" s="30"/>
      <c r="H29" s="30"/>
      <c r="I29" s="30"/>
      <c r="J29" s="30"/>
      <c r="K29" s="233"/>
      <c r="L29" s="30">
        <v>23</v>
      </c>
      <c r="M29" s="30"/>
      <c r="N29" s="30"/>
      <c r="O29" s="30"/>
      <c r="P29" s="30"/>
      <c r="Q29" s="30"/>
      <c r="R29" s="30"/>
      <c r="S29" s="30"/>
      <c r="T29" s="30"/>
      <c r="U29" s="30"/>
      <c r="V29" s="30"/>
      <c r="W29" s="30"/>
      <c r="X29" s="30"/>
      <c r="Y29" s="69">
        <v>1</v>
      </c>
      <c r="Z29" s="30">
        <f t="shared" si="0"/>
        <v>23</v>
      </c>
      <c r="AA29" s="48">
        <f t="shared" si="1"/>
        <v>23</v>
      </c>
      <c r="AB29" s="134"/>
      <c r="AC29" s="114"/>
      <c r="AD29" s="259"/>
    </row>
    <row r="30" spans="1:30" ht="13.5" thickBot="1" x14ac:dyDescent="0.25">
      <c r="A30" s="33">
        <v>26</v>
      </c>
      <c r="B30" s="370" t="s">
        <v>45</v>
      </c>
      <c r="C30" s="371" t="s">
        <v>46</v>
      </c>
      <c r="D30" s="30"/>
      <c r="E30" s="30"/>
      <c r="F30" s="30"/>
      <c r="G30" s="30"/>
      <c r="H30" s="30"/>
      <c r="I30" s="30"/>
      <c r="J30" s="30"/>
      <c r="K30" s="233"/>
      <c r="L30" s="30"/>
      <c r="M30" s="30"/>
      <c r="N30" s="30"/>
      <c r="O30" s="30"/>
      <c r="P30" s="30"/>
      <c r="Q30" s="30"/>
      <c r="R30" s="30"/>
      <c r="S30" s="30"/>
      <c r="T30" s="30"/>
      <c r="U30" s="30"/>
      <c r="V30" s="30"/>
      <c r="W30" s="30"/>
      <c r="X30" s="30"/>
      <c r="Y30" s="69">
        <v>0</v>
      </c>
      <c r="Z30" s="30">
        <f t="shared" si="0"/>
        <v>0</v>
      </c>
      <c r="AA30" s="48" t="e">
        <f t="shared" si="1"/>
        <v>#DIV/0!</v>
      </c>
      <c r="AB30" s="134"/>
      <c r="AC30" s="114"/>
      <c r="AD30" s="259"/>
    </row>
    <row r="31" spans="1:30" ht="13.5" thickBot="1" x14ac:dyDescent="0.25">
      <c r="A31" s="33">
        <v>27</v>
      </c>
      <c r="B31" s="370" t="s">
        <v>39</v>
      </c>
      <c r="C31" s="371" t="s">
        <v>47</v>
      </c>
      <c r="D31" s="30"/>
      <c r="E31" s="30"/>
      <c r="F31" s="30"/>
      <c r="G31" s="30"/>
      <c r="H31" s="30"/>
      <c r="I31" s="30"/>
      <c r="J31" s="30"/>
      <c r="K31" s="233"/>
      <c r="L31" s="30"/>
      <c r="M31" s="30"/>
      <c r="N31" s="30"/>
      <c r="O31" s="30"/>
      <c r="P31" s="30"/>
      <c r="Q31" s="30"/>
      <c r="R31" s="30"/>
      <c r="S31" s="30"/>
      <c r="T31" s="30"/>
      <c r="U31" s="30"/>
      <c r="V31" s="30"/>
      <c r="W31" s="30"/>
      <c r="X31" s="30"/>
      <c r="Y31" s="69">
        <v>0</v>
      </c>
      <c r="Z31" s="30">
        <f t="shared" si="0"/>
        <v>0</v>
      </c>
      <c r="AA31" s="48" t="e">
        <f t="shared" si="1"/>
        <v>#DIV/0!</v>
      </c>
      <c r="AB31" s="134"/>
      <c r="AC31" s="114"/>
      <c r="AD31" s="259"/>
    </row>
    <row r="32" spans="1:30" ht="13.5" thickBot="1" x14ac:dyDescent="0.25">
      <c r="A32" s="33">
        <v>28</v>
      </c>
      <c r="B32" s="370" t="s">
        <v>22</v>
      </c>
      <c r="C32" s="371" t="s">
        <v>377</v>
      </c>
      <c r="D32" s="30"/>
      <c r="E32" s="30"/>
      <c r="F32" s="30"/>
      <c r="G32" s="30"/>
      <c r="H32" s="30"/>
      <c r="I32" s="30"/>
      <c r="J32" s="30"/>
      <c r="K32" s="233"/>
      <c r="L32" s="30"/>
      <c r="M32" s="30"/>
      <c r="N32" s="30"/>
      <c r="O32" s="30"/>
      <c r="P32" s="30"/>
      <c r="Q32" s="30"/>
      <c r="R32" s="30"/>
      <c r="S32" s="30"/>
      <c r="T32" s="30"/>
      <c r="U32" s="30"/>
      <c r="V32" s="30"/>
      <c r="W32" s="30"/>
      <c r="X32" s="30"/>
      <c r="Y32" s="69">
        <v>0</v>
      </c>
      <c r="Z32" s="30">
        <f t="shared" si="0"/>
        <v>0</v>
      </c>
      <c r="AA32" s="48" t="e">
        <f t="shared" si="1"/>
        <v>#DIV/0!</v>
      </c>
      <c r="AB32" s="134"/>
      <c r="AC32" s="114"/>
      <c r="AD32" s="259"/>
    </row>
    <row r="33" spans="1:30" ht="13.5" thickBot="1" x14ac:dyDescent="0.25">
      <c r="A33" s="33">
        <v>29</v>
      </c>
      <c r="B33" s="370" t="s">
        <v>48</v>
      </c>
      <c r="C33" s="371" t="s">
        <v>377</v>
      </c>
      <c r="D33" s="30"/>
      <c r="E33" s="30"/>
      <c r="F33" s="30"/>
      <c r="G33" s="30"/>
      <c r="H33" s="30"/>
      <c r="I33" s="30"/>
      <c r="J33" s="30"/>
      <c r="K33" s="233"/>
      <c r="L33" s="30"/>
      <c r="M33" s="30"/>
      <c r="N33" s="30"/>
      <c r="O33" s="30"/>
      <c r="P33" s="30"/>
      <c r="Q33" s="30"/>
      <c r="R33" s="30"/>
      <c r="S33" s="30"/>
      <c r="T33" s="30"/>
      <c r="U33" s="30"/>
      <c r="V33" s="30"/>
      <c r="W33" s="30"/>
      <c r="X33" s="30"/>
      <c r="Y33" s="69">
        <v>0</v>
      </c>
      <c r="Z33" s="30">
        <f t="shared" si="0"/>
        <v>0</v>
      </c>
      <c r="AA33" s="48" t="e">
        <f t="shared" si="1"/>
        <v>#DIV/0!</v>
      </c>
      <c r="AB33" s="134"/>
      <c r="AC33" s="114"/>
      <c r="AD33" s="259"/>
    </row>
    <row r="34" spans="1:30" ht="13.5" thickBot="1" x14ac:dyDescent="0.25">
      <c r="A34" s="33">
        <v>30</v>
      </c>
      <c r="B34" s="370" t="s">
        <v>49</v>
      </c>
      <c r="C34" s="371" t="s">
        <v>382</v>
      </c>
      <c r="D34" s="30"/>
      <c r="E34" s="30"/>
      <c r="F34" s="30"/>
      <c r="G34" s="30"/>
      <c r="H34" s="30"/>
      <c r="I34" s="30"/>
      <c r="J34" s="30"/>
      <c r="K34" s="233"/>
      <c r="L34" s="30"/>
      <c r="M34" s="30"/>
      <c r="N34" s="30"/>
      <c r="O34" s="30"/>
      <c r="P34" s="30"/>
      <c r="Q34" s="30"/>
      <c r="R34" s="30"/>
      <c r="S34" s="30"/>
      <c r="T34" s="30"/>
      <c r="U34" s="30"/>
      <c r="V34" s="30"/>
      <c r="W34" s="30"/>
      <c r="X34" s="30"/>
      <c r="Y34" s="69">
        <v>0</v>
      </c>
      <c r="Z34" s="30">
        <f t="shared" si="0"/>
        <v>0</v>
      </c>
      <c r="AA34" s="48" t="e">
        <f t="shared" si="1"/>
        <v>#DIV/0!</v>
      </c>
      <c r="AB34" s="134"/>
      <c r="AC34" s="114"/>
      <c r="AD34" s="259"/>
    </row>
    <row r="35" spans="1:30" ht="13.5" thickBot="1" x14ac:dyDescent="0.25">
      <c r="A35" s="33">
        <v>31</v>
      </c>
      <c r="B35" s="370" t="s">
        <v>50</v>
      </c>
      <c r="C35" s="371" t="s">
        <v>382</v>
      </c>
      <c r="D35" s="30"/>
      <c r="E35" s="30"/>
      <c r="F35" s="30"/>
      <c r="G35" s="30"/>
      <c r="H35" s="30"/>
      <c r="I35" s="30"/>
      <c r="J35" s="30"/>
      <c r="K35" s="233"/>
      <c r="L35" s="30"/>
      <c r="M35" s="30"/>
      <c r="N35" s="30"/>
      <c r="O35" s="30"/>
      <c r="P35" s="30"/>
      <c r="Q35" s="30"/>
      <c r="R35" s="30"/>
      <c r="S35" s="30"/>
      <c r="T35" s="30"/>
      <c r="U35" s="30"/>
      <c r="V35" s="30"/>
      <c r="W35" s="30"/>
      <c r="X35" s="30"/>
      <c r="Y35" s="69">
        <v>0</v>
      </c>
      <c r="Z35" s="30">
        <f t="shared" si="0"/>
        <v>0</v>
      </c>
      <c r="AA35" s="48" t="e">
        <f t="shared" si="1"/>
        <v>#DIV/0!</v>
      </c>
      <c r="AB35" s="134"/>
      <c r="AC35" s="114"/>
      <c r="AD35" s="259"/>
    </row>
    <row r="36" spans="1:30" ht="13.5" thickBot="1" x14ac:dyDescent="0.25">
      <c r="A36" s="33">
        <v>32</v>
      </c>
      <c r="B36" s="370" t="s">
        <v>51</v>
      </c>
      <c r="C36" s="371" t="s">
        <v>52</v>
      </c>
      <c r="D36" s="30"/>
      <c r="E36" s="30"/>
      <c r="F36" s="30"/>
      <c r="G36" s="30"/>
      <c r="H36" s="30"/>
      <c r="I36" s="30"/>
      <c r="J36" s="30"/>
      <c r="K36" s="233"/>
      <c r="L36" s="30"/>
      <c r="M36" s="30"/>
      <c r="N36" s="30"/>
      <c r="O36" s="30"/>
      <c r="P36" s="30"/>
      <c r="Q36" s="30"/>
      <c r="R36" s="30"/>
      <c r="S36" s="30"/>
      <c r="T36" s="30"/>
      <c r="U36" s="30"/>
      <c r="V36" s="30"/>
      <c r="W36" s="30"/>
      <c r="X36" s="30"/>
      <c r="Y36" s="69">
        <v>0</v>
      </c>
      <c r="Z36" s="30">
        <f t="shared" si="0"/>
        <v>0</v>
      </c>
      <c r="AA36" s="48" t="e">
        <f t="shared" si="1"/>
        <v>#DIV/0!</v>
      </c>
      <c r="AB36" s="134"/>
      <c r="AC36" s="114"/>
      <c r="AD36" s="259"/>
    </row>
    <row r="37" spans="1:30" ht="13.5" thickBot="1" x14ac:dyDescent="0.25">
      <c r="A37" s="33">
        <v>33</v>
      </c>
      <c r="B37" s="370" t="s">
        <v>470</v>
      </c>
      <c r="C37" s="371" t="s">
        <v>52</v>
      </c>
      <c r="D37" s="30"/>
      <c r="E37" s="30"/>
      <c r="F37" s="30"/>
      <c r="G37" s="30"/>
      <c r="H37" s="30"/>
      <c r="I37" s="30"/>
      <c r="J37" s="30"/>
      <c r="K37" s="233"/>
      <c r="L37" s="30"/>
      <c r="M37" s="30"/>
      <c r="N37" s="30"/>
      <c r="O37" s="30"/>
      <c r="P37" s="30"/>
      <c r="Q37" s="30"/>
      <c r="R37" s="30"/>
      <c r="S37" s="30"/>
      <c r="T37" s="30"/>
      <c r="U37" s="30"/>
      <c r="V37" s="30"/>
      <c r="W37" s="30"/>
      <c r="X37" s="30"/>
      <c r="Y37" s="69">
        <v>0</v>
      </c>
      <c r="Z37" s="30">
        <f t="shared" si="0"/>
        <v>0</v>
      </c>
      <c r="AA37" s="48" t="e">
        <f t="shared" si="1"/>
        <v>#DIV/0!</v>
      </c>
      <c r="AB37" s="134"/>
      <c r="AC37" s="114"/>
      <c r="AD37" s="259"/>
    </row>
    <row r="38" spans="1:30" ht="13.5" thickBot="1" x14ac:dyDescent="0.25">
      <c r="A38" s="33">
        <v>34</v>
      </c>
      <c r="B38" s="370" t="s">
        <v>53</v>
      </c>
      <c r="C38" s="371" t="s">
        <v>52</v>
      </c>
      <c r="D38" s="34"/>
      <c r="E38" s="34"/>
      <c r="F38" s="34"/>
      <c r="G38" s="34"/>
      <c r="H38" s="34"/>
      <c r="I38" s="34"/>
      <c r="J38" s="34"/>
      <c r="K38" s="293"/>
      <c r="L38" s="34"/>
      <c r="M38" s="34"/>
      <c r="N38" s="34"/>
      <c r="O38" s="34"/>
      <c r="P38" s="34"/>
      <c r="Q38" s="34"/>
      <c r="R38" s="34"/>
      <c r="S38" s="34"/>
      <c r="T38" s="34"/>
      <c r="U38" s="34"/>
      <c r="V38" s="34"/>
      <c r="W38" s="34"/>
      <c r="X38" s="34"/>
      <c r="Y38" s="69">
        <v>0</v>
      </c>
      <c r="Z38" s="55">
        <f t="shared" si="0"/>
        <v>0</v>
      </c>
      <c r="AA38" s="57" t="e">
        <f t="shared" si="1"/>
        <v>#DIV/0!</v>
      </c>
      <c r="AB38" s="135"/>
      <c r="AC38" s="136"/>
      <c r="AD38" s="327"/>
    </row>
    <row r="39" spans="1:30" ht="13.5" thickBot="1" x14ac:dyDescent="0.25">
      <c r="A39" s="33">
        <v>35</v>
      </c>
      <c r="B39" s="370" t="s">
        <v>56</v>
      </c>
      <c r="C39" s="371" t="s">
        <v>55</v>
      </c>
      <c r="D39" s="30"/>
      <c r="E39" s="30"/>
      <c r="F39" s="30"/>
      <c r="G39" s="30"/>
      <c r="H39" s="30"/>
      <c r="I39" s="30"/>
      <c r="J39" s="30"/>
      <c r="K39" s="233"/>
      <c r="L39" s="30"/>
      <c r="M39" s="30"/>
      <c r="N39" s="30"/>
      <c r="O39" s="30"/>
      <c r="P39" s="30"/>
      <c r="Q39" s="30"/>
      <c r="R39" s="30"/>
      <c r="S39" s="30"/>
      <c r="T39" s="30"/>
      <c r="U39" s="30"/>
      <c r="V39" s="30"/>
      <c r="W39" s="30"/>
      <c r="X39" s="30"/>
      <c r="Y39" s="69">
        <v>0</v>
      </c>
      <c r="Z39" s="30">
        <f t="shared" si="0"/>
        <v>0</v>
      </c>
      <c r="AA39" s="48" t="e">
        <f t="shared" si="1"/>
        <v>#DIV/0!</v>
      </c>
      <c r="AB39" s="134"/>
      <c r="AC39" s="114"/>
      <c r="AD39" s="259"/>
    </row>
    <row r="40" spans="1:30" ht="13.5" thickBot="1" x14ac:dyDescent="0.25">
      <c r="A40" s="33">
        <v>36</v>
      </c>
      <c r="B40" s="332" t="s">
        <v>526</v>
      </c>
      <c r="C40" s="337" t="s">
        <v>527</v>
      </c>
      <c r="D40" s="30"/>
      <c r="E40" s="30"/>
      <c r="F40" s="30"/>
      <c r="G40" s="30"/>
      <c r="H40" s="30"/>
      <c r="I40" s="30"/>
      <c r="J40" s="30"/>
      <c r="K40" s="233">
        <v>28</v>
      </c>
      <c r="L40" s="30">
        <v>37</v>
      </c>
      <c r="M40" s="30"/>
      <c r="N40" s="30"/>
      <c r="O40" s="30"/>
      <c r="P40" s="30"/>
      <c r="Q40" s="30"/>
      <c r="R40" s="30"/>
      <c r="S40" s="30"/>
      <c r="T40" s="30"/>
      <c r="U40" s="30"/>
      <c r="V40" s="30"/>
      <c r="W40" s="30"/>
      <c r="X40" s="30"/>
      <c r="Y40" s="69">
        <v>2</v>
      </c>
      <c r="Z40" s="30">
        <f>SUM(D40:X40)</f>
        <v>65</v>
      </c>
      <c r="AA40" s="48">
        <f>Z40/Y40</f>
        <v>32.5</v>
      </c>
      <c r="AB40" s="27"/>
      <c r="AC40" s="21"/>
      <c r="AD40" s="190"/>
    </row>
    <row r="41" spans="1:30" ht="13.5" thickBot="1" x14ac:dyDescent="0.25">
      <c r="A41" s="33">
        <v>37</v>
      </c>
      <c r="B41" s="370" t="s">
        <v>433</v>
      </c>
      <c r="C41" s="371" t="s">
        <v>432</v>
      </c>
      <c r="D41" s="30"/>
      <c r="E41" s="30"/>
      <c r="F41" s="30"/>
      <c r="G41" s="30"/>
      <c r="H41" s="30"/>
      <c r="I41" s="30"/>
      <c r="J41" s="30"/>
      <c r="K41" s="233"/>
      <c r="L41" s="30"/>
      <c r="M41" s="30"/>
      <c r="N41" s="30"/>
      <c r="O41" s="30"/>
      <c r="P41" s="30"/>
      <c r="Q41" s="30"/>
      <c r="R41" s="30"/>
      <c r="S41" s="30"/>
      <c r="T41" s="30"/>
      <c r="U41" s="30"/>
      <c r="V41" s="30"/>
      <c r="W41" s="30"/>
      <c r="X41" s="30"/>
      <c r="Y41" s="69">
        <v>0</v>
      </c>
      <c r="Z41" s="30">
        <f t="shared" si="0"/>
        <v>0</v>
      </c>
      <c r="AA41" s="48" t="e">
        <f t="shared" si="1"/>
        <v>#DIV/0!</v>
      </c>
      <c r="AB41" s="134"/>
      <c r="AC41" s="114"/>
      <c r="AD41" s="259"/>
    </row>
    <row r="42" spans="1:30" ht="13.5" thickBot="1" x14ac:dyDescent="0.25">
      <c r="A42" s="33">
        <v>38</v>
      </c>
      <c r="B42" s="370" t="s">
        <v>122</v>
      </c>
      <c r="C42" s="371" t="s">
        <v>432</v>
      </c>
      <c r="D42" s="30"/>
      <c r="E42" s="30"/>
      <c r="F42" s="30"/>
      <c r="G42" s="30"/>
      <c r="H42" s="30"/>
      <c r="I42" s="30"/>
      <c r="J42" s="30"/>
      <c r="K42" s="233"/>
      <c r="L42" s="30"/>
      <c r="M42" s="30"/>
      <c r="N42" s="30"/>
      <c r="O42" s="30"/>
      <c r="P42" s="30"/>
      <c r="Q42" s="30"/>
      <c r="R42" s="30"/>
      <c r="S42" s="30"/>
      <c r="T42" s="30"/>
      <c r="U42" s="30"/>
      <c r="V42" s="30"/>
      <c r="W42" s="30"/>
      <c r="X42" s="30"/>
      <c r="Y42" s="69">
        <v>0</v>
      </c>
      <c r="Z42" s="30">
        <f t="shared" si="0"/>
        <v>0</v>
      </c>
      <c r="AA42" s="48" t="e">
        <f t="shared" si="1"/>
        <v>#DIV/0!</v>
      </c>
      <c r="AB42" s="134"/>
      <c r="AC42" s="114"/>
      <c r="AD42" s="259"/>
    </row>
    <row r="43" spans="1:30" ht="13.5" thickBot="1" x14ac:dyDescent="0.25">
      <c r="A43" s="33">
        <v>39</v>
      </c>
      <c r="B43" s="370" t="s">
        <v>57</v>
      </c>
      <c r="C43" s="371" t="s">
        <v>58</v>
      </c>
      <c r="D43" s="30"/>
      <c r="E43" s="30"/>
      <c r="F43" s="30"/>
      <c r="G43" s="30"/>
      <c r="H43" s="30"/>
      <c r="I43" s="30"/>
      <c r="J43" s="30"/>
      <c r="K43" s="233"/>
      <c r="L43" s="30"/>
      <c r="M43" s="30"/>
      <c r="N43" s="30"/>
      <c r="O43" s="30"/>
      <c r="P43" s="30"/>
      <c r="Q43" s="30"/>
      <c r="R43" s="30"/>
      <c r="S43" s="30"/>
      <c r="T43" s="30"/>
      <c r="U43" s="30"/>
      <c r="V43" s="30"/>
      <c r="W43" s="30"/>
      <c r="X43" s="30"/>
      <c r="Y43" s="69">
        <v>0</v>
      </c>
      <c r="Z43" s="30">
        <f t="shared" si="0"/>
        <v>0</v>
      </c>
      <c r="AA43" s="48" t="e">
        <f t="shared" si="1"/>
        <v>#DIV/0!</v>
      </c>
      <c r="AB43" s="134"/>
      <c r="AC43" s="114"/>
      <c r="AD43" s="259"/>
    </row>
    <row r="44" spans="1:30" ht="13.5" thickBot="1" x14ac:dyDescent="0.25">
      <c r="A44" s="33">
        <v>40</v>
      </c>
      <c r="B44" s="370" t="s">
        <v>59</v>
      </c>
      <c r="C44" s="371" t="s">
        <v>60</v>
      </c>
      <c r="D44" s="30">
        <v>31</v>
      </c>
      <c r="E44" s="30"/>
      <c r="F44" s="30"/>
      <c r="G44" s="30"/>
      <c r="H44" s="30"/>
      <c r="I44" s="30"/>
      <c r="J44" s="30"/>
      <c r="K44" s="233">
        <v>31</v>
      </c>
      <c r="L44" s="30"/>
      <c r="M44" s="30"/>
      <c r="N44" s="30"/>
      <c r="O44" s="30"/>
      <c r="P44" s="30"/>
      <c r="Q44" s="30"/>
      <c r="R44" s="30"/>
      <c r="S44" s="30"/>
      <c r="T44" s="30"/>
      <c r="U44" s="30"/>
      <c r="V44" s="30"/>
      <c r="W44" s="30"/>
      <c r="X44" s="30"/>
      <c r="Y44" s="69">
        <v>2</v>
      </c>
      <c r="Z44" s="30">
        <f t="shared" si="0"/>
        <v>62</v>
      </c>
      <c r="AA44" s="48">
        <f t="shared" si="1"/>
        <v>31</v>
      </c>
      <c r="AB44" s="134"/>
      <c r="AC44" s="114"/>
      <c r="AD44" s="259"/>
    </row>
    <row r="45" spans="1:30" ht="13.5" thickBot="1" x14ac:dyDescent="0.25">
      <c r="A45" s="33">
        <v>41</v>
      </c>
      <c r="B45" s="370" t="s">
        <v>39</v>
      </c>
      <c r="C45" s="371" t="s">
        <v>61</v>
      </c>
      <c r="D45" s="30"/>
      <c r="E45" s="30"/>
      <c r="F45" s="30"/>
      <c r="G45" s="30"/>
      <c r="H45" s="30"/>
      <c r="I45" s="30"/>
      <c r="J45" s="30"/>
      <c r="K45" s="233"/>
      <c r="L45" s="30"/>
      <c r="M45" s="30"/>
      <c r="N45" s="30"/>
      <c r="O45" s="30"/>
      <c r="P45" s="30"/>
      <c r="Q45" s="30"/>
      <c r="R45" s="30"/>
      <c r="S45" s="30"/>
      <c r="T45" s="30"/>
      <c r="U45" s="30"/>
      <c r="V45" s="30"/>
      <c r="W45" s="30"/>
      <c r="X45" s="30"/>
      <c r="Y45" s="69">
        <v>0</v>
      </c>
      <c r="Z45" s="30">
        <f t="shared" si="0"/>
        <v>0</v>
      </c>
      <c r="AA45" s="48" t="e">
        <f t="shared" si="1"/>
        <v>#DIV/0!</v>
      </c>
      <c r="AB45" s="134"/>
      <c r="AC45" s="114"/>
      <c r="AD45" s="259"/>
    </row>
    <row r="46" spans="1:30" ht="13.5" thickBot="1" x14ac:dyDescent="0.25">
      <c r="A46" s="33">
        <v>42</v>
      </c>
      <c r="B46" s="370" t="s">
        <v>62</v>
      </c>
      <c r="C46" s="371" t="s">
        <v>63</v>
      </c>
      <c r="D46" s="30"/>
      <c r="E46" s="30"/>
      <c r="F46" s="30"/>
      <c r="G46" s="30"/>
      <c r="H46" s="30"/>
      <c r="I46" s="30"/>
      <c r="J46" s="30"/>
      <c r="K46" s="233"/>
      <c r="L46" s="30"/>
      <c r="M46" s="30"/>
      <c r="N46" s="30"/>
      <c r="O46" s="30"/>
      <c r="P46" s="30"/>
      <c r="Q46" s="30"/>
      <c r="R46" s="30"/>
      <c r="S46" s="30"/>
      <c r="T46" s="30"/>
      <c r="U46" s="30"/>
      <c r="V46" s="30"/>
      <c r="W46" s="30"/>
      <c r="X46" s="30"/>
      <c r="Y46" s="69">
        <v>0</v>
      </c>
      <c r="Z46" s="30">
        <f t="shared" si="0"/>
        <v>0</v>
      </c>
      <c r="AA46" s="48" t="e">
        <f t="shared" si="1"/>
        <v>#DIV/0!</v>
      </c>
      <c r="AB46" s="134"/>
      <c r="AC46" s="114"/>
      <c r="AD46" s="259"/>
    </row>
    <row r="47" spans="1:30" ht="13.5" thickBot="1" x14ac:dyDescent="0.25">
      <c r="A47" s="33">
        <v>43</v>
      </c>
      <c r="B47" s="370" t="s">
        <v>64</v>
      </c>
      <c r="C47" s="371" t="s">
        <v>65</v>
      </c>
      <c r="D47" s="30"/>
      <c r="E47" s="30"/>
      <c r="F47" s="30"/>
      <c r="G47" s="30"/>
      <c r="H47" s="30"/>
      <c r="I47" s="30"/>
      <c r="J47" s="30"/>
      <c r="K47" s="233"/>
      <c r="L47" s="30"/>
      <c r="M47" s="30"/>
      <c r="N47" s="30"/>
      <c r="O47" s="30"/>
      <c r="P47" s="30"/>
      <c r="Q47" s="30"/>
      <c r="R47" s="30"/>
      <c r="S47" s="30"/>
      <c r="T47" s="30"/>
      <c r="U47" s="30"/>
      <c r="V47" s="30"/>
      <c r="W47" s="30"/>
      <c r="X47" s="30"/>
      <c r="Y47" s="69">
        <v>0</v>
      </c>
      <c r="Z47" s="30">
        <f t="shared" si="0"/>
        <v>0</v>
      </c>
      <c r="AA47" s="48" t="e">
        <f t="shared" si="1"/>
        <v>#DIV/0!</v>
      </c>
      <c r="AB47" s="134"/>
      <c r="AC47" s="114"/>
      <c r="AD47" s="259"/>
    </row>
    <row r="48" spans="1:30" ht="13.5" thickBot="1" x14ac:dyDescent="0.25">
      <c r="A48" s="33">
        <v>44</v>
      </c>
      <c r="B48" s="370" t="s">
        <v>20</v>
      </c>
      <c r="C48" s="371" t="s">
        <v>66</v>
      </c>
      <c r="D48" s="30"/>
      <c r="E48" s="30"/>
      <c r="F48" s="30"/>
      <c r="G48" s="30"/>
      <c r="H48" s="30"/>
      <c r="I48" s="30"/>
      <c r="J48" s="30"/>
      <c r="K48" s="233"/>
      <c r="L48" s="30">
        <v>30</v>
      </c>
      <c r="M48" s="30"/>
      <c r="N48" s="30"/>
      <c r="O48" s="30"/>
      <c r="P48" s="30"/>
      <c r="Q48" s="30"/>
      <c r="R48" s="30"/>
      <c r="S48" s="30"/>
      <c r="T48" s="30"/>
      <c r="U48" s="30"/>
      <c r="V48" s="30"/>
      <c r="W48" s="30"/>
      <c r="X48" s="30"/>
      <c r="Y48" s="69">
        <v>1</v>
      </c>
      <c r="Z48" s="30">
        <f t="shared" si="0"/>
        <v>30</v>
      </c>
      <c r="AA48" s="48">
        <f t="shared" si="1"/>
        <v>30</v>
      </c>
      <c r="AB48" s="134"/>
      <c r="AC48" s="114"/>
      <c r="AD48" s="259"/>
    </row>
    <row r="49" spans="1:30" ht="13.5" thickBot="1" x14ac:dyDescent="0.25">
      <c r="A49" s="33">
        <v>45</v>
      </c>
      <c r="B49" s="370" t="s">
        <v>67</v>
      </c>
      <c r="C49" s="371" t="s">
        <v>68</v>
      </c>
      <c r="D49" s="30"/>
      <c r="E49" s="30"/>
      <c r="F49" s="30"/>
      <c r="G49" s="30"/>
      <c r="H49" s="30"/>
      <c r="I49" s="30"/>
      <c r="J49" s="30"/>
      <c r="K49" s="233"/>
      <c r="L49" s="30"/>
      <c r="M49" s="30"/>
      <c r="N49" s="30"/>
      <c r="O49" s="30"/>
      <c r="P49" s="30"/>
      <c r="Q49" s="30"/>
      <c r="R49" s="30"/>
      <c r="S49" s="30"/>
      <c r="T49" s="30"/>
      <c r="U49" s="30"/>
      <c r="V49" s="30"/>
      <c r="W49" s="30"/>
      <c r="X49" s="30"/>
      <c r="Y49" s="69">
        <v>0</v>
      </c>
      <c r="Z49" s="30">
        <f t="shared" si="0"/>
        <v>0</v>
      </c>
      <c r="AA49" s="48" t="e">
        <f t="shared" si="1"/>
        <v>#DIV/0!</v>
      </c>
      <c r="AB49" s="134"/>
      <c r="AC49" s="114"/>
      <c r="AD49" s="259"/>
    </row>
    <row r="50" spans="1:30" ht="13.5" thickBot="1" x14ac:dyDescent="0.25">
      <c r="A50" s="33">
        <v>46</v>
      </c>
      <c r="B50" s="370" t="s">
        <v>69</v>
      </c>
      <c r="C50" s="371" t="s">
        <v>70</v>
      </c>
      <c r="D50" s="30"/>
      <c r="E50" s="30"/>
      <c r="F50" s="30"/>
      <c r="G50" s="30"/>
      <c r="H50" s="30"/>
      <c r="I50" s="30"/>
      <c r="J50" s="30"/>
      <c r="K50" s="233"/>
      <c r="L50" s="30"/>
      <c r="M50" s="30"/>
      <c r="N50" s="30"/>
      <c r="O50" s="30"/>
      <c r="P50" s="30"/>
      <c r="Q50" s="30"/>
      <c r="R50" s="30"/>
      <c r="S50" s="30"/>
      <c r="T50" s="30"/>
      <c r="U50" s="30"/>
      <c r="V50" s="30"/>
      <c r="W50" s="30"/>
      <c r="X50" s="30"/>
      <c r="Y50" s="69">
        <v>0</v>
      </c>
      <c r="Z50" s="30">
        <f t="shared" si="0"/>
        <v>0</v>
      </c>
      <c r="AA50" s="48" t="e">
        <f t="shared" si="1"/>
        <v>#DIV/0!</v>
      </c>
      <c r="AB50" s="134"/>
      <c r="AC50" s="114"/>
      <c r="AD50" s="259"/>
    </row>
    <row r="51" spans="1:30" ht="13.5" thickBot="1" x14ac:dyDescent="0.25">
      <c r="A51" s="33">
        <v>47</v>
      </c>
      <c r="B51" s="370" t="s">
        <v>71</v>
      </c>
      <c r="C51" s="373" t="s">
        <v>72</v>
      </c>
      <c r="D51" s="30"/>
      <c r="E51" s="30"/>
      <c r="F51" s="30"/>
      <c r="G51" s="30"/>
      <c r="H51" s="30"/>
      <c r="I51" s="30"/>
      <c r="J51" s="30"/>
      <c r="K51" s="233"/>
      <c r="L51" s="30"/>
      <c r="M51" s="30"/>
      <c r="N51" s="30"/>
      <c r="O51" s="30"/>
      <c r="P51" s="30"/>
      <c r="Q51" s="30"/>
      <c r="R51" s="30"/>
      <c r="S51" s="30"/>
      <c r="T51" s="30"/>
      <c r="U51" s="30"/>
      <c r="V51" s="30"/>
      <c r="W51" s="30"/>
      <c r="X51" s="30"/>
      <c r="Y51" s="69">
        <v>0</v>
      </c>
      <c r="Z51" s="30">
        <f t="shared" si="0"/>
        <v>0</v>
      </c>
      <c r="AA51" s="48" t="e">
        <f t="shared" si="1"/>
        <v>#DIV/0!</v>
      </c>
      <c r="AB51" s="134"/>
      <c r="AC51" s="114"/>
      <c r="AD51" s="259"/>
    </row>
    <row r="52" spans="1:30" ht="13.5" thickBot="1" x14ac:dyDescent="0.25">
      <c r="A52" s="33">
        <v>48</v>
      </c>
      <c r="B52" s="370" t="s">
        <v>73</v>
      </c>
      <c r="C52" s="373" t="s">
        <v>72</v>
      </c>
      <c r="D52" s="30"/>
      <c r="E52" s="30"/>
      <c r="F52" s="30"/>
      <c r="G52" s="30"/>
      <c r="H52" s="30"/>
      <c r="I52" s="30"/>
      <c r="J52" s="30"/>
      <c r="K52" s="233"/>
      <c r="L52" s="30"/>
      <c r="M52" s="30"/>
      <c r="N52" s="30"/>
      <c r="O52" s="30"/>
      <c r="P52" s="30"/>
      <c r="Q52" s="30"/>
      <c r="R52" s="30"/>
      <c r="S52" s="30"/>
      <c r="T52" s="30"/>
      <c r="U52" s="30"/>
      <c r="V52" s="30"/>
      <c r="W52" s="30"/>
      <c r="X52" s="30"/>
      <c r="Y52" s="69">
        <v>0</v>
      </c>
      <c r="Z52" s="30">
        <f t="shared" si="0"/>
        <v>0</v>
      </c>
      <c r="AA52" s="48" t="e">
        <f t="shared" si="1"/>
        <v>#DIV/0!</v>
      </c>
      <c r="AB52" s="134"/>
      <c r="AC52" s="114"/>
      <c r="AD52" s="259"/>
    </row>
    <row r="53" spans="1:30" ht="13.5" thickBot="1" x14ac:dyDescent="0.25">
      <c r="A53" s="33">
        <v>49</v>
      </c>
      <c r="B53" s="370" t="s">
        <v>49</v>
      </c>
      <c r="C53" s="373" t="s">
        <v>72</v>
      </c>
      <c r="D53" s="30"/>
      <c r="E53" s="30"/>
      <c r="F53" s="30"/>
      <c r="G53" s="30"/>
      <c r="H53" s="30"/>
      <c r="I53" s="30"/>
      <c r="J53" s="30"/>
      <c r="K53" s="233"/>
      <c r="L53" s="30"/>
      <c r="M53" s="30"/>
      <c r="N53" s="30"/>
      <c r="O53" s="30"/>
      <c r="P53" s="30"/>
      <c r="Q53" s="30"/>
      <c r="R53" s="30"/>
      <c r="S53" s="30"/>
      <c r="T53" s="30"/>
      <c r="U53" s="30"/>
      <c r="V53" s="30"/>
      <c r="W53" s="30"/>
      <c r="X53" s="30"/>
      <c r="Y53" s="69">
        <v>0</v>
      </c>
      <c r="Z53" s="30">
        <f t="shared" si="0"/>
        <v>0</v>
      </c>
      <c r="AA53" s="48" t="e">
        <f t="shared" si="1"/>
        <v>#DIV/0!</v>
      </c>
      <c r="AB53" s="134"/>
      <c r="AC53" s="114"/>
      <c r="AD53" s="259"/>
    </row>
    <row r="54" spans="1:30" ht="13.5" thickBot="1" x14ac:dyDescent="0.25">
      <c r="A54" s="33">
        <v>50</v>
      </c>
      <c r="B54" s="370" t="s">
        <v>468</v>
      </c>
      <c r="C54" s="373" t="s">
        <v>469</v>
      </c>
      <c r="D54" s="30"/>
      <c r="E54" s="30"/>
      <c r="F54" s="30"/>
      <c r="G54" s="30"/>
      <c r="H54" s="30"/>
      <c r="I54" s="30"/>
      <c r="J54" s="30"/>
      <c r="K54" s="233"/>
      <c r="L54" s="30"/>
      <c r="M54" s="30"/>
      <c r="N54" s="30"/>
      <c r="O54" s="30"/>
      <c r="P54" s="30"/>
      <c r="Q54" s="30"/>
      <c r="R54" s="30"/>
      <c r="S54" s="30"/>
      <c r="T54" s="30"/>
      <c r="U54" s="30"/>
      <c r="V54" s="30"/>
      <c r="W54" s="30"/>
      <c r="X54" s="30"/>
      <c r="Y54" s="69">
        <v>0</v>
      </c>
      <c r="Z54" s="30">
        <f t="shared" si="0"/>
        <v>0</v>
      </c>
      <c r="AA54" s="48" t="e">
        <f t="shared" si="1"/>
        <v>#DIV/0!</v>
      </c>
      <c r="AB54" s="134"/>
      <c r="AC54" s="114"/>
      <c r="AD54" s="259"/>
    </row>
    <row r="55" spans="1:30" ht="13.5" thickBot="1" x14ac:dyDescent="0.25">
      <c r="A55" s="33">
        <v>51</v>
      </c>
      <c r="B55" s="370" t="s">
        <v>74</v>
      </c>
      <c r="C55" s="373" t="s">
        <v>75</v>
      </c>
      <c r="D55" s="30"/>
      <c r="E55" s="30"/>
      <c r="F55" s="30"/>
      <c r="G55" s="30"/>
      <c r="H55" s="30"/>
      <c r="I55" s="30"/>
      <c r="J55" s="30"/>
      <c r="K55" s="233"/>
      <c r="L55" s="30"/>
      <c r="M55" s="30"/>
      <c r="N55" s="30"/>
      <c r="O55" s="30"/>
      <c r="P55" s="30"/>
      <c r="Q55" s="30"/>
      <c r="R55" s="30"/>
      <c r="S55" s="30"/>
      <c r="T55" s="30"/>
      <c r="U55" s="30"/>
      <c r="V55" s="30"/>
      <c r="W55" s="30"/>
      <c r="X55" s="30"/>
      <c r="Y55" s="69">
        <v>0</v>
      </c>
      <c r="Z55" s="30">
        <f t="shared" si="0"/>
        <v>0</v>
      </c>
      <c r="AA55" s="48" t="e">
        <f t="shared" si="1"/>
        <v>#DIV/0!</v>
      </c>
      <c r="AB55" s="134"/>
      <c r="AC55" s="114"/>
      <c r="AD55" s="259"/>
    </row>
    <row r="56" spans="1:30" ht="13.5" thickBot="1" x14ac:dyDescent="0.25">
      <c r="A56" s="33">
        <v>52</v>
      </c>
      <c r="B56" s="370" t="s">
        <v>76</v>
      </c>
      <c r="C56" s="373" t="s">
        <v>77</v>
      </c>
      <c r="D56" s="30"/>
      <c r="E56" s="30"/>
      <c r="F56" s="30"/>
      <c r="G56" s="30"/>
      <c r="H56" s="30"/>
      <c r="I56" s="30"/>
      <c r="J56" s="30"/>
      <c r="K56" s="233"/>
      <c r="L56" s="30"/>
      <c r="M56" s="30"/>
      <c r="N56" s="30"/>
      <c r="O56" s="30"/>
      <c r="P56" s="30"/>
      <c r="Q56" s="30"/>
      <c r="R56" s="30"/>
      <c r="S56" s="30"/>
      <c r="T56" s="30"/>
      <c r="U56" s="30"/>
      <c r="V56" s="30"/>
      <c r="W56" s="30"/>
      <c r="X56" s="30"/>
      <c r="Y56" s="69">
        <v>0</v>
      </c>
      <c r="Z56" s="30">
        <f t="shared" si="0"/>
        <v>0</v>
      </c>
      <c r="AA56" s="48" t="e">
        <f t="shared" si="1"/>
        <v>#DIV/0!</v>
      </c>
      <c r="AB56" s="134"/>
      <c r="AC56" s="114"/>
      <c r="AD56" s="259"/>
    </row>
    <row r="57" spans="1:30" ht="13.5" thickBot="1" x14ac:dyDescent="0.25">
      <c r="A57" s="33">
        <v>53</v>
      </c>
      <c r="B57" s="332" t="s">
        <v>530</v>
      </c>
      <c r="C57" s="333" t="s">
        <v>531</v>
      </c>
      <c r="D57" s="30"/>
      <c r="E57" s="30"/>
      <c r="F57" s="30"/>
      <c r="G57" s="30"/>
      <c r="H57" s="30"/>
      <c r="I57" s="30"/>
      <c r="J57" s="30"/>
      <c r="K57" s="233"/>
      <c r="L57" s="30">
        <v>36</v>
      </c>
      <c r="M57" s="30"/>
      <c r="N57" s="30"/>
      <c r="O57" s="30"/>
      <c r="P57" s="30"/>
      <c r="Q57" s="30"/>
      <c r="R57" s="30"/>
      <c r="S57" s="30"/>
      <c r="T57" s="30"/>
      <c r="U57" s="30"/>
      <c r="V57" s="30"/>
      <c r="W57" s="30"/>
      <c r="X57" s="30"/>
      <c r="Y57" s="69">
        <v>1</v>
      </c>
      <c r="Z57" s="30">
        <f t="shared" si="0"/>
        <v>36</v>
      </c>
      <c r="AA57" s="48">
        <f t="shared" si="1"/>
        <v>36</v>
      </c>
      <c r="AB57" s="134"/>
      <c r="AC57" s="114"/>
      <c r="AD57" s="259"/>
    </row>
    <row r="58" spans="1:30" ht="13.5" thickBot="1" x14ac:dyDescent="0.25">
      <c r="A58" s="33">
        <v>54</v>
      </c>
      <c r="B58" s="370" t="s">
        <v>78</v>
      </c>
      <c r="C58" s="373" t="s">
        <v>79</v>
      </c>
      <c r="D58" s="30"/>
      <c r="E58" s="30"/>
      <c r="F58" s="30"/>
      <c r="G58" s="30"/>
      <c r="H58" s="30"/>
      <c r="I58" s="30"/>
      <c r="J58" s="30"/>
      <c r="K58" s="233"/>
      <c r="L58" s="30"/>
      <c r="M58" s="30"/>
      <c r="N58" s="30"/>
      <c r="O58" s="30"/>
      <c r="P58" s="30"/>
      <c r="Q58" s="30"/>
      <c r="R58" s="30"/>
      <c r="S58" s="30"/>
      <c r="T58" s="30"/>
      <c r="U58" s="30"/>
      <c r="V58" s="30"/>
      <c r="W58" s="30"/>
      <c r="X58" s="30"/>
      <c r="Y58" s="69">
        <v>0</v>
      </c>
      <c r="Z58" s="30">
        <f t="shared" si="0"/>
        <v>0</v>
      </c>
      <c r="AA58" s="48" t="e">
        <f t="shared" si="1"/>
        <v>#DIV/0!</v>
      </c>
      <c r="AB58" s="134"/>
      <c r="AC58" s="114"/>
      <c r="AD58" s="259"/>
    </row>
    <row r="59" spans="1:30" ht="13.5" thickBot="1" x14ac:dyDescent="0.25">
      <c r="A59" s="33">
        <v>55</v>
      </c>
      <c r="B59" s="370" t="s">
        <v>80</v>
      </c>
      <c r="C59" s="373" t="s">
        <v>81</v>
      </c>
      <c r="D59" s="30"/>
      <c r="E59" s="30"/>
      <c r="F59" s="30"/>
      <c r="G59" s="30"/>
      <c r="H59" s="30"/>
      <c r="I59" s="30"/>
      <c r="J59" s="30"/>
      <c r="K59" s="233"/>
      <c r="L59" s="30"/>
      <c r="M59" s="30"/>
      <c r="N59" s="30"/>
      <c r="O59" s="30"/>
      <c r="P59" s="30"/>
      <c r="Q59" s="30"/>
      <c r="R59" s="30"/>
      <c r="S59" s="30"/>
      <c r="T59" s="30"/>
      <c r="U59" s="30"/>
      <c r="V59" s="30"/>
      <c r="W59" s="30"/>
      <c r="X59" s="30"/>
      <c r="Y59" s="69">
        <v>0</v>
      </c>
      <c r="Z59" s="30">
        <f t="shared" si="0"/>
        <v>0</v>
      </c>
      <c r="AA59" s="48" t="e">
        <f t="shared" si="1"/>
        <v>#DIV/0!</v>
      </c>
      <c r="AB59" s="134"/>
      <c r="AC59" s="114"/>
      <c r="AD59" s="259"/>
    </row>
    <row r="60" spans="1:30" ht="13.5" thickBot="1" x14ac:dyDescent="0.25">
      <c r="A60" s="33">
        <v>56</v>
      </c>
      <c r="B60" s="370" t="s">
        <v>82</v>
      </c>
      <c r="C60" s="373" t="s">
        <v>83</v>
      </c>
      <c r="D60" s="30"/>
      <c r="E60" s="30"/>
      <c r="F60" s="30"/>
      <c r="G60" s="30"/>
      <c r="H60" s="30"/>
      <c r="I60" s="30"/>
      <c r="J60" s="30"/>
      <c r="K60" s="233"/>
      <c r="L60" s="30"/>
      <c r="M60" s="30"/>
      <c r="N60" s="30"/>
      <c r="O60" s="30"/>
      <c r="P60" s="30"/>
      <c r="Q60" s="30"/>
      <c r="R60" s="30"/>
      <c r="S60" s="30"/>
      <c r="T60" s="30"/>
      <c r="U60" s="30"/>
      <c r="V60" s="30"/>
      <c r="W60" s="30"/>
      <c r="X60" s="30"/>
      <c r="Y60" s="69">
        <v>0</v>
      </c>
      <c r="Z60" s="30">
        <f t="shared" si="0"/>
        <v>0</v>
      </c>
      <c r="AA60" s="48" t="e">
        <f t="shared" si="1"/>
        <v>#DIV/0!</v>
      </c>
      <c r="AB60" s="134"/>
      <c r="AC60" s="114"/>
      <c r="AD60" s="259"/>
    </row>
    <row r="61" spans="1:30" ht="13.5" thickBot="1" x14ac:dyDescent="0.25">
      <c r="A61" s="33">
        <v>57</v>
      </c>
      <c r="B61" s="370" t="s">
        <v>84</v>
      </c>
      <c r="C61" s="373" t="s">
        <v>368</v>
      </c>
      <c r="D61" s="30"/>
      <c r="E61" s="30"/>
      <c r="F61" s="30"/>
      <c r="G61" s="30"/>
      <c r="H61" s="30"/>
      <c r="I61" s="30"/>
      <c r="J61" s="30"/>
      <c r="K61" s="233"/>
      <c r="L61" s="30"/>
      <c r="M61" s="30"/>
      <c r="N61" s="30"/>
      <c r="O61" s="30"/>
      <c r="P61" s="30"/>
      <c r="Q61" s="30"/>
      <c r="R61" s="30"/>
      <c r="S61" s="30"/>
      <c r="T61" s="30"/>
      <c r="U61" s="30"/>
      <c r="V61" s="30"/>
      <c r="W61" s="30"/>
      <c r="X61" s="30"/>
      <c r="Y61" s="69">
        <v>0</v>
      </c>
      <c r="Z61" s="30">
        <f t="shared" si="0"/>
        <v>0</v>
      </c>
      <c r="AA61" s="48" t="e">
        <f t="shared" si="1"/>
        <v>#DIV/0!</v>
      </c>
      <c r="AB61" s="134"/>
      <c r="AC61" s="114"/>
      <c r="AD61" s="259"/>
    </row>
    <row r="62" spans="1:30" ht="13.5" thickBot="1" x14ac:dyDescent="0.25">
      <c r="A62" s="33">
        <v>58</v>
      </c>
      <c r="B62" s="370" t="s">
        <v>85</v>
      </c>
      <c r="C62" s="373" t="s">
        <v>86</v>
      </c>
      <c r="D62" s="30"/>
      <c r="E62" s="30"/>
      <c r="F62" s="30"/>
      <c r="G62" s="30"/>
      <c r="H62" s="30"/>
      <c r="I62" s="30"/>
      <c r="J62" s="30"/>
      <c r="K62" s="233"/>
      <c r="L62" s="30"/>
      <c r="M62" s="30"/>
      <c r="N62" s="30"/>
      <c r="O62" s="30"/>
      <c r="P62" s="30"/>
      <c r="Q62" s="30"/>
      <c r="R62" s="30"/>
      <c r="S62" s="30"/>
      <c r="T62" s="30"/>
      <c r="U62" s="30"/>
      <c r="V62" s="30"/>
      <c r="W62" s="30"/>
      <c r="X62" s="30"/>
      <c r="Y62" s="69">
        <v>0</v>
      </c>
      <c r="Z62" s="30">
        <f t="shared" si="0"/>
        <v>0</v>
      </c>
      <c r="AA62" s="48" t="e">
        <f t="shared" si="1"/>
        <v>#DIV/0!</v>
      </c>
      <c r="AB62" s="134"/>
      <c r="AC62" s="114"/>
      <c r="AD62" s="259"/>
    </row>
    <row r="63" spans="1:30" ht="13.5" thickBot="1" x14ac:dyDescent="0.25">
      <c r="A63" s="33">
        <v>59</v>
      </c>
      <c r="B63" s="370" t="s">
        <v>76</v>
      </c>
      <c r="C63" s="373" t="s">
        <v>86</v>
      </c>
      <c r="D63" s="30"/>
      <c r="E63" s="30"/>
      <c r="F63" s="30"/>
      <c r="G63" s="30"/>
      <c r="H63" s="30"/>
      <c r="I63" s="30"/>
      <c r="J63" s="30"/>
      <c r="K63" s="233"/>
      <c r="L63" s="30"/>
      <c r="M63" s="30"/>
      <c r="N63" s="30"/>
      <c r="O63" s="30"/>
      <c r="P63" s="30"/>
      <c r="Q63" s="30"/>
      <c r="R63" s="30"/>
      <c r="S63" s="30"/>
      <c r="T63" s="30"/>
      <c r="U63" s="30"/>
      <c r="V63" s="30"/>
      <c r="W63" s="30"/>
      <c r="X63" s="30"/>
      <c r="Y63" s="69">
        <v>0</v>
      </c>
      <c r="Z63" s="30">
        <f t="shared" si="0"/>
        <v>0</v>
      </c>
      <c r="AA63" s="48" t="e">
        <f t="shared" si="1"/>
        <v>#DIV/0!</v>
      </c>
      <c r="AB63" s="134"/>
      <c r="AC63" s="114"/>
      <c r="AD63" s="259"/>
    </row>
    <row r="64" spans="1:30" ht="13.5" thickBot="1" x14ac:dyDescent="0.25">
      <c r="A64" s="33">
        <v>60</v>
      </c>
      <c r="B64" s="370" t="s">
        <v>87</v>
      </c>
      <c r="C64" s="373" t="s">
        <v>86</v>
      </c>
      <c r="D64" s="30">
        <v>33</v>
      </c>
      <c r="E64" s="30"/>
      <c r="F64" s="30"/>
      <c r="G64" s="30"/>
      <c r="H64" s="30"/>
      <c r="I64" s="30"/>
      <c r="J64" s="30"/>
      <c r="K64" s="381">
        <v>42</v>
      </c>
      <c r="L64" s="30"/>
      <c r="M64" s="30"/>
      <c r="N64" s="30"/>
      <c r="O64" s="30"/>
      <c r="P64" s="30"/>
      <c r="Q64" s="30"/>
      <c r="R64" s="30"/>
      <c r="S64" s="30"/>
      <c r="T64" s="30"/>
      <c r="U64" s="30"/>
      <c r="V64" s="30"/>
      <c r="W64" s="30"/>
      <c r="X64" s="30"/>
      <c r="Y64" s="69">
        <v>2</v>
      </c>
      <c r="Z64" s="30">
        <f t="shared" si="0"/>
        <v>75</v>
      </c>
      <c r="AA64" s="48">
        <f t="shared" si="1"/>
        <v>37.5</v>
      </c>
      <c r="AB64" s="134">
        <v>1</v>
      </c>
      <c r="AC64" s="114"/>
      <c r="AD64" s="259"/>
    </row>
    <row r="65" spans="1:30" ht="13.5" thickBot="1" x14ac:dyDescent="0.25">
      <c r="A65" s="33">
        <v>61</v>
      </c>
      <c r="B65" s="370" t="s">
        <v>452</v>
      </c>
      <c r="C65" s="373" t="s">
        <v>86</v>
      </c>
      <c r="D65" s="40"/>
      <c r="E65" s="40"/>
      <c r="F65" s="40"/>
      <c r="G65" s="40"/>
      <c r="H65" s="40"/>
      <c r="I65" s="40"/>
      <c r="J65" s="40"/>
      <c r="K65" s="294"/>
      <c r="L65" s="40"/>
      <c r="M65" s="40"/>
      <c r="N65" s="40"/>
      <c r="O65" s="40"/>
      <c r="P65" s="40"/>
      <c r="Q65" s="40"/>
      <c r="R65" s="40"/>
      <c r="S65" s="40"/>
      <c r="T65" s="40"/>
      <c r="U65" s="40"/>
      <c r="V65" s="40"/>
      <c r="W65" s="40"/>
      <c r="X65" s="40"/>
      <c r="Y65" s="69">
        <v>0</v>
      </c>
      <c r="Z65" s="30">
        <f t="shared" si="0"/>
        <v>0</v>
      </c>
      <c r="AA65" s="48" t="e">
        <f t="shared" si="1"/>
        <v>#DIV/0!</v>
      </c>
      <c r="AB65" s="134"/>
      <c r="AC65" s="114"/>
      <c r="AD65" s="259"/>
    </row>
    <row r="66" spans="1:30" ht="13.5" thickBot="1" x14ac:dyDescent="0.25">
      <c r="A66" s="33">
        <v>62</v>
      </c>
      <c r="B66" s="370" t="s">
        <v>88</v>
      </c>
      <c r="C66" s="373" t="s">
        <v>86</v>
      </c>
      <c r="D66" s="40"/>
      <c r="E66" s="40"/>
      <c r="F66" s="40"/>
      <c r="G66" s="40"/>
      <c r="H66" s="40"/>
      <c r="I66" s="40"/>
      <c r="J66" s="40"/>
      <c r="K66" s="294"/>
      <c r="L66" s="40"/>
      <c r="M66" s="40"/>
      <c r="N66" s="40"/>
      <c r="O66" s="40"/>
      <c r="P66" s="40"/>
      <c r="Q66" s="40"/>
      <c r="R66" s="40"/>
      <c r="S66" s="40"/>
      <c r="T66" s="40"/>
      <c r="U66" s="40"/>
      <c r="V66" s="40"/>
      <c r="W66" s="40"/>
      <c r="X66" s="40"/>
      <c r="Y66" s="69">
        <v>0</v>
      </c>
      <c r="Z66" s="30">
        <f t="shared" si="0"/>
        <v>0</v>
      </c>
      <c r="AA66" s="48" t="e">
        <f t="shared" si="1"/>
        <v>#DIV/0!</v>
      </c>
      <c r="AB66" s="134"/>
      <c r="AC66" s="114"/>
      <c r="AD66" s="259"/>
    </row>
    <row r="67" spans="1:30" ht="13.5" thickBot="1" x14ac:dyDescent="0.25">
      <c r="A67" s="33">
        <v>63</v>
      </c>
      <c r="B67" s="370" t="s">
        <v>89</v>
      </c>
      <c r="C67" s="373" t="s">
        <v>90</v>
      </c>
      <c r="D67" s="30"/>
      <c r="E67" s="30"/>
      <c r="F67" s="375">
        <v>35</v>
      </c>
      <c r="G67" s="30"/>
      <c r="H67" s="30">
        <v>34</v>
      </c>
      <c r="I67" s="30">
        <v>34</v>
      </c>
      <c r="J67" s="30">
        <v>41</v>
      </c>
      <c r="K67" s="304"/>
      <c r="L67" s="394">
        <v>43</v>
      </c>
      <c r="M67" s="30"/>
      <c r="N67" s="30"/>
      <c r="O67" s="30"/>
      <c r="P67" s="30"/>
      <c r="Q67" s="30"/>
      <c r="R67" s="30"/>
      <c r="S67" s="30"/>
      <c r="T67" s="30"/>
      <c r="U67" s="30"/>
      <c r="V67" s="30"/>
      <c r="W67" s="30"/>
      <c r="X67" s="30"/>
      <c r="Y67" s="69">
        <v>5</v>
      </c>
      <c r="Z67" s="30">
        <f t="shared" si="0"/>
        <v>187</v>
      </c>
      <c r="AA67" s="48">
        <f t="shared" si="1"/>
        <v>37.4</v>
      </c>
      <c r="AB67" s="134"/>
      <c r="AC67" s="114"/>
      <c r="AD67" s="259">
        <v>2</v>
      </c>
    </row>
    <row r="68" spans="1:30" ht="13.5" thickBot="1" x14ac:dyDescent="0.25">
      <c r="A68" s="33">
        <v>64</v>
      </c>
      <c r="B68" s="370" t="s">
        <v>91</v>
      </c>
      <c r="C68" s="373" t="s">
        <v>92</v>
      </c>
      <c r="D68" s="30"/>
      <c r="E68" s="30"/>
      <c r="F68" s="30"/>
      <c r="G68" s="30"/>
      <c r="H68" s="30"/>
      <c r="I68" s="30"/>
      <c r="J68" s="30"/>
      <c r="K68" s="233"/>
      <c r="L68" s="30"/>
      <c r="M68" s="30"/>
      <c r="N68" s="30"/>
      <c r="O68" s="30"/>
      <c r="P68" s="30"/>
      <c r="Q68" s="30"/>
      <c r="R68" s="30"/>
      <c r="S68" s="30"/>
      <c r="T68" s="30"/>
      <c r="U68" s="30"/>
      <c r="V68" s="30"/>
      <c r="W68" s="30"/>
      <c r="X68" s="30"/>
      <c r="Y68" s="69">
        <v>0</v>
      </c>
      <c r="Z68" s="30">
        <f t="shared" si="0"/>
        <v>0</v>
      </c>
      <c r="AA68" s="48" t="e">
        <f t="shared" si="1"/>
        <v>#DIV/0!</v>
      </c>
      <c r="AB68" s="134"/>
      <c r="AC68" s="114"/>
      <c r="AD68" s="259"/>
    </row>
    <row r="69" spans="1:30" ht="13.5" thickBot="1" x14ac:dyDescent="0.25">
      <c r="A69" s="33">
        <v>65</v>
      </c>
      <c r="B69" s="370" t="s">
        <v>35</v>
      </c>
      <c r="C69" s="373" t="s">
        <v>92</v>
      </c>
      <c r="D69" s="30"/>
      <c r="E69" s="30"/>
      <c r="F69" s="30"/>
      <c r="G69" s="30"/>
      <c r="H69" s="30"/>
      <c r="I69" s="30"/>
      <c r="J69" s="30"/>
      <c r="K69" s="233"/>
      <c r="L69" s="30"/>
      <c r="M69" s="30"/>
      <c r="N69" s="30"/>
      <c r="O69" s="30"/>
      <c r="P69" s="30"/>
      <c r="Q69" s="30"/>
      <c r="R69" s="30"/>
      <c r="S69" s="30"/>
      <c r="T69" s="30"/>
      <c r="U69" s="30"/>
      <c r="V69" s="30"/>
      <c r="W69" s="30"/>
      <c r="X69" s="30"/>
      <c r="Y69" s="69">
        <v>0</v>
      </c>
      <c r="Z69" s="30">
        <f t="shared" si="0"/>
        <v>0</v>
      </c>
      <c r="AA69" s="48" t="e">
        <f t="shared" si="1"/>
        <v>#DIV/0!</v>
      </c>
      <c r="AB69" s="134"/>
      <c r="AC69" s="114"/>
      <c r="AD69" s="259"/>
    </row>
    <row r="70" spans="1:30" ht="13.5" thickBot="1" x14ac:dyDescent="0.25">
      <c r="A70" s="33">
        <v>66</v>
      </c>
      <c r="B70" s="370" t="s">
        <v>93</v>
      </c>
      <c r="C70" s="373" t="s">
        <v>92</v>
      </c>
      <c r="D70" s="30"/>
      <c r="E70" s="30"/>
      <c r="F70" s="30"/>
      <c r="G70" s="30"/>
      <c r="H70" s="30"/>
      <c r="I70" s="30"/>
      <c r="J70" s="30"/>
      <c r="K70" s="233"/>
      <c r="L70" s="30"/>
      <c r="M70" s="30"/>
      <c r="N70" s="30"/>
      <c r="O70" s="30"/>
      <c r="P70" s="30"/>
      <c r="Q70" s="30"/>
      <c r="R70" s="30"/>
      <c r="S70" s="30"/>
      <c r="T70" s="30"/>
      <c r="U70" s="30"/>
      <c r="V70" s="30"/>
      <c r="W70" s="30"/>
      <c r="X70" s="30"/>
      <c r="Y70" s="69">
        <v>0</v>
      </c>
      <c r="Z70" s="30">
        <f t="shared" si="0"/>
        <v>0</v>
      </c>
      <c r="AA70" s="48" t="e">
        <f t="shared" si="1"/>
        <v>#DIV/0!</v>
      </c>
      <c r="AB70" s="134"/>
      <c r="AC70" s="114"/>
      <c r="AD70" s="259"/>
    </row>
    <row r="71" spans="1:30" ht="13.5" thickBot="1" x14ac:dyDescent="0.25">
      <c r="A71" s="33">
        <v>67</v>
      </c>
      <c r="B71" s="370" t="s">
        <v>95</v>
      </c>
      <c r="C71" s="373" t="s">
        <v>96</v>
      </c>
      <c r="D71" s="30"/>
      <c r="E71" s="30"/>
      <c r="F71" s="30"/>
      <c r="G71" s="30"/>
      <c r="H71" s="30"/>
      <c r="I71" s="30"/>
      <c r="J71" s="30"/>
      <c r="K71" s="233"/>
      <c r="L71" s="30"/>
      <c r="M71" s="30"/>
      <c r="N71" s="30"/>
      <c r="O71" s="30"/>
      <c r="P71" s="30"/>
      <c r="Q71" s="30"/>
      <c r="R71" s="30"/>
      <c r="S71" s="30"/>
      <c r="T71" s="30"/>
      <c r="U71" s="30"/>
      <c r="V71" s="30"/>
      <c r="W71" s="30"/>
      <c r="X71" s="30"/>
      <c r="Y71" s="69">
        <v>0</v>
      </c>
      <c r="Z71" s="30">
        <f t="shared" si="0"/>
        <v>0</v>
      </c>
      <c r="AA71" s="48" t="e">
        <f t="shared" si="1"/>
        <v>#DIV/0!</v>
      </c>
      <c r="AB71" s="134"/>
      <c r="AC71" s="114"/>
      <c r="AD71" s="259"/>
    </row>
    <row r="72" spans="1:30" ht="13.5" thickBot="1" x14ac:dyDescent="0.25">
      <c r="A72" s="33">
        <v>68</v>
      </c>
      <c r="B72" s="370" t="s">
        <v>97</v>
      </c>
      <c r="C72" s="373" t="s">
        <v>98</v>
      </c>
      <c r="D72" s="30"/>
      <c r="E72" s="30"/>
      <c r="F72" s="30"/>
      <c r="G72" s="30"/>
      <c r="H72" s="30"/>
      <c r="I72" s="30"/>
      <c r="J72" s="30"/>
      <c r="K72" s="233"/>
      <c r="L72" s="30"/>
      <c r="M72" s="30"/>
      <c r="N72" s="30"/>
      <c r="O72" s="30"/>
      <c r="P72" s="30"/>
      <c r="Q72" s="30"/>
      <c r="R72" s="30"/>
      <c r="S72" s="30"/>
      <c r="T72" s="30"/>
      <c r="U72" s="30"/>
      <c r="V72" s="30"/>
      <c r="W72" s="30"/>
      <c r="X72" s="30"/>
      <c r="Y72" s="69">
        <v>0</v>
      </c>
      <c r="Z72" s="30">
        <f t="shared" si="0"/>
        <v>0</v>
      </c>
      <c r="AA72" s="48" t="e">
        <f t="shared" si="1"/>
        <v>#DIV/0!</v>
      </c>
      <c r="AB72" s="134"/>
      <c r="AC72" s="114"/>
      <c r="AD72" s="259"/>
    </row>
    <row r="73" spans="1:30" ht="13.5" thickBot="1" x14ac:dyDescent="0.25">
      <c r="A73" s="33">
        <v>69</v>
      </c>
      <c r="B73" s="370" t="s">
        <v>99</v>
      </c>
      <c r="C73" s="373" t="s">
        <v>100</v>
      </c>
      <c r="D73" s="30"/>
      <c r="E73" s="30"/>
      <c r="F73" s="30"/>
      <c r="G73" s="30"/>
      <c r="H73" s="30"/>
      <c r="I73" s="30"/>
      <c r="J73" s="30"/>
      <c r="K73" s="233"/>
      <c r="L73" s="30"/>
      <c r="M73" s="30"/>
      <c r="N73" s="30"/>
      <c r="O73" s="30"/>
      <c r="P73" s="30"/>
      <c r="Q73" s="30"/>
      <c r="R73" s="30"/>
      <c r="S73" s="30"/>
      <c r="T73" s="30"/>
      <c r="U73" s="30"/>
      <c r="V73" s="30"/>
      <c r="W73" s="30"/>
      <c r="X73" s="30"/>
      <c r="Y73" s="69">
        <v>0</v>
      </c>
      <c r="Z73" s="30">
        <f t="shared" si="0"/>
        <v>0</v>
      </c>
      <c r="AA73" s="48" t="e">
        <f t="shared" si="1"/>
        <v>#DIV/0!</v>
      </c>
      <c r="AB73" s="134"/>
      <c r="AC73" s="114"/>
      <c r="AD73" s="259"/>
    </row>
    <row r="74" spans="1:30" ht="13.5" thickBot="1" x14ac:dyDescent="0.25">
      <c r="A74" s="33">
        <v>70</v>
      </c>
      <c r="B74" s="370" t="s">
        <v>101</v>
      </c>
      <c r="C74" s="373" t="s">
        <v>100</v>
      </c>
      <c r="D74" s="30"/>
      <c r="E74" s="30"/>
      <c r="F74" s="30"/>
      <c r="G74" s="30"/>
      <c r="H74" s="30"/>
      <c r="I74" s="30"/>
      <c r="J74" s="30"/>
      <c r="K74" s="233"/>
      <c r="L74" s="30"/>
      <c r="M74" s="30"/>
      <c r="N74" s="30"/>
      <c r="O74" s="30"/>
      <c r="P74" s="30"/>
      <c r="Q74" s="30"/>
      <c r="R74" s="30"/>
      <c r="S74" s="30"/>
      <c r="T74" s="30"/>
      <c r="U74" s="30"/>
      <c r="V74" s="30"/>
      <c r="W74" s="30"/>
      <c r="X74" s="30"/>
      <c r="Y74" s="69">
        <v>0</v>
      </c>
      <c r="Z74" s="30">
        <f>SUM(D74:X74)</f>
        <v>0</v>
      </c>
      <c r="AA74" s="48" t="e">
        <f t="shared" si="1"/>
        <v>#DIV/0!</v>
      </c>
      <c r="AB74" s="134"/>
      <c r="AC74" s="114"/>
      <c r="AD74" s="259"/>
    </row>
    <row r="75" spans="1:30" ht="13.5" thickBot="1" x14ac:dyDescent="0.25">
      <c r="A75" s="33">
        <v>71</v>
      </c>
      <c r="B75" s="370" t="s">
        <v>102</v>
      </c>
      <c r="C75" s="373" t="s">
        <v>103</v>
      </c>
      <c r="D75" s="30"/>
      <c r="E75" s="30"/>
      <c r="F75" s="30"/>
      <c r="G75" s="30"/>
      <c r="H75" s="30"/>
      <c r="I75" s="30"/>
      <c r="J75" s="30"/>
      <c r="K75" s="233"/>
      <c r="L75" s="30"/>
      <c r="M75" s="30"/>
      <c r="N75" s="30"/>
      <c r="O75" s="30"/>
      <c r="P75" s="30"/>
      <c r="Q75" s="30"/>
      <c r="R75" s="30"/>
      <c r="S75" s="30"/>
      <c r="T75" s="30"/>
      <c r="U75" s="30"/>
      <c r="V75" s="30"/>
      <c r="W75" s="30"/>
      <c r="X75" s="30"/>
      <c r="Y75" s="69">
        <v>0</v>
      </c>
      <c r="Z75" s="30">
        <f>SUM(D75:X75)</f>
        <v>0</v>
      </c>
      <c r="AA75" s="48" t="e">
        <f t="shared" si="1"/>
        <v>#DIV/0!</v>
      </c>
      <c r="AB75" s="134"/>
      <c r="AC75" s="114"/>
      <c r="AD75" s="259"/>
    </row>
    <row r="76" spans="1:30" ht="13.5" thickBot="1" x14ac:dyDescent="0.25">
      <c r="A76" s="33">
        <v>72</v>
      </c>
      <c r="B76" s="370" t="s">
        <v>104</v>
      </c>
      <c r="C76" s="373" t="s">
        <v>105</v>
      </c>
      <c r="D76" s="30">
        <v>31</v>
      </c>
      <c r="E76" s="30"/>
      <c r="F76" s="30"/>
      <c r="G76" s="30"/>
      <c r="H76" s="30"/>
      <c r="I76" s="30"/>
      <c r="J76" s="30"/>
      <c r="K76" s="233"/>
      <c r="L76" s="30">
        <v>34</v>
      </c>
      <c r="M76" s="30"/>
      <c r="N76" s="30"/>
      <c r="O76" s="30"/>
      <c r="P76" s="30"/>
      <c r="Q76" s="30"/>
      <c r="R76" s="30"/>
      <c r="S76" s="30"/>
      <c r="T76" s="30"/>
      <c r="U76" s="30"/>
      <c r="V76" s="30"/>
      <c r="W76" s="30"/>
      <c r="X76" s="30"/>
      <c r="Y76" s="69">
        <v>2</v>
      </c>
      <c r="Z76" s="30">
        <f>SUM(D76:X76)</f>
        <v>65</v>
      </c>
      <c r="AA76" s="48">
        <f t="shared" si="1"/>
        <v>32.5</v>
      </c>
      <c r="AB76" s="134"/>
      <c r="AC76" s="114"/>
      <c r="AD76" s="259"/>
    </row>
    <row r="77" spans="1:30" ht="13.5" thickBot="1" x14ac:dyDescent="0.25">
      <c r="A77" s="33">
        <v>73</v>
      </c>
      <c r="B77" s="370" t="s">
        <v>106</v>
      </c>
      <c r="C77" s="373" t="s">
        <v>105</v>
      </c>
      <c r="D77" s="30"/>
      <c r="E77" s="30"/>
      <c r="F77" s="30"/>
      <c r="G77" s="30"/>
      <c r="H77" s="30"/>
      <c r="I77" s="30"/>
      <c r="J77" s="30"/>
      <c r="K77" s="233"/>
      <c r="L77" s="30">
        <v>27</v>
      </c>
      <c r="M77" s="30"/>
      <c r="N77" s="30"/>
      <c r="O77" s="30"/>
      <c r="P77" s="30"/>
      <c r="Q77" s="30"/>
      <c r="R77" s="30"/>
      <c r="S77" s="30"/>
      <c r="T77" s="30"/>
      <c r="U77" s="30"/>
      <c r="V77" s="30"/>
      <c r="W77" s="30"/>
      <c r="X77" s="30"/>
      <c r="Y77" s="69">
        <v>1</v>
      </c>
      <c r="Z77" s="30">
        <f>SUM(D77:X77)</f>
        <v>27</v>
      </c>
      <c r="AA77" s="48">
        <f t="shared" si="1"/>
        <v>27</v>
      </c>
      <c r="AB77" s="134"/>
      <c r="AC77" s="114"/>
      <c r="AD77" s="259"/>
    </row>
    <row r="78" spans="1:30" ht="13.5" thickBot="1" x14ac:dyDescent="0.25">
      <c r="A78" s="33">
        <v>74</v>
      </c>
      <c r="B78" s="370" t="s">
        <v>107</v>
      </c>
      <c r="C78" s="373" t="s">
        <v>108</v>
      </c>
      <c r="D78" s="30"/>
      <c r="E78" s="30"/>
      <c r="F78" s="30"/>
      <c r="G78" s="30"/>
      <c r="H78" s="30"/>
      <c r="I78" s="30"/>
      <c r="J78" s="30"/>
      <c r="K78" s="233"/>
      <c r="L78" s="30"/>
      <c r="M78" s="30"/>
      <c r="N78" s="30"/>
      <c r="O78" s="30"/>
      <c r="P78" s="30"/>
      <c r="Q78" s="30"/>
      <c r="R78" s="30"/>
      <c r="S78" s="30"/>
      <c r="T78" s="30"/>
      <c r="U78" s="30"/>
      <c r="V78" s="30"/>
      <c r="W78" s="30"/>
      <c r="X78" s="30"/>
      <c r="Y78" s="69">
        <v>0</v>
      </c>
      <c r="Z78" s="30">
        <f>SUM(D78:X78)</f>
        <v>0</v>
      </c>
      <c r="AA78" s="48" t="e">
        <f t="shared" ref="AA78:AA153" si="2">Z78/Y78</f>
        <v>#DIV/0!</v>
      </c>
      <c r="AB78" s="134"/>
      <c r="AC78" s="114"/>
      <c r="AD78" s="259"/>
    </row>
    <row r="79" spans="1:30" ht="13.5" thickBot="1" x14ac:dyDescent="0.25">
      <c r="A79" s="33">
        <v>75</v>
      </c>
      <c r="B79" s="370" t="s">
        <v>503</v>
      </c>
      <c r="C79" s="373" t="s">
        <v>108</v>
      </c>
      <c r="D79" s="30"/>
      <c r="E79" s="30"/>
      <c r="F79" s="30"/>
      <c r="G79" s="30"/>
      <c r="H79" s="30"/>
      <c r="I79" s="30"/>
      <c r="J79" s="30"/>
      <c r="K79" s="233"/>
      <c r="L79" s="30"/>
      <c r="M79" s="30"/>
      <c r="N79" s="30"/>
      <c r="O79" s="30"/>
      <c r="P79" s="30"/>
      <c r="Q79" s="30"/>
      <c r="R79" s="30"/>
      <c r="S79" s="30"/>
      <c r="T79" s="30"/>
      <c r="U79" s="30"/>
      <c r="V79" s="30"/>
      <c r="W79" s="30"/>
      <c r="X79" s="30"/>
      <c r="Y79" s="69">
        <v>0</v>
      </c>
      <c r="Z79" s="30"/>
      <c r="AA79" s="48"/>
      <c r="AB79" s="134"/>
      <c r="AC79" s="114"/>
      <c r="AD79" s="259"/>
    </row>
    <row r="80" spans="1:30" ht="13.5" thickBot="1" x14ac:dyDescent="0.25">
      <c r="A80" s="33">
        <v>76</v>
      </c>
      <c r="B80" s="370" t="s">
        <v>109</v>
      </c>
      <c r="C80" s="373" t="s">
        <v>108</v>
      </c>
      <c r="D80" s="30"/>
      <c r="E80" s="30"/>
      <c r="F80" s="30"/>
      <c r="G80" s="30"/>
      <c r="H80" s="30"/>
      <c r="I80" s="30"/>
      <c r="J80" s="30"/>
      <c r="K80" s="233"/>
      <c r="L80" s="30"/>
      <c r="M80" s="30"/>
      <c r="N80" s="30"/>
      <c r="O80" s="30"/>
      <c r="P80" s="30"/>
      <c r="Q80" s="30"/>
      <c r="R80" s="30"/>
      <c r="S80" s="30"/>
      <c r="T80" s="30"/>
      <c r="U80" s="30"/>
      <c r="V80" s="30"/>
      <c r="W80" s="30"/>
      <c r="X80" s="30"/>
      <c r="Y80" s="69">
        <v>0</v>
      </c>
      <c r="Z80" s="30">
        <f t="shared" ref="Z80:Z144" si="3">SUM(D80:X80)</f>
        <v>0</v>
      </c>
      <c r="AA80" s="48" t="e">
        <f t="shared" si="2"/>
        <v>#DIV/0!</v>
      </c>
      <c r="AB80" s="134"/>
      <c r="AC80" s="114"/>
      <c r="AD80" s="259"/>
    </row>
    <row r="81" spans="1:30" ht="13.5" thickBot="1" x14ac:dyDescent="0.25">
      <c r="A81" s="33">
        <v>77</v>
      </c>
      <c r="B81" s="370" t="s">
        <v>110</v>
      </c>
      <c r="C81" s="373" t="s">
        <v>108</v>
      </c>
      <c r="D81" s="30"/>
      <c r="E81" s="30"/>
      <c r="F81" s="30"/>
      <c r="G81" s="30"/>
      <c r="H81" s="30"/>
      <c r="I81" s="30"/>
      <c r="J81" s="30"/>
      <c r="K81" s="233"/>
      <c r="L81" s="30"/>
      <c r="M81" s="30"/>
      <c r="N81" s="30"/>
      <c r="O81" s="30"/>
      <c r="P81" s="30"/>
      <c r="Q81" s="30"/>
      <c r="R81" s="30"/>
      <c r="S81" s="30"/>
      <c r="T81" s="30"/>
      <c r="U81" s="30"/>
      <c r="V81" s="30"/>
      <c r="W81" s="30"/>
      <c r="X81" s="30"/>
      <c r="Y81" s="69">
        <v>0</v>
      </c>
      <c r="Z81" s="30">
        <f t="shared" si="3"/>
        <v>0</v>
      </c>
      <c r="AA81" s="48" t="e">
        <f t="shared" si="2"/>
        <v>#DIV/0!</v>
      </c>
      <c r="AB81" s="134"/>
      <c r="AC81" s="114"/>
      <c r="AD81" s="259"/>
    </row>
    <row r="82" spans="1:30" ht="13.5" thickBot="1" x14ac:dyDescent="0.25">
      <c r="A82" s="33">
        <v>78</v>
      </c>
      <c r="B82" s="370" t="s">
        <v>111</v>
      </c>
      <c r="C82" s="373" t="s">
        <v>112</v>
      </c>
      <c r="D82" s="30"/>
      <c r="E82" s="30"/>
      <c r="F82" s="30"/>
      <c r="G82" s="30"/>
      <c r="H82" s="30"/>
      <c r="I82" s="30"/>
      <c r="J82" s="30"/>
      <c r="K82" s="233"/>
      <c r="L82" s="30"/>
      <c r="M82" s="30"/>
      <c r="N82" s="30"/>
      <c r="O82" s="30"/>
      <c r="P82" s="30"/>
      <c r="Q82" s="30"/>
      <c r="R82" s="30"/>
      <c r="S82" s="30"/>
      <c r="T82" s="30"/>
      <c r="U82" s="30"/>
      <c r="V82" s="30"/>
      <c r="W82" s="30"/>
      <c r="X82" s="30"/>
      <c r="Y82" s="69">
        <v>0</v>
      </c>
      <c r="Z82" s="30">
        <f t="shared" si="3"/>
        <v>0</v>
      </c>
      <c r="AA82" s="48" t="e">
        <f t="shared" si="2"/>
        <v>#DIV/0!</v>
      </c>
      <c r="AB82" s="134"/>
      <c r="AC82" s="114"/>
      <c r="AD82" s="259"/>
    </row>
    <row r="83" spans="1:30" ht="13.5" thickBot="1" x14ac:dyDescent="0.25">
      <c r="A83" s="33">
        <v>79</v>
      </c>
      <c r="B83" s="370" t="s">
        <v>113</v>
      </c>
      <c r="C83" s="373" t="s">
        <v>112</v>
      </c>
      <c r="D83" s="30"/>
      <c r="E83" s="30"/>
      <c r="F83" s="30"/>
      <c r="G83" s="30"/>
      <c r="H83" s="30"/>
      <c r="I83" s="30"/>
      <c r="J83" s="30"/>
      <c r="K83" s="233"/>
      <c r="L83" s="30"/>
      <c r="M83" s="30"/>
      <c r="N83" s="30"/>
      <c r="O83" s="30"/>
      <c r="P83" s="30"/>
      <c r="Q83" s="30"/>
      <c r="R83" s="30"/>
      <c r="S83" s="30"/>
      <c r="T83" s="30"/>
      <c r="U83" s="30"/>
      <c r="V83" s="30"/>
      <c r="W83" s="30"/>
      <c r="X83" s="30"/>
      <c r="Y83" s="69">
        <v>0</v>
      </c>
      <c r="Z83" s="30">
        <f t="shared" si="3"/>
        <v>0</v>
      </c>
      <c r="AA83" s="48" t="e">
        <f t="shared" si="2"/>
        <v>#DIV/0!</v>
      </c>
      <c r="AB83" s="134"/>
      <c r="AC83" s="114"/>
      <c r="AD83" s="259"/>
    </row>
    <row r="84" spans="1:30" ht="13.5" thickBot="1" x14ac:dyDescent="0.25">
      <c r="A84" s="33">
        <v>80</v>
      </c>
      <c r="B84" s="370" t="s">
        <v>69</v>
      </c>
      <c r="C84" s="373" t="s">
        <v>114</v>
      </c>
      <c r="D84" s="30"/>
      <c r="E84" s="30"/>
      <c r="F84" s="30"/>
      <c r="G84" s="30"/>
      <c r="H84" s="30"/>
      <c r="I84" s="30"/>
      <c r="J84" s="30"/>
      <c r="K84" s="233"/>
      <c r="L84" s="30"/>
      <c r="M84" s="30"/>
      <c r="N84" s="30"/>
      <c r="O84" s="30"/>
      <c r="P84" s="30"/>
      <c r="Q84" s="30"/>
      <c r="R84" s="30"/>
      <c r="S84" s="30"/>
      <c r="T84" s="30"/>
      <c r="U84" s="30"/>
      <c r="V84" s="30"/>
      <c r="W84" s="30"/>
      <c r="X84" s="30"/>
      <c r="Y84" s="69">
        <v>0</v>
      </c>
      <c r="Z84" s="30">
        <f t="shared" si="3"/>
        <v>0</v>
      </c>
      <c r="AA84" s="48" t="e">
        <f t="shared" si="2"/>
        <v>#DIV/0!</v>
      </c>
      <c r="AB84" s="134"/>
      <c r="AC84" s="114"/>
      <c r="AD84" s="259"/>
    </row>
    <row r="85" spans="1:30" ht="13.5" thickBot="1" x14ac:dyDescent="0.25">
      <c r="A85" s="33">
        <v>81</v>
      </c>
      <c r="B85" s="370" t="s">
        <v>115</v>
      </c>
      <c r="C85" s="373" t="s">
        <v>114</v>
      </c>
      <c r="D85" s="30"/>
      <c r="E85" s="30"/>
      <c r="F85" s="30"/>
      <c r="G85" s="30"/>
      <c r="H85" s="30"/>
      <c r="I85" s="30"/>
      <c r="J85" s="30"/>
      <c r="K85" s="233"/>
      <c r="L85" s="30"/>
      <c r="M85" s="30"/>
      <c r="N85" s="30"/>
      <c r="O85" s="30"/>
      <c r="P85" s="30"/>
      <c r="Q85" s="30"/>
      <c r="R85" s="30"/>
      <c r="S85" s="30"/>
      <c r="T85" s="30"/>
      <c r="U85" s="30"/>
      <c r="V85" s="30"/>
      <c r="W85" s="30"/>
      <c r="X85" s="30"/>
      <c r="Y85" s="69">
        <v>0</v>
      </c>
      <c r="Z85" s="30">
        <f t="shared" si="3"/>
        <v>0</v>
      </c>
      <c r="AA85" s="48" t="e">
        <f t="shared" si="2"/>
        <v>#DIV/0!</v>
      </c>
      <c r="AB85" s="134"/>
      <c r="AC85" s="114"/>
      <c r="AD85" s="259"/>
    </row>
    <row r="86" spans="1:30" ht="13.5" thickBot="1" x14ac:dyDescent="0.25">
      <c r="A86" s="33">
        <v>82</v>
      </c>
      <c r="B86" s="370" t="s">
        <v>116</v>
      </c>
      <c r="C86" s="373" t="s">
        <v>117</v>
      </c>
      <c r="D86" s="30"/>
      <c r="E86" s="30"/>
      <c r="F86" s="30"/>
      <c r="G86" s="30"/>
      <c r="H86" s="30"/>
      <c r="I86" s="30"/>
      <c r="J86" s="30"/>
      <c r="K86" s="233"/>
      <c r="L86" s="30"/>
      <c r="M86" s="30"/>
      <c r="N86" s="30"/>
      <c r="O86" s="30"/>
      <c r="P86" s="30"/>
      <c r="Q86" s="30"/>
      <c r="R86" s="30"/>
      <c r="S86" s="30"/>
      <c r="T86" s="30"/>
      <c r="U86" s="30"/>
      <c r="V86" s="30"/>
      <c r="W86" s="30"/>
      <c r="X86" s="30"/>
      <c r="Y86" s="69">
        <v>0</v>
      </c>
      <c r="Z86" s="30">
        <f t="shared" si="3"/>
        <v>0</v>
      </c>
      <c r="AA86" s="48" t="e">
        <f t="shared" si="2"/>
        <v>#DIV/0!</v>
      </c>
      <c r="AB86" s="134"/>
      <c r="AC86" s="114"/>
      <c r="AD86" s="259"/>
    </row>
    <row r="87" spans="1:30" ht="13.5" thickBot="1" x14ac:dyDescent="0.25">
      <c r="A87" s="33">
        <v>83</v>
      </c>
      <c r="B87" s="370" t="s">
        <v>118</v>
      </c>
      <c r="C87" s="373" t="s">
        <v>117</v>
      </c>
      <c r="D87" s="30"/>
      <c r="E87" s="30"/>
      <c r="F87" s="331">
        <v>42</v>
      </c>
      <c r="G87" s="30"/>
      <c r="H87" s="329">
        <v>39</v>
      </c>
      <c r="I87" s="30"/>
      <c r="J87" s="330">
        <v>45</v>
      </c>
      <c r="K87" s="233">
        <v>32</v>
      </c>
      <c r="L87" s="30">
        <v>40</v>
      </c>
      <c r="M87" s="30"/>
      <c r="N87" s="30"/>
      <c r="O87" s="30"/>
      <c r="P87" s="30"/>
      <c r="Q87" s="30"/>
      <c r="R87" s="30"/>
      <c r="S87" s="30"/>
      <c r="T87" s="30"/>
      <c r="U87" s="30"/>
      <c r="V87" s="30"/>
      <c r="W87" s="30"/>
      <c r="X87" s="30"/>
      <c r="Y87" s="69">
        <v>5</v>
      </c>
      <c r="Z87" s="30">
        <f t="shared" si="3"/>
        <v>198</v>
      </c>
      <c r="AA87" s="48">
        <f t="shared" si="2"/>
        <v>39.6</v>
      </c>
      <c r="AB87" s="134">
        <v>1</v>
      </c>
      <c r="AC87" s="114">
        <v>1</v>
      </c>
      <c r="AD87" s="259">
        <v>1</v>
      </c>
    </row>
    <row r="88" spans="1:30" ht="13.5" thickBot="1" x14ac:dyDescent="0.25">
      <c r="A88" s="33">
        <v>84</v>
      </c>
      <c r="B88" s="370" t="s">
        <v>119</v>
      </c>
      <c r="C88" s="373" t="s">
        <v>120</v>
      </c>
      <c r="D88" s="30"/>
      <c r="E88" s="30"/>
      <c r="F88" s="30"/>
      <c r="G88" s="30"/>
      <c r="H88" s="30"/>
      <c r="I88" s="30"/>
      <c r="J88" s="30"/>
      <c r="K88" s="233"/>
      <c r="L88" s="30"/>
      <c r="M88" s="30"/>
      <c r="N88" s="30"/>
      <c r="O88" s="30"/>
      <c r="P88" s="30"/>
      <c r="Q88" s="30"/>
      <c r="R88" s="30"/>
      <c r="S88" s="30"/>
      <c r="T88" s="30"/>
      <c r="U88" s="30"/>
      <c r="V88" s="30"/>
      <c r="W88" s="30"/>
      <c r="X88" s="30"/>
      <c r="Y88" s="69">
        <v>0</v>
      </c>
      <c r="Z88" s="30">
        <f t="shared" si="3"/>
        <v>0</v>
      </c>
      <c r="AA88" s="48" t="e">
        <f t="shared" si="2"/>
        <v>#DIV/0!</v>
      </c>
      <c r="AB88" s="134"/>
      <c r="AC88" s="114"/>
      <c r="AD88" s="259"/>
    </row>
    <row r="89" spans="1:30" ht="13.5" thickBot="1" x14ac:dyDescent="0.25">
      <c r="A89" s="33">
        <v>85</v>
      </c>
      <c r="B89" s="370" t="s">
        <v>121</v>
      </c>
      <c r="C89" s="373" t="s">
        <v>120</v>
      </c>
      <c r="D89" s="30"/>
      <c r="E89" s="30"/>
      <c r="F89" s="30"/>
      <c r="G89" s="30"/>
      <c r="H89" s="30"/>
      <c r="I89" s="30"/>
      <c r="J89" s="30"/>
      <c r="K89" s="233"/>
      <c r="L89" s="30"/>
      <c r="M89" s="30"/>
      <c r="N89" s="30"/>
      <c r="O89" s="30"/>
      <c r="P89" s="30"/>
      <c r="Q89" s="30"/>
      <c r="R89" s="30"/>
      <c r="S89" s="30"/>
      <c r="T89" s="30"/>
      <c r="U89" s="30"/>
      <c r="V89" s="30"/>
      <c r="W89" s="30"/>
      <c r="X89" s="30"/>
      <c r="Y89" s="69">
        <v>0</v>
      </c>
      <c r="Z89" s="30">
        <f t="shared" si="3"/>
        <v>0</v>
      </c>
      <c r="AA89" s="48" t="e">
        <f t="shared" si="2"/>
        <v>#DIV/0!</v>
      </c>
      <c r="AB89" s="134"/>
      <c r="AC89" s="114"/>
      <c r="AD89" s="259"/>
    </row>
    <row r="90" spans="1:30" ht="13.5" thickBot="1" x14ac:dyDescent="0.25">
      <c r="A90" s="33">
        <v>86</v>
      </c>
      <c r="B90" s="370" t="s">
        <v>122</v>
      </c>
      <c r="C90" s="373" t="s">
        <v>123</v>
      </c>
      <c r="D90" s="30"/>
      <c r="E90" s="30"/>
      <c r="F90" s="30"/>
      <c r="G90" s="30"/>
      <c r="H90" s="30"/>
      <c r="I90" s="30"/>
      <c r="J90" s="30"/>
      <c r="K90" s="233"/>
      <c r="L90" s="30"/>
      <c r="M90" s="30"/>
      <c r="N90" s="30"/>
      <c r="O90" s="30"/>
      <c r="P90" s="30"/>
      <c r="Q90" s="30"/>
      <c r="R90" s="30"/>
      <c r="S90" s="30"/>
      <c r="T90" s="30"/>
      <c r="U90" s="30"/>
      <c r="V90" s="30"/>
      <c r="W90" s="30"/>
      <c r="X90" s="30"/>
      <c r="Y90" s="69">
        <v>0</v>
      </c>
      <c r="Z90" s="30">
        <f t="shared" si="3"/>
        <v>0</v>
      </c>
      <c r="AA90" s="48" t="e">
        <f t="shared" si="2"/>
        <v>#DIV/0!</v>
      </c>
      <c r="AB90" s="134"/>
      <c r="AC90" s="114"/>
      <c r="AD90" s="259"/>
    </row>
    <row r="91" spans="1:30" ht="13.5" thickBot="1" x14ac:dyDescent="0.25">
      <c r="A91" s="33">
        <v>87</v>
      </c>
      <c r="B91" s="370" t="s">
        <v>436</v>
      </c>
      <c r="C91" s="373" t="s">
        <v>437</v>
      </c>
      <c r="D91" s="30"/>
      <c r="E91" s="30"/>
      <c r="F91" s="30"/>
      <c r="G91" s="30"/>
      <c r="H91" s="30"/>
      <c r="I91" s="30"/>
      <c r="J91" s="30"/>
      <c r="K91" s="233"/>
      <c r="L91" s="30"/>
      <c r="M91" s="30"/>
      <c r="N91" s="30"/>
      <c r="O91" s="30"/>
      <c r="P91" s="30"/>
      <c r="Q91" s="30"/>
      <c r="R91" s="30"/>
      <c r="S91" s="30"/>
      <c r="T91" s="30"/>
      <c r="U91" s="30"/>
      <c r="V91" s="30"/>
      <c r="W91" s="30"/>
      <c r="X91" s="30"/>
      <c r="Y91" s="69">
        <v>0</v>
      </c>
      <c r="Z91" s="30">
        <f t="shared" si="3"/>
        <v>0</v>
      </c>
      <c r="AA91" s="48" t="e">
        <f t="shared" si="2"/>
        <v>#DIV/0!</v>
      </c>
      <c r="AB91" s="134"/>
      <c r="AC91" s="114"/>
      <c r="AD91" s="259"/>
    </row>
    <row r="92" spans="1:30" ht="13.5" thickBot="1" x14ac:dyDescent="0.25">
      <c r="A92" s="33">
        <v>88</v>
      </c>
      <c r="B92" s="370" t="s">
        <v>62</v>
      </c>
      <c r="C92" s="373" t="s">
        <v>124</v>
      </c>
      <c r="D92" s="30"/>
      <c r="E92" s="30"/>
      <c r="F92" s="30"/>
      <c r="G92" s="30"/>
      <c r="H92" s="30"/>
      <c r="I92" s="30"/>
      <c r="J92" s="30"/>
      <c r="K92" s="233"/>
      <c r="L92" s="30"/>
      <c r="M92" s="30"/>
      <c r="N92" s="30"/>
      <c r="O92" s="30"/>
      <c r="P92" s="30"/>
      <c r="Q92" s="30"/>
      <c r="R92" s="30"/>
      <c r="S92" s="30"/>
      <c r="T92" s="30"/>
      <c r="U92" s="30"/>
      <c r="V92" s="30"/>
      <c r="W92" s="30"/>
      <c r="X92" s="30"/>
      <c r="Y92" s="69">
        <v>0</v>
      </c>
      <c r="Z92" s="30">
        <f t="shared" si="3"/>
        <v>0</v>
      </c>
      <c r="AA92" s="48" t="e">
        <f t="shared" si="2"/>
        <v>#DIV/0!</v>
      </c>
      <c r="AB92" s="134"/>
      <c r="AC92" s="114"/>
      <c r="AD92" s="259"/>
    </row>
    <row r="93" spans="1:30" ht="13.5" thickBot="1" x14ac:dyDescent="0.25">
      <c r="A93" s="33">
        <v>89</v>
      </c>
      <c r="B93" s="370" t="s">
        <v>505</v>
      </c>
      <c r="C93" s="373" t="s">
        <v>506</v>
      </c>
      <c r="D93" s="30"/>
      <c r="E93" s="30"/>
      <c r="F93" s="30"/>
      <c r="G93" s="30"/>
      <c r="H93" s="30"/>
      <c r="I93" s="30"/>
      <c r="J93" s="30"/>
      <c r="K93" s="233"/>
      <c r="L93" s="30"/>
      <c r="M93" s="30"/>
      <c r="N93" s="30"/>
      <c r="O93" s="30"/>
      <c r="P93" s="30"/>
      <c r="Q93" s="30"/>
      <c r="R93" s="30"/>
      <c r="S93" s="30"/>
      <c r="T93" s="30"/>
      <c r="U93" s="30"/>
      <c r="V93" s="30"/>
      <c r="W93" s="30"/>
      <c r="X93" s="30"/>
      <c r="Y93" s="69">
        <v>0</v>
      </c>
      <c r="Z93" s="30">
        <f t="shared" si="3"/>
        <v>0</v>
      </c>
      <c r="AA93" s="48" t="e">
        <f t="shared" si="2"/>
        <v>#DIV/0!</v>
      </c>
      <c r="AB93" s="134"/>
      <c r="AC93" s="114"/>
      <c r="AD93" s="259"/>
    </row>
    <row r="94" spans="1:30" ht="13.5" thickBot="1" x14ac:dyDescent="0.25">
      <c r="A94" s="33">
        <v>90</v>
      </c>
      <c r="B94" s="370" t="s">
        <v>130</v>
      </c>
      <c r="C94" s="373" t="s">
        <v>506</v>
      </c>
      <c r="D94" s="30"/>
      <c r="E94" s="30"/>
      <c r="F94" s="30"/>
      <c r="G94" s="30"/>
      <c r="H94" s="30"/>
      <c r="I94" s="30"/>
      <c r="J94" s="30"/>
      <c r="K94" s="233"/>
      <c r="L94" s="30"/>
      <c r="M94" s="30"/>
      <c r="N94" s="30"/>
      <c r="O94" s="30"/>
      <c r="P94" s="30"/>
      <c r="Q94" s="30"/>
      <c r="R94" s="30"/>
      <c r="S94" s="30"/>
      <c r="T94" s="30"/>
      <c r="U94" s="30"/>
      <c r="V94" s="30"/>
      <c r="W94" s="30"/>
      <c r="X94" s="30"/>
      <c r="Y94" s="69">
        <v>0</v>
      </c>
      <c r="Z94" s="30">
        <f t="shared" si="3"/>
        <v>0</v>
      </c>
      <c r="AA94" s="48" t="e">
        <f t="shared" si="2"/>
        <v>#DIV/0!</v>
      </c>
      <c r="AB94" s="134"/>
      <c r="AC94" s="114"/>
      <c r="AD94" s="259"/>
    </row>
    <row r="95" spans="1:30" ht="13.5" thickBot="1" x14ac:dyDescent="0.25">
      <c r="A95" s="33">
        <v>91</v>
      </c>
      <c r="B95" s="370" t="s">
        <v>272</v>
      </c>
      <c r="C95" s="373" t="s">
        <v>506</v>
      </c>
      <c r="D95" s="30"/>
      <c r="E95" s="30"/>
      <c r="F95" s="30"/>
      <c r="G95" s="30"/>
      <c r="H95" s="30"/>
      <c r="I95" s="30"/>
      <c r="J95" s="30"/>
      <c r="K95" s="233"/>
      <c r="L95" s="30"/>
      <c r="M95" s="30"/>
      <c r="N95" s="30"/>
      <c r="O95" s="30"/>
      <c r="P95" s="30"/>
      <c r="Q95" s="30"/>
      <c r="R95" s="30"/>
      <c r="S95" s="30"/>
      <c r="T95" s="30"/>
      <c r="U95" s="30"/>
      <c r="V95" s="30"/>
      <c r="W95" s="30"/>
      <c r="X95" s="30"/>
      <c r="Y95" s="69">
        <v>0</v>
      </c>
      <c r="Z95" s="30">
        <f t="shared" si="3"/>
        <v>0</v>
      </c>
      <c r="AA95" s="48" t="e">
        <f t="shared" si="2"/>
        <v>#DIV/0!</v>
      </c>
      <c r="AB95" s="134"/>
      <c r="AC95" s="114"/>
      <c r="AD95" s="259"/>
    </row>
    <row r="96" spans="1:30" ht="13.5" thickBot="1" x14ac:dyDescent="0.25">
      <c r="A96" s="33">
        <v>92</v>
      </c>
      <c r="B96" s="370" t="s">
        <v>452</v>
      </c>
      <c r="C96" s="373" t="s">
        <v>506</v>
      </c>
      <c r="D96" s="30"/>
      <c r="E96" s="30"/>
      <c r="F96" s="30"/>
      <c r="G96" s="30"/>
      <c r="H96" s="30"/>
      <c r="I96" s="30"/>
      <c r="J96" s="30"/>
      <c r="K96" s="233"/>
      <c r="L96" s="30"/>
      <c r="M96" s="30"/>
      <c r="N96" s="30"/>
      <c r="O96" s="30"/>
      <c r="P96" s="30"/>
      <c r="Q96" s="30"/>
      <c r="R96" s="30"/>
      <c r="S96" s="30"/>
      <c r="T96" s="30"/>
      <c r="U96" s="30"/>
      <c r="V96" s="30"/>
      <c r="W96" s="30"/>
      <c r="X96" s="30"/>
      <c r="Y96" s="69">
        <v>0</v>
      </c>
      <c r="Z96" s="30">
        <f t="shared" si="3"/>
        <v>0</v>
      </c>
      <c r="AA96" s="48" t="e">
        <f t="shared" si="2"/>
        <v>#DIV/0!</v>
      </c>
      <c r="AB96" s="134"/>
      <c r="AC96" s="114"/>
      <c r="AD96" s="259"/>
    </row>
    <row r="97" spans="1:30" ht="13.5" thickBot="1" x14ac:dyDescent="0.25">
      <c r="A97" s="33">
        <v>93</v>
      </c>
      <c r="B97" s="370" t="s">
        <v>125</v>
      </c>
      <c r="C97" s="373" t="s">
        <v>126</v>
      </c>
      <c r="D97" s="30"/>
      <c r="E97" s="30"/>
      <c r="F97" s="30"/>
      <c r="G97" s="30"/>
      <c r="H97" s="30"/>
      <c r="I97" s="30"/>
      <c r="J97" s="30"/>
      <c r="K97" s="233"/>
      <c r="L97" s="30"/>
      <c r="M97" s="30"/>
      <c r="N97" s="30"/>
      <c r="O97" s="30"/>
      <c r="P97" s="30"/>
      <c r="Q97" s="30"/>
      <c r="R97" s="30"/>
      <c r="S97" s="30"/>
      <c r="T97" s="30"/>
      <c r="U97" s="30"/>
      <c r="V97" s="30"/>
      <c r="W97" s="30"/>
      <c r="X97" s="30"/>
      <c r="Y97" s="69">
        <v>0</v>
      </c>
      <c r="Z97" s="30">
        <f t="shared" si="3"/>
        <v>0</v>
      </c>
      <c r="AA97" s="48" t="e">
        <f t="shared" si="2"/>
        <v>#DIV/0!</v>
      </c>
      <c r="AB97" s="134"/>
      <c r="AC97" s="114"/>
      <c r="AD97" s="259"/>
    </row>
    <row r="98" spans="1:30" ht="13.5" thickBot="1" x14ac:dyDescent="0.25">
      <c r="A98" s="33">
        <v>94</v>
      </c>
      <c r="B98" s="370" t="s">
        <v>127</v>
      </c>
      <c r="C98" s="373" t="s">
        <v>128</v>
      </c>
      <c r="D98" s="30"/>
      <c r="E98" s="30"/>
      <c r="F98" s="30"/>
      <c r="G98" s="30"/>
      <c r="H98" s="30"/>
      <c r="I98" s="30"/>
      <c r="J98" s="30"/>
      <c r="K98" s="233"/>
      <c r="L98" s="30"/>
      <c r="M98" s="30"/>
      <c r="N98" s="30"/>
      <c r="O98" s="30"/>
      <c r="P98" s="30"/>
      <c r="Q98" s="30"/>
      <c r="R98" s="30"/>
      <c r="S98" s="30"/>
      <c r="T98" s="30"/>
      <c r="U98" s="30"/>
      <c r="V98" s="30"/>
      <c r="W98" s="30"/>
      <c r="X98" s="30"/>
      <c r="Y98" s="69">
        <v>0</v>
      </c>
      <c r="Z98" s="30">
        <f t="shared" si="3"/>
        <v>0</v>
      </c>
      <c r="AA98" s="48" t="e">
        <f t="shared" si="2"/>
        <v>#DIV/0!</v>
      </c>
      <c r="AB98" s="134"/>
      <c r="AC98" s="114"/>
      <c r="AD98" s="259"/>
    </row>
    <row r="99" spans="1:30" ht="13.5" thickBot="1" x14ac:dyDescent="0.25">
      <c r="A99" s="33">
        <v>95</v>
      </c>
      <c r="B99" s="370" t="s">
        <v>446</v>
      </c>
      <c r="C99" s="373" t="s">
        <v>447</v>
      </c>
      <c r="D99" s="30">
        <v>32</v>
      </c>
      <c r="E99" s="30"/>
      <c r="F99" s="30"/>
      <c r="G99" s="30"/>
      <c r="H99" s="30"/>
      <c r="I99" s="30"/>
      <c r="J99" s="30"/>
      <c r="K99" s="233"/>
      <c r="L99" s="30">
        <v>40</v>
      </c>
      <c r="M99" s="30">
        <v>33</v>
      </c>
      <c r="N99" s="30"/>
      <c r="O99" s="30"/>
      <c r="P99" s="30"/>
      <c r="Q99" s="30"/>
      <c r="R99" s="30"/>
      <c r="S99" s="30"/>
      <c r="T99" s="30"/>
      <c r="U99" s="30"/>
      <c r="V99" s="30"/>
      <c r="W99" s="30"/>
      <c r="X99" s="30"/>
      <c r="Y99" s="69">
        <v>3</v>
      </c>
      <c r="Z99" s="30">
        <f t="shared" si="3"/>
        <v>105</v>
      </c>
      <c r="AA99" s="48">
        <f t="shared" si="2"/>
        <v>35</v>
      </c>
      <c r="AB99" s="134"/>
      <c r="AC99" s="114"/>
      <c r="AD99" s="259"/>
    </row>
    <row r="100" spans="1:30" ht="13.5" thickBot="1" x14ac:dyDescent="0.25">
      <c r="A100" s="33">
        <v>96</v>
      </c>
      <c r="B100" s="370" t="s">
        <v>87</v>
      </c>
      <c r="C100" s="373" t="s">
        <v>129</v>
      </c>
      <c r="D100" s="30"/>
      <c r="E100" s="30"/>
      <c r="F100" s="30"/>
      <c r="G100" s="30"/>
      <c r="H100" s="30"/>
      <c r="I100" s="30"/>
      <c r="J100" s="30"/>
      <c r="K100" s="233"/>
      <c r="L100" s="30"/>
      <c r="M100" s="30"/>
      <c r="N100" s="30"/>
      <c r="O100" s="30"/>
      <c r="P100" s="30"/>
      <c r="Q100" s="30"/>
      <c r="R100" s="30"/>
      <c r="S100" s="30"/>
      <c r="T100" s="30"/>
      <c r="U100" s="30"/>
      <c r="V100" s="30"/>
      <c r="W100" s="30"/>
      <c r="X100" s="30"/>
      <c r="Y100" s="69">
        <v>0</v>
      </c>
      <c r="Z100" s="30">
        <f t="shared" si="3"/>
        <v>0</v>
      </c>
      <c r="AA100" s="48" t="e">
        <f t="shared" si="2"/>
        <v>#DIV/0!</v>
      </c>
      <c r="AB100" s="134"/>
      <c r="AC100" s="114"/>
      <c r="AD100" s="259"/>
    </row>
    <row r="101" spans="1:30" ht="13.5" thickBot="1" x14ac:dyDescent="0.25">
      <c r="A101" s="33">
        <v>97</v>
      </c>
      <c r="B101" s="370" t="s">
        <v>130</v>
      </c>
      <c r="C101" s="373" t="s">
        <v>131</v>
      </c>
      <c r="D101" s="30"/>
      <c r="E101" s="30"/>
      <c r="F101" s="30"/>
      <c r="G101" s="30"/>
      <c r="H101" s="30"/>
      <c r="I101" s="30"/>
      <c r="J101" s="30"/>
      <c r="K101" s="233"/>
      <c r="L101" s="30"/>
      <c r="M101" s="30"/>
      <c r="N101" s="30"/>
      <c r="O101" s="30"/>
      <c r="P101" s="30"/>
      <c r="Q101" s="30"/>
      <c r="R101" s="30"/>
      <c r="S101" s="30"/>
      <c r="T101" s="30"/>
      <c r="U101" s="30"/>
      <c r="V101" s="30"/>
      <c r="W101" s="30"/>
      <c r="X101" s="30"/>
      <c r="Y101" s="69">
        <v>0</v>
      </c>
      <c r="Z101" s="30">
        <f t="shared" si="3"/>
        <v>0</v>
      </c>
      <c r="AA101" s="48" t="e">
        <f t="shared" si="2"/>
        <v>#DIV/0!</v>
      </c>
      <c r="AB101" s="134"/>
      <c r="AC101" s="114"/>
      <c r="AD101" s="259"/>
    </row>
    <row r="102" spans="1:30" ht="13.5" thickBot="1" x14ac:dyDescent="0.25">
      <c r="A102" s="33">
        <v>98</v>
      </c>
      <c r="B102" s="370" t="s">
        <v>132</v>
      </c>
      <c r="C102" s="373" t="s">
        <v>131</v>
      </c>
      <c r="D102" s="30"/>
      <c r="E102" s="30"/>
      <c r="F102" s="30"/>
      <c r="G102" s="30"/>
      <c r="H102" s="30"/>
      <c r="I102" s="30"/>
      <c r="J102" s="30"/>
      <c r="K102" s="233"/>
      <c r="L102" s="30"/>
      <c r="M102" s="30"/>
      <c r="N102" s="30"/>
      <c r="O102" s="30"/>
      <c r="P102" s="30"/>
      <c r="Q102" s="30"/>
      <c r="R102" s="30"/>
      <c r="S102" s="30"/>
      <c r="T102" s="30"/>
      <c r="U102" s="30"/>
      <c r="V102" s="30"/>
      <c r="W102" s="30"/>
      <c r="X102" s="30"/>
      <c r="Y102" s="69">
        <v>0</v>
      </c>
      <c r="Z102" s="30">
        <f t="shared" si="3"/>
        <v>0</v>
      </c>
      <c r="AA102" s="48" t="e">
        <f t="shared" si="2"/>
        <v>#DIV/0!</v>
      </c>
      <c r="AB102" s="134"/>
      <c r="AC102" s="114"/>
      <c r="AD102" s="259"/>
    </row>
    <row r="103" spans="1:30" ht="13.5" thickBot="1" x14ac:dyDescent="0.25">
      <c r="A103" s="33">
        <v>99</v>
      </c>
      <c r="B103" s="370" t="s">
        <v>133</v>
      </c>
      <c r="C103" s="373" t="s">
        <v>134</v>
      </c>
      <c r="D103" s="30"/>
      <c r="E103" s="30"/>
      <c r="F103" s="30"/>
      <c r="G103" s="30"/>
      <c r="H103" s="30"/>
      <c r="I103" s="30"/>
      <c r="J103" s="30"/>
      <c r="K103" s="233"/>
      <c r="L103" s="30"/>
      <c r="M103" s="30"/>
      <c r="N103" s="30"/>
      <c r="O103" s="30"/>
      <c r="P103" s="30"/>
      <c r="Q103" s="30"/>
      <c r="R103" s="30"/>
      <c r="S103" s="30"/>
      <c r="T103" s="30"/>
      <c r="U103" s="30"/>
      <c r="V103" s="30"/>
      <c r="W103" s="30"/>
      <c r="X103" s="30"/>
      <c r="Y103" s="69">
        <v>0</v>
      </c>
      <c r="Z103" s="30">
        <f t="shared" si="3"/>
        <v>0</v>
      </c>
      <c r="AA103" s="48" t="e">
        <f t="shared" si="2"/>
        <v>#DIV/0!</v>
      </c>
      <c r="AB103" s="134"/>
      <c r="AC103" s="114"/>
      <c r="AD103" s="259"/>
    </row>
    <row r="104" spans="1:30" ht="13.5" thickBot="1" x14ac:dyDescent="0.25">
      <c r="A104" s="33">
        <v>100</v>
      </c>
      <c r="B104" s="370" t="s">
        <v>43</v>
      </c>
      <c r="C104" s="373" t="s">
        <v>507</v>
      </c>
      <c r="D104" s="30"/>
      <c r="E104" s="30"/>
      <c r="F104" s="30"/>
      <c r="G104" s="30"/>
      <c r="H104" s="30"/>
      <c r="I104" s="30"/>
      <c r="J104" s="30"/>
      <c r="K104" s="233"/>
      <c r="L104" s="30"/>
      <c r="M104" s="30"/>
      <c r="N104" s="30"/>
      <c r="O104" s="30"/>
      <c r="P104" s="30"/>
      <c r="Q104" s="30"/>
      <c r="R104" s="30"/>
      <c r="S104" s="30"/>
      <c r="T104" s="30"/>
      <c r="U104" s="30"/>
      <c r="V104" s="30"/>
      <c r="W104" s="30"/>
      <c r="X104" s="30"/>
      <c r="Y104" s="69">
        <v>0</v>
      </c>
      <c r="Z104" s="30">
        <f t="shared" si="3"/>
        <v>0</v>
      </c>
      <c r="AA104" s="48" t="e">
        <f t="shared" si="2"/>
        <v>#DIV/0!</v>
      </c>
      <c r="AB104" s="134"/>
      <c r="AC104" s="114"/>
      <c r="AD104" s="259"/>
    </row>
    <row r="105" spans="1:30" ht="13.5" thickBot="1" x14ac:dyDescent="0.25">
      <c r="A105" s="33">
        <v>101</v>
      </c>
      <c r="B105" s="370" t="s">
        <v>135</v>
      </c>
      <c r="C105" s="373" t="s">
        <v>136</v>
      </c>
      <c r="D105" s="30"/>
      <c r="E105" s="30"/>
      <c r="F105" s="30"/>
      <c r="G105" s="30"/>
      <c r="H105" s="30"/>
      <c r="I105" s="30"/>
      <c r="J105" s="30"/>
      <c r="K105" s="233"/>
      <c r="L105" s="30"/>
      <c r="M105" s="30"/>
      <c r="N105" s="30"/>
      <c r="O105" s="30"/>
      <c r="P105" s="30"/>
      <c r="Q105" s="30"/>
      <c r="R105" s="30"/>
      <c r="S105" s="30"/>
      <c r="T105" s="30"/>
      <c r="U105" s="30"/>
      <c r="V105" s="30"/>
      <c r="W105" s="30"/>
      <c r="X105" s="30"/>
      <c r="Y105" s="69">
        <v>0</v>
      </c>
      <c r="Z105" s="30">
        <f t="shared" si="3"/>
        <v>0</v>
      </c>
      <c r="AA105" s="48" t="e">
        <f t="shared" si="2"/>
        <v>#DIV/0!</v>
      </c>
      <c r="AB105" s="134"/>
      <c r="AC105" s="114"/>
      <c r="AD105" s="259"/>
    </row>
    <row r="106" spans="1:30" ht="13.5" thickBot="1" x14ac:dyDescent="0.25">
      <c r="A106" s="33">
        <v>102</v>
      </c>
      <c r="B106" s="370" t="s">
        <v>438</v>
      </c>
      <c r="C106" s="373" t="s">
        <v>439</v>
      </c>
      <c r="D106" s="30"/>
      <c r="E106" s="30"/>
      <c r="F106" s="30"/>
      <c r="G106" s="30"/>
      <c r="H106" s="30"/>
      <c r="I106" s="30"/>
      <c r="J106" s="30"/>
      <c r="K106" s="233"/>
      <c r="L106" s="30"/>
      <c r="M106" s="30"/>
      <c r="N106" s="30"/>
      <c r="O106" s="30"/>
      <c r="P106" s="30"/>
      <c r="Q106" s="30"/>
      <c r="R106" s="30"/>
      <c r="S106" s="30"/>
      <c r="T106" s="30"/>
      <c r="U106" s="30"/>
      <c r="V106" s="30"/>
      <c r="W106" s="30"/>
      <c r="X106" s="30"/>
      <c r="Y106" s="69">
        <v>0</v>
      </c>
      <c r="Z106" s="30">
        <f t="shared" si="3"/>
        <v>0</v>
      </c>
      <c r="AA106" s="48" t="e">
        <f t="shared" si="2"/>
        <v>#DIV/0!</v>
      </c>
      <c r="AB106" s="134"/>
      <c r="AC106" s="114"/>
      <c r="AD106" s="259"/>
    </row>
    <row r="107" spans="1:30" ht="13.5" thickBot="1" x14ac:dyDescent="0.25">
      <c r="A107" s="33">
        <v>103</v>
      </c>
      <c r="B107" s="370" t="s">
        <v>137</v>
      </c>
      <c r="C107" s="373" t="s">
        <v>138</v>
      </c>
      <c r="D107" s="30"/>
      <c r="E107" s="30"/>
      <c r="F107" s="30"/>
      <c r="G107" s="30"/>
      <c r="H107" s="30"/>
      <c r="I107" s="30"/>
      <c r="J107" s="30"/>
      <c r="K107" s="233"/>
      <c r="L107" s="30"/>
      <c r="M107" s="30"/>
      <c r="N107" s="30"/>
      <c r="O107" s="30"/>
      <c r="P107" s="30"/>
      <c r="Q107" s="30"/>
      <c r="R107" s="30"/>
      <c r="S107" s="30"/>
      <c r="T107" s="30"/>
      <c r="U107" s="30"/>
      <c r="V107" s="30"/>
      <c r="W107" s="30"/>
      <c r="X107" s="30"/>
      <c r="Y107" s="69">
        <v>0</v>
      </c>
      <c r="Z107" s="30">
        <f t="shared" si="3"/>
        <v>0</v>
      </c>
      <c r="AA107" s="48" t="e">
        <f t="shared" si="2"/>
        <v>#DIV/0!</v>
      </c>
      <c r="AB107" s="134"/>
      <c r="AC107" s="114"/>
      <c r="AD107" s="259"/>
    </row>
    <row r="108" spans="1:30" ht="13.5" thickBot="1" x14ac:dyDescent="0.25">
      <c r="A108" s="33">
        <v>104</v>
      </c>
      <c r="B108" s="370" t="s">
        <v>139</v>
      </c>
      <c r="C108" s="373" t="s">
        <v>140</v>
      </c>
      <c r="D108" s="30"/>
      <c r="E108" s="30"/>
      <c r="F108" s="30"/>
      <c r="G108" s="30"/>
      <c r="H108" s="30"/>
      <c r="I108" s="30"/>
      <c r="J108" s="30"/>
      <c r="K108" s="233"/>
      <c r="L108" s="30"/>
      <c r="M108" s="30"/>
      <c r="N108" s="30"/>
      <c r="O108" s="30"/>
      <c r="P108" s="30"/>
      <c r="Q108" s="30"/>
      <c r="R108" s="30"/>
      <c r="S108" s="30"/>
      <c r="T108" s="30"/>
      <c r="U108" s="30"/>
      <c r="V108" s="30"/>
      <c r="W108" s="30"/>
      <c r="X108" s="30"/>
      <c r="Y108" s="69">
        <v>0</v>
      </c>
      <c r="Z108" s="30">
        <f t="shared" si="3"/>
        <v>0</v>
      </c>
      <c r="AA108" s="48" t="e">
        <f t="shared" si="2"/>
        <v>#DIV/0!</v>
      </c>
      <c r="AB108" s="134"/>
      <c r="AC108" s="114"/>
      <c r="AD108" s="259"/>
    </row>
    <row r="109" spans="1:30" ht="13.5" thickBot="1" x14ac:dyDescent="0.25">
      <c r="A109" s="33">
        <v>105</v>
      </c>
      <c r="B109" s="370" t="s">
        <v>56</v>
      </c>
      <c r="C109" s="373" t="s">
        <v>141</v>
      </c>
      <c r="D109" s="30"/>
      <c r="E109" s="30"/>
      <c r="F109" s="30"/>
      <c r="G109" s="30"/>
      <c r="H109" s="30"/>
      <c r="I109" s="30"/>
      <c r="J109" s="30"/>
      <c r="K109" s="233"/>
      <c r="L109" s="30"/>
      <c r="M109" s="30"/>
      <c r="N109" s="30"/>
      <c r="O109" s="30"/>
      <c r="P109" s="30"/>
      <c r="Q109" s="30"/>
      <c r="R109" s="30"/>
      <c r="S109" s="30"/>
      <c r="T109" s="30"/>
      <c r="U109" s="30"/>
      <c r="V109" s="30"/>
      <c r="W109" s="30"/>
      <c r="X109" s="30"/>
      <c r="Y109" s="69">
        <v>0</v>
      </c>
      <c r="Z109" s="30">
        <f t="shared" si="3"/>
        <v>0</v>
      </c>
      <c r="AA109" s="48" t="e">
        <f t="shared" si="2"/>
        <v>#DIV/0!</v>
      </c>
      <c r="AB109" s="134"/>
      <c r="AC109" s="114"/>
      <c r="AD109" s="259"/>
    </row>
    <row r="110" spans="1:30" ht="13.5" thickBot="1" x14ac:dyDescent="0.25">
      <c r="A110" s="33">
        <v>106</v>
      </c>
      <c r="B110" s="370" t="s">
        <v>513</v>
      </c>
      <c r="C110" s="371" t="s">
        <v>514</v>
      </c>
      <c r="D110" s="30"/>
      <c r="E110" s="30"/>
      <c r="F110" s="30"/>
      <c r="G110" s="30"/>
      <c r="H110" s="30"/>
      <c r="I110" s="30"/>
      <c r="J110" s="30"/>
      <c r="K110" s="233"/>
      <c r="L110" s="30"/>
      <c r="M110" s="30"/>
      <c r="N110" s="30"/>
      <c r="O110" s="30"/>
      <c r="P110" s="30"/>
      <c r="Q110" s="30"/>
      <c r="R110" s="30"/>
      <c r="S110" s="30"/>
      <c r="T110" s="30"/>
      <c r="U110" s="30"/>
      <c r="V110" s="30"/>
      <c r="W110" s="30"/>
      <c r="X110" s="30"/>
      <c r="Y110" s="69">
        <v>0</v>
      </c>
      <c r="Z110" s="30">
        <f t="shared" si="3"/>
        <v>0</v>
      </c>
      <c r="AA110" s="48" t="e">
        <f t="shared" si="2"/>
        <v>#DIV/0!</v>
      </c>
      <c r="AB110" s="134"/>
      <c r="AC110" s="114"/>
      <c r="AD110" s="259"/>
    </row>
    <row r="111" spans="1:30" ht="13.5" thickBot="1" x14ac:dyDescent="0.25">
      <c r="A111" s="33">
        <v>107</v>
      </c>
      <c r="B111" s="370" t="s">
        <v>43</v>
      </c>
      <c r="C111" s="371" t="s">
        <v>142</v>
      </c>
      <c r="D111" s="30"/>
      <c r="E111" s="30"/>
      <c r="F111" s="30"/>
      <c r="G111" s="30"/>
      <c r="H111" s="30"/>
      <c r="I111" s="30"/>
      <c r="J111" s="30"/>
      <c r="K111" s="233"/>
      <c r="L111" s="30"/>
      <c r="M111" s="30"/>
      <c r="N111" s="30"/>
      <c r="O111" s="30"/>
      <c r="P111" s="30"/>
      <c r="Q111" s="30"/>
      <c r="R111" s="30"/>
      <c r="S111" s="30"/>
      <c r="T111" s="30"/>
      <c r="U111" s="30"/>
      <c r="V111" s="30"/>
      <c r="W111" s="30"/>
      <c r="X111" s="30"/>
      <c r="Y111" s="69">
        <v>0</v>
      </c>
      <c r="Z111" s="30">
        <f t="shared" si="3"/>
        <v>0</v>
      </c>
      <c r="AA111" s="48" t="e">
        <f t="shared" si="2"/>
        <v>#DIV/0!</v>
      </c>
      <c r="AB111" s="134"/>
      <c r="AC111" s="114"/>
      <c r="AD111" s="259"/>
    </row>
    <row r="112" spans="1:30" ht="13.5" thickBot="1" x14ac:dyDescent="0.25">
      <c r="A112" s="33">
        <v>108</v>
      </c>
      <c r="B112" s="370" t="s">
        <v>143</v>
      </c>
      <c r="C112" s="371" t="s">
        <v>144</v>
      </c>
      <c r="D112" s="30"/>
      <c r="E112" s="30"/>
      <c r="F112" s="30"/>
      <c r="G112" s="30"/>
      <c r="H112" s="30"/>
      <c r="I112" s="30"/>
      <c r="J112" s="30"/>
      <c r="K112" s="233"/>
      <c r="L112" s="30"/>
      <c r="M112" s="30"/>
      <c r="N112" s="30"/>
      <c r="O112" s="30"/>
      <c r="P112" s="30"/>
      <c r="Q112" s="30"/>
      <c r="R112" s="30"/>
      <c r="S112" s="30"/>
      <c r="T112" s="30"/>
      <c r="U112" s="30"/>
      <c r="V112" s="30"/>
      <c r="W112" s="30"/>
      <c r="X112" s="30"/>
      <c r="Y112" s="69">
        <v>0</v>
      </c>
      <c r="Z112" s="30">
        <f t="shared" si="3"/>
        <v>0</v>
      </c>
      <c r="AA112" s="48" t="e">
        <f t="shared" si="2"/>
        <v>#DIV/0!</v>
      </c>
      <c r="AB112" s="134"/>
      <c r="AC112" s="114"/>
      <c r="AD112" s="259"/>
    </row>
    <row r="113" spans="1:30" ht="13.5" thickBot="1" x14ac:dyDescent="0.25">
      <c r="A113" s="33">
        <v>109</v>
      </c>
      <c r="B113" s="370" t="s">
        <v>145</v>
      </c>
      <c r="C113" s="371" t="s">
        <v>146</v>
      </c>
      <c r="D113" s="30"/>
      <c r="E113" s="30"/>
      <c r="F113" s="30"/>
      <c r="G113" s="30"/>
      <c r="H113" s="30"/>
      <c r="I113" s="30"/>
      <c r="J113" s="30"/>
      <c r="K113" s="233"/>
      <c r="L113" s="30"/>
      <c r="M113" s="30"/>
      <c r="N113" s="30"/>
      <c r="O113" s="30"/>
      <c r="P113" s="30"/>
      <c r="Q113" s="30"/>
      <c r="R113" s="30"/>
      <c r="S113" s="30"/>
      <c r="T113" s="30"/>
      <c r="U113" s="30"/>
      <c r="V113" s="30"/>
      <c r="W113" s="30"/>
      <c r="X113" s="30"/>
      <c r="Y113" s="69">
        <v>0</v>
      </c>
      <c r="Z113" s="30">
        <f t="shared" si="3"/>
        <v>0</v>
      </c>
      <c r="AA113" s="48" t="e">
        <f t="shared" si="2"/>
        <v>#DIV/0!</v>
      </c>
      <c r="AB113" s="134"/>
      <c r="AC113" s="114"/>
      <c r="AD113" s="259"/>
    </row>
    <row r="114" spans="1:30" ht="13.5" thickBot="1" x14ac:dyDescent="0.25">
      <c r="A114" s="33">
        <v>110</v>
      </c>
      <c r="B114" s="370" t="s">
        <v>121</v>
      </c>
      <c r="C114" s="371" t="s">
        <v>147</v>
      </c>
      <c r="D114" s="30"/>
      <c r="E114" s="30"/>
      <c r="F114" s="30"/>
      <c r="G114" s="30"/>
      <c r="H114" s="30"/>
      <c r="I114" s="30"/>
      <c r="J114" s="30"/>
      <c r="K114" s="233"/>
      <c r="L114" s="30"/>
      <c r="M114" s="30"/>
      <c r="N114" s="30"/>
      <c r="O114" s="30"/>
      <c r="P114" s="30"/>
      <c r="Q114" s="30"/>
      <c r="R114" s="30"/>
      <c r="S114" s="30"/>
      <c r="T114" s="30"/>
      <c r="U114" s="30"/>
      <c r="V114" s="30"/>
      <c r="W114" s="30"/>
      <c r="X114" s="30"/>
      <c r="Y114" s="69">
        <v>0</v>
      </c>
      <c r="Z114" s="30">
        <f t="shared" si="3"/>
        <v>0</v>
      </c>
      <c r="AA114" s="48" t="e">
        <f t="shared" si="2"/>
        <v>#DIV/0!</v>
      </c>
      <c r="AB114" s="134"/>
      <c r="AC114" s="114"/>
      <c r="AD114" s="259"/>
    </row>
    <row r="115" spans="1:30" ht="13.5" thickBot="1" x14ac:dyDescent="0.25">
      <c r="A115" s="33">
        <v>111</v>
      </c>
      <c r="B115" s="370" t="s">
        <v>17</v>
      </c>
      <c r="C115" s="371" t="s">
        <v>148</v>
      </c>
      <c r="D115" s="30"/>
      <c r="E115" s="30"/>
      <c r="F115" s="30"/>
      <c r="G115" s="30"/>
      <c r="H115" s="30"/>
      <c r="I115" s="30"/>
      <c r="J115" s="30"/>
      <c r="K115" s="233"/>
      <c r="L115" s="30"/>
      <c r="M115" s="30"/>
      <c r="N115" s="30"/>
      <c r="O115" s="30"/>
      <c r="P115" s="30"/>
      <c r="Q115" s="30"/>
      <c r="R115" s="30"/>
      <c r="S115" s="30"/>
      <c r="T115" s="30"/>
      <c r="U115" s="30"/>
      <c r="V115" s="30"/>
      <c r="W115" s="30"/>
      <c r="X115" s="30"/>
      <c r="Y115" s="69">
        <v>0</v>
      </c>
      <c r="Z115" s="30">
        <f t="shared" si="3"/>
        <v>0</v>
      </c>
      <c r="AA115" s="48" t="e">
        <f t="shared" si="2"/>
        <v>#DIV/0!</v>
      </c>
      <c r="AB115" s="134"/>
      <c r="AC115" s="114"/>
      <c r="AD115" s="259"/>
    </row>
    <row r="116" spans="1:30" ht="13.5" thickBot="1" x14ac:dyDescent="0.25">
      <c r="A116" s="33">
        <v>112</v>
      </c>
      <c r="B116" s="370" t="s">
        <v>149</v>
      </c>
      <c r="C116" s="371" t="s">
        <v>150</v>
      </c>
      <c r="D116" s="30"/>
      <c r="E116" s="30"/>
      <c r="F116" s="30"/>
      <c r="G116" s="30"/>
      <c r="H116" s="30"/>
      <c r="I116" s="30"/>
      <c r="J116" s="30"/>
      <c r="K116" s="233"/>
      <c r="L116" s="30"/>
      <c r="M116" s="30"/>
      <c r="N116" s="30"/>
      <c r="O116" s="30"/>
      <c r="P116" s="30"/>
      <c r="Q116" s="30"/>
      <c r="R116" s="30"/>
      <c r="S116" s="30"/>
      <c r="T116" s="30"/>
      <c r="U116" s="30"/>
      <c r="V116" s="30"/>
      <c r="W116" s="30"/>
      <c r="X116" s="30"/>
      <c r="Y116" s="69">
        <v>0</v>
      </c>
      <c r="Z116" s="30">
        <f t="shared" si="3"/>
        <v>0</v>
      </c>
      <c r="AA116" s="48" t="e">
        <f t="shared" si="2"/>
        <v>#DIV/0!</v>
      </c>
      <c r="AB116" s="134"/>
      <c r="AC116" s="114"/>
      <c r="AD116" s="259"/>
    </row>
    <row r="117" spans="1:30" ht="13.5" thickBot="1" x14ac:dyDescent="0.25">
      <c r="A117" s="33">
        <v>113</v>
      </c>
      <c r="B117" s="370" t="s">
        <v>151</v>
      </c>
      <c r="C117" s="371" t="s">
        <v>106</v>
      </c>
      <c r="D117" s="30"/>
      <c r="E117" s="30"/>
      <c r="F117" s="30"/>
      <c r="G117" s="30"/>
      <c r="H117" s="30"/>
      <c r="I117" s="30"/>
      <c r="J117" s="30"/>
      <c r="K117" s="233"/>
      <c r="L117" s="30"/>
      <c r="M117" s="30"/>
      <c r="N117" s="30"/>
      <c r="O117" s="30"/>
      <c r="P117" s="30"/>
      <c r="Q117" s="30"/>
      <c r="R117" s="30"/>
      <c r="S117" s="30"/>
      <c r="T117" s="30"/>
      <c r="U117" s="30"/>
      <c r="V117" s="30"/>
      <c r="W117" s="30"/>
      <c r="X117" s="30"/>
      <c r="Y117" s="69">
        <v>0</v>
      </c>
      <c r="Z117" s="30">
        <f t="shared" si="3"/>
        <v>0</v>
      </c>
      <c r="AA117" s="48" t="e">
        <f t="shared" si="2"/>
        <v>#DIV/0!</v>
      </c>
      <c r="AB117" s="134"/>
      <c r="AC117" s="114"/>
      <c r="AD117" s="259"/>
    </row>
    <row r="118" spans="1:30" ht="13.5" thickBot="1" x14ac:dyDescent="0.25">
      <c r="A118" s="33">
        <v>114</v>
      </c>
      <c r="B118" s="370" t="s">
        <v>152</v>
      </c>
      <c r="C118" s="371" t="s">
        <v>153</v>
      </c>
      <c r="D118" s="30"/>
      <c r="E118" s="30"/>
      <c r="F118" s="30"/>
      <c r="G118" s="30"/>
      <c r="H118" s="30"/>
      <c r="I118" s="30"/>
      <c r="J118" s="30"/>
      <c r="K118" s="233"/>
      <c r="L118" s="30"/>
      <c r="M118" s="30"/>
      <c r="N118" s="30"/>
      <c r="O118" s="30"/>
      <c r="P118" s="30"/>
      <c r="Q118" s="30"/>
      <c r="R118" s="30"/>
      <c r="S118" s="30"/>
      <c r="T118" s="30"/>
      <c r="U118" s="30"/>
      <c r="V118" s="30"/>
      <c r="W118" s="30"/>
      <c r="X118" s="30"/>
      <c r="Y118" s="69">
        <v>0</v>
      </c>
      <c r="Z118" s="30">
        <f t="shared" si="3"/>
        <v>0</v>
      </c>
      <c r="AA118" s="48" t="e">
        <f t="shared" si="2"/>
        <v>#DIV/0!</v>
      </c>
      <c r="AB118" s="134"/>
      <c r="AC118" s="114"/>
      <c r="AD118" s="259"/>
    </row>
    <row r="119" spans="1:30" ht="13.5" thickBot="1" x14ac:dyDescent="0.25">
      <c r="A119" s="33">
        <v>115</v>
      </c>
      <c r="B119" s="332" t="s">
        <v>268</v>
      </c>
      <c r="C119" s="337" t="s">
        <v>520</v>
      </c>
      <c r="D119" s="30"/>
      <c r="E119" s="30"/>
      <c r="F119" s="30">
        <v>17</v>
      </c>
      <c r="G119" s="30"/>
      <c r="H119" s="30"/>
      <c r="I119" s="30"/>
      <c r="J119" s="30"/>
      <c r="K119" s="233"/>
      <c r="L119" s="30"/>
      <c r="M119" s="30"/>
      <c r="N119" s="30"/>
      <c r="O119" s="30"/>
      <c r="P119" s="30"/>
      <c r="Q119" s="30"/>
      <c r="R119" s="30"/>
      <c r="S119" s="30"/>
      <c r="T119" s="30"/>
      <c r="U119" s="30"/>
      <c r="V119" s="30"/>
      <c r="W119" s="30"/>
      <c r="X119" s="30"/>
      <c r="Y119" s="69">
        <v>1</v>
      </c>
      <c r="Z119" s="30">
        <f t="shared" si="3"/>
        <v>17</v>
      </c>
      <c r="AA119" s="48">
        <f t="shared" si="2"/>
        <v>17</v>
      </c>
      <c r="AB119" s="134"/>
      <c r="AC119" s="114"/>
      <c r="AD119" s="259"/>
    </row>
    <row r="120" spans="1:30" ht="13.5" thickBot="1" x14ac:dyDescent="0.25">
      <c r="A120" s="33">
        <v>116</v>
      </c>
      <c r="B120" s="370" t="s">
        <v>154</v>
      </c>
      <c r="C120" s="371" t="s">
        <v>155</v>
      </c>
      <c r="D120" s="30"/>
      <c r="E120" s="30"/>
      <c r="F120" s="30"/>
      <c r="G120" s="30"/>
      <c r="H120" s="30"/>
      <c r="I120" s="30"/>
      <c r="J120" s="30"/>
      <c r="K120" s="233"/>
      <c r="L120" s="30"/>
      <c r="M120" s="30"/>
      <c r="N120" s="30"/>
      <c r="O120" s="30"/>
      <c r="P120" s="30"/>
      <c r="Q120" s="30"/>
      <c r="R120" s="30"/>
      <c r="S120" s="30"/>
      <c r="T120" s="30"/>
      <c r="U120" s="30"/>
      <c r="V120" s="30"/>
      <c r="W120" s="30"/>
      <c r="X120" s="30"/>
      <c r="Y120" s="69">
        <v>0</v>
      </c>
      <c r="Z120" s="30">
        <f t="shared" si="3"/>
        <v>0</v>
      </c>
      <c r="AA120" s="48" t="e">
        <f t="shared" si="2"/>
        <v>#DIV/0!</v>
      </c>
      <c r="AB120" s="134"/>
      <c r="AC120" s="114"/>
      <c r="AD120" s="259"/>
    </row>
    <row r="121" spans="1:30" ht="13.5" thickBot="1" x14ac:dyDescent="0.25">
      <c r="A121" s="33">
        <v>117</v>
      </c>
      <c r="B121" s="370" t="s">
        <v>109</v>
      </c>
      <c r="C121" s="371" t="s">
        <v>156</v>
      </c>
      <c r="D121" s="30"/>
      <c r="E121" s="30"/>
      <c r="F121" s="30"/>
      <c r="G121" s="30"/>
      <c r="H121" s="30"/>
      <c r="I121" s="30"/>
      <c r="J121" s="30"/>
      <c r="K121" s="233"/>
      <c r="L121" s="30"/>
      <c r="M121" s="30"/>
      <c r="N121" s="30"/>
      <c r="O121" s="30"/>
      <c r="P121" s="30"/>
      <c r="Q121" s="30"/>
      <c r="R121" s="30"/>
      <c r="S121" s="30"/>
      <c r="T121" s="30"/>
      <c r="U121" s="30"/>
      <c r="V121" s="30"/>
      <c r="W121" s="30"/>
      <c r="X121" s="30"/>
      <c r="Y121" s="69">
        <v>0</v>
      </c>
      <c r="Z121" s="30">
        <f t="shared" si="3"/>
        <v>0</v>
      </c>
      <c r="AA121" s="48" t="e">
        <f t="shared" si="2"/>
        <v>#DIV/0!</v>
      </c>
      <c r="AB121" s="134"/>
      <c r="AC121" s="114"/>
      <c r="AD121" s="259"/>
    </row>
    <row r="122" spans="1:30" ht="13.5" thickBot="1" x14ac:dyDescent="0.25">
      <c r="A122" s="33">
        <v>118</v>
      </c>
      <c r="B122" s="370" t="s">
        <v>157</v>
      </c>
      <c r="C122" s="371" t="s">
        <v>158</v>
      </c>
      <c r="D122" s="30"/>
      <c r="E122" s="30"/>
      <c r="F122" s="30"/>
      <c r="G122" s="30"/>
      <c r="H122" s="30"/>
      <c r="I122" s="30"/>
      <c r="J122" s="30"/>
      <c r="K122" s="233"/>
      <c r="L122" s="30"/>
      <c r="M122" s="30"/>
      <c r="N122" s="30"/>
      <c r="O122" s="30"/>
      <c r="P122" s="30"/>
      <c r="Q122" s="30"/>
      <c r="R122" s="30"/>
      <c r="S122" s="30"/>
      <c r="T122" s="30"/>
      <c r="U122" s="30"/>
      <c r="V122" s="30"/>
      <c r="W122" s="30"/>
      <c r="X122" s="30"/>
      <c r="Y122" s="69">
        <v>0</v>
      </c>
      <c r="Z122" s="30">
        <f t="shared" si="3"/>
        <v>0</v>
      </c>
      <c r="AA122" s="48" t="e">
        <f t="shared" si="2"/>
        <v>#DIV/0!</v>
      </c>
      <c r="AB122" s="134"/>
      <c r="AC122" s="114"/>
      <c r="AD122" s="259"/>
    </row>
    <row r="123" spans="1:30" ht="13.5" thickBot="1" x14ac:dyDescent="0.25">
      <c r="A123" s="33">
        <v>119</v>
      </c>
      <c r="B123" s="370" t="s">
        <v>159</v>
      </c>
      <c r="C123" s="371" t="s">
        <v>158</v>
      </c>
      <c r="D123" s="30"/>
      <c r="E123" s="30"/>
      <c r="F123" s="30"/>
      <c r="G123" s="30"/>
      <c r="H123" s="30"/>
      <c r="I123" s="30"/>
      <c r="J123" s="30"/>
      <c r="K123" s="233"/>
      <c r="L123" s="30"/>
      <c r="M123" s="30"/>
      <c r="N123" s="30"/>
      <c r="O123" s="30"/>
      <c r="P123" s="30"/>
      <c r="Q123" s="30"/>
      <c r="R123" s="30"/>
      <c r="S123" s="30"/>
      <c r="T123" s="30"/>
      <c r="U123" s="30"/>
      <c r="V123" s="30"/>
      <c r="W123" s="30"/>
      <c r="X123" s="30"/>
      <c r="Y123" s="69">
        <v>0</v>
      </c>
      <c r="Z123" s="30">
        <f t="shared" si="3"/>
        <v>0</v>
      </c>
      <c r="AA123" s="48" t="e">
        <f t="shared" si="2"/>
        <v>#DIV/0!</v>
      </c>
      <c r="AB123" s="134"/>
      <c r="AC123" s="114"/>
      <c r="AD123" s="259"/>
    </row>
    <row r="124" spans="1:30" ht="13.5" thickBot="1" x14ac:dyDescent="0.25">
      <c r="A124" s="33">
        <v>120</v>
      </c>
      <c r="B124" s="370" t="s">
        <v>510</v>
      </c>
      <c r="C124" s="371" t="s">
        <v>475</v>
      </c>
      <c r="D124" s="30"/>
      <c r="E124" s="30"/>
      <c r="F124" s="30"/>
      <c r="G124" s="30"/>
      <c r="H124" s="30"/>
      <c r="I124" s="30"/>
      <c r="J124" s="30"/>
      <c r="K124" s="233"/>
      <c r="L124" s="30"/>
      <c r="M124" s="30"/>
      <c r="N124" s="30"/>
      <c r="O124" s="30"/>
      <c r="P124" s="30"/>
      <c r="Q124" s="30"/>
      <c r="R124" s="30"/>
      <c r="S124" s="30"/>
      <c r="T124" s="30"/>
      <c r="U124" s="30"/>
      <c r="V124" s="30"/>
      <c r="W124" s="30"/>
      <c r="X124" s="30"/>
      <c r="Y124" s="69">
        <v>0</v>
      </c>
      <c r="Z124" s="30">
        <v>6</v>
      </c>
      <c r="AA124" s="48" t="e">
        <f t="shared" si="2"/>
        <v>#DIV/0!</v>
      </c>
      <c r="AB124" s="134"/>
      <c r="AC124" s="114"/>
      <c r="AD124" s="259"/>
    </row>
    <row r="125" spans="1:30" ht="13.5" thickBot="1" x14ac:dyDescent="0.25">
      <c r="A125" s="33">
        <v>121</v>
      </c>
      <c r="B125" s="370" t="s">
        <v>511</v>
      </c>
      <c r="C125" s="371" t="s">
        <v>475</v>
      </c>
      <c r="D125" s="30"/>
      <c r="E125" s="30"/>
      <c r="F125" s="30"/>
      <c r="G125" s="30"/>
      <c r="H125" s="30"/>
      <c r="I125" s="30"/>
      <c r="J125" s="30"/>
      <c r="K125" s="233"/>
      <c r="L125" s="30"/>
      <c r="M125" s="30"/>
      <c r="N125" s="30"/>
      <c r="O125" s="30"/>
      <c r="P125" s="30"/>
      <c r="Q125" s="30"/>
      <c r="R125" s="30"/>
      <c r="S125" s="30"/>
      <c r="T125" s="30"/>
      <c r="U125" s="30"/>
      <c r="V125" s="30"/>
      <c r="W125" s="30"/>
      <c r="X125" s="30"/>
      <c r="Y125" s="69">
        <v>0</v>
      </c>
      <c r="Z125" s="30">
        <f t="shared" si="3"/>
        <v>0</v>
      </c>
      <c r="AA125" s="48" t="e">
        <f t="shared" si="2"/>
        <v>#DIV/0!</v>
      </c>
      <c r="AB125" s="134"/>
      <c r="AC125" s="114"/>
      <c r="AD125" s="259"/>
    </row>
    <row r="126" spans="1:30" ht="13.5" thickBot="1" x14ac:dyDescent="0.25">
      <c r="A126" s="33">
        <v>122</v>
      </c>
      <c r="B126" s="370" t="s">
        <v>255</v>
      </c>
      <c r="C126" s="371" t="s">
        <v>475</v>
      </c>
      <c r="D126" s="30">
        <v>33</v>
      </c>
      <c r="E126" s="30"/>
      <c r="F126" s="30">
        <v>23</v>
      </c>
      <c r="G126" s="30"/>
      <c r="H126" s="30">
        <v>25</v>
      </c>
      <c r="I126" s="30">
        <v>20</v>
      </c>
      <c r="J126" s="30">
        <v>31</v>
      </c>
      <c r="K126" s="233"/>
      <c r="L126" s="30">
        <v>35</v>
      </c>
      <c r="M126" s="30"/>
      <c r="N126" s="30"/>
      <c r="O126" s="30"/>
      <c r="P126" s="30"/>
      <c r="Q126" s="30"/>
      <c r="R126" s="30"/>
      <c r="S126" s="30"/>
      <c r="T126" s="30"/>
      <c r="U126" s="30"/>
      <c r="V126" s="30"/>
      <c r="W126" s="30"/>
      <c r="X126" s="30"/>
      <c r="Y126" s="69">
        <v>6</v>
      </c>
      <c r="Z126" s="30">
        <f t="shared" si="3"/>
        <v>167</v>
      </c>
      <c r="AA126" s="48">
        <f t="shared" si="2"/>
        <v>27.833333333333332</v>
      </c>
      <c r="AB126" s="134"/>
      <c r="AC126" s="114"/>
      <c r="AD126" s="259"/>
    </row>
    <row r="127" spans="1:30" ht="13.5" thickBot="1" x14ac:dyDescent="0.25">
      <c r="A127" s="33">
        <v>123</v>
      </c>
      <c r="B127" s="370" t="s">
        <v>109</v>
      </c>
      <c r="C127" s="371" t="s">
        <v>475</v>
      </c>
      <c r="D127" s="30"/>
      <c r="E127" s="30"/>
      <c r="F127" s="30"/>
      <c r="G127" s="30"/>
      <c r="H127" s="30"/>
      <c r="I127" s="30"/>
      <c r="J127" s="30"/>
      <c r="K127" s="233"/>
      <c r="L127" s="30"/>
      <c r="M127" s="30"/>
      <c r="N127" s="30"/>
      <c r="O127" s="30"/>
      <c r="P127" s="30"/>
      <c r="Q127" s="30"/>
      <c r="R127" s="30"/>
      <c r="S127" s="30"/>
      <c r="T127" s="30"/>
      <c r="U127" s="30"/>
      <c r="V127" s="30"/>
      <c r="W127" s="30"/>
      <c r="X127" s="30"/>
      <c r="Y127" s="69">
        <v>0</v>
      </c>
      <c r="Z127" s="30">
        <f t="shared" si="3"/>
        <v>0</v>
      </c>
      <c r="AA127" s="48" t="e">
        <f t="shared" si="2"/>
        <v>#DIV/0!</v>
      </c>
      <c r="AB127" s="134"/>
      <c r="AC127" s="114"/>
      <c r="AD127" s="259"/>
    </row>
    <row r="128" spans="1:30" ht="13.5" thickBot="1" x14ac:dyDescent="0.25">
      <c r="A128" s="33">
        <v>124</v>
      </c>
      <c r="B128" s="370" t="s">
        <v>160</v>
      </c>
      <c r="C128" s="371" t="s">
        <v>161</v>
      </c>
      <c r="D128" s="30"/>
      <c r="E128" s="30"/>
      <c r="F128" s="30"/>
      <c r="G128" s="30"/>
      <c r="H128" s="30"/>
      <c r="I128" s="30"/>
      <c r="J128" s="30"/>
      <c r="K128" s="233"/>
      <c r="L128" s="30"/>
      <c r="M128" s="30"/>
      <c r="N128" s="30"/>
      <c r="O128" s="30"/>
      <c r="P128" s="30"/>
      <c r="Q128" s="30"/>
      <c r="R128" s="30"/>
      <c r="S128" s="30"/>
      <c r="T128" s="30"/>
      <c r="U128" s="30"/>
      <c r="V128" s="30"/>
      <c r="W128" s="30"/>
      <c r="X128" s="30"/>
      <c r="Y128" s="69">
        <v>0</v>
      </c>
      <c r="Z128" s="30">
        <f t="shared" si="3"/>
        <v>0</v>
      </c>
      <c r="AA128" s="48" t="e">
        <f t="shared" si="2"/>
        <v>#DIV/0!</v>
      </c>
      <c r="AB128" s="134"/>
      <c r="AC128" s="114"/>
      <c r="AD128" s="259"/>
    </row>
    <row r="129" spans="1:30" ht="13.5" thickBot="1" x14ac:dyDescent="0.25">
      <c r="A129" s="33">
        <v>125</v>
      </c>
      <c r="B129" s="370" t="s">
        <v>457</v>
      </c>
      <c r="C129" s="371" t="s">
        <v>161</v>
      </c>
      <c r="D129" s="30"/>
      <c r="E129" s="30"/>
      <c r="F129" s="30"/>
      <c r="G129" s="30"/>
      <c r="H129" s="30"/>
      <c r="I129" s="30"/>
      <c r="J129" s="30"/>
      <c r="K129" s="233"/>
      <c r="L129" s="30"/>
      <c r="M129" s="30"/>
      <c r="N129" s="30"/>
      <c r="O129" s="30"/>
      <c r="P129" s="30"/>
      <c r="Q129" s="30"/>
      <c r="R129" s="30"/>
      <c r="S129" s="30"/>
      <c r="T129" s="30"/>
      <c r="U129" s="30"/>
      <c r="V129" s="30"/>
      <c r="W129" s="30"/>
      <c r="X129" s="30"/>
      <c r="Y129" s="69">
        <v>0</v>
      </c>
      <c r="Z129" s="30">
        <f t="shared" si="3"/>
        <v>0</v>
      </c>
      <c r="AA129" s="48" t="e">
        <f t="shared" si="2"/>
        <v>#DIV/0!</v>
      </c>
      <c r="AB129" s="134"/>
      <c r="AC129" s="114"/>
      <c r="AD129" s="259"/>
    </row>
    <row r="130" spans="1:30" ht="13.5" thickBot="1" x14ac:dyDescent="0.25">
      <c r="A130" s="33">
        <v>126</v>
      </c>
      <c r="B130" s="370" t="s">
        <v>162</v>
      </c>
      <c r="C130" s="371" t="s">
        <v>161</v>
      </c>
      <c r="D130" s="30"/>
      <c r="E130" s="30"/>
      <c r="F130" s="30"/>
      <c r="G130" s="30"/>
      <c r="H130" s="30"/>
      <c r="I130" s="30"/>
      <c r="J130" s="30"/>
      <c r="K130" s="233"/>
      <c r="L130" s="30"/>
      <c r="M130" s="30"/>
      <c r="N130" s="30"/>
      <c r="O130" s="30"/>
      <c r="P130" s="30"/>
      <c r="Q130" s="30"/>
      <c r="R130" s="30"/>
      <c r="S130" s="30"/>
      <c r="T130" s="30"/>
      <c r="U130" s="30"/>
      <c r="V130" s="30"/>
      <c r="W130" s="30"/>
      <c r="X130" s="30"/>
      <c r="Y130" s="69">
        <v>0</v>
      </c>
      <c r="Z130" s="30">
        <f t="shared" si="3"/>
        <v>0</v>
      </c>
      <c r="AA130" s="48" t="e">
        <f t="shared" si="2"/>
        <v>#DIV/0!</v>
      </c>
      <c r="AB130" s="134"/>
      <c r="AC130" s="114"/>
      <c r="AD130" s="259"/>
    </row>
    <row r="131" spans="1:30" ht="13.5" thickBot="1" x14ac:dyDescent="0.25">
      <c r="A131" s="33">
        <v>127</v>
      </c>
      <c r="B131" s="370" t="s">
        <v>163</v>
      </c>
      <c r="C131" s="371" t="s">
        <v>164</v>
      </c>
      <c r="D131" s="30"/>
      <c r="E131" s="30"/>
      <c r="F131" s="30"/>
      <c r="G131" s="30"/>
      <c r="H131" s="30"/>
      <c r="I131" s="30"/>
      <c r="J131" s="30"/>
      <c r="K131" s="233"/>
      <c r="L131" s="30"/>
      <c r="M131" s="30"/>
      <c r="N131" s="30"/>
      <c r="O131" s="30"/>
      <c r="P131" s="30"/>
      <c r="Q131" s="30"/>
      <c r="R131" s="30"/>
      <c r="S131" s="30"/>
      <c r="T131" s="30"/>
      <c r="U131" s="30"/>
      <c r="V131" s="30"/>
      <c r="W131" s="30"/>
      <c r="X131" s="30"/>
      <c r="Y131" s="69">
        <v>0</v>
      </c>
      <c r="Z131" s="30">
        <f t="shared" si="3"/>
        <v>0</v>
      </c>
      <c r="AA131" s="48" t="e">
        <f t="shared" si="2"/>
        <v>#DIV/0!</v>
      </c>
      <c r="AB131" s="134"/>
      <c r="AC131" s="114"/>
      <c r="AD131" s="259"/>
    </row>
    <row r="132" spans="1:30" ht="13.5" thickBot="1" x14ac:dyDescent="0.25">
      <c r="A132" s="33">
        <v>128</v>
      </c>
      <c r="B132" s="370" t="s">
        <v>165</v>
      </c>
      <c r="C132" s="371" t="s">
        <v>164</v>
      </c>
      <c r="D132" s="30"/>
      <c r="E132" s="30"/>
      <c r="F132" s="30"/>
      <c r="G132" s="30"/>
      <c r="H132" s="30"/>
      <c r="I132" s="30"/>
      <c r="J132" s="30"/>
      <c r="K132" s="233"/>
      <c r="L132" s="30"/>
      <c r="M132" s="30"/>
      <c r="N132" s="30"/>
      <c r="O132" s="30"/>
      <c r="P132" s="30"/>
      <c r="Q132" s="30"/>
      <c r="R132" s="30"/>
      <c r="S132" s="30"/>
      <c r="T132" s="30"/>
      <c r="U132" s="30"/>
      <c r="V132" s="30"/>
      <c r="W132" s="30"/>
      <c r="X132" s="30"/>
      <c r="Y132" s="69">
        <v>0</v>
      </c>
      <c r="Z132" s="30">
        <f t="shared" si="3"/>
        <v>0</v>
      </c>
      <c r="AA132" s="48" t="e">
        <f t="shared" si="2"/>
        <v>#DIV/0!</v>
      </c>
      <c r="AB132" s="134"/>
      <c r="AC132" s="114"/>
      <c r="AD132" s="259"/>
    </row>
    <row r="133" spans="1:30" ht="13.5" thickBot="1" x14ac:dyDescent="0.25">
      <c r="A133" s="33">
        <v>129</v>
      </c>
      <c r="B133" s="370" t="s">
        <v>166</v>
      </c>
      <c r="C133" s="371"/>
      <c r="D133" s="30"/>
      <c r="E133" s="30"/>
      <c r="F133" s="30"/>
      <c r="G133" s="30"/>
      <c r="H133" s="30"/>
      <c r="I133" s="30"/>
      <c r="J133" s="30"/>
      <c r="K133" s="233"/>
      <c r="L133" s="30"/>
      <c r="M133" s="30"/>
      <c r="N133" s="30"/>
      <c r="O133" s="30"/>
      <c r="P133" s="30"/>
      <c r="Q133" s="30"/>
      <c r="R133" s="30"/>
      <c r="S133" s="30"/>
      <c r="T133" s="30"/>
      <c r="U133" s="30"/>
      <c r="V133" s="30"/>
      <c r="W133" s="30"/>
      <c r="X133" s="30"/>
      <c r="Y133" s="69">
        <v>0</v>
      </c>
      <c r="Z133" s="30">
        <f t="shared" si="3"/>
        <v>0</v>
      </c>
      <c r="AA133" s="48" t="e">
        <f t="shared" si="2"/>
        <v>#DIV/0!</v>
      </c>
      <c r="AB133" s="134"/>
      <c r="AC133" s="114"/>
      <c r="AD133" s="259"/>
    </row>
    <row r="134" spans="1:30" ht="13.5" thickBot="1" x14ac:dyDescent="0.25">
      <c r="A134" s="33">
        <v>130</v>
      </c>
      <c r="B134" s="370" t="s">
        <v>107</v>
      </c>
      <c r="C134" s="371" t="s">
        <v>444</v>
      </c>
      <c r="D134" s="30"/>
      <c r="E134" s="30"/>
      <c r="F134" s="30"/>
      <c r="G134" s="30"/>
      <c r="H134" s="30"/>
      <c r="I134" s="30"/>
      <c r="J134" s="30"/>
      <c r="K134" s="233"/>
      <c r="L134" s="30"/>
      <c r="M134" s="30"/>
      <c r="N134" s="30"/>
      <c r="O134" s="30"/>
      <c r="P134" s="30"/>
      <c r="Q134" s="30"/>
      <c r="R134" s="30"/>
      <c r="S134" s="30"/>
      <c r="T134" s="30"/>
      <c r="U134" s="30"/>
      <c r="V134" s="30"/>
      <c r="W134" s="30"/>
      <c r="X134" s="30"/>
      <c r="Y134" s="69">
        <v>0</v>
      </c>
      <c r="Z134" s="30">
        <f t="shared" si="3"/>
        <v>0</v>
      </c>
      <c r="AA134" s="48" t="e">
        <f t="shared" si="2"/>
        <v>#DIV/0!</v>
      </c>
      <c r="AB134" s="134"/>
      <c r="AC134" s="114"/>
      <c r="AD134" s="259"/>
    </row>
    <row r="135" spans="1:30" ht="13.5" thickBot="1" x14ac:dyDescent="0.25">
      <c r="A135" s="33">
        <v>131</v>
      </c>
      <c r="B135" s="370" t="s">
        <v>167</v>
      </c>
      <c r="C135" s="371" t="s">
        <v>168</v>
      </c>
      <c r="D135" s="30"/>
      <c r="E135" s="30"/>
      <c r="F135" s="30"/>
      <c r="G135" s="30"/>
      <c r="H135" s="30"/>
      <c r="I135" s="30"/>
      <c r="J135" s="30"/>
      <c r="K135" s="233"/>
      <c r="L135" s="30"/>
      <c r="M135" s="30"/>
      <c r="N135" s="30"/>
      <c r="O135" s="30"/>
      <c r="P135" s="30"/>
      <c r="Q135" s="30"/>
      <c r="R135" s="30"/>
      <c r="S135" s="30"/>
      <c r="T135" s="30"/>
      <c r="U135" s="30"/>
      <c r="V135" s="30"/>
      <c r="W135" s="30"/>
      <c r="X135" s="30"/>
      <c r="Y135" s="69">
        <v>0</v>
      </c>
      <c r="Z135" s="30">
        <f t="shared" si="3"/>
        <v>0</v>
      </c>
      <c r="AA135" s="48" t="e">
        <f t="shared" si="2"/>
        <v>#DIV/0!</v>
      </c>
      <c r="AB135" s="134"/>
      <c r="AC135" s="114"/>
      <c r="AD135" s="259"/>
    </row>
    <row r="136" spans="1:30" ht="13.5" thickBot="1" x14ac:dyDescent="0.25">
      <c r="A136" s="33">
        <v>132</v>
      </c>
      <c r="B136" s="370" t="s">
        <v>169</v>
      </c>
      <c r="C136" s="371" t="s">
        <v>170</v>
      </c>
      <c r="D136" s="30"/>
      <c r="E136" s="30"/>
      <c r="F136" s="30"/>
      <c r="G136" s="30"/>
      <c r="H136" s="30"/>
      <c r="I136" s="30"/>
      <c r="J136" s="30"/>
      <c r="K136" s="233"/>
      <c r="L136" s="30"/>
      <c r="M136" s="30"/>
      <c r="N136" s="30"/>
      <c r="O136" s="30"/>
      <c r="P136" s="30"/>
      <c r="Q136" s="30"/>
      <c r="R136" s="30"/>
      <c r="S136" s="30"/>
      <c r="T136" s="30"/>
      <c r="U136" s="30"/>
      <c r="V136" s="30"/>
      <c r="W136" s="30"/>
      <c r="X136" s="30"/>
      <c r="Y136" s="69">
        <v>0</v>
      </c>
      <c r="Z136" s="30">
        <f t="shared" si="3"/>
        <v>0</v>
      </c>
      <c r="AA136" s="48" t="e">
        <f t="shared" si="2"/>
        <v>#DIV/0!</v>
      </c>
      <c r="AB136" s="134"/>
      <c r="AC136" s="114"/>
      <c r="AD136" s="259"/>
    </row>
    <row r="137" spans="1:30" ht="13.5" thickBot="1" x14ac:dyDescent="0.25">
      <c r="A137" s="33">
        <v>133</v>
      </c>
      <c r="B137" s="370" t="s">
        <v>135</v>
      </c>
      <c r="C137" s="371" t="s">
        <v>170</v>
      </c>
      <c r="D137" s="30"/>
      <c r="E137" s="30"/>
      <c r="F137" s="30"/>
      <c r="G137" s="30"/>
      <c r="H137" s="30"/>
      <c r="I137" s="30"/>
      <c r="J137" s="30"/>
      <c r="K137" s="233"/>
      <c r="L137" s="30"/>
      <c r="M137" s="30"/>
      <c r="N137" s="30"/>
      <c r="O137" s="30"/>
      <c r="P137" s="30"/>
      <c r="Q137" s="30"/>
      <c r="R137" s="30"/>
      <c r="S137" s="30"/>
      <c r="T137" s="30"/>
      <c r="U137" s="30"/>
      <c r="V137" s="30"/>
      <c r="W137" s="30"/>
      <c r="X137" s="30"/>
      <c r="Y137" s="69">
        <v>0</v>
      </c>
      <c r="Z137" s="30">
        <f t="shared" si="3"/>
        <v>0</v>
      </c>
      <c r="AA137" s="48" t="e">
        <f t="shared" si="2"/>
        <v>#DIV/0!</v>
      </c>
      <c r="AB137" s="134"/>
      <c r="AC137" s="114"/>
      <c r="AD137" s="259"/>
    </row>
    <row r="138" spans="1:30" ht="13.5" thickBot="1" x14ac:dyDescent="0.25">
      <c r="A138" s="33">
        <v>134</v>
      </c>
      <c r="B138" s="370" t="s">
        <v>171</v>
      </c>
      <c r="C138" s="371" t="s">
        <v>172</v>
      </c>
      <c r="D138" s="30"/>
      <c r="E138" s="30"/>
      <c r="F138" s="30"/>
      <c r="G138" s="30"/>
      <c r="H138" s="30"/>
      <c r="I138" s="30"/>
      <c r="J138" s="30"/>
      <c r="K138" s="233"/>
      <c r="L138" s="30"/>
      <c r="M138" s="30"/>
      <c r="N138" s="30"/>
      <c r="O138" s="30"/>
      <c r="P138" s="30"/>
      <c r="Q138" s="30"/>
      <c r="R138" s="30"/>
      <c r="S138" s="30"/>
      <c r="T138" s="30"/>
      <c r="U138" s="30"/>
      <c r="V138" s="30"/>
      <c r="W138" s="30"/>
      <c r="X138" s="30"/>
      <c r="Y138" s="69">
        <v>0</v>
      </c>
      <c r="Z138" s="30">
        <f t="shared" si="3"/>
        <v>0</v>
      </c>
      <c r="AA138" s="48" t="e">
        <f t="shared" si="2"/>
        <v>#DIV/0!</v>
      </c>
      <c r="AB138" s="134"/>
      <c r="AC138" s="114"/>
      <c r="AD138" s="259"/>
    </row>
    <row r="139" spans="1:30" ht="13.5" thickBot="1" x14ac:dyDescent="0.25">
      <c r="A139" s="33">
        <v>135</v>
      </c>
      <c r="B139" s="370" t="s">
        <v>173</v>
      </c>
      <c r="C139" s="371" t="s">
        <v>174</v>
      </c>
      <c r="D139" s="30"/>
      <c r="E139" s="30"/>
      <c r="F139" s="30"/>
      <c r="G139" s="30"/>
      <c r="H139" s="30"/>
      <c r="I139" s="30"/>
      <c r="J139" s="30"/>
      <c r="K139" s="233"/>
      <c r="L139" s="30"/>
      <c r="M139" s="30"/>
      <c r="N139" s="30"/>
      <c r="O139" s="30"/>
      <c r="P139" s="30"/>
      <c r="Q139" s="30"/>
      <c r="R139" s="30"/>
      <c r="S139" s="30"/>
      <c r="T139" s="30"/>
      <c r="U139" s="30"/>
      <c r="V139" s="30"/>
      <c r="W139" s="30"/>
      <c r="X139" s="30"/>
      <c r="Y139" s="69">
        <v>0</v>
      </c>
      <c r="Z139" s="30">
        <f t="shared" si="3"/>
        <v>0</v>
      </c>
      <c r="AA139" s="48" t="e">
        <f t="shared" si="2"/>
        <v>#DIV/0!</v>
      </c>
      <c r="AB139" s="134"/>
      <c r="AC139" s="114"/>
      <c r="AD139" s="259"/>
    </row>
    <row r="140" spans="1:30" ht="13.5" thickBot="1" x14ac:dyDescent="0.25">
      <c r="A140" s="33">
        <v>136</v>
      </c>
      <c r="B140" s="370" t="s">
        <v>178</v>
      </c>
      <c r="C140" s="371" t="s">
        <v>174</v>
      </c>
      <c r="D140" s="30"/>
      <c r="E140" s="30"/>
      <c r="F140" s="30"/>
      <c r="G140" s="30"/>
      <c r="H140" s="30"/>
      <c r="I140" s="30"/>
      <c r="J140" s="30"/>
      <c r="K140" s="233"/>
      <c r="L140" s="30"/>
      <c r="M140" s="30"/>
      <c r="N140" s="30"/>
      <c r="O140" s="30"/>
      <c r="P140" s="30"/>
      <c r="Q140" s="30"/>
      <c r="R140" s="30"/>
      <c r="S140" s="30"/>
      <c r="T140" s="30"/>
      <c r="U140" s="30"/>
      <c r="V140" s="30"/>
      <c r="W140" s="30"/>
      <c r="X140" s="30"/>
      <c r="Y140" s="69">
        <v>0</v>
      </c>
      <c r="Z140" s="30">
        <f t="shared" si="3"/>
        <v>0</v>
      </c>
      <c r="AA140" s="48" t="e">
        <f t="shared" si="2"/>
        <v>#DIV/0!</v>
      </c>
      <c r="AB140" s="134"/>
      <c r="AC140" s="114"/>
      <c r="AD140" s="259"/>
    </row>
    <row r="141" spans="1:30" ht="13.5" thickBot="1" x14ac:dyDescent="0.25">
      <c r="A141" s="33">
        <v>137</v>
      </c>
      <c r="B141" s="370" t="s">
        <v>175</v>
      </c>
      <c r="C141" s="371" t="s">
        <v>174</v>
      </c>
      <c r="D141" s="30"/>
      <c r="E141" s="30"/>
      <c r="F141" s="30"/>
      <c r="G141" s="30"/>
      <c r="H141" s="30"/>
      <c r="I141" s="30"/>
      <c r="J141" s="30"/>
      <c r="K141" s="233"/>
      <c r="L141" s="30"/>
      <c r="M141" s="30"/>
      <c r="N141" s="30"/>
      <c r="O141" s="30"/>
      <c r="P141" s="30"/>
      <c r="Q141" s="30"/>
      <c r="R141" s="30"/>
      <c r="S141" s="30"/>
      <c r="T141" s="30"/>
      <c r="U141" s="30"/>
      <c r="V141" s="30"/>
      <c r="W141" s="30"/>
      <c r="X141" s="30"/>
      <c r="Y141" s="69">
        <v>0</v>
      </c>
      <c r="Z141" s="30">
        <f t="shared" si="3"/>
        <v>0</v>
      </c>
      <c r="AA141" s="48" t="e">
        <f t="shared" si="2"/>
        <v>#DIV/0!</v>
      </c>
      <c r="AB141" s="134"/>
      <c r="AC141" s="114"/>
      <c r="AD141" s="259"/>
    </row>
    <row r="142" spans="1:30" ht="13.5" thickBot="1" x14ac:dyDescent="0.25">
      <c r="A142" s="33">
        <v>138</v>
      </c>
      <c r="B142" s="370" t="s">
        <v>176</v>
      </c>
      <c r="C142" s="371" t="s">
        <v>177</v>
      </c>
      <c r="D142" s="30"/>
      <c r="E142" s="30"/>
      <c r="F142" s="30"/>
      <c r="G142" s="30"/>
      <c r="H142" s="30"/>
      <c r="I142" s="30"/>
      <c r="J142" s="30"/>
      <c r="K142" s="233"/>
      <c r="L142" s="30"/>
      <c r="M142" s="30"/>
      <c r="N142" s="30"/>
      <c r="O142" s="30"/>
      <c r="P142" s="30"/>
      <c r="Q142" s="30"/>
      <c r="R142" s="30"/>
      <c r="S142" s="30"/>
      <c r="T142" s="30"/>
      <c r="U142" s="30"/>
      <c r="V142" s="30"/>
      <c r="W142" s="30"/>
      <c r="X142" s="30"/>
      <c r="Y142" s="69">
        <v>0</v>
      </c>
      <c r="Z142" s="30">
        <f t="shared" si="3"/>
        <v>0</v>
      </c>
      <c r="AA142" s="48" t="e">
        <f t="shared" si="2"/>
        <v>#DIV/0!</v>
      </c>
      <c r="AB142" s="134"/>
      <c r="AC142" s="114"/>
      <c r="AD142" s="259"/>
    </row>
    <row r="143" spans="1:30" ht="13.5" thickBot="1" x14ac:dyDescent="0.25">
      <c r="A143" s="33">
        <v>139</v>
      </c>
      <c r="B143" s="370" t="s">
        <v>88</v>
      </c>
      <c r="C143" s="371" t="s">
        <v>177</v>
      </c>
      <c r="D143" s="30"/>
      <c r="E143" s="30"/>
      <c r="F143" s="30"/>
      <c r="G143" s="30"/>
      <c r="H143" s="30"/>
      <c r="I143" s="30"/>
      <c r="J143" s="30"/>
      <c r="K143" s="233"/>
      <c r="L143" s="30"/>
      <c r="M143" s="30"/>
      <c r="N143" s="30"/>
      <c r="O143" s="30"/>
      <c r="P143" s="30"/>
      <c r="Q143" s="30"/>
      <c r="R143" s="30"/>
      <c r="S143" s="30"/>
      <c r="T143" s="30"/>
      <c r="U143" s="30"/>
      <c r="V143" s="30"/>
      <c r="W143" s="30"/>
      <c r="X143" s="30"/>
      <c r="Y143" s="69">
        <v>0</v>
      </c>
      <c r="Z143" s="30">
        <f t="shared" si="3"/>
        <v>0</v>
      </c>
      <c r="AA143" s="48" t="e">
        <f t="shared" si="2"/>
        <v>#DIV/0!</v>
      </c>
      <c r="AB143" s="134"/>
      <c r="AC143" s="114"/>
      <c r="AD143" s="259"/>
    </row>
    <row r="144" spans="1:30" ht="13.5" thickBot="1" x14ac:dyDescent="0.25">
      <c r="A144" s="33">
        <v>140</v>
      </c>
      <c r="B144" s="370" t="s">
        <v>179</v>
      </c>
      <c r="C144" s="371" t="s">
        <v>180</v>
      </c>
      <c r="D144" s="30"/>
      <c r="E144" s="30"/>
      <c r="F144" s="30"/>
      <c r="G144" s="30"/>
      <c r="H144" s="30"/>
      <c r="I144" s="30"/>
      <c r="J144" s="30"/>
      <c r="K144" s="233"/>
      <c r="L144" s="30"/>
      <c r="M144" s="30"/>
      <c r="N144" s="30"/>
      <c r="O144" s="30"/>
      <c r="P144" s="30"/>
      <c r="Q144" s="30"/>
      <c r="R144" s="30"/>
      <c r="S144" s="30"/>
      <c r="T144" s="30"/>
      <c r="U144" s="30"/>
      <c r="V144" s="30"/>
      <c r="W144" s="30"/>
      <c r="X144" s="30"/>
      <c r="Y144" s="69">
        <v>0</v>
      </c>
      <c r="Z144" s="30">
        <f t="shared" si="3"/>
        <v>0</v>
      </c>
      <c r="AA144" s="48" t="e">
        <f t="shared" si="2"/>
        <v>#DIV/0!</v>
      </c>
      <c r="AB144" s="134"/>
      <c r="AC144" s="114"/>
      <c r="AD144" s="259"/>
    </row>
    <row r="145" spans="1:30" ht="13.5" thickBot="1" x14ac:dyDescent="0.25">
      <c r="A145" s="33">
        <v>141</v>
      </c>
      <c r="B145" s="370" t="s">
        <v>37</v>
      </c>
      <c r="C145" s="371" t="s">
        <v>181</v>
      </c>
      <c r="D145" s="30"/>
      <c r="E145" s="30"/>
      <c r="F145" s="30"/>
      <c r="G145" s="30"/>
      <c r="H145" s="30"/>
      <c r="I145" s="30"/>
      <c r="J145" s="30"/>
      <c r="K145" s="233"/>
      <c r="L145" s="30"/>
      <c r="M145" s="30"/>
      <c r="N145" s="30"/>
      <c r="O145" s="30"/>
      <c r="P145" s="30"/>
      <c r="Q145" s="30"/>
      <c r="R145" s="30"/>
      <c r="S145" s="30"/>
      <c r="T145" s="30"/>
      <c r="U145" s="30"/>
      <c r="V145" s="30"/>
      <c r="W145" s="30"/>
      <c r="X145" s="30"/>
      <c r="Y145" s="69">
        <v>0</v>
      </c>
      <c r="Z145" s="30">
        <f t="shared" ref="Z145:Z209" si="4">SUM(D145:X145)</f>
        <v>0</v>
      </c>
      <c r="AA145" s="48" t="e">
        <f t="shared" si="2"/>
        <v>#DIV/0!</v>
      </c>
      <c r="AB145" s="134"/>
      <c r="AC145" s="114"/>
      <c r="AD145" s="259"/>
    </row>
    <row r="146" spans="1:30" ht="13.5" thickBot="1" x14ac:dyDescent="0.25">
      <c r="A146" s="33">
        <v>142</v>
      </c>
      <c r="B146" s="370" t="s">
        <v>182</v>
      </c>
      <c r="C146" s="371" t="s">
        <v>181</v>
      </c>
      <c r="D146" s="30"/>
      <c r="E146" s="30"/>
      <c r="F146" s="30"/>
      <c r="G146" s="30"/>
      <c r="H146" s="30"/>
      <c r="I146" s="30"/>
      <c r="J146" s="30"/>
      <c r="K146" s="233"/>
      <c r="L146" s="30"/>
      <c r="M146" s="30"/>
      <c r="N146" s="30"/>
      <c r="O146" s="30"/>
      <c r="P146" s="30"/>
      <c r="Q146" s="30"/>
      <c r="R146" s="30"/>
      <c r="S146" s="30"/>
      <c r="T146" s="30"/>
      <c r="U146" s="30"/>
      <c r="V146" s="30"/>
      <c r="W146" s="30"/>
      <c r="X146" s="30"/>
      <c r="Y146" s="69">
        <v>0</v>
      </c>
      <c r="Z146" s="30">
        <f t="shared" si="4"/>
        <v>0</v>
      </c>
      <c r="AA146" s="48" t="e">
        <f t="shared" si="2"/>
        <v>#DIV/0!</v>
      </c>
      <c r="AB146" s="134"/>
      <c r="AC146" s="114"/>
      <c r="AD146" s="259"/>
    </row>
    <row r="147" spans="1:30" ht="13.5" thickBot="1" x14ac:dyDescent="0.25">
      <c r="A147" s="33">
        <v>143</v>
      </c>
      <c r="B147" s="370" t="s">
        <v>183</v>
      </c>
      <c r="C147" s="371" t="s">
        <v>181</v>
      </c>
      <c r="D147" s="30"/>
      <c r="E147" s="30"/>
      <c r="F147" s="30"/>
      <c r="G147" s="30"/>
      <c r="H147" s="30"/>
      <c r="I147" s="30"/>
      <c r="J147" s="30"/>
      <c r="K147" s="233"/>
      <c r="L147" s="30"/>
      <c r="M147" s="30"/>
      <c r="N147" s="30"/>
      <c r="O147" s="30"/>
      <c r="P147" s="30"/>
      <c r="Q147" s="30"/>
      <c r="R147" s="30"/>
      <c r="S147" s="30"/>
      <c r="T147" s="30"/>
      <c r="U147" s="30"/>
      <c r="V147" s="30"/>
      <c r="W147" s="30"/>
      <c r="X147" s="30"/>
      <c r="Y147" s="69">
        <v>0</v>
      </c>
      <c r="Z147" s="30">
        <f t="shared" si="4"/>
        <v>0</v>
      </c>
      <c r="AA147" s="48" t="e">
        <f t="shared" si="2"/>
        <v>#DIV/0!</v>
      </c>
      <c r="AB147" s="134"/>
      <c r="AC147" s="114"/>
      <c r="AD147" s="259"/>
    </row>
    <row r="148" spans="1:30" ht="13.5" thickBot="1" x14ac:dyDescent="0.25">
      <c r="A148" s="33">
        <v>144</v>
      </c>
      <c r="B148" s="370" t="s">
        <v>184</v>
      </c>
      <c r="C148" s="371" t="s">
        <v>185</v>
      </c>
      <c r="D148" s="30"/>
      <c r="E148" s="30"/>
      <c r="F148" s="30"/>
      <c r="G148" s="30"/>
      <c r="H148" s="30"/>
      <c r="I148" s="30"/>
      <c r="J148" s="30"/>
      <c r="K148" s="233"/>
      <c r="L148" s="30"/>
      <c r="M148" s="30"/>
      <c r="N148" s="30"/>
      <c r="O148" s="30"/>
      <c r="P148" s="30"/>
      <c r="Q148" s="30"/>
      <c r="R148" s="30"/>
      <c r="S148" s="30"/>
      <c r="T148" s="30"/>
      <c r="U148" s="30"/>
      <c r="V148" s="30"/>
      <c r="W148" s="30"/>
      <c r="X148" s="30"/>
      <c r="Y148" s="69">
        <v>0</v>
      </c>
      <c r="Z148" s="30">
        <f t="shared" si="4"/>
        <v>0</v>
      </c>
      <c r="AA148" s="48" t="e">
        <f t="shared" si="2"/>
        <v>#DIV/0!</v>
      </c>
      <c r="AB148" s="134"/>
      <c r="AC148" s="114"/>
      <c r="AD148" s="259"/>
    </row>
    <row r="149" spans="1:30" ht="13.5" thickBot="1" x14ac:dyDescent="0.25">
      <c r="A149" s="33">
        <v>145</v>
      </c>
      <c r="B149" s="370" t="s">
        <v>186</v>
      </c>
      <c r="C149" s="371" t="s">
        <v>185</v>
      </c>
      <c r="D149" s="30"/>
      <c r="E149" s="30"/>
      <c r="F149" s="30"/>
      <c r="G149" s="30"/>
      <c r="H149" s="30"/>
      <c r="I149" s="30"/>
      <c r="J149" s="30"/>
      <c r="K149" s="233"/>
      <c r="L149" s="30"/>
      <c r="M149" s="30"/>
      <c r="N149" s="30"/>
      <c r="O149" s="30"/>
      <c r="P149" s="30"/>
      <c r="Q149" s="30"/>
      <c r="R149" s="30"/>
      <c r="S149" s="30"/>
      <c r="T149" s="30"/>
      <c r="U149" s="30"/>
      <c r="V149" s="30"/>
      <c r="W149" s="30"/>
      <c r="X149" s="30"/>
      <c r="Y149" s="69">
        <v>0</v>
      </c>
      <c r="Z149" s="30">
        <f t="shared" si="4"/>
        <v>0</v>
      </c>
      <c r="AA149" s="48" t="e">
        <f t="shared" si="2"/>
        <v>#DIV/0!</v>
      </c>
      <c r="AB149" s="134"/>
      <c r="AC149" s="114"/>
      <c r="AD149" s="259"/>
    </row>
    <row r="150" spans="1:30" ht="13.5" thickBot="1" x14ac:dyDescent="0.25">
      <c r="A150" s="33">
        <v>146</v>
      </c>
      <c r="B150" s="370" t="s">
        <v>159</v>
      </c>
      <c r="C150" s="371" t="s">
        <v>456</v>
      </c>
      <c r="D150" s="30">
        <v>34</v>
      </c>
      <c r="E150" s="30"/>
      <c r="F150" s="375">
        <v>35</v>
      </c>
      <c r="G150" s="30">
        <v>31</v>
      </c>
      <c r="H150" s="30">
        <v>31</v>
      </c>
      <c r="I150" s="30"/>
      <c r="J150" s="30">
        <v>39</v>
      </c>
      <c r="K150" s="233"/>
      <c r="L150" s="30">
        <v>36</v>
      </c>
      <c r="M150" s="30">
        <v>26</v>
      </c>
      <c r="N150" s="30"/>
      <c r="O150" s="30"/>
      <c r="P150" s="30"/>
      <c r="Q150" s="30"/>
      <c r="R150" s="30"/>
      <c r="S150" s="30"/>
      <c r="T150" s="30"/>
      <c r="U150" s="30"/>
      <c r="V150" s="30"/>
      <c r="W150" s="30"/>
      <c r="X150" s="30"/>
      <c r="Y150" s="69">
        <v>7</v>
      </c>
      <c r="Z150" s="30">
        <f t="shared" si="4"/>
        <v>232</v>
      </c>
      <c r="AA150" s="48">
        <f t="shared" si="2"/>
        <v>33.142857142857146</v>
      </c>
      <c r="AB150" s="134"/>
      <c r="AC150" s="114"/>
      <c r="AD150" s="259">
        <v>1</v>
      </c>
    </row>
    <row r="151" spans="1:30" ht="13.5" thickBot="1" x14ac:dyDescent="0.25">
      <c r="A151" s="33">
        <v>147</v>
      </c>
      <c r="B151" s="370" t="s">
        <v>455</v>
      </c>
      <c r="C151" s="371" t="s">
        <v>456</v>
      </c>
      <c r="D151" s="331">
        <v>44</v>
      </c>
      <c r="E151" s="30"/>
      <c r="F151" s="329">
        <v>39</v>
      </c>
      <c r="G151" s="375">
        <v>38</v>
      </c>
      <c r="H151" s="375">
        <v>37</v>
      </c>
      <c r="I151" s="30"/>
      <c r="J151" s="329">
        <v>46</v>
      </c>
      <c r="K151" s="233"/>
      <c r="L151" s="30">
        <v>46</v>
      </c>
      <c r="M151" s="30"/>
      <c r="N151" s="30"/>
      <c r="O151" s="30"/>
      <c r="P151" s="30"/>
      <c r="Q151" s="30"/>
      <c r="R151" s="30"/>
      <c r="S151" s="30"/>
      <c r="T151" s="30"/>
      <c r="U151" s="30"/>
      <c r="V151" s="30"/>
      <c r="W151" s="30"/>
      <c r="X151" s="30"/>
      <c r="Y151" s="69">
        <v>6</v>
      </c>
      <c r="Z151" s="30">
        <f t="shared" si="4"/>
        <v>250</v>
      </c>
      <c r="AA151" s="48">
        <f t="shared" si="2"/>
        <v>41.666666666666664</v>
      </c>
      <c r="AB151" s="134">
        <v>1</v>
      </c>
      <c r="AC151" s="114">
        <v>2</v>
      </c>
      <c r="AD151" s="259">
        <v>2</v>
      </c>
    </row>
    <row r="152" spans="1:30" ht="13.5" thickBot="1" x14ac:dyDescent="0.25">
      <c r="A152" s="33">
        <v>148</v>
      </c>
      <c r="B152" s="370" t="s">
        <v>187</v>
      </c>
      <c r="C152" s="371" t="s">
        <v>188</v>
      </c>
      <c r="D152" s="30"/>
      <c r="E152" s="30"/>
      <c r="F152" s="30"/>
      <c r="G152" s="30"/>
      <c r="H152" s="30"/>
      <c r="I152" s="30"/>
      <c r="J152" s="30"/>
      <c r="K152" s="233"/>
      <c r="L152" s="30"/>
      <c r="M152" s="30"/>
      <c r="N152" s="30"/>
      <c r="O152" s="30"/>
      <c r="P152" s="30"/>
      <c r="Q152" s="30"/>
      <c r="R152" s="30"/>
      <c r="S152" s="30"/>
      <c r="T152" s="30"/>
      <c r="U152" s="30"/>
      <c r="V152" s="30"/>
      <c r="W152" s="30"/>
      <c r="X152" s="30"/>
      <c r="Y152" s="69">
        <v>0</v>
      </c>
      <c r="Z152" s="30">
        <f t="shared" si="4"/>
        <v>0</v>
      </c>
      <c r="AA152" s="48" t="e">
        <f t="shared" si="2"/>
        <v>#DIV/0!</v>
      </c>
      <c r="AB152" s="134"/>
      <c r="AC152" s="114"/>
      <c r="AD152" s="259"/>
    </row>
    <row r="153" spans="1:30" ht="13.5" thickBot="1" x14ac:dyDescent="0.25">
      <c r="A153" s="33">
        <v>149</v>
      </c>
      <c r="B153" s="370" t="s">
        <v>20</v>
      </c>
      <c r="C153" s="371" t="s">
        <v>189</v>
      </c>
      <c r="D153" s="30"/>
      <c r="E153" s="30"/>
      <c r="F153" s="30"/>
      <c r="G153" s="30"/>
      <c r="H153" s="30"/>
      <c r="I153" s="30"/>
      <c r="J153" s="30"/>
      <c r="K153" s="233"/>
      <c r="L153" s="30"/>
      <c r="M153" s="30"/>
      <c r="N153" s="30"/>
      <c r="O153" s="30"/>
      <c r="P153" s="30"/>
      <c r="Q153" s="30"/>
      <c r="R153" s="30"/>
      <c r="S153" s="30"/>
      <c r="T153" s="30"/>
      <c r="U153" s="30"/>
      <c r="V153" s="30"/>
      <c r="W153" s="30"/>
      <c r="X153" s="30"/>
      <c r="Y153" s="69">
        <v>0</v>
      </c>
      <c r="Z153" s="30">
        <f t="shared" si="4"/>
        <v>0</v>
      </c>
      <c r="AA153" s="48" t="e">
        <f t="shared" si="2"/>
        <v>#DIV/0!</v>
      </c>
      <c r="AB153" s="134"/>
      <c r="AC153" s="114"/>
      <c r="AD153" s="259"/>
    </row>
    <row r="154" spans="1:30" ht="13.5" thickBot="1" x14ac:dyDescent="0.25">
      <c r="A154" s="33">
        <v>150</v>
      </c>
      <c r="B154" s="370" t="s">
        <v>190</v>
      </c>
      <c r="C154" s="371" t="s">
        <v>191</v>
      </c>
      <c r="D154" s="30"/>
      <c r="E154" s="30"/>
      <c r="F154" s="30"/>
      <c r="G154" s="30"/>
      <c r="H154" s="30"/>
      <c r="I154" s="30"/>
      <c r="J154" s="30"/>
      <c r="K154" s="233"/>
      <c r="L154" s="30"/>
      <c r="M154" s="30"/>
      <c r="N154" s="30"/>
      <c r="O154" s="30"/>
      <c r="P154" s="30"/>
      <c r="Q154" s="30"/>
      <c r="R154" s="30"/>
      <c r="S154" s="30"/>
      <c r="T154" s="30"/>
      <c r="U154" s="30"/>
      <c r="V154" s="30"/>
      <c r="W154" s="30"/>
      <c r="X154" s="30"/>
      <c r="Y154" s="69">
        <v>0</v>
      </c>
      <c r="Z154" s="30">
        <f t="shared" si="4"/>
        <v>0</v>
      </c>
      <c r="AA154" s="48" t="e">
        <f t="shared" ref="AA154:AA223" si="5">Z154/Y154</f>
        <v>#DIV/0!</v>
      </c>
      <c r="AB154" s="134"/>
      <c r="AC154" s="114"/>
      <c r="AD154" s="259"/>
    </row>
    <row r="155" spans="1:30" ht="13.5" thickBot="1" x14ac:dyDescent="0.25">
      <c r="A155" s="33">
        <v>151</v>
      </c>
      <c r="B155" s="370" t="s">
        <v>192</v>
      </c>
      <c r="C155" s="371" t="s">
        <v>193</v>
      </c>
      <c r="D155" s="30"/>
      <c r="E155" s="30"/>
      <c r="F155" s="30"/>
      <c r="G155" s="30"/>
      <c r="H155" s="30"/>
      <c r="I155" s="30"/>
      <c r="J155" s="30"/>
      <c r="K155" s="233"/>
      <c r="L155" s="30"/>
      <c r="M155" s="30"/>
      <c r="N155" s="30"/>
      <c r="O155" s="30"/>
      <c r="P155" s="30"/>
      <c r="Q155" s="30"/>
      <c r="R155" s="30"/>
      <c r="S155" s="30"/>
      <c r="T155" s="30"/>
      <c r="U155" s="30"/>
      <c r="V155" s="30"/>
      <c r="W155" s="30"/>
      <c r="X155" s="30"/>
      <c r="Y155" s="69">
        <v>0</v>
      </c>
      <c r="Z155" s="30">
        <f t="shared" si="4"/>
        <v>0</v>
      </c>
      <c r="AA155" s="48" t="e">
        <f t="shared" si="5"/>
        <v>#DIV/0!</v>
      </c>
      <c r="AB155" s="134"/>
      <c r="AC155" s="114"/>
      <c r="AD155" s="259"/>
    </row>
    <row r="156" spans="1:30" ht="13.5" thickBot="1" x14ac:dyDescent="0.25">
      <c r="A156" s="33">
        <v>152</v>
      </c>
      <c r="B156" s="370" t="s">
        <v>194</v>
      </c>
      <c r="C156" s="371" t="s">
        <v>193</v>
      </c>
      <c r="D156" s="30"/>
      <c r="E156" s="30"/>
      <c r="F156" s="30"/>
      <c r="G156" s="30"/>
      <c r="H156" s="30"/>
      <c r="I156" s="30"/>
      <c r="J156" s="30"/>
      <c r="K156" s="233"/>
      <c r="L156" s="30"/>
      <c r="M156" s="30"/>
      <c r="N156" s="30"/>
      <c r="O156" s="30"/>
      <c r="P156" s="30"/>
      <c r="Q156" s="30"/>
      <c r="R156" s="30"/>
      <c r="S156" s="30"/>
      <c r="T156" s="30"/>
      <c r="U156" s="30"/>
      <c r="V156" s="30"/>
      <c r="W156" s="30"/>
      <c r="X156" s="30"/>
      <c r="Y156" s="69">
        <v>0</v>
      </c>
      <c r="Z156" s="30">
        <f t="shared" si="4"/>
        <v>0</v>
      </c>
      <c r="AA156" s="48" t="e">
        <f t="shared" si="5"/>
        <v>#DIV/0!</v>
      </c>
      <c r="AB156" s="134"/>
      <c r="AC156" s="114"/>
      <c r="AD156" s="259"/>
    </row>
    <row r="157" spans="1:30" ht="13.5" thickBot="1" x14ac:dyDescent="0.25">
      <c r="A157" s="33">
        <v>153</v>
      </c>
      <c r="B157" s="370" t="s">
        <v>195</v>
      </c>
      <c r="C157" s="371" t="s">
        <v>196</v>
      </c>
      <c r="D157" s="30"/>
      <c r="E157" s="30"/>
      <c r="F157" s="30"/>
      <c r="G157" s="30"/>
      <c r="H157" s="30"/>
      <c r="I157" s="30"/>
      <c r="J157" s="30"/>
      <c r="K157" s="233"/>
      <c r="L157" s="30"/>
      <c r="M157" s="30"/>
      <c r="N157" s="30"/>
      <c r="O157" s="30"/>
      <c r="P157" s="30"/>
      <c r="Q157" s="30"/>
      <c r="R157" s="30"/>
      <c r="S157" s="30"/>
      <c r="T157" s="30"/>
      <c r="U157" s="30"/>
      <c r="V157" s="30"/>
      <c r="W157" s="30"/>
      <c r="X157" s="30"/>
      <c r="Y157" s="69">
        <v>0</v>
      </c>
      <c r="Z157" s="30">
        <f t="shared" si="4"/>
        <v>0</v>
      </c>
      <c r="AA157" s="48" t="e">
        <f t="shared" si="5"/>
        <v>#DIV/0!</v>
      </c>
      <c r="AB157" s="134"/>
      <c r="AC157" s="114"/>
      <c r="AD157" s="259"/>
    </row>
    <row r="158" spans="1:30" ht="13.5" thickBot="1" x14ac:dyDescent="0.25">
      <c r="A158" s="33">
        <v>154</v>
      </c>
      <c r="B158" s="370" t="s">
        <v>98</v>
      </c>
      <c r="C158" s="371" t="s">
        <v>504</v>
      </c>
      <c r="D158" s="30"/>
      <c r="E158" s="30"/>
      <c r="F158" s="30"/>
      <c r="G158" s="30"/>
      <c r="H158" s="30"/>
      <c r="I158" s="30"/>
      <c r="J158" s="30"/>
      <c r="K158" s="233"/>
      <c r="L158" s="30"/>
      <c r="M158" s="329">
        <v>35</v>
      </c>
      <c r="N158" s="30"/>
      <c r="O158" s="30"/>
      <c r="P158" s="30"/>
      <c r="Q158" s="30"/>
      <c r="R158" s="30"/>
      <c r="S158" s="30"/>
      <c r="T158" s="30"/>
      <c r="U158" s="30"/>
      <c r="V158" s="30"/>
      <c r="W158" s="30"/>
      <c r="X158" s="30"/>
      <c r="Y158" s="69">
        <v>1</v>
      </c>
      <c r="Z158" s="30">
        <f t="shared" si="4"/>
        <v>35</v>
      </c>
      <c r="AA158" s="48">
        <f t="shared" si="5"/>
        <v>35</v>
      </c>
      <c r="AB158" s="134"/>
      <c r="AC158" s="114">
        <v>1</v>
      </c>
      <c r="AD158" s="259"/>
    </row>
    <row r="159" spans="1:30" ht="13.5" thickBot="1" x14ac:dyDescent="0.25">
      <c r="A159" s="33">
        <v>155</v>
      </c>
      <c r="B159" s="370" t="s">
        <v>197</v>
      </c>
      <c r="C159" s="371" t="s">
        <v>198</v>
      </c>
      <c r="D159" s="30"/>
      <c r="E159" s="30"/>
      <c r="F159" s="30"/>
      <c r="G159" s="30"/>
      <c r="H159" s="30"/>
      <c r="I159" s="30"/>
      <c r="J159" s="30"/>
      <c r="K159" s="233"/>
      <c r="L159" s="30"/>
      <c r="M159" s="30"/>
      <c r="N159" s="30"/>
      <c r="O159" s="30"/>
      <c r="P159" s="30"/>
      <c r="Q159" s="30"/>
      <c r="R159" s="30"/>
      <c r="S159" s="30"/>
      <c r="T159" s="30"/>
      <c r="U159" s="30"/>
      <c r="V159" s="30"/>
      <c r="W159" s="30"/>
      <c r="X159" s="30"/>
      <c r="Y159" s="69">
        <v>0</v>
      </c>
      <c r="Z159" s="30">
        <f t="shared" si="4"/>
        <v>0</v>
      </c>
      <c r="AA159" s="48" t="e">
        <f t="shared" si="5"/>
        <v>#DIV/0!</v>
      </c>
      <c r="AB159" s="134"/>
      <c r="AC159" s="114"/>
      <c r="AD159" s="259"/>
    </row>
    <row r="160" spans="1:30" ht="13.5" thickBot="1" x14ac:dyDescent="0.25">
      <c r="A160" s="33">
        <v>156</v>
      </c>
      <c r="B160" s="370" t="s">
        <v>199</v>
      </c>
      <c r="C160" s="371" t="s">
        <v>198</v>
      </c>
      <c r="D160" s="30"/>
      <c r="E160" s="30"/>
      <c r="F160" s="30"/>
      <c r="G160" s="30"/>
      <c r="H160" s="30"/>
      <c r="I160" s="30"/>
      <c r="J160" s="30"/>
      <c r="K160" s="233"/>
      <c r="L160" s="30"/>
      <c r="M160" s="30"/>
      <c r="N160" s="30"/>
      <c r="O160" s="30"/>
      <c r="P160" s="30"/>
      <c r="Q160" s="30"/>
      <c r="R160" s="30"/>
      <c r="S160" s="30"/>
      <c r="T160" s="30"/>
      <c r="U160" s="30"/>
      <c r="V160" s="30"/>
      <c r="W160" s="30"/>
      <c r="X160" s="30"/>
      <c r="Y160" s="69">
        <v>0</v>
      </c>
      <c r="Z160" s="30">
        <f t="shared" si="4"/>
        <v>0</v>
      </c>
      <c r="AA160" s="48" t="e">
        <f t="shared" si="5"/>
        <v>#DIV/0!</v>
      </c>
      <c r="AB160" s="134"/>
      <c r="AC160" s="114"/>
      <c r="AD160" s="259"/>
    </row>
    <row r="161" spans="1:30" ht="13.5" thickBot="1" x14ac:dyDescent="0.25">
      <c r="A161" s="33">
        <v>157</v>
      </c>
      <c r="B161" s="370" t="s">
        <v>39</v>
      </c>
      <c r="C161" s="371" t="s">
        <v>200</v>
      </c>
      <c r="D161" s="30"/>
      <c r="E161" s="30"/>
      <c r="F161" s="30"/>
      <c r="G161" s="30"/>
      <c r="H161" s="30"/>
      <c r="I161" s="30"/>
      <c r="J161" s="30"/>
      <c r="K161" s="233"/>
      <c r="L161" s="30"/>
      <c r="M161" s="30"/>
      <c r="N161" s="30"/>
      <c r="O161" s="30"/>
      <c r="P161" s="30"/>
      <c r="Q161" s="30"/>
      <c r="R161" s="30"/>
      <c r="S161" s="30"/>
      <c r="T161" s="30"/>
      <c r="U161" s="30"/>
      <c r="V161" s="30"/>
      <c r="W161" s="30"/>
      <c r="X161" s="30"/>
      <c r="Y161" s="69">
        <v>0</v>
      </c>
      <c r="Z161" s="30">
        <f t="shared" si="4"/>
        <v>0</v>
      </c>
      <c r="AA161" s="48" t="e">
        <f t="shared" si="5"/>
        <v>#DIV/0!</v>
      </c>
      <c r="AB161" s="134"/>
      <c r="AC161" s="114"/>
      <c r="AD161" s="259"/>
    </row>
    <row r="162" spans="1:30" ht="13.5" thickBot="1" x14ac:dyDescent="0.25">
      <c r="A162" s="33">
        <v>158</v>
      </c>
      <c r="B162" s="370" t="s">
        <v>39</v>
      </c>
      <c r="C162" s="371" t="s">
        <v>201</v>
      </c>
      <c r="D162" s="30"/>
      <c r="E162" s="30"/>
      <c r="F162" s="30"/>
      <c r="G162" s="30"/>
      <c r="H162" s="30"/>
      <c r="I162" s="30"/>
      <c r="J162" s="30"/>
      <c r="K162" s="233"/>
      <c r="L162" s="30"/>
      <c r="M162" s="30"/>
      <c r="N162" s="30"/>
      <c r="O162" s="30"/>
      <c r="P162" s="30"/>
      <c r="Q162" s="30"/>
      <c r="R162" s="30"/>
      <c r="S162" s="30"/>
      <c r="T162" s="30"/>
      <c r="U162" s="30"/>
      <c r="V162" s="30"/>
      <c r="W162" s="30"/>
      <c r="X162" s="30"/>
      <c r="Y162" s="69">
        <v>0</v>
      </c>
      <c r="Z162" s="30">
        <f t="shared" si="4"/>
        <v>0</v>
      </c>
      <c r="AA162" s="48" t="e">
        <f t="shared" si="5"/>
        <v>#DIV/0!</v>
      </c>
      <c r="AB162" s="134"/>
      <c r="AC162" s="114"/>
      <c r="AD162" s="259"/>
    </row>
    <row r="163" spans="1:30" ht="13.5" thickBot="1" x14ac:dyDescent="0.25">
      <c r="A163" s="33">
        <v>159</v>
      </c>
      <c r="B163" s="370" t="s">
        <v>202</v>
      </c>
      <c r="C163" s="371" t="s">
        <v>203</v>
      </c>
      <c r="D163" s="30"/>
      <c r="E163" s="30"/>
      <c r="F163" s="30"/>
      <c r="G163" s="30"/>
      <c r="H163" s="30"/>
      <c r="I163" s="30"/>
      <c r="J163" s="30"/>
      <c r="K163" s="233"/>
      <c r="L163" s="30"/>
      <c r="M163" s="30"/>
      <c r="N163" s="30"/>
      <c r="O163" s="30"/>
      <c r="P163" s="30"/>
      <c r="Q163" s="30"/>
      <c r="R163" s="30"/>
      <c r="S163" s="30"/>
      <c r="T163" s="30"/>
      <c r="U163" s="30"/>
      <c r="V163" s="30"/>
      <c r="W163" s="30"/>
      <c r="X163" s="30"/>
      <c r="Y163" s="69">
        <v>0</v>
      </c>
      <c r="Z163" s="30">
        <f t="shared" si="4"/>
        <v>0</v>
      </c>
      <c r="AA163" s="48" t="e">
        <f t="shared" si="5"/>
        <v>#DIV/0!</v>
      </c>
      <c r="AB163" s="134"/>
      <c r="AC163" s="114"/>
      <c r="AD163" s="259"/>
    </row>
    <row r="164" spans="1:30" ht="13.5" thickBot="1" x14ac:dyDescent="0.25">
      <c r="A164" s="33">
        <v>160</v>
      </c>
      <c r="B164" s="370" t="s">
        <v>115</v>
      </c>
      <c r="C164" s="371" t="s">
        <v>203</v>
      </c>
      <c r="D164" s="30"/>
      <c r="E164" s="30"/>
      <c r="F164" s="30"/>
      <c r="G164" s="30"/>
      <c r="H164" s="30"/>
      <c r="I164" s="30"/>
      <c r="J164" s="30"/>
      <c r="K164" s="233"/>
      <c r="L164" s="30"/>
      <c r="M164" s="30"/>
      <c r="N164" s="30"/>
      <c r="O164" s="30"/>
      <c r="P164" s="30"/>
      <c r="Q164" s="30"/>
      <c r="R164" s="30"/>
      <c r="S164" s="30"/>
      <c r="T164" s="30"/>
      <c r="U164" s="30"/>
      <c r="V164" s="30"/>
      <c r="W164" s="30"/>
      <c r="X164" s="30"/>
      <c r="Y164" s="69">
        <v>0</v>
      </c>
      <c r="Z164" s="30">
        <f t="shared" si="4"/>
        <v>0</v>
      </c>
      <c r="AA164" s="48" t="e">
        <f t="shared" si="5"/>
        <v>#DIV/0!</v>
      </c>
      <c r="AB164" s="134"/>
      <c r="AC164" s="114"/>
      <c r="AD164" s="259"/>
    </row>
    <row r="165" spans="1:30" ht="13.5" thickBot="1" x14ac:dyDescent="0.25">
      <c r="A165" s="33">
        <v>161</v>
      </c>
      <c r="B165" s="370" t="s">
        <v>204</v>
      </c>
      <c r="C165" s="371" t="s">
        <v>203</v>
      </c>
      <c r="D165" s="30"/>
      <c r="E165" s="30"/>
      <c r="F165" s="30"/>
      <c r="G165" s="30"/>
      <c r="H165" s="30"/>
      <c r="I165" s="30"/>
      <c r="J165" s="30"/>
      <c r="K165" s="233"/>
      <c r="L165" s="30"/>
      <c r="M165" s="30"/>
      <c r="N165" s="30"/>
      <c r="O165" s="30"/>
      <c r="P165" s="30"/>
      <c r="Q165" s="30"/>
      <c r="R165" s="30"/>
      <c r="S165" s="30"/>
      <c r="T165" s="30"/>
      <c r="U165" s="30"/>
      <c r="V165" s="30"/>
      <c r="W165" s="30"/>
      <c r="X165" s="30"/>
      <c r="Y165" s="69">
        <v>0</v>
      </c>
      <c r="Z165" s="30">
        <f t="shared" si="4"/>
        <v>0</v>
      </c>
      <c r="AA165" s="48" t="e">
        <f t="shared" si="5"/>
        <v>#DIV/0!</v>
      </c>
      <c r="AB165" s="134"/>
      <c r="AC165" s="114"/>
      <c r="AD165" s="259"/>
    </row>
    <row r="166" spans="1:30" ht="13.5" thickBot="1" x14ac:dyDescent="0.25">
      <c r="A166" s="33">
        <v>162</v>
      </c>
      <c r="B166" s="370" t="s">
        <v>440</v>
      </c>
      <c r="C166" s="371" t="s">
        <v>441</v>
      </c>
      <c r="D166" s="30"/>
      <c r="E166" s="30"/>
      <c r="F166" s="30"/>
      <c r="G166" s="30"/>
      <c r="H166" s="30"/>
      <c r="I166" s="30"/>
      <c r="J166" s="30"/>
      <c r="K166" s="233"/>
      <c r="L166" s="30"/>
      <c r="M166" s="30"/>
      <c r="N166" s="30"/>
      <c r="O166" s="30"/>
      <c r="P166" s="30"/>
      <c r="Q166" s="30"/>
      <c r="R166" s="30"/>
      <c r="S166" s="30"/>
      <c r="T166" s="30"/>
      <c r="U166" s="30"/>
      <c r="V166" s="30"/>
      <c r="W166" s="30"/>
      <c r="X166" s="30"/>
      <c r="Y166" s="69">
        <v>0</v>
      </c>
      <c r="Z166" s="30">
        <f t="shared" si="4"/>
        <v>0</v>
      </c>
      <c r="AA166" s="48" t="e">
        <f t="shared" si="5"/>
        <v>#DIV/0!</v>
      </c>
      <c r="AB166" s="134"/>
      <c r="AC166" s="114"/>
      <c r="AD166" s="259"/>
    </row>
    <row r="167" spans="1:30" ht="13.5" thickBot="1" x14ac:dyDescent="0.25">
      <c r="A167" s="33">
        <v>163</v>
      </c>
      <c r="B167" s="370" t="s">
        <v>205</v>
      </c>
      <c r="C167" s="371" t="s">
        <v>206</v>
      </c>
      <c r="D167" s="30"/>
      <c r="E167" s="30"/>
      <c r="F167" s="30"/>
      <c r="G167" s="30"/>
      <c r="H167" s="30"/>
      <c r="I167" s="30"/>
      <c r="J167" s="30"/>
      <c r="K167" s="233"/>
      <c r="L167" s="30"/>
      <c r="M167" s="30"/>
      <c r="N167" s="30"/>
      <c r="O167" s="30"/>
      <c r="P167" s="30"/>
      <c r="Q167" s="30"/>
      <c r="R167" s="30"/>
      <c r="S167" s="30"/>
      <c r="T167" s="30"/>
      <c r="U167" s="30"/>
      <c r="V167" s="30"/>
      <c r="W167" s="30"/>
      <c r="X167" s="30"/>
      <c r="Y167" s="69">
        <v>0</v>
      </c>
      <c r="Z167" s="30">
        <f t="shared" si="4"/>
        <v>0</v>
      </c>
      <c r="AA167" s="48" t="e">
        <f t="shared" si="5"/>
        <v>#DIV/0!</v>
      </c>
      <c r="AB167" s="134"/>
      <c r="AC167" s="114"/>
      <c r="AD167" s="259"/>
    </row>
    <row r="168" spans="1:30" ht="13.5" thickBot="1" x14ac:dyDescent="0.25">
      <c r="A168" s="33">
        <v>164</v>
      </c>
      <c r="B168" s="370" t="s">
        <v>207</v>
      </c>
      <c r="C168" s="371" t="s">
        <v>208</v>
      </c>
      <c r="D168" s="30"/>
      <c r="E168" s="30"/>
      <c r="F168" s="30"/>
      <c r="G168" s="30"/>
      <c r="H168" s="30"/>
      <c r="I168" s="30"/>
      <c r="J168" s="30"/>
      <c r="K168" s="233"/>
      <c r="L168" s="30"/>
      <c r="M168" s="30"/>
      <c r="N168" s="30"/>
      <c r="O168" s="30"/>
      <c r="P168" s="30"/>
      <c r="Q168" s="30"/>
      <c r="R168" s="30"/>
      <c r="S168" s="30"/>
      <c r="T168" s="30"/>
      <c r="U168" s="30"/>
      <c r="V168" s="30"/>
      <c r="W168" s="30"/>
      <c r="X168" s="30"/>
      <c r="Y168" s="69">
        <v>0</v>
      </c>
      <c r="Z168" s="30">
        <f t="shared" si="4"/>
        <v>0</v>
      </c>
      <c r="AA168" s="48" t="e">
        <f t="shared" si="5"/>
        <v>#DIV/0!</v>
      </c>
      <c r="AB168" s="134"/>
      <c r="AC168" s="114"/>
      <c r="AD168" s="259"/>
    </row>
    <row r="169" spans="1:30" ht="13.5" thickBot="1" x14ac:dyDescent="0.25">
      <c r="A169" s="33">
        <v>165</v>
      </c>
      <c r="B169" s="370" t="s">
        <v>109</v>
      </c>
      <c r="C169" s="371" t="s">
        <v>208</v>
      </c>
      <c r="D169" s="30"/>
      <c r="E169" s="30"/>
      <c r="F169" s="30"/>
      <c r="G169" s="30"/>
      <c r="H169" s="30"/>
      <c r="I169" s="30"/>
      <c r="J169" s="30"/>
      <c r="K169" s="233"/>
      <c r="L169" s="30"/>
      <c r="M169" s="30"/>
      <c r="N169" s="30"/>
      <c r="O169" s="30"/>
      <c r="P169" s="30"/>
      <c r="Q169" s="30"/>
      <c r="R169" s="30"/>
      <c r="S169" s="30"/>
      <c r="T169" s="30"/>
      <c r="U169" s="30"/>
      <c r="V169" s="30"/>
      <c r="W169" s="30"/>
      <c r="X169" s="30"/>
      <c r="Y169" s="69">
        <v>0</v>
      </c>
      <c r="Z169" s="30">
        <f t="shared" si="4"/>
        <v>0</v>
      </c>
      <c r="AA169" s="48" t="e">
        <f t="shared" si="5"/>
        <v>#DIV/0!</v>
      </c>
      <c r="AB169" s="134"/>
      <c r="AC169" s="114"/>
      <c r="AD169" s="259"/>
    </row>
    <row r="170" spans="1:30" ht="13.5" thickBot="1" x14ac:dyDescent="0.25">
      <c r="A170" s="33">
        <v>166</v>
      </c>
      <c r="B170" s="370" t="s">
        <v>78</v>
      </c>
      <c r="C170" s="371" t="s">
        <v>208</v>
      </c>
      <c r="D170" s="30"/>
      <c r="E170" s="30"/>
      <c r="F170" s="30"/>
      <c r="G170" s="30"/>
      <c r="H170" s="30"/>
      <c r="I170" s="30"/>
      <c r="J170" s="30"/>
      <c r="K170" s="233"/>
      <c r="L170" s="30"/>
      <c r="M170" s="30"/>
      <c r="N170" s="30"/>
      <c r="O170" s="30"/>
      <c r="P170" s="30"/>
      <c r="Q170" s="30"/>
      <c r="R170" s="30"/>
      <c r="S170" s="30"/>
      <c r="T170" s="30"/>
      <c r="U170" s="30"/>
      <c r="V170" s="30"/>
      <c r="W170" s="30"/>
      <c r="X170" s="30"/>
      <c r="Y170" s="69">
        <v>0</v>
      </c>
      <c r="Z170" s="30">
        <f t="shared" si="4"/>
        <v>0</v>
      </c>
      <c r="AA170" s="48" t="e">
        <f t="shared" si="5"/>
        <v>#DIV/0!</v>
      </c>
      <c r="AB170" s="134"/>
      <c r="AC170" s="114"/>
      <c r="AD170" s="259"/>
    </row>
    <row r="171" spans="1:30" ht="13.5" thickBot="1" x14ac:dyDescent="0.25">
      <c r="A171" s="33">
        <v>167</v>
      </c>
      <c r="B171" s="370" t="s">
        <v>209</v>
      </c>
      <c r="C171" s="371" t="s">
        <v>210</v>
      </c>
      <c r="D171" s="30"/>
      <c r="E171" s="30"/>
      <c r="F171" s="30"/>
      <c r="G171" s="30"/>
      <c r="H171" s="30"/>
      <c r="I171" s="30"/>
      <c r="J171" s="30"/>
      <c r="K171" s="233"/>
      <c r="L171" s="30"/>
      <c r="M171" s="30"/>
      <c r="N171" s="30"/>
      <c r="O171" s="30"/>
      <c r="P171" s="30"/>
      <c r="Q171" s="30"/>
      <c r="R171" s="30"/>
      <c r="S171" s="30"/>
      <c r="T171" s="30"/>
      <c r="U171" s="30"/>
      <c r="V171" s="30"/>
      <c r="W171" s="30"/>
      <c r="X171" s="30"/>
      <c r="Y171" s="69">
        <v>0</v>
      </c>
      <c r="Z171" s="30">
        <f t="shared" si="4"/>
        <v>0</v>
      </c>
      <c r="AA171" s="48" t="e">
        <f t="shared" si="5"/>
        <v>#DIV/0!</v>
      </c>
      <c r="AB171" s="134"/>
      <c r="AC171" s="114"/>
      <c r="AD171" s="259"/>
    </row>
    <row r="172" spans="1:30" ht="13.5" thickBot="1" x14ac:dyDescent="0.25">
      <c r="A172" s="33">
        <v>168</v>
      </c>
      <c r="B172" s="370" t="s">
        <v>211</v>
      </c>
      <c r="C172" s="371" t="s">
        <v>212</v>
      </c>
      <c r="D172" s="30"/>
      <c r="E172" s="30"/>
      <c r="F172" s="30"/>
      <c r="G172" s="30"/>
      <c r="H172" s="30"/>
      <c r="I172" s="30"/>
      <c r="J172" s="30"/>
      <c r="K172" s="233"/>
      <c r="L172" s="30"/>
      <c r="M172" s="30"/>
      <c r="N172" s="30"/>
      <c r="O172" s="30"/>
      <c r="P172" s="30"/>
      <c r="Q172" s="30"/>
      <c r="R172" s="30"/>
      <c r="S172" s="30"/>
      <c r="T172" s="30"/>
      <c r="U172" s="30"/>
      <c r="V172" s="30"/>
      <c r="W172" s="30"/>
      <c r="X172" s="30"/>
      <c r="Y172" s="69">
        <v>0</v>
      </c>
      <c r="Z172" s="30">
        <f t="shared" si="4"/>
        <v>0</v>
      </c>
      <c r="AA172" s="48" t="e">
        <f t="shared" si="5"/>
        <v>#DIV/0!</v>
      </c>
      <c r="AB172" s="134"/>
      <c r="AC172" s="114"/>
      <c r="AD172" s="259"/>
    </row>
    <row r="173" spans="1:30" ht="13.5" thickBot="1" x14ac:dyDescent="0.25">
      <c r="A173" s="33">
        <v>169</v>
      </c>
      <c r="B173" s="370" t="s">
        <v>132</v>
      </c>
      <c r="C173" s="371" t="s">
        <v>212</v>
      </c>
      <c r="D173" s="30"/>
      <c r="E173" s="30"/>
      <c r="F173" s="30"/>
      <c r="G173" s="30"/>
      <c r="H173" s="30"/>
      <c r="I173" s="30"/>
      <c r="J173" s="30"/>
      <c r="K173" s="233"/>
      <c r="L173" s="30"/>
      <c r="M173" s="30"/>
      <c r="N173" s="30"/>
      <c r="O173" s="30"/>
      <c r="P173" s="30"/>
      <c r="Q173" s="30"/>
      <c r="R173" s="30"/>
      <c r="S173" s="30"/>
      <c r="T173" s="30"/>
      <c r="U173" s="30"/>
      <c r="V173" s="30"/>
      <c r="W173" s="30"/>
      <c r="X173" s="30"/>
      <c r="Y173" s="69">
        <v>0</v>
      </c>
      <c r="Z173" s="30">
        <f t="shared" si="4"/>
        <v>0</v>
      </c>
      <c r="AA173" s="48" t="e">
        <f t="shared" si="5"/>
        <v>#DIV/0!</v>
      </c>
      <c r="AB173" s="134"/>
      <c r="AC173" s="114"/>
      <c r="AD173" s="259"/>
    </row>
    <row r="174" spans="1:30" ht="13.5" thickBot="1" x14ac:dyDescent="0.25">
      <c r="A174" s="33">
        <v>170</v>
      </c>
      <c r="B174" s="370" t="s">
        <v>133</v>
      </c>
      <c r="C174" s="371" t="s">
        <v>213</v>
      </c>
      <c r="D174" s="30"/>
      <c r="E174" s="30"/>
      <c r="F174" s="30"/>
      <c r="G174" s="30"/>
      <c r="H174" s="30"/>
      <c r="I174" s="30"/>
      <c r="J174" s="30"/>
      <c r="K174" s="233"/>
      <c r="L174" s="30">
        <v>13</v>
      </c>
      <c r="M174" s="30"/>
      <c r="N174" s="30"/>
      <c r="O174" s="30"/>
      <c r="P174" s="30"/>
      <c r="Q174" s="30"/>
      <c r="R174" s="30"/>
      <c r="S174" s="30"/>
      <c r="T174" s="30"/>
      <c r="U174" s="30"/>
      <c r="V174" s="30"/>
      <c r="W174" s="30"/>
      <c r="X174" s="30"/>
      <c r="Y174" s="69">
        <v>1</v>
      </c>
      <c r="Z174" s="30">
        <f t="shared" si="4"/>
        <v>13</v>
      </c>
      <c r="AA174" s="48">
        <f t="shared" si="5"/>
        <v>13</v>
      </c>
      <c r="AB174" s="134"/>
      <c r="AC174" s="114"/>
      <c r="AD174" s="259"/>
    </row>
    <row r="175" spans="1:30" ht="13.5" thickBot="1" x14ac:dyDescent="0.25">
      <c r="A175" s="33">
        <v>171</v>
      </c>
      <c r="B175" s="370" t="s">
        <v>214</v>
      </c>
      <c r="C175" s="373" t="s">
        <v>213</v>
      </c>
      <c r="D175" s="30"/>
      <c r="E175" s="30"/>
      <c r="F175" s="30"/>
      <c r="G175" s="30"/>
      <c r="H175" s="30"/>
      <c r="I175" s="30"/>
      <c r="J175" s="30"/>
      <c r="K175" s="233"/>
      <c r="L175" s="30"/>
      <c r="M175" s="30"/>
      <c r="N175" s="30"/>
      <c r="O175" s="30"/>
      <c r="P175" s="30"/>
      <c r="Q175" s="30"/>
      <c r="R175" s="30"/>
      <c r="S175" s="30"/>
      <c r="T175" s="30"/>
      <c r="U175" s="30"/>
      <c r="V175" s="30"/>
      <c r="W175" s="30"/>
      <c r="X175" s="30"/>
      <c r="Y175" s="69">
        <v>0</v>
      </c>
      <c r="Z175" s="30">
        <f t="shared" si="4"/>
        <v>0</v>
      </c>
      <c r="AA175" s="48" t="e">
        <f t="shared" si="5"/>
        <v>#DIV/0!</v>
      </c>
      <c r="AB175" s="134"/>
      <c r="AC175" s="114"/>
      <c r="AD175" s="259"/>
    </row>
    <row r="176" spans="1:30" ht="13.5" thickBot="1" x14ac:dyDescent="0.25">
      <c r="A176" s="33">
        <v>172</v>
      </c>
      <c r="B176" s="370" t="s">
        <v>421</v>
      </c>
      <c r="C176" s="373" t="s">
        <v>213</v>
      </c>
      <c r="D176" s="30"/>
      <c r="E176" s="30"/>
      <c r="F176" s="30"/>
      <c r="G176" s="30"/>
      <c r="H176" s="30"/>
      <c r="I176" s="30"/>
      <c r="J176" s="30"/>
      <c r="K176" s="233"/>
      <c r="L176" s="30"/>
      <c r="M176" s="30"/>
      <c r="N176" s="30"/>
      <c r="O176" s="30"/>
      <c r="P176" s="30"/>
      <c r="Q176" s="30"/>
      <c r="R176" s="30"/>
      <c r="S176" s="30"/>
      <c r="T176" s="30"/>
      <c r="U176" s="30"/>
      <c r="V176" s="30"/>
      <c r="W176" s="30"/>
      <c r="X176" s="30"/>
      <c r="Y176" s="69">
        <v>0</v>
      </c>
      <c r="Z176" s="30">
        <f t="shared" si="4"/>
        <v>0</v>
      </c>
      <c r="AA176" s="48" t="e">
        <f t="shared" si="5"/>
        <v>#DIV/0!</v>
      </c>
      <c r="AB176" s="134"/>
      <c r="AC176" s="114"/>
      <c r="AD176" s="259"/>
    </row>
    <row r="177" spans="1:30" ht="13.5" thickBot="1" x14ac:dyDescent="0.25">
      <c r="A177" s="33">
        <v>173</v>
      </c>
      <c r="B177" s="370" t="s">
        <v>39</v>
      </c>
      <c r="C177" s="373" t="s">
        <v>215</v>
      </c>
      <c r="D177" s="30"/>
      <c r="E177" s="30"/>
      <c r="F177" s="30"/>
      <c r="G177" s="30"/>
      <c r="H177" s="30"/>
      <c r="I177" s="30"/>
      <c r="J177" s="30"/>
      <c r="K177" s="233"/>
      <c r="L177" s="30"/>
      <c r="M177" s="30"/>
      <c r="N177" s="30"/>
      <c r="O177" s="30"/>
      <c r="P177" s="30"/>
      <c r="Q177" s="30"/>
      <c r="R177" s="30"/>
      <c r="S177" s="30"/>
      <c r="T177" s="30"/>
      <c r="U177" s="30"/>
      <c r="V177" s="30"/>
      <c r="W177" s="30"/>
      <c r="X177" s="30"/>
      <c r="Y177" s="69">
        <v>0</v>
      </c>
      <c r="Z177" s="30">
        <f t="shared" si="4"/>
        <v>0</v>
      </c>
      <c r="AA177" s="48" t="e">
        <f t="shared" si="5"/>
        <v>#DIV/0!</v>
      </c>
      <c r="AB177" s="134"/>
      <c r="AC177" s="114"/>
      <c r="AD177" s="259"/>
    </row>
    <row r="178" spans="1:30" ht="13.5" thickBot="1" x14ac:dyDescent="0.25">
      <c r="A178" s="33">
        <v>174</v>
      </c>
      <c r="B178" s="370" t="s">
        <v>107</v>
      </c>
      <c r="C178" s="373" t="s">
        <v>216</v>
      </c>
      <c r="D178" s="30"/>
      <c r="E178" s="30"/>
      <c r="F178" s="30"/>
      <c r="G178" s="30"/>
      <c r="H178" s="30"/>
      <c r="I178" s="30"/>
      <c r="J178" s="30"/>
      <c r="K178" s="233"/>
      <c r="L178" s="30"/>
      <c r="M178" s="30"/>
      <c r="N178" s="30"/>
      <c r="O178" s="30"/>
      <c r="P178" s="30"/>
      <c r="Q178" s="30"/>
      <c r="R178" s="30"/>
      <c r="S178" s="30"/>
      <c r="T178" s="30"/>
      <c r="U178" s="30"/>
      <c r="V178" s="30"/>
      <c r="W178" s="30"/>
      <c r="X178" s="30"/>
      <c r="Y178" s="69">
        <v>0</v>
      </c>
      <c r="Z178" s="30">
        <f t="shared" si="4"/>
        <v>0</v>
      </c>
      <c r="AA178" s="48" t="e">
        <f t="shared" si="5"/>
        <v>#DIV/0!</v>
      </c>
      <c r="AB178" s="134"/>
      <c r="AC178" s="114"/>
      <c r="AD178" s="259"/>
    </row>
    <row r="179" spans="1:30" ht="13.5" thickBot="1" x14ac:dyDescent="0.25">
      <c r="A179" s="33">
        <v>175</v>
      </c>
      <c r="B179" s="370" t="s">
        <v>217</v>
      </c>
      <c r="C179" s="373" t="s">
        <v>218</v>
      </c>
      <c r="D179" s="30"/>
      <c r="E179" s="30"/>
      <c r="F179" s="30"/>
      <c r="G179" s="30"/>
      <c r="H179" s="30"/>
      <c r="I179" s="30"/>
      <c r="J179" s="30"/>
      <c r="K179" s="233"/>
      <c r="L179" s="30"/>
      <c r="M179" s="30"/>
      <c r="N179" s="30"/>
      <c r="O179" s="30"/>
      <c r="P179" s="30"/>
      <c r="Q179" s="30"/>
      <c r="R179" s="30"/>
      <c r="S179" s="30"/>
      <c r="T179" s="30"/>
      <c r="U179" s="30"/>
      <c r="V179" s="30"/>
      <c r="W179" s="30"/>
      <c r="X179" s="30"/>
      <c r="Y179" s="69">
        <v>0</v>
      </c>
      <c r="Z179" s="30">
        <f t="shared" si="4"/>
        <v>0</v>
      </c>
      <c r="AA179" s="48" t="e">
        <f t="shared" si="5"/>
        <v>#DIV/0!</v>
      </c>
      <c r="AB179" s="134"/>
      <c r="AC179" s="114"/>
      <c r="AD179" s="259"/>
    </row>
    <row r="180" spans="1:30" ht="13.5" thickBot="1" x14ac:dyDescent="0.25">
      <c r="A180" s="33">
        <v>176</v>
      </c>
      <c r="B180" s="370" t="s">
        <v>132</v>
      </c>
      <c r="C180" s="373" t="s">
        <v>219</v>
      </c>
      <c r="D180" s="30"/>
      <c r="E180" s="30"/>
      <c r="F180" s="30"/>
      <c r="G180" s="30"/>
      <c r="H180" s="30"/>
      <c r="I180" s="30"/>
      <c r="J180" s="30"/>
      <c r="K180" s="233"/>
      <c r="L180" s="30"/>
      <c r="M180" s="30"/>
      <c r="N180" s="30"/>
      <c r="O180" s="30"/>
      <c r="P180" s="30"/>
      <c r="Q180" s="30"/>
      <c r="R180" s="30"/>
      <c r="S180" s="30"/>
      <c r="T180" s="30"/>
      <c r="U180" s="30"/>
      <c r="V180" s="30"/>
      <c r="W180" s="30"/>
      <c r="X180" s="30"/>
      <c r="Y180" s="69">
        <v>0</v>
      </c>
      <c r="Z180" s="30">
        <f t="shared" si="4"/>
        <v>0</v>
      </c>
      <c r="AA180" s="48" t="e">
        <f t="shared" si="5"/>
        <v>#DIV/0!</v>
      </c>
      <c r="AB180" s="134"/>
      <c r="AC180" s="114"/>
      <c r="AD180" s="259"/>
    </row>
    <row r="181" spans="1:30" ht="13.5" thickBot="1" x14ac:dyDescent="0.25">
      <c r="A181" s="33">
        <v>177</v>
      </c>
      <c r="B181" s="370" t="s">
        <v>220</v>
      </c>
      <c r="C181" s="373" t="s">
        <v>219</v>
      </c>
      <c r="D181" s="30"/>
      <c r="E181" s="30"/>
      <c r="F181" s="30"/>
      <c r="G181" s="30"/>
      <c r="H181" s="30"/>
      <c r="I181" s="30"/>
      <c r="J181" s="30"/>
      <c r="K181" s="233"/>
      <c r="L181" s="30"/>
      <c r="M181" s="30"/>
      <c r="N181" s="30"/>
      <c r="O181" s="30"/>
      <c r="P181" s="30"/>
      <c r="Q181" s="30"/>
      <c r="R181" s="30"/>
      <c r="S181" s="30"/>
      <c r="T181" s="30"/>
      <c r="U181" s="30"/>
      <c r="V181" s="30"/>
      <c r="W181" s="30"/>
      <c r="X181" s="30"/>
      <c r="Y181" s="69">
        <v>0</v>
      </c>
      <c r="Z181" s="30">
        <f t="shared" si="4"/>
        <v>0</v>
      </c>
      <c r="AA181" s="48" t="e">
        <f t="shared" si="5"/>
        <v>#DIV/0!</v>
      </c>
      <c r="AB181" s="134"/>
      <c r="AC181" s="114"/>
      <c r="AD181" s="259"/>
    </row>
    <row r="182" spans="1:30" ht="13.5" thickBot="1" x14ac:dyDescent="0.25">
      <c r="A182" s="33">
        <v>178</v>
      </c>
      <c r="B182" s="370" t="s">
        <v>119</v>
      </c>
      <c r="C182" s="373" t="s">
        <v>367</v>
      </c>
      <c r="D182" s="30"/>
      <c r="E182" s="30"/>
      <c r="F182" s="30"/>
      <c r="G182" s="30"/>
      <c r="H182" s="30"/>
      <c r="I182" s="30"/>
      <c r="J182" s="30"/>
      <c r="K182" s="233"/>
      <c r="L182" s="30"/>
      <c r="M182" s="30"/>
      <c r="N182" s="30"/>
      <c r="O182" s="30"/>
      <c r="P182" s="30"/>
      <c r="Q182" s="30"/>
      <c r="R182" s="30"/>
      <c r="S182" s="30"/>
      <c r="T182" s="30"/>
      <c r="U182" s="30"/>
      <c r="V182" s="30"/>
      <c r="W182" s="30"/>
      <c r="X182" s="30"/>
      <c r="Y182" s="69">
        <v>0</v>
      </c>
      <c r="Z182" s="30">
        <f t="shared" si="4"/>
        <v>0</v>
      </c>
      <c r="AA182" s="48" t="e">
        <f t="shared" si="5"/>
        <v>#DIV/0!</v>
      </c>
      <c r="AB182" s="134"/>
      <c r="AC182" s="114"/>
      <c r="AD182" s="259"/>
    </row>
    <row r="183" spans="1:30" ht="13.5" thickBot="1" x14ac:dyDescent="0.25">
      <c r="A183" s="33">
        <v>179</v>
      </c>
      <c r="B183" s="370" t="s">
        <v>132</v>
      </c>
      <c r="C183" s="373" t="s">
        <v>221</v>
      </c>
      <c r="D183" s="30"/>
      <c r="E183" s="30"/>
      <c r="F183" s="30"/>
      <c r="G183" s="30"/>
      <c r="H183" s="30"/>
      <c r="I183" s="30"/>
      <c r="J183" s="30"/>
      <c r="K183" s="233"/>
      <c r="L183" s="30"/>
      <c r="M183" s="30"/>
      <c r="N183" s="30"/>
      <c r="O183" s="30"/>
      <c r="P183" s="30"/>
      <c r="Q183" s="30"/>
      <c r="R183" s="30"/>
      <c r="S183" s="30"/>
      <c r="T183" s="30"/>
      <c r="U183" s="30"/>
      <c r="V183" s="30"/>
      <c r="W183" s="30"/>
      <c r="X183" s="30"/>
      <c r="Y183" s="69">
        <v>0</v>
      </c>
      <c r="Z183" s="30">
        <f t="shared" si="4"/>
        <v>0</v>
      </c>
      <c r="AA183" s="48" t="e">
        <f t="shared" si="5"/>
        <v>#DIV/0!</v>
      </c>
      <c r="AB183" s="134"/>
      <c r="AC183" s="114"/>
      <c r="AD183" s="259"/>
    </row>
    <row r="184" spans="1:30" ht="13.5" thickBot="1" x14ac:dyDescent="0.25">
      <c r="A184" s="33">
        <v>180</v>
      </c>
      <c r="B184" s="370" t="s">
        <v>222</v>
      </c>
      <c r="C184" s="373" t="s">
        <v>223</v>
      </c>
      <c r="D184" s="30"/>
      <c r="E184" s="30"/>
      <c r="F184" s="30"/>
      <c r="G184" s="30"/>
      <c r="H184" s="30"/>
      <c r="I184" s="30"/>
      <c r="J184" s="30"/>
      <c r="K184" s="233"/>
      <c r="L184" s="30"/>
      <c r="M184" s="30"/>
      <c r="N184" s="30"/>
      <c r="O184" s="30"/>
      <c r="P184" s="30"/>
      <c r="Q184" s="30"/>
      <c r="R184" s="30"/>
      <c r="S184" s="30"/>
      <c r="T184" s="30"/>
      <c r="U184" s="30"/>
      <c r="V184" s="30"/>
      <c r="W184" s="30"/>
      <c r="X184" s="30"/>
      <c r="Y184" s="69">
        <v>0</v>
      </c>
      <c r="Z184" s="30">
        <f t="shared" si="4"/>
        <v>0</v>
      </c>
      <c r="AA184" s="48" t="e">
        <f t="shared" si="5"/>
        <v>#DIV/0!</v>
      </c>
      <c r="AB184" s="134"/>
      <c r="AC184" s="114"/>
      <c r="AD184" s="259"/>
    </row>
    <row r="185" spans="1:30" ht="13.5" thickBot="1" x14ac:dyDescent="0.25">
      <c r="A185" s="33">
        <v>181</v>
      </c>
      <c r="B185" s="370" t="s">
        <v>145</v>
      </c>
      <c r="C185" s="373" t="s">
        <v>224</v>
      </c>
      <c r="D185" s="30">
        <v>30</v>
      </c>
      <c r="E185" s="30"/>
      <c r="F185" s="30"/>
      <c r="G185" s="329">
        <v>24</v>
      </c>
      <c r="H185" s="30"/>
      <c r="I185" s="30"/>
      <c r="J185" s="30"/>
      <c r="K185" s="233"/>
      <c r="L185" s="30"/>
      <c r="M185" s="30"/>
      <c r="N185" s="30"/>
      <c r="O185" s="30"/>
      <c r="P185" s="30"/>
      <c r="Q185" s="30"/>
      <c r="R185" s="30"/>
      <c r="S185" s="30"/>
      <c r="T185" s="30"/>
      <c r="U185" s="30"/>
      <c r="V185" s="30"/>
      <c r="W185" s="30"/>
      <c r="X185" s="30"/>
      <c r="Y185" s="69">
        <v>2</v>
      </c>
      <c r="Z185" s="30">
        <f t="shared" si="4"/>
        <v>54</v>
      </c>
      <c r="AA185" s="48">
        <f t="shared" si="5"/>
        <v>27</v>
      </c>
      <c r="AB185" s="134"/>
      <c r="AC185" s="114">
        <v>1</v>
      </c>
      <c r="AD185" s="259"/>
    </row>
    <row r="186" spans="1:30" ht="13.5" thickBot="1" x14ac:dyDescent="0.25">
      <c r="A186" s="33">
        <v>182</v>
      </c>
      <c r="B186" s="370" t="s">
        <v>225</v>
      </c>
      <c r="C186" s="373" t="s">
        <v>226</v>
      </c>
      <c r="D186" s="30"/>
      <c r="E186" s="30"/>
      <c r="F186" s="30"/>
      <c r="G186" s="30"/>
      <c r="H186" s="30"/>
      <c r="I186" s="30"/>
      <c r="J186" s="30"/>
      <c r="K186" s="233"/>
      <c r="L186" s="30"/>
      <c r="M186" s="30"/>
      <c r="N186" s="30"/>
      <c r="O186" s="30"/>
      <c r="P186" s="30"/>
      <c r="Q186" s="30"/>
      <c r="R186" s="30"/>
      <c r="S186" s="30"/>
      <c r="T186" s="30"/>
      <c r="U186" s="30"/>
      <c r="V186" s="30"/>
      <c r="W186" s="30"/>
      <c r="X186" s="30"/>
      <c r="Y186" s="69">
        <v>0</v>
      </c>
      <c r="Z186" s="30">
        <f t="shared" si="4"/>
        <v>0</v>
      </c>
      <c r="AA186" s="48" t="e">
        <f t="shared" si="5"/>
        <v>#DIV/0!</v>
      </c>
      <c r="AB186" s="134"/>
      <c r="AC186" s="114"/>
      <c r="AD186" s="259"/>
    </row>
    <row r="187" spans="1:30" ht="13.5" thickBot="1" x14ac:dyDescent="0.25">
      <c r="A187" s="33">
        <v>183</v>
      </c>
      <c r="B187" s="370" t="s">
        <v>227</v>
      </c>
      <c r="C187" s="373" t="s">
        <v>226</v>
      </c>
      <c r="D187" s="30"/>
      <c r="E187" s="30"/>
      <c r="F187" s="30"/>
      <c r="G187" s="30"/>
      <c r="H187" s="30"/>
      <c r="I187" s="30"/>
      <c r="J187" s="30"/>
      <c r="K187" s="233"/>
      <c r="L187" s="30"/>
      <c r="M187" s="30"/>
      <c r="N187" s="30"/>
      <c r="O187" s="30"/>
      <c r="P187" s="30"/>
      <c r="Q187" s="30"/>
      <c r="R187" s="30"/>
      <c r="S187" s="30"/>
      <c r="T187" s="30"/>
      <c r="U187" s="30"/>
      <c r="V187" s="30"/>
      <c r="W187" s="30"/>
      <c r="X187" s="30"/>
      <c r="Y187" s="69">
        <v>0</v>
      </c>
      <c r="Z187" s="30">
        <f t="shared" si="4"/>
        <v>0</v>
      </c>
      <c r="AA187" s="48" t="e">
        <f t="shared" si="5"/>
        <v>#DIV/0!</v>
      </c>
      <c r="AB187" s="134"/>
      <c r="AC187" s="114"/>
      <c r="AD187" s="259"/>
    </row>
    <row r="188" spans="1:30" ht="13.5" thickBot="1" x14ac:dyDescent="0.25">
      <c r="A188" s="33">
        <v>184</v>
      </c>
      <c r="B188" s="370" t="s">
        <v>228</v>
      </c>
      <c r="C188" s="373" t="s">
        <v>226</v>
      </c>
      <c r="D188" s="30"/>
      <c r="E188" s="30"/>
      <c r="F188" s="30"/>
      <c r="G188" s="30"/>
      <c r="H188" s="30"/>
      <c r="I188" s="30"/>
      <c r="J188" s="30"/>
      <c r="K188" s="233">
        <v>26</v>
      </c>
      <c r="L188" s="30"/>
      <c r="M188" s="30"/>
      <c r="N188" s="30"/>
      <c r="O188" s="30"/>
      <c r="P188" s="30"/>
      <c r="Q188" s="30"/>
      <c r="R188" s="30"/>
      <c r="S188" s="30"/>
      <c r="T188" s="30"/>
      <c r="U188" s="30"/>
      <c r="V188" s="30"/>
      <c r="W188" s="30"/>
      <c r="X188" s="30"/>
      <c r="Y188" s="69">
        <v>1</v>
      </c>
      <c r="Z188" s="30">
        <f t="shared" si="4"/>
        <v>26</v>
      </c>
      <c r="AA188" s="48">
        <f t="shared" si="5"/>
        <v>26</v>
      </c>
      <c r="AB188" s="134"/>
      <c r="AC188" s="114"/>
      <c r="AD188" s="259"/>
    </row>
    <row r="189" spans="1:30" ht="13.5" thickBot="1" x14ac:dyDescent="0.25">
      <c r="A189" s="33">
        <v>185</v>
      </c>
      <c r="B189" s="370" t="s">
        <v>214</v>
      </c>
      <c r="C189" s="373" t="s">
        <v>226</v>
      </c>
      <c r="D189" s="30"/>
      <c r="E189" s="30"/>
      <c r="F189" s="30"/>
      <c r="G189" s="30"/>
      <c r="H189" s="30"/>
      <c r="I189" s="30"/>
      <c r="J189" s="30"/>
      <c r="K189" s="233"/>
      <c r="L189" s="30"/>
      <c r="M189" s="30"/>
      <c r="N189" s="30"/>
      <c r="O189" s="30"/>
      <c r="P189" s="30"/>
      <c r="Q189" s="30"/>
      <c r="R189" s="30"/>
      <c r="S189" s="30"/>
      <c r="T189" s="30"/>
      <c r="U189" s="30"/>
      <c r="V189" s="30"/>
      <c r="W189" s="30"/>
      <c r="X189" s="30"/>
      <c r="Y189" s="69">
        <v>0</v>
      </c>
      <c r="Z189" s="30">
        <f t="shared" si="4"/>
        <v>0</v>
      </c>
      <c r="AA189" s="48" t="e">
        <f t="shared" si="5"/>
        <v>#DIV/0!</v>
      </c>
      <c r="AB189" s="134"/>
      <c r="AC189" s="114"/>
      <c r="AD189" s="259"/>
    </row>
    <row r="190" spans="1:30" ht="13.5" thickBot="1" x14ac:dyDescent="0.25">
      <c r="A190" s="33">
        <v>186</v>
      </c>
      <c r="B190" s="370" t="s">
        <v>229</v>
      </c>
      <c r="C190" s="373" t="s">
        <v>230</v>
      </c>
      <c r="D190" s="30"/>
      <c r="E190" s="30"/>
      <c r="F190" s="30"/>
      <c r="G190" s="30"/>
      <c r="H190" s="30"/>
      <c r="I190" s="30"/>
      <c r="J190" s="30"/>
      <c r="K190" s="233"/>
      <c r="L190" s="30"/>
      <c r="M190" s="30"/>
      <c r="N190" s="30"/>
      <c r="O190" s="30"/>
      <c r="P190" s="30"/>
      <c r="Q190" s="30"/>
      <c r="R190" s="30"/>
      <c r="S190" s="30"/>
      <c r="T190" s="30"/>
      <c r="U190" s="30"/>
      <c r="V190" s="30"/>
      <c r="W190" s="30"/>
      <c r="X190" s="30"/>
      <c r="Y190" s="69">
        <v>0</v>
      </c>
      <c r="Z190" s="30">
        <f t="shared" si="4"/>
        <v>0</v>
      </c>
      <c r="AA190" s="48" t="e">
        <f t="shared" si="5"/>
        <v>#DIV/0!</v>
      </c>
      <c r="AB190" s="134"/>
      <c r="AC190" s="114"/>
      <c r="AD190" s="259"/>
    </row>
    <row r="191" spans="1:30" ht="13.5" thickBot="1" x14ac:dyDescent="0.25">
      <c r="A191" s="33">
        <v>187</v>
      </c>
      <c r="B191" s="370" t="s">
        <v>231</v>
      </c>
      <c r="C191" s="373" t="s">
        <v>232</v>
      </c>
      <c r="D191" s="30"/>
      <c r="E191" s="30"/>
      <c r="F191" s="30"/>
      <c r="G191" s="30"/>
      <c r="H191" s="30"/>
      <c r="I191" s="30"/>
      <c r="J191" s="30"/>
      <c r="K191" s="233"/>
      <c r="L191" s="30"/>
      <c r="M191" s="30"/>
      <c r="N191" s="30"/>
      <c r="O191" s="30"/>
      <c r="P191" s="30"/>
      <c r="Q191" s="30"/>
      <c r="R191" s="30"/>
      <c r="S191" s="30"/>
      <c r="T191" s="30"/>
      <c r="U191" s="30"/>
      <c r="V191" s="30"/>
      <c r="W191" s="30"/>
      <c r="X191" s="30"/>
      <c r="Y191" s="69">
        <v>0</v>
      </c>
      <c r="Z191" s="30">
        <f t="shared" si="4"/>
        <v>0</v>
      </c>
      <c r="AA191" s="48" t="e">
        <f t="shared" si="5"/>
        <v>#DIV/0!</v>
      </c>
      <c r="AB191" s="134"/>
      <c r="AC191" s="114"/>
      <c r="AD191" s="259"/>
    </row>
    <row r="192" spans="1:30" ht="13.5" thickBot="1" x14ac:dyDescent="0.25">
      <c r="A192" s="33">
        <v>188</v>
      </c>
      <c r="B192" s="370" t="s">
        <v>233</v>
      </c>
      <c r="C192" s="373" t="s">
        <v>232</v>
      </c>
      <c r="D192" s="30"/>
      <c r="E192" s="30"/>
      <c r="F192" s="30"/>
      <c r="G192" s="30"/>
      <c r="H192" s="30"/>
      <c r="I192" s="30"/>
      <c r="J192" s="30"/>
      <c r="K192" s="233"/>
      <c r="L192" s="30"/>
      <c r="M192" s="30"/>
      <c r="N192" s="30"/>
      <c r="O192" s="30"/>
      <c r="P192" s="30"/>
      <c r="Q192" s="30"/>
      <c r="R192" s="30"/>
      <c r="S192" s="30"/>
      <c r="T192" s="30"/>
      <c r="U192" s="30"/>
      <c r="V192" s="30"/>
      <c r="W192" s="30"/>
      <c r="X192" s="30"/>
      <c r="Y192" s="69">
        <v>0</v>
      </c>
      <c r="Z192" s="30">
        <f t="shared" si="4"/>
        <v>0</v>
      </c>
      <c r="AA192" s="48" t="e">
        <f t="shared" si="5"/>
        <v>#DIV/0!</v>
      </c>
      <c r="AB192" s="134"/>
      <c r="AC192" s="114"/>
      <c r="AD192" s="259"/>
    </row>
    <row r="193" spans="1:30" ht="13.5" thickBot="1" x14ac:dyDescent="0.25">
      <c r="A193" s="33">
        <v>189</v>
      </c>
      <c r="B193" s="370" t="s">
        <v>101</v>
      </c>
      <c r="C193" s="373" t="s">
        <v>234</v>
      </c>
      <c r="D193" s="30"/>
      <c r="E193" s="30"/>
      <c r="F193" s="30"/>
      <c r="G193" s="30"/>
      <c r="H193" s="30"/>
      <c r="I193" s="30"/>
      <c r="J193" s="30"/>
      <c r="K193" s="233"/>
      <c r="L193" s="30"/>
      <c r="M193" s="30"/>
      <c r="N193" s="30"/>
      <c r="O193" s="30"/>
      <c r="P193" s="30"/>
      <c r="Q193" s="30"/>
      <c r="R193" s="30"/>
      <c r="S193" s="30"/>
      <c r="T193" s="30"/>
      <c r="U193" s="30"/>
      <c r="V193" s="30"/>
      <c r="W193" s="30"/>
      <c r="X193" s="30"/>
      <c r="Y193" s="69">
        <v>0</v>
      </c>
      <c r="Z193" s="30">
        <f t="shared" si="4"/>
        <v>0</v>
      </c>
      <c r="AA193" s="48" t="e">
        <f t="shared" si="5"/>
        <v>#DIV/0!</v>
      </c>
      <c r="AB193" s="134"/>
      <c r="AC193" s="114"/>
      <c r="AD193" s="259"/>
    </row>
    <row r="194" spans="1:30" ht="13.5" thickBot="1" x14ac:dyDescent="0.25">
      <c r="A194" s="33">
        <v>190</v>
      </c>
      <c r="B194" s="370" t="s">
        <v>453</v>
      </c>
      <c r="C194" s="373" t="s">
        <v>449</v>
      </c>
      <c r="D194" s="30"/>
      <c r="E194" s="30"/>
      <c r="F194" s="30"/>
      <c r="G194" s="30"/>
      <c r="H194" s="30"/>
      <c r="I194" s="30"/>
      <c r="J194" s="30"/>
      <c r="K194" s="233"/>
      <c r="L194" s="30"/>
      <c r="M194" s="30"/>
      <c r="N194" s="30"/>
      <c r="O194" s="30"/>
      <c r="P194" s="30"/>
      <c r="Q194" s="30"/>
      <c r="R194" s="30"/>
      <c r="S194" s="30"/>
      <c r="T194" s="30"/>
      <c r="U194" s="30"/>
      <c r="V194" s="30"/>
      <c r="W194" s="30"/>
      <c r="X194" s="30"/>
      <c r="Y194" s="69">
        <v>0</v>
      </c>
      <c r="Z194" s="30">
        <f t="shared" si="4"/>
        <v>0</v>
      </c>
      <c r="AA194" s="48" t="e">
        <f t="shared" si="5"/>
        <v>#DIV/0!</v>
      </c>
      <c r="AB194" s="134"/>
      <c r="AC194" s="114"/>
      <c r="AD194" s="259"/>
    </row>
    <row r="195" spans="1:30" ht="13.5" thickBot="1" x14ac:dyDescent="0.25">
      <c r="A195" s="33">
        <v>191</v>
      </c>
      <c r="B195" s="370" t="s">
        <v>235</v>
      </c>
      <c r="C195" s="373" t="s">
        <v>236</v>
      </c>
      <c r="D195" s="30"/>
      <c r="E195" s="30"/>
      <c r="F195" s="30"/>
      <c r="G195" s="30"/>
      <c r="H195" s="30"/>
      <c r="I195" s="30"/>
      <c r="J195" s="30"/>
      <c r="K195" s="233"/>
      <c r="L195" s="30"/>
      <c r="M195" s="30"/>
      <c r="N195" s="30"/>
      <c r="O195" s="30"/>
      <c r="P195" s="30"/>
      <c r="Q195" s="30"/>
      <c r="R195" s="30"/>
      <c r="S195" s="30"/>
      <c r="T195" s="30"/>
      <c r="U195" s="30"/>
      <c r="V195" s="30"/>
      <c r="W195" s="30"/>
      <c r="X195" s="30"/>
      <c r="Y195" s="69">
        <v>0</v>
      </c>
      <c r="Z195" s="30">
        <f t="shared" si="4"/>
        <v>0</v>
      </c>
      <c r="AA195" s="48" t="e">
        <f t="shared" si="5"/>
        <v>#DIV/0!</v>
      </c>
      <c r="AB195" s="134"/>
      <c r="AC195" s="114"/>
      <c r="AD195" s="259"/>
    </row>
    <row r="196" spans="1:30" ht="13.5" thickBot="1" x14ac:dyDescent="0.25">
      <c r="A196" s="33">
        <v>192</v>
      </c>
      <c r="B196" s="332" t="s">
        <v>522</v>
      </c>
      <c r="C196" s="333" t="s">
        <v>523</v>
      </c>
      <c r="D196" s="30"/>
      <c r="E196" s="30"/>
      <c r="F196" s="30"/>
      <c r="G196" s="30"/>
      <c r="H196" s="30"/>
      <c r="I196" s="30"/>
      <c r="J196" s="30">
        <v>15</v>
      </c>
      <c r="K196" s="233"/>
      <c r="L196" s="30"/>
      <c r="M196" s="30"/>
      <c r="N196" s="30"/>
      <c r="O196" s="30"/>
      <c r="P196" s="30"/>
      <c r="Q196" s="30"/>
      <c r="R196" s="30"/>
      <c r="S196" s="30"/>
      <c r="T196" s="30"/>
      <c r="U196" s="30"/>
      <c r="V196" s="30"/>
      <c r="W196" s="30"/>
      <c r="X196" s="30"/>
      <c r="Y196" s="69">
        <v>1</v>
      </c>
      <c r="Z196" s="30">
        <f t="shared" si="4"/>
        <v>15</v>
      </c>
      <c r="AA196" s="48">
        <f t="shared" si="5"/>
        <v>15</v>
      </c>
      <c r="AB196" s="134"/>
      <c r="AC196" s="114"/>
      <c r="AD196" s="259"/>
    </row>
    <row r="197" spans="1:30" ht="13.5" thickBot="1" x14ac:dyDescent="0.25">
      <c r="A197" s="33">
        <v>193</v>
      </c>
      <c r="B197" s="370" t="s">
        <v>237</v>
      </c>
      <c r="C197" s="373" t="s">
        <v>238</v>
      </c>
      <c r="D197" s="30"/>
      <c r="E197" s="30"/>
      <c r="F197" s="30"/>
      <c r="G197" s="30"/>
      <c r="H197" s="30"/>
      <c r="I197" s="30"/>
      <c r="J197" s="30"/>
      <c r="K197" s="233"/>
      <c r="L197" s="30"/>
      <c r="M197" s="30"/>
      <c r="N197" s="30"/>
      <c r="O197" s="30"/>
      <c r="P197" s="30"/>
      <c r="Q197" s="30"/>
      <c r="R197" s="30"/>
      <c r="S197" s="30"/>
      <c r="T197" s="30"/>
      <c r="U197" s="30"/>
      <c r="V197" s="30"/>
      <c r="W197" s="30"/>
      <c r="X197" s="30"/>
      <c r="Y197" s="69">
        <v>0</v>
      </c>
      <c r="Z197" s="30">
        <f t="shared" si="4"/>
        <v>0</v>
      </c>
      <c r="AA197" s="48" t="e">
        <f t="shared" si="5"/>
        <v>#DIV/0!</v>
      </c>
      <c r="AB197" s="134"/>
      <c r="AC197" s="114"/>
      <c r="AD197" s="259"/>
    </row>
    <row r="198" spans="1:30" ht="13.5" thickBot="1" x14ac:dyDescent="0.25">
      <c r="A198" s="33">
        <v>194</v>
      </c>
      <c r="B198" s="370" t="s">
        <v>107</v>
      </c>
      <c r="C198" s="373" t="s">
        <v>239</v>
      </c>
      <c r="D198" s="30"/>
      <c r="E198" s="30"/>
      <c r="F198" s="30"/>
      <c r="G198" s="30"/>
      <c r="H198" s="30"/>
      <c r="I198" s="30"/>
      <c r="J198" s="30">
        <v>25</v>
      </c>
      <c r="K198" s="233"/>
      <c r="L198" s="30"/>
      <c r="M198" s="30"/>
      <c r="N198" s="30"/>
      <c r="O198" s="30"/>
      <c r="P198" s="30"/>
      <c r="Q198" s="30"/>
      <c r="R198" s="30"/>
      <c r="S198" s="30"/>
      <c r="T198" s="30"/>
      <c r="U198" s="30"/>
      <c r="V198" s="30"/>
      <c r="W198" s="30"/>
      <c r="X198" s="30"/>
      <c r="Y198" s="69">
        <v>1</v>
      </c>
      <c r="Z198" s="30">
        <f t="shared" si="4"/>
        <v>25</v>
      </c>
      <c r="AA198" s="48">
        <f t="shared" si="5"/>
        <v>25</v>
      </c>
      <c r="AB198" s="134"/>
      <c r="AC198" s="114"/>
      <c r="AD198" s="259"/>
    </row>
    <row r="199" spans="1:30" ht="13.5" thickBot="1" x14ac:dyDescent="0.25">
      <c r="A199" s="33">
        <v>195</v>
      </c>
      <c r="B199" s="370" t="s">
        <v>240</v>
      </c>
      <c r="C199" s="373" t="s">
        <v>239</v>
      </c>
      <c r="D199" s="30"/>
      <c r="E199" s="30"/>
      <c r="F199" s="30"/>
      <c r="G199" s="30"/>
      <c r="H199" s="30"/>
      <c r="I199" s="30"/>
      <c r="J199" s="30">
        <v>30</v>
      </c>
      <c r="K199" s="233"/>
      <c r="L199" s="30"/>
      <c r="M199" s="30"/>
      <c r="N199" s="30"/>
      <c r="O199" s="30"/>
      <c r="P199" s="30"/>
      <c r="Q199" s="30"/>
      <c r="R199" s="30"/>
      <c r="S199" s="30"/>
      <c r="T199" s="30"/>
      <c r="U199" s="30"/>
      <c r="V199" s="30"/>
      <c r="W199" s="30"/>
      <c r="X199" s="30"/>
      <c r="Y199" s="69">
        <v>1</v>
      </c>
      <c r="Z199" s="30">
        <f t="shared" si="4"/>
        <v>30</v>
      </c>
      <c r="AA199" s="48">
        <f t="shared" si="5"/>
        <v>30</v>
      </c>
      <c r="AB199" s="134"/>
      <c r="AC199" s="114"/>
      <c r="AD199" s="259"/>
    </row>
    <row r="200" spans="1:30" ht="13.5" thickBot="1" x14ac:dyDescent="0.25">
      <c r="A200" s="33">
        <v>196</v>
      </c>
      <c r="B200" s="370" t="s">
        <v>102</v>
      </c>
      <c r="C200" s="373" t="s">
        <v>241</v>
      </c>
      <c r="D200" s="30">
        <v>32</v>
      </c>
      <c r="E200" s="30">
        <v>34</v>
      </c>
      <c r="F200" s="30">
        <v>30</v>
      </c>
      <c r="G200" s="30"/>
      <c r="H200" s="30">
        <v>37</v>
      </c>
      <c r="I200" s="30">
        <v>36</v>
      </c>
      <c r="J200" s="30"/>
      <c r="K200" s="384">
        <v>41</v>
      </c>
      <c r="L200" s="30"/>
      <c r="M200" s="30"/>
      <c r="N200" s="30"/>
      <c r="O200" s="30"/>
      <c r="P200" s="30"/>
      <c r="Q200" s="30"/>
      <c r="R200" s="30"/>
      <c r="S200" s="30"/>
      <c r="T200" s="30"/>
      <c r="U200" s="30"/>
      <c r="V200" s="30"/>
      <c r="W200" s="30"/>
      <c r="X200" s="30"/>
      <c r="Y200" s="69">
        <v>6</v>
      </c>
      <c r="Z200" s="30">
        <f t="shared" si="4"/>
        <v>210</v>
      </c>
      <c r="AA200" s="48">
        <f t="shared" si="5"/>
        <v>35</v>
      </c>
      <c r="AB200" s="134"/>
      <c r="AC200" s="114">
        <v>1</v>
      </c>
      <c r="AD200" s="259"/>
    </row>
    <row r="201" spans="1:30" ht="13.5" thickBot="1" x14ac:dyDescent="0.25">
      <c r="A201" s="33">
        <v>197</v>
      </c>
      <c r="B201" s="370" t="s">
        <v>430</v>
      </c>
      <c r="C201" s="373" t="s">
        <v>241</v>
      </c>
      <c r="D201" s="30">
        <v>31</v>
      </c>
      <c r="E201" s="30">
        <v>21</v>
      </c>
      <c r="F201" s="30">
        <v>23</v>
      </c>
      <c r="G201" s="30"/>
      <c r="H201" s="30">
        <v>20</v>
      </c>
      <c r="I201" s="30">
        <v>21</v>
      </c>
      <c r="J201" s="30"/>
      <c r="K201" s="233">
        <v>32</v>
      </c>
      <c r="L201" s="30"/>
      <c r="M201" s="30"/>
      <c r="N201" s="30"/>
      <c r="O201" s="30"/>
      <c r="P201" s="30"/>
      <c r="Q201" s="30"/>
      <c r="R201" s="30"/>
      <c r="S201" s="30"/>
      <c r="T201" s="30"/>
      <c r="U201" s="30"/>
      <c r="V201" s="30"/>
      <c r="W201" s="30"/>
      <c r="X201" s="30"/>
      <c r="Y201" s="69">
        <v>6</v>
      </c>
      <c r="Z201" s="30">
        <f t="shared" si="4"/>
        <v>148</v>
      </c>
      <c r="AA201" s="48">
        <f t="shared" si="5"/>
        <v>24.666666666666668</v>
      </c>
      <c r="AB201" s="134"/>
      <c r="AC201" s="114"/>
      <c r="AD201" s="259"/>
    </row>
    <row r="202" spans="1:30" ht="13.5" thickBot="1" x14ac:dyDescent="0.25">
      <c r="A202" s="33">
        <v>198</v>
      </c>
      <c r="B202" s="370" t="s">
        <v>242</v>
      </c>
      <c r="C202" s="373" t="s">
        <v>241</v>
      </c>
      <c r="D202" s="30"/>
      <c r="E202" s="30"/>
      <c r="F202" s="30"/>
      <c r="G202" s="30"/>
      <c r="H202" s="30"/>
      <c r="I202" s="30"/>
      <c r="J202" s="30"/>
      <c r="K202" s="233"/>
      <c r="L202" s="30"/>
      <c r="M202" s="30"/>
      <c r="N202" s="30"/>
      <c r="O202" s="30"/>
      <c r="P202" s="30"/>
      <c r="Q202" s="30"/>
      <c r="R202" s="30"/>
      <c r="S202" s="30"/>
      <c r="T202" s="30"/>
      <c r="U202" s="30"/>
      <c r="V202" s="30"/>
      <c r="W202" s="30"/>
      <c r="X202" s="30"/>
      <c r="Y202" s="69">
        <v>0</v>
      </c>
      <c r="Z202" s="30">
        <f t="shared" si="4"/>
        <v>0</v>
      </c>
      <c r="AA202" s="48" t="e">
        <f t="shared" si="5"/>
        <v>#DIV/0!</v>
      </c>
      <c r="AB202" s="134"/>
      <c r="AC202" s="114"/>
      <c r="AD202" s="259"/>
    </row>
    <row r="203" spans="1:30" ht="13.5" thickBot="1" x14ac:dyDescent="0.25">
      <c r="A203" s="33">
        <v>199</v>
      </c>
      <c r="B203" s="370" t="s">
        <v>243</v>
      </c>
      <c r="C203" s="373" t="s">
        <v>244</v>
      </c>
      <c r="D203" s="30"/>
      <c r="E203" s="30"/>
      <c r="F203" s="30"/>
      <c r="G203" s="30"/>
      <c r="H203" s="30"/>
      <c r="I203" s="30"/>
      <c r="J203" s="30"/>
      <c r="K203" s="233"/>
      <c r="L203" s="30"/>
      <c r="M203" s="30"/>
      <c r="N203" s="30"/>
      <c r="O203" s="30"/>
      <c r="P203" s="30"/>
      <c r="Q203" s="30"/>
      <c r="R203" s="30"/>
      <c r="S203" s="30"/>
      <c r="T203" s="30"/>
      <c r="U203" s="30"/>
      <c r="V203" s="30"/>
      <c r="W203" s="30"/>
      <c r="X203" s="30"/>
      <c r="Y203" s="69">
        <v>0</v>
      </c>
      <c r="Z203" s="30">
        <f t="shared" si="4"/>
        <v>0</v>
      </c>
      <c r="AA203" s="48" t="e">
        <f t="shared" si="5"/>
        <v>#DIV/0!</v>
      </c>
      <c r="AB203" s="134"/>
      <c r="AC203" s="114"/>
      <c r="AD203" s="259"/>
    </row>
    <row r="204" spans="1:30" ht="13.5" thickBot="1" x14ac:dyDescent="0.25">
      <c r="A204" s="33">
        <v>200</v>
      </c>
      <c r="B204" s="370" t="s">
        <v>245</v>
      </c>
      <c r="C204" s="373" t="s">
        <v>244</v>
      </c>
      <c r="D204" s="30"/>
      <c r="E204" s="30"/>
      <c r="F204" s="30"/>
      <c r="G204" s="30"/>
      <c r="H204" s="30"/>
      <c r="I204" s="30"/>
      <c r="J204" s="30"/>
      <c r="K204" s="233"/>
      <c r="L204" s="30"/>
      <c r="M204" s="30"/>
      <c r="N204" s="30"/>
      <c r="O204" s="30"/>
      <c r="P204" s="30"/>
      <c r="Q204" s="30"/>
      <c r="R204" s="30"/>
      <c r="S204" s="30"/>
      <c r="T204" s="30"/>
      <c r="U204" s="30"/>
      <c r="V204" s="30"/>
      <c r="W204" s="30"/>
      <c r="X204" s="30"/>
      <c r="Y204" s="69">
        <v>0</v>
      </c>
      <c r="Z204" s="30">
        <f t="shared" si="4"/>
        <v>0</v>
      </c>
      <c r="AA204" s="48" t="e">
        <f t="shared" si="5"/>
        <v>#DIV/0!</v>
      </c>
      <c r="AB204" s="134"/>
      <c r="AC204" s="114"/>
      <c r="AD204" s="259"/>
    </row>
    <row r="205" spans="1:30" ht="13.5" thickBot="1" x14ac:dyDescent="0.25">
      <c r="A205" s="33">
        <v>201</v>
      </c>
      <c r="B205" s="370" t="s">
        <v>39</v>
      </c>
      <c r="C205" s="373" t="s">
        <v>247</v>
      </c>
      <c r="D205" s="30"/>
      <c r="E205" s="30"/>
      <c r="F205" s="30"/>
      <c r="G205" s="30"/>
      <c r="H205" s="30"/>
      <c r="I205" s="30"/>
      <c r="J205" s="30"/>
      <c r="K205" s="233"/>
      <c r="L205" s="30"/>
      <c r="M205" s="30"/>
      <c r="N205" s="30"/>
      <c r="O205" s="30"/>
      <c r="P205" s="30"/>
      <c r="Q205" s="30"/>
      <c r="R205" s="30"/>
      <c r="S205" s="30"/>
      <c r="T205" s="30"/>
      <c r="U205" s="30"/>
      <c r="V205" s="30"/>
      <c r="W205" s="30"/>
      <c r="X205" s="30"/>
      <c r="Y205" s="69">
        <v>0</v>
      </c>
      <c r="Z205" s="30">
        <f t="shared" si="4"/>
        <v>0</v>
      </c>
      <c r="AA205" s="48" t="e">
        <f t="shared" si="5"/>
        <v>#DIV/0!</v>
      </c>
      <c r="AB205" s="134"/>
      <c r="AC205" s="114"/>
      <c r="AD205" s="259"/>
    </row>
    <row r="206" spans="1:30" ht="13.5" thickBot="1" x14ac:dyDescent="0.25">
      <c r="A206" s="33">
        <v>202</v>
      </c>
      <c r="B206" s="370" t="s">
        <v>248</v>
      </c>
      <c r="C206" s="373" t="s">
        <v>249</v>
      </c>
      <c r="D206" s="30"/>
      <c r="E206" s="30"/>
      <c r="F206" s="30"/>
      <c r="G206" s="30"/>
      <c r="H206" s="30"/>
      <c r="I206" s="30"/>
      <c r="J206" s="30"/>
      <c r="K206" s="233"/>
      <c r="L206" s="30"/>
      <c r="M206" s="30"/>
      <c r="N206" s="30"/>
      <c r="O206" s="30"/>
      <c r="P206" s="30"/>
      <c r="Q206" s="30"/>
      <c r="R206" s="30"/>
      <c r="S206" s="30"/>
      <c r="T206" s="30"/>
      <c r="U206" s="30"/>
      <c r="V206" s="30"/>
      <c r="W206" s="30"/>
      <c r="X206" s="30"/>
      <c r="Y206" s="69">
        <v>0</v>
      </c>
      <c r="Z206" s="30">
        <f t="shared" si="4"/>
        <v>0</v>
      </c>
      <c r="AA206" s="48" t="e">
        <f t="shared" si="5"/>
        <v>#DIV/0!</v>
      </c>
      <c r="AB206" s="134"/>
      <c r="AC206" s="114"/>
      <c r="AD206" s="259"/>
    </row>
    <row r="207" spans="1:30" ht="13.5" thickBot="1" x14ac:dyDescent="0.25">
      <c r="A207" s="33">
        <v>203</v>
      </c>
      <c r="B207" s="370" t="s">
        <v>477</v>
      </c>
      <c r="C207" s="373" t="s">
        <v>476</v>
      </c>
      <c r="D207" s="30"/>
      <c r="E207" s="30"/>
      <c r="F207" s="30"/>
      <c r="G207" s="30"/>
      <c r="H207" s="30"/>
      <c r="I207" s="30"/>
      <c r="J207" s="30"/>
      <c r="K207" s="233"/>
      <c r="L207" s="30"/>
      <c r="M207" s="30"/>
      <c r="N207" s="30"/>
      <c r="O207" s="30"/>
      <c r="P207" s="30"/>
      <c r="Q207" s="30"/>
      <c r="R207" s="30"/>
      <c r="S207" s="30"/>
      <c r="T207" s="30"/>
      <c r="U207" s="30"/>
      <c r="V207" s="30"/>
      <c r="W207" s="30"/>
      <c r="X207" s="30"/>
      <c r="Y207" s="69">
        <v>0</v>
      </c>
      <c r="Z207" s="30">
        <f t="shared" si="4"/>
        <v>0</v>
      </c>
      <c r="AA207" s="48" t="e">
        <f t="shared" si="5"/>
        <v>#DIV/0!</v>
      </c>
      <c r="AB207" s="134"/>
      <c r="AC207" s="114"/>
      <c r="AD207" s="259"/>
    </row>
    <row r="208" spans="1:30" ht="13.5" thickBot="1" x14ac:dyDescent="0.25">
      <c r="A208" s="33">
        <v>204</v>
      </c>
      <c r="B208" s="370" t="s">
        <v>33</v>
      </c>
      <c r="C208" s="373" t="s">
        <v>476</v>
      </c>
      <c r="D208" s="30"/>
      <c r="E208" s="30"/>
      <c r="F208" s="30"/>
      <c r="G208" s="30"/>
      <c r="H208" s="30"/>
      <c r="I208" s="30"/>
      <c r="J208" s="30"/>
      <c r="K208" s="233"/>
      <c r="L208" s="30"/>
      <c r="M208" s="30"/>
      <c r="N208" s="30"/>
      <c r="O208" s="30"/>
      <c r="P208" s="30"/>
      <c r="Q208" s="30"/>
      <c r="R208" s="30"/>
      <c r="S208" s="30"/>
      <c r="T208" s="30"/>
      <c r="U208" s="30"/>
      <c r="V208" s="30"/>
      <c r="W208" s="30"/>
      <c r="X208" s="30"/>
      <c r="Y208" s="69">
        <v>0</v>
      </c>
      <c r="Z208" s="30">
        <f t="shared" si="4"/>
        <v>0</v>
      </c>
      <c r="AA208" s="48" t="e">
        <f t="shared" si="5"/>
        <v>#DIV/0!</v>
      </c>
      <c r="AB208" s="134"/>
      <c r="AC208" s="114"/>
      <c r="AD208" s="259"/>
    </row>
    <row r="209" spans="1:30" ht="13.5" thickBot="1" x14ac:dyDescent="0.25">
      <c r="A209" s="33">
        <v>205</v>
      </c>
      <c r="B209" s="370" t="s">
        <v>73</v>
      </c>
      <c r="C209" s="373" t="s">
        <v>250</v>
      </c>
      <c r="D209" s="30"/>
      <c r="E209" s="30"/>
      <c r="F209" s="30"/>
      <c r="G209" s="30"/>
      <c r="H209" s="30"/>
      <c r="I209" s="30"/>
      <c r="J209" s="30"/>
      <c r="K209" s="233"/>
      <c r="L209" s="30"/>
      <c r="M209" s="30"/>
      <c r="N209" s="30"/>
      <c r="O209" s="30"/>
      <c r="P209" s="30"/>
      <c r="Q209" s="30"/>
      <c r="R209" s="30"/>
      <c r="S209" s="30"/>
      <c r="T209" s="30"/>
      <c r="U209" s="30"/>
      <c r="V209" s="30"/>
      <c r="W209" s="30"/>
      <c r="X209" s="30"/>
      <c r="Y209" s="69">
        <v>0</v>
      </c>
      <c r="Z209" s="30">
        <f t="shared" si="4"/>
        <v>0</v>
      </c>
      <c r="AA209" s="48" t="e">
        <f t="shared" si="5"/>
        <v>#DIV/0!</v>
      </c>
      <c r="AB209" s="134"/>
      <c r="AC209" s="114"/>
      <c r="AD209" s="259"/>
    </row>
    <row r="210" spans="1:30" ht="13.5" thickBot="1" x14ac:dyDescent="0.25">
      <c r="A210" s="33">
        <v>206</v>
      </c>
      <c r="B210" s="370" t="s">
        <v>251</v>
      </c>
      <c r="C210" s="373" t="s">
        <v>252</v>
      </c>
      <c r="D210" s="30"/>
      <c r="E210" s="30"/>
      <c r="F210" s="30"/>
      <c r="G210" s="30"/>
      <c r="H210" s="30"/>
      <c r="I210" s="30"/>
      <c r="J210" s="30"/>
      <c r="K210" s="233"/>
      <c r="L210" s="30"/>
      <c r="M210" s="30"/>
      <c r="N210" s="30"/>
      <c r="O210" s="30"/>
      <c r="P210" s="30"/>
      <c r="Q210" s="30"/>
      <c r="R210" s="30"/>
      <c r="S210" s="30"/>
      <c r="T210" s="30"/>
      <c r="U210" s="30"/>
      <c r="V210" s="30"/>
      <c r="W210" s="30"/>
      <c r="X210" s="30"/>
      <c r="Y210" s="69">
        <v>0</v>
      </c>
      <c r="Z210" s="30">
        <f t="shared" ref="Z210:Z274" si="6">SUM(D210:X210)</f>
        <v>0</v>
      </c>
      <c r="AA210" s="48" t="e">
        <f t="shared" si="5"/>
        <v>#DIV/0!</v>
      </c>
      <c r="AB210" s="134"/>
      <c r="AC210" s="114"/>
      <c r="AD210" s="259"/>
    </row>
    <row r="211" spans="1:30" ht="13.5" thickBot="1" x14ac:dyDescent="0.25">
      <c r="A211" s="33">
        <v>207</v>
      </c>
      <c r="B211" s="370" t="s">
        <v>253</v>
      </c>
      <c r="C211" s="373" t="s">
        <v>254</v>
      </c>
      <c r="D211" s="30"/>
      <c r="E211" s="30"/>
      <c r="F211" s="30"/>
      <c r="G211" s="30"/>
      <c r="H211" s="30"/>
      <c r="I211" s="30"/>
      <c r="J211" s="30"/>
      <c r="K211" s="233"/>
      <c r="L211" s="30"/>
      <c r="M211" s="30"/>
      <c r="N211" s="30"/>
      <c r="O211" s="30"/>
      <c r="P211" s="30"/>
      <c r="Q211" s="30"/>
      <c r="R211" s="30"/>
      <c r="S211" s="30"/>
      <c r="T211" s="30"/>
      <c r="U211" s="30"/>
      <c r="V211" s="30"/>
      <c r="W211" s="30"/>
      <c r="X211" s="30"/>
      <c r="Y211" s="69">
        <v>0</v>
      </c>
      <c r="Z211" s="30">
        <f t="shared" si="6"/>
        <v>0</v>
      </c>
      <c r="AA211" s="48" t="e">
        <f t="shared" si="5"/>
        <v>#DIV/0!</v>
      </c>
      <c r="AB211" s="134"/>
      <c r="AC211" s="114"/>
      <c r="AD211" s="259"/>
    </row>
    <row r="212" spans="1:30" ht="13.5" thickBot="1" x14ac:dyDescent="0.25">
      <c r="A212" s="33">
        <v>208</v>
      </c>
      <c r="B212" s="370" t="s">
        <v>255</v>
      </c>
      <c r="C212" s="373" t="s">
        <v>254</v>
      </c>
      <c r="D212" s="30"/>
      <c r="E212" s="30"/>
      <c r="F212" s="30"/>
      <c r="G212" s="30"/>
      <c r="H212" s="30"/>
      <c r="I212" s="30"/>
      <c r="J212" s="30"/>
      <c r="K212" s="233"/>
      <c r="L212" s="30"/>
      <c r="M212" s="30"/>
      <c r="N212" s="30"/>
      <c r="O212" s="30"/>
      <c r="P212" s="30"/>
      <c r="Q212" s="30"/>
      <c r="R212" s="30"/>
      <c r="S212" s="30"/>
      <c r="T212" s="30"/>
      <c r="U212" s="30"/>
      <c r="V212" s="30"/>
      <c r="W212" s="30"/>
      <c r="X212" s="30"/>
      <c r="Y212" s="69">
        <v>0</v>
      </c>
      <c r="Z212" s="30">
        <f t="shared" si="6"/>
        <v>0</v>
      </c>
      <c r="AA212" s="48" t="e">
        <f t="shared" si="5"/>
        <v>#DIV/0!</v>
      </c>
      <c r="AB212" s="134"/>
      <c r="AC212" s="114"/>
      <c r="AD212" s="259"/>
    </row>
    <row r="213" spans="1:30" ht="13.5" thickBot="1" x14ac:dyDescent="0.25">
      <c r="A213" s="33">
        <v>209</v>
      </c>
      <c r="B213" s="370" t="s">
        <v>33</v>
      </c>
      <c r="C213" s="373" t="s">
        <v>254</v>
      </c>
      <c r="D213" s="30"/>
      <c r="E213" s="30"/>
      <c r="F213" s="30"/>
      <c r="G213" s="30"/>
      <c r="H213" s="30"/>
      <c r="I213" s="30"/>
      <c r="J213" s="30"/>
      <c r="K213" s="233"/>
      <c r="L213" s="30"/>
      <c r="M213" s="30"/>
      <c r="N213" s="30"/>
      <c r="O213" s="30"/>
      <c r="P213" s="30"/>
      <c r="Q213" s="30"/>
      <c r="R213" s="30"/>
      <c r="S213" s="30"/>
      <c r="T213" s="30"/>
      <c r="U213" s="30"/>
      <c r="V213" s="30"/>
      <c r="W213" s="30"/>
      <c r="X213" s="30"/>
      <c r="Y213" s="69">
        <v>0</v>
      </c>
      <c r="Z213" s="30">
        <f t="shared" si="6"/>
        <v>0</v>
      </c>
      <c r="AA213" s="48" t="e">
        <f t="shared" si="5"/>
        <v>#DIV/0!</v>
      </c>
      <c r="AB213" s="134"/>
      <c r="AC213" s="114"/>
      <c r="AD213" s="259"/>
    </row>
    <row r="214" spans="1:30" ht="13.5" thickBot="1" x14ac:dyDescent="0.25">
      <c r="A214" s="33">
        <v>210</v>
      </c>
      <c r="B214" s="370" t="s">
        <v>256</v>
      </c>
      <c r="C214" s="373" t="s">
        <v>257</v>
      </c>
      <c r="D214" s="30"/>
      <c r="E214" s="30"/>
      <c r="F214" s="30"/>
      <c r="G214" s="30"/>
      <c r="H214" s="30"/>
      <c r="I214" s="30"/>
      <c r="J214" s="30"/>
      <c r="K214" s="233"/>
      <c r="L214" s="30"/>
      <c r="M214" s="30"/>
      <c r="N214" s="30"/>
      <c r="O214" s="30"/>
      <c r="P214" s="30"/>
      <c r="Q214" s="30"/>
      <c r="R214" s="30"/>
      <c r="S214" s="30"/>
      <c r="T214" s="30"/>
      <c r="U214" s="30"/>
      <c r="V214" s="30"/>
      <c r="W214" s="30"/>
      <c r="X214" s="30"/>
      <c r="Y214" s="69">
        <v>0</v>
      </c>
      <c r="Z214" s="30">
        <f t="shared" si="6"/>
        <v>0</v>
      </c>
      <c r="AA214" s="48" t="e">
        <f t="shared" si="5"/>
        <v>#DIV/0!</v>
      </c>
      <c r="AB214" s="134"/>
      <c r="AC214" s="114"/>
      <c r="AD214" s="259"/>
    </row>
    <row r="215" spans="1:30" ht="13.5" thickBot="1" x14ac:dyDescent="0.25">
      <c r="A215" s="33">
        <v>211</v>
      </c>
      <c r="B215" s="370" t="s">
        <v>258</v>
      </c>
      <c r="C215" s="373" t="s">
        <v>257</v>
      </c>
      <c r="D215" s="30"/>
      <c r="E215" s="30"/>
      <c r="F215" s="30"/>
      <c r="G215" s="30"/>
      <c r="H215" s="30"/>
      <c r="I215" s="30"/>
      <c r="J215" s="30"/>
      <c r="K215" s="233"/>
      <c r="L215" s="30"/>
      <c r="M215" s="30"/>
      <c r="N215" s="30"/>
      <c r="O215" s="30"/>
      <c r="P215" s="30"/>
      <c r="Q215" s="30"/>
      <c r="R215" s="30"/>
      <c r="S215" s="30"/>
      <c r="T215" s="30"/>
      <c r="U215" s="30"/>
      <c r="V215" s="30"/>
      <c r="W215" s="30"/>
      <c r="X215" s="30"/>
      <c r="Y215" s="69">
        <v>0</v>
      </c>
      <c r="Z215" s="30">
        <f t="shared" si="6"/>
        <v>0</v>
      </c>
      <c r="AA215" s="48" t="e">
        <f t="shared" si="5"/>
        <v>#DIV/0!</v>
      </c>
      <c r="AB215" s="134"/>
      <c r="AC215" s="114"/>
      <c r="AD215" s="259"/>
    </row>
    <row r="216" spans="1:30" ht="13.5" thickBot="1" x14ac:dyDescent="0.25">
      <c r="A216" s="33">
        <v>212</v>
      </c>
      <c r="B216" s="370" t="s">
        <v>115</v>
      </c>
      <c r="C216" s="373" t="s">
        <v>257</v>
      </c>
      <c r="D216" s="30"/>
      <c r="E216" s="30"/>
      <c r="F216" s="30"/>
      <c r="G216" s="30"/>
      <c r="H216" s="30">
        <v>28</v>
      </c>
      <c r="I216" s="30"/>
      <c r="J216" s="30"/>
      <c r="K216" s="233"/>
      <c r="L216" s="30"/>
      <c r="M216" s="30"/>
      <c r="N216" s="30"/>
      <c r="O216" s="30"/>
      <c r="P216" s="30"/>
      <c r="Q216" s="30"/>
      <c r="R216" s="30"/>
      <c r="S216" s="30"/>
      <c r="T216" s="30"/>
      <c r="U216" s="30"/>
      <c r="V216" s="30"/>
      <c r="W216" s="30"/>
      <c r="X216" s="30"/>
      <c r="Y216" s="69">
        <v>1</v>
      </c>
      <c r="Z216" s="30">
        <f t="shared" si="6"/>
        <v>28</v>
      </c>
      <c r="AA216" s="48">
        <f t="shared" si="5"/>
        <v>28</v>
      </c>
      <c r="AB216" s="134"/>
      <c r="AC216" s="114"/>
      <c r="AD216" s="259"/>
    </row>
    <row r="217" spans="1:30" ht="13.5" thickBot="1" x14ac:dyDescent="0.25">
      <c r="A217" s="33">
        <v>213</v>
      </c>
      <c r="B217" s="370" t="s">
        <v>259</v>
      </c>
      <c r="C217" s="373" t="s">
        <v>257</v>
      </c>
      <c r="D217" s="30"/>
      <c r="E217" s="30"/>
      <c r="F217" s="30"/>
      <c r="G217" s="30"/>
      <c r="H217" s="30"/>
      <c r="I217" s="30"/>
      <c r="J217" s="30"/>
      <c r="K217" s="233"/>
      <c r="L217" s="30"/>
      <c r="M217" s="30"/>
      <c r="N217" s="30"/>
      <c r="O217" s="30"/>
      <c r="P217" s="30"/>
      <c r="Q217" s="30"/>
      <c r="R217" s="30"/>
      <c r="S217" s="30"/>
      <c r="T217" s="30"/>
      <c r="U217" s="30"/>
      <c r="V217" s="30"/>
      <c r="W217" s="30"/>
      <c r="X217" s="30"/>
      <c r="Y217" s="69">
        <v>0</v>
      </c>
      <c r="Z217" s="30">
        <f t="shared" si="6"/>
        <v>0</v>
      </c>
      <c r="AA217" s="48" t="e">
        <f t="shared" si="5"/>
        <v>#DIV/0!</v>
      </c>
      <c r="AB217" s="134"/>
      <c r="AC217" s="114"/>
      <c r="AD217" s="259"/>
    </row>
    <row r="218" spans="1:30" ht="13.5" thickBot="1" x14ac:dyDescent="0.25">
      <c r="A218" s="33">
        <v>214</v>
      </c>
      <c r="B218" s="370" t="s">
        <v>474</v>
      </c>
      <c r="C218" s="373" t="s">
        <v>473</v>
      </c>
      <c r="D218" s="375">
        <v>42</v>
      </c>
      <c r="E218" s="30"/>
      <c r="F218" s="30"/>
      <c r="G218" s="30"/>
      <c r="H218" s="30">
        <v>33</v>
      </c>
      <c r="I218" s="30"/>
      <c r="J218" s="30"/>
      <c r="K218" s="233"/>
      <c r="L218" s="30"/>
      <c r="M218" s="30"/>
      <c r="N218" s="30"/>
      <c r="O218" s="30"/>
      <c r="P218" s="30"/>
      <c r="Q218" s="30"/>
      <c r="R218" s="30"/>
      <c r="S218" s="30"/>
      <c r="T218" s="30"/>
      <c r="U218" s="30"/>
      <c r="V218" s="30"/>
      <c r="W218" s="30"/>
      <c r="X218" s="30"/>
      <c r="Y218" s="69">
        <v>2</v>
      </c>
      <c r="Z218" s="30">
        <f t="shared" si="6"/>
        <v>75</v>
      </c>
      <c r="AA218" s="48">
        <f t="shared" si="5"/>
        <v>37.5</v>
      </c>
      <c r="AB218" s="134"/>
      <c r="AC218" s="114"/>
      <c r="AD218" s="259">
        <v>1</v>
      </c>
    </row>
    <row r="219" spans="1:30" ht="13.5" thickBot="1" x14ac:dyDescent="0.25">
      <c r="A219" s="33">
        <v>215</v>
      </c>
      <c r="B219" s="370" t="s">
        <v>260</v>
      </c>
      <c r="C219" s="373" t="s">
        <v>261</v>
      </c>
      <c r="D219" s="30"/>
      <c r="E219" s="30"/>
      <c r="F219" s="30"/>
      <c r="G219" s="30"/>
      <c r="H219" s="30"/>
      <c r="I219" s="30"/>
      <c r="J219" s="30"/>
      <c r="K219" s="233"/>
      <c r="L219" s="30"/>
      <c r="M219" s="30"/>
      <c r="N219" s="30"/>
      <c r="O219" s="30"/>
      <c r="P219" s="30"/>
      <c r="Q219" s="30"/>
      <c r="R219" s="30"/>
      <c r="S219" s="30"/>
      <c r="T219" s="30"/>
      <c r="U219" s="30"/>
      <c r="V219" s="30"/>
      <c r="W219" s="30"/>
      <c r="X219" s="30"/>
      <c r="Y219" s="69">
        <v>0</v>
      </c>
      <c r="Z219" s="30">
        <f t="shared" si="6"/>
        <v>0</v>
      </c>
      <c r="AA219" s="48" t="e">
        <f t="shared" si="5"/>
        <v>#DIV/0!</v>
      </c>
      <c r="AB219" s="134"/>
      <c r="AC219" s="114"/>
      <c r="AD219" s="259"/>
    </row>
    <row r="220" spans="1:30" ht="13.5" thickBot="1" x14ac:dyDescent="0.25">
      <c r="A220" s="33">
        <v>216</v>
      </c>
      <c r="B220" s="370" t="s">
        <v>284</v>
      </c>
      <c r="C220" s="373" t="s">
        <v>472</v>
      </c>
      <c r="D220" s="30"/>
      <c r="E220" s="30"/>
      <c r="F220" s="30"/>
      <c r="G220" s="30"/>
      <c r="H220" s="30"/>
      <c r="I220" s="30"/>
      <c r="J220" s="30"/>
      <c r="K220" s="233"/>
      <c r="L220" s="30"/>
      <c r="M220" s="30"/>
      <c r="N220" s="30"/>
      <c r="O220" s="30"/>
      <c r="P220" s="30"/>
      <c r="Q220" s="30"/>
      <c r="R220" s="30"/>
      <c r="S220" s="30"/>
      <c r="T220" s="30"/>
      <c r="U220" s="30"/>
      <c r="V220" s="30"/>
      <c r="W220" s="30"/>
      <c r="X220" s="30"/>
      <c r="Y220" s="69">
        <v>0</v>
      </c>
      <c r="Z220" s="30">
        <f t="shared" si="6"/>
        <v>0</v>
      </c>
      <c r="AA220" s="48" t="e">
        <f t="shared" si="5"/>
        <v>#DIV/0!</v>
      </c>
      <c r="AB220" s="134"/>
      <c r="AC220" s="114"/>
      <c r="AD220" s="259"/>
    </row>
    <row r="221" spans="1:30" ht="13.5" thickBot="1" x14ac:dyDescent="0.25">
      <c r="A221" s="33">
        <v>217</v>
      </c>
      <c r="B221" s="370" t="s">
        <v>69</v>
      </c>
      <c r="C221" s="373" t="s">
        <v>262</v>
      </c>
      <c r="D221" s="30"/>
      <c r="E221" s="30"/>
      <c r="F221" s="30"/>
      <c r="G221" s="30"/>
      <c r="H221" s="30"/>
      <c r="I221" s="30"/>
      <c r="J221" s="30"/>
      <c r="K221" s="233"/>
      <c r="L221" s="30"/>
      <c r="M221" s="30"/>
      <c r="N221" s="30"/>
      <c r="O221" s="30"/>
      <c r="P221" s="30"/>
      <c r="Q221" s="30"/>
      <c r="R221" s="30"/>
      <c r="S221" s="30"/>
      <c r="T221" s="30"/>
      <c r="U221" s="30"/>
      <c r="V221" s="30"/>
      <c r="W221" s="30"/>
      <c r="X221" s="30"/>
      <c r="Y221" s="69">
        <v>0</v>
      </c>
      <c r="Z221" s="30">
        <f t="shared" si="6"/>
        <v>0</v>
      </c>
      <c r="AA221" s="48" t="e">
        <f t="shared" si="5"/>
        <v>#DIV/0!</v>
      </c>
      <c r="AB221" s="134"/>
      <c r="AC221" s="114"/>
      <c r="AD221" s="259"/>
    </row>
    <row r="222" spans="1:30" ht="13.5" thickBot="1" x14ac:dyDescent="0.25">
      <c r="A222" s="33">
        <v>218</v>
      </c>
      <c r="B222" s="370" t="s">
        <v>143</v>
      </c>
      <c r="C222" s="373" t="s">
        <v>262</v>
      </c>
      <c r="D222" s="30"/>
      <c r="E222" s="30"/>
      <c r="F222" s="30"/>
      <c r="G222" s="30"/>
      <c r="H222" s="30"/>
      <c r="I222" s="30"/>
      <c r="J222" s="30"/>
      <c r="K222" s="233"/>
      <c r="L222" s="30"/>
      <c r="M222" s="30"/>
      <c r="N222" s="30"/>
      <c r="O222" s="30"/>
      <c r="P222" s="30"/>
      <c r="Q222" s="30"/>
      <c r="R222" s="30"/>
      <c r="S222" s="30"/>
      <c r="T222" s="30"/>
      <c r="U222" s="30"/>
      <c r="V222" s="30"/>
      <c r="W222" s="30"/>
      <c r="X222" s="30"/>
      <c r="Y222" s="69">
        <v>0</v>
      </c>
      <c r="Z222" s="30">
        <f t="shared" si="6"/>
        <v>0</v>
      </c>
      <c r="AA222" s="48" t="e">
        <f t="shared" si="5"/>
        <v>#DIV/0!</v>
      </c>
      <c r="AB222" s="134"/>
      <c r="AC222" s="114"/>
      <c r="AD222" s="259"/>
    </row>
    <row r="223" spans="1:30" ht="13.5" thickBot="1" x14ac:dyDescent="0.25">
      <c r="A223" s="33">
        <v>219</v>
      </c>
      <c r="B223" s="370" t="s">
        <v>263</v>
      </c>
      <c r="C223" s="373" t="s">
        <v>264</v>
      </c>
      <c r="D223" s="30"/>
      <c r="E223" s="30"/>
      <c r="F223" s="30"/>
      <c r="G223" s="30"/>
      <c r="H223" s="30"/>
      <c r="I223" s="30"/>
      <c r="J223" s="30"/>
      <c r="K223" s="233"/>
      <c r="L223" s="30"/>
      <c r="M223" s="30"/>
      <c r="N223" s="30"/>
      <c r="O223" s="30"/>
      <c r="P223" s="30"/>
      <c r="Q223" s="30"/>
      <c r="R223" s="30"/>
      <c r="S223" s="30"/>
      <c r="T223" s="30"/>
      <c r="U223" s="30"/>
      <c r="V223" s="30"/>
      <c r="W223" s="30"/>
      <c r="X223" s="30"/>
      <c r="Y223" s="69">
        <v>0</v>
      </c>
      <c r="Z223" s="30">
        <f t="shared" si="6"/>
        <v>0</v>
      </c>
      <c r="AA223" s="48" t="e">
        <f t="shared" si="5"/>
        <v>#DIV/0!</v>
      </c>
      <c r="AB223" s="134"/>
      <c r="AC223" s="114"/>
      <c r="AD223" s="259"/>
    </row>
    <row r="224" spans="1:30" ht="13.5" thickBot="1" x14ac:dyDescent="0.25">
      <c r="A224" s="33">
        <v>220</v>
      </c>
      <c r="B224" s="370" t="s">
        <v>214</v>
      </c>
      <c r="C224" s="373" t="s">
        <v>264</v>
      </c>
      <c r="D224" s="30"/>
      <c r="E224" s="30"/>
      <c r="F224" s="30"/>
      <c r="G224" s="30"/>
      <c r="H224" s="30"/>
      <c r="I224" s="30"/>
      <c r="J224" s="30"/>
      <c r="K224" s="233"/>
      <c r="L224" s="30"/>
      <c r="M224" s="30"/>
      <c r="N224" s="30"/>
      <c r="O224" s="30"/>
      <c r="P224" s="30"/>
      <c r="Q224" s="30"/>
      <c r="R224" s="30"/>
      <c r="S224" s="30"/>
      <c r="T224" s="30"/>
      <c r="U224" s="30"/>
      <c r="V224" s="30"/>
      <c r="W224" s="30"/>
      <c r="X224" s="30"/>
      <c r="Y224" s="69">
        <v>0</v>
      </c>
      <c r="Z224" s="30">
        <f t="shared" si="6"/>
        <v>0</v>
      </c>
      <c r="AA224" s="48" t="e">
        <f t="shared" ref="AA224:AA293" si="7">Z224/Y224</f>
        <v>#DIV/0!</v>
      </c>
      <c r="AB224" s="134"/>
      <c r="AC224" s="114"/>
      <c r="AD224" s="259"/>
    </row>
    <row r="225" spans="1:30" ht="13.5" thickBot="1" x14ac:dyDescent="0.25">
      <c r="A225" s="33">
        <v>221</v>
      </c>
      <c r="B225" s="370" t="s">
        <v>300</v>
      </c>
      <c r="C225" s="373" t="s">
        <v>151</v>
      </c>
      <c r="D225" s="30"/>
      <c r="E225" s="30"/>
      <c r="F225" s="30"/>
      <c r="G225" s="30"/>
      <c r="H225" s="30"/>
      <c r="I225" s="30"/>
      <c r="J225" s="30"/>
      <c r="K225" s="233"/>
      <c r="L225" s="30"/>
      <c r="M225" s="30"/>
      <c r="N225" s="30"/>
      <c r="O225" s="30"/>
      <c r="P225" s="30"/>
      <c r="Q225" s="30"/>
      <c r="R225" s="30"/>
      <c r="S225" s="30"/>
      <c r="T225" s="30"/>
      <c r="U225" s="30"/>
      <c r="V225" s="30"/>
      <c r="W225" s="30"/>
      <c r="X225" s="30"/>
      <c r="Y225" s="69">
        <v>0</v>
      </c>
      <c r="Z225" s="30">
        <f t="shared" si="6"/>
        <v>0</v>
      </c>
      <c r="AA225" s="48" t="e">
        <f t="shared" si="7"/>
        <v>#DIV/0!</v>
      </c>
      <c r="AB225" s="134"/>
      <c r="AC225" s="114"/>
      <c r="AD225" s="259"/>
    </row>
    <row r="226" spans="1:30" ht="13.5" thickBot="1" x14ac:dyDescent="0.25">
      <c r="A226" s="33">
        <v>222</v>
      </c>
      <c r="B226" s="370" t="s">
        <v>69</v>
      </c>
      <c r="C226" s="373" t="s">
        <v>265</v>
      </c>
      <c r="D226" s="30"/>
      <c r="E226" s="30"/>
      <c r="F226" s="30"/>
      <c r="G226" s="30"/>
      <c r="H226" s="30"/>
      <c r="I226" s="30"/>
      <c r="J226" s="30"/>
      <c r="K226" s="233"/>
      <c r="L226" s="30"/>
      <c r="M226" s="30"/>
      <c r="N226" s="30"/>
      <c r="O226" s="30"/>
      <c r="P226" s="30"/>
      <c r="Q226" s="30"/>
      <c r="R226" s="30"/>
      <c r="S226" s="30"/>
      <c r="T226" s="30"/>
      <c r="U226" s="30"/>
      <c r="V226" s="30"/>
      <c r="W226" s="30"/>
      <c r="X226" s="30"/>
      <c r="Y226" s="69">
        <v>0</v>
      </c>
      <c r="Z226" s="30">
        <f t="shared" si="6"/>
        <v>0</v>
      </c>
      <c r="AA226" s="48" t="e">
        <f t="shared" si="7"/>
        <v>#DIV/0!</v>
      </c>
      <c r="AB226" s="134"/>
      <c r="AC226" s="114"/>
      <c r="AD226" s="259"/>
    </row>
    <row r="227" spans="1:30" ht="13.5" thickBot="1" x14ac:dyDescent="0.25">
      <c r="A227" s="33">
        <v>223</v>
      </c>
      <c r="B227" s="370" t="s">
        <v>260</v>
      </c>
      <c r="C227" s="373" t="s">
        <v>265</v>
      </c>
      <c r="D227" s="30"/>
      <c r="E227" s="30"/>
      <c r="F227" s="30"/>
      <c r="G227" s="30"/>
      <c r="H227" s="30"/>
      <c r="I227" s="30"/>
      <c r="J227" s="30"/>
      <c r="K227" s="233"/>
      <c r="L227" s="30"/>
      <c r="M227" s="30"/>
      <c r="N227" s="30"/>
      <c r="O227" s="30"/>
      <c r="P227" s="30"/>
      <c r="Q227" s="30"/>
      <c r="R227" s="30"/>
      <c r="S227" s="30"/>
      <c r="T227" s="30"/>
      <c r="U227" s="30"/>
      <c r="V227" s="30"/>
      <c r="W227" s="30"/>
      <c r="X227" s="30"/>
      <c r="Y227" s="69">
        <v>0</v>
      </c>
      <c r="Z227" s="30">
        <f t="shared" si="6"/>
        <v>0</v>
      </c>
      <c r="AA227" s="48" t="e">
        <f t="shared" si="7"/>
        <v>#DIV/0!</v>
      </c>
      <c r="AB227" s="134"/>
      <c r="AC227" s="114"/>
      <c r="AD227" s="259"/>
    </row>
    <row r="228" spans="1:30" ht="13.5" thickBot="1" x14ac:dyDescent="0.25">
      <c r="A228" s="33">
        <v>224</v>
      </c>
      <c r="B228" s="370" t="s">
        <v>87</v>
      </c>
      <c r="C228" s="373" t="s">
        <v>265</v>
      </c>
      <c r="D228" s="30"/>
      <c r="E228" s="30"/>
      <c r="F228" s="30"/>
      <c r="G228" s="30"/>
      <c r="H228" s="30"/>
      <c r="I228" s="30"/>
      <c r="J228" s="30"/>
      <c r="K228" s="233"/>
      <c r="L228" s="30"/>
      <c r="M228" s="30"/>
      <c r="N228" s="30"/>
      <c r="O228" s="30"/>
      <c r="P228" s="30"/>
      <c r="Q228" s="30"/>
      <c r="R228" s="30"/>
      <c r="S228" s="30"/>
      <c r="T228" s="30"/>
      <c r="U228" s="30"/>
      <c r="V228" s="30"/>
      <c r="W228" s="30"/>
      <c r="X228" s="30"/>
      <c r="Y228" s="69">
        <v>0</v>
      </c>
      <c r="Z228" s="30">
        <f t="shared" si="6"/>
        <v>0</v>
      </c>
      <c r="AA228" s="48" t="e">
        <f t="shared" si="7"/>
        <v>#DIV/0!</v>
      </c>
      <c r="AB228" s="134"/>
      <c r="AC228" s="114"/>
      <c r="AD228" s="259"/>
    </row>
    <row r="229" spans="1:30" ht="13.5" thickBot="1" x14ac:dyDescent="0.25">
      <c r="A229" s="33">
        <v>225</v>
      </c>
      <c r="B229" s="387" t="s">
        <v>19</v>
      </c>
      <c r="C229" s="333" t="s">
        <v>518</v>
      </c>
      <c r="D229" s="30">
        <v>11</v>
      </c>
      <c r="E229" s="30"/>
      <c r="F229" s="30"/>
      <c r="G229" s="30"/>
      <c r="H229" s="30"/>
      <c r="I229" s="30"/>
      <c r="J229" s="30"/>
      <c r="K229" s="233"/>
      <c r="L229" s="30"/>
      <c r="M229" s="30"/>
      <c r="N229" s="30"/>
      <c r="O229" s="30"/>
      <c r="P229" s="30"/>
      <c r="Q229" s="30"/>
      <c r="R229" s="30"/>
      <c r="S229" s="30"/>
      <c r="T229" s="30"/>
      <c r="U229" s="30"/>
      <c r="V229" s="30"/>
      <c r="W229" s="30"/>
      <c r="X229" s="30"/>
      <c r="Y229" s="69">
        <v>1</v>
      </c>
      <c r="Z229" s="30">
        <f t="shared" si="6"/>
        <v>11</v>
      </c>
      <c r="AA229" s="48">
        <f t="shared" si="7"/>
        <v>11</v>
      </c>
      <c r="AB229" s="134"/>
      <c r="AC229" s="114"/>
      <c r="AD229" s="259"/>
    </row>
    <row r="230" spans="1:30" ht="13.5" thickBot="1" x14ac:dyDescent="0.25">
      <c r="A230" s="33">
        <v>226</v>
      </c>
      <c r="B230" s="374" t="s">
        <v>95</v>
      </c>
      <c r="C230" s="373" t="s">
        <v>431</v>
      </c>
      <c r="D230" s="30"/>
      <c r="E230" s="30"/>
      <c r="F230" s="30"/>
      <c r="G230" s="30"/>
      <c r="H230" s="30"/>
      <c r="I230" s="30"/>
      <c r="J230" s="30"/>
      <c r="K230" s="233"/>
      <c r="L230" s="30"/>
      <c r="M230" s="30"/>
      <c r="N230" s="30"/>
      <c r="O230" s="30"/>
      <c r="P230" s="30"/>
      <c r="Q230" s="30"/>
      <c r="R230" s="30"/>
      <c r="S230" s="30"/>
      <c r="T230" s="30"/>
      <c r="U230" s="30"/>
      <c r="V230" s="30"/>
      <c r="W230" s="30"/>
      <c r="X230" s="30"/>
      <c r="Y230" s="69">
        <v>0</v>
      </c>
      <c r="Z230" s="30">
        <f>SUM(D230:X230)</f>
        <v>0</v>
      </c>
      <c r="AA230" s="48" t="e">
        <f>Z230/Y230</f>
        <v>#DIV/0!</v>
      </c>
      <c r="AB230" s="134"/>
      <c r="AC230" s="114"/>
      <c r="AD230" s="259"/>
    </row>
    <row r="231" spans="1:30" ht="13.5" thickBot="1" x14ac:dyDescent="0.25">
      <c r="A231" s="33">
        <v>227</v>
      </c>
      <c r="B231" s="370" t="s">
        <v>176</v>
      </c>
      <c r="C231" s="373" t="s">
        <v>266</v>
      </c>
      <c r="D231" s="30"/>
      <c r="E231" s="30"/>
      <c r="F231" s="30"/>
      <c r="G231" s="30"/>
      <c r="H231" s="30"/>
      <c r="I231" s="30"/>
      <c r="J231" s="30"/>
      <c r="K231" s="233"/>
      <c r="L231" s="30"/>
      <c r="M231" s="30"/>
      <c r="N231" s="30"/>
      <c r="O231" s="30"/>
      <c r="P231" s="30"/>
      <c r="Q231" s="30"/>
      <c r="R231" s="30"/>
      <c r="S231" s="30"/>
      <c r="T231" s="30"/>
      <c r="U231" s="30"/>
      <c r="V231" s="30"/>
      <c r="W231" s="30"/>
      <c r="X231" s="30"/>
      <c r="Y231" s="69">
        <v>0</v>
      </c>
      <c r="Z231" s="30">
        <f t="shared" si="6"/>
        <v>0</v>
      </c>
      <c r="AA231" s="48" t="e">
        <f t="shared" si="7"/>
        <v>#DIV/0!</v>
      </c>
      <c r="AB231" s="134"/>
      <c r="AC231" s="114"/>
      <c r="AD231" s="259"/>
    </row>
    <row r="232" spans="1:30" ht="13.5" thickBot="1" x14ac:dyDescent="0.25">
      <c r="A232" s="33">
        <v>228</v>
      </c>
      <c r="B232" s="370" t="s">
        <v>69</v>
      </c>
      <c r="C232" s="373" t="s">
        <v>267</v>
      </c>
      <c r="D232" s="30"/>
      <c r="E232" s="30"/>
      <c r="F232" s="30"/>
      <c r="G232" s="30"/>
      <c r="H232" s="30"/>
      <c r="I232" s="30"/>
      <c r="J232" s="30"/>
      <c r="K232" s="233"/>
      <c r="L232" s="30"/>
      <c r="M232" s="30"/>
      <c r="N232" s="30"/>
      <c r="O232" s="30"/>
      <c r="P232" s="30"/>
      <c r="Q232" s="30"/>
      <c r="R232" s="30"/>
      <c r="S232" s="30"/>
      <c r="T232" s="30"/>
      <c r="U232" s="30"/>
      <c r="V232" s="30"/>
      <c r="W232" s="30"/>
      <c r="X232" s="30"/>
      <c r="Y232" s="69">
        <v>0</v>
      </c>
      <c r="Z232" s="30">
        <f t="shared" si="6"/>
        <v>0</v>
      </c>
      <c r="AA232" s="48" t="e">
        <f t="shared" si="7"/>
        <v>#DIV/0!</v>
      </c>
      <c r="AB232" s="134"/>
      <c r="AC232" s="114"/>
      <c r="AD232" s="259"/>
    </row>
    <row r="233" spans="1:30" ht="13.5" thickBot="1" x14ac:dyDescent="0.25">
      <c r="A233" s="33">
        <v>229</v>
      </c>
      <c r="B233" s="370" t="s">
        <v>268</v>
      </c>
      <c r="C233" s="373" t="s">
        <v>269</v>
      </c>
      <c r="D233" s="30"/>
      <c r="E233" s="30"/>
      <c r="F233" s="30"/>
      <c r="G233" s="30"/>
      <c r="H233" s="30"/>
      <c r="I233" s="30"/>
      <c r="J233" s="30"/>
      <c r="K233" s="233"/>
      <c r="L233" s="30"/>
      <c r="M233" s="30"/>
      <c r="N233" s="30"/>
      <c r="O233" s="30"/>
      <c r="P233" s="30"/>
      <c r="Q233" s="30"/>
      <c r="R233" s="30"/>
      <c r="S233" s="30"/>
      <c r="T233" s="30"/>
      <c r="U233" s="30"/>
      <c r="V233" s="30"/>
      <c r="W233" s="30"/>
      <c r="X233" s="30"/>
      <c r="Y233" s="69">
        <v>0</v>
      </c>
      <c r="Z233" s="30">
        <f t="shared" si="6"/>
        <v>0</v>
      </c>
      <c r="AA233" s="48" t="e">
        <f t="shared" si="7"/>
        <v>#DIV/0!</v>
      </c>
      <c r="AB233" s="134"/>
      <c r="AC233" s="114"/>
      <c r="AD233" s="259"/>
    </row>
    <row r="234" spans="1:30" ht="13.5" thickBot="1" x14ac:dyDescent="0.25">
      <c r="A234" s="33">
        <v>230</v>
      </c>
      <c r="B234" s="370" t="s">
        <v>99</v>
      </c>
      <c r="C234" s="373" t="s">
        <v>270</v>
      </c>
      <c r="D234" s="30"/>
      <c r="E234" s="30"/>
      <c r="F234" s="30"/>
      <c r="G234" s="30"/>
      <c r="H234" s="30"/>
      <c r="I234" s="30"/>
      <c r="J234" s="30"/>
      <c r="K234" s="233"/>
      <c r="L234" s="30"/>
      <c r="M234" s="30"/>
      <c r="N234" s="30"/>
      <c r="O234" s="30"/>
      <c r="P234" s="30"/>
      <c r="Q234" s="30"/>
      <c r="R234" s="30"/>
      <c r="S234" s="30"/>
      <c r="T234" s="30"/>
      <c r="U234" s="30"/>
      <c r="V234" s="30"/>
      <c r="W234" s="30"/>
      <c r="X234" s="30"/>
      <c r="Y234" s="69">
        <v>0</v>
      </c>
      <c r="Z234" s="30">
        <f t="shared" si="6"/>
        <v>0</v>
      </c>
      <c r="AA234" s="48" t="e">
        <f t="shared" si="7"/>
        <v>#DIV/0!</v>
      </c>
      <c r="AB234" s="134"/>
      <c r="AC234" s="114"/>
      <c r="AD234" s="259"/>
    </row>
    <row r="235" spans="1:30" ht="13.5" thickBot="1" x14ac:dyDescent="0.25">
      <c r="A235" s="33">
        <v>231</v>
      </c>
      <c r="B235" s="370" t="s">
        <v>37</v>
      </c>
      <c r="C235" s="373" t="s">
        <v>270</v>
      </c>
      <c r="D235" s="30"/>
      <c r="E235" s="30"/>
      <c r="F235" s="30"/>
      <c r="G235" s="30"/>
      <c r="H235" s="30"/>
      <c r="I235" s="30"/>
      <c r="J235" s="30">
        <v>19</v>
      </c>
      <c r="K235" s="233"/>
      <c r="L235" s="30"/>
      <c r="M235" s="30"/>
      <c r="N235" s="30"/>
      <c r="O235" s="30"/>
      <c r="P235" s="30"/>
      <c r="Q235" s="30"/>
      <c r="R235" s="30"/>
      <c r="S235" s="30"/>
      <c r="T235" s="30"/>
      <c r="U235" s="30"/>
      <c r="V235" s="30"/>
      <c r="W235" s="30"/>
      <c r="X235" s="30"/>
      <c r="Y235" s="69">
        <v>1</v>
      </c>
      <c r="Z235" s="30">
        <f t="shared" si="6"/>
        <v>19</v>
      </c>
      <c r="AA235" s="48">
        <f t="shared" si="7"/>
        <v>19</v>
      </c>
      <c r="AB235" s="134"/>
      <c r="AC235" s="114"/>
      <c r="AD235" s="259"/>
    </row>
    <row r="236" spans="1:30" ht="13.5" thickBot="1" x14ac:dyDescent="0.25">
      <c r="A236" s="33">
        <v>232</v>
      </c>
      <c r="B236" s="370" t="s">
        <v>271</v>
      </c>
      <c r="C236" s="373" t="s">
        <v>270</v>
      </c>
      <c r="D236" s="30"/>
      <c r="E236" s="30"/>
      <c r="F236" s="30"/>
      <c r="G236" s="30"/>
      <c r="H236" s="30"/>
      <c r="I236" s="30"/>
      <c r="J236" s="30"/>
      <c r="K236" s="233"/>
      <c r="L236" s="30"/>
      <c r="M236" s="30"/>
      <c r="N236" s="30"/>
      <c r="O236" s="30"/>
      <c r="P236" s="30"/>
      <c r="Q236" s="30"/>
      <c r="R236" s="30"/>
      <c r="S236" s="30"/>
      <c r="T236" s="30"/>
      <c r="U236" s="30"/>
      <c r="V236" s="30"/>
      <c r="W236" s="30"/>
      <c r="X236" s="30"/>
      <c r="Y236" s="69">
        <v>0</v>
      </c>
      <c r="Z236" s="30">
        <f t="shared" si="6"/>
        <v>0</v>
      </c>
      <c r="AA236" s="48" t="e">
        <f t="shared" si="7"/>
        <v>#DIV/0!</v>
      </c>
      <c r="AB236" s="134"/>
      <c r="AC236" s="114"/>
      <c r="AD236" s="259"/>
    </row>
    <row r="237" spans="1:30" ht="13.5" thickBot="1" x14ac:dyDescent="0.25">
      <c r="A237" s="33">
        <v>233</v>
      </c>
      <c r="B237" s="370" t="s">
        <v>272</v>
      </c>
      <c r="C237" s="373" t="s">
        <v>270</v>
      </c>
      <c r="D237" s="30"/>
      <c r="E237" s="30"/>
      <c r="F237" s="30"/>
      <c r="G237" s="30"/>
      <c r="H237" s="30"/>
      <c r="I237" s="30"/>
      <c r="J237" s="30"/>
      <c r="K237" s="233"/>
      <c r="L237" s="30"/>
      <c r="M237" s="30"/>
      <c r="N237" s="30"/>
      <c r="O237" s="30"/>
      <c r="P237" s="30"/>
      <c r="Q237" s="30"/>
      <c r="R237" s="30"/>
      <c r="S237" s="30"/>
      <c r="T237" s="30"/>
      <c r="U237" s="30"/>
      <c r="V237" s="30"/>
      <c r="W237" s="30"/>
      <c r="X237" s="30"/>
      <c r="Y237" s="69">
        <v>0</v>
      </c>
      <c r="Z237" s="30">
        <f t="shared" si="6"/>
        <v>0</v>
      </c>
      <c r="AA237" s="48" t="e">
        <f t="shared" si="7"/>
        <v>#DIV/0!</v>
      </c>
      <c r="AB237" s="134"/>
      <c r="AC237" s="114"/>
      <c r="AD237" s="259"/>
    </row>
    <row r="238" spans="1:30" ht="13.5" thickBot="1" x14ac:dyDescent="0.25">
      <c r="A238" s="33">
        <v>234</v>
      </c>
      <c r="B238" s="370" t="s">
        <v>109</v>
      </c>
      <c r="C238" s="373" t="s">
        <v>270</v>
      </c>
      <c r="D238" s="30"/>
      <c r="E238" s="30"/>
      <c r="F238" s="30"/>
      <c r="G238" s="30"/>
      <c r="H238" s="30"/>
      <c r="I238" s="30"/>
      <c r="J238" s="30"/>
      <c r="K238" s="233"/>
      <c r="L238" s="30"/>
      <c r="M238" s="30"/>
      <c r="N238" s="30"/>
      <c r="O238" s="30"/>
      <c r="P238" s="30"/>
      <c r="Q238" s="30"/>
      <c r="R238" s="30"/>
      <c r="S238" s="30"/>
      <c r="T238" s="30"/>
      <c r="U238" s="30"/>
      <c r="V238" s="30"/>
      <c r="W238" s="30"/>
      <c r="X238" s="30"/>
      <c r="Y238" s="69">
        <v>0</v>
      </c>
      <c r="Z238" s="30">
        <f t="shared" si="6"/>
        <v>0</v>
      </c>
      <c r="AA238" s="48" t="e">
        <f t="shared" si="7"/>
        <v>#DIV/0!</v>
      </c>
      <c r="AB238" s="134"/>
      <c r="AC238" s="114"/>
      <c r="AD238" s="259"/>
    </row>
    <row r="239" spans="1:30" ht="13.5" thickBot="1" x14ac:dyDescent="0.25">
      <c r="A239" s="33">
        <v>235</v>
      </c>
      <c r="B239" s="370" t="s">
        <v>139</v>
      </c>
      <c r="C239" s="373" t="s">
        <v>270</v>
      </c>
      <c r="D239" s="30"/>
      <c r="E239" s="30">
        <v>37</v>
      </c>
      <c r="F239" s="30"/>
      <c r="G239" s="30"/>
      <c r="H239" s="30"/>
      <c r="I239" s="30"/>
      <c r="J239" s="30">
        <v>41</v>
      </c>
      <c r="K239" s="233"/>
      <c r="L239" s="30"/>
      <c r="M239" s="375">
        <v>34</v>
      </c>
      <c r="N239" s="30"/>
      <c r="O239" s="30"/>
      <c r="P239" s="30"/>
      <c r="Q239" s="30"/>
      <c r="R239" s="30"/>
      <c r="S239" s="30"/>
      <c r="T239" s="30"/>
      <c r="U239" s="30"/>
      <c r="V239" s="30"/>
      <c r="W239" s="30"/>
      <c r="X239" s="30"/>
      <c r="Y239" s="69">
        <v>3</v>
      </c>
      <c r="Z239" s="30">
        <f t="shared" si="6"/>
        <v>112</v>
      </c>
      <c r="AA239" s="48">
        <f t="shared" si="7"/>
        <v>37.333333333333336</v>
      </c>
      <c r="AB239" s="134"/>
      <c r="AC239" s="114"/>
      <c r="AD239" s="260">
        <v>1</v>
      </c>
    </row>
    <row r="240" spans="1:30" ht="13.5" thickBot="1" x14ac:dyDescent="0.25">
      <c r="A240" s="33">
        <v>236</v>
      </c>
      <c r="B240" s="370" t="s">
        <v>255</v>
      </c>
      <c r="C240" s="373" t="s">
        <v>270</v>
      </c>
      <c r="D240" s="30"/>
      <c r="E240" s="30"/>
      <c r="F240" s="30"/>
      <c r="G240" s="30"/>
      <c r="H240" s="30"/>
      <c r="I240" s="30"/>
      <c r="J240" s="30">
        <v>22</v>
      </c>
      <c r="K240" s="233"/>
      <c r="L240" s="30"/>
      <c r="M240" s="30"/>
      <c r="N240" s="30"/>
      <c r="O240" s="30"/>
      <c r="P240" s="30"/>
      <c r="Q240" s="30"/>
      <c r="R240" s="30"/>
      <c r="S240" s="30"/>
      <c r="T240" s="30"/>
      <c r="U240" s="30"/>
      <c r="V240" s="30"/>
      <c r="W240" s="30"/>
      <c r="X240" s="30"/>
      <c r="Y240" s="69">
        <v>1</v>
      </c>
      <c r="Z240" s="30">
        <f t="shared" si="6"/>
        <v>22</v>
      </c>
      <c r="AA240" s="48">
        <f t="shared" si="7"/>
        <v>22</v>
      </c>
      <c r="AB240" s="134"/>
      <c r="AC240" s="114"/>
      <c r="AD240" s="260"/>
    </row>
    <row r="241" spans="1:30" ht="13.5" thickBot="1" x14ac:dyDescent="0.25">
      <c r="A241" s="33">
        <v>237</v>
      </c>
      <c r="B241" s="370" t="s">
        <v>69</v>
      </c>
      <c r="C241" s="373" t="s">
        <v>471</v>
      </c>
      <c r="D241" s="30"/>
      <c r="E241" s="30">
        <v>16</v>
      </c>
      <c r="F241" s="30"/>
      <c r="G241" s="30"/>
      <c r="H241" s="30"/>
      <c r="I241" s="30"/>
      <c r="J241" s="30"/>
      <c r="K241" s="233"/>
      <c r="L241" s="30"/>
      <c r="M241" s="30"/>
      <c r="N241" s="30"/>
      <c r="O241" s="30"/>
      <c r="P241" s="30"/>
      <c r="Q241" s="30"/>
      <c r="R241" s="30"/>
      <c r="S241" s="30"/>
      <c r="T241" s="30"/>
      <c r="U241" s="30"/>
      <c r="V241" s="30"/>
      <c r="W241" s="30"/>
      <c r="X241" s="30"/>
      <c r="Y241" s="69">
        <v>1</v>
      </c>
      <c r="Z241" s="30">
        <f t="shared" si="6"/>
        <v>16</v>
      </c>
      <c r="AA241" s="48">
        <f t="shared" si="7"/>
        <v>16</v>
      </c>
      <c r="AB241" s="134"/>
      <c r="AC241" s="114"/>
      <c r="AD241" s="260"/>
    </row>
    <row r="242" spans="1:30" ht="13.5" thickBot="1" x14ac:dyDescent="0.25">
      <c r="A242" s="33">
        <v>238</v>
      </c>
      <c r="B242" s="370" t="s">
        <v>273</v>
      </c>
      <c r="C242" s="373" t="s">
        <v>274</v>
      </c>
      <c r="D242" s="30"/>
      <c r="E242" s="30"/>
      <c r="F242" s="30"/>
      <c r="G242" s="30"/>
      <c r="H242" s="30"/>
      <c r="I242" s="30"/>
      <c r="J242" s="30"/>
      <c r="K242" s="233"/>
      <c r="L242" s="30"/>
      <c r="M242" s="30"/>
      <c r="N242" s="30"/>
      <c r="O242" s="30"/>
      <c r="P242" s="30"/>
      <c r="Q242" s="30"/>
      <c r="R242" s="30"/>
      <c r="S242" s="30"/>
      <c r="T242" s="30"/>
      <c r="U242" s="30"/>
      <c r="V242" s="30"/>
      <c r="W242" s="30"/>
      <c r="X242" s="30"/>
      <c r="Y242" s="69">
        <v>0</v>
      </c>
      <c r="Z242" s="30">
        <f t="shared" si="6"/>
        <v>0</v>
      </c>
      <c r="AA242" s="48" t="e">
        <f t="shared" si="7"/>
        <v>#DIV/0!</v>
      </c>
      <c r="AB242" s="134"/>
      <c r="AC242" s="114"/>
      <c r="AD242" s="260"/>
    </row>
    <row r="243" spans="1:30" ht="13.5" thickBot="1" x14ac:dyDescent="0.25">
      <c r="A243" s="33">
        <v>239</v>
      </c>
      <c r="B243" s="370" t="s">
        <v>78</v>
      </c>
      <c r="C243" s="373" t="s">
        <v>274</v>
      </c>
      <c r="D243" s="30"/>
      <c r="E243" s="30"/>
      <c r="F243" s="30"/>
      <c r="G243" s="30"/>
      <c r="H243" s="30"/>
      <c r="I243" s="30"/>
      <c r="J243" s="30"/>
      <c r="K243" s="233"/>
      <c r="L243" s="30"/>
      <c r="M243" s="30"/>
      <c r="N243" s="30"/>
      <c r="O243" s="30"/>
      <c r="P243" s="30"/>
      <c r="Q243" s="30"/>
      <c r="R243" s="30"/>
      <c r="S243" s="30"/>
      <c r="T243" s="30"/>
      <c r="U243" s="30"/>
      <c r="V243" s="30"/>
      <c r="W243" s="30"/>
      <c r="X243" s="30"/>
      <c r="Y243" s="69">
        <v>0</v>
      </c>
      <c r="Z243" s="30">
        <f t="shared" si="6"/>
        <v>0</v>
      </c>
      <c r="AA243" s="48" t="e">
        <f t="shared" si="7"/>
        <v>#DIV/0!</v>
      </c>
      <c r="AB243" s="134"/>
      <c r="AC243" s="114"/>
      <c r="AD243" s="260"/>
    </row>
    <row r="244" spans="1:30" ht="13.5" thickBot="1" x14ac:dyDescent="0.25">
      <c r="A244" s="33">
        <v>240</v>
      </c>
      <c r="B244" s="370" t="s">
        <v>119</v>
      </c>
      <c r="C244" s="373" t="s">
        <v>275</v>
      </c>
      <c r="D244" s="30"/>
      <c r="E244" s="30"/>
      <c r="F244" s="30"/>
      <c r="G244" s="30"/>
      <c r="H244" s="30"/>
      <c r="I244" s="30"/>
      <c r="J244" s="30"/>
      <c r="K244" s="233"/>
      <c r="L244" s="30"/>
      <c r="M244" s="30"/>
      <c r="N244" s="30"/>
      <c r="O244" s="30"/>
      <c r="P244" s="30"/>
      <c r="Q244" s="30"/>
      <c r="R244" s="30"/>
      <c r="S244" s="30"/>
      <c r="T244" s="30"/>
      <c r="U244" s="30"/>
      <c r="V244" s="30"/>
      <c r="W244" s="30"/>
      <c r="X244" s="30"/>
      <c r="Y244" s="69">
        <v>0</v>
      </c>
      <c r="Z244" s="30">
        <f t="shared" si="6"/>
        <v>0</v>
      </c>
      <c r="AA244" s="48" t="e">
        <f t="shared" si="7"/>
        <v>#DIV/0!</v>
      </c>
      <c r="AB244" s="134"/>
      <c r="AC244" s="114"/>
      <c r="AD244" s="260"/>
    </row>
    <row r="245" spans="1:30" ht="13.5" thickBot="1" x14ac:dyDescent="0.25">
      <c r="A245" s="33">
        <v>241</v>
      </c>
      <c r="B245" s="370" t="s">
        <v>118</v>
      </c>
      <c r="C245" s="373" t="s">
        <v>276</v>
      </c>
      <c r="D245" s="30"/>
      <c r="E245" s="30"/>
      <c r="F245" s="30"/>
      <c r="G245" s="30"/>
      <c r="H245" s="30"/>
      <c r="I245" s="30"/>
      <c r="J245" s="30"/>
      <c r="K245" s="233"/>
      <c r="L245" s="30"/>
      <c r="M245" s="30"/>
      <c r="N245" s="30"/>
      <c r="O245" s="30"/>
      <c r="P245" s="30"/>
      <c r="Q245" s="30"/>
      <c r="R245" s="30"/>
      <c r="S245" s="30"/>
      <c r="T245" s="30"/>
      <c r="U245" s="30"/>
      <c r="V245" s="30"/>
      <c r="W245" s="30"/>
      <c r="X245" s="30"/>
      <c r="Y245" s="69">
        <v>0</v>
      </c>
      <c r="Z245" s="30">
        <f t="shared" si="6"/>
        <v>0</v>
      </c>
      <c r="AA245" s="48" t="e">
        <f t="shared" si="7"/>
        <v>#DIV/0!</v>
      </c>
      <c r="AB245" s="134"/>
      <c r="AC245" s="114"/>
      <c r="AD245" s="260"/>
    </row>
    <row r="246" spans="1:30" ht="13.5" thickBot="1" x14ac:dyDescent="0.25">
      <c r="A246" s="33">
        <v>242</v>
      </c>
      <c r="B246" s="370" t="s">
        <v>277</v>
      </c>
      <c r="C246" s="373" t="s">
        <v>278</v>
      </c>
      <c r="D246" s="30"/>
      <c r="E246" s="30"/>
      <c r="F246" s="30"/>
      <c r="G246" s="30"/>
      <c r="H246" s="30"/>
      <c r="I246" s="30"/>
      <c r="J246" s="30"/>
      <c r="K246" s="233"/>
      <c r="L246" s="30"/>
      <c r="M246" s="30"/>
      <c r="N246" s="30"/>
      <c r="O246" s="30"/>
      <c r="P246" s="30"/>
      <c r="Q246" s="30"/>
      <c r="R246" s="30"/>
      <c r="S246" s="30"/>
      <c r="T246" s="30"/>
      <c r="U246" s="30"/>
      <c r="V246" s="30"/>
      <c r="W246" s="30"/>
      <c r="X246" s="30"/>
      <c r="Y246" s="69">
        <v>0</v>
      </c>
      <c r="Z246" s="30">
        <f t="shared" si="6"/>
        <v>0</v>
      </c>
      <c r="AA246" s="48" t="e">
        <f t="shared" si="7"/>
        <v>#DIV/0!</v>
      </c>
      <c r="AB246" s="134"/>
      <c r="AC246" s="114"/>
      <c r="AD246" s="260"/>
    </row>
    <row r="247" spans="1:30" ht="13.5" thickBot="1" x14ac:dyDescent="0.25">
      <c r="A247" s="33">
        <v>243</v>
      </c>
      <c r="B247" s="370" t="s">
        <v>139</v>
      </c>
      <c r="C247" s="373" t="s">
        <v>27</v>
      </c>
      <c r="D247" s="30"/>
      <c r="E247" s="30"/>
      <c r="F247" s="30"/>
      <c r="G247" s="30"/>
      <c r="H247" s="30"/>
      <c r="I247" s="30"/>
      <c r="J247" s="30"/>
      <c r="K247" s="233"/>
      <c r="L247" s="30"/>
      <c r="M247" s="30"/>
      <c r="N247" s="30"/>
      <c r="O247" s="30"/>
      <c r="P247" s="30"/>
      <c r="Q247" s="30"/>
      <c r="R247" s="30"/>
      <c r="S247" s="30"/>
      <c r="T247" s="30"/>
      <c r="U247" s="30"/>
      <c r="V247" s="30"/>
      <c r="W247" s="30"/>
      <c r="X247" s="30"/>
      <c r="Y247" s="69">
        <v>0</v>
      </c>
      <c r="Z247" s="30">
        <f t="shared" si="6"/>
        <v>0</v>
      </c>
      <c r="AA247" s="48" t="e">
        <f t="shared" si="7"/>
        <v>#DIV/0!</v>
      </c>
      <c r="AB247" s="134"/>
      <c r="AC247" s="114"/>
      <c r="AD247" s="260"/>
    </row>
    <row r="248" spans="1:30" ht="13.5" thickBot="1" x14ac:dyDescent="0.25">
      <c r="A248" s="33">
        <v>244</v>
      </c>
      <c r="B248" s="370" t="s">
        <v>458</v>
      </c>
      <c r="C248" s="373" t="s">
        <v>27</v>
      </c>
      <c r="D248" s="30"/>
      <c r="E248" s="30"/>
      <c r="F248" s="30"/>
      <c r="G248" s="30"/>
      <c r="H248" s="30"/>
      <c r="I248" s="30"/>
      <c r="J248" s="30"/>
      <c r="K248" s="233"/>
      <c r="L248" s="30"/>
      <c r="M248" s="30"/>
      <c r="N248" s="30"/>
      <c r="O248" s="30"/>
      <c r="P248" s="30"/>
      <c r="Q248" s="30"/>
      <c r="R248" s="30"/>
      <c r="S248" s="30"/>
      <c r="T248" s="30"/>
      <c r="U248" s="30"/>
      <c r="V248" s="30"/>
      <c r="W248" s="30"/>
      <c r="X248" s="30"/>
      <c r="Y248" s="69">
        <v>0</v>
      </c>
      <c r="Z248" s="30">
        <f t="shared" si="6"/>
        <v>0</v>
      </c>
      <c r="AA248" s="48" t="e">
        <f t="shared" si="7"/>
        <v>#DIV/0!</v>
      </c>
      <c r="AB248" s="134"/>
      <c r="AC248" s="114"/>
      <c r="AD248" s="260"/>
    </row>
    <row r="249" spans="1:30" ht="13.5" thickBot="1" x14ac:dyDescent="0.25">
      <c r="A249" s="33">
        <v>245</v>
      </c>
      <c r="B249" s="370" t="s">
        <v>127</v>
      </c>
      <c r="C249" s="373" t="s">
        <v>279</v>
      </c>
      <c r="D249" s="30"/>
      <c r="E249" s="30"/>
      <c r="F249" s="30"/>
      <c r="G249" s="30"/>
      <c r="H249" s="30"/>
      <c r="I249" s="30"/>
      <c r="J249" s="30"/>
      <c r="K249" s="233"/>
      <c r="L249" s="30"/>
      <c r="M249" s="30"/>
      <c r="N249" s="30"/>
      <c r="O249" s="30"/>
      <c r="P249" s="30"/>
      <c r="Q249" s="30"/>
      <c r="R249" s="30"/>
      <c r="S249" s="30"/>
      <c r="T249" s="30"/>
      <c r="U249" s="30"/>
      <c r="V249" s="30"/>
      <c r="W249" s="30"/>
      <c r="X249" s="30"/>
      <c r="Y249" s="69">
        <v>0</v>
      </c>
      <c r="Z249" s="30">
        <f t="shared" si="6"/>
        <v>0</v>
      </c>
      <c r="AA249" s="48" t="e">
        <f t="shared" si="7"/>
        <v>#DIV/0!</v>
      </c>
      <c r="AB249" s="134"/>
      <c r="AC249" s="114"/>
      <c r="AD249" s="260"/>
    </row>
    <row r="250" spans="1:30" ht="13.5" thickBot="1" x14ac:dyDescent="0.25">
      <c r="A250" s="33">
        <v>246</v>
      </c>
      <c r="B250" s="370" t="s">
        <v>280</v>
      </c>
      <c r="C250" s="373"/>
      <c r="D250" s="30"/>
      <c r="E250" s="30"/>
      <c r="F250" s="30"/>
      <c r="G250" s="30"/>
      <c r="H250" s="30"/>
      <c r="I250" s="30"/>
      <c r="J250" s="30"/>
      <c r="K250" s="233"/>
      <c r="L250" s="30"/>
      <c r="M250" s="30"/>
      <c r="N250" s="30"/>
      <c r="O250" s="30"/>
      <c r="P250" s="30"/>
      <c r="Q250" s="30"/>
      <c r="R250" s="30"/>
      <c r="S250" s="30"/>
      <c r="T250" s="30"/>
      <c r="U250" s="30"/>
      <c r="V250" s="30"/>
      <c r="W250" s="30"/>
      <c r="X250" s="30"/>
      <c r="Y250" s="69">
        <v>0</v>
      </c>
      <c r="Z250" s="30">
        <f t="shared" si="6"/>
        <v>0</v>
      </c>
      <c r="AA250" s="48" t="e">
        <f t="shared" si="7"/>
        <v>#DIV/0!</v>
      </c>
      <c r="AB250" s="134"/>
      <c r="AC250" s="114"/>
      <c r="AD250" s="260"/>
    </row>
    <row r="251" spans="1:30" ht="13.5" thickBot="1" x14ac:dyDescent="0.25">
      <c r="A251" s="33">
        <v>247</v>
      </c>
      <c r="B251" s="370" t="s">
        <v>107</v>
      </c>
      <c r="C251" s="373" t="s">
        <v>281</v>
      </c>
      <c r="D251" s="30"/>
      <c r="E251" s="30"/>
      <c r="F251" s="30"/>
      <c r="G251" s="30"/>
      <c r="H251" s="30"/>
      <c r="I251" s="30"/>
      <c r="J251" s="30"/>
      <c r="K251" s="233"/>
      <c r="L251" s="30"/>
      <c r="M251" s="30"/>
      <c r="N251" s="30"/>
      <c r="O251" s="30"/>
      <c r="P251" s="30"/>
      <c r="Q251" s="30"/>
      <c r="R251" s="30"/>
      <c r="S251" s="30"/>
      <c r="T251" s="30"/>
      <c r="U251" s="30"/>
      <c r="V251" s="30"/>
      <c r="W251" s="30"/>
      <c r="X251" s="30"/>
      <c r="Y251" s="69">
        <v>0</v>
      </c>
      <c r="Z251" s="30">
        <f t="shared" si="6"/>
        <v>0</v>
      </c>
      <c r="AA251" s="48" t="e">
        <f t="shared" si="7"/>
        <v>#DIV/0!</v>
      </c>
      <c r="AB251" s="134"/>
      <c r="AC251" s="114"/>
      <c r="AD251" s="260"/>
    </row>
    <row r="252" spans="1:30" ht="13.5" thickBot="1" x14ac:dyDescent="0.25">
      <c r="A252" s="33">
        <v>248</v>
      </c>
      <c r="B252" s="370" t="s">
        <v>434</v>
      </c>
      <c r="C252" s="373" t="s">
        <v>435</v>
      </c>
      <c r="D252" s="30"/>
      <c r="E252" s="30"/>
      <c r="F252" s="30"/>
      <c r="G252" s="30"/>
      <c r="H252" s="30"/>
      <c r="I252" s="30"/>
      <c r="J252" s="30"/>
      <c r="K252" s="233"/>
      <c r="L252" s="30"/>
      <c r="M252" s="30"/>
      <c r="N252" s="30"/>
      <c r="O252" s="30"/>
      <c r="P252" s="30"/>
      <c r="Q252" s="30"/>
      <c r="R252" s="30"/>
      <c r="S252" s="30"/>
      <c r="T252" s="30"/>
      <c r="U252" s="30"/>
      <c r="V252" s="30"/>
      <c r="W252" s="30"/>
      <c r="X252" s="30"/>
      <c r="Y252" s="69">
        <v>0</v>
      </c>
      <c r="Z252" s="30">
        <f t="shared" si="6"/>
        <v>0</v>
      </c>
      <c r="AA252" s="48" t="e">
        <f t="shared" si="7"/>
        <v>#DIV/0!</v>
      </c>
      <c r="AB252" s="134"/>
      <c r="AC252" s="114"/>
      <c r="AD252" s="260"/>
    </row>
    <row r="253" spans="1:30" ht="13.5" thickBot="1" x14ac:dyDescent="0.25">
      <c r="A253" s="33">
        <v>249</v>
      </c>
      <c r="B253" s="370" t="s">
        <v>282</v>
      </c>
      <c r="C253" s="373" t="s">
        <v>283</v>
      </c>
      <c r="D253" s="30"/>
      <c r="E253" s="30"/>
      <c r="F253" s="30"/>
      <c r="G253" s="30"/>
      <c r="H253" s="30"/>
      <c r="I253" s="30"/>
      <c r="J253" s="30"/>
      <c r="K253" s="233"/>
      <c r="L253" s="30"/>
      <c r="M253" s="30"/>
      <c r="N253" s="30"/>
      <c r="O253" s="30"/>
      <c r="P253" s="30"/>
      <c r="Q253" s="30"/>
      <c r="R253" s="30"/>
      <c r="S253" s="30"/>
      <c r="T253" s="30"/>
      <c r="U253" s="30"/>
      <c r="V253" s="30"/>
      <c r="W253" s="30"/>
      <c r="X253" s="30"/>
      <c r="Y253" s="69">
        <v>0</v>
      </c>
      <c r="Z253" s="30">
        <f t="shared" si="6"/>
        <v>0</v>
      </c>
      <c r="AA253" s="48" t="e">
        <f t="shared" si="7"/>
        <v>#DIV/0!</v>
      </c>
      <c r="AB253" s="134"/>
      <c r="AC253" s="114"/>
      <c r="AD253" s="260"/>
    </row>
    <row r="254" spans="1:30" ht="13.5" thickBot="1" x14ac:dyDescent="0.25">
      <c r="A254" s="33">
        <v>250</v>
      </c>
      <c r="B254" s="370" t="s">
        <v>251</v>
      </c>
      <c r="C254" s="373" t="s">
        <v>283</v>
      </c>
      <c r="D254" s="30"/>
      <c r="E254" s="30"/>
      <c r="F254" s="30"/>
      <c r="G254" s="30"/>
      <c r="H254" s="30"/>
      <c r="I254" s="30"/>
      <c r="J254" s="30"/>
      <c r="K254" s="233"/>
      <c r="L254" s="30"/>
      <c r="M254" s="30"/>
      <c r="N254" s="30"/>
      <c r="O254" s="30"/>
      <c r="P254" s="30"/>
      <c r="Q254" s="30"/>
      <c r="R254" s="30"/>
      <c r="S254" s="30"/>
      <c r="T254" s="30"/>
      <c r="U254" s="30"/>
      <c r="V254" s="30"/>
      <c r="W254" s="30"/>
      <c r="X254" s="30"/>
      <c r="Y254" s="69">
        <v>0</v>
      </c>
      <c r="Z254" s="30">
        <f t="shared" si="6"/>
        <v>0</v>
      </c>
      <c r="AA254" s="48" t="e">
        <f t="shared" si="7"/>
        <v>#DIV/0!</v>
      </c>
      <c r="AB254" s="134"/>
      <c r="AC254" s="114"/>
      <c r="AD254" s="260"/>
    </row>
    <row r="255" spans="1:30" ht="13.5" thickBot="1" x14ac:dyDescent="0.25">
      <c r="A255" s="33">
        <v>251</v>
      </c>
      <c r="B255" s="370" t="s">
        <v>284</v>
      </c>
      <c r="C255" s="373" t="s">
        <v>285</v>
      </c>
      <c r="D255" s="30"/>
      <c r="E255" s="30"/>
      <c r="F255" s="30"/>
      <c r="G255" s="30"/>
      <c r="H255" s="30"/>
      <c r="I255" s="30"/>
      <c r="J255" s="30"/>
      <c r="K255" s="233"/>
      <c r="L255" s="30"/>
      <c r="M255" s="30"/>
      <c r="N255" s="30"/>
      <c r="O255" s="30"/>
      <c r="P255" s="30"/>
      <c r="Q255" s="30"/>
      <c r="R255" s="30"/>
      <c r="S255" s="30"/>
      <c r="T255" s="30"/>
      <c r="U255" s="30"/>
      <c r="V255" s="30"/>
      <c r="W255" s="30"/>
      <c r="X255" s="30"/>
      <c r="Y255" s="69">
        <v>0</v>
      </c>
      <c r="Z255" s="30">
        <f t="shared" si="6"/>
        <v>0</v>
      </c>
      <c r="AA255" s="48" t="e">
        <f t="shared" si="7"/>
        <v>#DIV/0!</v>
      </c>
      <c r="AB255" s="134"/>
      <c r="AC255" s="114"/>
      <c r="AD255" s="260"/>
    </row>
    <row r="256" spans="1:30" ht="13.5" thickBot="1" x14ac:dyDescent="0.25">
      <c r="A256" s="33">
        <v>252</v>
      </c>
      <c r="B256" s="370" t="s">
        <v>93</v>
      </c>
      <c r="C256" s="373" t="s">
        <v>286</v>
      </c>
      <c r="D256" s="30">
        <v>29</v>
      </c>
      <c r="E256" s="30"/>
      <c r="F256" s="30">
        <v>18</v>
      </c>
      <c r="G256" s="330">
        <v>23</v>
      </c>
      <c r="H256" s="30"/>
      <c r="I256" s="30"/>
      <c r="J256" s="30"/>
      <c r="K256" s="233"/>
      <c r="L256" s="30"/>
      <c r="M256" s="30"/>
      <c r="N256" s="30"/>
      <c r="O256" s="30"/>
      <c r="P256" s="30"/>
      <c r="Q256" s="30"/>
      <c r="R256" s="30"/>
      <c r="S256" s="30"/>
      <c r="T256" s="30"/>
      <c r="U256" s="30"/>
      <c r="V256" s="30"/>
      <c r="W256" s="30"/>
      <c r="X256" s="30"/>
      <c r="Y256" s="69">
        <v>3</v>
      </c>
      <c r="Z256" s="30">
        <f t="shared" si="6"/>
        <v>70</v>
      </c>
      <c r="AA256" s="48">
        <f t="shared" si="7"/>
        <v>23.333333333333332</v>
      </c>
      <c r="AB256" s="134"/>
      <c r="AC256" s="114"/>
      <c r="AD256" s="389">
        <v>1</v>
      </c>
    </row>
    <row r="257" spans="1:30" ht="13.5" thickBot="1" x14ac:dyDescent="0.25">
      <c r="A257" s="33">
        <v>253</v>
      </c>
      <c r="B257" s="370" t="s">
        <v>197</v>
      </c>
      <c r="C257" s="373" t="s">
        <v>287</v>
      </c>
      <c r="D257" s="30"/>
      <c r="E257" s="30"/>
      <c r="F257" s="30"/>
      <c r="G257" s="30"/>
      <c r="H257" s="30"/>
      <c r="I257" s="30"/>
      <c r="J257" s="30"/>
      <c r="K257" s="233"/>
      <c r="L257" s="30"/>
      <c r="M257" s="30"/>
      <c r="N257" s="30"/>
      <c r="O257" s="30"/>
      <c r="P257" s="30"/>
      <c r="Q257" s="30"/>
      <c r="R257" s="30"/>
      <c r="S257" s="30"/>
      <c r="T257" s="30"/>
      <c r="U257" s="30"/>
      <c r="V257" s="30"/>
      <c r="W257" s="30"/>
      <c r="X257" s="30"/>
      <c r="Y257" s="69">
        <v>0</v>
      </c>
      <c r="Z257" s="30">
        <f t="shared" si="6"/>
        <v>0</v>
      </c>
      <c r="AA257" s="48" t="e">
        <f t="shared" si="7"/>
        <v>#DIV/0!</v>
      </c>
      <c r="AB257" s="134"/>
      <c r="AC257" s="114"/>
      <c r="AD257" s="260"/>
    </row>
    <row r="258" spans="1:30" ht="13.5" thickBot="1" x14ac:dyDescent="0.25">
      <c r="A258" s="33">
        <v>254</v>
      </c>
      <c r="B258" s="370" t="s">
        <v>288</v>
      </c>
      <c r="C258" s="373" t="s">
        <v>287</v>
      </c>
      <c r="D258" s="30"/>
      <c r="E258" s="30"/>
      <c r="F258" s="30"/>
      <c r="G258" s="30"/>
      <c r="H258" s="30"/>
      <c r="I258" s="30"/>
      <c r="J258" s="30"/>
      <c r="K258" s="233"/>
      <c r="L258" s="30"/>
      <c r="M258" s="30"/>
      <c r="N258" s="30"/>
      <c r="O258" s="30"/>
      <c r="P258" s="30"/>
      <c r="Q258" s="30"/>
      <c r="R258" s="30"/>
      <c r="S258" s="30"/>
      <c r="T258" s="30"/>
      <c r="U258" s="30"/>
      <c r="V258" s="30"/>
      <c r="W258" s="30"/>
      <c r="X258" s="30"/>
      <c r="Y258" s="69">
        <v>0</v>
      </c>
      <c r="Z258" s="30">
        <f t="shared" si="6"/>
        <v>0</v>
      </c>
      <c r="AA258" s="48" t="e">
        <f t="shared" si="7"/>
        <v>#DIV/0!</v>
      </c>
      <c r="AB258" s="134"/>
      <c r="AC258" s="114"/>
      <c r="AD258" s="260"/>
    </row>
    <row r="259" spans="1:30" ht="13.5" thickBot="1" x14ac:dyDescent="0.25">
      <c r="A259" s="33">
        <v>255</v>
      </c>
      <c r="B259" s="370" t="s">
        <v>69</v>
      </c>
      <c r="C259" s="373" t="s">
        <v>287</v>
      </c>
      <c r="D259" s="30"/>
      <c r="E259" s="30"/>
      <c r="F259" s="30"/>
      <c r="G259" s="30"/>
      <c r="H259" s="30"/>
      <c r="I259" s="30"/>
      <c r="J259" s="30"/>
      <c r="K259" s="233"/>
      <c r="L259" s="30"/>
      <c r="M259" s="30"/>
      <c r="N259" s="30"/>
      <c r="O259" s="30"/>
      <c r="P259" s="30"/>
      <c r="Q259" s="30"/>
      <c r="R259" s="30"/>
      <c r="S259" s="30"/>
      <c r="T259" s="30"/>
      <c r="U259" s="30"/>
      <c r="V259" s="30"/>
      <c r="W259" s="30"/>
      <c r="X259" s="30"/>
      <c r="Y259" s="69">
        <v>0</v>
      </c>
      <c r="Z259" s="30">
        <f t="shared" si="6"/>
        <v>0</v>
      </c>
      <c r="AA259" s="48" t="e">
        <f t="shared" si="7"/>
        <v>#DIV/0!</v>
      </c>
      <c r="AB259" s="134"/>
      <c r="AC259" s="114"/>
      <c r="AD259" s="260"/>
    </row>
    <row r="260" spans="1:30" ht="13.5" thickBot="1" x14ac:dyDescent="0.25">
      <c r="A260" s="33">
        <v>256</v>
      </c>
      <c r="B260" s="370" t="s">
        <v>289</v>
      </c>
      <c r="C260" s="373" t="s">
        <v>287</v>
      </c>
      <c r="D260" s="30"/>
      <c r="E260" s="30"/>
      <c r="F260" s="30"/>
      <c r="G260" s="30"/>
      <c r="H260" s="30"/>
      <c r="I260" s="30"/>
      <c r="J260" s="30"/>
      <c r="K260" s="233"/>
      <c r="L260" s="30"/>
      <c r="M260" s="30"/>
      <c r="N260" s="30"/>
      <c r="O260" s="30"/>
      <c r="P260" s="30"/>
      <c r="Q260" s="30"/>
      <c r="R260" s="30"/>
      <c r="S260" s="30"/>
      <c r="T260" s="30"/>
      <c r="U260" s="30"/>
      <c r="V260" s="30"/>
      <c r="W260" s="30"/>
      <c r="X260" s="30"/>
      <c r="Y260" s="69">
        <v>0</v>
      </c>
      <c r="Z260" s="30">
        <f t="shared" si="6"/>
        <v>0</v>
      </c>
      <c r="AA260" s="48" t="e">
        <f t="shared" si="7"/>
        <v>#DIV/0!</v>
      </c>
      <c r="AB260" s="134"/>
      <c r="AC260" s="114"/>
      <c r="AD260" s="260"/>
    </row>
    <row r="261" spans="1:30" ht="13.5" thickBot="1" x14ac:dyDescent="0.25">
      <c r="A261" s="33">
        <v>257</v>
      </c>
      <c r="B261" s="370" t="s">
        <v>290</v>
      </c>
      <c r="C261" s="373" t="s">
        <v>291</v>
      </c>
      <c r="D261" s="30"/>
      <c r="E261" s="30"/>
      <c r="F261" s="30"/>
      <c r="G261" s="30"/>
      <c r="H261" s="30"/>
      <c r="I261" s="30"/>
      <c r="J261" s="30"/>
      <c r="K261" s="233"/>
      <c r="L261" s="30">
        <v>25</v>
      </c>
      <c r="M261" s="30"/>
      <c r="N261" s="30"/>
      <c r="O261" s="30"/>
      <c r="P261" s="30"/>
      <c r="Q261" s="30"/>
      <c r="R261" s="30"/>
      <c r="S261" s="30"/>
      <c r="T261" s="30"/>
      <c r="U261" s="30"/>
      <c r="V261" s="30"/>
      <c r="W261" s="30"/>
      <c r="X261" s="30"/>
      <c r="Y261" s="69">
        <v>1</v>
      </c>
      <c r="Z261" s="30">
        <f t="shared" si="6"/>
        <v>25</v>
      </c>
      <c r="AA261" s="48">
        <f t="shared" si="7"/>
        <v>25</v>
      </c>
      <c r="AB261" s="134"/>
      <c r="AC261" s="114"/>
      <c r="AD261" s="260"/>
    </row>
    <row r="262" spans="1:30" ht="13.5" thickBot="1" x14ac:dyDescent="0.25">
      <c r="A262" s="33">
        <v>258</v>
      </c>
      <c r="B262" s="370" t="s">
        <v>92</v>
      </c>
      <c r="C262" s="373" t="s">
        <v>292</v>
      </c>
      <c r="D262" s="30"/>
      <c r="E262" s="30"/>
      <c r="F262" s="30"/>
      <c r="G262" s="30"/>
      <c r="H262" s="30"/>
      <c r="I262" s="30"/>
      <c r="J262" s="30"/>
      <c r="K262" s="233"/>
      <c r="L262" s="30"/>
      <c r="M262" s="30"/>
      <c r="N262" s="30"/>
      <c r="O262" s="30"/>
      <c r="P262" s="30"/>
      <c r="Q262" s="30"/>
      <c r="R262" s="30"/>
      <c r="S262" s="30"/>
      <c r="T262" s="30"/>
      <c r="U262" s="30"/>
      <c r="V262" s="30"/>
      <c r="W262" s="30"/>
      <c r="X262" s="30"/>
      <c r="Y262" s="69">
        <v>0</v>
      </c>
      <c r="Z262" s="30">
        <f t="shared" si="6"/>
        <v>0</v>
      </c>
      <c r="AA262" s="48" t="e">
        <f t="shared" si="7"/>
        <v>#DIV/0!</v>
      </c>
      <c r="AB262" s="134"/>
      <c r="AC262" s="114"/>
      <c r="AD262" s="260"/>
    </row>
    <row r="263" spans="1:30" ht="13.5" thickBot="1" x14ac:dyDescent="0.25">
      <c r="A263" s="33">
        <v>259</v>
      </c>
      <c r="B263" s="370" t="s">
        <v>56</v>
      </c>
      <c r="C263" s="373" t="s">
        <v>292</v>
      </c>
      <c r="D263" s="30"/>
      <c r="E263" s="30"/>
      <c r="F263" s="30"/>
      <c r="G263" s="30"/>
      <c r="H263" s="30"/>
      <c r="I263" s="30"/>
      <c r="J263" s="30"/>
      <c r="K263" s="233"/>
      <c r="L263" s="30"/>
      <c r="M263" s="30"/>
      <c r="N263" s="30"/>
      <c r="O263" s="30"/>
      <c r="P263" s="30"/>
      <c r="Q263" s="30"/>
      <c r="R263" s="30"/>
      <c r="S263" s="30"/>
      <c r="T263" s="30"/>
      <c r="U263" s="30"/>
      <c r="V263" s="30"/>
      <c r="W263" s="30"/>
      <c r="X263" s="30"/>
      <c r="Y263" s="69">
        <v>0</v>
      </c>
      <c r="Z263" s="30">
        <f t="shared" si="6"/>
        <v>0</v>
      </c>
      <c r="AA263" s="48" t="e">
        <f t="shared" si="7"/>
        <v>#DIV/0!</v>
      </c>
      <c r="AB263" s="134"/>
      <c r="AC263" s="114"/>
      <c r="AD263" s="260"/>
    </row>
    <row r="264" spans="1:30" ht="13.5" thickBot="1" x14ac:dyDescent="0.25">
      <c r="A264" s="33">
        <v>260</v>
      </c>
      <c r="B264" s="370" t="s">
        <v>56</v>
      </c>
      <c r="C264" s="373" t="s">
        <v>293</v>
      </c>
      <c r="D264" s="30"/>
      <c r="E264" s="30"/>
      <c r="F264" s="30"/>
      <c r="G264" s="30"/>
      <c r="H264" s="30"/>
      <c r="I264" s="30"/>
      <c r="J264" s="30"/>
      <c r="K264" s="233"/>
      <c r="L264" s="30"/>
      <c r="M264" s="30"/>
      <c r="N264" s="30"/>
      <c r="O264" s="30"/>
      <c r="P264" s="30"/>
      <c r="Q264" s="30"/>
      <c r="R264" s="30"/>
      <c r="S264" s="30"/>
      <c r="T264" s="30"/>
      <c r="U264" s="30"/>
      <c r="V264" s="30"/>
      <c r="W264" s="30"/>
      <c r="X264" s="30"/>
      <c r="Y264" s="69">
        <v>0</v>
      </c>
      <c r="Z264" s="30">
        <f t="shared" si="6"/>
        <v>0</v>
      </c>
      <c r="AA264" s="48" t="e">
        <f t="shared" si="7"/>
        <v>#DIV/0!</v>
      </c>
      <c r="AB264" s="134"/>
      <c r="AC264" s="114"/>
      <c r="AD264" s="260"/>
    </row>
    <row r="265" spans="1:30" ht="13.5" thickBot="1" x14ac:dyDescent="0.25">
      <c r="A265" s="33">
        <v>261</v>
      </c>
      <c r="B265" s="370" t="s">
        <v>294</v>
      </c>
      <c r="C265" s="373"/>
      <c r="D265" s="30"/>
      <c r="E265" s="30"/>
      <c r="F265" s="30"/>
      <c r="G265" s="30"/>
      <c r="H265" s="30"/>
      <c r="I265" s="30"/>
      <c r="J265" s="30"/>
      <c r="K265" s="233"/>
      <c r="L265" s="30"/>
      <c r="M265" s="30"/>
      <c r="N265" s="30"/>
      <c r="O265" s="30"/>
      <c r="P265" s="30"/>
      <c r="Q265" s="30"/>
      <c r="R265" s="30"/>
      <c r="S265" s="30"/>
      <c r="T265" s="30"/>
      <c r="U265" s="30"/>
      <c r="V265" s="30"/>
      <c r="W265" s="30"/>
      <c r="X265" s="30"/>
      <c r="Y265" s="69">
        <v>0</v>
      </c>
      <c r="Z265" s="30">
        <f t="shared" si="6"/>
        <v>0</v>
      </c>
      <c r="AA265" s="48" t="e">
        <f t="shared" si="7"/>
        <v>#DIV/0!</v>
      </c>
      <c r="AB265" s="134"/>
      <c r="AC265" s="114"/>
      <c r="AD265" s="260"/>
    </row>
    <row r="266" spans="1:30" ht="13.5" thickBot="1" x14ac:dyDescent="0.25">
      <c r="A266" s="33">
        <v>262</v>
      </c>
      <c r="B266" s="370" t="s">
        <v>295</v>
      </c>
      <c r="C266" s="373" t="s">
        <v>296</v>
      </c>
      <c r="D266" s="30"/>
      <c r="E266" s="30"/>
      <c r="F266" s="30"/>
      <c r="G266" s="30"/>
      <c r="H266" s="30"/>
      <c r="I266" s="30"/>
      <c r="J266" s="30"/>
      <c r="K266" s="233"/>
      <c r="L266" s="30"/>
      <c r="M266" s="30"/>
      <c r="N266" s="30"/>
      <c r="O266" s="30"/>
      <c r="P266" s="30"/>
      <c r="Q266" s="30"/>
      <c r="R266" s="30"/>
      <c r="S266" s="30"/>
      <c r="T266" s="30"/>
      <c r="U266" s="30"/>
      <c r="V266" s="30"/>
      <c r="W266" s="30"/>
      <c r="X266" s="30"/>
      <c r="Y266" s="69">
        <v>0</v>
      </c>
      <c r="Z266" s="30">
        <f t="shared" si="6"/>
        <v>0</v>
      </c>
      <c r="AA266" s="48" t="e">
        <f t="shared" si="7"/>
        <v>#DIV/0!</v>
      </c>
      <c r="AB266" s="134"/>
      <c r="AC266" s="114"/>
      <c r="AD266" s="260"/>
    </row>
    <row r="267" spans="1:30" ht="13.5" thickBot="1" x14ac:dyDescent="0.25">
      <c r="A267" s="33">
        <v>263</v>
      </c>
      <c r="B267" s="370" t="s">
        <v>56</v>
      </c>
      <c r="C267" s="373" t="s">
        <v>296</v>
      </c>
      <c r="D267" s="30"/>
      <c r="E267" s="30"/>
      <c r="F267" s="30"/>
      <c r="G267" s="30"/>
      <c r="H267" s="30"/>
      <c r="I267" s="30"/>
      <c r="J267" s="30"/>
      <c r="K267" s="233"/>
      <c r="L267" s="30"/>
      <c r="M267" s="30"/>
      <c r="N267" s="30"/>
      <c r="O267" s="30"/>
      <c r="P267" s="30"/>
      <c r="Q267" s="30"/>
      <c r="R267" s="30"/>
      <c r="S267" s="30"/>
      <c r="T267" s="30"/>
      <c r="U267" s="30"/>
      <c r="V267" s="30"/>
      <c r="W267" s="30"/>
      <c r="X267" s="30"/>
      <c r="Y267" s="69">
        <v>0</v>
      </c>
      <c r="Z267" s="30">
        <f t="shared" si="6"/>
        <v>0</v>
      </c>
      <c r="AA267" s="48" t="e">
        <f t="shared" si="7"/>
        <v>#DIV/0!</v>
      </c>
      <c r="AB267" s="134"/>
      <c r="AC267" s="114"/>
      <c r="AD267" s="260"/>
    </row>
    <row r="268" spans="1:30" ht="13.5" thickBot="1" x14ac:dyDescent="0.25">
      <c r="A268" s="33">
        <v>264</v>
      </c>
      <c r="B268" s="370" t="s">
        <v>297</v>
      </c>
      <c r="C268" s="373" t="s">
        <v>296</v>
      </c>
      <c r="D268" s="30"/>
      <c r="E268" s="30"/>
      <c r="F268" s="30"/>
      <c r="G268" s="30"/>
      <c r="H268" s="30"/>
      <c r="I268" s="30"/>
      <c r="J268" s="30"/>
      <c r="K268" s="233"/>
      <c r="L268" s="30"/>
      <c r="M268" s="30"/>
      <c r="N268" s="30"/>
      <c r="O268" s="30"/>
      <c r="P268" s="30"/>
      <c r="Q268" s="30"/>
      <c r="R268" s="30"/>
      <c r="S268" s="30"/>
      <c r="T268" s="30"/>
      <c r="U268" s="30"/>
      <c r="V268" s="30"/>
      <c r="W268" s="30"/>
      <c r="X268" s="30"/>
      <c r="Y268" s="69">
        <v>0</v>
      </c>
      <c r="Z268" s="30">
        <f t="shared" si="6"/>
        <v>0</v>
      </c>
      <c r="AA268" s="48" t="e">
        <f t="shared" si="7"/>
        <v>#DIV/0!</v>
      </c>
      <c r="AB268" s="134"/>
      <c r="AC268" s="114"/>
      <c r="AD268" s="260"/>
    </row>
    <row r="269" spans="1:30" ht="13.5" thickBot="1" x14ac:dyDescent="0.25">
      <c r="A269" s="33">
        <v>265</v>
      </c>
      <c r="B269" s="370" t="s">
        <v>298</v>
      </c>
      <c r="C269" s="373" t="s">
        <v>299</v>
      </c>
      <c r="D269" s="30"/>
      <c r="E269" s="30"/>
      <c r="F269" s="30"/>
      <c r="G269" s="30"/>
      <c r="H269" s="30"/>
      <c r="I269" s="30"/>
      <c r="J269" s="30"/>
      <c r="K269" s="233"/>
      <c r="L269" s="30"/>
      <c r="M269" s="30"/>
      <c r="N269" s="30"/>
      <c r="O269" s="30"/>
      <c r="P269" s="30"/>
      <c r="Q269" s="30"/>
      <c r="R269" s="30"/>
      <c r="S269" s="30"/>
      <c r="T269" s="30"/>
      <c r="U269" s="30"/>
      <c r="V269" s="30"/>
      <c r="W269" s="30"/>
      <c r="X269" s="30"/>
      <c r="Y269" s="69">
        <v>0</v>
      </c>
      <c r="Z269" s="30">
        <f t="shared" si="6"/>
        <v>0</v>
      </c>
      <c r="AA269" s="48" t="e">
        <f t="shared" si="7"/>
        <v>#DIV/0!</v>
      </c>
      <c r="AB269" s="134"/>
      <c r="AC269" s="114"/>
      <c r="AD269" s="260"/>
    </row>
    <row r="270" spans="1:30" ht="13.5" thickBot="1" x14ac:dyDescent="0.25">
      <c r="A270" s="33">
        <v>266</v>
      </c>
      <c r="B270" s="370" t="s">
        <v>300</v>
      </c>
      <c r="C270" s="373" t="s">
        <v>301</v>
      </c>
      <c r="D270" s="30"/>
      <c r="E270" s="30"/>
      <c r="F270" s="30"/>
      <c r="G270" s="30"/>
      <c r="H270" s="30"/>
      <c r="I270" s="30"/>
      <c r="J270" s="30"/>
      <c r="K270" s="233"/>
      <c r="L270" s="30"/>
      <c r="M270" s="30"/>
      <c r="N270" s="30"/>
      <c r="O270" s="30"/>
      <c r="P270" s="30"/>
      <c r="Q270" s="30"/>
      <c r="R270" s="30"/>
      <c r="S270" s="30"/>
      <c r="T270" s="30"/>
      <c r="U270" s="30"/>
      <c r="V270" s="30"/>
      <c r="W270" s="30"/>
      <c r="X270" s="30"/>
      <c r="Y270" s="69">
        <v>0</v>
      </c>
      <c r="Z270" s="30">
        <f t="shared" si="6"/>
        <v>0</v>
      </c>
      <c r="AA270" s="48" t="e">
        <f t="shared" si="7"/>
        <v>#DIV/0!</v>
      </c>
      <c r="AB270" s="134"/>
      <c r="AC270" s="114"/>
      <c r="AD270" s="259"/>
    </row>
    <row r="271" spans="1:30" ht="13.5" thickBot="1" x14ac:dyDescent="0.25">
      <c r="A271" s="33">
        <v>267</v>
      </c>
      <c r="B271" s="370" t="s">
        <v>22</v>
      </c>
      <c r="C271" s="373" t="s">
        <v>302</v>
      </c>
      <c r="D271" s="30"/>
      <c r="E271" s="30"/>
      <c r="F271" s="30"/>
      <c r="G271" s="30"/>
      <c r="H271" s="30"/>
      <c r="I271" s="30"/>
      <c r="J271" s="30"/>
      <c r="K271" s="233"/>
      <c r="L271" s="30"/>
      <c r="M271" s="30"/>
      <c r="N271" s="30"/>
      <c r="O271" s="30"/>
      <c r="P271" s="30"/>
      <c r="Q271" s="30"/>
      <c r="R271" s="30"/>
      <c r="S271" s="30"/>
      <c r="T271" s="30"/>
      <c r="U271" s="30"/>
      <c r="V271" s="30"/>
      <c r="W271" s="30"/>
      <c r="X271" s="30"/>
      <c r="Y271" s="69">
        <v>0</v>
      </c>
      <c r="Z271" s="30">
        <f t="shared" si="6"/>
        <v>0</v>
      </c>
      <c r="AA271" s="48" t="e">
        <f t="shared" si="7"/>
        <v>#DIV/0!</v>
      </c>
      <c r="AB271" s="134"/>
      <c r="AC271" s="114"/>
      <c r="AD271" s="259"/>
    </row>
    <row r="272" spans="1:30" ht="13.5" thickBot="1" x14ac:dyDescent="0.25">
      <c r="A272" s="33">
        <v>268</v>
      </c>
      <c r="B272" s="370" t="s">
        <v>461</v>
      </c>
      <c r="C272" s="373" t="s">
        <v>462</v>
      </c>
      <c r="D272" s="30"/>
      <c r="E272" s="30"/>
      <c r="F272" s="30"/>
      <c r="G272" s="30"/>
      <c r="H272" s="331">
        <v>41</v>
      </c>
      <c r="I272" s="331">
        <v>42</v>
      </c>
      <c r="J272" s="30"/>
      <c r="K272" s="233"/>
      <c r="L272" s="331">
        <v>45</v>
      </c>
      <c r="M272" s="30"/>
      <c r="N272" s="30"/>
      <c r="O272" s="30"/>
      <c r="P272" s="30"/>
      <c r="Q272" s="30"/>
      <c r="R272" s="30"/>
      <c r="S272" s="30"/>
      <c r="T272" s="30"/>
      <c r="U272" s="30"/>
      <c r="V272" s="30"/>
      <c r="W272" s="30"/>
      <c r="X272" s="30"/>
      <c r="Y272" s="69">
        <v>3</v>
      </c>
      <c r="Z272" s="30">
        <f t="shared" si="6"/>
        <v>128</v>
      </c>
      <c r="AA272" s="48">
        <f t="shared" si="7"/>
        <v>42.666666666666664</v>
      </c>
      <c r="AB272" s="134">
        <v>3</v>
      </c>
      <c r="AC272" s="114"/>
      <c r="AD272" s="259"/>
    </row>
    <row r="273" spans="1:30" ht="13.5" thickBot="1" x14ac:dyDescent="0.25">
      <c r="A273" s="33">
        <v>269</v>
      </c>
      <c r="B273" s="370" t="s">
        <v>277</v>
      </c>
      <c r="C273" s="373"/>
      <c r="D273" s="30"/>
      <c r="E273" s="30"/>
      <c r="F273" s="30"/>
      <c r="G273" s="30"/>
      <c r="H273" s="30"/>
      <c r="I273" s="30"/>
      <c r="J273" s="30"/>
      <c r="K273" s="233"/>
      <c r="L273" s="30"/>
      <c r="M273" s="30"/>
      <c r="N273" s="30"/>
      <c r="O273" s="30"/>
      <c r="P273" s="30"/>
      <c r="Q273" s="30"/>
      <c r="R273" s="30"/>
      <c r="S273" s="30"/>
      <c r="T273" s="30"/>
      <c r="U273" s="30"/>
      <c r="V273" s="30"/>
      <c r="W273" s="30"/>
      <c r="X273" s="30"/>
      <c r="Y273" s="69">
        <v>0</v>
      </c>
      <c r="Z273" s="30">
        <f t="shared" si="6"/>
        <v>0</v>
      </c>
      <c r="AA273" s="48" t="e">
        <f t="shared" si="7"/>
        <v>#DIV/0!</v>
      </c>
      <c r="AB273" s="134"/>
      <c r="AC273" s="114"/>
      <c r="AD273" s="259"/>
    </row>
    <row r="274" spans="1:30" ht="13.5" thickBot="1" x14ac:dyDescent="0.25">
      <c r="A274" s="33">
        <v>270</v>
      </c>
      <c r="B274" s="370" t="s">
        <v>303</v>
      </c>
      <c r="C274" s="373" t="s">
        <v>277</v>
      </c>
      <c r="D274" s="30"/>
      <c r="E274" s="30"/>
      <c r="F274" s="30"/>
      <c r="G274" s="30"/>
      <c r="H274" s="30"/>
      <c r="I274" s="30"/>
      <c r="J274" s="30">
        <v>25</v>
      </c>
      <c r="K274" s="233">
        <v>22</v>
      </c>
      <c r="L274" s="30">
        <v>21</v>
      </c>
      <c r="M274" s="30"/>
      <c r="N274" s="30"/>
      <c r="O274" s="30"/>
      <c r="P274" s="30"/>
      <c r="Q274" s="30"/>
      <c r="R274" s="30"/>
      <c r="S274" s="30"/>
      <c r="T274" s="30"/>
      <c r="U274" s="30"/>
      <c r="V274" s="30"/>
      <c r="W274" s="30"/>
      <c r="X274" s="30"/>
      <c r="Y274" s="69">
        <v>3</v>
      </c>
      <c r="Z274" s="30">
        <f t="shared" si="6"/>
        <v>68</v>
      </c>
      <c r="AA274" s="48">
        <f t="shared" si="7"/>
        <v>22.666666666666668</v>
      </c>
      <c r="AB274" s="134"/>
      <c r="AC274" s="114"/>
      <c r="AD274" s="259"/>
    </row>
    <row r="275" spans="1:30" ht="13.5" thickBot="1" x14ac:dyDescent="0.25">
      <c r="A275" s="33">
        <v>271</v>
      </c>
      <c r="B275" s="370" t="s">
        <v>304</v>
      </c>
      <c r="C275" s="373" t="s">
        <v>277</v>
      </c>
      <c r="D275" s="30"/>
      <c r="E275" s="30"/>
      <c r="F275" s="30"/>
      <c r="G275" s="30"/>
      <c r="H275" s="30"/>
      <c r="I275" s="30"/>
      <c r="J275" s="30">
        <v>35</v>
      </c>
      <c r="K275" s="384">
        <v>41</v>
      </c>
      <c r="L275" s="30"/>
      <c r="M275" s="30"/>
      <c r="N275" s="30"/>
      <c r="O275" s="30"/>
      <c r="P275" s="30"/>
      <c r="Q275" s="30"/>
      <c r="R275" s="30"/>
      <c r="S275" s="30"/>
      <c r="T275" s="30"/>
      <c r="U275" s="30"/>
      <c r="V275" s="30"/>
      <c r="W275" s="30"/>
      <c r="X275" s="30"/>
      <c r="Y275" s="69">
        <v>2</v>
      </c>
      <c r="Z275" s="30">
        <f t="shared" ref="Z275:Z298" si="8">SUM(D275:X275)</f>
        <v>76</v>
      </c>
      <c r="AA275" s="48">
        <f t="shared" si="7"/>
        <v>38</v>
      </c>
      <c r="AB275" s="134"/>
      <c r="AC275" s="114">
        <v>1</v>
      </c>
      <c r="AD275" s="259"/>
    </row>
    <row r="276" spans="1:30" ht="13.5" thickBot="1" x14ac:dyDescent="0.25">
      <c r="A276" s="33">
        <v>272</v>
      </c>
      <c r="B276" s="370" t="s">
        <v>305</v>
      </c>
      <c r="C276" s="373" t="s">
        <v>277</v>
      </c>
      <c r="D276" s="30"/>
      <c r="E276" s="30"/>
      <c r="F276" s="30"/>
      <c r="G276" s="30"/>
      <c r="H276" s="30"/>
      <c r="I276" s="30"/>
      <c r="J276" s="30">
        <v>31</v>
      </c>
      <c r="K276" s="233">
        <v>32</v>
      </c>
      <c r="L276" s="30">
        <v>25</v>
      </c>
      <c r="M276" s="30"/>
      <c r="N276" s="30"/>
      <c r="O276" s="30"/>
      <c r="P276" s="30"/>
      <c r="Q276" s="30"/>
      <c r="R276" s="30"/>
      <c r="S276" s="30"/>
      <c r="T276" s="30"/>
      <c r="U276" s="30"/>
      <c r="V276" s="30"/>
      <c r="W276" s="30"/>
      <c r="X276" s="30"/>
      <c r="Y276" s="69">
        <v>3</v>
      </c>
      <c r="Z276" s="30">
        <f t="shared" si="8"/>
        <v>88</v>
      </c>
      <c r="AA276" s="48">
        <f t="shared" si="7"/>
        <v>29.333333333333332</v>
      </c>
      <c r="AB276" s="134"/>
      <c r="AC276" s="114"/>
      <c r="AD276" s="259"/>
    </row>
    <row r="277" spans="1:30" ht="13.5" thickBot="1" x14ac:dyDescent="0.25">
      <c r="A277" s="33">
        <v>273</v>
      </c>
      <c r="B277" s="370" t="s">
        <v>306</v>
      </c>
      <c r="C277" s="373" t="s">
        <v>289</v>
      </c>
      <c r="D277" s="30"/>
      <c r="E277" s="30"/>
      <c r="F277" s="30"/>
      <c r="G277" s="30"/>
      <c r="H277" s="30"/>
      <c r="I277" s="30"/>
      <c r="J277" s="30"/>
      <c r="K277" s="233"/>
      <c r="L277" s="30"/>
      <c r="M277" s="30"/>
      <c r="N277" s="30"/>
      <c r="O277" s="30"/>
      <c r="P277" s="30"/>
      <c r="Q277" s="30"/>
      <c r="R277" s="30"/>
      <c r="S277" s="30"/>
      <c r="T277" s="30"/>
      <c r="U277" s="30"/>
      <c r="V277" s="30"/>
      <c r="W277" s="30"/>
      <c r="X277" s="30"/>
      <c r="Y277" s="69">
        <v>0</v>
      </c>
      <c r="Z277" s="30">
        <f t="shared" si="8"/>
        <v>0</v>
      </c>
      <c r="AA277" s="48" t="e">
        <f t="shared" si="7"/>
        <v>#DIV/0!</v>
      </c>
      <c r="AB277" s="134"/>
      <c r="AC277" s="114"/>
      <c r="AD277" s="259"/>
    </row>
    <row r="278" spans="1:30" ht="13.5" thickBot="1" x14ac:dyDescent="0.25">
      <c r="A278" s="33">
        <v>274</v>
      </c>
      <c r="B278" s="370" t="s">
        <v>27</v>
      </c>
      <c r="C278" s="373" t="s">
        <v>442</v>
      </c>
      <c r="D278" s="329">
        <v>43</v>
      </c>
      <c r="E278" s="331">
        <v>40</v>
      </c>
      <c r="F278" s="30"/>
      <c r="G278" s="331">
        <v>34</v>
      </c>
      <c r="H278" s="30"/>
      <c r="I278" s="30"/>
      <c r="J278" s="30"/>
      <c r="K278" s="391">
        <v>40</v>
      </c>
      <c r="L278" s="329">
        <v>44</v>
      </c>
      <c r="M278" s="331">
        <v>42</v>
      </c>
      <c r="N278" s="329">
        <v>33</v>
      </c>
      <c r="O278" s="30"/>
      <c r="P278" s="30"/>
      <c r="Q278" s="30"/>
      <c r="R278" s="30"/>
      <c r="S278" s="30"/>
      <c r="T278" s="30"/>
      <c r="U278" s="30"/>
      <c r="V278" s="30"/>
      <c r="W278" s="30"/>
      <c r="X278" s="30"/>
      <c r="Y278" s="69">
        <v>7</v>
      </c>
      <c r="Z278" s="30">
        <f t="shared" si="8"/>
        <v>276</v>
      </c>
      <c r="AA278" s="48">
        <f t="shared" si="7"/>
        <v>39.428571428571431</v>
      </c>
      <c r="AB278" s="134">
        <v>3</v>
      </c>
      <c r="AC278" s="114">
        <v>3</v>
      </c>
      <c r="AD278" s="259">
        <v>1</v>
      </c>
    </row>
    <row r="279" spans="1:30" ht="13.5" thickBot="1" x14ac:dyDescent="0.25">
      <c r="A279" s="33">
        <v>275</v>
      </c>
      <c r="B279" s="332" t="s">
        <v>529</v>
      </c>
      <c r="C279" s="333" t="s">
        <v>528</v>
      </c>
      <c r="D279" s="329"/>
      <c r="E279" s="331"/>
      <c r="F279" s="30"/>
      <c r="G279" s="331"/>
      <c r="H279" s="30"/>
      <c r="I279" s="30"/>
      <c r="J279" s="30"/>
      <c r="K279" s="233">
        <v>28</v>
      </c>
      <c r="L279" s="30"/>
      <c r="M279" s="30"/>
      <c r="N279" s="30"/>
      <c r="O279" s="30"/>
      <c r="P279" s="30"/>
      <c r="Q279" s="30"/>
      <c r="R279" s="30"/>
      <c r="S279" s="30"/>
      <c r="T279" s="30"/>
      <c r="U279" s="30"/>
      <c r="V279" s="30"/>
      <c r="W279" s="30"/>
      <c r="X279" s="30"/>
      <c r="Y279" s="69">
        <v>1</v>
      </c>
      <c r="Z279" s="30">
        <f t="shared" si="8"/>
        <v>28</v>
      </c>
      <c r="AA279" s="48">
        <f t="shared" si="7"/>
        <v>28</v>
      </c>
      <c r="AB279" s="134"/>
      <c r="AC279" s="114"/>
      <c r="AD279" s="259"/>
    </row>
    <row r="280" spans="1:30" ht="13.5" thickBot="1" x14ac:dyDescent="0.25">
      <c r="A280" s="33">
        <v>276</v>
      </c>
      <c r="B280" s="370" t="s">
        <v>152</v>
      </c>
      <c r="C280" s="373" t="s">
        <v>307</v>
      </c>
      <c r="D280" s="30"/>
      <c r="E280" s="30"/>
      <c r="F280" s="30"/>
      <c r="G280" s="30"/>
      <c r="H280" s="30"/>
      <c r="I280" s="30"/>
      <c r="J280" s="30"/>
      <c r="K280" s="233"/>
      <c r="L280" s="30"/>
      <c r="M280" s="30"/>
      <c r="N280" s="30"/>
      <c r="O280" s="30"/>
      <c r="P280" s="30"/>
      <c r="Q280" s="30"/>
      <c r="R280" s="30"/>
      <c r="S280" s="30"/>
      <c r="T280" s="30"/>
      <c r="U280" s="30"/>
      <c r="V280" s="30"/>
      <c r="W280" s="30"/>
      <c r="X280" s="30"/>
      <c r="Y280" s="69">
        <v>0</v>
      </c>
      <c r="Z280" s="30">
        <f t="shared" si="8"/>
        <v>0</v>
      </c>
      <c r="AA280" s="48" t="e">
        <f t="shared" si="7"/>
        <v>#DIV/0!</v>
      </c>
      <c r="AB280" s="134"/>
      <c r="AC280" s="114"/>
      <c r="AD280" s="259"/>
    </row>
    <row r="281" spans="1:30" ht="13.5" thickBot="1" x14ac:dyDescent="0.25">
      <c r="A281" s="33">
        <v>277</v>
      </c>
      <c r="B281" s="332" t="s">
        <v>69</v>
      </c>
      <c r="C281" s="333" t="s">
        <v>535</v>
      </c>
      <c r="D281" s="30"/>
      <c r="E281" s="30"/>
      <c r="F281" s="30"/>
      <c r="G281" s="30"/>
      <c r="H281" s="30"/>
      <c r="I281" s="30"/>
      <c r="J281" s="30"/>
      <c r="K281" s="233"/>
      <c r="L281" s="30"/>
      <c r="M281" s="30">
        <v>7</v>
      </c>
      <c r="N281" s="30"/>
      <c r="O281" s="30"/>
      <c r="P281" s="30"/>
      <c r="Q281" s="30"/>
      <c r="R281" s="30"/>
      <c r="S281" s="30"/>
      <c r="T281" s="30"/>
      <c r="U281" s="30"/>
      <c r="V281" s="30"/>
      <c r="W281" s="30"/>
      <c r="X281" s="30"/>
      <c r="Y281" s="69">
        <v>1</v>
      </c>
      <c r="Z281" s="30">
        <f t="shared" si="8"/>
        <v>7</v>
      </c>
      <c r="AA281" s="48">
        <f t="shared" si="7"/>
        <v>7</v>
      </c>
      <c r="AB281" s="134"/>
      <c r="AC281" s="114"/>
      <c r="AD281" s="259"/>
    </row>
    <row r="282" spans="1:30" ht="13.5" thickBot="1" x14ac:dyDescent="0.25">
      <c r="A282" s="33">
        <v>278</v>
      </c>
      <c r="B282" s="370" t="s">
        <v>135</v>
      </c>
      <c r="C282" s="373" t="s">
        <v>308</v>
      </c>
      <c r="D282" s="30"/>
      <c r="E282" s="30"/>
      <c r="F282" s="30"/>
      <c r="G282" s="30"/>
      <c r="H282" s="30"/>
      <c r="I282" s="30"/>
      <c r="J282" s="30"/>
      <c r="K282" s="233"/>
      <c r="L282" s="30"/>
      <c r="M282" s="30"/>
      <c r="N282" s="30"/>
      <c r="O282" s="30"/>
      <c r="P282" s="30"/>
      <c r="Q282" s="30"/>
      <c r="R282" s="30"/>
      <c r="S282" s="30"/>
      <c r="T282" s="30"/>
      <c r="U282" s="30"/>
      <c r="V282" s="30"/>
      <c r="W282" s="30"/>
      <c r="X282" s="30"/>
      <c r="Y282" s="69">
        <v>0</v>
      </c>
      <c r="Z282" s="30">
        <f t="shared" si="8"/>
        <v>0</v>
      </c>
      <c r="AA282" s="48" t="e">
        <f t="shared" si="7"/>
        <v>#DIV/0!</v>
      </c>
      <c r="AB282" s="134"/>
      <c r="AC282" s="114"/>
      <c r="AD282" s="259"/>
    </row>
    <row r="283" spans="1:30" ht="13.5" thickBot="1" x14ac:dyDescent="0.25">
      <c r="A283" s="33">
        <v>279</v>
      </c>
      <c r="B283" s="370" t="s">
        <v>309</v>
      </c>
      <c r="C283" s="373" t="s">
        <v>245</v>
      </c>
      <c r="D283" s="30"/>
      <c r="E283" s="30"/>
      <c r="F283" s="30"/>
      <c r="G283" s="30"/>
      <c r="H283" s="30"/>
      <c r="I283" s="30"/>
      <c r="J283" s="30"/>
      <c r="K283" s="233"/>
      <c r="L283" s="30"/>
      <c r="M283" s="30"/>
      <c r="N283" s="30"/>
      <c r="O283" s="30"/>
      <c r="P283" s="30"/>
      <c r="Q283" s="30"/>
      <c r="R283" s="30"/>
      <c r="S283" s="30"/>
      <c r="T283" s="30"/>
      <c r="U283" s="30"/>
      <c r="V283" s="30"/>
      <c r="W283" s="30"/>
      <c r="X283" s="30"/>
      <c r="Y283" s="69">
        <v>0</v>
      </c>
      <c r="Z283" s="30">
        <f t="shared" si="8"/>
        <v>0</v>
      </c>
      <c r="AA283" s="48" t="e">
        <f t="shared" si="7"/>
        <v>#DIV/0!</v>
      </c>
      <c r="AB283" s="134"/>
      <c r="AC283" s="114"/>
      <c r="AD283" s="259"/>
    </row>
    <row r="284" spans="1:30" ht="13.5" thickBot="1" x14ac:dyDescent="0.25">
      <c r="A284" s="33">
        <v>280</v>
      </c>
      <c r="B284" s="370" t="s">
        <v>80</v>
      </c>
      <c r="C284" s="373" t="s">
        <v>310</v>
      </c>
      <c r="D284" s="30"/>
      <c r="E284" s="30"/>
      <c r="F284" s="30"/>
      <c r="G284" s="30"/>
      <c r="H284" s="30"/>
      <c r="I284" s="30"/>
      <c r="J284" s="30"/>
      <c r="K284" s="233"/>
      <c r="L284" s="30"/>
      <c r="M284" s="30"/>
      <c r="N284" s="30"/>
      <c r="O284" s="30"/>
      <c r="P284" s="30"/>
      <c r="Q284" s="30"/>
      <c r="R284" s="30"/>
      <c r="S284" s="30"/>
      <c r="T284" s="30"/>
      <c r="U284" s="30"/>
      <c r="V284" s="30"/>
      <c r="W284" s="30"/>
      <c r="X284" s="30"/>
      <c r="Y284" s="69">
        <v>0</v>
      </c>
      <c r="Z284" s="30">
        <f t="shared" si="8"/>
        <v>0</v>
      </c>
      <c r="AA284" s="48" t="e">
        <f t="shared" si="7"/>
        <v>#DIV/0!</v>
      </c>
      <c r="AB284" s="134"/>
      <c r="AC284" s="114"/>
      <c r="AD284" s="259"/>
    </row>
    <row r="285" spans="1:30" ht="13.5" thickBot="1" x14ac:dyDescent="0.25">
      <c r="A285" s="33">
        <v>281</v>
      </c>
      <c r="B285" s="370" t="s">
        <v>84</v>
      </c>
      <c r="C285" s="373" t="s">
        <v>311</v>
      </c>
      <c r="D285" s="30"/>
      <c r="E285" s="30"/>
      <c r="F285" s="30"/>
      <c r="G285" s="30"/>
      <c r="H285" s="30"/>
      <c r="I285" s="30"/>
      <c r="J285" s="30"/>
      <c r="K285" s="233"/>
      <c r="L285" s="30"/>
      <c r="M285" s="30"/>
      <c r="N285" s="30"/>
      <c r="O285" s="30"/>
      <c r="P285" s="30"/>
      <c r="Q285" s="30"/>
      <c r="R285" s="30"/>
      <c r="S285" s="30"/>
      <c r="T285" s="30"/>
      <c r="U285" s="30"/>
      <c r="V285" s="30"/>
      <c r="W285" s="30"/>
      <c r="X285" s="30"/>
      <c r="Y285" s="69">
        <v>0</v>
      </c>
      <c r="Z285" s="30">
        <f t="shared" si="8"/>
        <v>0</v>
      </c>
      <c r="AA285" s="48" t="e">
        <f t="shared" si="7"/>
        <v>#DIV/0!</v>
      </c>
      <c r="AB285" s="134"/>
      <c r="AC285" s="114"/>
      <c r="AD285" s="259"/>
    </row>
    <row r="286" spans="1:30" ht="13.5" thickBot="1" x14ac:dyDescent="0.25">
      <c r="A286" s="33">
        <v>282</v>
      </c>
      <c r="B286" s="332" t="s">
        <v>533</v>
      </c>
      <c r="C286" s="333" t="s">
        <v>534</v>
      </c>
      <c r="D286" s="30"/>
      <c r="E286" s="30"/>
      <c r="F286" s="30"/>
      <c r="G286" s="30"/>
      <c r="H286" s="30"/>
      <c r="I286" s="30"/>
      <c r="J286" s="30"/>
      <c r="K286" s="233"/>
      <c r="L286" s="30"/>
      <c r="M286" s="30">
        <v>7</v>
      </c>
      <c r="N286" s="30"/>
      <c r="O286" s="30"/>
      <c r="P286" s="30"/>
      <c r="Q286" s="30"/>
      <c r="R286" s="30"/>
      <c r="S286" s="30"/>
      <c r="T286" s="30"/>
      <c r="U286" s="30"/>
      <c r="V286" s="30"/>
      <c r="W286" s="30"/>
      <c r="X286" s="30"/>
      <c r="Y286" s="69">
        <v>1</v>
      </c>
      <c r="Z286" s="30">
        <f t="shared" si="8"/>
        <v>7</v>
      </c>
      <c r="AA286" s="48">
        <f t="shared" si="7"/>
        <v>7</v>
      </c>
      <c r="AB286" s="134"/>
      <c r="AC286" s="114"/>
      <c r="AD286" s="259"/>
    </row>
    <row r="287" spans="1:30" ht="13.5" thickBot="1" x14ac:dyDescent="0.25">
      <c r="A287" s="33">
        <v>283</v>
      </c>
      <c r="B287" s="370" t="s">
        <v>25</v>
      </c>
      <c r="C287" s="373" t="s">
        <v>312</v>
      </c>
      <c r="D287" s="30"/>
      <c r="E287" s="30"/>
      <c r="F287" s="30"/>
      <c r="G287" s="30"/>
      <c r="H287" s="30"/>
      <c r="I287" s="30"/>
      <c r="J287" s="30"/>
      <c r="K287" s="233"/>
      <c r="L287" s="30"/>
      <c r="M287" s="30"/>
      <c r="N287" s="30"/>
      <c r="O287" s="30"/>
      <c r="P287" s="30"/>
      <c r="Q287" s="30"/>
      <c r="R287" s="30"/>
      <c r="S287" s="30"/>
      <c r="T287" s="30"/>
      <c r="U287" s="30"/>
      <c r="V287" s="30"/>
      <c r="W287" s="30"/>
      <c r="X287" s="30"/>
      <c r="Y287" s="69">
        <v>0</v>
      </c>
      <c r="Z287" s="30">
        <f t="shared" si="8"/>
        <v>0</v>
      </c>
      <c r="AA287" s="48" t="e">
        <f t="shared" si="7"/>
        <v>#DIV/0!</v>
      </c>
      <c r="AB287" s="134"/>
      <c r="AC287" s="114"/>
      <c r="AD287" s="259"/>
    </row>
    <row r="288" spans="1:30" ht="13.5" thickBot="1" x14ac:dyDescent="0.25">
      <c r="A288" s="33">
        <v>284</v>
      </c>
      <c r="B288" s="332" t="s">
        <v>524</v>
      </c>
      <c r="C288" s="333" t="s">
        <v>525</v>
      </c>
      <c r="D288" s="30"/>
      <c r="E288" s="30"/>
      <c r="F288" s="30"/>
      <c r="G288" s="30"/>
      <c r="H288" s="30"/>
      <c r="I288" s="30"/>
      <c r="J288" s="30">
        <v>8</v>
      </c>
      <c r="K288" s="233"/>
      <c r="L288" s="30"/>
      <c r="M288" s="30"/>
      <c r="N288" s="30"/>
      <c r="O288" s="30"/>
      <c r="P288" s="30"/>
      <c r="Q288" s="30"/>
      <c r="R288" s="30"/>
      <c r="S288" s="30"/>
      <c r="T288" s="30"/>
      <c r="U288" s="30"/>
      <c r="V288" s="30"/>
      <c r="W288" s="30"/>
      <c r="X288" s="30"/>
      <c r="Y288" s="69">
        <v>1</v>
      </c>
      <c r="Z288" s="30">
        <f t="shared" si="8"/>
        <v>8</v>
      </c>
      <c r="AA288" s="48">
        <f t="shared" si="7"/>
        <v>8</v>
      </c>
      <c r="AB288" s="134"/>
      <c r="AC288" s="114"/>
      <c r="AD288" s="259"/>
    </row>
    <row r="289" spans="1:30" ht="13.5" thickBot="1" x14ac:dyDescent="0.25">
      <c r="A289" s="33">
        <v>285</v>
      </c>
      <c r="B289" s="370" t="s">
        <v>163</v>
      </c>
      <c r="C289" s="373" t="s">
        <v>313</v>
      </c>
      <c r="D289" s="30"/>
      <c r="E289" s="30"/>
      <c r="F289" s="30"/>
      <c r="G289" s="30"/>
      <c r="H289" s="30"/>
      <c r="I289" s="30"/>
      <c r="J289" s="30"/>
      <c r="K289" s="233"/>
      <c r="L289" s="30"/>
      <c r="M289" s="30"/>
      <c r="N289" s="30"/>
      <c r="O289" s="30"/>
      <c r="P289" s="30"/>
      <c r="Q289" s="30"/>
      <c r="R289" s="30"/>
      <c r="S289" s="30"/>
      <c r="T289" s="30"/>
      <c r="U289" s="30"/>
      <c r="V289" s="30"/>
      <c r="W289" s="30"/>
      <c r="X289" s="30"/>
      <c r="Y289" s="69">
        <v>0</v>
      </c>
      <c r="Z289" s="30">
        <f t="shared" si="8"/>
        <v>0</v>
      </c>
      <c r="AA289" s="48" t="e">
        <f t="shared" si="7"/>
        <v>#DIV/0!</v>
      </c>
      <c r="AB289" s="134"/>
      <c r="AC289" s="114"/>
      <c r="AD289" s="259"/>
    </row>
    <row r="290" spans="1:30" ht="13.5" thickBot="1" x14ac:dyDescent="0.25">
      <c r="A290" s="33">
        <v>286</v>
      </c>
      <c r="B290" s="370" t="s">
        <v>314</v>
      </c>
      <c r="C290" s="373" t="s">
        <v>313</v>
      </c>
      <c r="D290" s="30"/>
      <c r="E290" s="30"/>
      <c r="F290" s="30"/>
      <c r="G290" s="30"/>
      <c r="H290" s="30"/>
      <c r="I290" s="30"/>
      <c r="J290" s="30"/>
      <c r="K290" s="233"/>
      <c r="L290" s="30"/>
      <c r="M290" s="30"/>
      <c r="N290" s="30"/>
      <c r="O290" s="30"/>
      <c r="P290" s="30"/>
      <c r="Q290" s="30"/>
      <c r="R290" s="30"/>
      <c r="S290" s="30"/>
      <c r="T290" s="30"/>
      <c r="U290" s="30"/>
      <c r="V290" s="30"/>
      <c r="W290" s="30"/>
      <c r="X290" s="30"/>
      <c r="Y290" s="69">
        <v>0</v>
      </c>
      <c r="Z290" s="30">
        <f t="shared" si="8"/>
        <v>0</v>
      </c>
      <c r="AA290" s="48" t="e">
        <f t="shared" si="7"/>
        <v>#DIV/0!</v>
      </c>
      <c r="AB290" s="134"/>
      <c r="AC290" s="114"/>
      <c r="AD290" s="259"/>
    </row>
    <row r="291" spans="1:30" ht="13.5" thickBot="1" x14ac:dyDescent="0.25">
      <c r="A291" s="33">
        <v>287</v>
      </c>
      <c r="B291" s="370" t="s">
        <v>195</v>
      </c>
      <c r="C291" s="373" t="s">
        <v>315</v>
      </c>
      <c r="D291" s="30"/>
      <c r="E291" s="30"/>
      <c r="F291" s="30"/>
      <c r="G291" s="30"/>
      <c r="H291" s="30"/>
      <c r="I291" s="30"/>
      <c r="J291" s="30"/>
      <c r="K291" s="233"/>
      <c r="L291" s="30"/>
      <c r="M291" s="30"/>
      <c r="N291" s="30"/>
      <c r="O291" s="30"/>
      <c r="P291" s="30"/>
      <c r="Q291" s="30"/>
      <c r="R291" s="30"/>
      <c r="S291" s="30"/>
      <c r="T291" s="30"/>
      <c r="U291" s="30"/>
      <c r="V291" s="30"/>
      <c r="W291" s="30"/>
      <c r="X291" s="30"/>
      <c r="Y291" s="69">
        <v>0</v>
      </c>
      <c r="Z291" s="30">
        <f t="shared" si="8"/>
        <v>0</v>
      </c>
      <c r="AA291" s="48" t="e">
        <f t="shared" si="7"/>
        <v>#DIV/0!</v>
      </c>
      <c r="AB291" s="134"/>
      <c r="AC291" s="114"/>
      <c r="AD291" s="259"/>
    </row>
    <row r="292" spans="1:30" ht="13.5" thickBot="1" x14ac:dyDescent="0.25">
      <c r="A292" s="33">
        <v>288</v>
      </c>
      <c r="B292" s="370" t="s">
        <v>445</v>
      </c>
      <c r="C292" s="373" t="s">
        <v>317</v>
      </c>
      <c r="D292" s="30"/>
      <c r="E292" s="30"/>
      <c r="F292" s="30"/>
      <c r="G292" s="30"/>
      <c r="H292" s="30"/>
      <c r="I292" s="30"/>
      <c r="J292" s="30"/>
      <c r="K292" s="233"/>
      <c r="L292" s="30"/>
      <c r="M292" s="30"/>
      <c r="N292" s="30"/>
      <c r="O292" s="30"/>
      <c r="P292" s="30"/>
      <c r="Q292" s="30"/>
      <c r="R292" s="30"/>
      <c r="S292" s="30"/>
      <c r="T292" s="30"/>
      <c r="U292" s="30"/>
      <c r="V292" s="30"/>
      <c r="W292" s="30"/>
      <c r="X292" s="30"/>
      <c r="Y292" s="69">
        <v>0</v>
      </c>
      <c r="Z292" s="30">
        <f t="shared" si="8"/>
        <v>0</v>
      </c>
      <c r="AA292" s="48" t="e">
        <f t="shared" si="7"/>
        <v>#DIV/0!</v>
      </c>
      <c r="AB292" s="134"/>
      <c r="AC292" s="114"/>
      <c r="AD292" s="259"/>
    </row>
    <row r="293" spans="1:30" ht="13.5" thickBot="1" x14ac:dyDescent="0.25">
      <c r="A293" s="33">
        <v>289</v>
      </c>
      <c r="B293" s="370" t="s">
        <v>316</v>
      </c>
      <c r="C293" s="373" t="s">
        <v>317</v>
      </c>
      <c r="D293" s="30"/>
      <c r="E293" s="30"/>
      <c r="F293" s="30"/>
      <c r="G293" s="30"/>
      <c r="H293" s="30"/>
      <c r="I293" s="30"/>
      <c r="J293" s="30"/>
      <c r="K293" s="233"/>
      <c r="L293" s="30"/>
      <c r="M293" s="30"/>
      <c r="N293" s="30"/>
      <c r="O293" s="30"/>
      <c r="P293" s="30"/>
      <c r="Q293" s="30"/>
      <c r="R293" s="30"/>
      <c r="S293" s="30"/>
      <c r="T293" s="30"/>
      <c r="U293" s="30"/>
      <c r="V293" s="30"/>
      <c r="W293" s="30"/>
      <c r="X293" s="30"/>
      <c r="Y293" s="69">
        <v>0</v>
      </c>
      <c r="Z293" s="30">
        <f t="shared" si="8"/>
        <v>0</v>
      </c>
      <c r="AA293" s="48" t="e">
        <f t="shared" si="7"/>
        <v>#DIV/0!</v>
      </c>
      <c r="AB293" s="134"/>
      <c r="AC293" s="114"/>
      <c r="AD293" s="259"/>
    </row>
    <row r="294" spans="1:30" ht="13.5" thickBot="1" x14ac:dyDescent="0.25">
      <c r="A294" s="33">
        <v>290</v>
      </c>
      <c r="B294" s="370" t="s">
        <v>111</v>
      </c>
      <c r="C294" s="373" t="s">
        <v>318</v>
      </c>
      <c r="D294" s="30"/>
      <c r="E294" s="30"/>
      <c r="F294" s="30"/>
      <c r="G294" s="30"/>
      <c r="H294" s="30"/>
      <c r="I294" s="30"/>
      <c r="J294" s="30"/>
      <c r="K294" s="233"/>
      <c r="L294" s="30"/>
      <c r="M294" s="30"/>
      <c r="N294" s="30"/>
      <c r="O294" s="30"/>
      <c r="P294" s="30"/>
      <c r="Q294" s="30"/>
      <c r="R294" s="30"/>
      <c r="S294" s="30"/>
      <c r="T294" s="30"/>
      <c r="U294" s="30"/>
      <c r="V294" s="30"/>
      <c r="W294" s="30"/>
      <c r="X294" s="30"/>
      <c r="Y294" s="69">
        <v>0</v>
      </c>
      <c r="Z294" s="30">
        <f t="shared" si="8"/>
        <v>0</v>
      </c>
      <c r="AA294" s="48" t="e">
        <f>Z294/Y294</f>
        <v>#DIV/0!</v>
      </c>
      <c r="AB294" s="134"/>
      <c r="AC294" s="114"/>
      <c r="AD294" s="259"/>
    </row>
    <row r="295" spans="1:30" ht="13.5" thickBot="1" x14ac:dyDescent="0.25">
      <c r="A295" s="33">
        <v>291</v>
      </c>
      <c r="B295" s="370" t="s">
        <v>319</v>
      </c>
      <c r="C295" s="373" t="s">
        <v>318</v>
      </c>
      <c r="D295" s="30"/>
      <c r="E295" s="30"/>
      <c r="F295" s="30"/>
      <c r="G295" s="30"/>
      <c r="H295" s="30"/>
      <c r="I295" s="30"/>
      <c r="J295" s="30"/>
      <c r="K295" s="233"/>
      <c r="L295" s="30"/>
      <c r="M295" s="30"/>
      <c r="N295" s="30"/>
      <c r="O295" s="30"/>
      <c r="P295" s="30"/>
      <c r="Q295" s="30"/>
      <c r="R295" s="30"/>
      <c r="S295" s="30"/>
      <c r="T295" s="30"/>
      <c r="U295" s="30"/>
      <c r="V295" s="30"/>
      <c r="W295" s="30"/>
      <c r="X295" s="30"/>
      <c r="Y295" s="69">
        <v>0</v>
      </c>
      <c r="Z295" s="30">
        <f t="shared" si="8"/>
        <v>0</v>
      </c>
      <c r="AA295" s="48" t="e">
        <f>Z295/Y295</f>
        <v>#DIV/0!</v>
      </c>
      <c r="AB295" s="134"/>
      <c r="AC295" s="114"/>
      <c r="AD295" s="259"/>
    </row>
    <row r="296" spans="1:30" ht="13.5" thickBot="1" x14ac:dyDescent="0.25">
      <c r="A296" s="33">
        <v>292</v>
      </c>
      <c r="B296" s="370" t="s">
        <v>109</v>
      </c>
      <c r="C296" s="373" t="s">
        <v>318</v>
      </c>
      <c r="D296" s="30"/>
      <c r="E296" s="30"/>
      <c r="F296" s="30"/>
      <c r="G296" s="30"/>
      <c r="H296" s="30"/>
      <c r="I296" s="30"/>
      <c r="J296" s="30"/>
      <c r="K296" s="233"/>
      <c r="L296" s="30"/>
      <c r="M296" s="30"/>
      <c r="N296" s="30"/>
      <c r="O296" s="30"/>
      <c r="P296" s="30"/>
      <c r="Q296" s="30"/>
      <c r="R296" s="30"/>
      <c r="S296" s="30"/>
      <c r="T296" s="30"/>
      <c r="U296" s="30"/>
      <c r="V296" s="30"/>
      <c r="W296" s="30"/>
      <c r="X296" s="30"/>
      <c r="Y296" s="69">
        <v>0</v>
      </c>
      <c r="Z296" s="30">
        <f t="shared" si="8"/>
        <v>0</v>
      </c>
      <c r="AA296" s="48" t="e">
        <f>Z296/Y296</f>
        <v>#DIV/0!</v>
      </c>
      <c r="AB296" s="134"/>
      <c r="AC296" s="114"/>
      <c r="AD296" s="259"/>
    </row>
    <row r="297" spans="1:30" ht="13.5" thickBot="1" x14ac:dyDescent="0.25">
      <c r="A297" s="33">
        <v>293</v>
      </c>
      <c r="B297" s="370" t="s">
        <v>320</v>
      </c>
      <c r="C297" s="373" t="s">
        <v>321</v>
      </c>
      <c r="D297" s="30"/>
      <c r="E297" s="30"/>
      <c r="F297" s="30"/>
      <c r="G297" s="30"/>
      <c r="H297" s="30"/>
      <c r="I297" s="30"/>
      <c r="J297" s="30"/>
      <c r="K297" s="233"/>
      <c r="L297" s="30"/>
      <c r="M297" s="30"/>
      <c r="N297" s="30"/>
      <c r="O297" s="30"/>
      <c r="P297" s="30"/>
      <c r="Q297" s="30"/>
      <c r="R297" s="30"/>
      <c r="S297" s="30"/>
      <c r="T297" s="30"/>
      <c r="U297" s="30"/>
      <c r="V297" s="30"/>
      <c r="W297" s="30"/>
      <c r="X297" s="30"/>
      <c r="Y297" s="69">
        <v>0</v>
      </c>
      <c r="Z297" s="30">
        <f t="shared" si="8"/>
        <v>0</v>
      </c>
      <c r="AA297" s="48" t="e">
        <f>Z297/Y297</f>
        <v>#DIV/0!</v>
      </c>
      <c r="AB297" s="134"/>
      <c r="AC297" s="114"/>
      <c r="AD297" s="259"/>
    </row>
    <row r="298" spans="1:30" ht="12" customHeight="1" x14ac:dyDescent="0.2">
      <c r="A298" s="33">
        <v>294</v>
      </c>
      <c r="B298" s="370" t="s">
        <v>322</v>
      </c>
      <c r="C298" s="373" t="s">
        <v>323</v>
      </c>
      <c r="D298" s="30"/>
      <c r="E298" s="30"/>
      <c r="F298" s="30"/>
      <c r="G298" s="30"/>
      <c r="H298" s="30"/>
      <c r="I298" s="30"/>
      <c r="J298" s="30"/>
      <c r="K298" s="233"/>
      <c r="L298" s="30"/>
      <c r="M298" s="30"/>
      <c r="N298" s="30"/>
      <c r="O298" s="30"/>
      <c r="P298" s="30"/>
      <c r="Q298" s="30"/>
      <c r="R298" s="30"/>
      <c r="S298" s="30"/>
      <c r="T298" s="30"/>
      <c r="U298" s="30"/>
      <c r="V298" s="30"/>
      <c r="W298" s="30"/>
      <c r="X298" s="30"/>
      <c r="Y298" s="69">
        <v>0</v>
      </c>
      <c r="Z298" s="30">
        <f t="shared" si="8"/>
        <v>0</v>
      </c>
      <c r="AA298" s="48" t="e">
        <f>Z298/Y298</f>
        <v>#DIV/0!</v>
      </c>
      <c r="AB298" s="134"/>
      <c r="AC298" s="114"/>
      <c r="AD298" s="259"/>
    </row>
    <row r="299" spans="1:30" x14ac:dyDescent="0.2">
      <c r="AB299" s="123">
        <f>SUM(AB7:AB298)</f>
        <v>13</v>
      </c>
      <c r="AC299" s="139">
        <f>SUM(AC7:AC298)</f>
        <v>11</v>
      </c>
      <c r="AD299" s="128">
        <f>SUM(AD7:AD298)</f>
        <v>11</v>
      </c>
    </row>
    <row r="300" spans="1:30" x14ac:dyDescent="0.2">
      <c r="B300" s="941" t="s">
        <v>463</v>
      </c>
      <c r="C300" s="942"/>
      <c r="D300" s="942"/>
      <c r="E300" s="942"/>
      <c r="F300" s="942"/>
      <c r="G300" s="942"/>
      <c r="H300" s="942"/>
      <c r="I300" s="942"/>
      <c r="J300" s="942"/>
      <c r="K300" s="942"/>
      <c r="L300" s="942"/>
      <c r="M300" s="942"/>
      <c r="N300" s="942"/>
      <c r="O300" s="942"/>
      <c r="P300" s="942"/>
      <c r="Q300" s="942"/>
      <c r="R300" s="238"/>
    </row>
    <row r="302" spans="1:30" x14ac:dyDescent="0.2">
      <c r="B302" s="915" t="s">
        <v>324</v>
      </c>
      <c r="C302" s="916"/>
      <c r="D302" s="916"/>
      <c r="E302" s="87"/>
      <c r="F302" s="87"/>
    </row>
    <row r="303" spans="1:30" x14ac:dyDescent="0.2">
      <c r="B303" s="914" t="s">
        <v>325</v>
      </c>
      <c r="C303" s="914"/>
      <c r="D303" s="914"/>
      <c r="E303" s="85"/>
      <c r="F303" s="85"/>
    </row>
    <row r="304" spans="1:30" x14ac:dyDescent="0.2">
      <c r="B304" s="914" t="s">
        <v>326</v>
      </c>
      <c r="C304" s="914"/>
      <c r="D304" s="914"/>
      <c r="E304" s="85"/>
      <c r="F304" s="85"/>
    </row>
    <row r="305" spans="2:13" x14ac:dyDescent="0.2">
      <c r="B305" s="914" t="s">
        <v>327</v>
      </c>
      <c r="C305" s="914"/>
      <c r="D305" s="914"/>
      <c r="E305" s="85"/>
      <c r="F305" s="85"/>
    </row>
    <row r="306" spans="2:13" x14ac:dyDescent="0.2">
      <c r="B306" s="914" t="s">
        <v>328</v>
      </c>
      <c r="C306" s="914"/>
      <c r="D306" s="914"/>
      <c r="E306" s="85"/>
      <c r="F306" s="85"/>
    </row>
    <row r="307" spans="2:13" x14ac:dyDescent="0.2">
      <c r="B307" s="914" t="s">
        <v>329</v>
      </c>
      <c r="C307" s="914"/>
      <c r="D307" s="914"/>
      <c r="E307" s="85"/>
      <c r="F307" s="85"/>
    </row>
    <row r="308" spans="2:13" x14ac:dyDescent="0.2">
      <c r="B308" s="914" t="s">
        <v>330</v>
      </c>
      <c r="C308" s="914"/>
      <c r="D308" s="914"/>
      <c r="E308" s="85"/>
      <c r="F308" s="85"/>
    </row>
    <row r="309" spans="2:13" x14ac:dyDescent="0.2">
      <c r="B309" s="914" t="s">
        <v>325</v>
      </c>
      <c r="C309" s="914"/>
      <c r="D309" s="914"/>
      <c r="E309" s="85"/>
      <c r="F309" s="85"/>
    </row>
    <row r="310" spans="2:13" x14ac:dyDescent="0.2">
      <c r="B310" s="914" t="s">
        <v>424</v>
      </c>
      <c r="C310" s="914"/>
      <c r="D310" s="914"/>
      <c r="E310" s="914"/>
      <c r="F310" s="914"/>
      <c r="G310" s="913"/>
      <c r="H310" s="324"/>
      <c r="I310" s="324"/>
      <c r="J310" s="324"/>
    </row>
    <row r="311" spans="2:13" x14ac:dyDescent="0.2">
      <c r="B311" s="944" t="s">
        <v>459</v>
      </c>
      <c r="C311" s="944"/>
      <c r="D311" s="944"/>
      <c r="E311" s="944"/>
      <c r="F311" s="944"/>
      <c r="G311" s="944"/>
      <c r="H311" s="944"/>
      <c r="I311" s="944"/>
      <c r="J311" s="944"/>
      <c r="K311" s="944"/>
      <c r="L311" s="328"/>
      <c r="M311" s="328"/>
    </row>
    <row r="312" spans="2:13" x14ac:dyDescent="0.2">
      <c r="B312" s="84"/>
      <c r="C312" s="84"/>
      <c r="D312" s="84"/>
      <c r="E312" s="84"/>
      <c r="F312" s="84"/>
      <c r="G312" s="84"/>
      <c r="H312" s="84"/>
      <c r="I312" s="84"/>
      <c r="J312" s="84"/>
      <c r="K312" s="392"/>
      <c r="L312" s="84"/>
      <c r="M312" s="84"/>
    </row>
    <row r="313" spans="2:13" x14ac:dyDescent="0.2">
      <c r="B313" s="915" t="s">
        <v>2</v>
      </c>
      <c r="C313" s="915"/>
      <c r="D313" s="915"/>
      <c r="E313" s="915"/>
      <c r="F313" s="915"/>
      <c r="G313" s="915"/>
      <c r="H313" s="915"/>
      <c r="I313" s="915"/>
      <c r="J313" s="915"/>
      <c r="K313" s="915"/>
      <c r="L313" s="84"/>
      <c r="M313" s="84"/>
    </row>
    <row r="314" spans="2:13" x14ac:dyDescent="0.2">
      <c r="B314" s="914" t="s">
        <v>332</v>
      </c>
      <c r="C314" s="914"/>
      <c r="D314" s="914"/>
      <c r="E314" s="914"/>
      <c r="F314" s="914"/>
      <c r="G314" s="914"/>
      <c r="H314" s="914"/>
      <c r="I314" s="914"/>
      <c r="J314" s="914"/>
      <c r="K314" s="914"/>
      <c r="L314" s="85"/>
      <c r="M314" s="85"/>
    </row>
    <row r="315" spans="2:13" x14ac:dyDescent="0.2">
      <c r="B315" s="914" t="s">
        <v>333</v>
      </c>
      <c r="C315" s="914"/>
      <c r="D315" s="914"/>
      <c r="E315" s="914"/>
      <c r="F315" s="914"/>
      <c r="G315" s="914"/>
      <c r="H315" s="914"/>
      <c r="I315" s="914"/>
      <c r="J315" s="914"/>
      <c r="K315" s="914"/>
      <c r="L315" s="85"/>
      <c r="M315" s="85"/>
    </row>
  </sheetData>
  <mergeCells count="19">
    <mergeCell ref="B306:D306"/>
    <mergeCell ref="B307:D307"/>
    <mergeCell ref="B315:K315"/>
    <mergeCell ref="B308:D308"/>
    <mergeCell ref="B309:D309"/>
    <mergeCell ref="B310:G310"/>
    <mergeCell ref="B311:K311"/>
    <mergeCell ref="B313:K313"/>
    <mergeCell ref="B314:K314"/>
    <mergeCell ref="B300:Q300"/>
    <mergeCell ref="B302:D302"/>
    <mergeCell ref="B303:D303"/>
    <mergeCell ref="B304:D304"/>
    <mergeCell ref="B305:D305"/>
    <mergeCell ref="A1:C1"/>
    <mergeCell ref="A2:C2"/>
    <mergeCell ref="Y2:AD2"/>
    <mergeCell ref="A3:C3"/>
    <mergeCell ref="A4:C4"/>
  </mergeCells>
  <pageMargins left="0.75" right="0.75" top="1" bottom="1" header="0.5" footer="0.5"/>
  <pageSetup orientation="portrait" horizontalDpi="4294967292"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3"/>
  <sheetViews>
    <sheetView zoomScale="90" zoomScaleNormal="90" workbookViewId="0">
      <pane ySplit="4" topLeftCell="A47" activePane="bottomLeft" state="frozen"/>
      <selection pane="bottomLeft" activeCell="Y4" sqref="Y4"/>
    </sheetView>
  </sheetViews>
  <sheetFormatPr defaultRowHeight="12.75" x14ac:dyDescent="0.2"/>
  <cols>
    <col min="1" max="1" width="4.42578125" style="1" customWidth="1"/>
    <col min="2" max="2" width="16.28515625" style="1" bestFit="1" customWidth="1"/>
    <col min="3" max="3" width="18.28515625" style="85" bestFit="1" customWidth="1"/>
    <col min="4" max="4" width="7.7109375" style="1" bestFit="1" customWidth="1"/>
    <col min="5" max="6" width="7.7109375" style="1" customWidth="1"/>
    <col min="7"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464</v>
      </c>
      <c r="B1" s="934"/>
      <c r="C1" s="935"/>
      <c r="D1" s="38">
        <v>40922</v>
      </c>
      <c r="E1" s="38">
        <v>40929</v>
      </c>
      <c r="F1" s="38">
        <v>40929</v>
      </c>
      <c r="G1" s="38">
        <v>40950</v>
      </c>
      <c r="H1" s="38">
        <v>40965</v>
      </c>
      <c r="I1" s="38">
        <v>40965</v>
      </c>
      <c r="J1" s="38">
        <v>40965</v>
      </c>
      <c r="K1" s="38">
        <v>40971</v>
      </c>
      <c r="L1" s="38">
        <v>40993</v>
      </c>
      <c r="M1" s="38">
        <v>40993</v>
      </c>
      <c r="N1" s="38">
        <v>41006</v>
      </c>
      <c r="O1" s="38">
        <v>41006</v>
      </c>
      <c r="P1" s="38">
        <v>41013</v>
      </c>
      <c r="Q1" s="38">
        <v>41048</v>
      </c>
      <c r="R1" s="38">
        <v>41048</v>
      </c>
      <c r="S1" s="38">
        <v>41076</v>
      </c>
      <c r="T1" s="38">
        <v>41111</v>
      </c>
      <c r="U1" s="38">
        <v>41139</v>
      </c>
      <c r="V1" s="38">
        <v>41202</v>
      </c>
      <c r="W1" s="38">
        <v>41237</v>
      </c>
      <c r="X1" s="38">
        <v>41258</v>
      </c>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383</v>
      </c>
      <c r="K2" s="10" t="s">
        <v>0</v>
      </c>
      <c r="L2" s="10" t="s">
        <v>0</v>
      </c>
      <c r="M2" s="10" t="s">
        <v>0</v>
      </c>
      <c r="N2" s="10" t="s">
        <v>454</v>
      </c>
      <c r="O2" s="10" t="s">
        <v>454</v>
      </c>
      <c r="P2" s="10" t="s">
        <v>0</v>
      </c>
      <c r="Q2" s="10" t="s">
        <v>0</v>
      </c>
      <c r="R2" s="10" t="s">
        <v>0</v>
      </c>
      <c r="S2" s="10" t="s">
        <v>0</v>
      </c>
      <c r="T2" s="10" t="s">
        <v>0</v>
      </c>
      <c r="U2" s="10" t="s">
        <v>0</v>
      </c>
      <c r="V2" s="10" t="s">
        <v>0</v>
      </c>
      <c r="W2" s="10" t="s">
        <v>0</v>
      </c>
      <c r="X2" s="10" t="s">
        <v>0</v>
      </c>
      <c r="Y2" s="937" t="s">
        <v>465</v>
      </c>
      <c r="Z2" s="938"/>
      <c r="AA2" s="938"/>
      <c r="AB2" s="938"/>
      <c r="AC2" s="938"/>
      <c r="AD2" s="939"/>
    </row>
    <row r="3" spans="1:30" s="1" customFormat="1" ht="51.75" thickBot="1" x14ac:dyDescent="0.25">
      <c r="A3" s="936" t="s">
        <v>356</v>
      </c>
      <c r="B3" s="936"/>
      <c r="C3" s="936"/>
      <c r="D3" s="10" t="s">
        <v>4</v>
      </c>
      <c r="E3" s="10" t="s">
        <v>423</v>
      </c>
      <c r="F3" s="10" t="s">
        <v>423</v>
      </c>
      <c r="G3" s="10" t="s">
        <v>420</v>
      </c>
      <c r="H3" s="10" t="s">
        <v>423</v>
      </c>
      <c r="I3" s="10" t="s">
        <v>423</v>
      </c>
      <c r="J3" s="10" t="s">
        <v>420</v>
      </c>
      <c r="K3" s="10" t="s">
        <v>420</v>
      </c>
      <c r="L3" s="10" t="s">
        <v>423</v>
      </c>
      <c r="M3" s="10" t="s">
        <v>423</v>
      </c>
      <c r="N3" s="10" t="s">
        <v>423</v>
      </c>
      <c r="O3" s="10" t="s">
        <v>423</v>
      </c>
      <c r="P3" s="10" t="s">
        <v>420</v>
      </c>
      <c r="Q3" s="10" t="s">
        <v>420</v>
      </c>
      <c r="R3" s="10" t="s">
        <v>423</v>
      </c>
      <c r="S3" s="10" t="s">
        <v>420</v>
      </c>
      <c r="T3" s="10" t="s">
        <v>420</v>
      </c>
      <c r="U3" s="10" t="s">
        <v>420</v>
      </c>
      <c r="V3" s="10" t="s">
        <v>420</v>
      </c>
      <c r="W3" s="10" t="s">
        <v>420</v>
      </c>
      <c r="X3" s="10" t="s">
        <v>420</v>
      </c>
      <c r="Y3" s="13" t="s">
        <v>331</v>
      </c>
      <c r="Z3" s="14" t="s">
        <v>350</v>
      </c>
      <c r="AA3" s="14" t="s">
        <v>344</v>
      </c>
      <c r="AB3" s="18" t="s">
        <v>5</v>
      </c>
      <c r="AC3" s="19" t="s">
        <v>6</v>
      </c>
      <c r="AD3" s="17" t="s">
        <v>7</v>
      </c>
    </row>
    <row r="4" spans="1:30" s="1" customFormat="1" ht="13.5" thickBot="1" x14ac:dyDescent="0.25">
      <c r="A4" s="940" t="s">
        <v>3</v>
      </c>
      <c r="B4" s="936"/>
      <c r="C4" s="936"/>
      <c r="D4" s="2">
        <v>10</v>
      </c>
      <c r="E4" s="2">
        <v>4</v>
      </c>
      <c r="F4" s="2">
        <v>4</v>
      </c>
      <c r="G4" s="2">
        <v>12</v>
      </c>
      <c r="H4" s="2">
        <v>6</v>
      </c>
      <c r="I4" s="2">
        <v>6</v>
      </c>
      <c r="J4" s="2">
        <v>4</v>
      </c>
      <c r="K4" s="2">
        <v>9</v>
      </c>
      <c r="L4" s="2">
        <v>2</v>
      </c>
      <c r="M4" s="2">
        <v>2</v>
      </c>
      <c r="N4" s="2">
        <v>3</v>
      </c>
      <c r="O4" s="2">
        <v>3</v>
      </c>
      <c r="P4" s="2">
        <v>13</v>
      </c>
      <c r="Q4" s="2">
        <v>17</v>
      </c>
      <c r="R4" s="2">
        <v>9</v>
      </c>
      <c r="S4" s="2">
        <v>7</v>
      </c>
      <c r="T4" s="2">
        <v>12</v>
      </c>
      <c r="U4" s="2">
        <v>3</v>
      </c>
      <c r="V4" s="2">
        <v>9</v>
      </c>
      <c r="W4" s="2">
        <v>15</v>
      </c>
      <c r="X4" s="2">
        <v>6</v>
      </c>
      <c r="Y4" s="68">
        <f>SUM(D4:X4)</f>
        <v>156</v>
      </c>
      <c r="Z4" s="42"/>
      <c r="AA4" s="42"/>
      <c r="AB4" s="43"/>
      <c r="AC4" s="44"/>
      <c r="AD4" s="45"/>
    </row>
    <row r="5" spans="1:30" s="1" customFormat="1" ht="13.5" thickBot="1" x14ac:dyDescent="0.25">
      <c r="A5" s="33">
        <v>1</v>
      </c>
      <c r="B5" s="196" t="s">
        <v>450</v>
      </c>
      <c r="C5" s="199" t="s">
        <v>451</v>
      </c>
      <c r="D5" s="8"/>
      <c r="E5" s="8"/>
      <c r="F5" s="8"/>
      <c r="G5" s="33"/>
      <c r="H5" s="33"/>
      <c r="I5" s="33"/>
      <c r="J5" s="33"/>
      <c r="K5" s="33"/>
      <c r="L5" s="33"/>
      <c r="M5" s="33"/>
      <c r="N5" s="33"/>
      <c r="O5" s="33"/>
      <c r="P5" s="33"/>
      <c r="Q5" s="33"/>
      <c r="R5" s="33"/>
      <c r="S5" s="33"/>
      <c r="T5" s="33"/>
      <c r="U5" s="33"/>
      <c r="V5" s="33"/>
      <c r="W5" s="33"/>
      <c r="X5" s="33"/>
      <c r="Y5" s="51">
        <v>0</v>
      </c>
      <c r="Z5" s="55">
        <f t="shared" ref="Z5:Z37" si="0">SUM(D5:X5)</f>
        <v>0</v>
      </c>
      <c r="AA5" s="47" t="e">
        <f t="shared" ref="AA5:AA72" si="1">Z5/Y5</f>
        <v>#DIV/0!</v>
      </c>
      <c r="AB5" s="129"/>
      <c r="AC5" s="130"/>
      <c r="AD5" s="257"/>
    </row>
    <row r="6" spans="1:30" s="1" customFormat="1" ht="13.5" thickBot="1" x14ac:dyDescent="0.25">
      <c r="A6" s="33">
        <v>2</v>
      </c>
      <c r="B6" s="363" t="s">
        <v>508</v>
      </c>
      <c r="C6" s="363" t="s">
        <v>509</v>
      </c>
      <c r="D6" s="210"/>
      <c r="E6" s="210"/>
      <c r="F6" s="210"/>
      <c r="G6" s="55"/>
      <c r="H6" s="55"/>
      <c r="I6" s="55"/>
      <c r="J6" s="55"/>
      <c r="K6" s="55"/>
      <c r="L6" s="55"/>
      <c r="M6" s="55"/>
      <c r="N6" s="55"/>
      <c r="O6" s="55"/>
      <c r="P6" s="55"/>
      <c r="Q6" s="55"/>
      <c r="R6" s="55"/>
      <c r="S6" s="55"/>
      <c r="T6" s="55"/>
      <c r="U6" s="55"/>
      <c r="V6" s="55"/>
      <c r="W6" s="55">
        <v>17</v>
      </c>
      <c r="X6" s="55"/>
      <c r="Y6" s="69">
        <v>1</v>
      </c>
      <c r="Z6" s="55">
        <f t="shared" si="0"/>
        <v>17</v>
      </c>
      <c r="AA6" s="47">
        <f t="shared" si="1"/>
        <v>17</v>
      </c>
      <c r="AB6" s="206"/>
      <c r="AC6" s="207"/>
      <c r="AD6" s="346"/>
    </row>
    <row r="7" spans="1:30" ht="13.5" thickBot="1" x14ac:dyDescent="0.25">
      <c r="A7" s="33">
        <v>3</v>
      </c>
      <c r="B7" s="245" t="s">
        <v>16</v>
      </c>
      <c r="C7" s="246" t="s">
        <v>17</v>
      </c>
      <c r="D7" s="55"/>
      <c r="E7" s="55"/>
      <c r="F7" s="55"/>
      <c r="G7" s="55"/>
      <c r="H7" s="55"/>
      <c r="I7" s="55"/>
      <c r="J7" s="55"/>
      <c r="K7" s="55"/>
      <c r="L7" s="55"/>
      <c r="M7" s="55"/>
      <c r="N7" s="55"/>
      <c r="O7" s="55"/>
      <c r="P7" s="55"/>
      <c r="Q7" s="55"/>
      <c r="R7" s="55"/>
      <c r="S7" s="55"/>
      <c r="T7" s="55"/>
      <c r="U7" s="55"/>
      <c r="V7" s="55"/>
      <c r="W7" s="55"/>
      <c r="X7" s="55"/>
      <c r="Y7" s="69">
        <v>0</v>
      </c>
      <c r="Z7" s="55">
        <f t="shared" si="0"/>
        <v>0</v>
      </c>
      <c r="AA7" s="57" t="e">
        <f t="shared" si="1"/>
        <v>#DIV/0!</v>
      </c>
      <c r="AB7" s="192"/>
      <c r="AC7" s="193"/>
      <c r="AD7" s="258"/>
    </row>
    <row r="8" spans="1:30" ht="13.5" thickBot="1" x14ac:dyDescent="0.25">
      <c r="A8" s="33">
        <v>4</v>
      </c>
      <c r="B8" s="171" t="s">
        <v>18</v>
      </c>
      <c r="C8" s="172" t="s">
        <v>17</v>
      </c>
      <c r="D8" s="30"/>
      <c r="E8" s="30"/>
      <c r="F8" s="30"/>
      <c r="G8" s="30"/>
      <c r="H8" s="30"/>
      <c r="I8" s="30"/>
      <c r="J8" s="30"/>
      <c r="K8" s="30"/>
      <c r="L8" s="30"/>
      <c r="M8" s="30"/>
      <c r="N8" s="30"/>
      <c r="O8" s="30"/>
      <c r="P8" s="30"/>
      <c r="Q8" s="30"/>
      <c r="R8" s="30"/>
      <c r="S8" s="30"/>
      <c r="T8" s="30"/>
      <c r="U8" s="30"/>
      <c r="V8" s="30"/>
      <c r="W8" s="30"/>
      <c r="X8" s="30"/>
      <c r="Y8" s="69">
        <v>0</v>
      </c>
      <c r="Z8" s="30">
        <f t="shared" si="0"/>
        <v>0</v>
      </c>
      <c r="AA8" s="48" t="e">
        <f t="shared" si="1"/>
        <v>#DIV/0!</v>
      </c>
      <c r="AB8" s="27"/>
      <c r="AC8" s="21"/>
      <c r="AD8" s="190"/>
    </row>
    <row r="9" spans="1:30" ht="13.5" thickBot="1" x14ac:dyDescent="0.25">
      <c r="A9" s="33">
        <v>5</v>
      </c>
      <c r="B9" s="171" t="s">
        <v>19</v>
      </c>
      <c r="C9" s="172" t="s">
        <v>17</v>
      </c>
      <c r="D9" s="30"/>
      <c r="E9" s="30"/>
      <c r="F9" s="30"/>
      <c r="G9" s="30"/>
      <c r="H9" s="30"/>
      <c r="I9" s="30"/>
      <c r="J9" s="30"/>
      <c r="K9" s="30"/>
      <c r="L9" s="30"/>
      <c r="M9" s="30"/>
      <c r="N9" s="30"/>
      <c r="O9" s="30"/>
      <c r="P9" s="30"/>
      <c r="Q9" s="30"/>
      <c r="R9" s="30"/>
      <c r="S9" s="30"/>
      <c r="T9" s="30"/>
      <c r="U9" s="30"/>
      <c r="V9" s="30"/>
      <c r="W9" s="30"/>
      <c r="X9" s="30"/>
      <c r="Y9" s="69">
        <v>0</v>
      </c>
      <c r="Z9" s="30">
        <f t="shared" si="0"/>
        <v>0</v>
      </c>
      <c r="AA9" s="48" t="e">
        <f t="shared" si="1"/>
        <v>#DIV/0!</v>
      </c>
      <c r="AB9" s="27"/>
      <c r="AC9" s="21"/>
      <c r="AD9" s="190"/>
    </row>
    <row r="10" spans="1:30" ht="13.5" thickBot="1" x14ac:dyDescent="0.25">
      <c r="A10" s="33">
        <v>6</v>
      </c>
      <c r="B10" s="171" t="s">
        <v>20</v>
      </c>
      <c r="C10" s="172" t="s">
        <v>17</v>
      </c>
      <c r="D10" s="30"/>
      <c r="E10" s="30"/>
      <c r="F10" s="30"/>
      <c r="G10" s="30"/>
      <c r="H10" s="30"/>
      <c r="I10" s="30"/>
      <c r="J10" s="30"/>
      <c r="K10" s="30"/>
      <c r="L10" s="30"/>
      <c r="M10" s="30"/>
      <c r="N10" s="30"/>
      <c r="O10" s="30"/>
      <c r="P10" s="30"/>
      <c r="Q10" s="30"/>
      <c r="R10" s="30"/>
      <c r="S10" s="30"/>
      <c r="T10" s="30"/>
      <c r="U10" s="30"/>
      <c r="V10" s="30"/>
      <c r="W10" s="30"/>
      <c r="X10" s="30"/>
      <c r="Y10" s="69">
        <v>0</v>
      </c>
      <c r="Z10" s="30">
        <f t="shared" si="0"/>
        <v>0</v>
      </c>
      <c r="AA10" s="48" t="e">
        <f t="shared" si="1"/>
        <v>#DIV/0!</v>
      </c>
      <c r="AB10" s="27"/>
      <c r="AC10" s="21"/>
      <c r="AD10" s="190"/>
    </row>
    <row r="11" spans="1:30" ht="13.5" thickBot="1" x14ac:dyDescent="0.25">
      <c r="A11" s="33">
        <v>7</v>
      </c>
      <c r="B11" s="247" t="s">
        <v>393</v>
      </c>
      <c r="C11" s="172" t="s">
        <v>392</v>
      </c>
      <c r="D11" s="30"/>
      <c r="E11" s="30"/>
      <c r="F11" s="30"/>
      <c r="G11" s="30"/>
      <c r="H11" s="30"/>
      <c r="I11" s="30"/>
      <c r="J11" s="30"/>
      <c r="K11" s="30"/>
      <c r="L11" s="30"/>
      <c r="M11" s="30"/>
      <c r="N11" s="30"/>
      <c r="O11" s="30"/>
      <c r="P11" s="30"/>
      <c r="Q11" s="30"/>
      <c r="R11" s="30"/>
      <c r="S11" s="30"/>
      <c r="T11" s="30"/>
      <c r="U11" s="30"/>
      <c r="V11" s="30"/>
      <c r="W11" s="30"/>
      <c r="X11" s="30"/>
      <c r="Y11" s="69">
        <v>0</v>
      </c>
      <c r="Z11" s="30">
        <f t="shared" si="0"/>
        <v>0</v>
      </c>
      <c r="AA11" s="48" t="e">
        <f t="shared" si="1"/>
        <v>#DIV/0!</v>
      </c>
      <c r="AB11" s="27"/>
      <c r="AC11" s="21"/>
      <c r="AD11" s="190"/>
    </row>
    <row r="12" spans="1:30" ht="13.5" thickBot="1" x14ac:dyDescent="0.25">
      <c r="A12" s="33">
        <v>8</v>
      </c>
      <c r="B12" s="171" t="s">
        <v>20</v>
      </c>
      <c r="C12" s="172" t="s">
        <v>392</v>
      </c>
      <c r="D12" s="30"/>
      <c r="E12" s="30"/>
      <c r="F12" s="30"/>
      <c r="G12" s="30"/>
      <c r="H12" s="30"/>
      <c r="I12" s="30"/>
      <c r="J12" s="30"/>
      <c r="K12" s="30"/>
      <c r="L12" s="30"/>
      <c r="M12" s="30"/>
      <c r="N12" s="30"/>
      <c r="O12" s="30"/>
      <c r="P12" s="30"/>
      <c r="Q12" s="30"/>
      <c r="R12" s="30"/>
      <c r="S12" s="30"/>
      <c r="T12" s="30"/>
      <c r="U12" s="30"/>
      <c r="V12" s="30"/>
      <c r="W12" s="30"/>
      <c r="X12" s="30"/>
      <c r="Y12" s="69">
        <v>0</v>
      </c>
      <c r="Z12" s="30">
        <f t="shared" si="0"/>
        <v>0</v>
      </c>
      <c r="AA12" s="48" t="e">
        <f t="shared" si="1"/>
        <v>#DIV/0!</v>
      </c>
      <c r="AB12" s="27"/>
      <c r="AC12" s="21"/>
      <c r="AD12" s="190"/>
    </row>
    <row r="13" spans="1:30" ht="13.5" thickBot="1" x14ac:dyDescent="0.25">
      <c r="A13" s="33">
        <v>9</v>
      </c>
      <c r="B13" s="171" t="s">
        <v>22</v>
      </c>
      <c r="C13" s="172" t="s">
        <v>21</v>
      </c>
      <c r="D13" s="30"/>
      <c r="E13" s="30"/>
      <c r="F13" s="30"/>
      <c r="G13" s="30"/>
      <c r="H13" s="30"/>
      <c r="I13" s="30"/>
      <c r="J13" s="30"/>
      <c r="K13" s="30"/>
      <c r="L13" s="30"/>
      <c r="M13" s="30"/>
      <c r="N13" s="30"/>
      <c r="O13" s="30"/>
      <c r="P13" s="30"/>
      <c r="Q13" s="30"/>
      <c r="R13" s="30"/>
      <c r="S13" s="30"/>
      <c r="T13" s="30"/>
      <c r="U13" s="30"/>
      <c r="V13" s="30"/>
      <c r="W13" s="30"/>
      <c r="X13" s="30"/>
      <c r="Y13" s="69">
        <v>0</v>
      </c>
      <c r="Z13" s="30">
        <f t="shared" si="0"/>
        <v>0</v>
      </c>
      <c r="AA13" s="48" t="e">
        <f t="shared" si="1"/>
        <v>#DIV/0!</v>
      </c>
      <c r="AB13" s="27"/>
      <c r="AC13" s="21"/>
      <c r="AD13" s="190"/>
    </row>
    <row r="14" spans="1:30" ht="13.5" thickBot="1" x14ac:dyDescent="0.25">
      <c r="A14" s="33">
        <v>10</v>
      </c>
      <c r="B14" s="171" t="s">
        <v>23</v>
      </c>
      <c r="C14" s="172" t="s">
        <v>24</v>
      </c>
      <c r="D14" s="30"/>
      <c r="E14" s="30"/>
      <c r="F14" s="30"/>
      <c r="G14" s="30"/>
      <c r="H14" s="30"/>
      <c r="I14" s="30"/>
      <c r="J14" s="30"/>
      <c r="K14" s="30"/>
      <c r="L14" s="30"/>
      <c r="M14" s="30"/>
      <c r="N14" s="30"/>
      <c r="O14" s="30"/>
      <c r="P14" s="30"/>
      <c r="Q14" s="30"/>
      <c r="R14" s="30"/>
      <c r="S14" s="30"/>
      <c r="T14" s="30"/>
      <c r="U14" s="30"/>
      <c r="V14" s="30"/>
      <c r="W14" s="30"/>
      <c r="X14" s="30"/>
      <c r="Y14" s="69">
        <v>0</v>
      </c>
      <c r="Z14" s="30">
        <f t="shared" si="0"/>
        <v>0</v>
      </c>
      <c r="AA14" s="48" t="e">
        <f t="shared" si="1"/>
        <v>#DIV/0!</v>
      </c>
      <c r="AB14" s="27"/>
      <c r="AC14" s="21"/>
      <c r="AD14" s="190"/>
    </row>
    <row r="15" spans="1:30" ht="13.5" thickBot="1" x14ac:dyDescent="0.25">
      <c r="A15" s="33">
        <v>11</v>
      </c>
      <c r="B15" s="171" t="s">
        <v>25</v>
      </c>
      <c r="C15" s="172" t="s">
        <v>26</v>
      </c>
      <c r="D15" s="30"/>
      <c r="E15" s="30"/>
      <c r="F15" s="30"/>
      <c r="G15" s="30"/>
      <c r="H15" s="30"/>
      <c r="I15" s="30"/>
      <c r="J15" s="30"/>
      <c r="K15" s="30"/>
      <c r="L15" s="30"/>
      <c r="M15" s="30"/>
      <c r="N15" s="30"/>
      <c r="O15" s="30"/>
      <c r="P15" s="30"/>
      <c r="Q15" s="30"/>
      <c r="R15" s="30"/>
      <c r="S15" s="30"/>
      <c r="T15" s="30"/>
      <c r="U15" s="30"/>
      <c r="V15" s="30"/>
      <c r="W15" s="30"/>
      <c r="X15" s="30"/>
      <c r="Y15" s="69">
        <v>0</v>
      </c>
      <c r="Z15" s="30">
        <f t="shared" si="0"/>
        <v>0</v>
      </c>
      <c r="AA15" s="48" t="e">
        <f t="shared" si="1"/>
        <v>#DIV/0!</v>
      </c>
      <c r="AB15" s="27"/>
      <c r="AC15" s="21"/>
      <c r="AD15" s="190"/>
    </row>
    <row r="16" spans="1:30" ht="13.5" thickBot="1" x14ac:dyDescent="0.25">
      <c r="A16" s="33">
        <v>12</v>
      </c>
      <c r="B16" s="171" t="s">
        <v>27</v>
      </c>
      <c r="C16" s="172" t="s">
        <v>28</v>
      </c>
      <c r="D16" s="30"/>
      <c r="E16" s="30"/>
      <c r="F16" s="30"/>
      <c r="G16" s="30"/>
      <c r="H16" s="30"/>
      <c r="I16" s="30"/>
      <c r="J16" s="30"/>
      <c r="K16" s="30"/>
      <c r="L16" s="30"/>
      <c r="M16" s="30"/>
      <c r="N16" s="30"/>
      <c r="O16" s="30"/>
      <c r="P16" s="30"/>
      <c r="Q16" s="30"/>
      <c r="R16" s="30"/>
      <c r="S16" s="30"/>
      <c r="T16" s="30"/>
      <c r="U16" s="30"/>
      <c r="V16" s="30"/>
      <c r="W16" s="30"/>
      <c r="X16" s="30"/>
      <c r="Y16" s="69">
        <v>0</v>
      </c>
      <c r="Z16" s="30">
        <f t="shared" si="0"/>
        <v>0</v>
      </c>
      <c r="AA16" s="48" t="e">
        <f t="shared" si="1"/>
        <v>#DIV/0!</v>
      </c>
      <c r="AB16" s="27"/>
      <c r="AC16" s="21"/>
      <c r="AD16" s="190"/>
    </row>
    <row r="17" spans="1:30" ht="13.5" thickBot="1" x14ac:dyDescent="0.25">
      <c r="A17" s="33">
        <v>13</v>
      </c>
      <c r="B17" s="171" t="s">
        <v>29</v>
      </c>
      <c r="C17" s="172" t="s">
        <v>30</v>
      </c>
      <c r="D17" s="30"/>
      <c r="E17" s="30"/>
      <c r="F17" s="30"/>
      <c r="G17" s="30"/>
      <c r="H17" s="30"/>
      <c r="I17" s="30"/>
      <c r="J17" s="30"/>
      <c r="K17" s="30"/>
      <c r="L17" s="30"/>
      <c r="M17" s="30"/>
      <c r="N17" s="30"/>
      <c r="O17" s="30"/>
      <c r="P17" s="30"/>
      <c r="Q17" s="30"/>
      <c r="R17" s="30"/>
      <c r="S17" s="30"/>
      <c r="T17" s="30"/>
      <c r="U17" s="30"/>
      <c r="V17" s="30"/>
      <c r="W17" s="30"/>
      <c r="X17" s="30"/>
      <c r="Y17" s="69">
        <v>0</v>
      </c>
      <c r="Z17" s="30">
        <f t="shared" si="0"/>
        <v>0</v>
      </c>
      <c r="AA17" s="48" t="e">
        <f t="shared" si="1"/>
        <v>#DIV/0!</v>
      </c>
      <c r="AB17" s="27"/>
      <c r="AC17" s="21"/>
      <c r="AD17" s="190"/>
    </row>
    <row r="18" spans="1:30" ht="13.5" thickBot="1" x14ac:dyDescent="0.25">
      <c r="A18" s="33">
        <v>14</v>
      </c>
      <c r="B18" s="171" t="s">
        <v>31</v>
      </c>
      <c r="C18" s="172" t="s">
        <v>32</v>
      </c>
      <c r="D18" s="30"/>
      <c r="E18" s="30"/>
      <c r="F18" s="30"/>
      <c r="G18" s="30"/>
      <c r="H18" s="30"/>
      <c r="I18" s="30"/>
      <c r="J18" s="30"/>
      <c r="K18" s="30"/>
      <c r="L18" s="30"/>
      <c r="M18" s="30"/>
      <c r="N18" s="30"/>
      <c r="O18" s="30"/>
      <c r="P18" s="30"/>
      <c r="Q18" s="30"/>
      <c r="R18" s="30"/>
      <c r="S18" s="30"/>
      <c r="T18" s="30"/>
      <c r="U18" s="30"/>
      <c r="V18" s="30"/>
      <c r="W18" s="30"/>
      <c r="X18" s="30"/>
      <c r="Y18" s="69">
        <v>0</v>
      </c>
      <c r="Z18" s="30">
        <f t="shared" si="0"/>
        <v>0</v>
      </c>
      <c r="AA18" s="48" t="e">
        <f t="shared" si="1"/>
        <v>#DIV/0!</v>
      </c>
      <c r="AB18" s="27"/>
      <c r="AC18" s="21"/>
      <c r="AD18" s="190"/>
    </row>
    <row r="19" spans="1:30" ht="13.5" thickBot="1" x14ac:dyDescent="0.25">
      <c r="A19" s="33">
        <v>15</v>
      </c>
      <c r="B19" s="171" t="s">
        <v>33</v>
      </c>
      <c r="C19" s="172" t="s">
        <v>34</v>
      </c>
      <c r="D19" s="30"/>
      <c r="E19" s="30"/>
      <c r="F19" s="30"/>
      <c r="G19" s="30"/>
      <c r="H19" s="30"/>
      <c r="I19" s="30"/>
      <c r="J19" s="30"/>
      <c r="K19" s="30"/>
      <c r="L19" s="30"/>
      <c r="M19" s="30"/>
      <c r="N19" s="30"/>
      <c r="O19" s="30"/>
      <c r="P19" s="30"/>
      <c r="Q19" s="30"/>
      <c r="R19" s="30"/>
      <c r="S19" s="30"/>
      <c r="T19" s="30"/>
      <c r="U19" s="30"/>
      <c r="V19" s="30"/>
      <c r="W19" s="30"/>
      <c r="X19" s="30"/>
      <c r="Y19" s="69">
        <v>0</v>
      </c>
      <c r="Z19" s="30">
        <f t="shared" si="0"/>
        <v>0</v>
      </c>
      <c r="AA19" s="48" t="e">
        <f t="shared" si="1"/>
        <v>#DIV/0!</v>
      </c>
      <c r="AB19" s="27"/>
      <c r="AC19" s="21"/>
      <c r="AD19" s="190"/>
    </row>
    <row r="20" spans="1:30" ht="13.5" thickBot="1" x14ac:dyDescent="0.25">
      <c r="A20" s="33">
        <v>16</v>
      </c>
      <c r="B20" s="171" t="s">
        <v>35</v>
      </c>
      <c r="C20" s="172" t="s">
        <v>36</v>
      </c>
      <c r="D20" s="30"/>
      <c r="E20" s="30"/>
      <c r="F20" s="30"/>
      <c r="G20" s="30"/>
      <c r="H20" s="30"/>
      <c r="I20" s="30"/>
      <c r="J20" s="30"/>
      <c r="K20" s="30"/>
      <c r="L20" s="30"/>
      <c r="M20" s="30"/>
      <c r="N20" s="30"/>
      <c r="O20" s="30"/>
      <c r="P20" s="30"/>
      <c r="Q20" s="30"/>
      <c r="R20" s="30"/>
      <c r="S20" s="30"/>
      <c r="T20" s="30"/>
      <c r="U20" s="30"/>
      <c r="V20" s="30"/>
      <c r="W20" s="30"/>
      <c r="X20" s="30"/>
      <c r="Y20" s="69">
        <v>0</v>
      </c>
      <c r="Z20" s="30">
        <f t="shared" si="0"/>
        <v>0</v>
      </c>
      <c r="AA20" s="48" t="e">
        <f t="shared" si="1"/>
        <v>#DIV/0!</v>
      </c>
      <c r="AB20" s="27"/>
      <c r="AC20" s="21"/>
      <c r="AD20" s="190"/>
    </row>
    <row r="21" spans="1:30" ht="13.5" thickBot="1" x14ac:dyDescent="0.25">
      <c r="A21" s="33">
        <v>17</v>
      </c>
      <c r="B21" s="332" t="s">
        <v>119</v>
      </c>
      <c r="C21" s="337" t="s">
        <v>478</v>
      </c>
      <c r="D21" s="30"/>
      <c r="E21" s="30"/>
      <c r="F21" s="30"/>
      <c r="G21" s="30"/>
      <c r="H21" s="30"/>
      <c r="I21" s="30"/>
      <c r="J21" s="30"/>
      <c r="K21" s="30"/>
      <c r="L21" s="30"/>
      <c r="M21" s="30"/>
      <c r="N21" s="30"/>
      <c r="O21" s="30"/>
      <c r="P21" s="30"/>
      <c r="Q21" s="30">
        <v>27</v>
      </c>
      <c r="R21" s="30"/>
      <c r="S21" s="30"/>
      <c r="T21" s="30"/>
      <c r="U21" s="30"/>
      <c r="V21" s="30"/>
      <c r="W21" s="30"/>
      <c r="X21" s="30"/>
      <c r="Y21" s="69">
        <v>1</v>
      </c>
      <c r="Z21" s="30">
        <f t="shared" si="0"/>
        <v>27</v>
      </c>
      <c r="AA21" s="48">
        <f t="shared" si="1"/>
        <v>27</v>
      </c>
      <c r="AB21" s="27"/>
      <c r="AC21" s="21"/>
      <c r="AD21" s="190"/>
    </row>
    <row r="22" spans="1:30" ht="13.5" thickBot="1" x14ac:dyDescent="0.25">
      <c r="A22" s="33">
        <v>18</v>
      </c>
      <c r="B22" s="171" t="s">
        <v>37</v>
      </c>
      <c r="C22" s="172" t="s">
        <v>38</v>
      </c>
      <c r="D22" s="30"/>
      <c r="E22" s="30"/>
      <c r="F22" s="30"/>
      <c r="G22" s="30"/>
      <c r="H22" s="30"/>
      <c r="I22" s="30"/>
      <c r="J22" s="30"/>
      <c r="K22" s="30"/>
      <c r="L22" s="30"/>
      <c r="M22" s="30"/>
      <c r="N22" s="30"/>
      <c r="O22" s="30"/>
      <c r="P22" s="30"/>
      <c r="Q22" s="30"/>
      <c r="R22" s="30"/>
      <c r="S22" s="30"/>
      <c r="T22" s="30"/>
      <c r="U22" s="30"/>
      <c r="V22" s="30"/>
      <c r="W22" s="30"/>
      <c r="X22" s="30"/>
      <c r="Y22" s="69">
        <v>0</v>
      </c>
      <c r="Z22" s="30">
        <f t="shared" si="0"/>
        <v>0</v>
      </c>
      <c r="AA22" s="48" t="e">
        <f t="shared" si="1"/>
        <v>#DIV/0!</v>
      </c>
      <c r="AB22" s="27"/>
      <c r="AC22" s="21"/>
      <c r="AD22" s="190"/>
    </row>
    <row r="23" spans="1:30" ht="13.5" thickBot="1" x14ac:dyDescent="0.25">
      <c r="A23" s="33">
        <v>19</v>
      </c>
      <c r="B23" s="171" t="s">
        <v>109</v>
      </c>
      <c r="C23" s="172" t="s">
        <v>394</v>
      </c>
      <c r="D23" s="30"/>
      <c r="E23" s="30"/>
      <c r="F23" s="30"/>
      <c r="G23" s="30"/>
      <c r="H23" s="30"/>
      <c r="I23" s="30"/>
      <c r="J23" s="30"/>
      <c r="K23" s="30"/>
      <c r="L23" s="30"/>
      <c r="M23" s="30"/>
      <c r="N23" s="30"/>
      <c r="O23" s="30"/>
      <c r="P23" s="30"/>
      <c r="Q23" s="30"/>
      <c r="R23" s="30"/>
      <c r="S23" s="30"/>
      <c r="T23" s="30"/>
      <c r="U23" s="30"/>
      <c r="V23" s="30"/>
      <c r="W23" s="30"/>
      <c r="X23" s="30"/>
      <c r="Y23" s="69">
        <v>0</v>
      </c>
      <c r="Z23" s="30">
        <f t="shared" si="0"/>
        <v>0</v>
      </c>
      <c r="AA23" s="48" t="e">
        <f t="shared" si="1"/>
        <v>#DIV/0!</v>
      </c>
      <c r="AB23" s="27"/>
      <c r="AC23" s="21"/>
      <c r="AD23" s="190"/>
    </row>
    <row r="24" spans="1:30" ht="13.5" thickBot="1" x14ac:dyDescent="0.25">
      <c r="A24" s="33">
        <v>20</v>
      </c>
      <c r="B24" s="171" t="s">
        <v>39</v>
      </c>
      <c r="C24" s="172" t="s">
        <v>40</v>
      </c>
      <c r="D24" s="30"/>
      <c r="E24" s="30"/>
      <c r="F24" s="30"/>
      <c r="G24" s="30"/>
      <c r="H24" s="30"/>
      <c r="I24" s="30"/>
      <c r="J24" s="30"/>
      <c r="K24" s="30"/>
      <c r="L24" s="30"/>
      <c r="M24" s="30"/>
      <c r="N24" s="30"/>
      <c r="O24" s="30"/>
      <c r="P24" s="30"/>
      <c r="Q24" s="30"/>
      <c r="R24" s="30"/>
      <c r="S24" s="30"/>
      <c r="T24" s="30"/>
      <c r="U24" s="30"/>
      <c r="V24" s="30"/>
      <c r="W24" s="30"/>
      <c r="X24" s="30"/>
      <c r="Y24" s="69">
        <v>0</v>
      </c>
      <c r="Z24" s="30">
        <f t="shared" si="0"/>
        <v>0</v>
      </c>
      <c r="AA24" s="48" t="e">
        <f t="shared" si="1"/>
        <v>#DIV/0!</v>
      </c>
      <c r="AB24" s="27"/>
      <c r="AC24" s="21"/>
      <c r="AD24" s="190"/>
    </row>
    <row r="25" spans="1:30" ht="13.5" thickBot="1" x14ac:dyDescent="0.25">
      <c r="A25" s="33">
        <v>21</v>
      </c>
      <c r="B25" s="171" t="s">
        <v>41</v>
      </c>
      <c r="C25" s="172" t="s">
        <v>42</v>
      </c>
      <c r="D25" s="30"/>
      <c r="E25" s="30"/>
      <c r="F25" s="30"/>
      <c r="G25" s="30"/>
      <c r="H25" s="30"/>
      <c r="I25" s="30"/>
      <c r="J25" s="30"/>
      <c r="K25" s="30"/>
      <c r="L25" s="30"/>
      <c r="M25" s="30"/>
      <c r="N25" s="30"/>
      <c r="O25" s="30"/>
      <c r="P25" s="30"/>
      <c r="Q25" s="30"/>
      <c r="R25" s="30"/>
      <c r="S25" s="30"/>
      <c r="T25" s="30"/>
      <c r="U25" s="30"/>
      <c r="V25" s="30"/>
      <c r="W25" s="30"/>
      <c r="X25" s="30"/>
      <c r="Y25" s="69">
        <v>0</v>
      </c>
      <c r="Z25" s="30">
        <f t="shared" si="0"/>
        <v>0</v>
      </c>
      <c r="AA25" s="48" t="e">
        <f t="shared" si="1"/>
        <v>#DIV/0!</v>
      </c>
      <c r="AB25" s="27"/>
      <c r="AC25" s="21"/>
      <c r="AD25" s="190"/>
    </row>
    <row r="26" spans="1:30" ht="13.5" thickBot="1" x14ac:dyDescent="0.25">
      <c r="A26" s="33">
        <v>22</v>
      </c>
      <c r="B26" s="171" t="s">
        <v>43</v>
      </c>
      <c r="C26" s="172" t="s">
        <v>44</v>
      </c>
      <c r="D26" s="30"/>
      <c r="E26" s="30"/>
      <c r="F26" s="30"/>
      <c r="G26" s="30"/>
      <c r="H26" s="30"/>
      <c r="I26" s="30"/>
      <c r="J26" s="30"/>
      <c r="K26" s="30"/>
      <c r="L26" s="30"/>
      <c r="M26" s="30"/>
      <c r="N26" s="30"/>
      <c r="O26" s="30"/>
      <c r="P26" s="30"/>
      <c r="Q26" s="30"/>
      <c r="R26" s="30"/>
      <c r="S26" s="30"/>
      <c r="T26" s="30"/>
      <c r="U26" s="30"/>
      <c r="V26" s="30"/>
      <c r="W26" s="30"/>
      <c r="X26" s="30"/>
      <c r="Y26" s="69">
        <v>0</v>
      </c>
      <c r="Z26" s="30">
        <f t="shared" si="0"/>
        <v>0</v>
      </c>
      <c r="AA26" s="48" t="e">
        <f t="shared" si="1"/>
        <v>#DIV/0!</v>
      </c>
      <c r="AB26" s="134"/>
      <c r="AC26" s="114"/>
      <c r="AD26" s="259"/>
    </row>
    <row r="27" spans="1:30" ht="13.5" thickBot="1" x14ac:dyDescent="0.25">
      <c r="A27" s="33">
        <v>23</v>
      </c>
      <c r="B27" s="171" t="s">
        <v>45</v>
      </c>
      <c r="C27" s="172" t="s">
        <v>46</v>
      </c>
      <c r="D27" s="30"/>
      <c r="E27" s="30"/>
      <c r="F27" s="30"/>
      <c r="G27" s="30"/>
      <c r="H27" s="30"/>
      <c r="I27" s="30"/>
      <c r="J27" s="30"/>
      <c r="K27" s="30"/>
      <c r="L27" s="30"/>
      <c r="M27" s="30"/>
      <c r="N27" s="30"/>
      <c r="O27" s="30"/>
      <c r="P27" s="30"/>
      <c r="Q27" s="30"/>
      <c r="R27" s="30"/>
      <c r="S27" s="30"/>
      <c r="T27" s="30"/>
      <c r="U27" s="30"/>
      <c r="V27" s="30"/>
      <c r="W27" s="30"/>
      <c r="X27" s="30"/>
      <c r="Y27" s="69">
        <v>0</v>
      </c>
      <c r="Z27" s="30">
        <f t="shared" si="0"/>
        <v>0</v>
      </c>
      <c r="AA27" s="48" t="e">
        <f t="shared" si="1"/>
        <v>#DIV/0!</v>
      </c>
      <c r="AB27" s="134"/>
      <c r="AC27" s="114"/>
      <c r="AD27" s="259"/>
    </row>
    <row r="28" spans="1:30" ht="13.5" thickBot="1" x14ac:dyDescent="0.25">
      <c r="A28" s="33">
        <v>24</v>
      </c>
      <c r="B28" s="171" t="s">
        <v>39</v>
      </c>
      <c r="C28" s="172" t="s">
        <v>47</v>
      </c>
      <c r="D28" s="30"/>
      <c r="E28" s="30"/>
      <c r="F28" s="30"/>
      <c r="G28" s="30"/>
      <c r="H28" s="30"/>
      <c r="I28" s="30"/>
      <c r="J28" s="30"/>
      <c r="K28" s="30"/>
      <c r="L28" s="30"/>
      <c r="M28" s="30"/>
      <c r="N28" s="30"/>
      <c r="O28" s="30"/>
      <c r="P28" s="30"/>
      <c r="Q28" s="30"/>
      <c r="R28" s="30"/>
      <c r="S28" s="30"/>
      <c r="T28" s="30"/>
      <c r="U28" s="30"/>
      <c r="V28" s="30"/>
      <c r="W28" s="30"/>
      <c r="X28" s="30"/>
      <c r="Y28" s="69">
        <v>0</v>
      </c>
      <c r="Z28" s="30">
        <f t="shared" si="0"/>
        <v>0</v>
      </c>
      <c r="AA28" s="48" t="e">
        <f t="shared" si="1"/>
        <v>#DIV/0!</v>
      </c>
      <c r="AB28" s="134"/>
      <c r="AC28" s="114"/>
      <c r="AD28" s="259"/>
    </row>
    <row r="29" spans="1:30" ht="13.5" thickBot="1" x14ac:dyDescent="0.25">
      <c r="A29" s="33">
        <v>25</v>
      </c>
      <c r="B29" s="171" t="s">
        <v>22</v>
      </c>
      <c r="C29" s="172" t="s">
        <v>377</v>
      </c>
      <c r="D29" s="30"/>
      <c r="E29" s="30"/>
      <c r="F29" s="30"/>
      <c r="G29" s="30"/>
      <c r="H29" s="30"/>
      <c r="I29" s="30"/>
      <c r="J29" s="30"/>
      <c r="K29" s="30"/>
      <c r="L29" s="30"/>
      <c r="M29" s="30"/>
      <c r="N29" s="30"/>
      <c r="O29" s="30"/>
      <c r="P29" s="30"/>
      <c r="Q29" s="30"/>
      <c r="R29" s="30"/>
      <c r="S29" s="30"/>
      <c r="T29" s="30"/>
      <c r="U29" s="30"/>
      <c r="V29" s="30"/>
      <c r="W29" s="30"/>
      <c r="X29" s="30"/>
      <c r="Y29" s="69">
        <v>0</v>
      </c>
      <c r="Z29" s="30">
        <f t="shared" si="0"/>
        <v>0</v>
      </c>
      <c r="AA29" s="48" t="e">
        <f t="shared" si="1"/>
        <v>#DIV/0!</v>
      </c>
      <c r="AB29" s="134"/>
      <c r="AC29" s="114"/>
      <c r="AD29" s="259"/>
    </row>
    <row r="30" spans="1:30" ht="13.5" thickBot="1" x14ac:dyDescent="0.25">
      <c r="A30" s="33">
        <v>26</v>
      </c>
      <c r="B30" s="171" t="s">
        <v>48</v>
      </c>
      <c r="C30" s="172" t="s">
        <v>377</v>
      </c>
      <c r="D30" s="30"/>
      <c r="E30" s="30"/>
      <c r="F30" s="30"/>
      <c r="G30" s="30"/>
      <c r="H30" s="30"/>
      <c r="I30" s="30"/>
      <c r="J30" s="30"/>
      <c r="K30" s="30"/>
      <c r="L30" s="30"/>
      <c r="M30" s="30"/>
      <c r="N30" s="30"/>
      <c r="O30" s="30"/>
      <c r="P30" s="30"/>
      <c r="Q30" s="30"/>
      <c r="R30" s="30"/>
      <c r="S30" s="30"/>
      <c r="T30" s="30"/>
      <c r="U30" s="30"/>
      <c r="V30" s="30"/>
      <c r="W30" s="30"/>
      <c r="X30" s="30"/>
      <c r="Y30" s="69">
        <v>0</v>
      </c>
      <c r="Z30" s="30">
        <f t="shared" si="0"/>
        <v>0</v>
      </c>
      <c r="AA30" s="48" t="e">
        <f t="shared" si="1"/>
        <v>#DIV/0!</v>
      </c>
      <c r="AB30" s="134"/>
      <c r="AC30" s="114"/>
      <c r="AD30" s="259"/>
    </row>
    <row r="31" spans="1:30" ht="13.5" thickBot="1" x14ac:dyDescent="0.25">
      <c r="A31" s="33">
        <v>27</v>
      </c>
      <c r="B31" s="171" t="s">
        <v>49</v>
      </c>
      <c r="C31" s="172" t="s">
        <v>382</v>
      </c>
      <c r="D31" s="30"/>
      <c r="E31" s="30"/>
      <c r="F31" s="30"/>
      <c r="G31" s="30"/>
      <c r="H31" s="30"/>
      <c r="I31" s="30"/>
      <c r="J31" s="30"/>
      <c r="K31" s="30"/>
      <c r="L31" s="30"/>
      <c r="M31" s="30"/>
      <c r="N31" s="30"/>
      <c r="O31" s="30"/>
      <c r="P31" s="30"/>
      <c r="Q31" s="30"/>
      <c r="R31" s="30"/>
      <c r="S31" s="30"/>
      <c r="T31" s="30"/>
      <c r="U31" s="30"/>
      <c r="V31" s="30"/>
      <c r="W31" s="30"/>
      <c r="X31" s="30"/>
      <c r="Y31" s="69">
        <v>0</v>
      </c>
      <c r="Z31" s="30">
        <f t="shared" si="0"/>
        <v>0</v>
      </c>
      <c r="AA31" s="48" t="e">
        <f t="shared" si="1"/>
        <v>#DIV/0!</v>
      </c>
      <c r="AB31" s="134"/>
      <c r="AC31" s="114"/>
      <c r="AD31" s="259"/>
    </row>
    <row r="32" spans="1:30" ht="13.5" thickBot="1" x14ac:dyDescent="0.25">
      <c r="A32" s="33">
        <v>28</v>
      </c>
      <c r="B32" s="171" t="s">
        <v>50</v>
      </c>
      <c r="C32" s="172" t="s">
        <v>382</v>
      </c>
      <c r="D32" s="30"/>
      <c r="E32" s="30"/>
      <c r="F32" s="30"/>
      <c r="G32" s="30"/>
      <c r="H32" s="30"/>
      <c r="I32" s="30"/>
      <c r="J32" s="30"/>
      <c r="K32" s="30"/>
      <c r="L32" s="30"/>
      <c r="M32" s="30"/>
      <c r="N32" s="30"/>
      <c r="O32" s="30"/>
      <c r="P32" s="30"/>
      <c r="Q32" s="30"/>
      <c r="R32" s="30"/>
      <c r="S32" s="30"/>
      <c r="T32" s="30"/>
      <c r="U32" s="30"/>
      <c r="V32" s="30"/>
      <c r="W32" s="30"/>
      <c r="X32" s="30"/>
      <c r="Y32" s="69">
        <v>0</v>
      </c>
      <c r="Z32" s="30">
        <f t="shared" si="0"/>
        <v>0</v>
      </c>
      <c r="AA32" s="48" t="e">
        <f t="shared" si="1"/>
        <v>#DIV/0!</v>
      </c>
      <c r="AB32" s="134"/>
      <c r="AC32" s="114"/>
      <c r="AD32" s="259"/>
    </row>
    <row r="33" spans="1:30" ht="13.5" thickBot="1" x14ac:dyDescent="0.25">
      <c r="A33" s="33">
        <v>29</v>
      </c>
      <c r="B33" s="171" t="s">
        <v>51</v>
      </c>
      <c r="C33" s="172" t="s">
        <v>52</v>
      </c>
      <c r="D33" s="30"/>
      <c r="E33" s="30"/>
      <c r="F33" s="30"/>
      <c r="G33" s="30"/>
      <c r="H33" s="30"/>
      <c r="I33" s="30"/>
      <c r="J33" s="30"/>
      <c r="K33" s="30"/>
      <c r="L33" s="30"/>
      <c r="M33" s="30"/>
      <c r="N33" s="30"/>
      <c r="O33" s="30"/>
      <c r="P33" s="30"/>
      <c r="Q33" s="30"/>
      <c r="R33" s="30"/>
      <c r="S33" s="30"/>
      <c r="T33" s="30"/>
      <c r="U33" s="30"/>
      <c r="V33" s="30"/>
      <c r="W33" s="30"/>
      <c r="X33" s="30"/>
      <c r="Y33" s="69">
        <v>0</v>
      </c>
      <c r="Z33" s="30">
        <f t="shared" si="0"/>
        <v>0</v>
      </c>
      <c r="AA33" s="48" t="e">
        <f t="shared" si="1"/>
        <v>#DIV/0!</v>
      </c>
      <c r="AB33" s="134"/>
      <c r="AC33" s="114"/>
      <c r="AD33" s="259"/>
    </row>
    <row r="34" spans="1:30" ht="13.5" thickBot="1" x14ac:dyDescent="0.25">
      <c r="A34" s="33">
        <v>30</v>
      </c>
      <c r="B34" s="170" t="s">
        <v>470</v>
      </c>
      <c r="C34" s="169" t="s">
        <v>52</v>
      </c>
      <c r="D34" s="30"/>
      <c r="E34" s="30"/>
      <c r="F34" s="30"/>
      <c r="G34" s="30"/>
      <c r="H34" s="30"/>
      <c r="I34" s="30"/>
      <c r="J34" s="30">
        <v>1</v>
      </c>
      <c r="K34" s="30"/>
      <c r="L34" s="30"/>
      <c r="M34" s="30"/>
      <c r="N34" s="30"/>
      <c r="O34" s="30"/>
      <c r="P34" s="30"/>
      <c r="Q34" s="30"/>
      <c r="R34" s="30"/>
      <c r="S34" s="30"/>
      <c r="T34" s="30"/>
      <c r="U34" s="30"/>
      <c r="V34" s="30"/>
      <c r="W34" s="30"/>
      <c r="X34" s="30"/>
      <c r="Y34" s="52">
        <v>1</v>
      </c>
      <c r="Z34" s="30">
        <f t="shared" si="0"/>
        <v>1</v>
      </c>
      <c r="AA34" s="48">
        <f t="shared" si="1"/>
        <v>1</v>
      </c>
      <c r="AB34" s="134"/>
      <c r="AC34" s="114"/>
      <c r="AD34" s="259"/>
    </row>
    <row r="35" spans="1:30" ht="13.5" thickBot="1" x14ac:dyDescent="0.25">
      <c r="A35" s="33">
        <v>31</v>
      </c>
      <c r="B35" s="171" t="s">
        <v>53</v>
      </c>
      <c r="C35" s="172" t="s">
        <v>52</v>
      </c>
      <c r="D35" s="34"/>
      <c r="E35" s="34"/>
      <c r="F35" s="34"/>
      <c r="G35" s="34"/>
      <c r="H35" s="34"/>
      <c r="I35" s="34"/>
      <c r="J35" s="28">
        <v>28</v>
      </c>
      <c r="K35" s="34"/>
      <c r="L35" s="34"/>
      <c r="M35" s="34"/>
      <c r="N35" s="34"/>
      <c r="O35" s="34"/>
      <c r="P35" s="34"/>
      <c r="Q35" s="34"/>
      <c r="R35" s="34"/>
      <c r="S35" s="34"/>
      <c r="T35" s="34"/>
      <c r="U35" s="34"/>
      <c r="V35" s="34"/>
      <c r="W35" s="34"/>
      <c r="X35" s="34"/>
      <c r="Y35" s="69">
        <v>1</v>
      </c>
      <c r="Z35" s="55">
        <f t="shared" si="0"/>
        <v>28</v>
      </c>
      <c r="AA35" s="57">
        <f t="shared" si="1"/>
        <v>28</v>
      </c>
      <c r="AB35" s="135"/>
      <c r="AC35" s="136">
        <v>1</v>
      </c>
      <c r="AD35" s="327"/>
    </row>
    <row r="36" spans="1:30" ht="13.5" thickBot="1" x14ac:dyDescent="0.25">
      <c r="A36" s="33">
        <v>32</v>
      </c>
      <c r="B36" s="171" t="s">
        <v>56</v>
      </c>
      <c r="C36" s="172" t="s">
        <v>55</v>
      </c>
      <c r="D36" s="30"/>
      <c r="E36" s="30"/>
      <c r="F36" s="30"/>
      <c r="G36" s="30"/>
      <c r="H36" s="30"/>
      <c r="I36" s="30"/>
      <c r="J36" s="30"/>
      <c r="K36" s="30"/>
      <c r="L36" s="30"/>
      <c r="M36" s="30"/>
      <c r="N36" s="30"/>
      <c r="O36" s="30"/>
      <c r="P36" s="30"/>
      <c r="Q36" s="30"/>
      <c r="R36" s="30"/>
      <c r="S36" s="30"/>
      <c r="T36" s="30"/>
      <c r="U36" s="30"/>
      <c r="V36" s="30"/>
      <c r="W36" s="30"/>
      <c r="X36" s="30"/>
      <c r="Y36" s="69">
        <v>0</v>
      </c>
      <c r="Z36" s="30">
        <f t="shared" si="0"/>
        <v>0</v>
      </c>
      <c r="AA36" s="48" t="e">
        <f t="shared" si="1"/>
        <v>#DIV/0!</v>
      </c>
      <c r="AB36" s="134"/>
      <c r="AC36" s="114"/>
      <c r="AD36" s="259"/>
    </row>
    <row r="37" spans="1:30" ht="13.5" thickBot="1" x14ac:dyDescent="0.25">
      <c r="A37" s="33">
        <v>33</v>
      </c>
      <c r="B37" s="171" t="s">
        <v>433</v>
      </c>
      <c r="C37" s="172" t="s">
        <v>432</v>
      </c>
      <c r="D37" s="30"/>
      <c r="E37" s="30"/>
      <c r="F37" s="30"/>
      <c r="G37" s="30"/>
      <c r="H37" s="30"/>
      <c r="I37" s="30"/>
      <c r="J37" s="30"/>
      <c r="K37" s="30"/>
      <c r="L37" s="30"/>
      <c r="M37" s="30"/>
      <c r="N37" s="30"/>
      <c r="O37" s="30"/>
      <c r="P37" s="30"/>
      <c r="Q37" s="30"/>
      <c r="R37" s="30"/>
      <c r="S37" s="30"/>
      <c r="T37" s="30"/>
      <c r="U37" s="30"/>
      <c r="V37" s="30"/>
      <c r="W37" s="30"/>
      <c r="X37" s="30"/>
      <c r="Y37" s="69">
        <v>0</v>
      </c>
      <c r="Z37" s="30">
        <f t="shared" si="0"/>
        <v>0</v>
      </c>
      <c r="AA37" s="48" t="e">
        <f t="shared" si="1"/>
        <v>#DIV/0!</v>
      </c>
      <c r="AB37" s="134"/>
      <c r="AC37" s="114"/>
      <c r="AD37" s="259"/>
    </row>
    <row r="38" spans="1:30" ht="13.5" thickBot="1" x14ac:dyDescent="0.25">
      <c r="A38" s="33">
        <v>34</v>
      </c>
      <c r="B38" s="171" t="s">
        <v>122</v>
      </c>
      <c r="C38" s="172" t="s">
        <v>432</v>
      </c>
      <c r="D38" s="30"/>
      <c r="E38" s="30"/>
      <c r="F38" s="30"/>
      <c r="G38" s="30"/>
      <c r="H38" s="30"/>
      <c r="I38" s="30"/>
      <c r="J38" s="30"/>
      <c r="K38" s="30"/>
      <c r="L38" s="30"/>
      <c r="M38" s="30"/>
      <c r="N38" s="30"/>
      <c r="O38" s="30"/>
      <c r="P38" s="30"/>
      <c r="Q38" s="30"/>
      <c r="R38" s="30"/>
      <c r="S38" s="30"/>
      <c r="T38" s="30"/>
      <c r="U38" s="30"/>
      <c r="V38" s="30"/>
      <c r="W38" s="30"/>
      <c r="X38" s="30"/>
      <c r="Y38" s="69">
        <v>0</v>
      </c>
      <c r="Z38" s="30">
        <f t="shared" ref="Z38:Z73" si="2">SUM(D38:X38)</f>
        <v>0</v>
      </c>
      <c r="AA38" s="48" t="e">
        <f t="shared" si="1"/>
        <v>#DIV/0!</v>
      </c>
      <c r="AB38" s="134"/>
      <c r="AC38" s="114"/>
      <c r="AD38" s="259"/>
    </row>
    <row r="39" spans="1:30" ht="13.5" thickBot="1" x14ac:dyDescent="0.25">
      <c r="A39" s="33">
        <v>35</v>
      </c>
      <c r="B39" s="171" t="s">
        <v>57</v>
      </c>
      <c r="C39" s="172" t="s">
        <v>58</v>
      </c>
      <c r="D39" s="30"/>
      <c r="E39" s="30"/>
      <c r="F39" s="30"/>
      <c r="G39" s="30"/>
      <c r="H39" s="30"/>
      <c r="I39" s="30"/>
      <c r="J39" s="30"/>
      <c r="K39" s="30"/>
      <c r="L39" s="30"/>
      <c r="M39" s="30"/>
      <c r="N39" s="30"/>
      <c r="O39" s="30"/>
      <c r="P39" s="30"/>
      <c r="Q39" s="30"/>
      <c r="R39" s="30"/>
      <c r="S39" s="30"/>
      <c r="T39" s="30"/>
      <c r="U39" s="30"/>
      <c r="V39" s="30"/>
      <c r="W39" s="30"/>
      <c r="X39" s="30"/>
      <c r="Y39" s="69">
        <v>0</v>
      </c>
      <c r="Z39" s="30">
        <f t="shared" si="2"/>
        <v>0</v>
      </c>
      <c r="AA39" s="48" t="e">
        <f t="shared" si="1"/>
        <v>#DIV/0!</v>
      </c>
      <c r="AB39" s="134"/>
      <c r="AC39" s="114"/>
      <c r="AD39" s="259"/>
    </row>
    <row r="40" spans="1:30" ht="13.5" thickBot="1" x14ac:dyDescent="0.25">
      <c r="A40" s="33">
        <v>36</v>
      </c>
      <c r="B40" s="171" t="s">
        <v>59</v>
      </c>
      <c r="C40" s="172" t="s">
        <v>60</v>
      </c>
      <c r="D40" s="30"/>
      <c r="E40" s="30"/>
      <c r="F40" s="30"/>
      <c r="G40" s="30"/>
      <c r="H40" s="30"/>
      <c r="I40" s="30"/>
      <c r="J40" s="30"/>
      <c r="K40" s="30"/>
      <c r="L40" s="30"/>
      <c r="M40" s="30"/>
      <c r="N40" s="30"/>
      <c r="O40" s="30"/>
      <c r="P40" s="30"/>
      <c r="Q40" s="30"/>
      <c r="R40" s="30"/>
      <c r="S40" s="30"/>
      <c r="T40" s="30"/>
      <c r="U40" s="30"/>
      <c r="V40" s="30"/>
      <c r="W40" s="30"/>
      <c r="X40" s="30"/>
      <c r="Y40" s="69">
        <v>0</v>
      </c>
      <c r="Z40" s="30">
        <f t="shared" si="2"/>
        <v>0</v>
      </c>
      <c r="AA40" s="48" t="e">
        <f t="shared" si="1"/>
        <v>#DIV/0!</v>
      </c>
      <c r="AB40" s="134"/>
      <c r="AC40" s="114"/>
      <c r="AD40" s="259"/>
    </row>
    <row r="41" spans="1:30" ht="13.5" thickBot="1" x14ac:dyDescent="0.25">
      <c r="A41" s="33">
        <v>37</v>
      </c>
      <c r="B41" s="171" t="s">
        <v>39</v>
      </c>
      <c r="C41" s="172" t="s">
        <v>61</v>
      </c>
      <c r="D41" s="30"/>
      <c r="E41" s="30"/>
      <c r="F41" s="30"/>
      <c r="G41" s="30"/>
      <c r="H41" s="30"/>
      <c r="I41" s="30"/>
      <c r="J41" s="30"/>
      <c r="K41" s="30"/>
      <c r="L41" s="30"/>
      <c r="M41" s="30"/>
      <c r="N41" s="30"/>
      <c r="O41" s="30"/>
      <c r="P41" s="30"/>
      <c r="Q41" s="30"/>
      <c r="R41" s="30"/>
      <c r="S41" s="30"/>
      <c r="T41" s="30"/>
      <c r="U41" s="30"/>
      <c r="V41" s="30"/>
      <c r="W41" s="30"/>
      <c r="X41" s="30"/>
      <c r="Y41" s="69">
        <v>0</v>
      </c>
      <c r="Z41" s="30">
        <f t="shared" si="2"/>
        <v>0</v>
      </c>
      <c r="AA41" s="48" t="e">
        <f t="shared" si="1"/>
        <v>#DIV/0!</v>
      </c>
      <c r="AB41" s="134"/>
      <c r="AC41" s="114"/>
      <c r="AD41" s="259"/>
    </row>
    <row r="42" spans="1:30" ht="13.5" thickBot="1" x14ac:dyDescent="0.25">
      <c r="A42" s="33">
        <v>38</v>
      </c>
      <c r="B42" s="171" t="s">
        <v>62</v>
      </c>
      <c r="C42" s="172" t="s">
        <v>63</v>
      </c>
      <c r="D42" s="30"/>
      <c r="E42" s="30"/>
      <c r="F42" s="30"/>
      <c r="G42" s="30"/>
      <c r="H42" s="30"/>
      <c r="I42" s="30"/>
      <c r="J42" s="30"/>
      <c r="K42" s="30"/>
      <c r="L42" s="30"/>
      <c r="M42" s="30"/>
      <c r="N42" s="30"/>
      <c r="O42" s="30"/>
      <c r="P42" s="30"/>
      <c r="Q42" s="30"/>
      <c r="R42" s="30"/>
      <c r="S42" s="30"/>
      <c r="T42" s="30"/>
      <c r="U42" s="30"/>
      <c r="V42" s="30"/>
      <c r="W42" s="30"/>
      <c r="X42" s="30"/>
      <c r="Y42" s="69">
        <v>0</v>
      </c>
      <c r="Z42" s="30">
        <f t="shared" si="2"/>
        <v>0</v>
      </c>
      <c r="AA42" s="48" t="e">
        <f t="shared" si="1"/>
        <v>#DIV/0!</v>
      </c>
      <c r="AB42" s="134"/>
      <c r="AC42" s="114"/>
      <c r="AD42" s="259"/>
    </row>
    <row r="43" spans="1:30" ht="13.5" thickBot="1" x14ac:dyDescent="0.25">
      <c r="A43" s="33">
        <v>39</v>
      </c>
      <c r="B43" s="171" t="s">
        <v>64</v>
      </c>
      <c r="C43" s="172" t="s">
        <v>65</v>
      </c>
      <c r="D43" s="30"/>
      <c r="E43" s="30"/>
      <c r="F43" s="30"/>
      <c r="G43" s="30"/>
      <c r="H43" s="30"/>
      <c r="I43" s="30"/>
      <c r="J43" s="30"/>
      <c r="K43" s="30"/>
      <c r="L43" s="30"/>
      <c r="M43" s="30"/>
      <c r="N43" s="30"/>
      <c r="O43" s="30"/>
      <c r="P43" s="30"/>
      <c r="Q43" s="30"/>
      <c r="R43" s="30"/>
      <c r="S43" s="30"/>
      <c r="T43" s="30"/>
      <c r="U43" s="30"/>
      <c r="V43" s="30"/>
      <c r="W43" s="30"/>
      <c r="X43" s="30"/>
      <c r="Y43" s="69">
        <v>0</v>
      </c>
      <c r="Z43" s="30">
        <f t="shared" si="2"/>
        <v>0</v>
      </c>
      <c r="AA43" s="48" t="e">
        <f t="shared" si="1"/>
        <v>#DIV/0!</v>
      </c>
      <c r="AB43" s="134"/>
      <c r="AC43" s="114"/>
      <c r="AD43" s="259"/>
    </row>
    <row r="44" spans="1:30" ht="13.5" thickBot="1" x14ac:dyDescent="0.25">
      <c r="A44" s="33">
        <v>40</v>
      </c>
      <c r="B44" s="171" t="s">
        <v>20</v>
      </c>
      <c r="C44" s="172" t="s">
        <v>66</v>
      </c>
      <c r="D44" s="30"/>
      <c r="E44" s="30"/>
      <c r="F44" s="30"/>
      <c r="G44" s="30"/>
      <c r="H44" s="30"/>
      <c r="I44" s="30"/>
      <c r="J44" s="30"/>
      <c r="K44" s="30"/>
      <c r="L44" s="30"/>
      <c r="M44" s="30"/>
      <c r="N44" s="30"/>
      <c r="O44" s="30"/>
      <c r="P44" s="30">
        <v>19</v>
      </c>
      <c r="Q44" s="30"/>
      <c r="R44" s="30"/>
      <c r="S44" s="30"/>
      <c r="T44" s="30"/>
      <c r="U44" s="30"/>
      <c r="V44" s="30"/>
      <c r="W44" s="30"/>
      <c r="X44" s="30"/>
      <c r="Y44" s="69">
        <v>1</v>
      </c>
      <c r="Z44" s="30">
        <f t="shared" si="2"/>
        <v>19</v>
      </c>
      <c r="AA44" s="48">
        <f t="shared" si="1"/>
        <v>19</v>
      </c>
      <c r="AB44" s="134"/>
      <c r="AC44" s="114"/>
      <c r="AD44" s="259"/>
    </row>
    <row r="45" spans="1:30" ht="13.5" thickBot="1" x14ac:dyDescent="0.25">
      <c r="A45" s="33">
        <v>41</v>
      </c>
      <c r="B45" s="171" t="s">
        <v>67</v>
      </c>
      <c r="C45" s="172" t="s">
        <v>68</v>
      </c>
      <c r="D45" s="30"/>
      <c r="E45" s="30"/>
      <c r="F45" s="30"/>
      <c r="G45" s="30"/>
      <c r="H45" s="30"/>
      <c r="I45" s="30"/>
      <c r="J45" s="30"/>
      <c r="K45" s="30"/>
      <c r="L45" s="30"/>
      <c r="M45" s="30"/>
      <c r="N45" s="30"/>
      <c r="O45" s="30"/>
      <c r="P45" s="30"/>
      <c r="Q45" s="30"/>
      <c r="R45" s="30"/>
      <c r="S45" s="30"/>
      <c r="T45" s="30"/>
      <c r="U45" s="30"/>
      <c r="V45" s="30"/>
      <c r="W45" s="30"/>
      <c r="X45" s="30"/>
      <c r="Y45" s="69">
        <v>0</v>
      </c>
      <c r="Z45" s="30">
        <f t="shared" si="2"/>
        <v>0</v>
      </c>
      <c r="AA45" s="48" t="e">
        <f t="shared" si="1"/>
        <v>#DIV/0!</v>
      </c>
      <c r="AB45" s="134"/>
      <c r="AC45" s="114"/>
      <c r="AD45" s="259"/>
    </row>
    <row r="46" spans="1:30" ht="13.5" thickBot="1" x14ac:dyDescent="0.25">
      <c r="A46" s="33">
        <v>42</v>
      </c>
      <c r="B46" s="171" t="s">
        <v>69</v>
      </c>
      <c r="C46" s="172" t="s">
        <v>70</v>
      </c>
      <c r="D46" s="30"/>
      <c r="E46" s="30"/>
      <c r="F46" s="30"/>
      <c r="G46" s="30"/>
      <c r="H46" s="30"/>
      <c r="I46" s="30"/>
      <c r="J46" s="30"/>
      <c r="K46" s="30"/>
      <c r="L46" s="30"/>
      <c r="M46" s="30"/>
      <c r="N46" s="30"/>
      <c r="O46" s="30"/>
      <c r="P46" s="30"/>
      <c r="Q46" s="30"/>
      <c r="R46" s="30"/>
      <c r="S46" s="30"/>
      <c r="T46" s="30"/>
      <c r="U46" s="30"/>
      <c r="V46" s="30"/>
      <c r="W46" s="30"/>
      <c r="X46" s="30"/>
      <c r="Y46" s="69">
        <v>0</v>
      </c>
      <c r="Z46" s="30">
        <f t="shared" si="2"/>
        <v>0</v>
      </c>
      <c r="AA46" s="48" t="e">
        <f t="shared" si="1"/>
        <v>#DIV/0!</v>
      </c>
      <c r="AB46" s="134"/>
      <c r="AC46" s="114"/>
      <c r="AD46" s="259"/>
    </row>
    <row r="47" spans="1:30" ht="13.5" thickBot="1" x14ac:dyDescent="0.25">
      <c r="A47" s="33">
        <v>43</v>
      </c>
      <c r="B47" s="171" t="s">
        <v>71</v>
      </c>
      <c r="C47" s="248" t="s">
        <v>72</v>
      </c>
      <c r="D47" s="30"/>
      <c r="E47" s="30"/>
      <c r="F47" s="30"/>
      <c r="G47" s="30"/>
      <c r="H47" s="30"/>
      <c r="I47" s="30"/>
      <c r="J47" s="30"/>
      <c r="K47" s="30"/>
      <c r="L47" s="30"/>
      <c r="M47" s="30"/>
      <c r="N47" s="30"/>
      <c r="O47" s="30"/>
      <c r="P47" s="30"/>
      <c r="Q47" s="30"/>
      <c r="R47" s="30"/>
      <c r="S47" s="30"/>
      <c r="T47" s="30"/>
      <c r="U47" s="30"/>
      <c r="V47" s="30"/>
      <c r="W47" s="30"/>
      <c r="X47" s="30"/>
      <c r="Y47" s="69">
        <v>0</v>
      </c>
      <c r="Z47" s="30">
        <f t="shared" si="2"/>
        <v>0</v>
      </c>
      <c r="AA47" s="48" t="e">
        <f t="shared" si="1"/>
        <v>#DIV/0!</v>
      </c>
      <c r="AB47" s="134"/>
      <c r="AC47" s="114"/>
      <c r="AD47" s="259"/>
    </row>
    <row r="48" spans="1:30" ht="13.5" thickBot="1" x14ac:dyDescent="0.25">
      <c r="A48" s="33">
        <v>44</v>
      </c>
      <c r="B48" s="171" t="s">
        <v>73</v>
      </c>
      <c r="C48" s="248" t="s">
        <v>72</v>
      </c>
      <c r="D48" s="30"/>
      <c r="E48" s="30"/>
      <c r="F48" s="30"/>
      <c r="G48" s="30"/>
      <c r="H48" s="30"/>
      <c r="I48" s="30"/>
      <c r="J48" s="30"/>
      <c r="K48" s="30"/>
      <c r="L48" s="30"/>
      <c r="M48" s="30"/>
      <c r="N48" s="30"/>
      <c r="O48" s="30"/>
      <c r="P48" s="30"/>
      <c r="Q48" s="30"/>
      <c r="R48" s="30"/>
      <c r="S48" s="30"/>
      <c r="T48" s="30"/>
      <c r="U48" s="30"/>
      <c r="V48" s="30"/>
      <c r="W48" s="30"/>
      <c r="X48" s="30"/>
      <c r="Y48" s="69">
        <v>0</v>
      </c>
      <c r="Z48" s="30">
        <f t="shared" si="2"/>
        <v>0</v>
      </c>
      <c r="AA48" s="48" t="e">
        <f t="shared" si="1"/>
        <v>#DIV/0!</v>
      </c>
      <c r="AB48" s="134"/>
      <c r="AC48" s="114"/>
      <c r="AD48" s="259"/>
    </row>
    <row r="49" spans="1:30" ht="13.5" thickBot="1" x14ac:dyDescent="0.25">
      <c r="A49" s="33">
        <v>45</v>
      </c>
      <c r="B49" s="171" t="s">
        <v>49</v>
      </c>
      <c r="C49" s="248" t="s">
        <v>72</v>
      </c>
      <c r="D49" s="30"/>
      <c r="E49" s="30"/>
      <c r="F49" s="30"/>
      <c r="G49" s="30"/>
      <c r="H49" s="30"/>
      <c r="I49" s="30"/>
      <c r="J49" s="30"/>
      <c r="K49" s="30"/>
      <c r="L49" s="30"/>
      <c r="M49" s="30"/>
      <c r="N49" s="30"/>
      <c r="O49" s="30"/>
      <c r="P49" s="30"/>
      <c r="Q49" s="30"/>
      <c r="R49" s="30"/>
      <c r="S49" s="30"/>
      <c r="T49" s="30"/>
      <c r="U49" s="30"/>
      <c r="V49" s="30"/>
      <c r="W49" s="30"/>
      <c r="X49" s="30"/>
      <c r="Y49" s="69">
        <v>0</v>
      </c>
      <c r="Z49" s="30">
        <f t="shared" si="2"/>
        <v>0</v>
      </c>
      <c r="AA49" s="48" t="e">
        <f t="shared" si="1"/>
        <v>#DIV/0!</v>
      </c>
      <c r="AB49" s="134"/>
      <c r="AC49" s="114"/>
      <c r="AD49" s="259"/>
    </row>
    <row r="50" spans="1:30" ht="13.5" thickBot="1" x14ac:dyDescent="0.25">
      <c r="A50" s="33">
        <v>46</v>
      </c>
      <c r="B50" s="170" t="s">
        <v>468</v>
      </c>
      <c r="C50" s="173" t="s">
        <v>469</v>
      </c>
      <c r="D50" s="30"/>
      <c r="E50" s="30"/>
      <c r="F50" s="30"/>
      <c r="G50" s="30">
        <v>17</v>
      </c>
      <c r="H50" s="30"/>
      <c r="I50" s="30"/>
      <c r="J50" s="30"/>
      <c r="K50" s="30"/>
      <c r="L50" s="30"/>
      <c r="M50" s="30"/>
      <c r="N50" s="30"/>
      <c r="O50" s="30"/>
      <c r="P50" s="30"/>
      <c r="Q50" s="30"/>
      <c r="R50" s="30"/>
      <c r="S50" s="30"/>
      <c r="T50" s="30"/>
      <c r="U50" s="30"/>
      <c r="V50" s="30"/>
      <c r="W50" s="30"/>
      <c r="X50" s="30"/>
      <c r="Y50" s="69">
        <v>1</v>
      </c>
      <c r="Z50" s="30">
        <f t="shared" si="2"/>
        <v>17</v>
      </c>
      <c r="AA50" s="48">
        <f t="shared" si="1"/>
        <v>17</v>
      </c>
      <c r="AB50" s="134"/>
      <c r="AC50" s="114"/>
      <c r="AD50" s="259"/>
    </row>
    <row r="51" spans="1:30" ht="13.5" thickBot="1" x14ac:dyDescent="0.25">
      <c r="A51" s="33">
        <v>47</v>
      </c>
      <c r="B51" s="171" t="s">
        <v>74</v>
      </c>
      <c r="C51" s="248" t="s">
        <v>75</v>
      </c>
      <c r="D51" s="30"/>
      <c r="E51" s="30"/>
      <c r="F51" s="30"/>
      <c r="G51" s="30"/>
      <c r="H51" s="30"/>
      <c r="I51" s="30"/>
      <c r="J51" s="30"/>
      <c r="K51" s="30"/>
      <c r="L51" s="30"/>
      <c r="M51" s="30"/>
      <c r="N51" s="30"/>
      <c r="O51" s="30"/>
      <c r="P51" s="30"/>
      <c r="Q51" s="30"/>
      <c r="R51" s="30"/>
      <c r="S51" s="30"/>
      <c r="T51" s="30"/>
      <c r="U51" s="30"/>
      <c r="V51" s="30"/>
      <c r="W51" s="30"/>
      <c r="X51" s="30"/>
      <c r="Y51" s="69">
        <v>0</v>
      </c>
      <c r="Z51" s="30">
        <f t="shared" si="2"/>
        <v>0</v>
      </c>
      <c r="AA51" s="48" t="e">
        <f t="shared" si="1"/>
        <v>#DIV/0!</v>
      </c>
      <c r="AB51" s="134"/>
      <c r="AC51" s="114"/>
      <c r="AD51" s="259"/>
    </row>
    <row r="52" spans="1:30" ht="13.5" thickBot="1" x14ac:dyDescent="0.25">
      <c r="A52" s="33">
        <v>48</v>
      </c>
      <c r="B52" s="171" t="s">
        <v>76</v>
      </c>
      <c r="C52" s="248" t="s">
        <v>77</v>
      </c>
      <c r="D52" s="30"/>
      <c r="E52" s="30"/>
      <c r="F52" s="30"/>
      <c r="G52" s="30"/>
      <c r="H52" s="30"/>
      <c r="I52" s="30"/>
      <c r="J52" s="30"/>
      <c r="K52" s="30"/>
      <c r="L52" s="30"/>
      <c r="M52" s="30"/>
      <c r="N52" s="30"/>
      <c r="O52" s="30"/>
      <c r="P52" s="30"/>
      <c r="Q52" s="30"/>
      <c r="R52" s="30"/>
      <c r="S52" s="30"/>
      <c r="T52" s="30"/>
      <c r="U52" s="30"/>
      <c r="V52" s="30"/>
      <c r="W52" s="30"/>
      <c r="X52" s="30"/>
      <c r="Y52" s="69">
        <v>0</v>
      </c>
      <c r="Z52" s="30">
        <f t="shared" si="2"/>
        <v>0</v>
      </c>
      <c r="AA52" s="48" t="e">
        <f t="shared" si="1"/>
        <v>#DIV/0!</v>
      </c>
      <c r="AB52" s="134"/>
      <c r="AC52" s="114"/>
      <c r="AD52" s="259"/>
    </row>
    <row r="53" spans="1:30" ht="13.5" thickBot="1" x14ac:dyDescent="0.25">
      <c r="A53" s="33">
        <v>49</v>
      </c>
      <c r="B53" s="171" t="s">
        <v>78</v>
      </c>
      <c r="C53" s="248" t="s">
        <v>79</v>
      </c>
      <c r="D53" s="30"/>
      <c r="E53" s="30"/>
      <c r="F53" s="30"/>
      <c r="G53" s="30"/>
      <c r="H53" s="30"/>
      <c r="I53" s="30"/>
      <c r="J53" s="30"/>
      <c r="K53" s="30"/>
      <c r="L53" s="30"/>
      <c r="M53" s="30"/>
      <c r="N53" s="30"/>
      <c r="O53" s="30"/>
      <c r="P53" s="30"/>
      <c r="Q53" s="30"/>
      <c r="R53" s="30"/>
      <c r="S53" s="30"/>
      <c r="T53" s="30"/>
      <c r="U53" s="30"/>
      <c r="V53" s="30"/>
      <c r="W53" s="30"/>
      <c r="X53" s="30"/>
      <c r="Y53" s="69">
        <v>0</v>
      </c>
      <c r="Z53" s="30">
        <f t="shared" si="2"/>
        <v>0</v>
      </c>
      <c r="AA53" s="48" t="e">
        <f t="shared" si="1"/>
        <v>#DIV/0!</v>
      </c>
      <c r="AB53" s="134"/>
      <c r="AC53" s="114"/>
      <c r="AD53" s="259"/>
    </row>
    <row r="54" spans="1:30" ht="13.5" thickBot="1" x14ac:dyDescent="0.25">
      <c r="A54" s="33">
        <v>50</v>
      </c>
      <c r="B54" s="171" t="s">
        <v>80</v>
      </c>
      <c r="C54" s="248" t="s">
        <v>81</v>
      </c>
      <c r="D54" s="30"/>
      <c r="E54" s="30"/>
      <c r="F54" s="30"/>
      <c r="G54" s="30"/>
      <c r="H54" s="30"/>
      <c r="I54" s="30"/>
      <c r="J54" s="30"/>
      <c r="K54" s="30"/>
      <c r="L54" s="30"/>
      <c r="M54" s="30"/>
      <c r="N54" s="30"/>
      <c r="O54" s="30"/>
      <c r="P54" s="30"/>
      <c r="Q54" s="30"/>
      <c r="R54" s="30"/>
      <c r="S54" s="30"/>
      <c r="T54" s="30"/>
      <c r="U54" s="30"/>
      <c r="V54" s="30"/>
      <c r="W54" s="30"/>
      <c r="X54" s="30"/>
      <c r="Y54" s="69">
        <v>0</v>
      </c>
      <c r="Z54" s="30">
        <f t="shared" si="2"/>
        <v>0</v>
      </c>
      <c r="AA54" s="48" t="e">
        <f t="shared" si="1"/>
        <v>#DIV/0!</v>
      </c>
      <c r="AB54" s="134"/>
      <c r="AC54" s="114"/>
      <c r="AD54" s="259"/>
    </row>
    <row r="55" spans="1:30" ht="13.5" thickBot="1" x14ac:dyDescent="0.25">
      <c r="A55" s="33">
        <v>51</v>
      </c>
      <c r="B55" s="171" t="s">
        <v>82</v>
      </c>
      <c r="C55" s="248" t="s">
        <v>83</v>
      </c>
      <c r="D55" s="30"/>
      <c r="E55" s="30"/>
      <c r="F55" s="30"/>
      <c r="G55" s="30"/>
      <c r="H55" s="30"/>
      <c r="I55" s="30"/>
      <c r="J55" s="30"/>
      <c r="K55" s="30"/>
      <c r="L55" s="30"/>
      <c r="M55" s="30"/>
      <c r="N55" s="30"/>
      <c r="O55" s="30"/>
      <c r="P55" s="30"/>
      <c r="Q55" s="30"/>
      <c r="R55" s="30"/>
      <c r="S55" s="30"/>
      <c r="T55" s="30"/>
      <c r="U55" s="30"/>
      <c r="V55" s="30"/>
      <c r="W55" s="30"/>
      <c r="X55" s="30"/>
      <c r="Y55" s="69">
        <v>0</v>
      </c>
      <c r="Z55" s="30">
        <f t="shared" si="2"/>
        <v>0</v>
      </c>
      <c r="AA55" s="48" t="e">
        <f t="shared" si="1"/>
        <v>#DIV/0!</v>
      </c>
      <c r="AB55" s="134"/>
      <c r="AC55" s="114"/>
      <c r="AD55" s="259"/>
    </row>
    <row r="56" spans="1:30" ht="13.5" thickBot="1" x14ac:dyDescent="0.25">
      <c r="A56" s="33">
        <v>52</v>
      </c>
      <c r="B56" s="171" t="s">
        <v>84</v>
      </c>
      <c r="C56" s="248" t="s">
        <v>368</v>
      </c>
      <c r="D56" s="30"/>
      <c r="E56" s="30"/>
      <c r="F56" s="30"/>
      <c r="G56" s="30"/>
      <c r="H56" s="30"/>
      <c r="I56" s="30"/>
      <c r="J56" s="30"/>
      <c r="K56" s="30"/>
      <c r="L56" s="30"/>
      <c r="M56" s="30"/>
      <c r="N56" s="30"/>
      <c r="O56" s="30"/>
      <c r="P56" s="30"/>
      <c r="Q56" s="30"/>
      <c r="R56" s="30"/>
      <c r="S56" s="30"/>
      <c r="T56" s="30"/>
      <c r="U56" s="30"/>
      <c r="V56" s="30"/>
      <c r="W56" s="30"/>
      <c r="X56" s="30"/>
      <c r="Y56" s="69">
        <v>0</v>
      </c>
      <c r="Z56" s="30">
        <f t="shared" si="2"/>
        <v>0</v>
      </c>
      <c r="AA56" s="48" t="e">
        <f t="shared" si="1"/>
        <v>#DIV/0!</v>
      </c>
      <c r="AB56" s="134"/>
      <c r="AC56" s="114"/>
      <c r="AD56" s="259"/>
    </row>
    <row r="57" spans="1:30" ht="13.5" thickBot="1" x14ac:dyDescent="0.25">
      <c r="A57" s="33">
        <v>53</v>
      </c>
      <c r="B57" s="171" t="s">
        <v>85</v>
      </c>
      <c r="C57" s="248" t="s">
        <v>86</v>
      </c>
      <c r="D57" s="30"/>
      <c r="E57" s="30"/>
      <c r="F57" s="30"/>
      <c r="G57" s="30"/>
      <c r="H57" s="30"/>
      <c r="I57" s="30"/>
      <c r="J57" s="30"/>
      <c r="K57" s="30"/>
      <c r="L57" s="30"/>
      <c r="M57" s="30"/>
      <c r="N57" s="30"/>
      <c r="O57" s="30"/>
      <c r="P57" s="30"/>
      <c r="Q57" s="30"/>
      <c r="R57" s="30"/>
      <c r="S57" s="30"/>
      <c r="T57" s="30"/>
      <c r="U57" s="30"/>
      <c r="V57" s="30"/>
      <c r="W57" s="30"/>
      <c r="X57" s="30"/>
      <c r="Y57" s="69">
        <v>0</v>
      </c>
      <c r="Z57" s="30">
        <f t="shared" si="2"/>
        <v>0</v>
      </c>
      <c r="AA57" s="48" t="e">
        <f t="shared" si="1"/>
        <v>#DIV/0!</v>
      </c>
      <c r="AB57" s="134"/>
      <c r="AC57" s="114"/>
      <c r="AD57" s="259"/>
    </row>
    <row r="58" spans="1:30" ht="13.5" thickBot="1" x14ac:dyDescent="0.25">
      <c r="A58" s="33">
        <v>54</v>
      </c>
      <c r="B58" s="171" t="s">
        <v>76</v>
      </c>
      <c r="C58" s="248" t="s">
        <v>86</v>
      </c>
      <c r="D58" s="30"/>
      <c r="E58" s="30"/>
      <c r="F58" s="30"/>
      <c r="G58" s="30"/>
      <c r="H58" s="30"/>
      <c r="I58" s="30"/>
      <c r="J58" s="30"/>
      <c r="K58" s="30"/>
      <c r="L58" s="30"/>
      <c r="M58" s="30"/>
      <c r="N58" s="30"/>
      <c r="O58" s="30"/>
      <c r="P58" s="30"/>
      <c r="Q58" s="30"/>
      <c r="R58" s="30"/>
      <c r="S58" s="30"/>
      <c r="T58" s="30"/>
      <c r="U58" s="30"/>
      <c r="V58" s="30"/>
      <c r="W58" s="30"/>
      <c r="X58" s="30"/>
      <c r="Y58" s="69">
        <v>0</v>
      </c>
      <c r="Z58" s="30">
        <f t="shared" si="2"/>
        <v>0</v>
      </c>
      <c r="AA58" s="48" t="e">
        <f t="shared" si="1"/>
        <v>#DIV/0!</v>
      </c>
      <c r="AB58" s="134"/>
      <c r="AC58" s="114"/>
      <c r="AD58" s="259"/>
    </row>
    <row r="59" spans="1:30" ht="13.5" thickBot="1" x14ac:dyDescent="0.25">
      <c r="A59" s="33">
        <v>55</v>
      </c>
      <c r="B59" s="171" t="s">
        <v>87</v>
      </c>
      <c r="C59" s="248" t="s">
        <v>86</v>
      </c>
      <c r="D59" s="30"/>
      <c r="E59" s="30"/>
      <c r="F59" s="30"/>
      <c r="G59" s="30"/>
      <c r="H59" s="30"/>
      <c r="I59" s="30"/>
      <c r="J59" s="30"/>
      <c r="K59" s="30"/>
      <c r="L59" s="30"/>
      <c r="M59" s="30"/>
      <c r="N59" s="30"/>
      <c r="O59" s="30"/>
      <c r="P59" s="30"/>
      <c r="Q59" s="30"/>
      <c r="R59" s="30"/>
      <c r="S59" s="30"/>
      <c r="T59" s="30">
        <v>30</v>
      </c>
      <c r="U59" s="30"/>
      <c r="V59" s="30">
        <v>30</v>
      </c>
      <c r="W59" s="329">
        <v>30</v>
      </c>
      <c r="X59" s="30">
        <v>30</v>
      </c>
      <c r="Y59" s="69">
        <v>4</v>
      </c>
      <c r="Z59" s="30">
        <f t="shared" si="2"/>
        <v>120</v>
      </c>
      <c r="AA59" s="48">
        <f t="shared" si="1"/>
        <v>30</v>
      </c>
      <c r="AB59" s="134"/>
      <c r="AC59" s="114">
        <v>1</v>
      </c>
      <c r="AD59" s="259"/>
    </row>
    <row r="60" spans="1:30" ht="13.5" thickBot="1" x14ac:dyDescent="0.25">
      <c r="A60" s="33">
        <v>56</v>
      </c>
      <c r="B60" s="171" t="s">
        <v>452</v>
      </c>
      <c r="C60" s="248" t="s">
        <v>86</v>
      </c>
      <c r="D60" s="40"/>
      <c r="E60" s="40"/>
      <c r="F60" s="40"/>
      <c r="G60" s="40"/>
      <c r="H60" s="40"/>
      <c r="I60" s="40"/>
      <c r="J60" s="40"/>
      <c r="K60" s="40"/>
      <c r="L60" s="40"/>
      <c r="M60" s="40"/>
      <c r="N60" s="40"/>
      <c r="O60" s="40"/>
      <c r="P60" s="40"/>
      <c r="Q60" s="40"/>
      <c r="R60" s="40"/>
      <c r="S60" s="40"/>
      <c r="T60" s="40"/>
      <c r="U60" s="40"/>
      <c r="V60" s="40"/>
      <c r="W60" s="40">
        <v>4</v>
      </c>
      <c r="X60" s="40"/>
      <c r="Y60" s="69">
        <v>1</v>
      </c>
      <c r="Z60" s="30">
        <f t="shared" si="2"/>
        <v>4</v>
      </c>
      <c r="AA60" s="48">
        <f t="shared" si="1"/>
        <v>4</v>
      </c>
      <c r="AB60" s="134"/>
      <c r="AC60" s="114"/>
      <c r="AD60" s="259"/>
    </row>
    <row r="61" spans="1:30" ht="13.5" thickBot="1" x14ac:dyDescent="0.25">
      <c r="A61" s="33">
        <v>57</v>
      </c>
      <c r="B61" s="171" t="s">
        <v>88</v>
      </c>
      <c r="C61" s="248" t="s">
        <v>86</v>
      </c>
      <c r="D61" s="40"/>
      <c r="E61" s="40"/>
      <c r="F61" s="40"/>
      <c r="G61" s="40"/>
      <c r="H61" s="40"/>
      <c r="I61" s="40"/>
      <c r="J61" s="40"/>
      <c r="K61" s="40"/>
      <c r="L61" s="40"/>
      <c r="M61" s="40"/>
      <c r="N61" s="40"/>
      <c r="O61" s="40"/>
      <c r="P61" s="40"/>
      <c r="Q61" s="40"/>
      <c r="R61" s="40"/>
      <c r="S61" s="40"/>
      <c r="T61" s="40"/>
      <c r="U61" s="40"/>
      <c r="V61" s="40"/>
      <c r="W61" s="40">
        <v>5</v>
      </c>
      <c r="X61" s="40"/>
      <c r="Y61" s="69">
        <v>1</v>
      </c>
      <c r="Z61" s="30">
        <f t="shared" si="2"/>
        <v>5</v>
      </c>
      <c r="AA61" s="48">
        <f t="shared" si="1"/>
        <v>5</v>
      </c>
      <c r="AB61" s="134"/>
      <c r="AC61" s="114"/>
      <c r="AD61" s="259"/>
    </row>
    <row r="62" spans="1:30" ht="13.5" thickBot="1" x14ac:dyDescent="0.25">
      <c r="A62" s="33">
        <v>58</v>
      </c>
      <c r="B62" s="171" t="s">
        <v>89</v>
      </c>
      <c r="C62" s="248" t="s">
        <v>90</v>
      </c>
      <c r="D62" s="30"/>
      <c r="E62" s="30">
        <v>23</v>
      </c>
      <c r="F62" s="30">
        <v>23</v>
      </c>
      <c r="G62" s="190">
        <v>28</v>
      </c>
      <c r="H62" s="30">
        <v>27</v>
      </c>
      <c r="I62" s="190">
        <v>35</v>
      </c>
      <c r="J62" s="190"/>
      <c r="K62" s="330">
        <v>37</v>
      </c>
      <c r="L62" s="190"/>
      <c r="M62" s="190"/>
      <c r="N62" s="330">
        <v>23</v>
      </c>
      <c r="O62" s="330">
        <v>24</v>
      </c>
      <c r="P62" s="20">
        <v>33</v>
      </c>
      <c r="Q62" s="30">
        <v>35</v>
      </c>
      <c r="R62" s="336">
        <v>39</v>
      </c>
      <c r="S62" s="336">
        <v>39</v>
      </c>
      <c r="T62" s="30">
        <v>35</v>
      </c>
      <c r="U62" s="329">
        <v>36</v>
      </c>
      <c r="V62" s="30"/>
      <c r="W62" s="331">
        <v>41</v>
      </c>
      <c r="X62" s="330">
        <v>35</v>
      </c>
      <c r="Y62" s="69">
        <v>16</v>
      </c>
      <c r="Z62" s="30">
        <f t="shared" si="2"/>
        <v>513</v>
      </c>
      <c r="AA62" s="48">
        <f t="shared" si="1"/>
        <v>32.0625</v>
      </c>
      <c r="AB62" s="134">
        <v>1</v>
      </c>
      <c r="AC62" s="114">
        <v>1</v>
      </c>
      <c r="AD62" s="259">
        <v>8</v>
      </c>
    </row>
    <row r="63" spans="1:30" ht="13.5" thickBot="1" x14ac:dyDescent="0.25">
      <c r="A63" s="33">
        <v>59</v>
      </c>
      <c r="B63" s="171" t="s">
        <v>91</v>
      </c>
      <c r="C63" s="248" t="s">
        <v>92</v>
      </c>
      <c r="D63" s="30"/>
      <c r="E63" s="30"/>
      <c r="F63" s="30"/>
      <c r="G63" s="30"/>
      <c r="H63" s="30"/>
      <c r="I63" s="30"/>
      <c r="J63" s="30"/>
      <c r="K63" s="30"/>
      <c r="L63" s="30"/>
      <c r="M63" s="30"/>
      <c r="N63" s="30"/>
      <c r="O63" s="30"/>
      <c r="P63" s="30"/>
      <c r="Q63" s="30"/>
      <c r="R63" s="30"/>
      <c r="S63" s="30"/>
      <c r="T63" s="30"/>
      <c r="U63" s="30"/>
      <c r="V63" s="30"/>
      <c r="W63" s="30"/>
      <c r="X63" s="30"/>
      <c r="Y63" s="69">
        <v>0</v>
      </c>
      <c r="Z63" s="30">
        <f t="shared" si="2"/>
        <v>0</v>
      </c>
      <c r="AA63" s="48" t="e">
        <f t="shared" si="1"/>
        <v>#DIV/0!</v>
      </c>
      <c r="AB63" s="134"/>
      <c r="AC63" s="114"/>
      <c r="AD63" s="259"/>
    </row>
    <row r="64" spans="1:30" ht="13.5" thickBot="1" x14ac:dyDescent="0.25">
      <c r="A64" s="33">
        <v>60</v>
      </c>
      <c r="B64" s="171" t="s">
        <v>35</v>
      </c>
      <c r="C64" s="248" t="s">
        <v>92</v>
      </c>
      <c r="D64" s="30"/>
      <c r="E64" s="30"/>
      <c r="F64" s="30"/>
      <c r="G64" s="30"/>
      <c r="H64" s="30"/>
      <c r="I64" s="30"/>
      <c r="J64" s="30"/>
      <c r="K64" s="30"/>
      <c r="L64" s="30"/>
      <c r="M64" s="30"/>
      <c r="N64" s="30"/>
      <c r="O64" s="30"/>
      <c r="P64" s="30"/>
      <c r="Q64" s="30"/>
      <c r="R64" s="30"/>
      <c r="S64" s="30"/>
      <c r="T64" s="30"/>
      <c r="U64" s="30"/>
      <c r="V64" s="30"/>
      <c r="W64" s="30"/>
      <c r="X64" s="30"/>
      <c r="Y64" s="69">
        <v>0</v>
      </c>
      <c r="Z64" s="30">
        <f t="shared" si="2"/>
        <v>0</v>
      </c>
      <c r="AA64" s="48" t="e">
        <f t="shared" si="1"/>
        <v>#DIV/0!</v>
      </c>
      <c r="AB64" s="134"/>
      <c r="AC64" s="114"/>
      <c r="AD64" s="259"/>
    </row>
    <row r="65" spans="1:30" ht="13.5" thickBot="1" x14ac:dyDescent="0.25">
      <c r="A65" s="33">
        <v>61</v>
      </c>
      <c r="B65" s="171" t="s">
        <v>93</v>
      </c>
      <c r="C65" s="248" t="s">
        <v>92</v>
      </c>
      <c r="D65" s="30"/>
      <c r="E65" s="30"/>
      <c r="F65" s="30"/>
      <c r="G65" s="30"/>
      <c r="H65" s="30"/>
      <c r="I65" s="30"/>
      <c r="J65" s="30"/>
      <c r="K65" s="30"/>
      <c r="L65" s="30"/>
      <c r="M65" s="30"/>
      <c r="N65" s="30"/>
      <c r="O65" s="30"/>
      <c r="P65" s="30"/>
      <c r="Q65" s="30"/>
      <c r="R65" s="30"/>
      <c r="S65" s="30"/>
      <c r="T65" s="30"/>
      <c r="U65" s="30"/>
      <c r="V65" s="30"/>
      <c r="W65" s="30"/>
      <c r="X65" s="30"/>
      <c r="Y65" s="69">
        <v>0</v>
      </c>
      <c r="Z65" s="30">
        <f t="shared" si="2"/>
        <v>0</v>
      </c>
      <c r="AA65" s="48" t="e">
        <f t="shared" si="1"/>
        <v>#DIV/0!</v>
      </c>
      <c r="AB65" s="134"/>
      <c r="AC65" s="114"/>
      <c r="AD65" s="259"/>
    </row>
    <row r="66" spans="1:30" ht="13.5" thickBot="1" x14ac:dyDescent="0.25">
      <c r="A66" s="33">
        <v>62</v>
      </c>
      <c r="B66" s="171" t="s">
        <v>95</v>
      </c>
      <c r="C66" s="248" t="s">
        <v>96</v>
      </c>
      <c r="D66" s="30"/>
      <c r="E66" s="30"/>
      <c r="F66" s="30"/>
      <c r="G66" s="30"/>
      <c r="H66" s="30"/>
      <c r="I66" s="30"/>
      <c r="J66" s="30"/>
      <c r="K66" s="30"/>
      <c r="L66" s="30"/>
      <c r="M66" s="30"/>
      <c r="N66" s="30"/>
      <c r="O66" s="30"/>
      <c r="P66" s="30"/>
      <c r="Q66" s="30"/>
      <c r="R66" s="30"/>
      <c r="S66" s="30"/>
      <c r="T66" s="30"/>
      <c r="U66" s="30"/>
      <c r="V66" s="30"/>
      <c r="W66" s="30"/>
      <c r="X66" s="30"/>
      <c r="Y66" s="69">
        <v>0</v>
      </c>
      <c r="Z66" s="30">
        <f t="shared" si="2"/>
        <v>0</v>
      </c>
      <c r="AA66" s="48" t="e">
        <f t="shared" si="1"/>
        <v>#DIV/0!</v>
      </c>
      <c r="AB66" s="134"/>
      <c r="AC66" s="114"/>
      <c r="AD66" s="259"/>
    </row>
    <row r="67" spans="1:30" ht="13.5" thickBot="1" x14ac:dyDescent="0.25">
      <c r="A67" s="33">
        <v>63</v>
      </c>
      <c r="B67" s="171" t="s">
        <v>97</v>
      </c>
      <c r="C67" s="248" t="s">
        <v>98</v>
      </c>
      <c r="D67" s="30"/>
      <c r="E67" s="30"/>
      <c r="F67" s="30"/>
      <c r="G67" s="30"/>
      <c r="H67" s="30"/>
      <c r="I67" s="30"/>
      <c r="J67" s="30"/>
      <c r="K67" s="30"/>
      <c r="L67" s="30"/>
      <c r="M67" s="30"/>
      <c r="N67" s="30"/>
      <c r="O67" s="30"/>
      <c r="P67" s="30"/>
      <c r="Q67" s="30"/>
      <c r="R67" s="30"/>
      <c r="S67" s="30"/>
      <c r="T67" s="30"/>
      <c r="U67" s="30"/>
      <c r="V67" s="30"/>
      <c r="W67" s="30"/>
      <c r="X67" s="30"/>
      <c r="Y67" s="69">
        <v>0</v>
      </c>
      <c r="Z67" s="30">
        <f t="shared" si="2"/>
        <v>0</v>
      </c>
      <c r="AA67" s="48" t="e">
        <f t="shared" si="1"/>
        <v>#DIV/0!</v>
      </c>
      <c r="AB67" s="134"/>
      <c r="AC67" s="114"/>
      <c r="AD67" s="259"/>
    </row>
    <row r="68" spans="1:30" ht="13.5" thickBot="1" x14ac:dyDescent="0.25">
      <c r="A68" s="33">
        <v>64</v>
      </c>
      <c r="B68" s="171" t="s">
        <v>99</v>
      </c>
      <c r="C68" s="248" t="s">
        <v>100</v>
      </c>
      <c r="D68" s="30"/>
      <c r="E68" s="30"/>
      <c r="F68" s="30"/>
      <c r="G68" s="30">
        <v>23</v>
      </c>
      <c r="H68" s="30"/>
      <c r="I68" s="30"/>
      <c r="J68" s="30"/>
      <c r="K68" s="30"/>
      <c r="L68" s="30"/>
      <c r="M68" s="30"/>
      <c r="N68" s="30"/>
      <c r="O68" s="30"/>
      <c r="P68" s="30"/>
      <c r="Q68" s="30"/>
      <c r="R68" s="30"/>
      <c r="S68" s="30"/>
      <c r="T68" s="30">
        <v>24</v>
      </c>
      <c r="U68" s="30"/>
      <c r="V68" s="30"/>
      <c r="W68" s="30"/>
      <c r="X68" s="30"/>
      <c r="Y68" s="69">
        <v>2</v>
      </c>
      <c r="Z68" s="30">
        <f t="shared" si="2"/>
        <v>47</v>
      </c>
      <c r="AA68" s="48">
        <f t="shared" si="1"/>
        <v>23.5</v>
      </c>
      <c r="AB68" s="134"/>
      <c r="AC68" s="114"/>
      <c r="AD68" s="259"/>
    </row>
    <row r="69" spans="1:30" ht="13.5" thickBot="1" x14ac:dyDescent="0.25">
      <c r="A69" s="33">
        <v>65</v>
      </c>
      <c r="B69" s="171" t="s">
        <v>101</v>
      </c>
      <c r="C69" s="248" t="s">
        <v>100</v>
      </c>
      <c r="D69" s="30"/>
      <c r="E69" s="30"/>
      <c r="F69" s="30"/>
      <c r="G69" s="329">
        <v>29</v>
      </c>
      <c r="H69" s="21"/>
      <c r="I69" s="21"/>
      <c r="J69" s="21"/>
      <c r="K69" s="30"/>
      <c r="L69" s="30"/>
      <c r="M69" s="30"/>
      <c r="N69" s="30"/>
      <c r="O69" s="30"/>
      <c r="P69" s="30"/>
      <c r="Q69" s="30"/>
      <c r="R69" s="30"/>
      <c r="S69" s="30"/>
      <c r="T69" s="30">
        <v>35</v>
      </c>
      <c r="U69" s="30"/>
      <c r="V69" s="30"/>
      <c r="W69" s="30"/>
      <c r="X69" s="30"/>
      <c r="Y69" s="69">
        <v>2</v>
      </c>
      <c r="Z69" s="30">
        <f t="shared" si="2"/>
        <v>64</v>
      </c>
      <c r="AA69" s="48">
        <f t="shared" si="1"/>
        <v>32</v>
      </c>
      <c r="AB69" s="134"/>
      <c r="AC69" s="114">
        <v>1</v>
      </c>
      <c r="AD69" s="259"/>
    </row>
    <row r="70" spans="1:30" ht="13.5" thickBot="1" x14ac:dyDescent="0.25">
      <c r="A70" s="33">
        <v>66</v>
      </c>
      <c r="B70" s="171" t="s">
        <v>102</v>
      </c>
      <c r="C70" s="248" t="s">
        <v>103</v>
      </c>
      <c r="D70" s="30"/>
      <c r="E70" s="30"/>
      <c r="F70" s="30"/>
      <c r="G70" s="22">
        <v>31</v>
      </c>
      <c r="H70" s="22"/>
      <c r="I70" s="22"/>
      <c r="J70" s="22"/>
      <c r="K70" s="30"/>
      <c r="L70" s="30"/>
      <c r="M70" s="30"/>
      <c r="N70" s="30"/>
      <c r="O70" s="30"/>
      <c r="P70" s="30"/>
      <c r="Q70" s="30"/>
      <c r="R70" s="30"/>
      <c r="S70" s="30"/>
      <c r="T70" s="331">
        <v>39</v>
      </c>
      <c r="U70" s="30"/>
      <c r="V70" s="30"/>
      <c r="W70" s="30"/>
      <c r="X70" s="30"/>
      <c r="Y70" s="69">
        <v>2</v>
      </c>
      <c r="Z70" s="30">
        <f t="shared" si="2"/>
        <v>70</v>
      </c>
      <c r="AA70" s="48">
        <f t="shared" si="1"/>
        <v>35</v>
      </c>
      <c r="AB70" s="134">
        <v>2</v>
      </c>
      <c r="AC70" s="114"/>
      <c r="AD70" s="259"/>
    </row>
    <row r="71" spans="1:30" ht="13.5" thickBot="1" x14ac:dyDescent="0.25">
      <c r="A71" s="33">
        <v>67</v>
      </c>
      <c r="B71" s="171" t="s">
        <v>104</v>
      </c>
      <c r="C71" s="248" t="s">
        <v>105</v>
      </c>
      <c r="D71" s="23"/>
      <c r="E71" s="23"/>
      <c r="F71" s="23"/>
      <c r="G71" s="30"/>
      <c r="H71" s="30"/>
      <c r="I71" s="30"/>
      <c r="J71" s="30"/>
      <c r="K71" s="30"/>
      <c r="L71" s="30"/>
      <c r="M71" s="30"/>
      <c r="N71" s="30"/>
      <c r="O71" s="30"/>
      <c r="P71" s="30"/>
      <c r="Q71" s="30"/>
      <c r="R71" s="30"/>
      <c r="S71" s="30"/>
      <c r="T71" s="30"/>
      <c r="U71" s="30"/>
      <c r="V71" s="30"/>
      <c r="W71" s="30"/>
      <c r="X71" s="30"/>
      <c r="Y71" s="69">
        <v>0</v>
      </c>
      <c r="Z71" s="30">
        <f t="shared" si="2"/>
        <v>0</v>
      </c>
      <c r="AA71" s="48" t="e">
        <f t="shared" si="1"/>
        <v>#DIV/0!</v>
      </c>
      <c r="AB71" s="134"/>
      <c r="AC71" s="114"/>
      <c r="AD71" s="259"/>
    </row>
    <row r="72" spans="1:30" ht="13.5" thickBot="1" x14ac:dyDescent="0.25">
      <c r="A72" s="33">
        <v>68</v>
      </c>
      <c r="B72" s="171" t="s">
        <v>106</v>
      </c>
      <c r="C72" s="248" t="s">
        <v>105</v>
      </c>
      <c r="D72" s="30"/>
      <c r="E72" s="30"/>
      <c r="F72" s="30"/>
      <c r="G72" s="30"/>
      <c r="H72" s="30"/>
      <c r="I72" s="30"/>
      <c r="J72" s="30"/>
      <c r="K72" s="30"/>
      <c r="L72" s="30"/>
      <c r="M72" s="30"/>
      <c r="N72" s="30"/>
      <c r="O72" s="30"/>
      <c r="P72" s="30"/>
      <c r="Q72" s="30"/>
      <c r="R72" s="30"/>
      <c r="S72" s="30"/>
      <c r="T72" s="30"/>
      <c r="U72" s="30"/>
      <c r="V72" s="30"/>
      <c r="W72" s="30"/>
      <c r="X72" s="30"/>
      <c r="Y72" s="69">
        <v>0</v>
      </c>
      <c r="Z72" s="30">
        <f t="shared" si="2"/>
        <v>0</v>
      </c>
      <c r="AA72" s="48" t="e">
        <f t="shared" si="1"/>
        <v>#DIV/0!</v>
      </c>
      <c r="AB72" s="134"/>
      <c r="AC72" s="114"/>
      <c r="AD72" s="259"/>
    </row>
    <row r="73" spans="1:30" ht="13.5" thickBot="1" x14ac:dyDescent="0.25">
      <c r="A73" s="33">
        <v>69</v>
      </c>
      <c r="B73" s="171" t="s">
        <v>107</v>
      </c>
      <c r="C73" s="248" t="s">
        <v>108</v>
      </c>
      <c r="D73" s="30"/>
      <c r="E73" s="30"/>
      <c r="F73" s="30"/>
      <c r="G73" s="30">
        <v>27</v>
      </c>
      <c r="H73" s="30"/>
      <c r="I73" s="30"/>
      <c r="J73" s="30"/>
      <c r="K73" s="30">
        <v>25</v>
      </c>
      <c r="L73" s="30"/>
      <c r="M73" s="30"/>
      <c r="N73" s="30"/>
      <c r="O73" s="30"/>
      <c r="P73" s="30"/>
      <c r="Q73" s="30" t="s">
        <v>94</v>
      </c>
      <c r="R73" s="30"/>
      <c r="S73" s="30"/>
      <c r="T73" s="30">
        <v>28</v>
      </c>
      <c r="U73" s="30"/>
      <c r="V73" s="30"/>
      <c r="W73" s="30"/>
      <c r="X73" s="30"/>
      <c r="Y73" s="69">
        <v>3</v>
      </c>
      <c r="Z73" s="30">
        <f t="shared" si="2"/>
        <v>80</v>
      </c>
      <c r="AA73" s="48">
        <f t="shared" ref="AA73:AA147" si="3">Z73/Y73</f>
        <v>26.666666666666668</v>
      </c>
      <c r="AB73" s="134"/>
      <c r="AC73" s="114"/>
      <c r="AD73" s="259"/>
    </row>
    <row r="74" spans="1:30" ht="13.5" thickBot="1" x14ac:dyDescent="0.25">
      <c r="A74" s="33">
        <v>70</v>
      </c>
      <c r="B74" s="332" t="s">
        <v>503</v>
      </c>
      <c r="C74" s="333" t="s">
        <v>108</v>
      </c>
      <c r="D74" s="30"/>
      <c r="E74" s="30"/>
      <c r="F74" s="30"/>
      <c r="G74" s="30"/>
      <c r="H74" s="30"/>
      <c r="I74" s="30"/>
      <c r="J74" s="30"/>
      <c r="K74" s="30"/>
      <c r="L74" s="30"/>
      <c r="M74" s="30"/>
      <c r="N74" s="30"/>
      <c r="O74" s="30"/>
      <c r="P74" s="30"/>
      <c r="Q74" s="30" t="s">
        <v>94</v>
      </c>
      <c r="R74" s="30"/>
      <c r="S74" s="30"/>
      <c r="T74" s="30"/>
      <c r="U74" s="30"/>
      <c r="V74" s="30"/>
      <c r="W74" s="30"/>
      <c r="X74" s="30"/>
      <c r="Y74" s="69"/>
      <c r="Z74" s="30"/>
      <c r="AA74" s="48"/>
      <c r="AB74" s="134"/>
      <c r="AC74" s="114"/>
      <c r="AD74" s="259"/>
    </row>
    <row r="75" spans="1:30" ht="13.5" thickBot="1" x14ac:dyDescent="0.25">
      <c r="A75" s="33">
        <v>71</v>
      </c>
      <c r="B75" s="171" t="s">
        <v>109</v>
      </c>
      <c r="C75" s="248" t="s">
        <v>108</v>
      </c>
      <c r="D75" s="30"/>
      <c r="E75" s="30"/>
      <c r="F75" s="30"/>
      <c r="G75" s="30">
        <v>22</v>
      </c>
      <c r="H75" s="30"/>
      <c r="I75" s="30"/>
      <c r="J75" s="30"/>
      <c r="K75" s="30">
        <v>23</v>
      </c>
      <c r="L75" s="30"/>
      <c r="M75" s="30"/>
      <c r="N75" s="30"/>
      <c r="O75" s="30"/>
      <c r="P75" s="30"/>
      <c r="Q75" s="30" t="s">
        <v>94</v>
      </c>
      <c r="R75" s="30"/>
      <c r="S75" s="30"/>
      <c r="T75" s="329">
        <v>37</v>
      </c>
      <c r="U75" s="30"/>
      <c r="V75" s="30"/>
      <c r="W75" s="30"/>
      <c r="X75" s="30"/>
      <c r="Y75" s="69">
        <v>3</v>
      </c>
      <c r="Z75" s="30">
        <f t="shared" ref="Z75:Z112" si="4">SUM(D75:X75)</f>
        <v>82</v>
      </c>
      <c r="AA75" s="48">
        <f t="shared" si="3"/>
        <v>27.333333333333332</v>
      </c>
      <c r="AB75" s="134"/>
      <c r="AC75" s="114">
        <v>1</v>
      </c>
      <c r="AD75" s="259"/>
    </row>
    <row r="76" spans="1:30" ht="13.5" thickBot="1" x14ac:dyDescent="0.25">
      <c r="A76" s="33">
        <v>72</v>
      </c>
      <c r="B76" s="171" t="s">
        <v>110</v>
      </c>
      <c r="C76" s="248" t="s">
        <v>108</v>
      </c>
      <c r="D76" s="30"/>
      <c r="E76" s="30"/>
      <c r="F76" s="30"/>
      <c r="G76" s="30"/>
      <c r="H76" s="30"/>
      <c r="I76" s="30"/>
      <c r="J76" s="30"/>
      <c r="K76" s="30"/>
      <c r="L76" s="30"/>
      <c r="M76" s="30"/>
      <c r="N76" s="30"/>
      <c r="O76" s="30"/>
      <c r="P76" s="30"/>
      <c r="Q76" s="30"/>
      <c r="R76" s="30"/>
      <c r="S76" s="30"/>
      <c r="T76" s="30"/>
      <c r="U76" s="30"/>
      <c r="V76" s="30"/>
      <c r="W76" s="30"/>
      <c r="X76" s="30"/>
      <c r="Y76" s="69">
        <v>0</v>
      </c>
      <c r="Z76" s="30">
        <f t="shared" si="4"/>
        <v>0</v>
      </c>
      <c r="AA76" s="48" t="e">
        <f t="shared" si="3"/>
        <v>#DIV/0!</v>
      </c>
      <c r="AB76" s="134"/>
      <c r="AC76" s="114"/>
      <c r="AD76" s="259"/>
    </row>
    <row r="77" spans="1:30" ht="13.5" thickBot="1" x14ac:dyDescent="0.25">
      <c r="A77" s="33">
        <v>73</v>
      </c>
      <c r="B77" s="171" t="s">
        <v>111</v>
      </c>
      <c r="C77" s="248" t="s">
        <v>112</v>
      </c>
      <c r="D77" s="30"/>
      <c r="E77" s="30"/>
      <c r="F77" s="30"/>
      <c r="G77" s="30"/>
      <c r="H77" s="30"/>
      <c r="I77" s="30"/>
      <c r="J77" s="30"/>
      <c r="K77" s="30"/>
      <c r="L77" s="30"/>
      <c r="M77" s="30"/>
      <c r="N77" s="30"/>
      <c r="O77" s="30"/>
      <c r="P77" s="30"/>
      <c r="Q77" s="30"/>
      <c r="R77" s="30"/>
      <c r="S77" s="30"/>
      <c r="T77" s="30"/>
      <c r="U77" s="30"/>
      <c r="V77" s="30"/>
      <c r="W77" s="30"/>
      <c r="X77" s="30"/>
      <c r="Y77" s="69">
        <v>0</v>
      </c>
      <c r="Z77" s="30">
        <f t="shared" si="4"/>
        <v>0</v>
      </c>
      <c r="AA77" s="48" t="e">
        <f t="shared" si="3"/>
        <v>#DIV/0!</v>
      </c>
      <c r="AB77" s="134"/>
      <c r="AC77" s="114"/>
      <c r="AD77" s="259"/>
    </row>
    <row r="78" spans="1:30" ht="13.5" thickBot="1" x14ac:dyDescent="0.25">
      <c r="A78" s="33">
        <v>74</v>
      </c>
      <c r="B78" s="171" t="s">
        <v>113</v>
      </c>
      <c r="C78" s="248" t="s">
        <v>112</v>
      </c>
      <c r="D78" s="30"/>
      <c r="E78" s="30"/>
      <c r="F78" s="30"/>
      <c r="G78" s="30"/>
      <c r="H78" s="30"/>
      <c r="I78" s="30"/>
      <c r="J78" s="30"/>
      <c r="K78" s="30"/>
      <c r="L78" s="30"/>
      <c r="M78" s="30"/>
      <c r="N78" s="30"/>
      <c r="O78" s="30"/>
      <c r="P78" s="30"/>
      <c r="Q78" s="30"/>
      <c r="R78" s="30"/>
      <c r="S78" s="30"/>
      <c r="T78" s="30"/>
      <c r="U78" s="30"/>
      <c r="V78" s="30"/>
      <c r="W78" s="30"/>
      <c r="X78" s="30"/>
      <c r="Y78" s="69">
        <v>0</v>
      </c>
      <c r="Z78" s="30">
        <f t="shared" si="4"/>
        <v>0</v>
      </c>
      <c r="AA78" s="48" t="e">
        <f t="shared" si="3"/>
        <v>#DIV/0!</v>
      </c>
      <c r="AB78" s="134"/>
      <c r="AC78" s="114"/>
      <c r="AD78" s="259"/>
    </row>
    <row r="79" spans="1:30" ht="13.5" thickBot="1" x14ac:dyDescent="0.25">
      <c r="A79" s="33">
        <v>75</v>
      </c>
      <c r="B79" s="171" t="s">
        <v>69</v>
      </c>
      <c r="C79" s="248" t="s">
        <v>114</v>
      </c>
      <c r="D79" s="30"/>
      <c r="E79" s="30"/>
      <c r="F79" s="30"/>
      <c r="G79" s="30"/>
      <c r="H79" s="30"/>
      <c r="I79" s="30"/>
      <c r="J79" s="30"/>
      <c r="K79" s="30"/>
      <c r="L79" s="30"/>
      <c r="M79" s="30"/>
      <c r="N79" s="30"/>
      <c r="O79" s="30"/>
      <c r="P79" s="30"/>
      <c r="Q79" s="30"/>
      <c r="R79" s="30"/>
      <c r="S79" s="30"/>
      <c r="T79" s="30"/>
      <c r="U79" s="30"/>
      <c r="V79" s="30"/>
      <c r="W79" s="30"/>
      <c r="X79" s="30"/>
      <c r="Y79" s="69">
        <v>0</v>
      </c>
      <c r="Z79" s="30">
        <f t="shared" si="4"/>
        <v>0</v>
      </c>
      <c r="AA79" s="48" t="e">
        <f t="shared" si="3"/>
        <v>#DIV/0!</v>
      </c>
      <c r="AB79" s="134"/>
      <c r="AC79" s="114"/>
      <c r="AD79" s="259"/>
    </row>
    <row r="80" spans="1:30" ht="13.5" thickBot="1" x14ac:dyDescent="0.25">
      <c r="A80" s="33">
        <v>76</v>
      </c>
      <c r="B80" s="171" t="s">
        <v>115</v>
      </c>
      <c r="C80" s="248" t="s">
        <v>114</v>
      </c>
      <c r="D80" s="30"/>
      <c r="E80" s="30"/>
      <c r="F80" s="30"/>
      <c r="G80" s="30"/>
      <c r="H80" s="30"/>
      <c r="I80" s="30"/>
      <c r="J80" s="30"/>
      <c r="K80" s="30"/>
      <c r="L80" s="30"/>
      <c r="M80" s="30"/>
      <c r="N80" s="30"/>
      <c r="O80" s="30"/>
      <c r="P80" s="30"/>
      <c r="Q80" s="30"/>
      <c r="R80" s="30"/>
      <c r="S80" s="30"/>
      <c r="T80" s="30"/>
      <c r="U80" s="30"/>
      <c r="V80" s="30"/>
      <c r="W80" s="30"/>
      <c r="X80" s="30"/>
      <c r="Y80" s="69">
        <v>0</v>
      </c>
      <c r="Z80" s="30">
        <f t="shared" si="4"/>
        <v>0</v>
      </c>
      <c r="AA80" s="48" t="e">
        <f t="shared" si="3"/>
        <v>#DIV/0!</v>
      </c>
      <c r="AB80" s="134"/>
      <c r="AC80" s="114"/>
      <c r="AD80" s="259"/>
    </row>
    <row r="81" spans="1:30" ht="13.5" thickBot="1" x14ac:dyDescent="0.25">
      <c r="A81" s="33">
        <v>77</v>
      </c>
      <c r="B81" s="171" t="s">
        <v>116</v>
      </c>
      <c r="C81" s="248" t="s">
        <v>117</v>
      </c>
      <c r="D81" s="30"/>
      <c r="E81" s="30"/>
      <c r="F81" s="30"/>
      <c r="G81" s="30"/>
      <c r="H81" s="30"/>
      <c r="I81" s="30"/>
      <c r="J81" s="30"/>
      <c r="K81" s="30"/>
      <c r="L81" s="30"/>
      <c r="M81" s="30"/>
      <c r="N81" s="30"/>
      <c r="O81" s="30"/>
      <c r="P81" s="30"/>
      <c r="Q81" s="30"/>
      <c r="R81" s="30"/>
      <c r="S81" s="30"/>
      <c r="T81" s="30"/>
      <c r="U81" s="30"/>
      <c r="V81" s="30"/>
      <c r="W81" s="30"/>
      <c r="X81" s="30"/>
      <c r="Y81" s="69">
        <v>0</v>
      </c>
      <c r="Z81" s="30">
        <f t="shared" si="4"/>
        <v>0</v>
      </c>
      <c r="AA81" s="48" t="e">
        <f t="shared" si="3"/>
        <v>#DIV/0!</v>
      </c>
      <c r="AB81" s="134"/>
      <c r="AC81" s="114"/>
      <c r="AD81" s="259"/>
    </row>
    <row r="82" spans="1:30" ht="13.5" thickBot="1" x14ac:dyDescent="0.25">
      <c r="A82" s="33">
        <v>78</v>
      </c>
      <c r="B82" s="171" t="s">
        <v>118</v>
      </c>
      <c r="C82" s="248" t="s">
        <v>117</v>
      </c>
      <c r="D82" s="21">
        <v>36</v>
      </c>
      <c r="E82" s="22">
        <v>33</v>
      </c>
      <c r="F82" s="22">
        <v>32</v>
      </c>
      <c r="G82" s="30"/>
      <c r="H82" s="22">
        <v>40</v>
      </c>
      <c r="I82" s="22">
        <v>40</v>
      </c>
      <c r="J82" s="22"/>
      <c r="K82" s="21">
        <v>38</v>
      </c>
      <c r="L82" s="21"/>
      <c r="M82" s="21"/>
      <c r="N82" s="30"/>
      <c r="O82" s="30"/>
      <c r="P82" s="329">
        <v>39</v>
      </c>
      <c r="Q82" s="331">
        <v>41</v>
      </c>
      <c r="R82" s="331">
        <v>42</v>
      </c>
      <c r="S82" s="30"/>
      <c r="T82" s="30"/>
      <c r="U82" s="30"/>
      <c r="V82" s="329">
        <v>40</v>
      </c>
      <c r="W82" s="30"/>
      <c r="X82" s="30"/>
      <c r="Y82" s="69">
        <v>10</v>
      </c>
      <c r="Z82" s="30">
        <f t="shared" si="4"/>
        <v>381</v>
      </c>
      <c r="AA82" s="48">
        <f t="shared" si="3"/>
        <v>38.1</v>
      </c>
      <c r="AB82" s="134">
        <v>6</v>
      </c>
      <c r="AC82" s="114">
        <v>4</v>
      </c>
      <c r="AD82" s="259"/>
    </row>
    <row r="83" spans="1:30" ht="13.5" thickBot="1" x14ac:dyDescent="0.25">
      <c r="A83" s="33">
        <v>79</v>
      </c>
      <c r="B83" s="171" t="s">
        <v>119</v>
      </c>
      <c r="C83" s="248" t="s">
        <v>120</v>
      </c>
      <c r="D83" s="30"/>
      <c r="E83" s="30"/>
      <c r="F83" s="30"/>
      <c r="G83" s="30"/>
      <c r="H83" s="30"/>
      <c r="I83" s="30"/>
      <c r="J83" s="30"/>
      <c r="K83" s="30"/>
      <c r="L83" s="30"/>
      <c r="M83" s="30"/>
      <c r="N83" s="30"/>
      <c r="O83" s="30"/>
      <c r="P83" s="30"/>
      <c r="Q83" s="30"/>
      <c r="R83" s="30"/>
      <c r="S83" s="30"/>
      <c r="T83" s="30"/>
      <c r="U83" s="30"/>
      <c r="V83" s="30"/>
      <c r="W83" s="30"/>
      <c r="X83" s="30"/>
      <c r="Y83" s="69">
        <v>0</v>
      </c>
      <c r="Z83" s="30">
        <f t="shared" si="4"/>
        <v>0</v>
      </c>
      <c r="AA83" s="48" t="e">
        <f t="shared" si="3"/>
        <v>#DIV/0!</v>
      </c>
      <c r="AB83" s="134"/>
      <c r="AC83" s="114"/>
      <c r="AD83" s="259"/>
    </row>
    <row r="84" spans="1:30" ht="13.5" thickBot="1" x14ac:dyDescent="0.25">
      <c r="A84" s="33">
        <v>80</v>
      </c>
      <c r="B84" s="171" t="s">
        <v>121</v>
      </c>
      <c r="C84" s="248" t="s">
        <v>120</v>
      </c>
      <c r="D84" s="30"/>
      <c r="E84" s="30"/>
      <c r="F84" s="30"/>
      <c r="G84" s="30"/>
      <c r="H84" s="30"/>
      <c r="I84" s="30"/>
      <c r="J84" s="30"/>
      <c r="K84" s="30"/>
      <c r="L84" s="30"/>
      <c r="M84" s="30"/>
      <c r="N84" s="30"/>
      <c r="O84" s="30"/>
      <c r="P84" s="30"/>
      <c r="Q84" s="30"/>
      <c r="R84" s="30"/>
      <c r="S84" s="30"/>
      <c r="T84" s="30"/>
      <c r="U84" s="30"/>
      <c r="V84" s="30"/>
      <c r="W84" s="30"/>
      <c r="X84" s="30"/>
      <c r="Y84" s="69">
        <v>0</v>
      </c>
      <c r="Z84" s="30">
        <f t="shared" si="4"/>
        <v>0</v>
      </c>
      <c r="AA84" s="48" t="e">
        <f t="shared" si="3"/>
        <v>#DIV/0!</v>
      </c>
      <c r="AB84" s="134"/>
      <c r="AC84" s="114"/>
      <c r="AD84" s="259"/>
    </row>
    <row r="85" spans="1:30" ht="13.5" thickBot="1" x14ac:dyDescent="0.25">
      <c r="A85" s="33">
        <v>81</v>
      </c>
      <c r="B85" s="171" t="s">
        <v>122</v>
      </c>
      <c r="C85" s="248" t="s">
        <v>123</v>
      </c>
      <c r="D85" s="30"/>
      <c r="E85" s="30"/>
      <c r="F85" s="30"/>
      <c r="G85" s="30"/>
      <c r="H85" s="30"/>
      <c r="I85" s="30"/>
      <c r="J85" s="30"/>
      <c r="K85" s="30"/>
      <c r="L85" s="30"/>
      <c r="M85" s="30"/>
      <c r="N85" s="30"/>
      <c r="O85" s="30"/>
      <c r="P85" s="30"/>
      <c r="Q85" s="30"/>
      <c r="R85" s="30"/>
      <c r="S85" s="30"/>
      <c r="T85" s="30"/>
      <c r="U85" s="30"/>
      <c r="V85" s="30"/>
      <c r="W85" s="30"/>
      <c r="X85" s="30"/>
      <c r="Y85" s="69">
        <v>0</v>
      </c>
      <c r="Z85" s="30">
        <f t="shared" si="4"/>
        <v>0</v>
      </c>
      <c r="AA85" s="48" t="e">
        <f t="shared" si="3"/>
        <v>#DIV/0!</v>
      </c>
      <c r="AB85" s="134"/>
      <c r="AC85" s="114"/>
      <c r="AD85" s="259"/>
    </row>
    <row r="86" spans="1:30" ht="13.5" thickBot="1" x14ac:dyDescent="0.25">
      <c r="A86" s="33">
        <v>82</v>
      </c>
      <c r="B86" s="171" t="s">
        <v>436</v>
      </c>
      <c r="C86" s="248" t="s">
        <v>437</v>
      </c>
      <c r="D86" s="30"/>
      <c r="E86" s="30"/>
      <c r="F86" s="30"/>
      <c r="G86" s="30"/>
      <c r="H86" s="30"/>
      <c r="I86" s="30"/>
      <c r="J86" s="30"/>
      <c r="K86" s="30"/>
      <c r="L86" s="30"/>
      <c r="M86" s="30"/>
      <c r="N86" s="30"/>
      <c r="O86" s="30"/>
      <c r="P86" s="30"/>
      <c r="Q86" s="30"/>
      <c r="R86" s="30"/>
      <c r="S86" s="30"/>
      <c r="T86" s="30"/>
      <c r="U86" s="30"/>
      <c r="V86" s="30"/>
      <c r="W86" s="30"/>
      <c r="X86" s="30"/>
      <c r="Y86" s="69">
        <v>0</v>
      </c>
      <c r="Z86" s="30">
        <f t="shared" si="4"/>
        <v>0</v>
      </c>
      <c r="AA86" s="48" t="e">
        <f t="shared" si="3"/>
        <v>#DIV/0!</v>
      </c>
      <c r="AB86" s="134"/>
      <c r="AC86" s="114"/>
      <c r="AD86" s="259"/>
    </row>
    <row r="87" spans="1:30" ht="13.5" thickBot="1" x14ac:dyDescent="0.25">
      <c r="A87" s="33">
        <v>83</v>
      </c>
      <c r="B87" s="171" t="s">
        <v>62</v>
      </c>
      <c r="C87" s="248" t="s">
        <v>124</v>
      </c>
      <c r="D87" s="30"/>
      <c r="E87" s="30"/>
      <c r="F87" s="30"/>
      <c r="G87" s="30"/>
      <c r="H87" s="30"/>
      <c r="I87" s="30"/>
      <c r="J87" s="30"/>
      <c r="K87" s="30"/>
      <c r="L87" s="30"/>
      <c r="M87" s="30"/>
      <c r="N87" s="30"/>
      <c r="O87" s="30"/>
      <c r="P87" s="30"/>
      <c r="Q87" s="30"/>
      <c r="R87" s="30"/>
      <c r="S87" s="30"/>
      <c r="T87" s="30"/>
      <c r="U87" s="30"/>
      <c r="V87" s="30"/>
      <c r="W87" s="30"/>
      <c r="X87" s="30"/>
      <c r="Y87" s="69">
        <v>0</v>
      </c>
      <c r="Z87" s="30">
        <f t="shared" si="4"/>
        <v>0</v>
      </c>
      <c r="AA87" s="48" t="e">
        <f t="shared" si="3"/>
        <v>#DIV/0!</v>
      </c>
      <c r="AB87" s="134"/>
      <c r="AC87" s="114"/>
      <c r="AD87" s="259"/>
    </row>
    <row r="88" spans="1:30" ht="13.5" thickBot="1" x14ac:dyDescent="0.25">
      <c r="A88" s="33">
        <v>84</v>
      </c>
      <c r="B88" s="332" t="s">
        <v>505</v>
      </c>
      <c r="C88" s="333" t="s">
        <v>506</v>
      </c>
      <c r="D88" s="30"/>
      <c r="E88" s="30"/>
      <c r="F88" s="30"/>
      <c r="G88" s="30"/>
      <c r="H88" s="30"/>
      <c r="I88" s="30"/>
      <c r="J88" s="30"/>
      <c r="K88" s="30"/>
      <c r="L88" s="30"/>
      <c r="M88" s="30"/>
      <c r="N88" s="30"/>
      <c r="O88" s="30"/>
      <c r="P88" s="30"/>
      <c r="Q88" s="30"/>
      <c r="R88" s="30"/>
      <c r="S88" s="30"/>
      <c r="T88" s="30"/>
      <c r="U88" s="30"/>
      <c r="V88" s="30"/>
      <c r="W88" s="330">
        <v>29</v>
      </c>
      <c r="X88" s="30"/>
      <c r="Y88" s="69">
        <v>1</v>
      </c>
      <c r="Z88" s="30">
        <f t="shared" si="4"/>
        <v>29</v>
      </c>
      <c r="AA88" s="48">
        <f t="shared" si="3"/>
        <v>29</v>
      </c>
      <c r="AB88" s="134"/>
      <c r="AC88" s="114"/>
      <c r="AD88" s="259">
        <v>1</v>
      </c>
    </row>
    <row r="89" spans="1:30" ht="13.5" thickBot="1" x14ac:dyDescent="0.25">
      <c r="A89" s="33">
        <v>85</v>
      </c>
      <c r="B89" s="332" t="s">
        <v>130</v>
      </c>
      <c r="C89" s="333" t="s">
        <v>506</v>
      </c>
      <c r="D89" s="30"/>
      <c r="E89" s="30"/>
      <c r="F89" s="30"/>
      <c r="G89" s="30"/>
      <c r="H89" s="30"/>
      <c r="I89" s="30"/>
      <c r="J89" s="30"/>
      <c r="K89" s="30"/>
      <c r="L89" s="30"/>
      <c r="M89" s="30"/>
      <c r="N89" s="30"/>
      <c r="O89" s="30"/>
      <c r="P89" s="30"/>
      <c r="Q89" s="30"/>
      <c r="R89" s="30"/>
      <c r="S89" s="30"/>
      <c r="T89" s="30"/>
      <c r="U89" s="30"/>
      <c r="V89" s="30"/>
      <c r="W89" s="30">
        <v>25</v>
      </c>
      <c r="X89" s="30"/>
      <c r="Y89" s="69">
        <v>1</v>
      </c>
      <c r="Z89" s="30">
        <f t="shared" si="4"/>
        <v>25</v>
      </c>
      <c r="AA89" s="48">
        <f t="shared" si="3"/>
        <v>25</v>
      </c>
      <c r="AB89" s="134"/>
      <c r="AC89" s="114"/>
      <c r="AD89" s="259"/>
    </row>
    <row r="90" spans="1:30" ht="13.5" thickBot="1" x14ac:dyDescent="0.25">
      <c r="A90" s="33">
        <v>86</v>
      </c>
      <c r="B90" s="332" t="s">
        <v>272</v>
      </c>
      <c r="C90" s="333" t="s">
        <v>506</v>
      </c>
      <c r="D90" s="30"/>
      <c r="E90" s="30"/>
      <c r="F90" s="30"/>
      <c r="G90" s="30"/>
      <c r="H90" s="30"/>
      <c r="I90" s="30"/>
      <c r="J90" s="30"/>
      <c r="K90" s="30"/>
      <c r="L90" s="30"/>
      <c r="M90" s="30"/>
      <c r="N90" s="30"/>
      <c r="O90" s="30"/>
      <c r="P90" s="30"/>
      <c r="Q90" s="30"/>
      <c r="R90" s="30"/>
      <c r="S90" s="30"/>
      <c r="T90" s="30"/>
      <c r="U90" s="30"/>
      <c r="V90" s="30"/>
      <c r="W90" s="30">
        <v>25</v>
      </c>
      <c r="X90" s="30"/>
      <c r="Y90" s="69">
        <v>1</v>
      </c>
      <c r="Z90" s="30">
        <f t="shared" si="4"/>
        <v>25</v>
      </c>
      <c r="AA90" s="48">
        <f t="shared" si="3"/>
        <v>25</v>
      </c>
      <c r="AB90" s="134"/>
      <c r="AC90" s="114"/>
      <c r="AD90" s="259"/>
    </row>
    <row r="91" spans="1:30" ht="13.5" thickBot="1" x14ac:dyDescent="0.25">
      <c r="A91" s="33">
        <v>87</v>
      </c>
      <c r="B91" s="332" t="s">
        <v>452</v>
      </c>
      <c r="C91" s="333" t="s">
        <v>506</v>
      </c>
      <c r="D91" s="30"/>
      <c r="E91" s="30"/>
      <c r="F91" s="30"/>
      <c r="G91" s="30"/>
      <c r="H91" s="30"/>
      <c r="I91" s="30"/>
      <c r="J91" s="30"/>
      <c r="K91" s="30"/>
      <c r="L91" s="30"/>
      <c r="M91" s="30"/>
      <c r="N91" s="30"/>
      <c r="O91" s="30"/>
      <c r="P91" s="30"/>
      <c r="Q91" s="30"/>
      <c r="R91" s="30"/>
      <c r="S91" s="30"/>
      <c r="T91" s="30"/>
      <c r="U91" s="30"/>
      <c r="V91" s="30"/>
      <c r="W91" s="30">
        <v>13</v>
      </c>
      <c r="X91" s="30"/>
      <c r="Y91" s="69">
        <v>1</v>
      </c>
      <c r="Z91" s="30">
        <f t="shared" si="4"/>
        <v>13</v>
      </c>
      <c r="AA91" s="48">
        <f t="shared" si="3"/>
        <v>13</v>
      </c>
      <c r="AB91" s="134"/>
      <c r="AC91" s="114"/>
      <c r="AD91" s="259"/>
    </row>
    <row r="92" spans="1:30" ht="13.5" thickBot="1" x14ac:dyDescent="0.25">
      <c r="A92" s="33">
        <v>88</v>
      </c>
      <c r="B92" s="171" t="s">
        <v>125</v>
      </c>
      <c r="C92" s="248" t="s">
        <v>126</v>
      </c>
      <c r="D92" s="30"/>
      <c r="E92" s="30"/>
      <c r="F92" s="30"/>
      <c r="G92" s="30"/>
      <c r="H92" s="30"/>
      <c r="I92" s="30"/>
      <c r="J92" s="30"/>
      <c r="K92" s="30"/>
      <c r="L92" s="30"/>
      <c r="M92" s="30"/>
      <c r="N92" s="30"/>
      <c r="O92" s="30"/>
      <c r="P92" s="30"/>
      <c r="Q92" s="30"/>
      <c r="R92" s="30"/>
      <c r="S92" s="30"/>
      <c r="T92" s="30"/>
      <c r="U92" s="30"/>
      <c r="V92" s="30"/>
      <c r="W92" s="30"/>
      <c r="X92" s="30"/>
      <c r="Y92" s="69">
        <v>0</v>
      </c>
      <c r="Z92" s="30">
        <f t="shared" si="4"/>
        <v>0</v>
      </c>
      <c r="AA92" s="48" t="e">
        <f t="shared" si="3"/>
        <v>#DIV/0!</v>
      </c>
      <c r="AB92" s="134"/>
      <c r="AC92" s="114"/>
      <c r="AD92" s="259"/>
    </row>
    <row r="93" spans="1:30" ht="13.5" thickBot="1" x14ac:dyDescent="0.25">
      <c r="A93" s="33">
        <v>89</v>
      </c>
      <c r="B93" s="171" t="s">
        <v>127</v>
      </c>
      <c r="C93" s="248" t="s">
        <v>128</v>
      </c>
      <c r="D93" s="30"/>
      <c r="E93" s="30"/>
      <c r="F93" s="30"/>
      <c r="G93" s="30"/>
      <c r="H93" s="30"/>
      <c r="I93" s="30"/>
      <c r="J93" s="30"/>
      <c r="K93" s="30"/>
      <c r="L93" s="30"/>
      <c r="M93" s="30"/>
      <c r="N93" s="30"/>
      <c r="O93" s="30"/>
      <c r="P93" s="30"/>
      <c r="Q93" s="30"/>
      <c r="R93" s="30"/>
      <c r="S93" s="30"/>
      <c r="T93" s="30"/>
      <c r="U93" s="30"/>
      <c r="V93" s="30"/>
      <c r="W93" s="30"/>
      <c r="X93" s="30"/>
      <c r="Y93" s="69">
        <v>0</v>
      </c>
      <c r="Z93" s="30">
        <f t="shared" si="4"/>
        <v>0</v>
      </c>
      <c r="AA93" s="48" t="e">
        <f t="shared" si="3"/>
        <v>#DIV/0!</v>
      </c>
      <c r="AB93" s="134"/>
      <c r="AC93" s="114"/>
      <c r="AD93" s="259"/>
    </row>
    <row r="94" spans="1:30" ht="13.5" thickBot="1" x14ac:dyDescent="0.25">
      <c r="A94" s="33">
        <v>90</v>
      </c>
      <c r="B94" s="171" t="s">
        <v>446</v>
      </c>
      <c r="C94" s="248" t="s">
        <v>447</v>
      </c>
      <c r="D94" s="30"/>
      <c r="E94" s="30"/>
      <c r="F94" s="30"/>
      <c r="G94" s="30"/>
      <c r="H94" s="30"/>
      <c r="I94" s="30"/>
      <c r="J94" s="30"/>
      <c r="K94" s="30">
        <v>24</v>
      </c>
      <c r="L94" s="30"/>
      <c r="M94" s="30"/>
      <c r="N94" s="30"/>
      <c r="O94" s="30"/>
      <c r="P94" s="30"/>
      <c r="Q94" s="30">
        <v>30</v>
      </c>
      <c r="R94" s="30">
        <v>29</v>
      </c>
      <c r="S94" s="30"/>
      <c r="T94" s="30"/>
      <c r="U94" s="30"/>
      <c r="V94" s="30"/>
      <c r="W94" s="30">
        <v>25</v>
      </c>
      <c r="X94" s="30"/>
      <c r="Y94" s="69">
        <v>4</v>
      </c>
      <c r="Z94" s="30">
        <f t="shared" si="4"/>
        <v>108</v>
      </c>
      <c r="AA94" s="48">
        <f t="shared" si="3"/>
        <v>27</v>
      </c>
      <c r="AB94" s="134"/>
      <c r="AC94" s="114"/>
      <c r="AD94" s="259"/>
    </row>
    <row r="95" spans="1:30" ht="13.5" thickBot="1" x14ac:dyDescent="0.25">
      <c r="A95" s="33">
        <v>91</v>
      </c>
      <c r="B95" s="171" t="s">
        <v>87</v>
      </c>
      <c r="C95" s="248" t="s">
        <v>129</v>
      </c>
      <c r="D95" s="30"/>
      <c r="E95" s="30"/>
      <c r="F95" s="30"/>
      <c r="G95" s="30"/>
      <c r="H95" s="30"/>
      <c r="I95" s="30"/>
      <c r="J95" s="30"/>
      <c r="K95" s="30"/>
      <c r="L95" s="30"/>
      <c r="M95" s="30"/>
      <c r="N95" s="30"/>
      <c r="O95" s="30"/>
      <c r="P95" s="30">
        <v>25</v>
      </c>
      <c r="Q95" s="30"/>
      <c r="R95" s="30"/>
      <c r="S95" s="30"/>
      <c r="T95" s="30"/>
      <c r="U95" s="30"/>
      <c r="V95" s="30"/>
      <c r="W95" s="30"/>
      <c r="X95" s="30"/>
      <c r="Y95" s="69">
        <v>1</v>
      </c>
      <c r="Z95" s="30">
        <f t="shared" si="4"/>
        <v>25</v>
      </c>
      <c r="AA95" s="48">
        <f t="shared" si="3"/>
        <v>25</v>
      </c>
      <c r="AB95" s="134"/>
      <c r="AC95" s="114"/>
      <c r="AD95" s="259"/>
    </row>
    <row r="96" spans="1:30" ht="13.5" thickBot="1" x14ac:dyDescent="0.25">
      <c r="A96" s="33">
        <v>92</v>
      </c>
      <c r="B96" s="171" t="s">
        <v>130</v>
      </c>
      <c r="C96" s="248" t="s">
        <v>131</v>
      </c>
      <c r="D96" s="30"/>
      <c r="E96" s="30"/>
      <c r="F96" s="30"/>
      <c r="G96" s="30"/>
      <c r="H96" s="30"/>
      <c r="I96" s="30"/>
      <c r="J96" s="30"/>
      <c r="K96" s="30"/>
      <c r="L96" s="30"/>
      <c r="M96" s="30"/>
      <c r="N96" s="30"/>
      <c r="O96" s="30"/>
      <c r="P96" s="30"/>
      <c r="Q96" s="30"/>
      <c r="R96" s="30"/>
      <c r="S96" s="30"/>
      <c r="T96" s="30"/>
      <c r="U96" s="30"/>
      <c r="V96" s="30"/>
      <c r="W96" s="30"/>
      <c r="X96" s="30"/>
      <c r="Y96" s="69">
        <v>0</v>
      </c>
      <c r="Z96" s="30">
        <f t="shared" si="4"/>
        <v>0</v>
      </c>
      <c r="AA96" s="48" t="e">
        <f t="shared" si="3"/>
        <v>#DIV/0!</v>
      </c>
      <c r="AB96" s="134"/>
      <c r="AC96" s="114"/>
      <c r="AD96" s="259"/>
    </row>
    <row r="97" spans="1:30" ht="13.5" thickBot="1" x14ac:dyDescent="0.25">
      <c r="A97" s="33">
        <v>93</v>
      </c>
      <c r="B97" s="171" t="s">
        <v>132</v>
      </c>
      <c r="C97" s="248" t="s">
        <v>131</v>
      </c>
      <c r="D97" s="30"/>
      <c r="E97" s="30"/>
      <c r="F97" s="30"/>
      <c r="G97" s="30"/>
      <c r="H97" s="30"/>
      <c r="I97" s="30"/>
      <c r="J97" s="30"/>
      <c r="K97" s="30"/>
      <c r="L97" s="30"/>
      <c r="M97" s="30"/>
      <c r="N97" s="30"/>
      <c r="O97" s="30"/>
      <c r="P97" s="30"/>
      <c r="Q97" s="30"/>
      <c r="R97" s="30"/>
      <c r="S97" s="30"/>
      <c r="T97" s="30"/>
      <c r="U97" s="30"/>
      <c r="V97" s="30"/>
      <c r="W97" s="30"/>
      <c r="X97" s="30"/>
      <c r="Y97" s="69">
        <v>0</v>
      </c>
      <c r="Z97" s="30">
        <f t="shared" si="4"/>
        <v>0</v>
      </c>
      <c r="AA97" s="48" t="e">
        <f t="shared" si="3"/>
        <v>#DIV/0!</v>
      </c>
      <c r="AB97" s="134"/>
      <c r="AC97" s="114"/>
      <c r="AD97" s="259"/>
    </row>
    <row r="98" spans="1:30" ht="13.5" thickBot="1" x14ac:dyDescent="0.25">
      <c r="A98" s="33">
        <v>94</v>
      </c>
      <c r="B98" s="171" t="s">
        <v>133</v>
      </c>
      <c r="C98" s="248" t="s">
        <v>134</v>
      </c>
      <c r="D98" s="30"/>
      <c r="E98" s="30"/>
      <c r="F98" s="30"/>
      <c r="G98" s="30"/>
      <c r="H98" s="30"/>
      <c r="I98" s="30"/>
      <c r="J98" s="30"/>
      <c r="K98" s="30"/>
      <c r="L98" s="30"/>
      <c r="M98" s="30"/>
      <c r="N98" s="30"/>
      <c r="O98" s="30"/>
      <c r="P98" s="30"/>
      <c r="Q98" s="30"/>
      <c r="R98" s="30"/>
      <c r="S98" s="30"/>
      <c r="T98" s="30"/>
      <c r="U98" s="30"/>
      <c r="V98" s="30"/>
      <c r="W98" s="30"/>
      <c r="X98" s="30"/>
      <c r="Y98" s="69">
        <v>0</v>
      </c>
      <c r="Z98" s="30">
        <f t="shared" si="4"/>
        <v>0</v>
      </c>
      <c r="AA98" s="48" t="e">
        <f t="shared" si="3"/>
        <v>#DIV/0!</v>
      </c>
      <c r="AB98" s="134"/>
      <c r="AC98" s="114"/>
      <c r="AD98" s="259"/>
    </row>
    <row r="99" spans="1:30" ht="13.5" thickBot="1" x14ac:dyDescent="0.25">
      <c r="A99" s="33">
        <v>95</v>
      </c>
      <c r="B99" s="332" t="s">
        <v>43</v>
      </c>
      <c r="C99" s="333" t="s">
        <v>507</v>
      </c>
      <c r="D99" s="30"/>
      <c r="E99" s="30"/>
      <c r="F99" s="30"/>
      <c r="G99" s="30"/>
      <c r="H99" s="30"/>
      <c r="I99" s="30"/>
      <c r="J99" s="30"/>
      <c r="K99" s="30"/>
      <c r="L99" s="30"/>
      <c r="M99" s="30"/>
      <c r="N99" s="30"/>
      <c r="O99" s="30"/>
      <c r="P99" s="30"/>
      <c r="Q99" s="30"/>
      <c r="R99" s="30"/>
      <c r="S99" s="30"/>
      <c r="T99" s="30"/>
      <c r="U99" s="30"/>
      <c r="V99" s="30"/>
      <c r="W99" s="30">
        <v>24</v>
      </c>
      <c r="X99" s="30"/>
      <c r="Y99" s="69">
        <v>1</v>
      </c>
      <c r="Z99" s="30">
        <f t="shared" si="4"/>
        <v>24</v>
      </c>
      <c r="AA99" s="48">
        <f t="shared" si="3"/>
        <v>24</v>
      </c>
      <c r="AB99" s="134"/>
      <c r="AC99" s="114"/>
      <c r="AD99" s="259"/>
    </row>
    <row r="100" spans="1:30" ht="13.5" thickBot="1" x14ac:dyDescent="0.25">
      <c r="A100" s="33">
        <v>96</v>
      </c>
      <c r="B100" s="171" t="s">
        <v>135</v>
      </c>
      <c r="C100" s="248" t="s">
        <v>136</v>
      </c>
      <c r="D100" s="30"/>
      <c r="E100" s="30"/>
      <c r="F100" s="30"/>
      <c r="G100" s="30"/>
      <c r="H100" s="30"/>
      <c r="I100" s="30"/>
      <c r="J100" s="30"/>
      <c r="K100" s="30"/>
      <c r="L100" s="30"/>
      <c r="M100" s="30"/>
      <c r="N100" s="30"/>
      <c r="O100" s="30"/>
      <c r="P100" s="30"/>
      <c r="Q100" s="30"/>
      <c r="R100" s="30"/>
      <c r="S100" s="30"/>
      <c r="T100" s="30"/>
      <c r="U100" s="30"/>
      <c r="V100" s="30"/>
      <c r="W100" s="30"/>
      <c r="X100" s="30"/>
      <c r="Y100" s="69">
        <v>0</v>
      </c>
      <c r="Z100" s="30">
        <f t="shared" si="4"/>
        <v>0</v>
      </c>
      <c r="AA100" s="48" t="e">
        <f t="shared" si="3"/>
        <v>#DIV/0!</v>
      </c>
      <c r="AB100" s="134"/>
      <c r="AC100" s="114"/>
      <c r="AD100" s="259"/>
    </row>
    <row r="101" spans="1:30" ht="13.5" thickBot="1" x14ac:dyDescent="0.25">
      <c r="A101" s="33">
        <v>97</v>
      </c>
      <c r="B101" s="171" t="s">
        <v>438</v>
      </c>
      <c r="C101" s="248" t="s">
        <v>439</v>
      </c>
      <c r="D101" s="30"/>
      <c r="E101" s="30"/>
      <c r="F101" s="30"/>
      <c r="G101" s="30"/>
      <c r="H101" s="30"/>
      <c r="I101" s="30"/>
      <c r="J101" s="30"/>
      <c r="K101" s="30"/>
      <c r="L101" s="30"/>
      <c r="M101" s="30"/>
      <c r="N101" s="30"/>
      <c r="O101" s="30"/>
      <c r="P101" s="30"/>
      <c r="Q101" s="30"/>
      <c r="R101" s="30"/>
      <c r="S101" s="30"/>
      <c r="T101" s="30"/>
      <c r="U101" s="30"/>
      <c r="V101" s="30"/>
      <c r="W101" s="30"/>
      <c r="X101" s="30"/>
      <c r="Y101" s="69">
        <v>0</v>
      </c>
      <c r="Z101" s="30">
        <f t="shared" si="4"/>
        <v>0</v>
      </c>
      <c r="AA101" s="48" t="e">
        <f t="shared" si="3"/>
        <v>#DIV/0!</v>
      </c>
      <c r="AB101" s="134"/>
      <c r="AC101" s="114"/>
      <c r="AD101" s="259"/>
    </row>
    <row r="102" spans="1:30" ht="13.5" thickBot="1" x14ac:dyDescent="0.25">
      <c r="A102" s="33">
        <v>98</v>
      </c>
      <c r="B102" s="171" t="s">
        <v>137</v>
      </c>
      <c r="C102" s="248" t="s">
        <v>138</v>
      </c>
      <c r="D102" s="30"/>
      <c r="E102" s="30"/>
      <c r="F102" s="30"/>
      <c r="G102" s="30"/>
      <c r="H102" s="30"/>
      <c r="I102" s="30"/>
      <c r="J102" s="30"/>
      <c r="K102" s="30"/>
      <c r="L102" s="30"/>
      <c r="M102" s="30"/>
      <c r="N102" s="30"/>
      <c r="O102" s="30"/>
      <c r="P102" s="30"/>
      <c r="Q102" s="30"/>
      <c r="R102" s="30"/>
      <c r="S102" s="30"/>
      <c r="T102" s="30"/>
      <c r="U102" s="30"/>
      <c r="V102" s="30"/>
      <c r="W102" s="30"/>
      <c r="X102" s="30"/>
      <c r="Y102" s="69">
        <v>0</v>
      </c>
      <c r="Z102" s="30">
        <f t="shared" si="4"/>
        <v>0</v>
      </c>
      <c r="AA102" s="48" t="e">
        <f t="shared" si="3"/>
        <v>#DIV/0!</v>
      </c>
      <c r="AB102" s="134"/>
      <c r="AC102" s="114"/>
      <c r="AD102" s="259"/>
    </row>
    <row r="103" spans="1:30" ht="13.5" thickBot="1" x14ac:dyDescent="0.25">
      <c r="A103" s="33">
        <v>99</v>
      </c>
      <c r="B103" s="171" t="s">
        <v>139</v>
      </c>
      <c r="C103" s="248" t="s">
        <v>140</v>
      </c>
      <c r="D103" s="30"/>
      <c r="E103" s="30"/>
      <c r="F103" s="30"/>
      <c r="G103" s="30"/>
      <c r="H103" s="30"/>
      <c r="I103" s="30"/>
      <c r="J103" s="30"/>
      <c r="K103" s="30"/>
      <c r="L103" s="30"/>
      <c r="M103" s="30"/>
      <c r="N103" s="30"/>
      <c r="O103" s="30"/>
      <c r="P103" s="30"/>
      <c r="Q103" s="30"/>
      <c r="R103" s="30"/>
      <c r="S103" s="30"/>
      <c r="T103" s="30"/>
      <c r="U103" s="30"/>
      <c r="V103" s="30"/>
      <c r="W103" s="30"/>
      <c r="X103" s="30"/>
      <c r="Y103" s="69">
        <v>0</v>
      </c>
      <c r="Z103" s="30">
        <f t="shared" si="4"/>
        <v>0</v>
      </c>
      <c r="AA103" s="48" t="e">
        <f t="shared" si="3"/>
        <v>#DIV/0!</v>
      </c>
      <c r="AB103" s="134"/>
      <c r="AC103" s="114"/>
      <c r="AD103" s="259"/>
    </row>
    <row r="104" spans="1:30" ht="13.5" thickBot="1" x14ac:dyDescent="0.25">
      <c r="A104" s="33">
        <v>100</v>
      </c>
      <c r="B104" s="171" t="s">
        <v>56</v>
      </c>
      <c r="C104" s="248" t="s">
        <v>141</v>
      </c>
      <c r="D104" s="30"/>
      <c r="E104" s="30"/>
      <c r="F104" s="30"/>
      <c r="G104" s="30"/>
      <c r="H104" s="30"/>
      <c r="I104" s="30"/>
      <c r="J104" s="30"/>
      <c r="K104" s="30"/>
      <c r="L104" s="30"/>
      <c r="M104" s="30"/>
      <c r="N104" s="30"/>
      <c r="O104" s="30"/>
      <c r="P104" s="30"/>
      <c r="Q104" s="30"/>
      <c r="R104" s="30"/>
      <c r="S104" s="30"/>
      <c r="T104" s="30"/>
      <c r="U104" s="30"/>
      <c r="V104" s="30"/>
      <c r="W104" s="30"/>
      <c r="X104" s="30"/>
      <c r="Y104" s="69">
        <v>0</v>
      </c>
      <c r="Z104" s="30">
        <f t="shared" si="4"/>
        <v>0</v>
      </c>
      <c r="AA104" s="48" t="e">
        <f t="shared" si="3"/>
        <v>#DIV/0!</v>
      </c>
      <c r="AB104" s="134"/>
      <c r="AC104" s="114"/>
      <c r="AD104" s="259"/>
    </row>
    <row r="105" spans="1:30" ht="13.5" thickBot="1" x14ac:dyDescent="0.25">
      <c r="A105" s="33"/>
      <c r="B105" s="332" t="s">
        <v>513</v>
      </c>
      <c r="C105" s="337" t="s">
        <v>514</v>
      </c>
      <c r="D105" s="30"/>
      <c r="E105" s="30"/>
      <c r="F105" s="30"/>
      <c r="G105" s="30"/>
      <c r="H105" s="30"/>
      <c r="I105" s="30"/>
      <c r="J105" s="30"/>
      <c r="K105" s="30"/>
      <c r="L105" s="30"/>
      <c r="M105" s="30"/>
      <c r="N105" s="30"/>
      <c r="O105" s="30"/>
      <c r="P105" s="30"/>
      <c r="Q105" s="30"/>
      <c r="R105" s="30"/>
      <c r="S105" s="30"/>
      <c r="T105" s="30"/>
      <c r="U105" s="30"/>
      <c r="V105" s="30"/>
      <c r="W105" s="30"/>
      <c r="X105" s="30">
        <v>24</v>
      </c>
      <c r="Y105" s="69">
        <v>1</v>
      </c>
      <c r="Z105" s="30">
        <f t="shared" si="4"/>
        <v>24</v>
      </c>
      <c r="AA105" s="48">
        <f t="shared" si="3"/>
        <v>24</v>
      </c>
      <c r="AB105" s="134"/>
      <c r="AC105" s="114"/>
      <c r="AD105" s="259"/>
    </row>
    <row r="106" spans="1:30" ht="13.5" thickBot="1" x14ac:dyDescent="0.25">
      <c r="A106" s="33">
        <v>101</v>
      </c>
      <c r="B106" s="171" t="s">
        <v>43</v>
      </c>
      <c r="C106" s="172" t="s">
        <v>142</v>
      </c>
      <c r="D106" s="30"/>
      <c r="E106" s="30"/>
      <c r="F106" s="30"/>
      <c r="G106" s="30"/>
      <c r="H106" s="30"/>
      <c r="I106" s="30"/>
      <c r="J106" s="30"/>
      <c r="K106" s="30"/>
      <c r="L106" s="30"/>
      <c r="M106" s="30"/>
      <c r="N106" s="30"/>
      <c r="O106" s="30"/>
      <c r="P106" s="30"/>
      <c r="Q106" s="30"/>
      <c r="R106" s="30"/>
      <c r="S106" s="30"/>
      <c r="T106" s="30"/>
      <c r="U106" s="30"/>
      <c r="V106" s="30"/>
      <c r="W106" s="30"/>
      <c r="X106" s="30"/>
      <c r="Y106" s="69">
        <v>0</v>
      </c>
      <c r="Z106" s="30">
        <f t="shared" si="4"/>
        <v>0</v>
      </c>
      <c r="AA106" s="48" t="e">
        <f t="shared" si="3"/>
        <v>#DIV/0!</v>
      </c>
      <c r="AB106" s="134"/>
      <c r="AC106" s="114"/>
      <c r="AD106" s="259"/>
    </row>
    <row r="107" spans="1:30" ht="13.5" thickBot="1" x14ac:dyDescent="0.25">
      <c r="A107" s="33">
        <v>102</v>
      </c>
      <c r="B107" s="171" t="s">
        <v>143</v>
      </c>
      <c r="C107" s="172" t="s">
        <v>144</v>
      </c>
      <c r="D107" s="30"/>
      <c r="E107" s="30"/>
      <c r="F107" s="30"/>
      <c r="G107" s="30"/>
      <c r="H107" s="30"/>
      <c r="I107" s="30"/>
      <c r="J107" s="30"/>
      <c r="K107" s="30"/>
      <c r="L107" s="30"/>
      <c r="M107" s="30"/>
      <c r="N107" s="30"/>
      <c r="O107" s="30"/>
      <c r="P107" s="30"/>
      <c r="Q107" s="30"/>
      <c r="R107" s="30"/>
      <c r="S107" s="30"/>
      <c r="T107" s="30"/>
      <c r="U107" s="30"/>
      <c r="V107" s="30"/>
      <c r="W107" s="30"/>
      <c r="X107" s="30"/>
      <c r="Y107" s="69">
        <v>0</v>
      </c>
      <c r="Z107" s="30">
        <f t="shared" si="4"/>
        <v>0</v>
      </c>
      <c r="AA107" s="48" t="e">
        <f t="shared" si="3"/>
        <v>#DIV/0!</v>
      </c>
      <c r="AB107" s="134"/>
      <c r="AC107" s="114"/>
      <c r="AD107" s="259"/>
    </row>
    <row r="108" spans="1:30" ht="13.5" thickBot="1" x14ac:dyDescent="0.25">
      <c r="A108" s="33">
        <v>103</v>
      </c>
      <c r="B108" s="171" t="s">
        <v>145</v>
      </c>
      <c r="C108" s="172" t="s">
        <v>146</v>
      </c>
      <c r="D108" s="30"/>
      <c r="E108" s="30"/>
      <c r="F108" s="30"/>
      <c r="G108" s="30"/>
      <c r="H108" s="30"/>
      <c r="I108" s="30"/>
      <c r="J108" s="30"/>
      <c r="K108" s="30"/>
      <c r="L108" s="30"/>
      <c r="M108" s="30"/>
      <c r="N108" s="30"/>
      <c r="O108" s="30"/>
      <c r="P108" s="30"/>
      <c r="Q108" s="30"/>
      <c r="R108" s="30"/>
      <c r="S108" s="30"/>
      <c r="T108" s="30"/>
      <c r="U108" s="30"/>
      <c r="V108" s="30"/>
      <c r="W108" s="30"/>
      <c r="X108" s="30"/>
      <c r="Y108" s="69">
        <v>0</v>
      </c>
      <c r="Z108" s="30">
        <f t="shared" si="4"/>
        <v>0</v>
      </c>
      <c r="AA108" s="48" t="e">
        <f t="shared" si="3"/>
        <v>#DIV/0!</v>
      </c>
      <c r="AB108" s="134"/>
      <c r="AC108" s="114"/>
      <c r="AD108" s="259"/>
    </row>
    <row r="109" spans="1:30" ht="13.5" thickBot="1" x14ac:dyDescent="0.25">
      <c r="A109" s="33">
        <v>104</v>
      </c>
      <c r="B109" s="171" t="s">
        <v>121</v>
      </c>
      <c r="C109" s="172" t="s">
        <v>147</v>
      </c>
      <c r="D109" s="30"/>
      <c r="E109" s="30"/>
      <c r="F109" s="30"/>
      <c r="G109" s="30"/>
      <c r="H109" s="30"/>
      <c r="I109" s="30"/>
      <c r="J109" s="30"/>
      <c r="K109" s="30"/>
      <c r="L109" s="30"/>
      <c r="M109" s="30"/>
      <c r="N109" s="30"/>
      <c r="O109" s="30"/>
      <c r="P109" s="30"/>
      <c r="Q109" s="30"/>
      <c r="R109" s="30"/>
      <c r="S109" s="30"/>
      <c r="T109" s="30"/>
      <c r="U109" s="30"/>
      <c r="V109" s="30"/>
      <c r="W109" s="30"/>
      <c r="X109" s="30"/>
      <c r="Y109" s="69">
        <v>0</v>
      </c>
      <c r="Z109" s="30">
        <f t="shared" si="4"/>
        <v>0</v>
      </c>
      <c r="AA109" s="48" t="e">
        <f t="shared" si="3"/>
        <v>#DIV/0!</v>
      </c>
      <c r="AB109" s="134"/>
      <c r="AC109" s="114"/>
      <c r="AD109" s="259"/>
    </row>
    <row r="110" spans="1:30" ht="13.5" thickBot="1" x14ac:dyDescent="0.25">
      <c r="A110" s="33">
        <v>105</v>
      </c>
      <c r="B110" s="171" t="s">
        <v>17</v>
      </c>
      <c r="C110" s="172" t="s">
        <v>148</v>
      </c>
      <c r="D110" s="30"/>
      <c r="E110" s="30"/>
      <c r="F110" s="30"/>
      <c r="G110" s="30"/>
      <c r="H110" s="30"/>
      <c r="I110" s="30"/>
      <c r="J110" s="30"/>
      <c r="K110" s="30"/>
      <c r="L110" s="30"/>
      <c r="M110" s="30"/>
      <c r="N110" s="30"/>
      <c r="O110" s="30"/>
      <c r="P110" s="30"/>
      <c r="Q110" s="30"/>
      <c r="R110" s="30"/>
      <c r="S110" s="30"/>
      <c r="T110" s="30"/>
      <c r="U110" s="30"/>
      <c r="V110" s="30"/>
      <c r="W110" s="30"/>
      <c r="X110" s="30"/>
      <c r="Y110" s="69">
        <v>0</v>
      </c>
      <c r="Z110" s="30">
        <f t="shared" si="4"/>
        <v>0</v>
      </c>
      <c r="AA110" s="48" t="e">
        <f t="shared" si="3"/>
        <v>#DIV/0!</v>
      </c>
      <c r="AB110" s="134"/>
      <c r="AC110" s="114"/>
      <c r="AD110" s="259"/>
    </row>
    <row r="111" spans="1:30" ht="13.5" thickBot="1" x14ac:dyDescent="0.25">
      <c r="A111" s="33">
        <v>106</v>
      </c>
      <c r="B111" s="171" t="s">
        <v>149</v>
      </c>
      <c r="C111" s="172" t="s">
        <v>150</v>
      </c>
      <c r="D111" s="30"/>
      <c r="E111" s="30"/>
      <c r="F111" s="30"/>
      <c r="G111" s="30"/>
      <c r="H111" s="30"/>
      <c r="I111" s="30"/>
      <c r="J111" s="30"/>
      <c r="K111" s="30"/>
      <c r="L111" s="30"/>
      <c r="M111" s="30"/>
      <c r="N111" s="30"/>
      <c r="O111" s="30"/>
      <c r="P111" s="30"/>
      <c r="Q111" s="30"/>
      <c r="R111" s="30"/>
      <c r="S111" s="30"/>
      <c r="T111" s="30"/>
      <c r="U111" s="30"/>
      <c r="V111" s="30"/>
      <c r="W111" s="30"/>
      <c r="X111" s="30"/>
      <c r="Y111" s="69">
        <v>0</v>
      </c>
      <c r="Z111" s="30">
        <f t="shared" si="4"/>
        <v>0</v>
      </c>
      <c r="AA111" s="48" t="e">
        <f t="shared" si="3"/>
        <v>#DIV/0!</v>
      </c>
      <c r="AB111" s="134"/>
      <c r="AC111" s="114"/>
      <c r="AD111" s="259"/>
    </row>
    <row r="112" spans="1:30" ht="13.5" thickBot="1" x14ac:dyDescent="0.25">
      <c r="A112" s="33">
        <v>107</v>
      </c>
      <c r="B112" s="171" t="s">
        <v>151</v>
      </c>
      <c r="C112" s="172" t="s">
        <v>106</v>
      </c>
      <c r="D112" s="30"/>
      <c r="E112" s="30"/>
      <c r="F112" s="30"/>
      <c r="G112" s="30"/>
      <c r="H112" s="30"/>
      <c r="I112" s="30"/>
      <c r="J112" s="30"/>
      <c r="K112" s="30"/>
      <c r="L112" s="30"/>
      <c r="M112" s="30"/>
      <c r="N112" s="30"/>
      <c r="O112" s="30"/>
      <c r="P112" s="30"/>
      <c r="Q112" s="30"/>
      <c r="R112" s="30"/>
      <c r="S112" s="30"/>
      <c r="T112" s="30"/>
      <c r="U112" s="30"/>
      <c r="V112" s="30"/>
      <c r="W112" s="30"/>
      <c r="X112" s="30"/>
      <c r="Y112" s="69">
        <v>0</v>
      </c>
      <c r="Z112" s="30">
        <f t="shared" si="4"/>
        <v>0</v>
      </c>
      <c r="AA112" s="48" t="e">
        <f t="shared" si="3"/>
        <v>#DIV/0!</v>
      </c>
      <c r="AB112" s="134"/>
      <c r="AC112" s="114"/>
      <c r="AD112" s="259"/>
    </row>
    <row r="113" spans="1:30" ht="13.5" thickBot="1" x14ac:dyDescent="0.25">
      <c r="A113" s="33">
        <v>108</v>
      </c>
      <c r="B113" s="171" t="s">
        <v>152</v>
      </c>
      <c r="C113" s="172" t="s">
        <v>153</v>
      </c>
      <c r="D113" s="30"/>
      <c r="E113" s="30"/>
      <c r="F113" s="30"/>
      <c r="G113" s="30"/>
      <c r="H113" s="30"/>
      <c r="I113" s="30"/>
      <c r="J113" s="30"/>
      <c r="K113" s="30"/>
      <c r="L113" s="30"/>
      <c r="M113" s="30"/>
      <c r="N113" s="30"/>
      <c r="O113" s="30"/>
      <c r="P113" s="30"/>
      <c r="Q113" s="30"/>
      <c r="R113" s="30"/>
      <c r="S113" s="30"/>
      <c r="T113" s="30"/>
      <c r="U113" s="30"/>
      <c r="V113" s="30"/>
      <c r="W113" s="30"/>
      <c r="X113" s="30"/>
      <c r="Y113" s="69">
        <v>0</v>
      </c>
      <c r="Z113" s="30">
        <f t="shared" ref="Z113:Z147" si="5">SUM(D113:X113)</f>
        <v>0</v>
      </c>
      <c r="AA113" s="48" t="e">
        <f t="shared" si="3"/>
        <v>#DIV/0!</v>
      </c>
      <c r="AB113" s="134"/>
      <c r="AC113" s="114"/>
      <c r="AD113" s="259"/>
    </row>
    <row r="114" spans="1:30" ht="13.5" thickBot="1" x14ac:dyDescent="0.25">
      <c r="A114" s="33">
        <v>109</v>
      </c>
      <c r="B114" s="171" t="s">
        <v>154</v>
      </c>
      <c r="C114" s="172" t="s">
        <v>155</v>
      </c>
      <c r="D114" s="30"/>
      <c r="E114" s="30"/>
      <c r="F114" s="30"/>
      <c r="G114" s="30"/>
      <c r="H114" s="30"/>
      <c r="I114" s="30"/>
      <c r="J114" s="30"/>
      <c r="K114" s="30"/>
      <c r="L114" s="30"/>
      <c r="M114" s="30"/>
      <c r="N114" s="30"/>
      <c r="O114" s="30"/>
      <c r="P114" s="30"/>
      <c r="Q114" s="30"/>
      <c r="R114" s="30"/>
      <c r="S114" s="30"/>
      <c r="T114" s="30"/>
      <c r="U114" s="30"/>
      <c r="V114" s="30"/>
      <c r="W114" s="30"/>
      <c r="X114" s="30"/>
      <c r="Y114" s="69">
        <v>0</v>
      </c>
      <c r="Z114" s="30">
        <f t="shared" si="5"/>
        <v>0</v>
      </c>
      <c r="AA114" s="48" t="e">
        <f t="shared" si="3"/>
        <v>#DIV/0!</v>
      </c>
      <c r="AB114" s="134"/>
      <c r="AC114" s="114"/>
      <c r="AD114" s="259"/>
    </row>
    <row r="115" spans="1:30" ht="13.5" thickBot="1" x14ac:dyDescent="0.25">
      <c r="A115" s="33">
        <v>110</v>
      </c>
      <c r="B115" s="171" t="s">
        <v>109</v>
      </c>
      <c r="C115" s="172" t="s">
        <v>156</v>
      </c>
      <c r="D115" s="30"/>
      <c r="E115" s="30"/>
      <c r="F115" s="30"/>
      <c r="G115" s="30"/>
      <c r="H115" s="30"/>
      <c r="I115" s="30"/>
      <c r="J115" s="30"/>
      <c r="K115" s="30"/>
      <c r="L115" s="30"/>
      <c r="M115" s="30"/>
      <c r="N115" s="30"/>
      <c r="O115" s="30"/>
      <c r="P115" s="30"/>
      <c r="Q115" s="30"/>
      <c r="R115" s="30"/>
      <c r="S115" s="30"/>
      <c r="T115" s="30"/>
      <c r="U115" s="30"/>
      <c r="V115" s="30"/>
      <c r="W115" s="30"/>
      <c r="X115" s="30"/>
      <c r="Y115" s="69">
        <v>0</v>
      </c>
      <c r="Z115" s="30">
        <f t="shared" si="5"/>
        <v>0</v>
      </c>
      <c r="AA115" s="48" t="e">
        <f t="shared" si="3"/>
        <v>#DIV/0!</v>
      </c>
      <c r="AB115" s="134"/>
      <c r="AC115" s="114"/>
      <c r="AD115" s="259"/>
    </row>
    <row r="116" spans="1:30" ht="13.5" thickBot="1" x14ac:dyDescent="0.25">
      <c r="A116" s="33">
        <v>111</v>
      </c>
      <c r="B116" s="171" t="s">
        <v>157</v>
      </c>
      <c r="C116" s="172" t="s">
        <v>158</v>
      </c>
      <c r="D116" s="30"/>
      <c r="E116" s="30"/>
      <c r="F116" s="30"/>
      <c r="G116" s="30"/>
      <c r="H116" s="30"/>
      <c r="I116" s="30"/>
      <c r="J116" s="30"/>
      <c r="K116" s="30"/>
      <c r="L116" s="30"/>
      <c r="M116" s="30"/>
      <c r="N116" s="30"/>
      <c r="O116" s="30"/>
      <c r="P116" s="30"/>
      <c r="Q116" s="30"/>
      <c r="R116" s="30"/>
      <c r="S116" s="30"/>
      <c r="T116" s="30"/>
      <c r="U116" s="30"/>
      <c r="V116" s="30"/>
      <c r="W116" s="30"/>
      <c r="X116" s="30"/>
      <c r="Y116" s="69">
        <v>0</v>
      </c>
      <c r="Z116" s="30">
        <f t="shared" si="5"/>
        <v>0</v>
      </c>
      <c r="AA116" s="48" t="e">
        <f t="shared" si="3"/>
        <v>#DIV/0!</v>
      </c>
      <c r="AB116" s="134"/>
      <c r="AC116" s="114"/>
      <c r="AD116" s="259"/>
    </row>
    <row r="117" spans="1:30" ht="13.5" thickBot="1" x14ac:dyDescent="0.25">
      <c r="A117" s="33">
        <v>112</v>
      </c>
      <c r="B117" s="171" t="s">
        <v>159</v>
      </c>
      <c r="C117" s="172" t="s">
        <v>158</v>
      </c>
      <c r="D117" s="30"/>
      <c r="E117" s="30"/>
      <c r="F117" s="30"/>
      <c r="G117" s="30"/>
      <c r="H117" s="30"/>
      <c r="I117" s="30"/>
      <c r="J117" s="30"/>
      <c r="K117" s="30"/>
      <c r="L117" s="30"/>
      <c r="M117" s="30"/>
      <c r="N117" s="30"/>
      <c r="O117" s="30"/>
      <c r="P117" s="30"/>
      <c r="Q117" s="30"/>
      <c r="R117" s="30"/>
      <c r="S117" s="30"/>
      <c r="T117" s="30"/>
      <c r="U117" s="30"/>
      <c r="V117" s="30"/>
      <c r="W117" s="30"/>
      <c r="X117" s="30"/>
      <c r="Y117" s="69">
        <v>0</v>
      </c>
      <c r="Z117" s="30">
        <f t="shared" si="5"/>
        <v>0</v>
      </c>
      <c r="AA117" s="48" t="e">
        <f t="shared" si="3"/>
        <v>#DIV/0!</v>
      </c>
      <c r="AB117" s="134"/>
      <c r="AC117" s="114"/>
      <c r="AD117" s="259"/>
    </row>
    <row r="118" spans="1:30" ht="13.5" thickBot="1" x14ac:dyDescent="0.25">
      <c r="A118" s="33">
        <v>113</v>
      </c>
      <c r="B118" s="332" t="s">
        <v>510</v>
      </c>
      <c r="C118" s="337" t="s">
        <v>475</v>
      </c>
      <c r="D118" s="30"/>
      <c r="E118" s="30"/>
      <c r="F118" s="30"/>
      <c r="G118" s="30"/>
      <c r="H118" s="30"/>
      <c r="I118" s="30"/>
      <c r="J118" s="30"/>
      <c r="K118" s="30"/>
      <c r="L118" s="30"/>
      <c r="M118" s="30"/>
      <c r="N118" s="30"/>
      <c r="O118" s="30"/>
      <c r="P118" s="30"/>
      <c r="Q118" s="30"/>
      <c r="R118" s="30"/>
      <c r="S118" s="30"/>
      <c r="T118" s="30"/>
      <c r="U118" s="30"/>
      <c r="V118" s="30"/>
      <c r="W118" s="30"/>
      <c r="X118" s="30"/>
      <c r="Y118" s="69">
        <v>1</v>
      </c>
      <c r="Z118" s="30">
        <v>6</v>
      </c>
      <c r="AA118" s="48">
        <f t="shared" si="3"/>
        <v>6</v>
      </c>
      <c r="AB118" s="134"/>
      <c r="AC118" s="114"/>
      <c r="AD118" s="259"/>
    </row>
    <row r="119" spans="1:30" ht="13.5" thickBot="1" x14ac:dyDescent="0.25">
      <c r="A119" s="33">
        <v>114</v>
      </c>
      <c r="B119" s="332" t="s">
        <v>511</v>
      </c>
      <c r="C119" s="337" t="s">
        <v>475</v>
      </c>
      <c r="D119" s="30"/>
      <c r="E119" s="30"/>
      <c r="F119" s="30"/>
      <c r="G119" s="30"/>
      <c r="H119" s="30"/>
      <c r="I119" s="30"/>
      <c r="J119" s="30"/>
      <c r="K119" s="30"/>
      <c r="L119" s="30"/>
      <c r="M119" s="30"/>
      <c r="N119" s="30"/>
      <c r="O119" s="30"/>
      <c r="P119" s="30"/>
      <c r="Q119" s="30"/>
      <c r="R119" s="30"/>
      <c r="S119" s="30"/>
      <c r="T119" s="30"/>
      <c r="U119" s="30"/>
      <c r="V119" s="30"/>
      <c r="W119" s="30" t="s">
        <v>94</v>
      </c>
      <c r="X119" s="30"/>
      <c r="Y119" s="69">
        <v>1</v>
      </c>
      <c r="Z119" s="30">
        <f t="shared" si="5"/>
        <v>0</v>
      </c>
      <c r="AA119" s="48">
        <f t="shared" si="3"/>
        <v>0</v>
      </c>
      <c r="AB119" s="134"/>
      <c r="AC119" s="114"/>
      <c r="AD119" s="259"/>
    </row>
    <row r="120" spans="1:30" ht="13.5" thickBot="1" x14ac:dyDescent="0.25">
      <c r="A120" s="33">
        <v>115</v>
      </c>
      <c r="B120" s="332" t="s">
        <v>255</v>
      </c>
      <c r="C120" s="337" t="s">
        <v>475</v>
      </c>
      <c r="D120" s="30"/>
      <c r="E120" s="30"/>
      <c r="F120" s="30"/>
      <c r="G120" s="30"/>
      <c r="H120" s="30"/>
      <c r="I120" s="30"/>
      <c r="J120" s="30"/>
      <c r="K120" s="30"/>
      <c r="L120" s="30"/>
      <c r="M120" s="30"/>
      <c r="N120" s="30"/>
      <c r="O120" s="30"/>
      <c r="P120" s="30"/>
      <c r="Q120" s="30">
        <v>26</v>
      </c>
      <c r="R120" s="30">
        <v>25</v>
      </c>
      <c r="S120" s="30"/>
      <c r="T120" s="30"/>
      <c r="U120" s="30"/>
      <c r="V120" s="30"/>
      <c r="W120" s="30">
        <v>25</v>
      </c>
      <c r="X120" s="30">
        <v>29</v>
      </c>
      <c r="Y120" s="69">
        <v>4</v>
      </c>
      <c r="Z120" s="30">
        <f t="shared" si="5"/>
        <v>105</v>
      </c>
      <c r="AA120" s="48">
        <f t="shared" si="3"/>
        <v>26.25</v>
      </c>
      <c r="AB120" s="134"/>
      <c r="AC120" s="114"/>
      <c r="AD120" s="259"/>
    </row>
    <row r="121" spans="1:30" ht="13.5" thickBot="1" x14ac:dyDescent="0.25">
      <c r="A121" s="33">
        <v>116</v>
      </c>
      <c r="B121" s="332" t="s">
        <v>109</v>
      </c>
      <c r="C121" s="337" t="s">
        <v>475</v>
      </c>
      <c r="D121" s="30"/>
      <c r="E121" s="30"/>
      <c r="F121" s="30"/>
      <c r="G121" s="30"/>
      <c r="H121" s="30"/>
      <c r="I121" s="30"/>
      <c r="J121" s="30"/>
      <c r="K121" s="30"/>
      <c r="L121" s="30"/>
      <c r="M121" s="30"/>
      <c r="N121" s="30"/>
      <c r="O121" s="30"/>
      <c r="P121" s="30"/>
      <c r="Q121" s="30"/>
      <c r="R121" s="30"/>
      <c r="S121" s="30"/>
      <c r="T121" s="30"/>
      <c r="U121" s="30"/>
      <c r="V121" s="30"/>
      <c r="W121" s="30">
        <v>22</v>
      </c>
      <c r="X121" s="30"/>
      <c r="Y121" s="69">
        <v>1</v>
      </c>
      <c r="Z121" s="30">
        <f t="shared" si="5"/>
        <v>22</v>
      </c>
      <c r="AA121" s="48">
        <f t="shared" si="3"/>
        <v>22</v>
      </c>
      <c r="AB121" s="134"/>
      <c r="AC121" s="114"/>
      <c r="AD121" s="259"/>
    </row>
    <row r="122" spans="1:30" ht="13.5" thickBot="1" x14ac:dyDescent="0.25">
      <c r="A122" s="33">
        <v>117</v>
      </c>
      <c r="B122" s="171" t="s">
        <v>160</v>
      </c>
      <c r="C122" s="172" t="s">
        <v>161</v>
      </c>
      <c r="D122" s="30"/>
      <c r="E122" s="30"/>
      <c r="F122" s="30"/>
      <c r="G122" s="30"/>
      <c r="H122" s="30"/>
      <c r="I122" s="30"/>
      <c r="J122" s="30"/>
      <c r="K122" s="30"/>
      <c r="L122" s="30"/>
      <c r="M122" s="30"/>
      <c r="N122" s="30"/>
      <c r="O122" s="30"/>
      <c r="P122" s="30"/>
      <c r="Q122" s="30"/>
      <c r="R122" s="30"/>
      <c r="S122" s="30"/>
      <c r="T122" s="30"/>
      <c r="U122" s="30"/>
      <c r="V122" s="30"/>
      <c r="W122" s="30"/>
      <c r="X122" s="30"/>
      <c r="Y122" s="69">
        <v>0</v>
      </c>
      <c r="Z122" s="30">
        <f t="shared" si="5"/>
        <v>0</v>
      </c>
      <c r="AA122" s="48" t="e">
        <f t="shared" si="3"/>
        <v>#DIV/0!</v>
      </c>
      <c r="AB122" s="134"/>
      <c r="AC122" s="114"/>
      <c r="AD122" s="259"/>
    </row>
    <row r="123" spans="1:30" ht="13.5" thickBot="1" x14ac:dyDescent="0.25">
      <c r="A123" s="33">
        <v>118</v>
      </c>
      <c r="B123" s="171" t="s">
        <v>457</v>
      </c>
      <c r="C123" s="172" t="s">
        <v>161</v>
      </c>
      <c r="D123" s="30"/>
      <c r="E123" s="30"/>
      <c r="F123" s="30"/>
      <c r="G123" s="30"/>
      <c r="H123" s="30"/>
      <c r="I123" s="30"/>
      <c r="J123" s="30"/>
      <c r="K123" s="30"/>
      <c r="L123" s="30"/>
      <c r="M123" s="30"/>
      <c r="N123" s="30"/>
      <c r="O123" s="30"/>
      <c r="P123" s="30"/>
      <c r="Q123" s="30"/>
      <c r="R123" s="30"/>
      <c r="S123" s="30"/>
      <c r="T123" s="30"/>
      <c r="U123" s="30"/>
      <c r="V123" s="30"/>
      <c r="W123" s="30"/>
      <c r="X123" s="30"/>
      <c r="Y123" s="69">
        <v>0</v>
      </c>
      <c r="Z123" s="30">
        <f t="shared" si="5"/>
        <v>0</v>
      </c>
      <c r="AA123" s="48" t="e">
        <f t="shared" si="3"/>
        <v>#DIV/0!</v>
      </c>
      <c r="AB123" s="134"/>
      <c r="AC123" s="114"/>
      <c r="AD123" s="259"/>
    </row>
    <row r="124" spans="1:30" ht="13.5" thickBot="1" x14ac:dyDescent="0.25">
      <c r="A124" s="33">
        <v>119</v>
      </c>
      <c r="B124" s="171" t="s">
        <v>162</v>
      </c>
      <c r="C124" s="172" t="s">
        <v>161</v>
      </c>
      <c r="D124" s="30"/>
      <c r="E124" s="30"/>
      <c r="F124" s="30"/>
      <c r="G124" s="30"/>
      <c r="H124" s="30"/>
      <c r="I124" s="30"/>
      <c r="J124" s="30"/>
      <c r="K124" s="30"/>
      <c r="L124" s="30"/>
      <c r="M124" s="30"/>
      <c r="N124" s="30"/>
      <c r="O124" s="30"/>
      <c r="P124" s="30"/>
      <c r="Q124" s="30"/>
      <c r="R124" s="30"/>
      <c r="S124" s="30"/>
      <c r="T124" s="30"/>
      <c r="U124" s="30"/>
      <c r="V124" s="30"/>
      <c r="W124" s="30"/>
      <c r="X124" s="30"/>
      <c r="Y124" s="69">
        <v>0</v>
      </c>
      <c r="Z124" s="30">
        <f t="shared" si="5"/>
        <v>0</v>
      </c>
      <c r="AA124" s="48" t="e">
        <f t="shared" si="3"/>
        <v>#DIV/0!</v>
      </c>
      <c r="AB124" s="134"/>
      <c r="AC124" s="114"/>
      <c r="AD124" s="259"/>
    </row>
    <row r="125" spans="1:30" ht="13.5" thickBot="1" x14ac:dyDescent="0.25">
      <c r="A125" s="33">
        <v>120</v>
      </c>
      <c r="B125" s="171" t="s">
        <v>163</v>
      </c>
      <c r="C125" s="172" t="s">
        <v>164</v>
      </c>
      <c r="D125" s="30"/>
      <c r="E125" s="30"/>
      <c r="F125" s="30"/>
      <c r="G125" s="30"/>
      <c r="H125" s="30"/>
      <c r="I125" s="30"/>
      <c r="J125" s="30"/>
      <c r="K125" s="30"/>
      <c r="L125" s="30"/>
      <c r="M125" s="30"/>
      <c r="N125" s="30"/>
      <c r="O125" s="30"/>
      <c r="P125" s="30"/>
      <c r="Q125" s="30"/>
      <c r="R125" s="30"/>
      <c r="S125" s="30"/>
      <c r="T125" s="30"/>
      <c r="U125" s="30"/>
      <c r="V125" s="30"/>
      <c r="W125" s="30"/>
      <c r="X125" s="30"/>
      <c r="Y125" s="69">
        <v>0</v>
      </c>
      <c r="Z125" s="30">
        <f t="shared" si="5"/>
        <v>0</v>
      </c>
      <c r="AA125" s="48" t="e">
        <f t="shared" si="3"/>
        <v>#DIV/0!</v>
      </c>
      <c r="AB125" s="134"/>
      <c r="AC125" s="114"/>
      <c r="AD125" s="259"/>
    </row>
    <row r="126" spans="1:30" ht="13.5" thickBot="1" x14ac:dyDescent="0.25">
      <c r="A126" s="33">
        <v>121</v>
      </c>
      <c r="B126" s="171" t="s">
        <v>165</v>
      </c>
      <c r="C126" s="172" t="s">
        <v>164</v>
      </c>
      <c r="D126" s="30"/>
      <c r="E126" s="30"/>
      <c r="F126" s="30"/>
      <c r="G126" s="30"/>
      <c r="H126" s="30"/>
      <c r="I126" s="30"/>
      <c r="J126" s="30"/>
      <c r="K126" s="30"/>
      <c r="L126" s="30"/>
      <c r="M126" s="30"/>
      <c r="N126" s="30"/>
      <c r="O126" s="30"/>
      <c r="P126" s="30"/>
      <c r="Q126" s="30"/>
      <c r="R126" s="30"/>
      <c r="S126" s="30"/>
      <c r="T126" s="30"/>
      <c r="U126" s="30"/>
      <c r="V126" s="30"/>
      <c r="W126" s="30"/>
      <c r="X126" s="30"/>
      <c r="Y126" s="69">
        <v>0</v>
      </c>
      <c r="Z126" s="30">
        <f t="shared" si="5"/>
        <v>0</v>
      </c>
      <c r="AA126" s="48" t="e">
        <f t="shared" si="3"/>
        <v>#DIV/0!</v>
      </c>
      <c r="AB126" s="134"/>
      <c r="AC126" s="114"/>
      <c r="AD126" s="259"/>
    </row>
    <row r="127" spans="1:30" ht="13.5" thickBot="1" x14ac:dyDescent="0.25">
      <c r="A127" s="33">
        <v>122</v>
      </c>
      <c r="B127" s="171" t="s">
        <v>166</v>
      </c>
      <c r="C127" s="172"/>
      <c r="D127" s="30"/>
      <c r="E127" s="30"/>
      <c r="F127" s="30"/>
      <c r="G127" s="30"/>
      <c r="H127" s="30"/>
      <c r="I127" s="30"/>
      <c r="J127" s="30"/>
      <c r="K127" s="30"/>
      <c r="L127" s="30"/>
      <c r="M127" s="30"/>
      <c r="N127" s="30"/>
      <c r="O127" s="30"/>
      <c r="P127" s="30"/>
      <c r="Q127" s="30"/>
      <c r="R127" s="30"/>
      <c r="S127" s="30"/>
      <c r="T127" s="30"/>
      <c r="U127" s="30"/>
      <c r="V127" s="30"/>
      <c r="W127" s="30"/>
      <c r="X127" s="30"/>
      <c r="Y127" s="69">
        <v>0</v>
      </c>
      <c r="Z127" s="30">
        <f t="shared" si="5"/>
        <v>0</v>
      </c>
      <c r="AA127" s="48" t="e">
        <f t="shared" si="3"/>
        <v>#DIV/0!</v>
      </c>
      <c r="AB127" s="134"/>
      <c r="AC127" s="114"/>
      <c r="AD127" s="259"/>
    </row>
    <row r="128" spans="1:30" ht="13.5" thickBot="1" x14ac:dyDescent="0.25">
      <c r="A128" s="33">
        <v>123</v>
      </c>
      <c r="B128" s="171" t="s">
        <v>107</v>
      </c>
      <c r="C128" s="172" t="s">
        <v>444</v>
      </c>
      <c r="D128" s="30"/>
      <c r="E128" s="30"/>
      <c r="F128" s="30"/>
      <c r="G128" s="30"/>
      <c r="H128" s="30"/>
      <c r="I128" s="30"/>
      <c r="J128" s="30"/>
      <c r="K128" s="30"/>
      <c r="L128" s="30"/>
      <c r="M128" s="30"/>
      <c r="N128" s="30"/>
      <c r="O128" s="30"/>
      <c r="P128" s="30"/>
      <c r="Q128" s="30"/>
      <c r="R128" s="30"/>
      <c r="S128" s="30"/>
      <c r="T128" s="30"/>
      <c r="U128" s="30"/>
      <c r="V128" s="30"/>
      <c r="W128" s="30"/>
      <c r="X128" s="30"/>
      <c r="Y128" s="69">
        <v>0</v>
      </c>
      <c r="Z128" s="30">
        <f t="shared" si="5"/>
        <v>0</v>
      </c>
      <c r="AA128" s="48" t="e">
        <f t="shared" si="3"/>
        <v>#DIV/0!</v>
      </c>
      <c r="AB128" s="134"/>
      <c r="AC128" s="114"/>
      <c r="AD128" s="259"/>
    </row>
    <row r="129" spans="1:30" ht="13.5" thickBot="1" x14ac:dyDescent="0.25">
      <c r="A129" s="33">
        <v>124</v>
      </c>
      <c r="B129" s="171" t="s">
        <v>167</v>
      </c>
      <c r="C129" s="172" t="s">
        <v>168</v>
      </c>
      <c r="D129" s="30"/>
      <c r="E129" s="30"/>
      <c r="F129" s="30"/>
      <c r="G129" s="30"/>
      <c r="H129" s="30"/>
      <c r="I129" s="30"/>
      <c r="J129" s="30"/>
      <c r="K129" s="30"/>
      <c r="L129" s="30"/>
      <c r="M129" s="30"/>
      <c r="N129" s="30"/>
      <c r="O129" s="30"/>
      <c r="P129" s="30"/>
      <c r="Q129" s="30"/>
      <c r="R129" s="30"/>
      <c r="S129" s="30"/>
      <c r="T129" s="30"/>
      <c r="U129" s="30"/>
      <c r="V129" s="30"/>
      <c r="W129" s="30"/>
      <c r="X129" s="30"/>
      <c r="Y129" s="69">
        <v>0</v>
      </c>
      <c r="Z129" s="30">
        <f t="shared" si="5"/>
        <v>0</v>
      </c>
      <c r="AA129" s="48" t="e">
        <f t="shared" si="3"/>
        <v>#DIV/0!</v>
      </c>
      <c r="AB129" s="134"/>
      <c r="AC129" s="114"/>
      <c r="AD129" s="259"/>
    </row>
    <row r="130" spans="1:30" ht="13.5" thickBot="1" x14ac:dyDescent="0.25">
      <c r="A130" s="33">
        <v>125</v>
      </c>
      <c r="B130" s="171" t="s">
        <v>169</v>
      </c>
      <c r="C130" s="172" t="s">
        <v>170</v>
      </c>
      <c r="D130" s="30"/>
      <c r="E130" s="30"/>
      <c r="F130" s="30"/>
      <c r="G130" s="30"/>
      <c r="H130" s="30"/>
      <c r="I130" s="30"/>
      <c r="J130" s="30"/>
      <c r="K130" s="30"/>
      <c r="L130" s="30"/>
      <c r="M130" s="30"/>
      <c r="N130" s="30"/>
      <c r="O130" s="30"/>
      <c r="P130" s="30"/>
      <c r="Q130" s="30"/>
      <c r="R130" s="30"/>
      <c r="S130" s="30"/>
      <c r="T130" s="30"/>
      <c r="U130" s="30"/>
      <c r="V130" s="30"/>
      <c r="W130" s="30"/>
      <c r="X130" s="30"/>
      <c r="Y130" s="69">
        <v>0</v>
      </c>
      <c r="Z130" s="30">
        <f t="shared" si="5"/>
        <v>0</v>
      </c>
      <c r="AA130" s="48" t="e">
        <f t="shared" si="3"/>
        <v>#DIV/0!</v>
      </c>
      <c r="AB130" s="134"/>
      <c r="AC130" s="114"/>
      <c r="AD130" s="259"/>
    </row>
    <row r="131" spans="1:30" ht="13.5" thickBot="1" x14ac:dyDescent="0.25">
      <c r="A131" s="33">
        <v>126</v>
      </c>
      <c r="B131" s="171" t="s">
        <v>135</v>
      </c>
      <c r="C131" s="172" t="s">
        <v>170</v>
      </c>
      <c r="D131" s="30"/>
      <c r="E131" s="30"/>
      <c r="F131" s="30"/>
      <c r="G131" s="30"/>
      <c r="H131" s="30"/>
      <c r="I131" s="30"/>
      <c r="J131" s="30"/>
      <c r="K131" s="30"/>
      <c r="L131" s="30"/>
      <c r="M131" s="30"/>
      <c r="N131" s="30"/>
      <c r="O131" s="30"/>
      <c r="P131" s="30"/>
      <c r="Q131" s="30"/>
      <c r="R131" s="30"/>
      <c r="S131" s="30"/>
      <c r="T131" s="30"/>
      <c r="U131" s="30"/>
      <c r="V131" s="30"/>
      <c r="W131" s="30"/>
      <c r="X131" s="30"/>
      <c r="Y131" s="69">
        <v>0</v>
      </c>
      <c r="Z131" s="30">
        <f t="shared" si="5"/>
        <v>0</v>
      </c>
      <c r="AA131" s="48" t="e">
        <f t="shared" si="3"/>
        <v>#DIV/0!</v>
      </c>
      <c r="AB131" s="134"/>
      <c r="AC131" s="114"/>
      <c r="AD131" s="259"/>
    </row>
    <row r="132" spans="1:30" ht="13.5" thickBot="1" x14ac:dyDescent="0.25">
      <c r="A132" s="33">
        <v>127</v>
      </c>
      <c r="B132" s="171" t="s">
        <v>171</v>
      </c>
      <c r="C132" s="172" t="s">
        <v>172</v>
      </c>
      <c r="D132" s="30"/>
      <c r="E132" s="30"/>
      <c r="F132" s="30"/>
      <c r="G132" s="30"/>
      <c r="H132" s="30"/>
      <c r="I132" s="30"/>
      <c r="J132" s="30"/>
      <c r="K132" s="30"/>
      <c r="L132" s="30"/>
      <c r="M132" s="30"/>
      <c r="N132" s="30"/>
      <c r="O132" s="30"/>
      <c r="P132" s="30"/>
      <c r="Q132" s="30"/>
      <c r="R132" s="30"/>
      <c r="S132" s="30"/>
      <c r="T132" s="30"/>
      <c r="U132" s="30"/>
      <c r="V132" s="30"/>
      <c r="W132" s="30"/>
      <c r="X132" s="30"/>
      <c r="Y132" s="69">
        <v>0</v>
      </c>
      <c r="Z132" s="30">
        <f t="shared" si="5"/>
        <v>0</v>
      </c>
      <c r="AA132" s="48" t="e">
        <f t="shared" si="3"/>
        <v>#DIV/0!</v>
      </c>
      <c r="AB132" s="134"/>
      <c r="AC132" s="114"/>
      <c r="AD132" s="259"/>
    </row>
    <row r="133" spans="1:30" ht="13.5" thickBot="1" x14ac:dyDescent="0.25">
      <c r="A133" s="33">
        <v>128</v>
      </c>
      <c r="B133" s="171" t="s">
        <v>173</v>
      </c>
      <c r="C133" s="172" t="s">
        <v>174</v>
      </c>
      <c r="D133" s="30"/>
      <c r="E133" s="30"/>
      <c r="F133" s="30"/>
      <c r="G133" s="30"/>
      <c r="H133" s="30"/>
      <c r="I133" s="30"/>
      <c r="J133" s="30"/>
      <c r="K133" s="30"/>
      <c r="L133" s="30"/>
      <c r="M133" s="30"/>
      <c r="N133" s="30"/>
      <c r="O133" s="30"/>
      <c r="P133" s="30"/>
      <c r="Q133" s="30"/>
      <c r="R133" s="30"/>
      <c r="S133" s="30"/>
      <c r="T133" s="30"/>
      <c r="U133" s="30"/>
      <c r="V133" s="30"/>
      <c r="W133" s="30"/>
      <c r="X133" s="30"/>
      <c r="Y133" s="69">
        <v>0</v>
      </c>
      <c r="Z133" s="30">
        <f t="shared" si="5"/>
        <v>0</v>
      </c>
      <c r="AA133" s="48" t="e">
        <f t="shared" si="3"/>
        <v>#DIV/0!</v>
      </c>
      <c r="AB133" s="134"/>
      <c r="AC133" s="114"/>
      <c r="AD133" s="259"/>
    </row>
    <row r="134" spans="1:30" ht="13.5" thickBot="1" x14ac:dyDescent="0.25">
      <c r="A134" s="33">
        <v>129</v>
      </c>
      <c r="B134" s="171" t="s">
        <v>178</v>
      </c>
      <c r="C134" s="172" t="s">
        <v>174</v>
      </c>
      <c r="D134" s="30"/>
      <c r="E134" s="30"/>
      <c r="F134" s="30"/>
      <c r="G134" s="30"/>
      <c r="H134" s="30"/>
      <c r="I134" s="30"/>
      <c r="J134" s="30"/>
      <c r="K134" s="30"/>
      <c r="L134" s="30"/>
      <c r="M134" s="30"/>
      <c r="N134" s="30"/>
      <c r="O134" s="30"/>
      <c r="P134" s="30"/>
      <c r="Q134" s="30"/>
      <c r="R134" s="30"/>
      <c r="S134" s="30"/>
      <c r="T134" s="30"/>
      <c r="U134" s="30"/>
      <c r="V134" s="30"/>
      <c r="W134" s="30"/>
      <c r="X134" s="30"/>
      <c r="Y134" s="69">
        <v>0</v>
      </c>
      <c r="Z134" s="30">
        <f t="shared" si="5"/>
        <v>0</v>
      </c>
      <c r="AA134" s="48" t="e">
        <f t="shared" si="3"/>
        <v>#DIV/0!</v>
      </c>
      <c r="AB134" s="134"/>
      <c r="AC134" s="114"/>
      <c r="AD134" s="259"/>
    </row>
    <row r="135" spans="1:30" ht="13.5" thickBot="1" x14ac:dyDescent="0.25">
      <c r="A135" s="33">
        <v>130</v>
      </c>
      <c r="B135" s="171" t="s">
        <v>175</v>
      </c>
      <c r="C135" s="172" t="s">
        <v>174</v>
      </c>
      <c r="D135" s="30"/>
      <c r="E135" s="30"/>
      <c r="F135" s="30"/>
      <c r="G135" s="30"/>
      <c r="H135" s="30"/>
      <c r="I135" s="30"/>
      <c r="J135" s="30"/>
      <c r="K135" s="30"/>
      <c r="L135" s="30"/>
      <c r="M135" s="30"/>
      <c r="N135" s="30"/>
      <c r="O135" s="30"/>
      <c r="P135" s="30"/>
      <c r="Q135" s="30"/>
      <c r="R135" s="30"/>
      <c r="S135" s="30"/>
      <c r="T135" s="30"/>
      <c r="U135" s="30"/>
      <c r="V135" s="30"/>
      <c r="W135" s="30"/>
      <c r="X135" s="30"/>
      <c r="Y135" s="69">
        <v>0</v>
      </c>
      <c r="Z135" s="30">
        <f t="shared" si="5"/>
        <v>0</v>
      </c>
      <c r="AA135" s="48" t="e">
        <f t="shared" si="3"/>
        <v>#DIV/0!</v>
      </c>
      <c r="AB135" s="134"/>
      <c r="AC135" s="114"/>
      <c r="AD135" s="259"/>
    </row>
    <row r="136" spans="1:30" ht="13.5" thickBot="1" x14ac:dyDescent="0.25">
      <c r="A136" s="33">
        <v>131</v>
      </c>
      <c r="B136" s="171" t="s">
        <v>176</v>
      </c>
      <c r="C136" s="172" t="s">
        <v>177</v>
      </c>
      <c r="D136" s="30"/>
      <c r="E136" s="30"/>
      <c r="F136" s="30"/>
      <c r="G136" s="30"/>
      <c r="H136" s="30"/>
      <c r="I136" s="30"/>
      <c r="J136" s="30"/>
      <c r="K136" s="30"/>
      <c r="L136" s="30"/>
      <c r="M136" s="30"/>
      <c r="N136" s="30"/>
      <c r="O136" s="30"/>
      <c r="P136" s="30"/>
      <c r="Q136" s="30"/>
      <c r="R136" s="30"/>
      <c r="S136" s="30"/>
      <c r="T136" s="30"/>
      <c r="U136" s="30"/>
      <c r="V136" s="30"/>
      <c r="W136" s="30"/>
      <c r="X136" s="30"/>
      <c r="Y136" s="69">
        <v>0</v>
      </c>
      <c r="Z136" s="30">
        <f t="shared" si="5"/>
        <v>0</v>
      </c>
      <c r="AA136" s="48" t="e">
        <f t="shared" si="3"/>
        <v>#DIV/0!</v>
      </c>
      <c r="AB136" s="134"/>
      <c r="AC136" s="114"/>
      <c r="AD136" s="259"/>
    </row>
    <row r="137" spans="1:30" ht="13.5" thickBot="1" x14ac:dyDescent="0.25">
      <c r="A137" s="33">
        <v>132</v>
      </c>
      <c r="B137" s="171" t="s">
        <v>88</v>
      </c>
      <c r="C137" s="172" t="s">
        <v>177</v>
      </c>
      <c r="D137" s="30"/>
      <c r="E137" s="30"/>
      <c r="F137" s="30"/>
      <c r="G137" s="30"/>
      <c r="H137" s="30"/>
      <c r="I137" s="30"/>
      <c r="J137" s="30"/>
      <c r="K137" s="30"/>
      <c r="L137" s="30"/>
      <c r="M137" s="30"/>
      <c r="N137" s="30"/>
      <c r="O137" s="30"/>
      <c r="P137" s="30"/>
      <c r="Q137" s="30"/>
      <c r="R137" s="30"/>
      <c r="S137" s="30"/>
      <c r="T137" s="30"/>
      <c r="U137" s="30"/>
      <c r="V137" s="30"/>
      <c r="W137" s="30"/>
      <c r="X137" s="30"/>
      <c r="Y137" s="69">
        <v>0</v>
      </c>
      <c r="Z137" s="30">
        <f t="shared" si="5"/>
        <v>0</v>
      </c>
      <c r="AA137" s="48" t="e">
        <f t="shared" si="3"/>
        <v>#DIV/0!</v>
      </c>
      <c r="AB137" s="134"/>
      <c r="AC137" s="114"/>
      <c r="AD137" s="259"/>
    </row>
    <row r="138" spans="1:30" ht="13.5" thickBot="1" x14ac:dyDescent="0.25">
      <c r="A138" s="33">
        <v>133</v>
      </c>
      <c r="B138" s="171" t="s">
        <v>179</v>
      </c>
      <c r="C138" s="172" t="s">
        <v>180</v>
      </c>
      <c r="D138" s="30"/>
      <c r="E138" s="30"/>
      <c r="F138" s="30"/>
      <c r="G138" s="30"/>
      <c r="H138" s="30"/>
      <c r="I138" s="30"/>
      <c r="J138" s="30"/>
      <c r="K138" s="30"/>
      <c r="L138" s="30"/>
      <c r="M138" s="30"/>
      <c r="N138" s="30"/>
      <c r="O138" s="30"/>
      <c r="P138" s="30"/>
      <c r="Q138" s="30"/>
      <c r="R138" s="30"/>
      <c r="S138" s="30"/>
      <c r="T138" s="30"/>
      <c r="U138" s="30"/>
      <c r="V138" s="30"/>
      <c r="W138" s="30"/>
      <c r="X138" s="30"/>
      <c r="Y138" s="69">
        <v>0</v>
      </c>
      <c r="Z138" s="30">
        <f t="shared" si="5"/>
        <v>0</v>
      </c>
      <c r="AA138" s="48" t="e">
        <f t="shared" si="3"/>
        <v>#DIV/0!</v>
      </c>
      <c r="AB138" s="134"/>
      <c r="AC138" s="114"/>
      <c r="AD138" s="259"/>
    </row>
    <row r="139" spans="1:30" ht="13.5" thickBot="1" x14ac:dyDescent="0.25">
      <c r="A139" s="33">
        <v>134</v>
      </c>
      <c r="B139" s="171" t="s">
        <v>37</v>
      </c>
      <c r="C139" s="172" t="s">
        <v>181</v>
      </c>
      <c r="D139" s="30"/>
      <c r="E139" s="30"/>
      <c r="F139" s="30"/>
      <c r="G139" s="30"/>
      <c r="H139" s="30"/>
      <c r="I139" s="30"/>
      <c r="J139" s="30"/>
      <c r="K139" s="30"/>
      <c r="L139" s="30"/>
      <c r="M139" s="30"/>
      <c r="N139" s="30"/>
      <c r="O139" s="30"/>
      <c r="P139" s="30"/>
      <c r="Q139" s="30"/>
      <c r="R139" s="30"/>
      <c r="S139" s="30"/>
      <c r="T139" s="30"/>
      <c r="U139" s="30"/>
      <c r="V139" s="30"/>
      <c r="W139" s="30"/>
      <c r="X139" s="30"/>
      <c r="Y139" s="69">
        <v>0</v>
      </c>
      <c r="Z139" s="30">
        <f t="shared" si="5"/>
        <v>0</v>
      </c>
      <c r="AA139" s="48" t="e">
        <f t="shared" si="3"/>
        <v>#DIV/0!</v>
      </c>
      <c r="AB139" s="134"/>
      <c r="AC139" s="114"/>
      <c r="AD139" s="259"/>
    </row>
    <row r="140" spans="1:30" ht="13.5" thickBot="1" x14ac:dyDescent="0.25">
      <c r="A140" s="33">
        <v>135</v>
      </c>
      <c r="B140" s="171" t="s">
        <v>182</v>
      </c>
      <c r="C140" s="172" t="s">
        <v>181</v>
      </c>
      <c r="D140" s="30"/>
      <c r="E140" s="30"/>
      <c r="F140" s="30"/>
      <c r="G140" s="30"/>
      <c r="H140" s="30"/>
      <c r="I140" s="30"/>
      <c r="J140" s="30"/>
      <c r="K140" s="30"/>
      <c r="L140" s="30"/>
      <c r="M140" s="30"/>
      <c r="N140" s="30"/>
      <c r="O140" s="30"/>
      <c r="P140" s="30"/>
      <c r="Q140" s="30"/>
      <c r="R140" s="30"/>
      <c r="S140" s="30"/>
      <c r="T140" s="30"/>
      <c r="U140" s="30"/>
      <c r="V140" s="30"/>
      <c r="W140" s="30"/>
      <c r="X140" s="30"/>
      <c r="Y140" s="69">
        <v>0</v>
      </c>
      <c r="Z140" s="30">
        <f t="shared" si="5"/>
        <v>0</v>
      </c>
      <c r="AA140" s="48" t="e">
        <f t="shared" si="3"/>
        <v>#DIV/0!</v>
      </c>
      <c r="AB140" s="134"/>
      <c r="AC140" s="114"/>
      <c r="AD140" s="259"/>
    </row>
    <row r="141" spans="1:30" ht="13.5" thickBot="1" x14ac:dyDescent="0.25">
      <c r="A141" s="33">
        <v>136</v>
      </c>
      <c r="B141" s="171" t="s">
        <v>183</v>
      </c>
      <c r="C141" s="172" t="s">
        <v>181</v>
      </c>
      <c r="D141" s="30"/>
      <c r="E141" s="30"/>
      <c r="F141" s="30"/>
      <c r="G141" s="30"/>
      <c r="H141" s="30"/>
      <c r="I141" s="30"/>
      <c r="J141" s="30"/>
      <c r="K141" s="30"/>
      <c r="L141" s="30"/>
      <c r="M141" s="30"/>
      <c r="N141" s="30"/>
      <c r="O141" s="30"/>
      <c r="P141" s="30"/>
      <c r="Q141" s="30"/>
      <c r="R141" s="30"/>
      <c r="S141" s="30"/>
      <c r="T141" s="30"/>
      <c r="U141" s="30"/>
      <c r="V141" s="30"/>
      <c r="W141" s="30"/>
      <c r="X141" s="30"/>
      <c r="Y141" s="69">
        <v>0</v>
      </c>
      <c r="Z141" s="30">
        <f t="shared" si="5"/>
        <v>0</v>
      </c>
      <c r="AA141" s="48" t="e">
        <f t="shared" si="3"/>
        <v>#DIV/0!</v>
      </c>
      <c r="AB141" s="134"/>
      <c r="AC141" s="114"/>
      <c r="AD141" s="259"/>
    </row>
    <row r="142" spans="1:30" ht="13.5" thickBot="1" x14ac:dyDescent="0.25">
      <c r="A142" s="33">
        <v>137</v>
      </c>
      <c r="B142" s="171" t="s">
        <v>184</v>
      </c>
      <c r="C142" s="172" t="s">
        <v>185</v>
      </c>
      <c r="D142" s="30"/>
      <c r="E142" s="30"/>
      <c r="F142" s="30"/>
      <c r="G142" s="30"/>
      <c r="H142" s="30"/>
      <c r="I142" s="30"/>
      <c r="J142" s="30"/>
      <c r="K142" s="30"/>
      <c r="L142" s="30"/>
      <c r="M142" s="30"/>
      <c r="N142" s="30"/>
      <c r="O142" s="30"/>
      <c r="P142" s="30"/>
      <c r="Q142" s="30"/>
      <c r="R142" s="30"/>
      <c r="S142" s="30"/>
      <c r="T142" s="30"/>
      <c r="U142" s="30"/>
      <c r="V142" s="30"/>
      <c r="W142" s="30"/>
      <c r="X142" s="30"/>
      <c r="Y142" s="69">
        <v>0</v>
      </c>
      <c r="Z142" s="30">
        <f t="shared" si="5"/>
        <v>0</v>
      </c>
      <c r="AA142" s="48" t="e">
        <f t="shared" si="3"/>
        <v>#DIV/0!</v>
      </c>
      <c r="AB142" s="134"/>
      <c r="AC142" s="114"/>
      <c r="AD142" s="259"/>
    </row>
    <row r="143" spans="1:30" ht="13.5" thickBot="1" x14ac:dyDescent="0.25">
      <c r="A143" s="33">
        <v>138</v>
      </c>
      <c r="B143" s="171" t="s">
        <v>186</v>
      </c>
      <c r="C143" s="172" t="s">
        <v>185</v>
      </c>
      <c r="D143" s="30"/>
      <c r="E143" s="30"/>
      <c r="F143" s="30"/>
      <c r="G143" s="30"/>
      <c r="H143" s="30"/>
      <c r="I143" s="30"/>
      <c r="J143" s="30"/>
      <c r="K143" s="30"/>
      <c r="L143" s="30"/>
      <c r="M143" s="30"/>
      <c r="N143" s="30"/>
      <c r="O143" s="30"/>
      <c r="P143" s="30"/>
      <c r="Q143" s="30"/>
      <c r="R143" s="30"/>
      <c r="S143" s="30"/>
      <c r="T143" s="30"/>
      <c r="U143" s="30"/>
      <c r="V143" s="30"/>
      <c r="W143" s="30"/>
      <c r="X143" s="30"/>
      <c r="Y143" s="69">
        <v>0</v>
      </c>
      <c r="Z143" s="30">
        <f t="shared" si="5"/>
        <v>0</v>
      </c>
      <c r="AA143" s="48" t="e">
        <f t="shared" si="3"/>
        <v>#DIV/0!</v>
      </c>
      <c r="AB143" s="134"/>
      <c r="AC143" s="114"/>
      <c r="AD143" s="259"/>
    </row>
    <row r="144" spans="1:30" ht="13.5" thickBot="1" x14ac:dyDescent="0.25">
      <c r="A144" s="33">
        <v>139</v>
      </c>
      <c r="B144" s="171" t="s">
        <v>159</v>
      </c>
      <c r="C144" s="172" t="s">
        <v>456</v>
      </c>
      <c r="D144" s="30"/>
      <c r="E144" s="30"/>
      <c r="F144" s="30"/>
      <c r="G144" s="30"/>
      <c r="H144" s="30"/>
      <c r="I144" s="30"/>
      <c r="J144" s="30"/>
      <c r="K144" s="30"/>
      <c r="L144" s="30"/>
      <c r="M144" s="30"/>
      <c r="N144" s="30"/>
      <c r="O144" s="30"/>
      <c r="P144" s="30"/>
      <c r="Q144" s="30"/>
      <c r="R144" s="30"/>
      <c r="S144" s="30"/>
      <c r="T144" s="30"/>
      <c r="U144" s="30"/>
      <c r="V144" s="30">
        <v>37</v>
      </c>
      <c r="W144" s="30"/>
      <c r="X144" s="30"/>
      <c r="Y144" s="69">
        <v>1</v>
      </c>
      <c r="Z144" s="30">
        <f t="shared" si="5"/>
        <v>37</v>
      </c>
      <c r="AA144" s="48">
        <f t="shared" si="3"/>
        <v>37</v>
      </c>
      <c r="AB144" s="134"/>
      <c r="AC144" s="114"/>
      <c r="AD144" s="259"/>
    </row>
    <row r="145" spans="1:30" ht="13.5" thickBot="1" x14ac:dyDescent="0.25">
      <c r="A145" s="33">
        <v>140</v>
      </c>
      <c r="B145" s="171" t="s">
        <v>455</v>
      </c>
      <c r="C145" s="172" t="s">
        <v>456</v>
      </c>
      <c r="D145" s="30"/>
      <c r="E145" s="30"/>
      <c r="F145" s="30"/>
      <c r="G145" s="30"/>
      <c r="H145" s="30"/>
      <c r="I145" s="30"/>
      <c r="J145" s="30"/>
      <c r="K145" s="30"/>
      <c r="L145" s="30"/>
      <c r="M145" s="30"/>
      <c r="N145" s="30"/>
      <c r="O145" s="30"/>
      <c r="P145" s="30"/>
      <c r="Q145" s="30"/>
      <c r="R145" s="30"/>
      <c r="S145" s="30"/>
      <c r="T145" s="30"/>
      <c r="U145" s="30"/>
      <c r="V145" s="30">
        <v>38</v>
      </c>
      <c r="W145" s="30"/>
      <c r="X145" s="30"/>
      <c r="Y145" s="69">
        <v>1</v>
      </c>
      <c r="Z145" s="30">
        <f t="shared" si="5"/>
        <v>38</v>
      </c>
      <c r="AA145" s="48">
        <f t="shared" si="3"/>
        <v>38</v>
      </c>
      <c r="AB145" s="134"/>
      <c r="AC145" s="114"/>
      <c r="AD145" s="259"/>
    </row>
    <row r="146" spans="1:30" ht="13.5" thickBot="1" x14ac:dyDescent="0.25">
      <c r="A146" s="33">
        <v>141</v>
      </c>
      <c r="B146" s="171" t="s">
        <v>187</v>
      </c>
      <c r="C146" s="172" t="s">
        <v>188</v>
      </c>
      <c r="D146" s="30"/>
      <c r="E146" s="30"/>
      <c r="F146" s="30"/>
      <c r="G146" s="30"/>
      <c r="H146" s="30"/>
      <c r="I146" s="30"/>
      <c r="J146" s="30"/>
      <c r="K146" s="30"/>
      <c r="L146" s="30"/>
      <c r="M146" s="30"/>
      <c r="N146" s="30"/>
      <c r="O146" s="30"/>
      <c r="P146" s="30"/>
      <c r="Q146" s="30"/>
      <c r="R146" s="30"/>
      <c r="S146" s="30"/>
      <c r="T146" s="30"/>
      <c r="U146" s="30"/>
      <c r="V146" s="30"/>
      <c r="W146" s="30"/>
      <c r="X146" s="30"/>
      <c r="Y146" s="69">
        <v>0</v>
      </c>
      <c r="Z146" s="30">
        <f t="shared" si="5"/>
        <v>0</v>
      </c>
      <c r="AA146" s="48" t="e">
        <f t="shared" si="3"/>
        <v>#DIV/0!</v>
      </c>
      <c r="AB146" s="134"/>
      <c r="AC146" s="114"/>
      <c r="AD146" s="259"/>
    </row>
    <row r="147" spans="1:30" ht="13.5" thickBot="1" x14ac:dyDescent="0.25">
      <c r="A147" s="33">
        <v>142</v>
      </c>
      <c r="B147" s="171" t="s">
        <v>20</v>
      </c>
      <c r="C147" s="172" t="s">
        <v>189</v>
      </c>
      <c r="D147" s="30"/>
      <c r="E147" s="30"/>
      <c r="F147" s="30"/>
      <c r="G147" s="30"/>
      <c r="H147" s="30"/>
      <c r="I147" s="30"/>
      <c r="J147" s="30"/>
      <c r="K147" s="30"/>
      <c r="L147" s="30"/>
      <c r="M147" s="30"/>
      <c r="N147" s="30"/>
      <c r="O147" s="30"/>
      <c r="P147" s="30"/>
      <c r="Q147" s="30"/>
      <c r="R147" s="30"/>
      <c r="S147" s="30"/>
      <c r="T147" s="30"/>
      <c r="U147" s="30"/>
      <c r="V147" s="30"/>
      <c r="W147" s="30"/>
      <c r="X147" s="30"/>
      <c r="Y147" s="69">
        <v>0</v>
      </c>
      <c r="Z147" s="30">
        <f t="shared" si="5"/>
        <v>0</v>
      </c>
      <c r="AA147" s="48" t="e">
        <f t="shared" si="3"/>
        <v>#DIV/0!</v>
      </c>
      <c r="AB147" s="134"/>
      <c r="AC147" s="114"/>
      <c r="AD147" s="259"/>
    </row>
    <row r="148" spans="1:30" ht="13.5" thickBot="1" x14ac:dyDescent="0.25">
      <c r="A148" s="33">
        <v>143</v>
      </c>
      <c r="B148" s="171" t="s">
        <v>190</v>
      </c>
      <c r="C148" s="172" t="s">
        <v>191</v>
      </c>
      <c r="D148" s="30"/>
      <c r="E148" s="30"/>
      <c r="F148" s="30"/>
      <c r="G148" s="30"/>
      <c r="H148" s="30"/>
      <c r="I148" s="30"/>
      <c r="J148" s="30"/>
      <c r="K148" s="30"/>
      <c r="L148" s="30"/>
      <c r="M148" s="30"/>
      <c r="N148" s="30"/>
      <c r="O148" s="30"/>
      <c r="P148" s="30"/>
      <c r="Q148" s="30"/>
      <c r="R148" s="30"/>
      <c r="S148" s="30"/>
      <c r="T148" s="30"/>
      <c r="U148" s="30"/>
      <c r="V148" s="30"/>
      <c r="W148" s="30"/>
      <c r="X148" s="30"/>
      <c r="Y148" s="69">
        <v>0</v>
      </c>
      <c r="Z148" s="30">
        <f t="shared" ref="Z148:Z179" si="6">SUM(D148:X148)</f>
        <v>0</v>
      </c>
      <c r="AA148" s="48" t="e">
        <f t="shared" ref="AA148:AA216" si="7">Z148/Y148</f>
        <v>#DIV/0!</v>
      </c>
      <c r="AB148" s="134"/>
      <c r="AC148" s="114"/>
      <c r="AD148" s="259"/>
    </row>
    <row r="149" spans="1:30" ht="13.5" thickBot="1" x14ac:dyDescent="0.25">
      <c r="A149" s="33">
        <v>144</v>
      </c>
      <c r="B149" s="171" t="s">
        <v>192</v>
      </c>
      <c r="C149" s="172" t="s">
        <v>193</v>
      </c>
      <c r="D149" s="30"/>
      <c r="E149" s="30"/>
      <c r="F149" s="30"/>
      <c r="G149" s="30"/>
      <c r="H149" s="30"/>
      <c r="I149" s="30"/>
      <c r="J149" s="30"/>
      <c r="K149" s="30"/>
      <c r="L149" s="30"/>
      <c r="M149" s="30"/>
      <c r="N149" s="30"/>
      <c r="O149" s="30"/>
      <c r="P149" s="30"/>
      <c r="Q149" s="30"/>
      <c r="R149" s="30"/>
      <c r="S149" s="30"/>
      <c r="T149" s="30"/>
      <c r="U149" s="30"/>
      <c r="V149" s="30"/>
      <c r="W149" s="30"/>
      <c r="X149" s="30"/>
      <c r="Y149" s="69">
        <v>0</v>
      </c>
      <c r="Z149" s="30">
        <f t="shared" si="6"/>
        <v>0</v>
      </c>
      <c r="AA149" s="48" t="e">
        <f t="shared" si="7"/>
        <v>#DIV/0!</v>
      </c>
      <c r="AB149" s="134"/>
      <c r="AC149" s="114"/>
      <c r="AD149" s="259"/>
    </row>
    <row r="150" spans="1:30" ht="13.5" thickBot="1" x14ac:dyDescent="0.25">
      <c r="A150" s="33">
        <v>145</v>
      </c>
      <c r="B150" s="171" t="s">
        <v>194</v>
      </c>
      <c r="C150" s="172" t="s">
        <v>193</v>
      </c>
      <c r="D150" s="30"/>
      <c r="E150" s="30"/>
      <c r="F150" s="30"/>
      <c r="G150" s="30"/>
      <c r="H150" s="30"/>
      <c r="I150" s="30"/>
      <c r="J150" s="30"/>
      <c r="K150" s="30"/>
      <c r="L150" s="30"/>
      <c r="M150" s="30"/>
      <c r="N150" s="30"/>
      <c r="O150" s="30"/>
      <c r="P150" s="30"/>
      <c r="Q150" s="30"/>
      <c r="R150" s="30"/>
      <c r="S150" s="30"/>
      <c r="T150" s="30"/>
      <c r="U150" s="30"/>
      <c r="V150" s="30"/>
      <c r="W150" s="30"/>
      <c r="X150" s="30"/>
      <c r="Y150" s="69">
        <v>0</v>
      </c>
      <c r="Z150" s="30">
        <f t="shared" si="6"/>
        <v>0</v>
      </c>
      <c r="AA150" s="48" t="e">
        <f t="shared" si="7"/>
        <v>#DIV/0!</v>
      </c>
      <c r="AB150" s="134"/>
      <c r="AC150" s="114"/>
      <c r="AD150" s="259"/>
    </row>
    <row r="151" spans="1:30" ht="13.5" thickBot="1" x14ac:dyDescent="0.25">
      <c r="A151" s="33">
        <v>146</v>
      </c>
      <c r="B151" s="171" t="s">
        <v>195</v>
      </c>
      <c r="C151" s="172" t="s">
        <v>196</v>
      </c>
      <c r="D151" s="30"/>
      <c r="E151" s="30"/>
      <c r="F151" s="30"/>
      <c r="G151" s="30"/>
      <c r="H151" s="30"/>
      <c r="I151" s="30"/>
      <c r="J151" s="30"/>
      <c r="K151" s="30"/>
      <c r="L151" s="30"/>
      <c r="M151" s="30"/>
      <c r="N151" s="30"/>
      <c r="O151" s="30"/>
      <c r="P151" s="30"/>
      <c r="Q151" s="30"/>
      <c r="R151" s="30"/>
      <c r="S151" s="30"/>
      <c r="T151" s="30"/>
      <c r="U151" s="30"/>
      <c r="V151" s="30"/>
      <c r="W151" s="30"/>
      <c r="X151" s="30"/>
      <c r="Y151" s="69">
        <v>0</v>
      </c>
      <c r="Z151" s="30">
        <f t="shared" si="6"/>
        <v>0</v>
      </c>
      <c r="AA151" s="48" t="e">
        <f t="shared" si="7"/>
        <v>#DIV/0!</v>
      </c>
      <c r="AB151" s="134"/>
      <c r="AC151" s="114"/>
      <c r="AD151" s="259"/>
    </row>
    <row r="152" spans="1:30" ht="13.5" thickBot="1" x14ac:dyDescent="0.25">
      <c r="A152" s="33">
        <v>147</v>
      </c>
      <c r="B152" s="249" t="s">
        <v>98</v>
      </c>
      <c r="C152" s="334" t="s">
        <v>504</v>
      </c>
      <c r="D152" s="30"/>
      <c r="E152" s="30"/>
      <c r="F152" s="30"/>
      <c r="G152" s="30"/>
      <c r="H152" s="30"/>
      <c r="I152" s="30"/>
      <c r="J152" s="30"/>
      <c r="K152" s="30"/>
      <c r="L152" s="30"/>
      <c r="M152" s="30"/>
      <c r="N152" s="30"/>
      <c r="O152" s="30"/>
      <c r="P152" s="30"/>
      <c r="Q152" s="30"/>
      <c r="R152" s="30"/>
      <c r="S152" s="30"/>
      <c r="T152" s="30"/>
      <c r="U152" s="30"/>
      <c r="V152" s="30">
        <v>33</v>
      </c>
      <c r="W152" s="30"/>
      <c r="X152" s="30"/>
      <c r="Y152" s="69">
        <v>1</v>
      </c>
      <c r="Z152" s="30">
        <f t="shared" si="6"/>
        <v>33</v>
      </c>
      <c r="AA152" s="48">
        <f t="shared" si="7"/>
        <v>33</v>
      </c>
      <c r="AB152" s="134"/>
      <c r="AC152" s="114"/>
      <c r="AD152" s="259"/>
    </row>
    <row r="153" spans="1:30" ht="13.5" thickBot="1" x14ac:dyDescent="0.25">
      <c r="A153" s="33">
        <v>148</v>
      </c>
      <c r="B153" s="171" t="s">
        <v>197</v>
      </c>
      <c r="C153" s="172" t="s">
        <v>198</v>
      </c>
      <c r="D153" s="30"/>
      <c r="E153" s="30"/>
      <c r="F153" s="30"/>
      <c r="G153" s="30"/>
      <c r="H153" s="30"/>
      <c r="I153" s="30"/>
      <c r="J153" s="30"/>
      <c r="K153" s="30"/>
      <c r="L153" s="30"/>
      <c r="M153" s="30"/>
      <c r="N153" s="30"/>
      <c r="O153" s="30"/>
      <c r="P153" s="30"/>
      <c r="Q153" s="30"/>
      <c r="R153" s="30"/>
      <c r="S153" s="30"/>
      <c r="T153" s="30"/>
      <c r="U153" s="30"/>
      <c r="V153" s="30"/>
      <c r="W153" s="30"/>
      <c r="X153" s="30"/>
      <c r="Y153" s="69">
        <v>0</v>
      </c>
      <c r="Z153" s="30">
        <f t="shared" si="6"/>
        <v>0</v>
      </c>
      <c r="AA153" s="48" t="e">
        <f t="shared" si="7"/>
        <v>#DIV/0!</v>
      </c>
      <c r="AB153" s="134"/>
      <c r="AC153" s="114"/>
      <c r="AD153" s="259"/>
    </row>
    <row r="154" spans="1:30" ht="13.5" thickBot="1" x14ac:dyDescent="0.25">
      <c r="A154" s="33">
        <v>149</v>
      </c>
      <c r="B154" s="171" t="s">
        <v>199</v>
      </c>
      <c r="C154" s="172" t="s">
        <v>198</v>
      </c>
      <c r="D154" s="30"/>
      <c r="E154" s="30"/>
      <c r="F154" s="30"/>
      <c r="G154" s="30"/>
      <c r="H154" s="30"/>
      <c r="I154" s="30"/>
      <c r="J154" s="30"/>
      <c r="K154" s="30"/>
      <c r="L154" s="30"/>
      <c r="M154" s="30"/>
      <c r="N154" s="30"/>
      <c r="O154" s="30"/>
      <c r="P154" s="30"/>
      <c r="Q154" s="30"/>
      <c r="R154" s="30"/>
      <c r="S154" s="30"/>
      <c r="T154" s="30"/>
      <c r="U154" s="30"/>
      <c r="V154" s="30"/>
      <c r="W154" s="30"/>
      <c r="X154" s="30"/>
      <c r="Y154" s="69">
        <v>0</v>
      </c>
      <c r="Z154" s="30">
        <f t="shared" si="6"/>
        <v>0</v>
      </c>
      <c r="AA154" s="48" t="e">
        <f t="shared" si="7"/>
        <v>#DIV/0!</v>
      </c>
      <c r="AB154" s="134"/>
      <c r="AC154" s="114"/>
      <c r="AD154" s="259"/>
    </row>
    <row r="155" spans="1:30" ht="13.5" thickBot="1" x14ac:dyDescent="0.25">
      <c r="A155" s="33">
        <v>150</v>
      </c>
      <c r="B155" s="171" t="s">
        <v>39</v>
      </c>
      <c r="C155" s="172" t="s">
        <v>200</v>
      </c>
      <c r="D155" s="30"/>
      <c r="E155" s="30"/>
      <c r="F155" s="30"/>
      <c r="G155" s="30"/>
      <c r="H155" s="30"/>
      <c r="I155" s="30"/>
      <c r="J155" s="30"/>
      <c r="K155" s="30"/>
      <c r="L155" s="30"/>
      <c r="M155" s="30"/>
      <c r="N155" s="30"/>
      <c r="O155" s="30"/>
      <c r="P155" s="30"/>
      <c r="Q155" s="30"/>
      <c r="R155" s="30"/>
      <c r="S155" s="30"/>
      <c r="T155" s="30"/>
      <c r="U155" s="30"/>
      <c r="V155" s="30"/>
      <c r="W155" s="30"/>
      <c r="X155" s="30"/>
      <c r="Y155" s="69">
        <v>0</v>
      </c>
      <c r="Z155" s="30">
        <f t="shared" si="6"/>
        <v>0</v>
      </c>
      <c r="AA155" s="48" t="e">
        <f t="shared" si="7"/>
        <v>#DIV/0!</v>
      </c>
      <c r="AB155" s="134"/>
      <c r="AC155" s="114"/>
      <c r="AD155" s="259"/>
    </row>
    <row r="156" spans="1:30" ht="13.5" thickBot="1" x14ac:dyDescent="0.25">
      <c r="A156" s="33">
        <v>151</v>
      </c>
      <c r="B156" s="171" t="s">
        <v>39</v>
      </c>
      <c r="C156" s="172" t="s">
        <v>201</v>
      </c>
      <c r="D156" s="30"/>
      <c r="E156" s="30"/>
      <c r="F156" s="30"/>
      <c r="G156" s="30"/>
      <c r="H156" s="30"/>
      <c r="I156" s="30"/>
      <c r="J156" s="30"/>
      <c r="K156" s="30"/>
      <c r="L156" s="30"/>
      <c r="M156" s="30"/>
      <c r="N156" s="30"/>
      <c r="O156" s="30"/>
      <c r="P156" s="30"/>
      <c r="Q156" s="30"/>
      <c r="R156" s="30"/>
      <c r="S156" s="30"/>
      <c r="T156" s="30"/>
      <c r="U156" s="30"/>
      <c r="V156" s="30"/>
      <c r="W156" s="30"/>
      <c r="X156" s="30"/>
      <c r="Y156" s="69">
        <v>0</v>
      </c>
      <c r="Z156" s="30">
        <f t="shared" si="6"/>
        <v>0</v>
      </c>
      <c r="AA156" s="48" t="e">
        <f t="shared" si="7"/>
        <v>#DIV/0!</v>
      </c>
      <c r="AB156" s="134"/>
      <c r="AC156" s="114"/>
      <c r="AD156" s="259"/>
    </row>
    <row r="157" spans="1:30" ht="13.5" thickBot="1" x14ac:dyDescent="0.25">
      <c r="A157" s="33">
        <v>152</v>
      </c>
      <c r="B157" s="171" t="s">
        <v>202</v>
      </c>
      <c r="C157" s="172" t="s">
        <v>203</v>
      </c>
      <c r="D157" s="30"/>
      <c r="E157" s="30"/>
      <c r="F157" s="30"/>
      <c r="G157" s="30"/>
      <c r="H157" s="30"/>
      <c r="I157" s="30"/>
      <c r="J157" s="30"/>
      <c r="K157" s="30"/>
      <c r="L157" s="30"/>
      <c r="M157" s="30"/>
      <c r="N157" s="30"/>
      <c r="O157" s="30"/>
      <c r="P157" s="30"/>
      <c r="Q157" s="30"/>
      <c r="R157" s="30"/>
      <c r="S157" s="30"/>
      <c r="T157" s="30"/>
      <c r="U157" s="30"/>
      <c r="V157" s="30"/>
      <c r="W157" s="30"/>
      <c r="X157" s="30"/>
      <c r="Y157" s="69">
        <v>0</v>
      </c>
      <c r="Z157" s="30">
        <f t="shared" si="6"/>
        <v>0</v>
      </c>
      <c r="AA157" s="48" t="e">
        <f t="shared" si="7"/>
        <v>#DIV/0!</v>
      </c>
      <c r="AB157" s="134"/>
      <c r="AC157" s="114"/>
      <c r="AD157" s="259"/>
    </row>
    <row r="158" spans="1:30" ht="13.5" thickBot="1" x14ac:dyDescent="0.25">
      <c r="A158" s="33">
        <v>153</v>
      </c>
      <c r="B158" s="171" t="s">
        <v>115</v>
      </c>
      <c r="C158" s="172" t="s">
        <v>203</v>
      </c>
      <c r="D158" s="30"/>
      <c r="E158" s="30"/>
      <c r="F158" s="30"/>
      <c r="G158" s="30"/>
      <c r="H158" s="30"/>
      <c r="I158" s="30"/>
      <c r="J158" s="30"/>
      <c r="K158" s="30"/>
      <c r="L158" s="30"/>
      <c r="M158" s="30"/>
      <c r="N158" s="30"/>
      <c r="O158" s="30"/>
      <c r="P158" s="30"/>
      <c r="Q158" s="30"/>
      <c r="R158" s="30"/>
      <c r="S158" s="30"/>
      <c r="T158" s="30"/>
      <c r="U158" s="30"/>
      <c r="V158" s="30"/>
      <c r="W158" s="30"/>
      <c r="X158" s="30"/>
      <c r="Y158" s="69">
        <v>0</v>
      </c>
      <c r="Z158" s="30">
        <f t="shared" si="6"/>
        <v>0</v>
      </c>
      <c r="AA158" s="48" t="e">
        <f t="shared" si="7"/>
        <v>#DIV/0!</v>
      </c>
      <c r="AB158" s="134"/>
      <c r="AC158" s="114"/>
      <c r="AD158" s="259"/>
    </row>
    <row r="159" spans="1:30" ht="13.5" thickBot="1" x14ac:dyDescent="0.25">
      <c r="A159" s="33">
        <v>154</v>
      </c>
      <c r="B159" s="171" t="s">
        <v>204</v>
      </c>
      <c r="C159" s="172" t="s">
        <v>203</v>
      </c>
      <c r="D159" s="30"/>
      <c r="E159" s="30"/>
      <c r="F159" s="30"/>
      <c r="G159" s="30"/>
      <c r="H159" s="30"/>
      <c r="I159" s="30"/>
      <c r="J159" s="30"/>
      <c r="K159" s="30"/>
      <c r="L159" s="30"/>
      <c r="M159" s="30"/>
      <c r="N159" s="30"/>
      <c r="O159" s="30"/>
      <c r="P159" s="30"/>
      <c r="Q159" s="30"/>
      <c r="R159" s="30"/>
      <c r="S159" s="30"/>
      <c r="T159" s="30"/>
      <c r="U159" s="30"/>
      <c r="V159" s="30"/>
      <c r="W159" s="30"/>
      <c r="X159" s="30"/>
      <c r="Y159" s="69">
        <v>0</v>
      </c>
      <c r="Z159" s="30">
        <f t="shared" si="6"/>
        <v>0</v>
      </c>
      <c r="AA159" s="48" t="e">
        <f t="shared" si="7"/>
        <v>#DIV/0!</v>
      </c>
      <c r="AB159" s="134"/>
      <c r="AC159" s="114"/>
      <c r="AD159" s="259"/>
    </row>
    <row r="160" spans="1:30" ht="13.5" thickBot="1" x14ac:dyDescent="0.25">
      <c r="A160" s="33">
        <v>155</v>
      </c>
      <c r="B160" s="171" t="s">
        <v>440</v>
      </c>
      <c r="C160" s="172" t="s">
        <v>441</v>
      </c>
      <c r="D160" s="30"/>
      <c r="E160" s="30"/>
      <c r="F160" s="30"/>
      <c r="G160" s="30"/>
      <c r="H160" s="30"/>
      <c r="I160" s="30"/>
      <c r="J160" s="30"/>
      <c r="K160" s="30"/>
      <c r="L160" s="30"/>
      <c r="M160" s="30"/>
      <c r="N160" s="30"/>
      <c r="O160" s="30"/>
      <c r="P160" s="30"/>
      <c r="Q160" s="30"/>
      <c r="R160" s="30"/>
      <c r="S160" s="30"/>
      <c r="T160" s="30"/>
      <c r="U160" s="30"/>
      <c r="V160" s="30"/>
      <c r="W160" s="30"/>
      <c r="X160" s="30"/>
      <c r="Y160" s="69">
        <v>0</v>
      </c>
      <c r="Z160" s="30">
        <f t="shared" si="6"/>
        <v>0</v>
      </c>
      <c r="AA160" s="48" t="e">
        <f t="shared" si="7"/>
        <v>#DIV/0!</v>
      </c>
      <c r="AB160" s="134"/>
      <c r="AC160" s="114"/>
      <c r="AD160" s="259"/>
    </row>
    <row r="161" spans="1:30" ht="13.5" thickBot="1" x14ac:dyDescent="0.25">
      <c r="A161" s="33">
        <v>156</v>
      </c>
      <c r="B161" s="171" t="s">
        <v>205</v>
      </c>
      <c r="C161" s="172" t="s">
        <v>206</v>
      </c>
      <c r="D161" s="30"/>
      <c r="E161" s="30"/>
      <c r="F161" s="30"/>
      <c r="G161" s="30"/>
      <c r="H161" s="30"/>
      <c r="I161" s="30"/>
      <c r="J161" s="30"/>
      <c r="K161" s="30"/>
      <c r="L161" s="30"/>
      <c r="M161" s="30"/>
      <c r="N161" s="30"/>
      <c r="O161" s="30"/>
      <c r="P161" s="30"/>
      <c r="Q161" s="30"/>
      <c r="R161" s="30"/>
      <c r="S161" s="30"/>
      <c r="T161" s="30"/>
      <c r="U161" s="30"/>
      <c r="V161" s="30"/>
      <c r="W161" s="30"/>
      <c r="X161" s="30"/>
      <c r="Y161" s="69">
        <v>0</v>
      </c>
      <c r="Z161" s="30">
        <f t="shared" si="6"/>
        <v>0</v>
      </c>
      <c r="AA161" s="48" t="e">
        <f t="shared" si="7"/>
        <v>#DIV/0!</v>
      </c>
      <c r="AB161" s="134"/>
      <c r="AC161" s="114"/>
      <c r="AD161" s="259"/>
    </row>
    <row r="162" spans="1:30" ht="13.5" thickBot="1" x14ac:dyDescent="0.25">
      <c r="A162" s="33">
        <v>157</v>
      </c>
      <c r="B162" s="171" t="s">
        <v>207</v>
      </c>
      <c r="C162" s="172" t="s">
        <v>208</v>
      </c>
      <c r="D162" s="30"/>
      <c r="E162" s="30"/>
      <c r="F162" s="30"/>
      <c r="G162" s="30"/>
      <c r="H162" s="30"/>
      <c r="I162" s="30"/>
      <c r="J162" s="30"/>
      <c r="K162" s="30"/>
      <c r="L162" s="30"/>
      <c r="M162" s="30"/>
      <c r="N162" s="30"/>
      <c r="O162" s="30"/>
      <c r="P162" s="30"/>
      <c r="Q162" s="30"/>
      <c r="R162" s="30"/>
      <c r="S162" s="30"/>
      <c r="T162" s="30"/>
      <c r="U162" s="30"/>
      <c r="V162" s="30"/>
      <c r="W162" s="30"/>
      <c r="X162" s="30"/>
      <c r="Y162" s="69">
        <v>0</v>
      </c>
      <c r="Z162" s="30">
        <f t="shared" si="6"/>
        <v>0</v>
      </c>
      <c r="AA162" s="48" t="e">
        <f t="shared" si="7"/>
        <v>#DIV/0!</v>
      </c>
      <c r="AB162" s="134"/>
      <c r="AC162" s="114"/>
      <c r="AD162" s="259"/>
    </row>
    <row r="163" spans="1:30" ht="13.5" thickBot="1" x14ac:dyDescent="0.25">
      <c r="A163" s="33">
        <v>158</v>
      </c>
      <c r="B163" s="171" t="s">
        <v>109</v>
      </c>
      <c r="C163" s="172" t="s">
        <v>208</v>
      </c>
      <c r="D163" s="30"/>
      <c r="E163" s="30"/>
      <c r="F163" s="30"/>
      <c r="G163" s="30"/>
      <c r="H163" s="30"/>
      <c r="I163" s="30"/>
      <c r="J163" s="30"/>
      <c r="K163" s="30"/>
      <c r="L163" s="30"/>
      <c r="M163" s="30"/>
      <c r="N163" s="30"/>
      <c r="O163" s="30"/>
      <c r="P163" s="30"/>
      <c r="Q163" s="30"/>
      <c r="R163" s="30"/>
      <c r="S163" s="30"/>
      <c r="T163" s="30"/>
      <c r="U163" s="30"/>
      <c r="V163" s="30"/>
      <c r="W163" s="30"/>
      <c r="X163" s="30"/>
      <c r="Y163" s="69">
        <v>0</v>
      </c>
      <c r="Z163" s="30">
        <f t="shared" si="6"/>
        <v>0</v>
      </c>
      <c r="AA163" s="48" t="e">
        <f t="shared" si="7"/>
        <v>#DIV/0!</v>
      </c>
      <c r="AB163" s="134"/>
      <c r="AC163" s="114"/>
      <c r="AD163" s="259"/>
    </row>
    <row r="164" spans="1:30" ht="13.5" thickBot="1" x14ac:dyDescent="0.25">
      <c r="A164" s="33">
        <v>159</v>
      </c>
      <c r="B164" s="171" t="s">
        <v>78</v>
      </c>
      <c r="C164" s="172" t="s">
        <v>208</v>
      </c>
      <c r="D164" s="30"/>
      <c r="E164" s="30"/>
      <c r="F164" s="30"/>
      <c r="G164" s="30"/>
      <c r="H164" s="30"/>
      <c r="I164" s="30"/>
      <c r="J164" s="30"/>
      <c r="K164" s="30"/>
      <c r="L164" s="30"/>
      <c r="M164" s="30"/>
      <c r="N164" s="30"/>
      <c r="O164" s="30"/>
      <c r="P164" s="30"/>
      <c r="Q164" s="30"/>
      <c r="R164" s="30"/>
      <c r="S164" s="30"/>
      <c r="T164" s="30"/>
      <c r="U164" s="30"/>
      <c r="V164" s="30"/>
      <c r="W164" s="30"/>
      <c r="X164" s="30"/>
      <c r="Y164" s="69">
        <v>0</v>
      </c>
      <c r="Z164" s="30">
        <f t="shared" si="6"/>
        <v>0</v>
      </c>
      <c r="AA164" s="48" t="e">
        <f t="shared" si="7"/>
        <v>#DIV/0!</v>
      </c>
      <c r="AB164" s="134"/>
      <c r="AC164" s="114"/>
      <c r="AD164" s="259"/>
    </row>
    <row r="165" spans="1:30" ht="13.5" thickBot="1" x14ac:dyDescent="0.25">
      <c r="A165" s="33">
        <v>160</v>
      </c>
      <c r="B165" s="171" t="s">
        <v>209</v>
      </c>
      <c r="C165" s="172" t="s">
        <v>210</v>
      </c>
      <c r="D165" s="30"/>
      <c r="E165" s="30"/>
      <c r="F165" s="30"/>
      <c r="G165" s="30"/>
      <c r="H165" s="30"/>
      <c r="I165" s="30"/>
      <c r="J165" s="30"/>
      <c r="K165" s="30"/>
      <c r="L165" s="30"/>
      <c r="M165" s="30"/>
      <c r="N165" s="30"/>
      <c r="O165" s="30"/>
      <c r="P165" s="30"/>
      <c r="Q165" s="30"/>
      <c r="R165" s="30"/>
      <c r="S165" s="30"/>
      <c r="T165" s="30"/>
      <c r="U165" s="30"/>
      <c r="V165" s="30"/>
      <c r="W165" s="30"/>
      <c r="X165" s="30"/>
      <c r="Y165" s="69">
        <v>0</v>
      </c>
      <c r="Z165" s="30">
        <f t="shared" si="6"/>
        <v>0</v>
      </c>
      <c r="AA165" s="48" t="e">
        <f t="shared" si="7"/>
        <v>#DIV/0!</v>
      </c>
      <c r="AB165" s="134"/>
      <c r="AC165" s="114"/>
      <c r="AD165" s="259"/>
    </row>
    <row r="166" spans="1:30" ht="13.5" thickBot="1" x14ac:dyDescent="0.25">
      <c r="A166" s="33">
        <v>161</v>
      </c>
      <c r="B166" s="171" t="s">
        <v>211</v>
      </c>
      <c r="C166" s="172" t="s">
        <v>212</v>
      </c>
      <c r="D166" s="30"/>
      <c r="E166" s="30"/>
      <c r="F166" s="30"/>
      <c r="G166" s="30"/>
      <c r="H166" s="30"/>
      <c r="I166" s="30"/>
      <c r="J166" s="30"/>
      <c r="K166" s="30"/>
      <c r="L166" s="30"/>
      <c r="M166" s="30"/>
      <c r="N166" s="30"/>
      <c r="O166" s="30"/>
      <c r="P166" s="30"/>
      <c r="Q166" s="30"/>
      <c r="R166" s="30"/>
      <c r="S166" s="30"/>
      <c r="T166" s="30"/>
      <c r="U166" s="30"/>
      <c r="V166" s="30"/>
      <c r="W166" s="30"/>
      <c r="X166" s="30"/>
      <c r="Y166" s="69">
        <v>0</v>
      </c>
      <c r="Z166" s="30">
        <f t="shared" si="6"/>
        <v>0</v>
      </c>
      <c r="AA166" s="48" t="e">
        <f t="shared" si="7"/>
        <v>#DIV/0!</v>
      </c>
      <c r="AB166" s="134"/>
      <c r="AC166" s="114"/>
      <c r="AD166" s="259"/>
    </row>
    <row r="167" spans="1:30" ht="13.5" thickBot="1" x14ac:dyDescent="0.25">
      <c r="A167" s="33">
        <v>162</v>
      </c>
      <c r="B167" s="171" t="s">
        <v>132</v>
      </c>
      <c r="C167" s="172" t="s">
        <v>212</v>
      </c>
      <c r="D167" s="30"/>
      <c r="E167" s="30"/>
      <c r="F167" s="30"/>
      <c r="G167" s="30"/>
      <c r="H167" s="30"/>
      <c r="I167" s="30"/>
      <c r="J167" s="30"/>
      <c r="K167" s="30"/>
      <c r="L167" s="30"/>
      <c r="M167" s="30"/>
      <c r="N167" s="30"/>
      <c r="O167" s="30"/>
      <c r="P167" s="30"/>
      <c r="Q167" s="30"/>
      <c r="R167" s="30"/>
      <c r="S167" s="30"/>
      <c r="T167" s="30"/>
      <c r="U167" s="30"/>
      <c r="V167" s="30"/>
      <c r="W167" s="30"/>
      <c r="X167" s="30"/>
      <c r="Y167" s="69">
        <v>0</v>
      </c>
      <c r="Z167" s="30">
        <f t="shared" si="6"/>
        <v>0</v>
      </c>
      <c r="AA167" s="48" t="e">
        <f t="shared" si="7"/>
        <v>#DIV/0!</v>
      </c>
      <c r="AB167" s="134"/>
      <c r="AC167" s="114"/>
      <c r="AD167" s="259"/>
    </row>
    <row r="168" spans="1:30" ht="13.5" thickBot="1" x14ac:dyDescent="0.25">
      <c r="A168" s="33">
        <v>163</v>
      </c>
      <c r="B168" s="171" t="s">
        <v>133</v>
      </c>
      <c r="C168" s="172" t="s">
        <v>213</v>
      </c>
      <c r="D168" s="30"/>
      <c r="E168" s="30"/>
      <c r="F168" s="30"/>
      <c r="G168" s="30"/>
      <c r="H168" s="30"/>
      <c r="I168" s="30"/>
      <c r="J168" s="30"/>
      <c r="K168" s="30"/>
      <c r="L168" s="30"/>
      <c r="M168" s="30"/>
      <c r="N168" s="30"/>
      <c r="O168" s="30"/>
      <c r="P168" s="30"/>
      <c r="Q168" s="30"/>
      <c r="R168" s="30"/>
      <c r="S168" s="30"/>
      <c r="T168" s="30"/>
      <c r="U168" s="30"/>
      <c r="V168" s="30"/>
      <c r="W168" s="30"/>
      <c r="X168" s="30"/>
      <c r="Y168" s="69">
        <v>0</v>
      </c>
      <c r="Z168" s="30">
        <f t="shared" si="6"/>
        <v>0</v>
      </c>
      <c r="AA168" s="48" t="e">
        <f t="shared" si="7"/>
        <v>#DIV/0!</v>
      </c>
      <c r="AB168" s="134"/>
      <c r="AC168" s="114"/>
      <c r="AD168" s="259"/>
    </row>
    <row r="169" spans="1:30" ht="13.5" thickBot="1" x14ac:dyDescent="0.25">
      <c r="A169" s="33">
        <v>164</v>
      </c>
      <c r="B169" s="171" t="s">
        <v>214</v>
      </c>
      <c r="C169" s="248" t="s">
        <v>213</v>
      </c>
      <c r="D169" s="30"/>
      <c r="E169" s="30"/>
      <c r="F169" s="30"/>
      <c r="G169" s="30"/>
      <c r="H169" s="30"/>
      <c r="I169" s="30"/>
      <c r="J169" s="30"/>
      <c r="K169" s="30"/>
      <c r="L169" s="30"/>
      <c r="M169" s="30"/>
      <c r="N169" s="30"/>
      <c r="O169" s="30"/>
      <c r="P169" s="30"/>
      <c r="Q169" s="30"/>
      <c r="R169" s="30"/>
      <c r="S169" s="30"/>
      <c r="T169" s="30"/>
      <c r="U169" s="30"/>
      <c r="V169" s="30"/>
      <c r="W169" s="30"/>
      <c r="X169" s="30"/>
      <c r="Y169" s="69">
        <v>0</v>
      </c>
      <c r="Z169" s="30">
        <f t="shared" si="6"/>
        <v>0</v>
      </c>
      <c r="AA169" s="48" t="e">
        <f t="shared" si="7"/>
        <v>#DIV/0!</v>
      </c>
      <c r="AB169" s="134"/>
      <c r="AC169" s="114"/>
      <c r="AD169" s="259"/>
    </row>
    <row r="170" spans="1:30" ht="13.5" thickBot="1" x14ac:dyDescent="0.25">
      <c r="A170" s="33">
        <v>165</v>
      </c>
      <c r="B170" s="171" t="s">
        <v>421</v>
      </c>
      <c r="C170" s="248" t="s">
        <v>213</v>
      </c>
      <c r="D170" s="30"/>
      <c r="E170" s="30"/>
      <c r="F170" s="30"/>
      <c r="G170" s="30"/>
      <c r="H170" s="30"/>
      <c r="I170" s="30"/>
      <c r="J170" s="30"/>
      <c r="K170" s="30"/>
      <c r="L170" s="30"/>
      <c r="M170" s="30"/>
      <c r="N170" s="30"/>
      <c r="O170" s="30"/>
      <c r="P170" s="30"/>
      <c r="Q170" s="30"/>
      <c r="R170" s="30"/>
      <c r="S170" s="30"/>
      <c r="T170" s="30"/>
      <c r="U170" s="30"/>
      <c r="V170" s="30"/>
      <c r="W170" s="30"/>
      <c r="X170" s="30"/>
      <c r="Y170" s="69">
        <v>0</v>
      </c>
      <c r="Z170" s="30">
        <f t="shared" si="6"/>
        <v>0</v>
      </c>
      <c r="AA170" s="48" t="e">
        <f t="shared" si="7"/>
        <v>#DIV/0!</v>
      </c>
      <c r="AB170" s="134"/>
      <c r="AC170" s="114"/>
      <c r="AD170" s="259"/>
    </row>
    <row r="171" spans="1:30" ht="13.5" thickBot="1" x14ac:dyDescent="0.25">
      <c r="A171" s="33">
        <v>166</v>
      </c>
      <c r="B171" s="171" t="s">
        <v>39</v>
      </c>
      <c r="C171" s="248" t="s">
        <v>215</v>
      </c>
      <c r="D171" s="30"/>
      <c r="E171" s="30"/>
      <c r="F171" s="30"/>
      <c r="G171" s="30"/>
      <c r="H171" s="30"/>
      <c r="I171" s="30"/>
      <c r="J171" s="30"/>
      <c r="K171" s="30"/>
      <c r="L171" s="30"/>
      <c r="M171" s="30"/>
      <c r="N171" s="30"/>
      <c r="O171" s="30"/>
      <c r="P171" s="30"/>
      <c r="Q171" s="30"/>
      <c r="R171" s="30"/>
      <c r="S171" s="30"/>
      <c r="T171" s="30"/>
      <c r="U171" s="30"/>
      <c r="V171" s="30"/>
      <c r="W171" s="30"/>
      <c r="X171" s="30"/>
      <c r="Y171" s="69">
        <v>0</v>
      </c>
      <c r="Z171" s="30">
        <f t="shared" si="6"/>
        <v>0</v>
      </c>
      <c r="AA171" s="48" t="e">
        <f t="shared" si="7"/>
        <v>#DIV/0!</v>
      </c>
      <c r="AB171" s="134"/>
      <c r="AC171" s="114"/>
      <c r="AD171" s="259"/>
    </row>
    <row r="172" spans="1:30" ht="13.5" thickBot="1" x14ac:dyDescent="0.25">
      <c r="A172" s="33">
        <v>167</v>
      </c>
      <c r="B172" s="171" t="s">
        <v>107</v>
      </c>
      <c r="C172" s="248" t="s">
        <v>216</v>
      </c>
      <c r="D172" s="30"/>
      <c r="E172" s="30"/>
      <c r="F172" s="30"/>
      <c r="G172" s="30"/>
      <c r="H172" s="30"/>
      <c r="I172" s="30"/>
      <c r="J172" s="30"/>
      <c r="K172" s="30"/>
      <c r="L172" s="30"/>
      <c r="M172" s="30"/>
      <c r="N172" s="30"/>
      <c r="O172" s="30"/>
      <c r="P172" s="30"/>
      <c r="Q172" s="30"/>
      <c r="R172" s="30"/>
      <c r="S172" s="30"/>
      <c r="T172" s="30"/>
      <c r="U172" s="30"/>
      <c r="V172" s="30"/>
      <c r="W172" s="30"/>
      <c r="X172" s="30"/>
      <c r="Y172" s="69">
        <v>0</v>
      </c>
      <c r="Z172" s="30">
        <f t="shared" si="6"/>
        <v>0</v>
      </c>
      <c r="AA172" s="48" t="e">
        <f t="shared" si="7"/>
        <v>#DIV/0!</v>
      </c>
      <c r="AB172" s="134"/>
      <c r="AC172" s="114"/>
      <c r="AD172" s="259"/>
    </row>
    <row r="173" spans="1:30" ht="13.5" thickBot="1" x14ac:dyDescent="0.25">
      <c r="A173" s="33">
        <v>168</v>
      </c>
      <c r="B173" s="171" t="s">
        <v>217</v>
      </c>
      <c r="C173" s="248" t="s">
        <v>218</v>
      </c>
      <c r="D173" s="30"/>
      <c r="E173" s="30"/>
      <c r="F173" s="30"/>
      <c r="G173" s="30"/>
      <c r="H173" s="30"/>
      <c r="I173" s="30"/>
      <c r="J173" s="30"/>
      <c r="K173" s="30"/>
      <c r="L173" s="30"/>
      <c r="M173" s="30"/>
      <c r="N173" s="30"/>
      <c r="O173" s="30"/>
      <c r="P173" s="30"/>
      <c r="Q173" s="30"/>
      <c r="R173" s="30"/>
      <c r="S173" s="30"/>
      <c r="T173" s="30"/>
      <c r="U173" s="30"/>
      <c r="V173" s="30"/>
      <c r="W173" s="30"/>
      <c r="X173" s="30"/>
      <c r="Y173" s="69">
        <v>0</v>
      </c>
      <c r="Z173" s="30">
        <f t="shared" si="6"/>
        <v>0</v>
      </c>
      <c r="AA173" s="48" t="e">
        <f t="shared" si="7"/>
        <v>#DIV/0!</v>
      </c>
      <c r="AB173" s="134"/>
      <c r="AC173" s="114"/>
      <c r="AD173" s="259"/>
    </row>
    <row r="174" spans="1:30" ht="13.5" thickBot="1" x14ac:dyDescent="0.25">
      <c r="A174" s="33">
        <v>169</v>
      </c>
      <c r="B174" s="171" t="s">
        <v>132</v>
      </c>
      <c r="C174" s="248" t="s">
        <v>219</v>
      </c>
      <c r="D174" s="30"/>
      <c r="E174" s="30"/>
      <c r="F174" s="30"/>
      <c r="G174" s="30"/>
      <c r="H174" s="30">
        <v>31</v>
      </c>
      <c r="I174" s="30">
        <v>27</v>
      </c>
      <c r="J174" s="30"/>
      <c r="K174" s="30"/>
      <c r="L174" s="30"/>
      <c r="M174" s="30"/>
      <c r="N174" s="30"/>
      <c r="O174" s="30"/>
      <c r="P174" s="30"/>
      <c r="Q174" s="30"/>
      <c r="R174" s="30"/>
      <c r="S174" s="30"/>
      <c r="T174" s="30"/>
      <c r="U174" s="30"/>
      <c r="V174" s="30"/>
      <c r="W174" s="30"/>
      <c r="X174" s="30"/>
      <c r="Y174" s="69">
        <v>2</v>
      </c>
      <c r="Z174" s="30">
        <f t="shared" si="6"/>
        <v>58</v>
      </c>
      <c r="AA174" s="48">
        <f t="shared" si="7"/>
        <v>29</v>
      </c>
      <c r="AB174" s="134"/>
      <c r="AC174" s="114"/>
      <c r="AD174" s="259"/>
    </row>
    <row r="175" spans="1:30" ht="13.5" thickBot="1" x14ac:dyDescent="0.25">
      <c r="A175" s="33">
        <v>170</v>
      </c>
      <c r="B175" s="171" t="s">
        <v>220</v>
      </c>
      <c r="C175" s="248" t="s">
        <v>219</v>
      </c>
      <c r="D175" s="30"/>
      <c r="E175" s="30"/>
      <c r="F175" s="30"/>
      <c r="G175" s="30"/>
      <c r="H175" s="30"/>
      <c r="I175" s="30"/>
      <c r="J175" s="30"/>
      <c r="K175" s="30"/>
      <c r="L175" s="30"/>
      <c r="M175" s="30"/>
      <c r="N175" s="30"/>
      <c r="O175" s="30"/>
      <c r="P175" s="30"/>
      <c r="Q175" s="30"/>
      <c r="R175" s="30"/>
      <c r="S175" s="30"/>
      <c r="T175" s="30"/>
      <c r="U175" s="30"/>
      <c r="V175" s="30"/>
      <c r="W175" s="30"/>
      <c r="X175" s="30"/>
      <c r="Y175" s="69">
        <v>0</v>
      </c>
      <c r="Z175" s="30">
        <f t="shared" si="6"/>
        <v>0</v>
      </c>
      <c r="AA175" s="48" t="e">
        <f t="shared" si="7"/>
        <v>#DIV/0!</v>
      </c>
      <c r="AB175" s="134"/>
      <c r="AC175" s="114"/>
      <c r="AD175" s="259"/>
    </row>
    <row r="176" spans="1:30" ht="13.5" thickBot="1" x14ac:dyDescent="0.25">
      <c r="A176" s="33">
        <v>171</v>
      </c>
      <c r="B176" s="171" t="s">
        <v>119</v>
      </c>
      <c r="C176" s="248" t="s">
        <v>367</v>
      </c>
      <c r="D176" s="30"/>
      <c r="E176" s="30"/>
      <c r="F176" s="30"/>
      <c r="G176" s="30"/>
      <c r="H176" s="30"/>
      <c r="I176" s="30"/>
      <c r="J176" s="30"/>
      <c r="K176" s="30"/>
      <c r="L176" s="30"/>
      <c r="M176" s="30"/>
      <c r="N176" s="30"/>
      <c r="O176" s="30"/>
      <c r="P176" s="30"/>
      <c r="Q176" s="30"/>
      <c r="R176" s="30"/>
      <c r="S176" s="30"/>
      <c r="T176" s="30"/>
      <c r="U176" s="30"/>
      <c r="V176" s="30"/>
      <c r="W176" s="30"/>
      <c r="X176" s="30"/>
      <c r="Y176" s="69">
        <v>0</v>
      </c>
      <c r="Z176" s="30">
        <f t="shared" si="6"/>
        <v>0</v>
      </c>
      <c r="AA176" s="48" t="e">
        <f t="shared" si="7"/>
        <v>#DIV/0!</v>
      </c>
      <c r="AB176" s="134"/>
      <c r="AC176" s="114"/>
      <c r="AD176" s="259"/>
    </row>
    <row r="177" spans="1:30" ht="13.5" thickBot="1" x14ac:dyDescent="0.25">
      <c r="A177" s="33">
        <v>172</v>
      </c>
      <c r="B177" s="171" t="s">
        <v>132</v>
      </c>
      <c r="C177" s="248" t="s">
        <v>221</v>
      </c>
      <c r="D177" s="30"/>
      <c r="E177" s="30"/>
      <c r="F177" s="30"/>
      <c r="G177" s="30"/>
      <c r="H177" s="30"/>
      <c r="I177" s="30"/>
      <c r="J177" s="30"/>
      <c r="K177" s="30"/>
      <c r="L177" s="30"/>
      <c r="M177" s="30"/>
      <c r="N177" s="30"/>
      <c r="O177" s="30"/>
      <c r="P177" s="30"/>
      <c r="Q177" s="30"/>
      <c r="R177" s="30"/>
      <c r="S177" s="30"/>
      <c r="T177" s="30"/>
      <c r="U177" s="30"/>
      <c r="V177" s="30"/>
      <c r="W177" s="30"/>
      <c r="X177" s="30"/>
      <c r="Y177" s="69">
        <v>0</v>
      </c>
      <c r="Z177" s="30">
        <f t="shared" si="6"/>
        <v>0</v>
      </c>
      <c r="AA177" s="48" t="e">
        <f t="shared" si="7"/>
        <v>#DIV/0!</v>
      </c>
      <c r="AB177" s="134"/>
      <c r="AC177" s="114"/>
      <c r="AD177" s="259"/>
    </row>
    <row r="178" spans="1:30" ht="13.5" thickBot="1" x14ac:dyDescent="0.25">
      <c r="A178" s="33">
        <v>173</v>
      </c>
      <c r="B178" s="171" t="s">
        <v>222</v>
      </c>
      <c r="C178" s="248" t="s">
        <v>223</v>
      </c>
      <c r="D178" s="30">
        <v>33</v>
      </c>
      <c r="E178" s="30"/>
      <c r="F178" s="30"/>
      <c r="G178" s="30"/>
      <c r="H178" s="30"/>
      <c r="I178" s="30"/>
      <c r="J178" s="30"/>
      <c r="K178" s="30"/>
      <c r="L178" s="30"/>
      <c r="M178" s="30"/>
      <c r="N178" s="30"/>
      <c r="O178" s="30"/>
      <c r="P178" s="30"/>
      <c r="Q178" s="30"/>
      <c r="R178" s="30"/>
      <c r="S178" s="30"/>
      <c r="T178" s="30"/>
      <c r="U178" s="30"/>
      <c r="V178" s="30"/>
      <c r="W178" s="30"/>
      <c r="X178" s="30"/>
      <c r="Y178" s="69">
        <v>1</v>
      </c>
      <c r="Z178" s="30">
        <f t="shared" si="6"/>
        <v>33</v>
      </c>
      <c r="AA178" s="48">
        <f t="shared" si="7"/>
        <v>33</v>
      </c>
      <c r="AB178" s="134"/>
      <c r="AC178" s="114"/>
      <c r="AD178" s="259"/>
    </row>
    <row r="179" spans="1:30" ht="13.5" thickBot="1" x14ac:dyDescent="0.25">
      <c r="A179" s="33">
        <v>174</v>
      </c>
      <c r="B179" s="171" t="s">
        <v>145</v>
      </c>
      <c r="C179" s="248" t="s">
        <v>224</v>
      </c>
      <c r="D179" s="30">
        <v>17</v>
      </c>
      <c r="E179" s="30"/>
      <c r="F179" s="30"/>
      <c r="G179" s="30">
        <v>24</v>
      </c>
      <c r="H179" s="30"/>
      <c r="I179" s="30"/>
      <c r="J179" s="30"/>
      <c r="K179" s="30"/>
      <c r="L179" s="30"/>
      <c r="M179" s="30"/>
      <c r="N179" s="30"/>
      <c r="O179" s="30"/>
      <c r="P179" s="330">
        <v>37</v>
      </c>
      <c r="Q179" s="30">
        <v>30</v>
      </c>
      <c r="R179" s="30">
        <v>24</v>
      </c>
      <c r="S179" s="30">
        <v>29</v>
      </c>
      <c r="T179" s="30"/>
      <c r="U179" s="30"/>
      <c r="V179" s="30"/>
      <c r="W179" s="30"/>
      <c r="X179" s="30"/>
      <c r="Y179" s="69">
        <v>6</v>
      </c>
      <c r="Z179" s="30">
        <f t="shared" si="6"/>
        <v>161</v>
      </c>
      <c r="AA179" s="48">
        <f t="shared" si="7"/>
        <v>26.833333333333332</v>
      </c>
      <c r="AB179" s="134"/>
      <c r="AC179" s="114"/>
      <c r="AD179" s="259">
        <v>1</v>
      </c>
    </row>
    <row r="180" spans="1:30" ht="13.5" thickBot="1" x14ac:dyDescent="0.25">
      <c r="A180" s="33">
        <v>175</v>
      </c>
      <c r="B180" s="171" t="s">
        <v>225</v>
      </c>
      <c r="C180" s="248" t="s">
        <v>226</v>
      </c>
      <c r="D180" s="30"/>
      <c r="E180" s="30"/>
      <c r="F180" s="30"/>
      <c r="G180" s="30"/>
      <c r="H180" s="30"/>
      <c r="I180" s="30"/>
      <c r="J180" s="30"/>
      <c r="K180" s="30"/>
      <c r="L180" s="30"/>
      <c r="M180" s="30"/>
      <c r="N180" s="30"/>
      <c r="O180" s="30"/>
      <c r="P180" s="30"/>
      <c r="Q180" s="30"/>
      <c r="R180" s="30"/>
      <c r="S180" s="30"/>
      <c r="T180" s="30"/>
      <c r="U180" s="30"/>
      <c r="V180" s="30"/>
      <c r="W180" s="30"/>
      <c r="X180" s="30"/>
      <c r="Y180" s="69">
        <v>0</v>
      </c>
      <c r="Z180" s="30">
        <f t="shared" ref="Z180:Z211" si="8">SUM(D180:X180)</f>
        <v>0</v>
      </c>
      <c r="AA180" s="48" t="e">
        <f t="shared" si="7"/>
        <v>#DIV/0!</v>
      </c>
      <c r="AB180" s="134"/>
      <c r="AC180" s="114"/>
      <c r="AD180" s="259"/>
    </row>
    <row r="181" spans="1:30" ht="13.5" thickBot="1" x14ac:dyDescent="0.25">
      <c r="A181" s="33">
        <v>176</v>
      </c>
      <c r="B181" s="171" t="s">
        <v>227</v>
      </c>
      <c r="C181" s="248" t="s">
        <v>226</v>
      </c>
      <c r="D181" s="30"/>
      <c r="E181" s="30"/>
      <c r="F181" s="30"/>
      <c r="G181" s="30"/>
      <c r="H181" s="30"/>
      <c r="I181" s="30"/>
      <c r="J181" s="30"/>
      <c r="K181" s="30"/>
      <c r="L181" s="30"/>
      <c r="M181" s="30"/>
      <c r="N181" s="30"/>
      <c r="O181" s="30"/>
      <c r="P181" s="30"/>
      <c r="Q181" s="30"/>
      <c r="R181" s="30"/>
      <c r="S181" s="30"/>
      <c r="T181" s="30"/>
      <c r="U181" s="30"/>
      <c r="V181" s="30"/>
      <c r="W181" s="30"/>
      <c r="X181" s="30"/>
      <c r="Y181" s="69">
        <v>0</v>
      </c>
      <c r="Z181" s="30">
        <f t="shared" si="8"/>
        <v>0</v>
      </c>
      <c r="AA181" s="48" t="e">
        <f t="shared" si="7"/>
        <v>#DIV/0!</v>
      </c>
      <c r="AB181" s="134"/>
      <c r="AC181" s="114"/>
      <c r="AD181" s="259"/>
    </row>
    <row r="182" spans="1:30" ht="13.5" thickBot="1" x14ac:dyDescent="0.25">
      <c r="A182" s="33">
        <v>177</v>
      </c>
      <c r="B182" s="171" t="s">
        <v>228</v>
      </c>
      <c r="C182" s="248" t="s">
        <v>226</v>
      </c>
      <c r="D182" s="30"/>
      <c r="E182" s="30"/>
      <c r="F182" s="30"/>
      <c r="G182" s="30"/>
      <c r="H182" s="30"/>
      <c r="I182" s="30"/>
      <c r="J182" s="30"/>
      <c r="K182" s="30"/>
      <c r="L182" s="30"/>
      <c r="M182" s="30"/>
      <c r="N182" s="30"/>
      <c r="O182" s="30"/>
      <c r="P182" s="30"/>
      <c r="Q182" s="30"/>
      <c r="R182" s="30"/>
      <c r="S182" s="30"/>
      <c r="T182" s="30"/>
      <c r="U182" s="30"/>
      <c r="V182" s="30"/>
      <c r="W182" s="30"/>
      <c r="X182" s="30"/>
      <c r="Y182" s="69">
        <v>0</v>
      </c>
      <c r="Z182" s="30">
        <f t="shared" si="8"/>
        <v>0</v>
      </c>
      <c r="AA182" s="48" t="e">
        <f t="shared" si="7"/>
        <v>#DIV/0!</v>
      </c>
      <c r="AB182" s="134"/>
      <c r="AC182" s="114"/>
      <c r="AD182" s="259"/>
    </row>
    <row r="183" spans="1:30" ht="13.5" thickBot="1" x14ac:dyDescent="0.25">
      <c r="A183" s="33">
        <v>178</v>
      </c>
      <c r="B183" s="171" t="s">
        <v>214</v>
      </c>
      <c r="C183" s="248" t="s">
        <v>226</v>
      </c>
      <c r="D183" s="30"/>
      <c r="E183" s="30"/>
      <c r="F183" s="30"/>
      <c r="G183" s="30"/>
      <c r="H183" s="30"/>
      <c r="I183" s="30"/>
      <c r="J183" s="30"/>
      <c r="K183" s="30"/>
      <c r="L183" s="30"/>
      <c r="M183" s="30"/>
      <c r="N183" s="30"/>
      <c r="O183" s="30"/>
      <c r="P183" s="30"/>
      <c r="Q183" s="30"/>
      <c r="R183" s="30"/>
      <c r="S183" s="30"/>
      <c r="T183" s="30"/>
      <c r="U183" s="30"/>
      <c r="V183" s="30"/>
      <c r="W183" s="30"/>
      <c r="X183" s="30"/>
      <c r="Y183" s="69">
        <v>0</v>
      </c>
      <c r="Z183" s="30">
        <f t="shared" si="8"/>
        <v>0</v>
      </c>
      <c r="AA183" s="48" t="e">
        <f t="shared" si="7"/>
        <v>#DIV/0!</v>
      </c>
      <c r="AB183" s="134"/>
      <c r="AC183" s="114"/>
      <c r="AD183" s="259"/>
    </row>
    <row r="184" spans="1:30" ht="13.5" thickBot="1" x14ac:dyDescent="0.25">
      <c r="A184" s="33">
        <v>179</v>
      </c>
      <c r="B184" s="171" t="s">
        <v>229</v>
      </c>
      <c r="C184" s="248" t="s">
        <v>230</v>
      </c>
      <c r="D184" s="30"/>
      <c r="E184" s="30"/>
      <c r="F184" s="30"/>
      <c r="G184" s="30"/>
      <c r="H184" s="30"/>
      <c r="I184" s="30"/>
      <c r="J184" s="30"/>
      <c r="K184" s="30"/>
      <c r="L184" s="30"/>
      <c r="M184" s="30"/>
      <c r="N184" s="30"/>
      <c r="O184" s="30"/>
      <c r="P184" s="30"/>
      <c r="Q184" s="30"/>
      <c r="R184" s="30"/>
      <c r="S184" s="30"/>
      <c r="T184" s="30"/>
      <c r="U184" s="30"/>
      <c r="V184" s="30"/>
      <c r="W184" s="30"/>
      <c r="X184" s="30"/>
      <c r="Y184" s="69">
        <v>0</v>
      </c>
      <c r="Z184" s="30">
        <f t="shared" si="8"/>
        <v>0</v>
      </c>
      <c r="AA184" s="48" t="e">
        <f t="shared" si="7"/>
        <v>#DIV/0!</v>
      </c>
      <c r="AB184" s="134"/>
      <c r="AC184" s="114"/>
      <c r="AD184" s="259"/>
    </row>
    <row r="185" spans="1:30" ht="13.5" thickBot="1" x14ac:dyDescent="0.25">
      <c r="A185" s="33">
        <v>180</v>
      </c>
      <c r="B185" s="171" t="s">
        <v>231</v>
      </c>
      <c r="C185" s="248" t="s">
        <v>232</v>
      </c>
      <c r="D185" s="30"/>
      <c r="E185" s="30"/>
      <c r="F185" s="30"/>
      <c r="G185" s="30"/>
      <c r="H185" s="30"/>
      <c r="I185" s="30"/>
      <c r="J185" s="30"/>
      <c r="K185" s="30"/>
      <c r="L185" s="30"/>
      <c r="M185" s="30"/>
      <c r="N185" s="30"/>
      <c r="O185" s="30"/>
      <c r="P185" s="30"/>
      <c r="Q185" s="30"/>
      <c r="R185" s="30"/>
      <c r="S185" s="30"/>
      <c r="T185" s="30"/>
      <c r="U185" s="30"/>
      <c r="V185" s="30"/>
      <c r="W185" s="30"/>
      <c r="X185" s="30"/>
      <c r="Y185" s="69">
        <v>0</v>
      </c>
      <c r="Z185" s="30">
        <f t="shared" si="8"/>
        <v>0</v>
      </c>
      <c r="AA185" s="48" t="e">
        <f t="shared" si="7"/>
        <v>#DIV/0!</v>
      </c>
      <c r="AB185" s="134"/>
      <c r="AC185" s="114"/>
      <c r="AD185" s="259"/>
    </row>
    <row r="186" spans="1:30" ht="13.5" thickBot="1" x14ac:dyDescent="0.25">
      <c r="A186" s="33">
        <v>181</v>
      </c>
      <c r="B186" s="171" t="s">
        <v>233</v>
      </c>
      <c r="C186" s="248" t="s">
        <v>232</v>
      </c>
      <c r="D186" s="30"/>
      <c r="E186" s="30"/>
      <c r="F186" s="30"/>
      <c r="G186" s="30"/>
      <c r="H186" s="30"/>
      <c r="I186" s="30"/>
      <c r="J186" s="30"/>
      <c r="K186" s="30"/>
      <c r="L186" s="30"/>
      <c r="M186" s="30"/>
      <c r="N186" s="30"/>
      <c r="O186" s="30"/>
      <c r="P186" s="30"/>
      <c r="Q186" s="30"/>
      <c r="R186" s="30"/>
      <c r="S186" s="30"/>
      <c r="T186" s="30"/>
      <c r="U186" s="30"/>
      <c r="V186" s="30"/>
      <c r="W186" s="30"/>
      <c r="X186" s="30"/>
      <c r="Y186" s="69">
        <v>0</v>
      </c>
      <c r="Z186" s="30">
        <f t="shared" si="8"/>
        <v>0</v>
      </c>
      <c r="AA186" s="48" t="e">
        <f t="shared" si="7"/>
        <v>#DIV/0!</v>
      </c>
      <c r="AB186" s="134"/>
      <c r="AC186" s="114"/>
      <c r="AD186" s="259"/>
    </row>
    <row r="187" spans="1:30" ht="13.5" thickBot="1" x14ac:dyDescent="0.25">
      <c r="A187" s="33">
        <v>182</v>
      </c>
      <c r="B187" s="171" t="s">
        <v>101</v>
      </c>
      <c r="C187" s="248" t="s">
        <v>234</v>
      </c>
      <c r="D187" s="30"/>
      <c r="E187" s="30"/>
      <c r="F187" s="30"/>
      <c r="G187" s="30"/>
      <c r="H187" s="30"/>
      <c r="I187" s="30"/>
      <c r="J187" s="30"/>
      <c r="K187" s="30"/>
      <c r="L187" s="30"/>
      <c r="M187" s="30"/>
      <c r="N187" s="30"/>
      <c r="O187" s="30"/>
      <c r="P187" s="30"/>
      <c r="Q187" s="30"/>
      <c r="R187" s="30"/>
      <c r="S187" s="30"/>
      <c r="T187" s="30"/>
      <c r="U187" s="30"/>
      <c r="V187" s="30"/>
      <c r="W187" s="30"/>
      <c r="X187" s="30"/>
      <c r="Y187" s="69">
        <v>0</v>
      </c>
      <c r="Z187" s="30">
        <f t="shared" si="8"/>
        <v>0</v>
      </c>
      <c r="AA187" s="48" t="e">
        <f t="shared" si="7"/>
        <v>#DIV/0!</v>
      </c>
      <c r="AB187" s="134"/>
      <c r="AC187" s="114"/>
      <c r="AD187" s="259"/>
    </row>
    <row r="188" spans="1:30" ht="13.5" thickBot="1" x14ac:dyDescent="0.25">
      <c r="A188" s="33">
        <v>183</v>
      </c>
      <c r="B188" s="171" t="s">
        <v>453</v>
      </c>
      <c r="C188" s="248" t="s">
        <v>449</v>
      </c>
      <c r="D188" s="30"/>
      <c r="E188" s="30"/>
      <c r="F188" s="30"/>
      <c r="G188" s="30"/>
      <c r="H188" s="30"/>
      <c r="I188" s="30"/>
      <c r="J188" s="30"/>
      <c r="K188" s="30"/>
      <c r="L188" s="30"/>
      <c r="M188" s="30"/>
      <c r="N188" s="30"/>
      <c r="O188" s="30"/>
      <c r="P188" s="30"/>
      <c r="Q188" s="30"/>
      <c r="R188" s="30"/>
      <c r="S188" s="30"/>
      <c r="T188" s="30"/>
      <c r="U188" s="30"/>
      <c r="V188" s="30"/>
      <c r="W188" s="30"/>
      <c r="X188" s="30"/>
      <c r="Y188" s="69">
        <v>0</v>
      </c>
      <c r="Z188" s="30">
        <f t="shared" si="8"/>
        <v>0</v>
      </c>
      <c r="AA188" s="48" t="e">
        <f t="shared" si="7"/>
        <v>#DIV/0!</v>
      </c>
      <c r="AB188" s="134"/>
      <c r="AC188" s="114"/>
      <c r="AD188" s="259"/>
    </row>
    <row r="189" spans="1:30" ht="13.5" thickBot="1" x14ac:dyDescent="0.25">
      <c r="A189" s="33">
        <v>184</v>
      </c>
      <c r="B189" s="171" t="s">
        <v>235</v>
      </c>
      <c r="C189" s="248" t="s">
        <v>236</v>
      </c>
      <c r="D189" s="30"/>
      <c r="E189" s="30"/>
      <c r="F189" s="30"/>
      <c r="G189" s="30"/>
      <c r="H189" s="30"/>
      <c r="I189" s="30"/>
      <c r="J189" s="30"/>
      <c r="K189" s="30"/>
      <c r="L189" s="30"/>
      <c r="M189" s="30"/>
      <c r="N189" s="30"/>
      <c r="O189" s="30"/>
      <c r="P189" s="30"/>
      <c r="Q189" s="30"/>
      <c r="R189" s="30"/>
      <c r="S189" s="30"/>
      <c r="T189" s="30"/>
      <c r="U189" s="30"/>
      <c r="V189" s="30"/>
      <c r="W189" s="30"/>
      <c r="X189" s="30"/>
      <c r="Y189" s="69">
        <v>0</v>
      </c>
      <c r="Z189" s="30">
        <f t="shared" si="8"/>
        <v>0</v>
      </c>
      <c r="AA189" s="48" t="e">
        <f t="shared" si="7"/>
        <v>#DIV/0!</v>
      </c>
      <c r="AB189" s="134"/>
      <c r="AC189" s="114"/>
      <c r="AD189" s="259"/>
    </row>
    <row r="190" spans="1:30" ht="13.5" thickBot="1" x14ac:dyDescent="0.25">
      <c r="A190" s="33">
        <v>185</v>
      </c>
      <c r="B190" s="171" t="s">
        <v>237</v>
      </c>
      <c r="C190" s="248" t="s">
        <v>238</v>
      </c>
      <c r="D190" s="30"/>
      <c r="E190" s="30"/>
      <c r="F190" s="30"/>
      <c r="G190" s="30"/>
      <c r="H190" s="30"/>
      <c r="I190" s="30"/>
      <c r="J190" s="30"/>
      <c r="K190" s="30"/>
      <c r="L190" s="30"/>
      <c r="M190" s="30"/>
      <c r="N190" s="30"/>
      <c r="O190" s="30"/>
      <c r="P190" s="30"/>
      <c r="Q190" s="30"/>
      <c r="R190" s="30"/>
      <c r="S190" s="30"/>
      <c r="T190" s="30"/>
      <c r="U190" s="30"/>
      <c r="V190" s="30"/>
      <c r="W190" s="30"/>
      <c r="X190" s="30"/>
      <c r="Y190" s="69">
        <v>0</v>
      </c>
      <c r="Z190" s="30">
        <f t="shared" si="8"/>
        <v>0</v>
      </c>
      <c r="AA190" s="48" t="e">
        <f t="shared" si="7"/>
        <v>#DIV/0!</v>
      </c>
      <c r="AB190" s="134"/>
      <c r="AC190" s="114"/>
      <c r="AD190" s="259"/>
    </row>
    <row r="191" spans="1:30" ht="13.5" thickBot="1" x14ac:dyDescent="0.25">
      <c r="A191" s="33">
        <v>186</v>
      </c>
      <c r="B191" s="171" t="s">
        <v>107</v>
      </c>
      <c r="C191" s="248" t="s">
        <v>239</v>
      </c>
      <c r="D191" s="30"/>
      <c r="E191" s="30"/>
      <c r="F191" s="30"/>
      <c r="G191" s="30"/>
      <c r="H191" s="30"/>
      <c r="I191" s="30"/>
      <c r="J191" s="30"/>
      <c r="K191" s="30"/>
      <c r="L191" s="30"/>
      <c r="M191" s="30"/>
      <c r="N191" s="30"/>
      <c r="O191" s="30"/>
      <c r="P191" s="30"/>
      <c r="Q191" s="30"/>
      <c r="R191" s="30"/>
      <c r="S191" s="30"/>
      <c r="T191" s="30"/>
      <c r="U191" s="30"/>
      <c r="V191" s="30"/>
      <c r="W191" s="30"/>
      <c r="X191" s="30"/>
      <c r="Y191" s="69">
        <v>0</v>
      </c>
      <c r="Z191" s="30">
        <f t="shared" si="8"/>
        <v>0</v>
      </c>
      <c r="AA191" s="48" t="e">
        <f t="shared" si="7"/>
        <v>#DIV/0!</v>
      </c>
      <c r="AB191" s="134"/>
      <c r="AC191" s="114"/>
      <c r="AD191" s="259"/>
    </row>
    <row r="192" spans="1:30" ht="13.5" thickBot="1" x14ac:dyDescent="0.25">
      <c r="A192" s="33">
        <v>187</v>
      </c>
      <c r="B192" s="171" t="s">
        <v>240</v>
      </c>
      <c r="C192" s="248" t="s">
        <v>239</v>
      </c>
      <c r="D192" s="30"/>
      <c r="E192" s="30"/>
      <c r="F192" s="30"/>
      <c r="G192" s="30"/>
      <c r="H192" s="30"/>
      <c r="I192" s="30"/>
      <c r="J192" s="30"/>
      <c r="K192" s="30"/>
      <c r="L192" s="30"/>
      <c r="M192" s="30"/>
      <c r="N192" s="30"/>
      <c r="O192" s="30"/>
      <c r="P192" s="30"/>
      <c r="Q192" s="30"/>
      <c r="R192" s="30"/>
      <c r="S192" s="30"/>
      <c r="T192" s="30"/>
      <c r="U192" s="30"/>
      <c r="V192" s="30"/>
      <c r="W192" s="30"/>
      <c r="X192" s="30"/>
      <c r="Y192" s="69">
        <v>0</v>
      </c>
      <c r="Z192" s="30">
        <f t="shared" si="8"/>
        <v>0</v>
      </c>
      <c r="AA192" s="48" t="e">
        <f t="shared" si="7"/>
        <v>#DIV/0!</v>
      </c>
      <c r="AB192" s="134"/>
      <c r="AC192" s="114"/>
      <c r="AD192" s="259"/>
    </row>
    <row r="193" spans="1:30" ht="13.5" thickBot="1" x14ac:dyDescent="0.25">
      <c r="A193" s="33">
        <v>188</v>
      </c>
      <c r="B193" s="171" t="s">
        <v>102</v>
      </c>
      <c r="C193" s="248" t="s">
        <v>241</v>
      </c>
      <c r="D193" s="22">
        <v>38</v>
      </c>
      <c r="E193" s="22"/>
      <c r="F193" s="22"/>
      <c r="G193" s="30"/>
      <c r="H193" s="30">
        <v>26</v>
      </c>
      <c r="I193" s="30">
        <v>26</v>
      </c>
      <c r="J193" s="30"/>
      <c r="K193" s="30"/>
      <c r="L193" s="30"/>
      <c r="M193" s="30"/>
      <c r="N193" s="329">
        <v>36</v>
      </c>
      <c r="O193" s="329">
        <v>36</v>
      </c>
      <c r="P193" s="329"/>
      <c r="Q193" s="30">
        <v>37</v>
      </c>
      <c r="R193" s="336">
        <v>39</v>
      </c>
      <c r="S193" s="30"/>
      <c r="T193" s="30"/>
      <c r="U193" s="30"/>
      <c r="V193" s="331">
        <v>42</v>
      </c>
      <c r="W193" s="30"/>
      <c r="X193" s="30"/>
      <c r="Y193" s="52">
        <v>8</v>
      </c>
      <c r="Z193" s="30">
        <f t="shared" si="8"/>
        <v>280</v>
      </c>
      <c r="AA193" s="48">
        <f t="shared" si="7"/>
        <v>35</v>
      </c>
      <c r="AB193" s="134">
        <v>2</v>
      </c>
      <c r="AC193" s="114">
        <v>2</v>
      </c>
      <c r="AD193" s="259">
        <v>1</v>
      </c>
    </row>
    <row r="194" spans="1:30" ht="13.5" thickBot="1" x14ac:dyDescent="0.25">
      <c r="A194" s="33">
        <v>189</v>
      </c>
      <c r="B194" s="249" t="s">
        <v>430</v>
      </c>
      <c r="C194" s="250" t="s">
        <v>241</v>
      </c>
      <c r="D194" s="30">
        <v>24</v>
      </c>
      <c r="E194" s="30"/>
      <c r="F194" s="30"/>
      <c r="G194" s="30"/>
      <c r="H194" s="30"/>
      <c r="I194" s="30"/>
      <c r="J194" s="30"/>
      <c r="K194" s="30"/>
      <c r="L194" s="30"/>
      <c r="M194" s="30"/>
      <c r="N194" s="30"/>
      <c r="O194" s="30"/>
      <c r="P194" s="30"/>
      <c r="Q194" s="30"/>
      <c r="R194" s="30"/>
      <c r="S194" s="30"/>
      <c r="T194" s="30"/>
      <c r="U194" s="30"/>
      <c r="V194" s="30">
        <v>29</v>
      </c>
      <c r="W194" s="30"/>
      <c r="X194" s="30"/>
      <c r="Y194" s="52">
        <v>2</v>
      </c>
      <c r="Z194" s="30">
        <f t="shared" si="8"/>
        <v>53</v>
      </c>
      <c r="AA194" s="48">
        <f t="shared" si="7"/>
        <v>26.5</v>
      </c>
      <c r="AB194" s="134"/>
      <c r="AC194" s="114"/>
      <c r="AD194" s="259"/>
    </row>
    <row r="195" spans="1:30" ht="13.5" thickBot="1" x14ac:dyDescent="0.25">
      <c r="A195" s="33">
        <v>190</v>
      </c>
      <c r="B195" s="171" t="s">
        <v>242</v>
      </c>
      <c r="C195" s="248" t="s">
        <v>241</v>
      </c>
      <c r="D195" s="30"/>
      <c r="E195" s="30"/>
      <c r="F195" s="30"/>
      <c r="G195" s="30"/>
      <c r="H195" s="30"/>
      <c r="I195" s="30"/>
      <c r="J195" s="30"/>
      <c r="K195" s="30"/>
      <c r="L195" s="30"/>
      <c r="M195" s="30"/>
      <c r="N195" s="30"/>
      <c r="O195" s="30"/>
      <c r="P195" s="30"/>
      <c r="Q195" s="30"/>
      <c r="R195" s="30"/>
      <c r="S195" s="30"/>
      <c r="T195" s="30"/>
      <c r="U195" s="30"/>
      <c r="V195" s="30"/>
      <c r="W195" s="30"/>
      <c r="X195" s="30"/>
      <c r="Y195" s="52">
        <v>0</v>
      </c>
      <c r="Z195" s="30">
        <f t="shared" si="8"/>
        <v>0</v>
      </c>
      <c r="AA195" s="48" t="e">
        <f t="shared" si="7"/>
        <v>#DIV/0!</v>
      </c>
      <c r="AB195" s="134"/>
      <c r="AC195" s="114"/>
      <c r="AD195" s="259"/>
    </row>
    <row r="196" spans="1:30" ht="13.5" thickBot="1" x14ac:dyDescent="0.25">
      <c r="A196" s="33">
        <v>191</v>
      </c>
      <c r="B196" s="171" t="s">
        <v>243</v>
      </c>
      <c r="C196" s="248" t="s">
        <v>244</v>
      </c>
      <c r="D196" s="30"/>
      <c r="E196" s="30"/>
      <c r="F196" s="30"/>
      <c r="G196" s="30"/>
      <c r="H196" s="30"/>
      <c r="I196" s="30"/>
      <c r="J196" s="30"/>
      <c r="K196" s="30"/>
      <c r="L196" s="30"/>
      <c r="M196" s="30"/>
      <c r="N196" s="30"/>
      <c r="O196" s="30"/>
      <c r="P196" s="30"/>
      <c r="Q196" s="30"/>
      <c r="R196" s="30"/>
      <c r="S196" s="30"/>
      <c r="T196" s="30"/>
      <c r="U196" s="30"/>
      <c r="V196" s="30"/>
      <c r="W196" s="30"/>
      <c r="X196" s="30"/>
      <c r="Y196" s="52">
        <v>0</v>
      </c>
      <c r="Z196" s="30">
        <f t="shared" si="8"/>
        <v>0</v>
      </c>
      <c r="AA196" s="48" t="e">
        <f t="shared" si="7"/>
        <v>#DIV/0!</v>
      </c>
      <c r="AB196" s="134"/>
      <c r="AC196" s="114"/>
      <c r="AD196" s="259"/>
    </row>
    <row r="197" spans="1:30" ht="13.5" thickBot="1" x14ac:dyDescent="0.25">
      <c r="A197" s="33">
        <v>192</v>
      </c>
      <c r="B197" s="171" t="s">
        <v>245</v>
      </c>
      <c r="C197" s="248" t="s">
        <v>244</v>
      </c>
      <c r="D197" s="30"/>
      <c r="E197" s="30"/>
      <c r="F197" s="30"/>
      <c r="G197" s="30"/>
      <c r="H197" s="30"/>
      <c r="I197" s="30"/>
      <c r="J197" s="30"/>
      <c r="K197" s="30"/>
      <c r="L197" s="30"/>
      <c r="M197" s="30"/>
      <c r="N197" s="30"/>
      <c r="O197" s="30"/>
      <c r="P197" s="30"/>
      <c r="Q197" s="30"/>
      <c r="R197" s="30"/>
      <c r="S197" s="30"/>
      <c r="T197" s="30"/>
      <c r="U197" s="30"/>
      <c r="V197" s="30"/>
      <c r="W197" s="30"/>
      <c r="X197" s="30"/>
      <c r="Y197" s="52">
        <v>0</v>
      </c>
      <c r="Z197" s="30">
        <f t="shared" si="8"/>
        <v>0</v>
      </c>
      <c r="AA197" s="48" t="e">
        <f t="shared" si="7"/>
        <v>#DIV/0!</v>
      </c>
      <c r="AB197" s="134"/>
      <c r="AC197" s="114"/>
      <c r="AD197" s="259"/>
    </row>
    <row r="198" spans="1:30" ht="13.5" thickBot="1" x14ac:dyDescent="0.25">
      <c r="A198" s="33">
        <v>193</v>
      </c>
      <c r="B198" s="171" t="s">
        <v>39</v>
      </c>
      <c r="C198" s="248" t="s">
        <v>247</v>
      </c>
      <c r="D198" s="30"/>
      <c r="E198" s="30"/>
      <c r="F198" s="30"/>
      <c r="G198" s="30"/>
      <c r="H198" s="30"/>
      <c r="I198" s="30"/>
      <c r="J198" s="30"/>
      <c r="K198" s="30"/>
      <c r="L198" s="30"/>
      <c r="M198" s="30"/>
      <c r="N198" s="30"/>
      <c r="O198" s="30"/>
      <c r="P198" s="30"/>
      <c r="Q198" s="30"/>
      <c r="R198" s="30"/>
      <c r="S198" s="30"/>
      <c r="T198" s="30"/>
      <c r="U198" s="30"/>
      <c r="V198" s="30"/>
      <c r="W198" s="30"/>
      <c r="X198" s="30"/>
      <c r="Y198" s="52">
        <v>0</v>
      </c>
      <c r="Z198" s="30">
        <f t="shared" si="8"/>
        <v>0</v>
      </c>
      <c r="AA198" s="48" t="e">
        <f t="shared" si="7"/>
        <v>#DIV/0!</v>
      </c>
      <c r="AB198" s="134"/>
      <c r="AC198" s="114"/>
      <c r="AD198" s="259"/>
    </row>
    <row r="199" spans="1:30" ht="13.5" thickBot="1" x14ac:dyDescent="0.25">
      <c r="A199" s="33">
        <v>194</v>
      </c>
      <c r="B199" s="171" t="s">
        <v>248</v>
      </c>
      <c r="C199" s="248" t="s">
        <v>249</v>
      </c>
      <c r="D199" s="30"/>
      <c r="E199" s="30"/>
      <c r="F199" s="30"/>
      <c r="G199" s="30"/>
      <c r="H199" s="30"/>
      <c r="I199" s="30"/>
      <c r="J199" s="30"/>
      <c r="K199" s="30"/>
      <c r="L199" s="30"/>
      <c r="M199" s="30"/>
      <c r="N199" s="30"/>
      <c r="O199" s="30"/>
      <c r="P199" s="30"/>
      <c r="Q199" s="30"/>
      <c r="R199" s="30"/>
      <c r="S199" s="30"/>
      <c r="T199" s="30"/>
      <c r="U199" s="30"/>
      <c r="V199" s="30"/>
      <c r="W199" s="30"/>
      <c r="X199" s="30"/>
      <c r="Y199" s="52">
        <v>0</v>
      </c>
      <c r="Z199" s="30">
        <f t="shared" si="8"/>
        <v>0</v>
      </c>
      <c r="AA199" s="48" t="e">
        <f t="shared" si="7"/>
        <v>#DIV/0!</v>
      </c>
      <c r="AB199" s="134"/>
      <c r="AC199" s="114"/>
      <c r="AD199" s="259"/>
    </row>
    <row r="200" spans="1:30" ht="13.5" thickBot="1" x14ac:dyDescent="0.25">
      <c r="A200" s="33">
        <v>195</v>
      </c>
      <c r="B200" s="332" t="s">
        <v>477</v>
      </c>
      <c r="C200" s="333" t="s">
        <v>476</v>
      </c>
      <c r="D200" s="30"/>
      <c r="E200" s="30"/>
      <c r="F200" s="30"/>
      <c r="G200" s="30"/>
      <c r="H200" s="30"/>
      <c r="I200" s="30"/>
      <c r="J200" s="30"/>
      <c r="K200" s="30"/>
      <c r="L200" s="30"/>
      <c r="M200" s="30"/>
      <c r="N200" s="30"/>
      <c r="O200" s="30"/>
      <c r="P200" s="30"/>
      <c r="Q200" s="30">
        <v>22</v>
      </c>
      <c r="R200" s="30"/>
      <c r="S200" s="30"/>
      <c r="T200" s="30"/>
      <c r="U200" s="30"/>
      <c r="V200" s="30"/>
      <c r="W200" s="30"/>
      <c r="X200" s="30"/>
      <c r="Y200" s="52">
        <v>1</v>
      </c>
      <c r="Z200" s="30">
        <f t="shared" si="8"/>
        <v>22</v>
      </c>
      <c r="AA200" s="48">
        <f t="shared" si="7"/>
        <v>22</v>
      </c>
      <c r="AB200" s="134"/>
      <c r="AC200" s="114"/>
      <c r="AD200" s="259"/>
    </row>
    <row r="201" spans="1:30" ht="13.5" thickBot="1" x14ac:dyDescent="0.25">
      <c r="A201" s="33">
        <v>196</v>
      </c>
      <c r="B201" s="332" t="s">
        <v>33</v>
      </c>
      <c r="C201" s="333" t="s">
        <v>476</v>
      </c>
      <c r="D201" s="30"/>
      <c r="E201" s="30"/>
      <c r="F201" s="30"/>
      <c r="G201" s="30"/>
      <c r="H201" s="30"/>
      <c r="I201" s="30"/>
      <c r="J201" s="30"/>
      <c r="K201" s="30"/>
      <c r="L201" s="30"/>
      <c r="M201" s="30"/>
      <c r="N201" s="30"/>
      <c r="O201" s="30"/>
      <c r="P201" s="30"/>
      <c r="Q201" s="30">
        <v>28</v>
      </c>
      <c r="R201" s="30"/>
      <c r="S201" s="30"/>
      <c r="T201" s="30"/>
      <c r="U201" s="30"/>
      <c r="V201" s="30"/>
      <c r="W201" s="30"/>
      <c r="X201" s="30"/>
      <c r="Y201" s="52">
        <v>1</v>
      </c>
      <c r="Z201" s="30">
        <f t="shared" si="8"/>
        <v>28</v>
      </c>
      <c r="AA201" s="48">
        <f t="shared" si="7"/>
        <v>28</v>
      </c>
      <c r="AB201" s="134"/>
      <c r="AC201" s="114"/>
      <c r="AD201" s="259"/>
    </row>
    <row r="202" spans="1:30" ht="13.5" thickBot="1" x14ac:dyDescent="0.25">
      <c r="A202" s="33">
        <v>197</v>
      </c>
      <c r="B202" s="171" t="s">
        <v>73</v>
      </c>
      <c r="C202" s="248" t="s">
        <v>250</v>
      </c>
      <c r="D202" s="30"/>
      <c r="E202" s="30"/>
      <c r="F202" s="30"/>
      <c r="G202" s="30"/>
      <c r="H202" s="30"/>
      <c r="I202" s="30"/>
      <c r="J202" s="30"/>
      <c r="K202" s="30"/>
      <c r="L202" s="30"/>
      <c r="M202" s="30"/>
      <c r="N202" s="30"/>
      <c r="O202" s="30"/>
      <c r="P202" s="30"/>
      <c r="Q202" s="30"/>
      <c r="R202" s="30"/>
      <c r="S202" s="30"/>
      <c r="T202" s="30"/>
      <c r="U202" s="30"/>
      <c r="V202" s="30"/>
      <c r="W202" s="30"/>
      <c r="X202" s="30"/>
      <c r="Y202" s="52">
        <v>0</v>
      </c>
      <c r="Z202" s="30">
        <f t="shared" si="8"/>
        <v>0</v>
      </c>
      <c r="AA202" s="48" t="e">
        <f t="shared" si="7"/>
        <v>#DIV/0!</v>
      </c>
      <c r="AB202" s="134"/>
      <c r="AC202" s="114"/>
      <c r="AD202" s="259"/>
    </row>
    <row r="203" spans="1:30" ht="13.5" thickBot="1" x14ac:dyDescent="0.25">
      <c r="A203" s="33">
        <v>198</v>
      </c>
      <c r="B203" s="171" t="s">
        <v>251</v>
      </c>
      <c r="C203" s="248" t="s">
        <v>252</v>
      </c>
      <c r="D203" s="30"/>
      <c r="E203" s="30"/>
      <c r="F203" s="30"/>
      <c r="G203" s="30"/>
      <c r="H203" s="30"/>
      <c r="I203" s="30"/>
      <c r="J203" s="30"/>
      <c r="K203" s="30"/>
      <c r="L203" s="30"/>
      <c r="M203" s="30"/>
      <c r="N203" s="30"/>
      <c r="O203" s="30"/>
      <c r="P203" s="30"/>
      <c r="Q203" s="30"/>
      <c r="R203" s="30"/>
      <c r="S203" s="30"/>
      <c r="T203" s="30"/>
      <c r="U203" s="30"/>
      <c r="V203" s="30"/>
      <c r="W203" s="30"/>
      <c r="X203" s="30"/>
      <c r="Y203" s="52">
        <v>0</v>
      </c>
      <c r="Z203" s="30">
        <f t="shared" si="8"/>
        <v>0</v>
      </c>
      <c r="AA203" s="48" t="e">
        <f t="shared" si="7"/>
        <v>#DIV/0!</v>
      </c>
      <c r="AB203" s="134"/>
      <c r="AC203" s="114"/>
      <c r="AD203" s="259"/>
    </row>
    <row r="204" spans="1:30" ht="13.5" thickBot="1" x14ac:dyDescent="0.25">
      <c r="A204" s="33">
        <v>199</v>
      </c>
      <c r="B204" s="171" t="s">
        <v>253</v>
      </c>
      <c r="C204" s="248" t="s">
        <v>254</v>
      </c>
      <c r="D204" s="30"/>
      <c r="E204" s="30"/>
      <c r="F204" s="30"/>
      <c r="G204" s="30"/>
      <c r="H204" s="30"/>
      <c r="I204" s="30"/>
      <c r="J204" s="30"/>
      <c r="K204" s="30"/>
      <c r="L204" s="30"/>
      <c r="M204" s="30"/>
      <c r="N204" s="30"/>
      <c r="O204" s="30"/>
      <c r="P204" s="30"/>
      <c r="Q204" s="30"/>
      <c r="R204" s="30"/>
      <c r="S204" s="30"/>
      <c r="T204" s="30"/>
      <c r="U204" s="30"/>
      <c r="V204" s="30"/>
      <c r="W204" s="30"/>
      <c r="X204" s="30"/>
      <c r="Y204" s="52">
        <v>0</v>
      </c>
      <c r="Z204" s="30">
        <f t="shared" si="8"/>
        <v>0</v>
      </c>
      <c r="AA204" s="48" t="e">
        <f t="shared" si="7"/>
        <v>#DIV/0!</v>
      </c>
      <c r="AB204" s="134"/>
      <c r="AC204" s="114"/>
      <c r="AD204" s="259"/>
    </row>
    <row r="205" spans="1:30" ht="13.5" thickBot="1" x14ac:dyDescent="0.25">
      <c r="A205" s="33">
        <v>200</v>
      </c>
      <c r="B205" s="171" t="s">
        <v>255</v>
      </c>
      <c r="C205" s="248" t="s">
        <v>254</v>
      </c>
      <c r="D205" s="30"/>
      <c r="E205" s="30"/>
      <c r="F205" s="30"/>
      <c r="G205" s="30"/>
      <c r="H205" s="30"/>
      <c r="I205" s="30"/>
      <c r="J205" s="30"/>
      <c r="K205" s="30"/>
      <c r="L205" s="30"/>
      <c r="M205" s="30"/>
      <c r="N205" s="30"/>
      <c r="O205" s="30"/>
      <c r="P205" s="30"/>
      <c r="Q205" s="30"/>
      <c r="R205" s="30"/>
      <c r="S205" s="30"/>
      <c r="T205" s="30"/>
      <c r="U205" s="30"/>
      <c r="V205" s="30"/>
      <c r="W205" s="30"/>
      <c r="X205" s="30"/>
      <c r="Y205" s="52">
        <v>0</v>
      </c>
      <c r="Z205" s="30">
        <f t="shared" si="8"/>
        <v>0</v>
      </c>
      <c r="AA205" s="48" t="e">
        <f t="shared" si="7"/>
        <v>#DIV/0!</v>
      </c>
      <c r="AB205" s="134"/>
      <c r="AC205" s="114"/>
      <c r="AD205" s="259"/>
    </row>
    <row r="206" spans="1:30" ht="13.5" thickBot="1" x14ac:dyDescent="0.25">
      <c r="A206" s="33">
        <v>201</v>
      </c>
      <c r="B206" s="171" t="s">
        <v>33</v>
      </c>
      <c r="C206" s="248" t="s">
        <v>254</v>
      </c>
      <c r="D206" s="30"/>
      <c r="E206" s="30"/>
      <c r="F206" s="30"/>
      <c r="G206" s="30"/>
      <c r="H206" s="30"/>
      <c r="I206" s="30"/>
      <c r="J206" s="30"/>
      <c r="K206" s="30"/>
      <c r="L206" s="30"/>
      <c r="M206" s="30"/>
      <c r="N206" s="30"/>
      <c r="O206" s="30"/>
      <c r="P206" s="30"/>
      <c r="Q206" s="30"/>
      <c r="R206" s="30"/>
      <c r="S206" s="30"/>
      <c r="T206" s="30"/>
      <c r="U206" s="30"/>
      <c r="V206" s="30"/>
      <c r="W206" s="30"/>
      <c r="X206" s="30"/>
      <c r="Y206" s="52">
        <v>0</v>
      </c>
      <c r="Z206" s="30">
        <f t="shared" si="8"/>
        <v>0</v>
      </c>
      <c r="AA206" s="48" t="e">
        <f t="shared" si="7"/>
        <v>#DIV/0!</v>
      </c>
      <c r="AB206" s="134"/>
      <c r="AC206" s="114"/>
      <c r="AD206" s="259"/>
    </row>
    <row r="207" spans="1:30" ht="13.5" thickBot="1" x14ac:dyDescent="0.25">
      <c r="A207" s="33">
        <v>202</v>
      </c>
      <c r="B207" s="171" t="s">
        <v>256</v>
      </c>
      <c r="C207" s="248" t="s">
        <v>257</v>
      </c>
      <c r="D207" s="30"/>
      <c r="E207" s="30"/>
      <c r="F207" s="30"/>
      <c r="G207" s="30"/>
      <c r="H207" s="30"/>
      <c r="I207" s="30"/>
      <c r="J207" s="20"/>
      <c r="K207" s="30"/>
      <c r="L207" s="30"/>
      <c r="M207" s="30"/>
      <c r="N207" s="30"/>
      <c r="O207" s="30"/>
      <c r="P207" s="30"/>
      <c r="Q207" s="30"/>
      <c r="R207" s="30"/>
      <c r="S207" s="30"/>
      <c r="T207" s="30"/>
      <c r="U207" s="30"/>
      <c r="V207" s="30"/>
      <c r="W207" s="30"/>
      <c r="X207" s="30"/>
      <c r="Y207" s="52">
        <v>0</v>
      </c>
      <c r="Z207" s="30">
        <f t="shared" si="8"/>
        <v>0</v>
      </c>
      <c r="AA207" s="48" t="e">
        <f t="shared" si="7"/>
        <v>#DIV/0!</v>
      </c>
      <c r="AB207" s="134"/>
      <c r="AC207" s="114"/>
      <c r="AD207" s="259"/>
    </row>
    <row r="208" spans="1:30" ht="13.5" thickBot="1" x14ac:dyDescent="0.25">
      <c r="A208" s="33">
        <v>203</v>
      </c>
      <c r="B208" s="171" t="s">
        <v>258</v>
      </c>
      <c r="C208" s="248" t="s">
        <v>257</v>
      </c>
      <c r="D208" s="30"/>
      <c r="E208" s="30"/>
      <c r="F208" s="30"/>
      <c r="G208" s="30"/>
      <c r="H208" s="30"/>
      <c r="I208" s="30"/>
      <c r="J208" s="30"/>
      <c r="K208" s="30"/>
      <c r="L208" s="30"/>
      <c r="M208" s="30"/>
      <c r="N208" s="30"/>
      <c r="O208" s="30"/>
      <c r="P208" s="30"/>
      <c r="Q208" s="30"/>
      <c r="R208" s="30"/>
      <c r="S208" s="30"/>
      <c r="T208" s="30"/>
      <c r="U208" s="30"/>
      <c r="V208" s="30"/>
      <c r="W208" s="30"/>
      <c r="X208" s="30"/>
      <c r="Y208" s="52">
        <v>0</v>
      </c>
      <c r="Z208" s="30">
        <f t="shared" si="8"/>
        <v>0</v>
      </c>
      <c r="AA208" s="48" t="e">
        <f t="shared" si="7"/>
        <v>#DIV/0!</v>
      </c>
      <c r="AB208" s="134"/>
      <c r="AC208" s="114"/>
      <c r="AD208" s="259"/>
    </row>
    <row r="209" spans="1:30" ht="13.5" thickBot="1" x14ac:dyDescent="0.25">
      <c r="A209" s="33">
        <v>204</v>
      </c>
      <c r="B209" s="171" t="s">
        <v>115</v>
      </c>
      <c r="C209" s="248" t="s">
        <v>257</v>
      </c>
      <c r="D209" s="30"/>
      <c r="E209" s="30"/>
      <c r="F209" s="30"/>
      <c r="G209" s="30"/>
      <c r="H209" s="30"/>
      <c r="I209" s="30"/>
      <c r="J209" s="30"/>
      <c r="K209" s="30"/>
      <c r="L209" s="30"/>
      <c r="M209" s="30"/>
      <c r="N209" s="30"/>
      <c r="O209" s="30"/>
      <c r="P209" s="30">
        <v>34</v>
      </c>
      <c r="Q209" s="329">
        <v>38</v>
      </c>
      <c r="R209" s="30"/>
      <c r="S209" s="30"/>
      <c r="T209" s="30"/>
      <c r="U209" s="30"/>
      <c r="V209" s="30"/>
      <c r="W209" s="30"/>
      <c r="X209" s="30"/>
      <c r="Y209" s="52">
        <v>2</v>
      </c>
      <c r="Z209" s="30">
        <f t="shared" si="8"/>
        <v>72</v>
      </c>
      <c r="AA209" s="48">
        <f t="shared" si="7"/>
        <v>36</v>
      </c>
      <c r="AB209" s="134"/>
      <c r="AC209" s="114">
        <v>1</v>
      </c>
      <c r="AD209" s="259"/>
    </row>
    <row r="210" spans="1:30" ht="13.5" thickBot="1" x14ac:dyDescent="0.25">
      <c r="A210" s="33">
        <v>205</v>
      </c>
      <c r="B210" s="171" t="s">
        <v>259</v>
      </c>
      <c r="C210" s="248" t="s">
        <v>257</v>
      </c>
      <c r="D210" s="30"/>
      <c r="E210" s="30"/>
      <c r="F210" s="30"/>
      <c r="G210" s="30"/>
      <c r="H210" s="30"/>
      <c r="I210" s="30"/>
      <c r="J210" s="30"/>
      <c r="K210" s="30"/>
      <c r="L210" s="30"/>
      <c r="M210" s="30"/>
      <c r="N210" s="30"/>
      <c r="O210" s="30"/>
      <c r="P210" s="30"/>
      <c r="Q210" s="30"/>
      <c r="R210" s="30"/>
      <c r="S210" s="30"/>
      <c r="T210" s="30"/>
      <c r="U210" s="30"/>
      <c r="V210" s="30"/>
      <c r="W210" s="30"/>
      <c r="X210" s="30"/>
      <c r="Y210" s="52">
        <v>0</v>
      </c>
      <c r="Z210" s="30">
        <f t="shared" si="8"/>
        <v>0</v>
      </c>
      <c r="AA210" s="48" t="e">
        <f t="shared" si="7"/>
        <v>#DIV/0!</v>
      </c>
      <c r="AB210" s="134"/>
      <c r="AC210" s="114"/>
      <c r="AD210" s="259"/>
    </row>
    <row r="211" spans="1:30" ht="13.5" thickBot="1" x14ac:dyDescent="0.25">
      <c r="A211" s="33">
        <v>206</v>
      </c>
      <c r="B211" s="332" t="s">
        <v>474</v>
      </c>
      <c r="C211" s="333" t="s">
        <v>473</v>
      </c>
      <c r="D211" s="30"/>
      <c r="E211" s="30"/>
      <c r="F211" s="30"/>
      <c r="G211" s="30"/>
      <c r="H211" s="30"/>
      <c r="I211" s="30"/>
      <c r="J211" s="30"/>
      <c r="K211" s="30"/>
      <c r="L211" s="30"/>
      <c r="M211" s="30"/>
      <c r="N211" s="30"/>
      <c r="O211" s="30"/>
      <c r="P211" s="30"/>
      <c r="Q211" s="30">
        <v>36</v>
      </c>
      <c r="R211" s="30">
        <v>37</v>
      </c>
      <c r="S211" s="30"/>
      <c r="T211" s="30"/>
      <c r="U211" s="30"/>
      <c r="V211" s="30"/>
      <c r="W211" s="30"/>
      <c r="X211" s="30"/>
      <c r="Y211" s="52">
        <v>2</v>
      </c>
      <c r="Z211" s="30">
        <f t="shared" si="8"/>
        <v>73</v>
      </c>
      <c r="AA211" s="48">
        <f t="shared" si="7"/>
        <v>36.5</v>
      </c>
      <c r="AB211" s="134"/>
      <c r="AC211" s="114"/>
      <c r="AD211" s="259"/>
    </row>
    <row r="212" spans="1:30" ht="13.5" thickBot="1" x14ac:dyDescent="0.25">
      <c r="A212" s="33">
        <v>207</v>
      </c>
      <c r="B212" s="171" t="s">
        <v>260</v>
      </c>
      <c r="C212" s="248" t="s">
        <v>261</v>
      </c>
      <c r="D212" s="30"/>
      <c r="E212" s="30"/>
      <c r="F212" s="30"/>
      <c r="G212" s="30"/>
      <c r="H212" s="30"/>
      <c r="I212" s="30"/>
      <c r="J212" s="30"/>
      <c r="K212" s="30"/>
      <c r="L212" s="30"/>
      <c r="M212" s="30"/>
      <c r="N212" s="30"/>
      <c r="O212" s="30"/>
      <c r="P212" s="30"/>
      <c r="Q212" s="30"/>
      <c r="R212" s="30"/>
      <c r="S212" s="30"/>
      <c r="T212" s="30"/>
      <c r="U212" s="30"/>
      <c r="V212" s="30"/>
      <c r="W212" s="30"/>
      <c r="X212" s="30"/>
      <c r="Y212" s="52">
        <v>0</v>
      </c>
      <c r="Z212" s="30">
        <f t="shared" ref="Z212:Z243" si="9">SUM(D212:X212)</f>
        <v>0</v>
      </c>
      <c r="AA212" s="48" t="e">
        <f t="shared" si="7"/>
        <v>#DIV/0!</v>
      </c>
      <c r="AB212" s="134"/>
      <c r="AC212" s="114"/>
      <c r="AD212" s="259"/>
    </row>
    <row r="213" spans="1:30" ht="13.5" thickBot="1" x14ac:dyDescent="0.25">
      <c r="A213" s="33">
        <v>208</v>
      </c>
      <c r="B213" s="332" t="s">
        <v>284</v>
      </c>
      <c r="C213" s="333" t="s">
        <v>472</v>
      </c>
      <c r="D213" s="30"/>
      <c r="E213" s="30"/>
      <c r="F213" s="30"/>
      <c r="G213" s="30"/>
      <c r="H213" s="30"/>
      <c r="I213" s="30"/>
      <c r="J213" s="30"/>
      <c r="K213" s="30"/>
      <c r="L213" s="30"/>
      <c r="M213" s="30"/>
      <c r="N213" s="30"/>
      <c r="O213" s="30"/>
      <c r="P213" s="30">
        <v>28</v>
      </c>
      <c r="Q213" s="30"/>
      <c r="R213" s="30"/>
      <c r="S213" s="30"/>
      <c r="T213" s="30"/>
      <c r="U213" s="30"/>
      <c r="V213" s="30"/>
      <c r="W213" s="30"/>
      <c r="X213" s="30"/>
      <c r="Y213" s="52">
        <v>1</v>
      </c>
      <c r="Z213" s="30">
        <f t="shared" si="9"/>
        <v>28</v>
      </c>
      <c r="AA213" s="48">
        <f t="shared" si="7"/>
        <v>28</v>
      </c>
      <c r="AB213" s="134"/>
      <c r="AC213" s="114"/>
      <c r="AD213" s="259"/>
    </row>
    <row r="214" spans="1:30" ht="13.5" thickBot="1" x14ac:dyDescent="0.25">
      <c r="A214" s="33">
        <v>209</v>
      </c>
      <c r="B214" s="171" t="s">
        <v>69</v>
      </c>
      <c r="C214" s="248" t="s">
        <v>262</v>
      </c>
      <c r="D214" s="30"/>
      <c r="E214" s="30"/>
      <c r="F214" s="30"/>
      <c r="G214" s="30"/>
      <c r="H214" s="30"/>
      <c r="I214" s="30"/>
      <c r="J214" s="30"/>
      <c r="K214" s="30"/>
      <c r="L214" s="30"/>
      <c r="M214" s="30"/>
      <c r="N214" s="30"/>
      <c r="O214" s="30"/>
      <c r="P214" s="30"/>
      <c r="Q214" s="30"/>
      <c r="R214" s="30"/>
      <c r="S214" s="30"/>
      <c r="T214" s="30"/>
      <c r="U214" s="30"/>
      <c r="V214" s="30"/>
      <c r="W214" s="30"/>
      <c r="X214" s="30"/>
      <c r="Y214" s="52">
        <v>0</v>
      </c>
      <c r="Z214" s="30">
        <f t="shared" si="9"/>
        <v>0</v>
      </c>
      <c r="AA214" s="48" t="e">
        <f t="shared" si="7"/>
        <v>#DIV/0!</v>
      </c>
      <c r="AB214" s="134"/>
      <c r="AC214" s="114"/>
      <c r="AD214" s="259"/>
    </row>
    <row r="215" spans="1:30" ht="13.5" thickBot="1" x14ac:dyDescent="0.25">
      <c r="A215" s="33">
        <v>210</v>
      </c>
      <c r="B215" s="171" t="s">
        <v>143</v>
      </c>
      <c r="C215" s="248" t="s">
        <v>262</v>
      </c>
      <c r="D215" s="30"/>
      <c r="E215" s="30"/>
      <c r="F215" s="30"/>
      <c r="G215" s="30"/>
      <c r="H215" s="30"/>
      <c r="I215" s="30"/>
      <c r="J215" s="30"/>
      <c r="K215" s="30"/>
      <c r="L215" s="30"/>
      <c r="M215" s="30"/>
      <c r="N215" s="30"/>
      <c r="O215" s="30"/>
      <c r="P215" s="30"/>
      <c r="Q215" s="30"/>
      <c r="R215" s="30"/>
      <c r="S215" s="30"/>
      <c r="T215" s="30"/>
      <c r="U215" s="30"/>
      <c r="V215" s="30"/>
      <c r="W215" s="30"/>
      <c r="X215" s="30"/>
      <c r="Y215" s="52">
        <v>0</v>
      </c>
      <c r="Z215" s="30">
        <f t="shared" si="9"/>
        <v>0</v>
      </c>
      <c r="AA215" s="48" t="e">
        <f t="shared" si="7"/>
        <v>#DIV/0!</v>
      </c>
      <c r="AB215" s="134"/>
      <c r="AC215" s="114"/>
      <c r="AD215" s="259"/>
    </row>
    <row r="216" spans="1:30" ht="13.5" thickBot="1" x14ac:dyDescent="0.25">
      <c r="A216" s="33">
        <v>211</v>
      </c>
      <c r="B216" s="171" t="s">
        <v>263</v>
      </c>
      <c r="C216" s="248" t="s">
        <v>264</v>
      </c>
      <c r="D216" s="30"/>
      <c r="E216" s="30"/>
      <c r="F216" s="30"/>
      <c r="G216" s="30"/>
      <c r="H216" s="30"/>
      <c r="I216" s="30"/>
      <c r="J216" s="30"/>
      <c r="K216" s="30"/>
      <c r="L216" s="30"/>
      <c r="M216" s="30"/>
      <c r="N216" s="30"/>
      <c r="O216" s="30"/>
      <c r="P216" s="30"/>
      <c r="Q216" s="30"/>
      <c r="R216" s="30"/>
      <c r="S216" s="30"/>
      <c r="T216" s="30"/>
      <c r="U216" s="30"/>
      <c r="V216" s="30"/>
      <c r="W216" s="30"/>
      <c r="X216" s="30"/>
      <c r="Y216" s="52">
        <v>0</v>
      </c>
      <c r="Z216" s="30">
        <f t="shared" si="9"/>
        <v>0</v>
      </c>
      <c r="AA216" s="48" t="e">
        <f t="shared" si="7"/>
        <v>#DIV/0!</v>
      </c>
      <c r="AB216" s="134"/>
      <c r="AC216" s="114"/>
      <c r="AD216" s="259"/>
    </row>
    <row r="217" spans="1:30" ht="13.5" thickBot="1" x14ac:dyDescent="0.25">
      <c r="A217" s="33">
        <v>212</v>
      </c>
      <c r="B217" s="171" t="s">
        <v>214</v>
      </c>
      <c r="C217" s="248" t="s">
        <v>264</v>
      </c>
      <c r="D217" s="30"/>
      <c r="E217" s="30"/>
      <c r="F217" s="30"/>
      <c r="G217" s="30"/>
      <c r="H217" s="30"/>
      <c r="I217" s="30"/>
      <c r="J217" s="30"/>
      <c r="K217" s="30"/>
      <c r="L217" s="30"/>
      <c r="M217" s="30"/>
      <c r="N217" s="30"/>
      <c r="O217" s="30"/>
      <c r="P217" s="30"/>
      <c r="Q217" s="30"/>
      <c r="R217" s="30"/>
      <c r="S217" s="30"/>
      <c r="T217" s="30"/>
      <c r="U217" s="30"/>
      <c r="V217" s="30"/>
      <c r="W217" s="30"/>
      <c r="X217" s="30"/>
      <c r="Y217" s="52">
        <v>0</v>
      </c>
      <c r="Z217" s="30">
        <f t="shared" si="9"/>
        <v>0</v>
      </c>
      <c r="AA217" s="48" t="e">
        <f t="shared" ref="AA217:AA281" si="10">Z217/Y217</f>
        <v>#DIV/0!</v>
      </c>
      <c r="AB217" s="134"/>
      <c r="AC217" s="114"/>
      <c r="AD217" s="259"/>
    </row>
    <row r="218" spans="1:30" ht="13.5" thickBot="1" x14ac:dyDescent="0.25">
      <c r="A218" s="33">
        <v>213</v>
      </c>
      <c r="B218" s="171" t="s">
        <v>300</v>
      </c>
      <c r="C218" s="248" t="s">
        <v>151</v>
      </c>
      <c r="D218" s="30"/>
      <c r="E218" s="30"/>
      <c r="F218" s="30"/>
      <c r="G218" s="30"/>
      <c r="H218" s="30"/>
      <c r="I218" s="30"/>
      <c r="J218" s="30"/>
      <c r="K218" s="30"/>
      <c r="L218" s="30"/>
      <c r="M218" s="30"/>
      <c r="N218" s="30"/>
      <c r="O218" s="30"/>
      <c r="P218" s="30"/>
      <c r="Q218" s="30"/>
      <c r="R218" s="30"/>
      <c r="S218" s="30"/>
      <c r="T218" s="30"/>
      <c r="U218" s="30"/>
      <c r="V218" s="30"/>
      <c r="W218" s="30"/>
      <c r="X218" s="30"/>
      <c r="Y218" s="52">
        <v>0</v>
      </c>
      <c r="Z218" s="30">
        <f t="shared" si="9"/>
        <v>0</v>
      </c>
      <c r="AA218" s="48" t="e">
        <f t="shared" si="10"/>
        <v>#DIV/0!</v>
      </c>
      <c r="AB218" s="134"/>
      <c r="AC218" s="114"/>
      <c r="AD218" s="259"/>
    </row>
    <row r="219" spans="1:30" ht="13.5" thickBot="1" x14ac:dyDescent="0.25">
      <c r="A219" s="33">
        <v>214</v>
      </c>
      <c r="B219" s="171" t="s">
        <v>69</v>
      </c>
      <c r="C219" s="248" t="s">
        <v>265</v>
      </c>
      <c r="D219" s="30"/>
      <c r="E219" s="30"/>
      <c r="F219" s="30"/>
      <c r="G219" s="30"/>
      <c r="H219" s="30"/>
      <c r="I219" s="30"/>
      <c r="J219" s="30"/>
      <c r="K219" s="30"/>
      <c r="L219" s="30"/>
      <c r="M219" s="30"/>
      <c r="N219" s="30"/>
      <c r="O219" s="30"/>
      <c r="P219" s="30"/>
      <c r="Q219" s="30"/>
      <c r="R219" s="30"/>
      <c r="S219" s="30"/>
      <c r="T219" s="30"/>
      <c r="U219" s="30"/>
      <c r="V219" s="30"/>
      <c r="W219" s="30"/>
      <c r="X219" s="30"/>
      <c r="Y219" s="52">
        <v>0</v>
      </c>
      <c r="Z219" s="30">
        <f t="shared" si="9"/>
        <v>0</v>
      </c>
      <c r="AA219" s="48" t="e">
        <f t="shared" si="10"/>
        <v>#DIV/0!</v>
      </c>
      <c r="AB219" s="134"/>
      <c r="AC219" s="114"/>
      <c r="AD219" s="259"/>
    </row>
    <row r="220" spans="1:30" ht="13.5" thickBot="1" x14ac:dyDescent="0.25">
      <c r="A220" s="33">
        <v>215</v>
      </c>
      <c r="B220" s="171" t="s">
        <v>260</v>
      </c>
      <c r="C220" s="248" t="s">
        <v>265</v>
      </c>
      <c r="D220" s="30"/>
      <c r="E220" s="30"/>
      <c r="F220" s="30"/>
      <c r="G220" s="30"/>
      <c r="H220" s="30"/>
      <c r="I220" s="30"/>
      <c r="J220" s="30"/>
      <c r="K220" s="30"/>
      <c r="L220" s="30"/>
      <c r="M220" s="30"/>
      <c r="N220" s="30"/>
      <c r="O220" s="30"/>
      <c r="P220" s="30"/>
      <c r="Q220" s="30"/>
      <c r="R220" s="30"/>
      <c r="S220" s="30"/>
      <c r="T220" s="30"/>
      <c r="U220" s="30"/>
      <c r="V220" s="30"/>
      <c r="W220" s="30"/>
      <c r="X220" s="30"/>
      <c r="Y220" s="52">
        <v>0</v>
      </c>
      <c r="Z220" s="30">
        <f t="shared" si="9"/>
        <v>0</v>
      </c>
      <c r="AA220" s="48" t="e">
        <f t="shared" si="10"/>
        <v>#DIV/0!</v>
      </c>
      <c r="AB220" s="134"/>
      <c r="AC220" s="114"/>
      <c r="AD220" s="259"/>
    </row>
    <row r="221" spans="1:30" ht="13.5" thickBot="1" x14ac:dyDescent="0.25">
      <c r="A221" s="33">
        <v>216</v>
      </c>
      <c r="B221" s="171" t="s">
        <v>87</v>
      </c>
      <c r="C221" s="248" t="s">
        <v>265</v>
      </c>
      <c r="D221" s="30"/>
      <c r="E221" s="30"/>
      <c r="F221" s="30"/>
      <c r="G221" s="30"/>
      <c r="H221" s="30"/>
      <c r="I221" s="30"/>
      <c r="J221" s="30"/>
      <c r="K221" s="30"/>
      <c r="L221" s="30"/>
      <c r="M221" s="30"/>
      <c r="N221" s="30"/>
      <c r="O221" s="30"/>
      <c r="P221" s="30"/>
      <c r="Q221" s="30"/>
      <c r="R221" s="30"/>
      <c r="S221" s="30"/>
      <c r="T221" s="30"/>
      <c r="U221" s="30"/>
      <c r="V221" s="30"/>
      <c r="W221" s="30"/>
      <c r="X221" s="30"/>
      <c r="Y221" s="52">
        <v>0</v>
      </c>
      <c r="Z221" s="30">
        <f t="shared" si="9"/>
        <v>0</v>
      </c>
      <c r="AA221" s="48" t="e">
        <f t="shared" si="10"/>
        <v>#DIV/0!</v>
      </c>
      <c r="AB221" s="134"/>
      <c r="AC221" s="114"/>
      <c r="AD221" s="259"/>
    </row>
    <row r="222" spans="1:30" ht="13.5" thickBot="1" x14ac:dyDescent="0.25">
      <c r="A222" s="33">
        <v>217</v>
      </c>
      <c r="B222" s="251" t="s">
        <v>95</v>
      </c>
      <c r="C222" s="248" t="s">
        <v>431</v>
      </c>
      <c r="D222" s="30"/>
      <c r="E222" s="30"/>
      <c r="F222" s="30"/>
      <c r="G222" s="30"/>
      <c r="H222" s="30"/>
      <c r="I222" s="30"/>
      <c r="J222" s="30"/>
      <c r="K222" s="30"/>
      <c r="L222" s="30"/>
      <c r="M222" s="30"/>
      <c r="N222" s="30"/>
      <c r="O222" s="30"/>
      <c r="P222" s="30"/>
      <c r="Q222" s="30"/>
      <c r="R222" s="30"/>
      <c r="S222" s="30"/>
      <c r="T222" s="30"/>
      <c r="U222" s="30"/>
      <c r="V222" s="30"/>
      <c r="W222" s="30"/>
      <c r="X222" s="30"/>
      <c r="Y222" s="52">
        <v>0</v>
      </c>
      <c r="Z222" s="30">
        <f t="shared" si="9"/>
        <v>0</v>
      </c>
      <c r="AA222" s="48" t="e">
        <f t="shared" si="10"/>
        <v>#DIV/0!</v>
      </c>
      <c r="AB222" s="134"/>
      <c r="AC222" s="114"/>
      <c r="AD222" s="259"/>
    </row>
    <row r="223" spans="1:30" ht="13.5" thickBot="1" x14ac:dyDescent="0.25">
      <c r="A223" s="33">
        <v>218</v>
      </c>
      <c r="B223" s="171" t="s">
        <v>176</v>
      </c>
      <c r="C223" s="248" t="s">
        <v>266</v>
      </c>
      <c r="D223" s="30"/>
      <c r="E223" s="30"/>
      <c r="F223" s="30"/>
      <c r="G223" s="30"/>
      <c r="H223" s="30"/>
      <c r="I223" s="30"/>
      <c r="J223" s="30"/>
      <c r="K223" s="30"/>
      <c r="L223" s="30"/>
      <c r="M223" s="30"/>
      <c r="N223" s="30"/>
      <c r="O223" s="30"/>
      <c r="P223" s="30"/>
      <c r="Q223" s="30"/>
      <c r="R223" s="30"/>
      <c r="S223" s="30"/>
      <c r="T223" s="30"/>
      <c r="U223" s="30"/>
      <c r="V223" s="30"/>
      <c r="W223" s="30"/>
      <c r="X223" s="30"/>
      <c r="Y223" s="52">
        <v>0</v>
      </c>
      <c r="Z223" s="30">
        <f t="shared" si="9"/>
        <v>0</v>
      </c>
      <c r="AA223" s="48" t="e">
        <f t="shared" si="10"/>
        <v>#DIV/0!</v>
      </c>
      <c r="AB223" s="134"/>
      <c r="AC223" s="114"/>
      <c r="AD223" s="259"/>
    </row>
    <row r="224" spans="1:30" ht="13.5" thickBot="1" x14ac:dyDescent="0.25">
      <c r="A224" s="33">
        <v>219</v>
      </c>
      <c r="B224" s="171" t="s">
        <v>69</v>
      </c>
      <c r="C224" s="248" t="s">
        <v>267</v>
      </c>
      <c r="D224" s="30"/>
      <c r="E224" s="30"/>
      <c r="F224" s="30"/>
      <c r="G224" s="30"/>
      <c r="H224" s="30"/>
      <c r="I224" s="30"/>
      <c r="J224" s="30"/>
      <c r="K224" s="30"/>
      <c r="L224" s="30"/>
      <c r="M224" s="30"/>
      <c r="N224" s="30"/>
      <c r="O224" s="30"/>
      <c r="P224" s="30"/>
      <c r="Q224" s="30"/>
      <c r="R224" s="30"/>
      <c r="S224" s="30"/>
      <c r="T224" s="30"/>
      <c r="U224" s="30"/>
      <c r="V224" s="30"/>
      <c r="W224" s="30"/>
      <c r="X224" s="30"/>
      <c r="Y224" s="52">
        <v>0</v>
      </c>
      <c r="Z224" s="30">
        <f t="shared" si="9"/>
        <v>0</v>
      </c>
      <c r="AA224" s="48" t="e">
        <f t="shared" si="10"/>
        <v>#DIV/0!</v>
      </c>
      <c r="AB224" s="134"/>
      <c r="AC224" s="114"/>
      <c r="AD224" s="259"/>
    </row>
    <row r="225" spans="1:30" ht="13.5" thickBot="1" x14ac:dyDescent="0.25">
      <c r="A225" s="33">
        <v>220</v>
      </c>
      <c r="B225" s="171" t="s">
        <v>268</v>
      </c>
      <c r="C225" s="248" t="s">
        <v>269</v>
      </c>
      <c r="D225" s="30"/>
      <c r="E225" s="30"/>
      <c r="F225" s="30"/>
      <c r="G225" s="30"/>
      <c r="H225" s="30"/>
      <c r="I225" s="30"/>
      <c r="J225" s="30"/>
      <c r="K225" s="30"/>
      <c r="L225" s="30"/>
      <c r="M225" s="30"/>
      <c r="N225" s="30"/>
      <c r="O225" s="30"/>
      <c r="P225" s="30"/>
      <c r="Q225" s="30"/>
      <c r="R225" s="30"/>
      <c r="S225" s="30"/>
      <c r="T225" s="30"/>
      <c r="U225" s="30"/>
      <c r="V225" s="30"/>
      <c r="W225" s="30"/>
      <c r="X225" s="30"/>
      <c r="Y225" s="52">
        <v>0</v>
      </c>
      <c r="Z225" s="30">
        <f t="shared" si="9"/>
        <v>0</v>
      </c>
      <c r="AA225" s="48" t="e">
        <f t="shared" si="10"/>
        <v>#DIV/0!</v>
      </c>
      <c r="AB225" s="134"/>
      <c r="AC225" s="114"/>
      <c r="AD225" s="259"/>
    </row>
    <row r="226" spans="1:30" ht="13.5" thickBot="1" x14ac:dyDescent="0.25">
      <c r="A226" s="33">
        <v>221</v>
      </c>
      <c r="B226" s="171" t="s">
        <v>99</v>
      </c>
      <c r="C226" s="248" t="s">
        <v>270</v>
      </c>
      <c r="D226" s="30"/>
      <c r="E226" s="30"/>
      <c r="F226" s="30"/>
      <c r="G226" s="30"/>
      <c r="H226" s="30"/>
      <c r="I226" s="30"/>
      <c r="J226" s="30"/>
      <c r="K226" s="30"/>
      <c r="L226" s="30"/>
      <c r="M226" s="30"/>
      <c r="N226" s="30"/>
      <c r="O226" s="30"/>
      <c r="P226" s="30"/>
      <c r="Q226" s="30"/>
      <c r="R226" s="30"/>
      <c r="S226" s="30"/>
      <c r="T226" s="30"/>
      <c r="U226" s="30"/>
      <c r="V226" s="30"/>
      <c r="W226" s="30"/>
      <c r="X226" s="30"/>
      <c r="Y226" s="52">
        <v>0</v>
      </c>
      <c r="Z226" s="30">
        <f t="shared" si="9"/>
        <v>0</v>
      </c>
      <c r="AA226" s="48" t="e">
        <f t="shared" si="10"/>
        <v>#DIV/0!</v>
      </c>
      <c r="AB226" s="134"/>
      <c r="AC226" s="114"/>
      <c r="AD226" s="259"/>
    </row>
    <row r="227" spans="1:30" ht="13.5" thickBot="1" x14ac:dyDescent="0.25">
      <c r="A227" s="33">
        <v>222</v>
      </c>
      <c r="B227" s="171" t="s">
        <v>37</v>
      </c>
      <c r="C227" s="248" t="s">
        <v>270</v>
      </c>
      <c r="D227" s="30"/>
      <c r="E227" s="30"/>
      <c r="F227" s="30"/>
      <c r="G227" s="30"/>
      <c r="H227" s="30"/>
      <c r="I227" s="30"/>
      <c r="J227" s="190">
        <v>18</v>
      </c>
      <c r="K227" s="30"/>
      <c r="L227" s="30"/>
      <c r="M227" s="30"/>
      <c r="N227" s="30"/>
      <c r="O227" s="30"/>
      <c r="P227" s="30">
        <v>16</v>
      </c>
      <c r="Q227" s="30"/>
      <c r="R227" s="30"/>
      <c r="S227" s="30"/>
      <c r="T227" s="30"/>
      <c r="U227" s="30"/>
      <c r="V227" s="30"/>
      <c r="W227" s="30"/>
      <c r="X227" s="30"/>
      <c r="Y227" s="52">
        <v>2</v>
      </c>
      <c r="Z227" s="30">
        <f t="shared" si="9"/>
        <v>34</v>
      </c>
      <c r="AA227" s="48">
        <f t="shared" si="10"/>
        <v>17</v>
      </c>
      <c r="AB227" s="134"/>
      <c r="AC227" s="114"/>
      <c r="AD227" s="259">
        <v>1</v>
      </c>
    </row>
    <row r="228" spans="1:30" ht="13.5" thickBot="1" x14ac:dyDescent="0.25">
      <c r="A228" s="33">
        <v>223</v>
      </c>
      <c r="B228" s="171" t="s">
        <v>271</v>
      </c>
      <c r="C228" s="248" t="s">
        <v>270</v>
      </c>
      <c r="D228" s="30"/>
      <c r="E228" s="30"/>
      <c r="F228" s="30"/>
      <c r="G228" s="30"/>
      <c r="H228" s="30"/>
      <c r="I228" s="30"/>
      <c r="J228" s="30"/>
      <c r="K228" s="30"/>
      <c r="L228" s="30"/>
      <c r="M228" s="30"/>
      <c r="N228" s="30"/>
      <c r="O228" s="30"/>
      <c r="P228" s="30"/>
      <c r="Q228" s="30"/>
      <c r="R228" s="30"/>
      <c r="S228" s="30"/>
      <c r="T228" s="30"/>
      <c r="U228" s="30"/>
      <c r="V228" s="30"/>
      <c r="W228" s="30"/>
      <c r="X228" s="30"/>
      <c r="Y228" s="52">
        <v>0</v>
      </c>
      <c r="Z228" s="30">
        <f t="shared" si="9"/>
        <v>0</v>
      </c>
      <c r="AA228" s="48" t="e">
        <f t="shared" si="10"/>
        <v>#DIV/0!</v>
      </c>
      <c r="AB228" s="134"/>
      <c r="AC228" s="114"/>
      <c r="AD228" s="259"/>
    </row>
    <row r="229" spans="1:30" ht="13.5" thickBot="1" x14ac:dyDescent="0.25">
      <c r="A229" s="33">
        <v>224</v>
      </c>
      <c r="B229" s="171" t="s">
        <v>272</v>
      </c>
      <c r="C229" s="248" t="s">
        <v>270</v>
      </c>
      <c r="D229" s="30"/>
      <c r="E229" s="30"/>
      <c r="F229" s="30"/>
      <c r="G229" s="30"/>
      <c r="H229" s="30"/>
      <c r="I229" s="30"/>
      <c r="J229" s="30"/>
      <c r="K229" s="30"/>
      <c r="L229" s="30"/>
      <c r="M229" s="30"/>
      <c r="N229" s="30"/>
      <c r="O229" s="30"/>
      <c r="P229" s="30"/>
      <c r="Q229" s="30"/>
      <c r="R229" s="30"/>
      <c r="S229" s="30"/>
      <c r="T229" s="30"/>
      <c r="U229" s="30"/>
      <c r="V229" s="30"/>
      <c r="W229" s="30"/>
      <c r="X229" s="30"/>
      <c r="Y229" s="52">
        <v>0</v>
      </c>
      <c r="Z229" s="30">
        <f t="shared" si="9"/>
        <v>0</v>
      </c>
      <c r="AA229" s="48" t="e">
        <f t="shared" si="10"/>
        <v>#DIV/0!</v>
      </c>
      <c r="AB229" s="134"/>
      <c r="AC229" s="114"/>
      <c r="AD229" s="259"/>
    </row>
    <row r="230" spans="1:30" ht="13.5" thickBot="1" x14ac:dyDescent="0.25">
      <c r="A230" s="33">
        <v>225</v>
      </c>
      <c r="B230" s="171" t="s">
        <v>109</v>
      </c>
      <c r="C230" s="248" t="s">
        <v>270</v>
      </c>
      <c r="D230" s="30"/>
      <c r="E230" s="30"/>
      <c r="F230" s="30"/>
      <c r="G230" s="30"/>
      <c r="H230" s="30"/>
      <c r="I230" s="30"/>
      <c r="J230" s="30"/>
      <c r="K230" s="30"/>
      <c r="L230" s="30"/>
      <c r="M230" s="30"/>
      <c r="N230" s="30"/>
      <c r="O230" s="30"/>
      <c r="P230" s="30"/>
      <c r="Q230" s="30"/>
      <c r="R230" s="30"/>
      <c r="S230" s="30"/>
      <c r="T230" s="30"/>
      <c r="U230" s="30"/>
      <c r="V230" s="30"/>
      <c r="W230" s="30"/>
      <c r="X230" s="30"/>
      <c r="Y230" s="52">
        <v>0</v>
      </c>
      <c r="Z230" s="30">
        <f t="shared" si="9"/>
        <v>0</v>
      </c>
      <c r="AA230" s="48" t="e">
        <f t="shared" si="10"/>
        <v>#DIV/0!</v>
      </c>
      <c r="AB230" s="134"/>
      <c r="AC230" s="114"/>
      <c r="AD230" s="259"/>
    </row>
    <row r="231" spans="1:30" ht="13.5" thickBot="1" x14ac:dyDescent="0.25">
      <c r="A231" s="33">
        <v>226</v>
      </c>
      <c r="B231" s="171" t="s">
        <v>139</v>
      </c>
      <c r="C231" s="248" t="s">
        <v>270</v>
      </c>
      <c r="D231" s="30"/>
      <c r="E231" s="30"/>
      <c r="F231" s="30"/>
      <c r="G231" s="22">
        <v>31</v>
      </c>
      <c r="H231" s="22"/>
      <c r="I231" s="22"/>
      <c r="J231" s="22">
        <v>35</v>
      </c>
      <c r="K231" s="30">
        <v>35</v>
      </c>
      <c r="L231" s="30"/>
      <c r="M231" s="30"/>
      <c r="N231" s="30"/>
      <c r="O231" s="30"/>
      <c r="P231" s="30">
        <v>35</v>
      </c>
      <c r="Q231" s="329">
        <v>39</v>
      </c>
      <c r="R231" s="30">
        <v>35</v>
      </c>
      <c r="S231" s="329">
        <v>42</v>
      </c>
      <c r="T231" s="331">
        <v>39</v>
      </c>
      <c r="U231" s="331">
        <v>39</v>
      </c>
      <c r="V231" s="330">
        <v>39</v>
      </c>
      <c r="W231" s="30"/>
      <c r="X231" s="329">
        <v>40</v>
      </c>
      <c r="Y231" s="52">
        <v>11</v>
      </c>
      <c r="Z231" s="30">
        <f t="shared" si="9"/>
        <v>409</v>
      </c>
      <c r="AA231" s="48">
        <f t="shared" si="10"/>
        <v>37.18181818181818</v>
      </c>
      <c r="AB231" s="134">
        <v>4</v>
      </c>
      <c r="AC231" s="114">
        <v>3</v>
      </c>
      <c r="AD231" s="260">
        <v>1</v>
      </c>
    </row>
    <row r="232" spans="1:30" ht="13.5" thickBot="1" x14ac:dyDescent="0.25">
      <c r="A232" s="33">
        <v>227</v>
      </c>
      <c r="B232" s="171" t="s">
        <v>255</v>
      </c>
      <c r="C232" s="248" t="s">
        <v>270</v>
      </c>
      <c r="D232" s="30"/>
      <c r="E232" s="30"/>
      <c r="F232" s="30"/>
      <c r="G232" s="30"/>
      <c r="H232" s="30"/>
      <c r="I232" s="30"/>
      <c r="J232" s="30"/>
      <c r="K232" s="30"/>
      <c r="L232" s="30"/>
      <c r="M232" s="30"/>
      <c r="N232" s="30"/>
      <c r="O232" s="30"/>
      <c r="P232" s="30"/>
      <c r="Q232" s="30"/>
      <c r="R232" s="30"/>
      <c r="S232" s="30"/>
      <c r="T232" s="30"/>
      <c r="U232" s="30"/>
      <c r="V232" s="30"/>
      <c r="W232" s="30"/>
      <c r="X232" s="30"/>
      <c r="Y232" s="52">
        <v>0</v>
      </c>
      <c r="Z232" s="30">
        <f t="shared" si="9"/>
        <v>0</v>
      </c>
      <c r="AA232" s="48" t="e">
        <f t="shared" si="10"/>
        <v>#DIV/0!</v>
      </c>
      <c r="AB232" s="134"/>
      <c r="AC232" s="114"/>
      <c r="AD232" s="260"/>
    </row>
    <row r="233" spans="1:30" ht="13.5" thickBot="1" x14ac:dyDescent="0.25">
      <c r="A233" s="33">
        <v>228</v>
      </c>
      <c r="B233" s="170" t="s">
        <v>69</v>
      </c>
      <c r="C233" s="173" t="s">
        <v>471</v>
      </c>
      <c r="D233" s="30"/>
      <c r="E233" s="30"/>
      <c r="F233" s="30"/>
      <c r="G233" s="30"/>
      <c r="H233" s="30"/>
      <c r="I233" s="30"/>
      <c r="J233" s="30"/>
      <c r="K233" s="30">
        <v>22</v>
      </c>
      <c r="L233" s="30"/>
      <c r="M233" s="30"/>
      <c r="N233" s="30"/>
      <c r="O233" s="30"/>
      <c r="P233" s="30">
        <v>29</v>
      </c>
      <c r="Q233" s="30"/>
      <c r="R233" s="30"/>
      <c r="S233" s="30">
        <v>21</v>
      </c>
      <c r="T233" s="30"/>
      <c r="U233" s="30"/>
      <c r="V233" s="30"/>
      <c r="W233" s="30"/>
      <c r="X233" s="30"/>
      <c r="Y233" s="52">
        <v>3</v>
      </c>
      <c r="Z233" s="30">
        <f t="shared" si="9"/>
        <v>72</v>
      </c>
      <c r="AA233" s="48">
        <f t="shared" si="10"/>
        <v>24</v>
      </c>
      <c r="AB233" s="134"/>
      <c r="AC233" s="114"/>
      <c r="AD233" s="260"/>
    </row>
    <row r="234" spans="1:30" ht="13.5" thickBot="1" x14ac:dyDescent="0.25">
      <c r="A234" s="33">
        <v>229</v>
      </c>
      <c r="B234" s="171" t="s">
        <v>273</v>
      </c>
      <c r="C234" s="248" t="s">
        <v>274</v>
      </c>
      <c r="D234" s="30"/>
      <c r="E234" s="30"/>
      <c r="F234" s="30"/>
      <c r="G234" s="30"/>
      <c r="H234" s="30"/>
      <c r="I234" s="30"/>
      <c r="J234" s="30"/>
      <c r="K234" s="30"/>
      <c r="L234" s="30"/>
      <c r="M234" s="30"/>
      <c r="N234" s="30"/>
      <c r="O234" s="30"/>
      <c r="P234" s="30"/>
      <c r="Q234" s="30"/>
      <c r="R234" s="30"/>
      <c r="S234" s="30"/>
      <c r="T234" s="30"/>
      <c r="U234" s="30"/>
      <c r="V234" s="30"/>
      <c r="W234" s="30"/>
      <c r="X234" s="30"/>
      <c r="Y234" s="52">
        <v>0</v>
      </c>
      <c r="Z234" s="30">
        <f t="shared" si="9"/>
        <v>0</v>
      </c>
      <c r="AA234" s="48" t="e">
        <f t="shared" si="10"/>
        <v>#DIV/0!</v>
      </c>
      <c r="AB234" s="134"/>
      <c r="AC234" s="114"/>
      <c r="AD234" s="260"/>
    </row>
    <row r="235" spans="1:30" ht="13.5" thickBot="1" x14ac:dyDescent="0.25">
      <c r="A235" s="33">
        <v>230</v>
      </c>
      <c r="B235" s="171" t="s">
        <v>78</v>
      </c>
      <c r="C235" s="248" t="s">
        <v>274</v>
      </c>
      <c r="D235" s="30"/>
      <c r="E235" s="30"/>
      <c r="F235" s="30"/>
      <c r="G235" s="30"/>
      <c r="H235" s="30"/>
      <c r="I235" s="30"/>
      <c r="J235" s="30"/>
      <c r="K235" s="30"/>
      <c r="L235" s="30"/>
      <c r="M235" s="30"/>
      <c r="N235" s="30"/>
      <c r="O235" s="30"/>
      <c r="P235" s="30"/>
      <c r="Q235" s="30"/>
      <c r="R235" s="30"/>
      <c r="S235" s="30"/>
      <c r="T235" s="30"/>
      <c r="U235" s="30"/>
      <c r="V235" s="30"/>
      <c r="W235" s="30"/>
      <c r="X235" s="30"/>
      <c r="Y235" s="52">
        <v>0</v>
      </c>
      <c r="Z235" s="30">
        <f t="shared" si="9"/>
        <v>0</v>
      </c>
      <c r="AA235" s="48" t="e">
        <f t="shared" si="10"/>
        <v>#DIV/0!</v>
      </c>
      <c r="AB235" s="134"/>
      <c r="AC235" s="114"/>
      <c r="AD235" s="260"/>
    </row>
    <row r="236" spans="1:30" ht="13.5" thickBot="1" x14ac:dyDescent="0.25">
      <c r="A236" s="33">
        <v>231</v>
      </c>
      <c r="B236" s="171" t="s">
        <v>119</v>
      </c>
      <c r="C236" s="248" t="s">
        <v>275</v>
      </c>
      <c r="D236" s="30"/>
      <c r="E236" s="30"/>
      <c r="F236" s="30"/>
      <c r="G236" s="30"/>
      <c r="H236" s="30"/>
      <c r="I236" s="30"/>
      <c r="J236" s="30"/>
      <c r="K236" s="30"/>
      <c r="L236" s="30"/>
      <c r="M236" s="30"/>
      <c r="N236" s="30"/>
      <c r="O236" s="30"/>
      <c r="P236" s="30"/>
      <c r="Q236" s="30"/>
      <c r="R236" s="30"/>
      <c r="S236" s="30"/>
      <c r="T236" s="30"/>
      <c r="U236" s="30"/>
      <c r="V236" s="30"/>
      <c r="W236" s="30"/>
      <c r="X236" s="30"/>
      <c r="Y236" s="52">
        <v>0</v>
      </c>
      <c r="Z236" s="30">
        <f t="shared" si="9"/>
        <v>0</v>
      </c>
      <c r="AA236" s="48" t="e">
        <f t="shared" si="10"/>
        <v>#DIV/0!</v>
      </c>
      <c r="AB236" s="134"/>
      <c r="AC236" s="114"/>
      <c r="AD236" s="260"/>
    </row>
    <row r="237" spans="1:30" ht="13.5" thickBot="1" x14ac:dyDescent="0.25">
      <c r="A237" s="33">
        <v>232</v>
      </c>
      <c r="B237" s="171" t="s">
        <v>118</v>
      </c>
      <c r="C237" s="248" t="s">
        <v>276</v>
      </c>
      <c r="D237" s="30"/>
      <c r="E237" s="30"/>
      <c r="F237" s="30"/>
      <c r="G237" s="30"/>
      <c r="H237" s="30"/>
      <c r="I237" s="30"/>
      <c r="J237" s="30"/>
      <c r="K237" s="30"/>
      <c r="L237" s="30"/>
      <c r="M237" s="30"/>
      <c r="N237" s="30"/>
      <c r="O237" s="30"/>
      <c r="P237" s="30"/>
      <c r="Q237" s="30"/>
      <c r="R237" s="30"/>
      <c r="S237" s="30"/>
      <c r="T237" s="30"/>
      <c r="U237" s="30"/>
      <c r="V237" s="30"/>
      <c r="W237" s="30"/>
      <c r="X237" s="30"/>
      <c r="Y237" s="52">
        <v>0</v>
      </c>
      <c r="Z237" s="30">
        <f t="shared" si="9"/>
        <v>0</v>
      </c>
      <c r="AA237" s="48" t="e">
        <f t="shared" si="10"/>
        <v>#DIV/0!</v>
      </c>
      <c r="AB237" s="134"/>
      <c r="AC237" s="114"/>
      <c r="AD237" s="260"/>
    </row>
    <row r="238" spans="1:30" ht="13.5" thickBot="1" x14ac:dyDescent="0.25">
      <c r="A238" s="33">
        <v>233</v>
      </c>
      <c r="B238" s="171" t="s">
        <v>277</v>
      </c>
      <c r="C238" s="248" t="s">
        <v>278</v>
      </c>
      <c r="D238" s="30"/>
      <c r="E238" s="30"/>
      <c r="F238" s="30"/>
      <c r="G238" s="30"/>
      <c r="H238" s="30"/>
      <c r="I238" s="30"/>
      <c r="J238" s="30"/>
      <c r="K238" s="30"/>
      <c r="L238" s="30"/>
      <c r="M238" s="30"/>
      <c r="N238" s="30"/>
      <c r="O238" s="30"/>
      <c r="P238" s="30"/>
      <c r="Q238" s="30"/>
      <c r="R238" s="30"/>
      <c r="S238" s="30"/>
      <c r="T238" s="30"/>
      <c r="U238" s="30"/>
      <c r="V238" s="30"/>
      <c r="W238" s="30"/>
      <c r="X238" s="30"/>
      <c r="Y238" s="52">
        <v>0</v>
      </c>
      <c r="Z238" s="30">
        <f t="shared" si="9"/>
        <v>0</v>
      </c>
      <c r="AA238" s="48" t="e">
        <f t="shared" si="10"/>
        <v>#DIV/0!</v>
      </c>
      <c r="AB238" s="134"/>
      <c r="AC238" s="114"/>
      <c r="AD238" s="260"/>
    </row>
    <row r="239" spans="1:30" ht="13.5" thickBot="1" x14ac:dyDescent="0.25">
      <c r="A239" s="33">
        <v>234</v>
      </c>
      <c r="B239" s="171" t="s">
        <v>139</v>
      </c>
      <c r="C239" s="248" t="s">
        <v>27</v>
      </c>
      <c r="D239" s="30"/>
      <c r="E239" s="30"/>
      <c r="F239" s="30"/>
      <c r="G239" s="30"/>
      <c r="H239" s="30"/>
      <c r="I239" s="30"/>
      <c r="J239" s="30"/>
      <c r="K239" s="30"/>
      <c r="L239" s="30"/>
      <c r="M239" s="30"/>
      <c r="N239" s="30"/>
      <c r="O239" s="30"/>
      <c r="P239" s="30"/>
      <c r="Q239" s="30"/>
      <c r="R239" s="30"/>
      <c r="S239" s="30"/>
      <c r="T239" s="30"/>
      <c r="U239" s="30"/>
      <c r="V239" s="30"/>
      <c r="W239" s="30"/>
      <c r="X239" s="30"/>
      <c r="Y239" s="52">
        <v>0</v>
      </c>
      <c r="Z239" s="30">
        <f t="shared" si="9"/>
        <v>0</v>
      </c>
      <c r="AA239" s="48" t="e">
        <f t="shared" si="10"/>
        <v>#DIV/0!</v>
      </c>
      <c r="AB239" s="134"/>
      <c r="AC239" s="114"/>
      <c r="AD239" s="260"/>
    </row>
    <row r="240" spans="1:30" ht="13.5" thickBot="1" x14ac:dyDescent="0.25">
      <c r="A240" s="33">
        <v>235</v>
      </c>
      <c r="B240" s="171" t="s">
        <v>458</v>
      </c>
      <c r="C240" s="248" t="s">
        <v>27</v>
      </c>
      <c r="D240" s="30"/>
      <c r="E240" s="30"/>
      <c r="F240" s="30"/>
      <c r="G240" s="30"/>
      <c r="H240" s="30"/>
      <c r="I240" s="30"/>
      <c r="J240" s="30"/>
      <c r="K240" s="30"/>
      <c r="L240" s="30"/>
      <c r="M240" s="30"/>
      <c r="N240" s="30"/>
      <c r="O240" s="30"/>
      <c r="P240" s="30"/>
      <c r="Q240" s="30"/>
      <c r="R240" s="30"/>
      <c r="S240" s="30"/>
      <c r="T240" s="30"/>
      <c r="U240" s="30"/>
      <c r="V240" s="30"/>
      <c r="W240" s="30"/>
      <c r="X240" s="30"/>
      <c r="Y240" s="52">
        <v>0</v>
      </c>
      <c r="Z240" s="30">
        <f t="shared" si="9"/>
        <v>0</v>
      </c>
      <c r="AA240" s="48" t="e">
        <f t="shared" si="10"/>
        <v>#DIV/0!</v>
      </c>
      <c r="AB240" s="134"/>
      <c r="AC240" s="114"/>
      <c r="AD240" s="260"/>
    </row>
    <row r="241" spans="1:30" ht="13.5" thickBot="1" x14ac:dyDescent="0.25">
      <c r="A241" s="33">
        <v>236</v>
      </c>
      <c r="B241" s="171" t="s">
        <v>127</v>
      </c>
      <c r="C241" s="248" t="s">
        <v>279</v>
      </c>
      <c r="D241" s="30"/>
      <c r="E241" s="30"/>
      <c r="F241" s="30"/>
      <c r="G241" s="30"/>
      <c r="H241" s="30"/>
      <c r="I241" s="30"/>
      <c r="J241" s="30"/>
      <c r="K241" s="30"/>
      <c r="L241" s="30"/>
      <c r="M241" s="30"/>
      <c r="N241" s="30"/>
      <c r="O241" s="30"/>
      <c r="P241" s="30"/>
      <c r="Q241" s="30"/>
      <c r="R241" s="30"/>
      <c r="S241" s="30"/>
      <c r="T241" s="30"/>
      <c r="U241" s="30"/>
      <c r="V241" s="30"/>
      <c r="W241" s="30"/>
      <c r="X241" s="30"/>
      <c r="Y241" s="52">
        <v>0</v>
      </c>
      <c r="Z241" s="30">
        <f t="shared" si="9"/>
        <v>0</v>
      </c>
      <c r="AA241" s="48" t="e">
        <f t="shared" si="10"/>
        <v>#DIV/0!</v>
      </c>
      <c r="AB241" s="134"/>
      <c r="AC241" s="114"/>
      <c r="AD241" s="260"/>
    </row>
    <row r="242" spans="1:30" ht="13.5" thickBot="1" x14ac:dyDescent="0.25">
      <c r="A242" s="33">
        <v>237</v>
      </c>
      <c r="B242" s="171" t="s">
        <v>280</v>
      </c>
      <c r="C242" s="248"/>
      <c r="D242" s="30"/>
      <c r="E242" s="30"/>
      <c r="F242" s="30"/>
      <c r="G242" s="30"/>
      <c r="H242" s="30"/>
      <c r="I242" s="30"/>
      <c r="J242" s="30"/>
      <c r="K242" s="30"/>
      <c r="L242" s="30"/>
      <c r="M242" s="30"/>
      <c r="N242" s="30"/>
      <c r="O242" s="30"/>
      <c r="P242" s="30"/>
      <c r="Q242" s="30"/>
      <c r="R242" s="30"/>
      <c r="S242" s="30"/>
      <c r="T242" s="30"/>
      <c r="U242" s="30"/>
      <c r="V242" s="30"/>
      <c r="W242" s="30"/>
      <c r="X242" s="30"/>
      <c r="Y242" s="52">
        <v>0</v>
      </c>
      <c r="Z242" s="30">
        <f t="shared" si="9"/>
        <v>0</v>
      </c>
      <c r="AA242" s="48" t="e">
        <f t="shared" si="10"/>
        <v>#DIV/0!</v>
      </c>
      <c r="AB242" s="134"/>
      <c r="AC242" s="114"/>
      <c r="AD242" s="260"/>
    </row>
    <row r="243" spans="1:30" ht="13.5" thickBot="1" x14ac:dyDescent="0.25">
      <c r="A243" s="33">
        <v>238</v>
      </c>
      <c r="B243" s="171" t="s">
        <v>107</v>
      </c>
      <c r="C243" s="248" t="s">
        <v>281</v>
      </c>
      <c r="D243" s="30"/>
      <c r="E243" s="30"/>
      <c r="F243" s="30"/>
      <c r="G243" s="30"/>
      <c r="H243" s="30"/>
      <c r="I243" s="30"/>
      <c r="J243" s="30"/>
      <c r="K243" s="30"/>
      <c r="L243" s="30"/>
      <c r="M243" s="30"/>
      <c r="N243" s="30"/>
      <c r="O243" s="30"/>
      <c r="P243" s="30"/>
      <c r="Q243" s="30"/>
      <c r="R243" s="30"/>
      <c r="S243" s="30"/>
      <c r="T243" s="30"/>
      <c r="U243" s="30"/>
      <c r="V243" s="30"/>
      <c r="W243" s="30"/>
      <c r="X243" s="30"/>
      <c r="Y243" s="52">
        <v>0</v>
      </c>
      <c r="Z243" s="30">
        <f t="shared" si="9"/>
        <v>0</v>
      </c>
      <c r="AA243" s="48" t="e">
        <f t="shared" si="10"/>
        <v>#DIV/0!</v>
      </c>
      <c r="AB243" s="134"/>
      <c r="AC243" s="114"/>
      <c r="AD243" s="260"/>
    </row>
    <row r="244" spans="1:30" ht="13.5" thickBot="1" x14ac:dyDescent="0.25">
      <c r="A244" s="33">
        <v>239</v>
      </c>
      <c r="B244" s="171" t="s">
        <v>434</v>
      </c>
      <c r="C244" s="248" t="s">
        <v>435</v>
      </c>
      <c r="D244" s="30"/>
      <c r="E244" s="30"/>
      <c r="F244" s="30"/>
      <c r="G244" s="30"/>
      <c r="H244" s="30"/>
      <c r="I244" s="30"/>
      <c r="J244" s="30"/>
      <c r="K244" s="30"/>
      <c r="L244" s="30"/>
      <c r="M244" s="30"/>
      <c r="N244" s="30"/>
      <c r="O244" s="30"/>
      <c r="P244" s="30"/>
      <c r="Q244" s="30"/>
      <c r="R244" s="30"/>
      <c r="S244" s="30"/>
      <c r="T244" s="30"/>
      <c r="U244" s="30"/>
      <c r="V244" s="30"/>
      <c r="W244" s="30"/>
      <c r="X244" s="30"/>
      <c r="Y244" s="52">
        <v>0</v>
      </c>
      <c r="Z244" s="30">
        <f t="shared" ref="Z244:Z277" si="11">SUM(D244:X244)</f>
        <v>0</v>
      </c>
      <c r="AA244" s="48" t="e">
        <f t="shared" si="10"/>
        <v>#DIV/0!</v>
      </c>
      <c r="AB244" s="134"/>
      <c r="AC244" s="114"/>
      <c r="AD244" s="260"/>
    </row>
    <row r="245" spans="1:30" ht="13.5" thickBot="1" x14ac:dyDescent="0.25">
      <c r="A245" s="33">
        <v>240</v>
      </c>
      <c r="B245" s="171" t="s">
        <v>282</v>
      </c>
      <c r="C245" s="248" t="s">
        <v>283</v>
      </c>
      <c r="D245" s="30"/>
      <c r="E245" s="30"/>
      <c r="F245" s="30"/>
      <c r="G245" s="30"/>
      <c r="H245" s="30"/>
      <c r="I245" s="30"/>
      <c r="J245" s="30"/>
      <c r="K245" s="30"/>
      <c r="L245" s="30"/>
      <c r="M245" s="30"/>
      <c r="N245" s="30"/>
      <c r="O245" s="30"/>
      <c r="P245" s="30"/>
      <c r="Q245" s="30"/>
      <c r="R245" s="30"/>
      <c r="S245" s="30"/>
      <c r="T245" s="30"/>
      <c r="U245" s="30"/>
      <c r="V245" s="30"/>
      <c r="W245" s="30"/>
      <c r="X245" s="30"/>
      <c r="Y245" s="52">
        <v>0</v>
      </c>
      <c r="Z245" s="30">
        <f t="shared" si="11"/>
        <v>0</v>
      </c>
      <c r="AA245" s="48" t="e">
        <f t="shared" si="10"/>
        <v>#DIV/0!</v>
      </c>
      <c r="AB245" s="134"/>
      <c r="AC245" s="114"/>
      <c r="AD245" s="260"/>
    </row>
    <row r="246" spans="1:30" ht="13.5" thickBot="1" x14ac:dyDescent="0.25">
      <c r="A246" s="33">
        <v>241</v>
      </c>
      <c r="B246" s="171" t="s">
        <v>251</v>
      </c>
      <c r="C246" s="248" t="s">
        <v>283</v>
      </c>
      <c r="D246" s="30"/>
      <c r="E246" s="30"/>
      <c r="F246" s="30"/>
      <c r="G246" s="30"/>
      <c r="H246" s="30"/>
      <c r="I246" s="30"/>
      <c r="J246" s="30"/>
      <c r="K246" s="30"/>
      <c r="L246" s="30"/>
      <c r="M246" s="30"/>
      <c r="N246" s="30"/>
      <c r="O246" s="30"/>
      <c r="P246" s="30"/>
      <c r="Q246" s="30"/>
      <c r="R246" s="30"/>
      <c r="S246" s="30"/>
      <c r="T246" s="30"/>
      <c r="U246" s="30"/>
      <c r="V246" s="30"/>
      <c r="W246" s="30"/>
      <c r="X246" s="30"/>
      <c r="Y246" s="52">
        <v>0</v>
      </c>
      <c r="Z246" s="30">
        <f t="shared" si="11"/>
        <v>0</v>
      </c>
      <c r="AA246" s="48" t="e">
        <f t="shared" si="10"/>
        <v>#DIV/0!</v>
      </c>
      <c r="AB246" s="134"/>
      <c r="AC246" s="114"/>
      <c r="AD246" s="260"/>
    </row>
    <row r="247" spans="1:30" ht="13.5" thickBot="1" x14ac:dyDescent="0.25">
      <c r="A247" s="33">
        <v>242</v>
      </c>
      <c r="B247" s="171" t="s">
        <v>284</v>
      </c>
      <c r="C247" s="248" t="s">
        <v>285</v>
      </c>
      <c r="D247" s="30"/>
      <c r="E247" s="30"/>
      <c r="F247" s="30"/>
      <c r="G247" s="30"/>
      <c r="H247" s="30"/>
      <c r="I247" s="30"/>
      <c r="J247" s="30"/>
      <c r="K247" s="30"/>
      <c r="L247" s="30"/>
      <c r="M247" s="30"/>
      <c r="N247" s="30"/>
      <c r="O247" s="30"/>
      <c r="P247" s="30"/>
      <c r="Q247" s="30"/>
      <c r="R247" s="30"/>
      <c r="S247" s="30"/>
      <c r="T247" s="30"/>
      <c r="U247" s="30"/>
      <c r="V247" s="30"/>
      <c r="W247" s="30"/>
      <c r="X247" s="30"/>
      <c r="Y247" s="52">
        <v>0</v>
      </c>
      <c r="Z247" s="30">
        <f t="shared" si="11"/>
        <v>0</v>
      </c>
      <c r="AA247" s="48" t="e">
        <f t="shared" si="10"/>
        <v>#DIV/0!</v>
      </c>
      <c r="AB247" s="134"/>
      <c r="AC247" s="114"/>
      <c r="AD247" s="260"/>
    </row>
    <row r="248" spans="1:30" ht="13.5" thickBot="1" x14ac:dyDescent="0.25">
      <c r="A248" s="33">
        <v>243</v>
      </c>
      <c r="B248" s="171" t="s">
        <v>93</v>
      </c>
      <c r="C248" s="248" t="s">
        <v>286</v>
      </c>
      <c r="D248" s="30"/>
      <c r="E248" s="30"/>
      <c r="F248" s="30"/>
      <c r="G248" s="30"/>
      <c r="H248" s="30"/>
      <c r="I248" s="30"/>
      <c r="J248" s="30"/>
      <c r="K248" s="30"/>
      <c r="L248" s="30"/>
      <c r="M248" s="30"/>
      <c r="N248" s="30"/>
      <c r="O248" s="30"/>
      <c r="P248" s="30"/>
      <c r="Q248" s="30"/>
      <c r="R248" s="30"/>
      <c r="S248" s="30"/>
      <c r="T248" s="30"/>
      <c r="U248" s="30"/>
      <c r="V248" s="30"/>
      <c r="W248" s="30"/>
      <c r="X248" s="30"/>
      <c r="Y248" s="52">
        <v>0</v>
      </c>
      <c r="Z248" s="30">
        <f t="shared" si="11"/>
        <v>0</v>
      </c>
      <c r="AA248" s="48" t="e">
        <f t="shared" si="10"/>
        <v>#DIV/0!</v>
      </c>
      <c r="AB248" s="134"/>
      <c r="AC248" s="114"/>
      <c r="AD248" s="260"/>
    </row>
    <row r="249" spans="1:30" ht="13.5" thickBot="1" x14ac:dyDescent="0.25">
      <c r="A249" s="33">
        <v>244</v>
      </c>
      <c r="B249" s="171" t="s">
        <v>197</v>
      </c>
      <c r="C249" s="248" t="s">
        <v>287</v>
      </c>
      <c r="D249" s="30"/>
      <c r="E249" s="30"/>
      <c r="F249" s="30"/>
      <c r="G249" s="30"/>
      <c r="H249" s="30"/>
      <c r="I249" s="30"/>
      <c r="J249" s="30"/>
      <c r="K249" s="30"/>
      <c r="L249" s="30"/>
      <c r="M249" s="30"/>
      <c r="N249" s="30"/>
      <c r="O249" s="30"/>
      <c r="P249" s="30"/>
      <c r="Q249" s="30"/>
      <c r="R249" s="30"/>
      <c r="S249" s="30"/>
      <c r="T249" s="30"/>
      <c r="U249" s="30"/>
      <c r="V249" s="30"/>
      <c r="W249" s="30"/>
      <c r="X249" s="30"/>
      <c r="Y249" s="52">
        <v>0</v>
      </c>
      <c r="Z249" s="30">
        <f t="shared" si="11"/>
        <v>0</v>
      </c>
      <c r="AA249" s="48" t="e">
        <f t="shared" si="10"/>
        <v>#DIV/0!</v>
      </c>
      <c r="AB249" s="134"/>
      <c r="AC249" s="114"/>
      <c r="AD249" s="260"/>
    </row>
    <row r="250" spans="1:30" ht="13.5" thickBot="1" x14ac:dyDescent="0.25">
      <c r="A250" s="33">
        <v>245</v>
      </c>
      <c r="B250" s="171" t="s">
        <v>288</v>
      </c>
      <c r="C250" s="248" t="s">
        <v>287</v>
      </c>
      <c r="D250" s="30"/>
      <c r="E250" s="30"/>
      <c r="F250" s="30"/>
      <c r="G250" s="30"/>
      <c r="H250" s="30"/>
      <c r="I250" s="30"/>
      <c r="J250" s="30"/>
      <c r="K250" s="30"/>
      <c r="L250" s="30"/>
      <c r="M250" s="30"/>
      <c r="N250" s="30"/>
      <c r="O250" s="30"/>
      <c r="P250" s="30"/>
      <c r="Q250" s="30"/>
      <c r="R250" s="30" t="s">
        <v>369</v>
      </c>
      <c r="S250" s="30"/>
      <c r="T250" s="30"/>
      <c r="U250" s="30"/>
      <c r="V250" s="30"/>
      <c r="W250" s="30"/>
      <c r="X250" s="30"/>
      <c r="Y250" s="52">
        <v>0</v>
      </c>
      <c r="Z250" s="30">
        <f t="shared" si="11"/>
        <v>0</v>
      </c>
      <c r="AA250" s="48" t="e">
        <f t="shared" si="10"/>
        <v>#DIV/0!</v>
      </c>
      <c r="AB250" s="134"/>
      <c r="AC250" s="114"/>
      <c r="AD250" s="260"/>
    </row>
    <row r="251" spans="1:30" ht="13.5" thickBot="1" x14ac:dyDescent="0.25">
      <c r="A251" s="33">
        <v>246</v>
      </c>
      <c r="B251" s="171" t="s">
        <v>69</v>
      </c>
      <c r="C251" s="248" t="s">
        <v>287</v>
      </c>
      <c r="D251" s="30"/>
      <c r="E251" s="30"/>
      <c r="F251" s="30"/>
      <c r="G251" s="30"/>
      <c r="H251" s="30"/>
      <c r="I251" s="30"/>
      <c r="J251" s="30"/>
      <c r="K251" s="30"/>
      <c r="L251" s="30"/>
      <c r="M251" s="30"/>
      <c r="N251" s="30"/>
      <c r="O251" s="30"/>
      <c r="P251" s="30"/>
      <c r="Q251" s="30"/>
      <c r="R251" s="30"/>
      <c r="S251" s="30"/>
      <c r="T251" s="30"/>
      <c r="U251" s="30"/>
      <c r="V251" s="30"/>
      <c r="W251" s="30"/>
      <c r="X251" s="30"/>
      <c r="Y251" s="52">
        <v>0</v>
      </c>
      <c r="Z251" s="30">
        <f t="shared" si="11"/>
        <v>0</v>
      </c>
      <c r="AA251" s="48" t="e">
        <f t="shared" si="10"/>
        <v>#DIV/0!</v>
      </c>
      <c r="AB251" s="134"/>
      <c r="AC251" s="114"/>
      <c r="AD251" s="260"/>
    </row>
    <row r="252" spans="1:30" ht="13.5" thickBot="1" x14ac:dyDescent="0.25">
      <c r="A252" s="33">
        <v>247</v>
      </c>
      <c r="B252" s="171" t="s">
        <v>289</v>
      </c>
      <c r="C252" s="248" t="s">
        <v>287</v>
      </c>
      <c r="D252" s="30"/>
      <c r="E252" s="30"/>
      <c r="F252" s="30"/>
      <c r="G252" s="30"/>
      <c r="H252" s="30"/>
      <c r="I252" s="30"/>
      <c r="J252" s="30"/>
      <c r="K252" s="30"/>
      <c r="L252" s="30"/>
      <c r="M252" s="30"/>
      <c r="N252" s="30"/>
      <c r="O252" s="30"/>
      <c r="P252" s="30"/>
      <c r="Q252" s="30"/>
      <c r="R252" s="30"/>
      <c r="S252" s="30"/>
      <c r="T252" s="30"/>
      <c r="U252" s="30"/>
      <c r="V252" s="30"/>
      <c r="W252" s="30"/>
      <c r="X252" s="30"/>
      <c r="Y252" s="52">
        <v>0</v>
      </c>
      <c r="Z252" s="30">
        <f t="shared" si="11"/>
        <v>0</v>
      </c>
      <c r="AA252" s="48" t="e">
        <f t="shared" si="10"/>
        <v>#DIV/0!</v>
      </c>
      <c r="AB252" s="134"/>
      <c r="AC252" s="114"/>
      <c r="AD252" s="260"/>
    </row>
    <row r="253" spans="1:30" ht="13.5" thickBot="1" x14ac:dyDescent="0.25">
      <c r="A253" s="33">
        <v>248</v>
      </c>
      <c r="B253" s="171" t="s">
        <v>290</v>
      </c>
      <c r="C253" s="248" t="s">
        <v>291</v>
      </c>
      <c r="D253" s="30"/>
      <c r="E253" s="30"/>
      <c r="F253" s="30"/>
      <c r="G253" s="30"/>
      <c r="H253" s="30"/>
      <c r="I253" s="30"/>
      <c r="J253" s="30"/>
      <c r="K253" s="30"/>
      <c r="L253" s="30"/>
      <c r="M253" s="30"/>
      <c r="N253" s="30"/>
      <c r="O253" s="30"/>
      <c r="P253" s="30"/>
      <c r="Q253" s="30"/>
      <c r="R253" s="30"/>
      <c r="S253" s="30"/>
      <c r="T253" s="30"/>
      <c r="U253" s="30"/>
      <c r="V253" s="30"/>
      <c r="W253" s="30"/>
      <c r="X253" s="30"/>
      <c r="Y253" s="52">
        <v>0</v>
      </c>
      <c r="Z253" s="30">
        <f t="shared" si="11"/>
        <v>0</v>
      </c>
      <c r="AA253" s="48" t="e">
        <f t="shared" si="10"/>
        <v>#DIV/0!</v>
      </c>
      <c r="AB253" s="134"/>
      <c r="AC253" s="114"/>
      <c r="AD253" s="260"/>
    </row>
    <row r="254" spans="1:30" ht="13.5" thickBot="1" x14ac:dyDescent="0.25">
      <c r="A254" s="33">
        <v>249</v>
      </c>
      <c r="B254" s="171" t="s">
        <v>92</v>
      </c>
      <c r="C254" s="248" t="s">
        <v>292</v>
      </c>
      <c r="D254" s="30"/>
      <c r="E254" s="30"/>
      <c r="F254" s="30"/>
      <c r="G254" s="30"/>
      <c r="H254" s="30"/>
      <c r="I254" s="30"/>
      <c r="J254" s="30"/>
      <c r="K254" s="30"/>
      <c r="L254" s="30"/>
      <c r="M254" s="30"/>
      <c r="N254" s="30"/>
      <c r="O254" s="30"/>
      <c r="P254" s="30"/>
      <c r="Q254" s="30"/>
      <c r="R254" s="30"/>
      <c r="S254" s="30"/>
      <c r="T254" s="30"/>
      <c r="U254" s="30"/>
      <c r="V254" s="30"/>
      <c r="W254" s="30"/>
      <c r="X254" s="30"/>
      <c r="Y254" s="52">
        <v>0</v>
      </c>
      <c r="Z254" s="30">
        <f t="shared" si="11"/>
        <v>0</v>
      </c>
      <c r="AA254" s="48" t="e">
        <f t="shared" si="10"/>
        <v>#DIV/0!</v>
      </c>
      <c r="AB254" s="134"/>
      <c r="AC254" s="114"/>
      <c r="AD254" s="260"/>
    </row>
    <row r="255" spans="1:30" ht="13.5" thickBot="1" x14ac:dyDescent="0.25">
      <c r="A255" s="33">
        <v>250</v>
      </c>
      <c r="B255" s="171" t="s">
        <v>56</v>
      </c>
      <c r="C255" s="248" t="s">
        <v>292</v>
      </c>
      <c r="D255" s="30"/>
      <c r="E255" s="30"/>
      <c r="F255" s="30"/>
      <c r="G255" s="30"/>
      <c r="H255" s="30"/>
      <c r="I255" s="30"/>
      <c r="J255" s="30"/>
      <c r="K255" s="30"/>
      <c r="L255" s="30"/>
      <c r="M255" s="30"/>
      <c r="N255" s="30"/>
      <c r="O255" s="30"/>
      <c r="P255" s="30"/>
      <c r="Q255" s="30"/>
      <c r="R255" s="30"/>
      <c r="S255" s="30"/>
      <c r="T255" s="30"/>
      <c r="U255" s="30"/>
      <c r="V255" s="30"/>
      <c r="W255" s="30"/>
      <c r="X255" s="30"/>
      <c r="Y255" s="52">
        <v>0</v>
      </c>
      <c r="Z255" s="30">
        <f t="shared" si="11"/>
        <v>0</v>
      </c>
      <c r="AA255" s="48" t="e">
        <f t="shared" si="10"/>
        <v>#DIV/0!</v>
      </c>
      <c r="AB255" s="134"/>
      <c r="AC255" s="114"/>
      <c r="AD255" s="260"/>
    </row>
    <row r="256" spans="1:30" ht="13.5" thickBot="1" x14ac:dyDescent="0.25">
      <c r="A256" s="33">
        <v>251</v>
      </c>
      <c r="B256" s="171" t="s">
        <v>56</v>
      </c>
      <c r="C256" s="248" t="s">
        <v>293</v>
      </c>
      <c r="D256" s="30"/>
      <c r="E256" s="30"/>
      <c r="F256" s="30"/>
      <c r="G256" s="30"/>
      <c r="H256" s="30"/>
      <c r="I256" s="30"/>
      <c r="J256" s="30"/>
      <c r="K256" s="30"/>
      <c r="L256" s="30"/>
      <c r="M256" s="30"/>
      <c r="N256" s="30"/>
      <c r="O256" s="30"/>
      <c r="P256" s="30"/>
      <c r="Q256" s="30"/>
      <c r="R256" s="30"/>
      <c r="S256" s="30"/>
      <c r="T256" s="30"/>
      <c r="U256" s="30"/>
      <c r="V256" s="30"/>
      <c r="W256" s="30"/>
      <c r="X256" s="30"/>
      <c r="Y256" s="52">
        <v>0</v>
      </c>
      <c r="Z256" s="30">
        <f t="shared" si="11"/>
        <v>0</v>
      </c>
      <c r="AA256" s="48" t="e">
        <f t="shared" si="10"/>
        <v>#DIV/0!</v>
      </c>
      <c r="AB256" s="134"/>
      <c r="AC256" s="114"/>
      <c r="AD256" s="260"/>
    </row>
    <row r="257" spans="1:30" ht="13.5" thickBot="1" x14ac:dyDescent="0.25">
      <c r="A257" s="33">
        <v>252</v>
      </c>
      <c r="B257" s="171" t="s">
        <v>294</v>
      </c>
      <c r="C257" s="248"/>
      <c r="D257" s="30"/>
      <c r="E257" s="30"/>
      <c r="F257" s="30"/>
      <c r="G257" s="30"/>
      <c r="H257" s="30"/>
      <c r="I257" s="30"/>
      <c r="J257" s="30"/>
      <c r="K257" s="30"/>
      <c r="L257" s="30"/>
      <c r="M257" s="30"/>
      <c r="N257" s="30"/>
      <c r="O257" s="30"/>
      <c r="P257" s="30"/>
      <c r="Q257" s="30"/>
      <c r="R257" s="30"/>
      <c r="S257" s="30"/>
      <c r="T257" s="30"/>
      <c r="U257" s="30"/>
      <c r="V257" s="30"/>
      <c r="W257" s="30"/>
      <c r="X257" s="30"/>
      <c r="Y257" s="52">
        <v>0</v>
      </c>
      <c r="Z257" s="30">
        <f t="shared" si="11"/>
        <v>0</v>
      </c>
      <c r="AA257" s="48" t="e">
        <f t="shared" si="10"/>
        <v>#DIV/0!</v>
      </c>
      <c r="AB257" s="134"/>
      <c r="AC257" s="114"/>
      <c r="AD257" s="260"/>
    </row>
    <row r="258" spans="1:30" ht="13.5" thickBot="1" x14ac:dyDescent="0.25">
      <c r="A258" s="33">
        <v>253</v>
      </c>
      <c r="B258" s="171" t="s">
        <v>295</v>
      </c>
      <c r="C258" s="248" t="s">
        <v>296</v>
      </c>
      <c r="D258" s="30"/>
      <c r="E258" s="30"/>
      <c r="F258" s="30"/>
      <c r="G258" s="30"/>
      <c r="H258" s="30"/>
      <c r="I258" s="30"/>
      <c r="J258" s="30"/>
      <c r="K258" s="30"/>
      <c r="L258" s="30"/>
      <c r="M258" s="30"/>
      <c r="N258" s="30"/>
      <c r="O258" s="30"/>
      <c r="P258" s="30"/>
      <c r="Q258" s="30"/>
      <c r="R258" s="30"/>
      <c r="S258" s="30"/>
      <c r="T258" s="30"/>
      <c r="U258" s="30"/>
      <c r="V258" s="30"/>
      <c r="W258" s="30"/>
      <c r="X258" s="30"/>
      <c r="Y258" s="52">
        <v>0</v>
      </c>
      <c r="Z258" s="30">
        <f t="shared" si="11"/>
        <v>0</v>
      </c>
      <c r="AA258" s="48" t="e">
        <f t="shared" si="10"/>
        <v>#DIV/0!</v>
      </c>
      <c r="AB258" s="134"/>
      <c r="AC258" s="114"/>
      <c r="AD258" s="260"/>
    </row>
    <row r="259" spans="1:30" ht="13.5" thickBot="1" x14ac:dyDescent="0.25">
      <c r="A259" s="33">
        <v>254</v>
      </c>
      <c r="B259" s="171" t="s">
        <v>56</v>
      </c>
      <c r="C259" s="248" t="s">
        <v>296</v>
      </c>
      <c r="D259" s="30"/>
      <c r="E259" s="30"/>
      <c r="F259" s="30"/>
      <c r="G259" s="30"/>
      <c r="H259" s="30"/>
      <c r="I259" s="30"/>
      <c r="J259" s="30"/>
      <c r="K259" s="30"/>
      <c r="L259" s="30"/>
      <c r="M259" s="30"/>
      <c r="N259" s="30"/>
      <c r="O259" s="30"/>
      <c r="P259" s="30"/>
      <c r="Q259" s="30"/>
      <c r="R259" s="30"/>
      <c r="S259" s="30"/>
      <c r="T259" s="30"/>
      <c r="U259" s="30"/>
      <c r="V259" s="30"/>
      <c r="W259" s="30"/>
      <c r="X259" s="30"/>
      <c r="Y259" s="52">
        <v>0</v>
      </c>
      <c r="Z259" s="30">
        <f t="shared" si="11"/>
        <v>0</v>
      </c>
      <c r="AA259" s="48" t="e">
        <f t="shared" si="10"/>
        <v>#DIV/0!</v>
      </c>
      <c r="AB259" s="134"/>
      <c r="AC259" s="114"/>
      <c r="AD259" s="260"/>
    </row>
    <row r="260" spans="1:30" ht="13.5" thickBot="1" x14ac:dyDescent="0.25">
      <c r="A260" s="33">
        <v>255</v>
      </c>
      <c r="B260" s="171" t="s">
        <v>297</v>
      </c>
      <c r="C260" s="248" t="s">
        <v>296</v>
      </c>
      <c r="D260" s="30"/>
      <c r="E260" s="30"/>
      <c r="F260" s="30"/>
      <c r="G260" s="30"/>
      <c r="H260" s="30"/>
      <c r="I260" s="30"/>
      <c r="J260" s="30"/>
      <c r="K260" s="30"/>
      <c r="L260" s="30"/>
      <c r="M260" s="30"/>
      <c r="N260" s="30"/>
      <c r="O260" s="30"/>
      <c r="P260" s="30"/>
      <c r="Q260" s="30"/>
      <c r="R260" s="30"/>
      <c r="S260" s="30"/>
      <c r="T260" s="30"/>
      <c r="U260" s="30"/>
      <c r="V260" s="30"/>
      <c r="W260" s="30"/>
      <c r="X260" s="30"/>
      <c r="Y260" s="52">
        <v>0</v>
      </c>
      <c r="Z260" s="30">
        <f t="shared" si="11"/>
        <v>0</v>
      </c>
      <c r="AA260" s="48" t="e">
        <f t="shared" si="10"/>
        <v>#DIV/0!</v>
      </c>
      <c r="AB260" s="134"/>
      <c r="AC260" s="114"/>
      <c r="AD260" s="260"/>
    </row>
    <row r="261" spans="1:30" ht="13.5" thickBot="1" x14ac:dyDescent="0.25">
      <c r="A261" s="33">
        <v>256</v>
      </c>
      <c r="B261" s="171" t="s">
        <v>298</v>
      </c>
      <c r="C261" s="248" t="s">
        <v>299</v>
      </c>
      <c r="D261" s="30"/>
      <c r="E261" s="30"/>
      <c r="F261" s="30"/>
      <c r="G261" s="30"/>
      <c r="H261" s="30"/>
      <c r="I261" s="30"/>
      <c r="J261" s="30"/>
      <c r="K261" s="30"/>
      <c r="L261" s="30"/>
      <c r="M261" s="30"/>
      <c r="N261" s="30"/>
      <c r="O261" s="30"/>
      <c r="P261" s="30"/>
      <c r="Q261" s="30"/>
      <c r="R261" s="30"/>
      <c r="S261" s="30"/>
      <c r="T261" s="30"/>
      <c r="U261" s="30"/>
      <c r="V261" s="30"/>
      <c r="W261" s="30"/>
      <c r="X261" s="30"/>
      <c r="Y261" s="52">
        <v>0</v>
      </c>
      <c r="Z261" s="30">
        <f t="shared" si="11"/>
        <v>0</v>
      </c>
      <c r="AA261" s="48" t="e">
        <f t="shared" si="10"/>
        <v>#DIV/0!</v>
      </c>
      <c r="AB261" s="134"/>
      <c r="AC261" s="114"/>
      <c r="AD261" s="260"/>
    </row>
    <row r="262" spans="1:30" ht="13.5" thickBot="1" x14ac:dyDescent="0.25">
      <c r="A262" s="33">
        <v>257</v>
      </c>
      <c r="B262" s="171" t="s">
        <v>300</v>
      </c>
      <c r="C262" s="248" t="s">
        <v>301</v>
      </c>
      <c r="D262" s="30"/>
      <c r="E262" s="30"/>
      <c r="F262" s="30"/>
      <c r="G262" s="30"/>
      <c r="H262" s="30"/>
      <c r="I262" s="30"/>
      <c r="J262" s="30"/>
      <c r="K262" s="30"/>
      <c r="L262" s="30"/>
      <c r="M262" s="30"/>
      <c r="N262" s="30"/>
      <c r="O262" s="30"/>
      <c r="P262" s="30"/>
      <c r="Q262" s="30"/>
      <c r="R262" s="30"/>
      <c r="S262" s="30"/>
      <c r="T262" s="30"/>
      <c r="U262" s="30"/>
      <c r="V262" s="30"/>
      <c r="W262" s="30"/>
      <c r="X262" s="30"/>
      <c r="Y262" s="52">
        <v>0</v>
      </c>
      <c r="Z262" s="30">
        <f t="shared" si="11"/>
        <v>0</v>
      </c>
      <c r="AA262" s="48" t="e">
        <f t="shared" si="10"/>
        <v>#DIV/0!</v>
      </c>
      <c r="AB262" s="134"/>
      <c r="AC262" s="114"/>
      <c r="AD262" s="259"/>
    </row>
    <row r="263" spans="1:30" ht="13.5" thickBot="1" x14ac:dyDescent="0.25">
      <c r="A263" s="33">
        <v>258</v>
      </c>
      <c r="B263" s="171" t="s">
        <v>22</v>
      </c>
      <c r="C263" s="248" t="s">
        <v>302</v>
      </c>
      <c r="D263" s="30"/>
      <c r="E263" s="30"/>
      <c r="F263" s="30"/>
      <c r="G263" s="30"/>
      <c r="H263" s="30"/>
      <c r="I263" s="30"/>
      <c r="J263" s="30"/>
      <c r="K263" s="30"/>
      <c r="L263" s="30"/>
      <c r="M263" s="30"/>
      <c r="N263" s="30"/>
      <c r="O263" s="30"/>
      <c r="P263" s="30"/>
      <c r="Q263" s="30"/>
      <c r="R263" s="30"/>
      <c r="S263" s="30"/>
      <c r="T263" s="30"/>
      <c r="U263" s="30"/>
      <c r="V263" s="30"/>
      <c r="W263" s="30"/>
      <c r="X263" s="30"/>
      <c r="Y263" s="52">
        <v>0</v>
      </c>
      <c r="Z263" s="30">
        <f t="shared" si="11"/>
        <v>0</v>
      </c>
      <c r="AA263" s="48" t="e">
        <f t="shared" si="10"/>
        <v>#DIV/0!</v>
      </c>
      <c r="AB263" s="134"/>
      <c r="AC263" s="114"/>
      <c r="AD263" s="259"/>
    </row>
    <row r="264" spans="1:30" ht="13.5" thickBot="1" x14ac:dyDescent="0.25">
      <c r="A264" s="33">
        <v>259</v>
      </c>
      <c r="B264" s="171" t="s">
        <v>461</v>
      </c>
      <c r="C264" s="248" t="s">
        <v>462</v>
      </c>
      <c r="D264" s="30"/>
      <c r="E264" s="21">
        <v>32</v>
      </c>
      <c r="F264" s="21">
        <v>32</v>
      </c>
      <c r="G264" s="30"/>
      <c r="H264" s="190">
        <v>33</v>
      </c>
      <c r="I264" s="30">
        <v>34</v>
      </c>
      <c r="J264" s="30"/>
      <c r="K264" s="30"/>
      <c r="L264" s="329">
        <v>35</v>
      </c>
      <c r="M264" s="329">
        <v>36</v>
      </c>
      <c r="N264" s="30"/>
      <c r="O264" s="30"/>
      <c r="P264" s="30"/>
      <c r="Q264" s="30"/>
      <c r="R264" s="30"/>
      <c r="S264" s="331">
        <v>43</v>
      </c>
      <c r="T264" s="30"/>
      <c r="U264" s="30"/>
      <c r="V264" s="30"/>
      <c r="W264" s="30"/>
      <c r="X264" s="30"/>
      <c r="Y264" s="52">
        <v>7</v>
      </c>
      <c r="Z264" s="30">
        <f t="shared" si="11"/>
        <v>245</v>
      </c>
      <c r="AA264" s="48">
        <f t="shared" si="10"/>
        <v>35</v>
      </c>
      <c r="AB264" s="134">
        <v>1</v>
      </c>
      <c r="AC264" s="114">
        <v>4</v>
      </c>
      <c r="AD264" s="259"/>
    </row>
    <row r="265" spans="1:30" ht="13.5" thickBot="1" x14ac:dyDescent="0.25">
      <c r="A265" s="33">
        <v>260</v>
      </c>
      <c r="B265" s="171" t="s">
        <v>277</v>
      </c>
      <c r="C265" s="248"/>
      <c r="D265" s="30"/>
      <c r="E265" s="30"/>
      <c r="F265" s="30"/>
      <c r="G265" s="30"/>
      <c r="H265" s="30"/>
      <c r="I265" s="30"/>
      <c r="J265" s="30"/>
      <c r="K265" s="30"/>
      <c r="L265" s="30"/>
      <c r="M265" s="30"/>
      <c r="N265" s="30"/>
      <c r="O265" s="30"/>
      <c r="P265" s="30"/>
      <c r="Q265" s="30"/>
      <c r="R265" s="30"/>
      <c r="S265" s="30"/>
      <c r="T265" s="30"/>
      <c r="U265" s="30"/>
      <c r="V265" s="30"/>
      <c r="W265" s="30"/>
      <c r="X265" s="30"/>
      <c r="Y265" s="52">
        <v>0</v>
      </c>
      <c r="Z265" s="30">
        <f t="shared" si="11"/>
        <v>0</v>
      </c>
      <c r="AA265" s="48" t="e">
        <f t="shared" si="10"/>
        <v>#DIV/0!</v>
      </c>
      <c r="AB265" s="134"/>
      <c r="AC265" s="114"/>
      <c r="AD265" s="259"/>
    </row>
    <row r="266" spans="1:30" ht="13.5" thickBot="1" x14ac:dyDescent="0.25">
      <c r="A266" s="33">
        <v>261</v>
      </c>
      <c r="B266" s="171" t="s">
        <v>303</v>
      </c>
      <c r="C266" s="248" t="s">
        <v>277</v>
      </c>
      <c r="D266" s="30"/>
      <c r="E266" s="30"/>
      <c r="F266" s="30"/>
      <c r="G266" s="30">
        <v>15</v>
      </c>
      <c r="H266" s="30"/>
      <c r="I266" s="30"/>
      <c r="J266" s="30"/>
      <c r="K266" s="30"/>
      <c r="L266" s="30"/>
      <c r="M266" s="30"/>
      <c r="N266" s="30"/>
      <c r="O266" s="30"/>
      <c r="P266" s="30">
        <v>25</v>
      </c>
      <c r="Q266" s="30"/>
      <c r="R266" s="30"/>
      <c r="S266" s="30">
        <v>34</v>
      </c>
      <c r="T266" s="30">
        <v>21</v>
      </c>
      <c r="U266" s="30"/>
      <c r="V266" s="30"/>
      <c r="W266" s="30"/>
      <c r="X266" s="30"/>
      <c r="Y266" s="52">
        <v>4</v>
      </c>
      <c r="Z266" s="30">
        <f t="shared" si="11"/>
        <v>95</v>
      </c>
      <c r="AA266" s="48">
        <f t="shared" si="10"/>
        <v>23.75</v>
      </c>
      <c r="AB266" s="134"/>
      <c r="AC266" s="114"/>
      <c r="AD266" s="259"/>
    </row>
    <row r="267" spans="1:30" ht="13.5" thickBot="1" x14ac:dyDescent="0.25">
      <c r="A267" s="33">
        <v>262</v>
      </c>
      <c r="B267" s="171" t="s">
        <v>304</v>
      </c>
      <c r="C267" s="248" t="s">
        <v>277</v>
      </c>
      <c r="D267" s="21">
        <v>36</v>
      </c>
      <c r="E267" s="30"/>
      <c r="F267" s="30"/>
      <c r="G267" s="30"/>
      <c r="H267" s="30"/>
      <c r="I267" s="30"/>
      <c r="J267" s="30"/>
      <c r="K267" s="30"/>
      <c r="L267" s="30"/>
      <c r="M267" s="30"/>
      <c r="N267" s="30"/>
      <c r="O267" s="30"/>
      <c r="P267" s="331">
        <v>41</v>
      </c>
      <c r="Q267" s="30"/>
      <c r="R267" s="30"/>
      <c r="S267" s="30"/>
      <c r="T267" s="30">
        <v>34</v>
      </c>
      <c r="U267" s="30"/>
      <c r="V267" s="30"/>
      <c r="W267" s="30"/>
      <c r="X267" s="30"/>
      <c r="Y267" s="52">
        <v>3</v>
      </c>
      <c r="Z267" s="30">
        <f t="shared" si="11"/>
        <v>111</v>
      </c>
      <c r="AA267" s="48">
        <f t="shared" si="10"/>
        <v>37</v>
      </c>
      <c r="AB267" s="134">
        <v>1</v>
      </c>
      <c r="AC267" s="114"/>
      <c r="AD267" s="259"/>
    </row>
    <row r="268" spans="1:30" ht="13.5" thickBot="1" x14ac:dyDescent="0.25">
      <c r="A268" s="33">
        <v>263</v>
      </c>
      <c r="B268" s="171" t="s">
        <v>305</v>
      </c>
      <c r="C268" s="248" t="s">
        <v>277</v>
      </c>
      <c r="D268" s="30">
        <v>26</v>
      </c>
      <c r="E268" s="30"/>
      <c r="F268" s="30"/>
      <c r="G268" s="21">
        <v>29</v>
      </c>
      <c r="H268" s="21"/>
      <c r="I268" s="21"/>
      <c r="J268" s="21"/>
      <c r="K268" s="30">
        <v>20</v>
      </c>
      <c r="L268" s="30"/>
      <c r="M268" s="30"/>
      <c r="N268" s="30"/>
      <c r="O268" s="30"/>
      <c r="P268" s="30">
        <v>27</v>
      </c>
      <c r="Q268" s="30"/>
      <c r="R268" s="30"/>
      <c r="S268" s="30">
        <v>33</v>
      </c>
      <c r="T268" s="30">
        <v>33</v>
      </c>
      <c r="U268" s="30"/>
      <c r="V268" s="30"/>
      <c r="W268" s="30"/>
      <c r="X268" s="30"/>
      <c r="Y268" s="52">
        <v>6</v>
      </c>
      <c r="Z268" s="30">
        <f t="shared" si="11"/>
        <v>168</v>
      </c>
      <c r="AA268" s="48">
        <f t="shared" si="10"/>
        <v>28</v>
      </c>
      <c r="AB268" s="134"/>
      <c r="AC268" s="114">
        <v>1</v>
      </c>
      <c r="AD268" s="259"/>
    </row>
    <row r="269" spans="1:30" ht="13.5" thickBot="1" x14ac:dyDescent="0.25">
      <c r="A269" s="33">
        <v>264</v>
      </c>
      <c r="B269" s="171" t="s">
        <v>306</v>
      </c>
      <c r="C269" s="248" t="s">
        <v>289</v>
      </c>
      <c r="D269" s="30"/>
      <c r="E269" s="30"/>
      <c r="F269" s="30"/>
      <c r="G269" s="30"/>
      <c r="H269" s="30"/>
      <c r="I269" s="30"/>
      <c r="J269" s="30"/>
      <c r="K269" s="30"/>
      <c r="L269" s="30"/>
      <c r="M269" s="30"/>
      <c r="N269" s="30"/>
      <c r="O269" s="30"/>
      <c r="P269" s="30"/>
      <c r="Q269" s="30"/>
      <c r="R269" s="30"/>
      <c r="S269" s="30"/>
      <c r="T269" s="30"/>
      <c r="U269" s="30"/>
      <c r="V269" s="30"/>
      <c r="W269" s="30"/>
      <c r="X269" s="30"/>
      <c r="Y269" s="52">
        <v>0</v>
      </c>
      <c r="Z269" s="30">
        <f t="shared" si="11"/>
        <v>0</v>
      </c>
      <c r="AA269" s="48" t="e">
        <f t="shared" si="10"/>
        <v>#DIV/0!</v>
      </c>
      <c r="AB269" s="134"/>
      <c r="AC269" s="114"/>
      <c r="AD269" s="259"/>
    </row>
    <row r="270" spans="1:30" ht="13.5" thickBot="1" x14ac:dyDescent="0.25">
      <c r="A270" s="33">
        <v>265</v>
      </c>
      <c r="B270" s="171" t="s">
        <v>27</v>
      </c>
      <c r="C270" s="248" t="s">
        <v>442</v>
      </c>
      <c r="D270" s="190">
        <v>35</v>
      </c>
      <c r="E270" s="190">
        <v>29</v>
      </c>
      <c r="F270" s="330">
        <v>28</v>
      </c>
      <c r="G270" s="30">
        <v>27</v>
      </c>
      <c r="H270" s="21">
        <v>37</v>
      </c>
      <c r="I270" s="21">
        <v>37</v>
      </c>
      <c r="J270" s="21"/>
      <c r="K270" s="22">
        <v>39</v>
      </c>
      <c r="L270" s="22">
        <v>39</v>
      </c>
      <c r="M270" s="22">
        <v>39</v>
      </c>
      <c r="N270" s="331">
        <v>37</v>
      </c>
      <c r="O270" s="331">
        <v>37</v>
      </c>
      <c r="P270" s="331"/>
      <c r="Q270" s="329">
        <v>39</v>
      </c>
      <c r="R270" s="329">
        <v>41</v>
      </c>
      <c r="S270" s="30"/>
      <c r="T270" s="30"/>
      <c r="U270" s="330">
        <v>35</v>
      </c>
      <c r="V270" s="30"/>
      <c r="W270" s="30"/>
      <c r="X270" s="331">
        <v>44</v>
      </c>
      <c r="Y270" s="52">
        <v>15</v>
      </c>
      <c r="Z270" s="30">
        <f t="shared" si="11"/>
        <v>543</v>
      </c>
      <c r="AA270" s="48">
        <f t="shared" si="10"/>
        <v>36.200000000000003</v>
      </c>
      <c r="AB270" s="134">
        <v>6</v>
      </c>
      <c r="AC270" s="114">
        <v>4</v>
      </c>
      <c r="AD270" s="259">
        <v>4</v>
      </c>
    </row>
    <row r="271" spans="1:30" ht="13.5" thickBot="1" x14ac:dyDescent="0.25">
      <c r="A271" s="33">
        <v>266</v>
      </c>
      <c r="B271" s="171" t="s">
        <v>152</v>
      </c>
      <c r="C271" s="248" t="s">
        <v>307</v>
      </c>
      <c r="D271" s="30"/>
      <c r="E271" s="30"/>
      <c r="F271" s="30"/>
      <c r="G271" s="30"/>
      <c r="H271" s="30"/>
      <c r="I271" s="30"/>
      <c r="J271" s="30"/>
      <c r="K271" s="30"/>
      <c r="L271" s="30"/>
      <c r="M271" s="30"/>
      <c r="N271" s="30"/>
      <c r="O271" s="30"/>
      <c r="P271" s="30"/>
      <c r="Q271" s="30"/>
      <c r="R271" s="30"/>
      <c r="S271" s="30"/>
      <c r="T271" s="30"/>
      <c r="U271" s="30"/>
      <c r="V271" s="30"/>
      <c r="W271" s="30"/>
      <c r="X271" s="30"/>
      <c r="Y271" s="52">
        <v>0</v>
      </c>
      <c r="Z271" s="30">
        <f t="shared" si="11"/>
        <v>0</v>
      </c>
      <c r="AA271" s="48" t="e">
        <f t="shared" si="10"/>
        <v>#DIV/0!</v>
      </c>
      <c r="AB271" s="134"/>
      <c r="AC271" s="114"/>
      <c r="AD271" s="259"/>
    </row>
    <row r="272" spans="1:30" ht="13.5" thickBot="1" x14ac:dyDescent="0.25">
      <c r="A272" s="33">
        <v>267</v>
      </c>
      <c r="B272" s="171" t="s">
        <v>135</v>
      </c>
      <c r="C272" s="248" t="s">
        <v>308</v>
      </c>
      <c r="D272" s="30"/>
      <c r="E272" s="30"/>
      <c r="F272" s="30"/>
      <c r="G272" s="30"/>
      <c r="H272" s="30"/>
      <c r="I272" s="30"/>
      <c r="J272" s="30"/>
      <c r="K272" s="30"/>
      <c r="L272" s="30"/>
      <c r="M272" s="30"/>
      <c r="N272" s="30"/>
      <c r="O272" s="30"/>
      <c r="P272" s="30"/>
      <c r="Q272" s="30"/>
      <c r="R272" s="30"/>
      <c r="S272" s="30"/>
      <c r="T272" s="30"/>
      <c r="U272" s="30"/>
      <c r="V272" s="30"/>
      <c r="W272" s="30"/>
      <c r="X272" s="30"/>
      <c r="Y272" s="52">
        <v>0</v>
      </c>
      <c r="Z272" s="30">
        <f t="shared" si="11"/>
        <v>0</v>
      </c>
      <c r="AA272" s="48" t="e">
        <f t="shared" si="10"/>
        <v>#DIV/0!</v>
      </c>
      <c r="AB272" s="134"/>
      <c r="AC272" s="114"/>
      <c r="AD272" s="259"/>
    </row>
    <row r="273" spans="1:30" ht="13.5" thickBot="1" x14ac:dyDescent="0.25">
      <c r="A273" s="33">
        <v>268</v>
      </c>
      <c r="B273" s="171" t="s">
        <v>309</v>
      </c>
      <c r="C273" s="248" t="s">
        <v>245</v>
      </c>
      <c r="D273" s="30"/>
      <c r="E273" s="30"/>
      <c r="F273" s="30"/>
      <c r="G273" s="30"/>
      <c r="H273" s="30"/>
      <c r="I273" s="30"/>
      <c r="J273" s="30"/>
      <c r="K273" s="30"/>
      <c r="L273" s="30"/>
      <c r="M273" s="30"/>
      <c r="N273" s="30"/>
      <c r="O273" s="30"/>
      <c r="P273" s="30"/>
      <c r="Q273" s="30"/>
      <c r="R273" s="30"/>
      <c r="S273" s="30"/>
      <c r="T273" s="30"/>
      <c r="U273" s="30"/>
      <c r="V273" s="30"/>
      <c r="W273" s="30"/>
      <c r="X273" s="30"/>
      <c r="Y273" s="52">
        <v>0</v>
      </c>
      <c r="Z273" s="30">
        <f t="shared" si="11"/>
        <v>0</v>
      </c>
      <c r="AA273" s="48" t="e">
        <f t="shared" si="10"/>
        <v>#DIV/0!</v>
      </c>
      <c r="AB273" s="134"/>
      <c r="AC273" s="114"/>
      <c r="AD273" s="259"/>
    </row>
    <row r="274" spans="1:30" ht="13.5" thickBot="1" x14ac:dyDescent="0.25">
      <c r="A274" s="33">
        <v>269</v>
      </c>
      <c r="B274" s="171" t="s">
        <v>80</v>
      </c>
      <c r="C274" s="248" t="s">
        <v>310</v>
      </c>
      <c r="D274" s="30"/>
      <c r="E274" s="30"/>
      <c r="F274" s="30"/>
      <c r="G274" s="30"/>
      <c r="H274" s="30"/>
      <c r="I274" s="30"/>
      <c r="J274" s="30"/>
      <c r="K274" s="30"/>
      <c r="L274" s="30"/>
      <c r="M274" s="30"/>
      <c r="N274" s="30"/>
      <c r="O274" s="30"/>
      <c r="P274" s="30"/>
      <c r="Q274" s="30"/>
      <c r="R274" s="30"/>
      <c r="S274" s="30"/>
      <c r="T274" s="30"/>
      <c r="U274" s="30"/>
      <c r="V274" s="30"/>
      <c r="W274" s="30"/>
      <c r="X274" s="30"/>
      <c r="Y274" s="52">
        <v>0</v>
      </c>
      <c r="Z274" s="30">
        <f t="shared" si="11"/>
        <v>0</v>
      </c>
      <c r="AA274" s="48" t="e">
        <f t="shared" si="10"/>
        <v>#DIV/0!</v>
      </c>
      <c r="AB274" s="134"/>
      <c r="AC274" s="114"/>
      <c r="AD274" s="259"/>
    </row>
    <row r="275" spans="1:30" ht="13.5" thickBot="1" x14ac:dyDescent="0.25">
      <c r="A275" s="33">
        <v>270</v>
      </c>
      <c r="B275" s="171" t="s">
        <v>84</v>
      </c>
      <c r="C275" s="248" t="s">
        <v>311</v>
      </c>
      <c r="D275" s="30"/>
      <c r="E275" s="30"/>
      <c r="F275" s="30"/>
      <c r="G275" s="30"/>
      <c r="H275" s="30"/>
      <c r="I275" s="30"/>
      <c r="J275" s="30"/>
      <c r="K275" s="30"/>
      <c r="L275" s="30"/>
      <c r="M275" s="30"/>
      <c r="N275" s="30"/>
      <c r="O275" s="30"/>
      <c r="P275" s="30"/>
      <c r="Q275" s="30"/>
      <c r="R275" s="30"/>
      <c r="S275" s="30"/>
      <c r="T275" s="30"/>
      <c r="U275" s="30"/>
      <c r="V275" s="30"/>
      <c r="W275" s="30"/>
      <c r="X275" s="30"/>
      <c r="Y275" s="52">
        <v>0</v>
      </c>
      <c r="Z275" s="30">
        <f t="shared" si="11"/>
        <v>0</v>
      </c>
      <c r="AA275" s="48" t="e">
        <f t="shared" si="10"/>
        <v>#DIV/0!</v>
      </c>
      <c r="AB275" s="134"/>
      <c r="AC275" s="114"/>
      <c r="AD275" s="259"/>
    </row>
    <row r="276" spans="1:30" ht="13.5" thickBot="1" x14ac:dyDescent="0.25">
      <c r="A276" s="33">
        <v>271</v>
      </c>
      <c r="B276" s="171" t="s">
        <v>25</v>
      </c>
      <c r="C276" s="248" t="s">
        <v>312</v>
      </c>
      <c r="D276" s="30"/>
      <c r="E276" s="30"/>
      <c r="F276" s="30"/>
      <c r="G276" s="30"/>
      <c r="H276" s="30"/>
      <c r="I276" s="30"/>
      <c r="J276" s="30"/>
      <c r="K276" s="30"/>
      <c r="L276" s="30"/>
      <c r="M276" s="30"/>
      <c r="N276" s="30"/>
      <c r="O276" s="30"/>
      <c r="P276" s="30"/>
      <c r="Q276" s="30"/>
      <c r="R276" s="30"/>
      <c r="S276" s="30"/>
      <c r="T276" s="30"/>
      <c r="U276" s="30"/>
      <c r="V276" s="30"/>
      <c r="W276" s="30"/>
      <c r="X276" s="30"/>
      <c r="Y276" s="52">
        <v>0</v>
      </c>
      <c r="Z276" s="30">
        <f t="shared" si="11"/>
        <v>0</v>
      </c>
      <c r="AA276" s="48" t="e">
        <f t="shared" si="10"/>
        <v>#DIV/0!</v>
      </c>
      <c r="AB276" s="134"/>
      <c r="AC276" s="114"/>
      <c r="AD276" s="259"/>
    </row>
    <row r="277" spans="1:30" ht="13.5" thickBot="1" x14ac:dyDescent="0.25">
      <c r="A277" s="33">
        <v>272</v>
      </c>
      <c r="B277" s="171" t="s">
        <v>163</v>
      </c>
      <c r="C277" s="248" t="s">
        <v>313</v>
      </c>
      <c r="D277" s="30"/>
      <c r="E277" s="30"/>
      <c r="F277" s="30"/>
      <c r="G277" s="30"/>
      <c r="H277" s="30"/>
      <c r="I277" s="30"/>
      <c r="J277" s="30"/>
      <c r="K277" s="30"/>
      <c r="L277" s="30"/>
      <c r="M277" s="30"/>
      <c r="N277" s="30"/>
      <c r="O277" s="30"/>
      <c r="P277" s="30"/>
      <c r="Q277" s="30"/>
      <c r="R277" s="30"/>
      <c r="S277" s="30"/>
      <c r="T277" s="30"/>
      <c r="U277" s="30"/>
      <c r="V277" s="30"/>
      <c r="W277" s="30"/>
      <c r="X277" s="30"/>
      <c r="Y277" s="52">
        <v>0</v>
      </c>
      <c r="Z277" s="30">
        <f t="shared" si="11"/>
        <v>0</v>
      </c>
      <c r="AA277" s="48" t="e">
        <f t="shared" si="10"/>
        <v>#DIV/0!</v>
      </c>
      <c r="AB277" s="134"/>
      <c r="AC277" s="114"/>
      <c r="AD277" s="259"/>
    </row>
    <row r="278" spans="1:30" ht="13.5" thickBot="1" x14ac:dyDescent="0.25">
      <c r="A278" s="33">
        <v>273</v>
      </c>
      <c r="B278" s="171" t="s">
        <v>314</v>
      </c>
      <c r="C278" s="248" t="s">
        <v>313</v>
      </c>
      <c r="D278" s="30"/>
      <c r="E278" s="30"/>
      <c r="F278" s="30"/>
      <c r="G278" s="30"/>
      <c r="H278" s="30"/>
      <c r="I278" s="30"/>
      <c r="J278" s="30"/>
      <c r="K278" s="30"/>
      <c r="L278" s="30"/>
      <c r="M278" s="30"/>
      <c r="N278" s="30"/>
      <c r="O278" s="30"/>
      <c r="P278" s="30"/>
      <c r="Q278" s="30"/>
      <c r="R278" s="30"/>
      <c r="S278" s="30"/>
      <c r="T278" s="30"/>
      <c r="U278" s="30"/>
      <c r="V278" s="30"/>
      <c r="W278" s="30"/>
      <c r="X278" s="30"/>
      <c r="Y278" s="52">
        <v>0</v>
      </c>
      <c r="Z278" s="30">
        <f t="shared" ref="Z278:Z286" si="12">SUM(D278:X278)</f>
        <v>0</v>
      </c>
      <c r="AA278" s="48" t="e">
        <f t="shared" si="10"/>
        <v>#DIV/0!</v>
      </c>
      <c r="AB278" s="134"/>
      <c r="AC278" s="114"/>
      <c r="AD278" s="259"/>
    </row>
    <row r="279" spans="1:30" ht="13.5" thickBot="1" x14ac:dyDescent="0.25">
      <c r="A279" s="33">
        <v>274</v>
      </c>
      <c r="B279" s="171" t="s">
        <v>195</v>
      </c>
      <c r="C279" s="248" t="s">
        <v>315</v>
      </c>
      <c r="D279" s="30"/>
      <c r="E279" s="30"/>
      <c r="F279" s="30"/>
      <c r="G279" s="30"/>
      <c r="H279" s="30"/>
      <c r="I279" s="30"/>
      <c r="J279" s="30"/>
      <c r="K279" s="30"/>
      <c r="L279" s="30"/>
      <c r="M279" s="30"/>
      <c r="N279" s="30"/>
      <c r="O279" s="30"/>
      <c r="P279" s="30"/>
      <c r="Q279" s="30"/>
      <c r="R279" s="30"/>
      <c r="S279" s="30"/>
      <c r="T279" s="30"/>
      <c r="U279" s="30"/>
      <c r="V279" s="30"/>
      <c r="W279" s="30"/>
      <c r="X279" s="30"/>
      <c r="Y279" s="52">
        <v>0</v>
      </c>
      <c r="Z279" s="30">
        <f t="shared" si="12"/>
        <v>0</v>
      </c>
      <c r="AA279" s="48" t="e">
        <f t="shared" si="10"/>
        <v>#DIV/0!</v>
      </c>
      <c r="AB279" s="134"/>
      <c r="AC279" s="114"/>
      <c r="AD279" s="259"/>
    </row>
    <row r="280" spans="1:30" ht="13.5" thickBot="1" x14ac:dyDescent="0.25">
      <c r="A280" s="33">
        <v>275</v>
      </c>
      <c r="B280" s="171" t="s">
        <v>445</v>
      </c>
      <c r="C280" s="248" t="s">
        <v>317</v>
      </c>
      <c r="D280" s="30"/>
      <c r="E280" s="30"/>
      <c r="F280" s="30"/>
      <c r="G280" s="30"/>
      <c r="H280" s="30"/>
      <c r="I280" s="30"/>
      <c r="J280" s="30"/>
      <c r="K280" s="30"/>
      <c r="L280" s="30"/>
      <c r="M280" s="30"/>
      <c r="N280" s="30"/>
      <c r="O280" s="30"/>
      <c r="P280" s="30"/>
      <c r="Q280" s="30"/>
      <c r="R280" s="30"/>
      <c r="S280" s="30"/>
      <c r="T280" s="30"/>
      <c r="U280" s="30"/>
      <c r="V280" s="30">
        <v>34</v>
      </c>
      <c r="W280" s="30"/>
      <c r="X280" s="30"/>
      <c r="Y280" s="52">
        <v>1</v>
      </c>
      <c r="Z280" s="30">
        <f t="shared" si="12"/>
        <v>34</v>
      </c>
      <c r="AA280" s="48">
        <f t="shared" si="10"/>
        <v>34</v>
      </c>
      <c r="AB280" s="134"/>
      <c r="AC280" s="114"/>
      <c r="AD280" s="259"/>
    </row>
    <row r="281" spans="1:30" ht="13.5" thickBot="1" x14ac:dyDescent="0.25">
      <c r="A281" s="33">
        <v>276</v>
      </c>
      <c r="B281" s="171" t="s">
        <v>316</v>
      </c>
      <c r="C281" s="248" t="s">
        <v>317</v>
      </c>
      <c r="D281" s="30"/>
      <c r="E281" s="30"/>
      <c r="F281" s="30"/>
      <c r="G281" s="30"/>
      <c r="H281" s="30"/>
      <c r="I281" s="30"/>
      <c r="J281" s="30"/>
      <c r="K281" s="30"/>
      <c r="L281" s="30"/>
      <c r="M281" s="30"/>
      <c r="N281" s="30"/>
      <c r="O281" s="30"/>
      <c r="P281" s="30"/>
      <c r="Q281" s="30"/>
      <c r="R281" s="30"/>
      <c r="S281" s="30"/>
      <c r="T281" s="30"/>
      <c r="U281" s="30"/>
      <c r="V281" s="30"/>
      <c r="W281" s="30"/>
      <c r="X281" s="30"/>
      <c r="Y281" s="52">
        <v>0</v>
      </c>
      <c r="Z281" s="30">
        <f t="shared" si="12"/>
        <v>0</v>
      </c>
      <c r="AA281" s="48" t="e">
        <f t="shared" si="10"/>
        <v>#DIV/0!</v>
      </c>
      <c r="AB281" s="134"/>
      <c r="AC281" s="114"/>
      <c r="AD281" s="259"/>
    </row>
    <row r="282" spans="1:30" ht="13.5" thickBot="1" x14ac:dyDescent="0.25">
      <c r="A282" s="33">
        <v>277</v>
      </c>
      <c r="B282" s="171" t="s">
        <v>111</v>
      </c>
      <c r="C282" s="248" t="s">
        <v>318</v>
      </c>
      <c r="D282" s="30"/>
      <c r="E282" s="30"/>
      <c r="F282" s="30"/>
      <c r="G282" s="30"/>
      <c r="H282" s="30"/>
      <c r="I282" s="30"/>
      <c r="J282" s="30"/>
      <c r="K282" s="30"/>
      <c r="L282" s="30"/>
      <c r="M282" s="30"/>
      <c r="N282" s="30"/>
      <c r="O282" s="30"/>
      <c r="P282" s="30"/>
      <c r="Q282" s="30"/>
      <c r="R282" s="30"/>
      <c r="S282" s="30"/>
      <c r="T282" s="30"/>
      <c r="U282" s="30"/>
      <c r="V282" s="30"/>
      <c r="W282" s="30"/>
      <c r="X282" s="30"/>
      <c r="Y282" s="52">
        <v>0</v>
      </c>
      <c r="Z282" s="30">
        <f t="shared" si="12"/>
        <v>0</v>
      </c>
      <c r="AA282" s="48" t="e">
        <f>Z282/Y282</f>
        <v>#DIV/0!</v>
      </c>
      <c r="AB282" s="134"/>
      <c r="AC282" s="114"/>
      <c r="AD282" s="259"/>
    </row>
    <row r="283" spans="1:30" ht="13.5" thickBot="1" x14ac:dyDescent="0.25">
      <c r="A283" s="33">
        <v>278</v>
      </c>
      <c r="B283" s="171" t="s">
        <v>319</v>
      </c>
      <c r="C283" s="248" t="s">
        <v>318</v>
      </c>
      <c r="D283" s="30"/>
      <c r="E283" s="30"/>
      <c r="F283" s="30"/>
      <c r="G283" s="30"/>
      <c r="H283" s="30"/>
      <c r="I283" s="30"/>
      <c r="J283" s="30"/>
      <c r="K283" s="30"/>
      <c r="L283" s="30"/>
      <c r="M283" s="30"/>
      <c r="N283" s="30"/>
      <c r="O283" s="30"/>
      <c r="P283" s="30"/>
      <c r="Q283" s="30"/>
      <c r="R283" s="30"/>
      <c r="S283" s="30"/>
      <c r="T283" s="30"/>
      <c r="U283" s="30"/>
      <c r="V283" s="30"/>
      <c r="W283" s="30"/>
      <c r="X283" s="30"/>
      <c r="Y283" s="52">
        <v>0</v>
      </c>
      <c r="Z283" s="30">
        <f t="shared" si="12"/>
        <v>0</v>
      </c>
      <c r="AA283" s="48" t="e">
        <f>Z283/Y283</f>
        <v>#DIV/0!</v>
      </c>
      <c r="AB283" s="134"/>
      <c r="AC283" s="114"/>
      <c r="AD283" s="259"/>
    </row>
    <row r="284" spans="1:30" ht="13.5" thickBot="1" x14ac:dyDescent="0.25">
      <c r="A284" s="33">
        <v>279</v>
      </c>
      <c r="B284" s="171" t="s">
        <v>109</v>
      </c>
      <c r="C284" s="248" t="s">
        <v>318</v>
      </c>
      <c r="D284" s="30"/>
      <c r="E284" s="30"/>
      <c r="F284" s="30"/>
      <c r="G284" s="30"/>
      <c r="H284" s="30"/>
      <c r="I284" s="30"/>
      <c r="J284" s="30"/>
      <c r="K284" s="30"/>
      <c r="L284" s="30"/>
      <c r="M284" s="30"/>
      <c r="N284" s="30"/>
      <c r="O284" s="30"/>
      <c r="P284" s="30"/>
      <c r="Q284" s="30"/>
      <c r="R284" s="30"/>
      <c r="S284" s="30"/>
      <c r="T284" s="30"/>
      <c r="U284" s="30"/>
      <c r="V284" s="30"/>
      <c r="W284" s="30"/>
      <c r="X284" s="30"/>
      <c r="Y284" s="52">
        <v>0</v>
      </c>
      <c r="Z284" s="30">
        <f t="shared" si="12"/>
        <v>0</v>
      </c>
      <c r="AA284" s="48" t="e">
        <f>Z284/Y284</f>
        <v>#DIV/0!</v>
      </c>
      <c r="AB284" s="134"/>
      <c r="AC284" s="114"/>
      <c r="AD284" s="259"/>
    </row>
    <row r="285" spans="1:30" ht="13.5" thickBot="1" x14ac:dyDescent="0.25">
      <c r="A285" s="33">
        <v>280</v>
      </c>
      <c r="B285" s="171" t="s">
        <v>320</v>
      </c>
      <c r="C285" s="248" t="s">
        <v>321</v>
      </c>
      <c r="D285" s="30"/>
      <c r="E285" s="30"/>
      <c r="F285" s="30"/>
      <c r="G285" s="30"/>
      <c r="H285" s="30"/>
      <c r="I285" s="30"/>
      <c r="J285" s="30"/>
      <c r="K285" s="30"/>
      <c r="L285" s="30"/>
      <c r="M285" s="30"/>
      <c r="N285" s="30"/>
      <c r="O285" s="30"/>
      <c r="P285" s="30"/>
      <c r="Q285" s="30"/>
      <c r="R285" s="30"/>
      <c r="S285" s="30"/>
      <c r="T285" s="30"/>
      <c r="U285" s="30"/>
      <c r="V285" s="30"/>
      <c r="W285" s="30"/>
      <c r="X285" s="30"/>
      <c r="Y285" s="52">
        <v>0</v>
      </c>
      <c r="Z285" s="30">
        <f t="shared" si="12"/>
        <v>0</v>
      </c>
      <c r="AA285" s="48" t="e">
        <f>Z285/Y285</f>
        <v>#DIV/0!</v>
      </c>
      <c r="AB285" s="134"/>
      <c r="AC285" s="114"/>
      <c r="AD285" s="259"/>
    </row>
    <row r="286" spans="1:30" ht="12" customHeight="1" x14ac:dyDescent="0.2">
      <c r="A286" s="33">
        <v>281</v>
      </c>
      <c r="B286" s="171" t="s">
        <v>322</v>
      </c>
      <c r="C286" s="248" t="s">
        <v>323</v>
      </c>
      <c r="D286" s="30"/>
      <c r="E286" s="30"/>
      <c r="F286" s="30"/>
      <c r="G286" s="30"/>
      <c r="H286" s="30"/>
      <c r="I286" s="30"/>
      <c r="J286" s="30"/>
      <c r="K286" s="30"/>
      <c r="L286" s="30"/>
      <c r="M286" s="30"/>
      <c r="N286" s="30"/>
      <c r="O286" s="30"/>
      <c r="P286" s="30"/>
      <c r="Q286" s="30"/>
      <c r="R286" s="30"/>
      <c r="S286" s="30"/>
      <c r="T286" s="30"/>
      <c r="U286" s="30"/>
      <c r="V286" s="30"/>
      <c r="W286" s="30"/>
      <c r="X286" s="30"/>
      <c r="Y286" s="52">
        <v>0</v>
      </c>
      <c r="Z286" s="30">
        <f t="shared" si="12"/>
        <v>0</v>
      </c>
      <c r="AA286" s="48" t="e">
        <f>Z286/Y286</f>
        <v>#DIV/0!</v>
      </c>
      <c r="AB286" s="134"/>
      <c r="AC286" s="114"/>
      <c r="AD286" s="259"/>
    </row>
    <row r="287" spans="1:30" x14ac:dyDescent="0.2">
      <c r="AB287" s="123">
        <f>SUM(AB7:AB286)</f>
        <v>23</v>
      </c>
      <c r="AC287" s="139">
        <f>SUM(AC7:AC286)</f>
        <v>24</v>
      </c>
      <c r="AD287" s="128">
        <f>SUM(AD7:AD286)</f>
        <v>17</v>
      </c>
    </row>
    <row r="288" spans="1:30" x14ac:dyDescent="0.2">
      <c r="B288" s="941" t="s">
        <v>463</v>
      </c>
      <c r="C288" s="942"/>
      <c r="D288" s="942"/>
      <c r="E288" s="942"/>
      <c r="F288" s="942"/>
      <c r="G288" s="942"/>
      <c r="H288" s="942"/>
      <c r="I288" s="942"/>
      <c r="J288" s="942"/>
      <c r="K288" s="942"/>
      <c r="L288" s="942"/>
      <c r="M288" s="942"/>
      <c r="N288" s="942"/>
      <c r="O288" s="942"/>
      <c r="P288" s="942"/>
      <c r="Q288" s="942"/>
      <c r="R288" s="238"/>
    </row>
    <row r="290" spans="2:13" x14ac:dyDescent="0.2">
      <c r="B290" s="915" t="s">
        <v>324</v>
      </c>
      <c r="C290" s="916"/>
      <c r="D290" s="916"/>
      <c r="E290" s="87"/>
      <c r="F290" s="87"/>
    </row>
    <row r="291" spans="2:13" x14ac:dyDescent="0.2">
      <c r="B291" s="914" t="s">
        <v>325</v>
      </c>
      <c r="C291" s="914"/>
      <c r="D291" s="914"/>
      <c r="E291" s="85"/>
      <c r="F291" s="85"/>
    </row>
    <row r="292" spans="2:13" x14ac:dyDescent="0.2">
      <c r="B292" s="914" t="s">
        <v>326</v>
      </c>
      <c r="C292" s="914"/>
      <c r="D292" s="914"/>
      <c r="E292" s="85"/>
      <c r="F292" s="85"/>
    </row>
    <row r="293" spans="2:13" x14ac:dyDescent="0.2">
      <c r="B293" s="914" t="s">
        <v>327</v>
      </c>
      <c r="C293" s="914"/>
      <c r="D293" s="914"/>
      <c r="E293" s="85"/>
      <c r="F293" s="85"/>
    </row>
    <row r="294" spans="2:13" x14ac:dyDescent="0.2">
      <c r="B294" s="914" t="s">
        <v>328</v>
      </c>
      <c r="C294" s="914"/>
      <c r="D294" s="914"/>
      <c r="E294" s="85"/>
      <c r="F294" s="85"/>
    </row>
    <row r="295" spans="2:13" x14ac:dyDescent="0.2">
      <c r="B295" s="914" t="s">
        <v>329</v>
      </c>
      <c r="C295" s="914"/>
      <c r="D295" s="914"/>
      <c r="E295" s="85"/>
      <c r="F295" s="85"/>
    </row>
    <row r="296" spans="2:13" x14ac:dyDescent="0.2">
      <c r="B296" s="914" t="s">
        <v>330</v>
      </c>
      <c r="C296" s="914"/>
      <c r="D296" s="914"/>
      <c r="E296" s="85"/>
      <c r="F296" s="85"/>
    </row>
    <row r="297" spans="2:13" x14ac:dyDescent="0.2">
      <c r="B297" s="914" t="s">
        <v>325</v>
      </c>
      <c r="C297" s="914"/>
      <c r="D297" s="914"/>
      <c r="E297" s="85"/>
      <c r="F297" s="85"/>
    </row>
    <row r="298" spans="2:13" x14ac:dyDescent="0.2">
      <c r="B298" s="914" t="s">
        <v>424</v>
      </c>
      <c r="C298" s="914"/>
      <c r="D298" s="914"/>
      <c r="E298" s="914"/>
      <c r="F298" s="914"/>
      <c r="G298" s="913"/>
      <c r="H298" s="324"/>
      <c r="I298" s="324"/>
      <c r="J298" s="324"/>
    </row>
    <row r="299" spans="2:13" x14ac:dyDescent="0.2">
      <c r="B299" s="944" t="s">
        <v>459</v>
      </c>
      <c r="C299" s="944"/>
      <c r="D299" s="944"/>
      <c r="E299" s="944"/>
      <c r="F299" s="944"/>
      <c r="G299" s="944"/>
      <c r="H299" s="944"/>
      <c r="I299" s="944"/>
      <c r="J299" s="944"/>
      <c r="K299" s="944"/>
      <c r="L299" s="328"/>
      <c r="M299" s="328"/>
    </row>
    <row r="300" spans="2:13" x14ac:dyDescent="0.2">
      <c r="B300" s="84"/>
      <c r="C300" s="84"/>
      <c r="D300" s="84"/>
      <c r="E300" s="84"/>
      <c r="F300" s="84"/>
      <c r="G300" s="84"/>
      <c r="H300" s="84"/>
      <c r="I300" s="84"/>
      <c r="J300" s="84"/>
      <c r="K300" s="84"/>
      <c r="L300" s="84"/>
      <c r="M300" s="84"/>
    </row>
    <row r="301" spans="2:13" x14ac:dyDescent="0.2">
      <c r="B301" s="915" t="s">
        <v>2</v>
      </c>
      <c r="C301" s="915"/>
      <c r="D301" s="915"/>
      <c r="E301" s="915"/>
      <c r="F301" s="915"/>
      <c r="G301" s="915"/>
      <c r="H301" s="915"/>
      <c r="I301" s="915"/>
      <c r="J301" s="915"/>
      <c r="K301" s="915"/>
      <c r="L301" s="84"/>
      <c r="M301" s="84"/>
    </row>
    <row r="302" spans="2:13" x14ac:dyDescent="0.2">
      <c r="B302" s="914" t="s">
        <v>332</v>
      </c>
      <c r="C302" s="914"/>
      <c r="D302" s="914"/>
      <c r="E302" s="914"/>
      <c r="F302" s="914"/>
      <c r="G302" s="914"/>
      <c r="H302" s="914"/>
      <c r="I302" s="914"/>
      <c r="J302" s="914"/>
      <c r="K302" s="914"/>
      <c r="L302" s="85"/>
      <c r="M302" s="85"/>
    </row>
    <row r="303" spans="2:13" x14ac:dyDescent="0.2">
      <c r="B303" s="914" t="s">
        <v>333</v>
      </c>
      <c r="C303" s="914"/>
      <c r="D303" s="914"/>
      <c r="E303" s="914"/>
      <c r="F303" s="914"/>
      <c r="G303" s="914"/>
      <c r="H303" s="914"/>
      <c r="I303" s="914"/>
      <c r="J303" s="914"/>
      <c r="K303" s="914"/>
      <c r="L303" s="85"/>
      <c r="M303" s="85"/>
    </row>
  </sheetData>
  <mergeCells count="19">
    <mergeCell ref="B297:D297"/>
    <mergeCell ref="B303:K303"/>
    <mergeCell ref="B298:G298"/>
    <mergeCell ref="B299:K299"/>
    <mergeCell ref="B301:K301"/>
    <mergeCell ref="B302:K302"/>
    <mergeCell ref="B296:D296"/>
    <mergeCell ref="Y2:AD2"/>
    <mergeCell ref="B294:D294"/>
    <mergeCell ref="A4:C4"/>
    <mergeCell ref="B291:D291"/>
    <mergeCell ref="B292:D292"/>
    <mergeCell ref="B293:D293"/>
    <mergeCell ref="B288:Q288"/>
    <mergeCell ref="A1:C1"/>
    <mergeCell ref="A2:C2"/>
    <mergeCell ref="A3:C3"/>
    <mergeCell ref="B290:D290"/>
    <mergeCell ref="B295:D295"/>
  </mergeCells>
  <phoneticPr fontId="2" type="noConversion"/>
  <pageMargins left="0.75" right="0.75" top="1" bottom="1" header="0.5" footer="0.5"/>
  <pageSetup orientation="portrait" horizontalDpi="4294967292"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82"/>
  <sheetViews>
    <sheetView zoomScale="90" workbookViewId="0">
      <pane ySplit="4" topLeftCell="A38" activePane="bottomLeft" state="frozen"/>
      <selection pane="bottomLeft" activeCell="A177" sqref="A177"/>
    </sheetView>
  </sheetViews>
  <sheetFormatPr defaultRowHeight="12.75" x14ac:dyDescent="0.2"/>
  <cols>
    <col min="1" max="1" width="4.42578125" style="1" customWidth="1"/>
    <col min="2" max="2" width="16.28515625" style="1" bestFit="1" customWidth="1"/>
    <col min="3" max="3" width="18.28515625" style="85" bestFit="1" customWidth="1"/>
    <col min="4" max="4" width="7.7109375" style="1" bestFit="1" customWidth="1"/>
    <col min="5" max="15" width="9.140625" style="1"/>
    <col min="16" max="16" width="9.28515625" style="1" customWidth="1"/>
    <col min="17" max="40" width="9.140625" style="1"/>
    <col min="41" max="41" width="9.5703125" style="1" customWidth="1"/>
    <col min="42" max="42" width="14.28515625" style="1" bestFit="1" customWidth="1"/>
    <col min="43" max="43" width="8.42578125" style="1" bestFit="1" customWidth="1"/>
    <col min="44" max="44" width="10.7109375" style="1" bestFit="1" customWidth="1"/>
    <col min="45" max="46" width="11.28515625" style="1" bestFit="1" customWidth="1"/>
  </cols>
  <sheetData>
    <row r="1" spans="1:46" s="1" customFormat="1" ht="57.75" customHeight="1" thickBot="1" x14ac:dyDescent="0.25">
      <c r="A1" s="933" t="s">
        <v>352</v>
      </c>
      <c r="B1" s="934"/>
      <c r="C1" s="935"/>
      <c r="D1" s="38">
        <v>40567</v>
      </c>
      <c r="E1" s="38">
        <v>40593</v>
      </c>
      <c r="F1" s="38">
        <v>40601</v>
      </c>
      <c r="G1" s="38">
        <v>40601</v>
      </c>
      <c r="H1" s="38">
        <v>40607</v>
      </c>
      <c r="I1" s="38">
        <v>40636</v>
      </c>
      <c r="J1" s="38">
        <v>40636</v>
      </c>
      <c r="K1" s="38">
        <v>40642</v>
      </c>
      <c r="L1" s="38">
        <v>40656</v>
      </c>
      <c r="M1" s="38">
        <v>40656</v>
      </c>
      <c r="N1" s="38">
        <v>40670</v>
      </c>
      <c r="O1" s="38">
        <v>40670</v>
      </c>
      <c r="P1" s="38">
        <v>40685</v>
      </c>
      <c r="Q1" s="38">
        <v>40685</v>
      </c>
      <c r="R1" s="38">
        <v>40712</v>
      </c>
      <c r="S1" s="38">
        <v>40712</v>
      </c>
      <c r="T1" s="38">
        <v>40719</v>
      </c>
      <c r="U1" s="38">
        <v>40747</v>
      </c>
      <c r="V1" s="38">
        <v>40748</v>
      </c>
      <c r="W1" s="38">
        <v>40748</v>
      </c>
      <c r="X1" s="38">
        <v>40760</v>
      </c>
      <c r="Y1" s="38">
        <v>40760</v>
      </c>
      <c r="Z1" s="38">
        <v>40775</v>
      </c>
      <c r="AA1" s="38">
        <v>40797</v>
      </c>
      <c r="AB1" s="38">
        <v>40797</v>
      </c>
      <c r="AC1" s="38">
        <v>40803</v>
      </c>
      <c r="AD1" s="323">
        <v>40831</v>
      </c>
      <c r="AE1" s="38">
        <v>40831</v>
      </c>
      <c r="AF1" s="38">
        <v>40838</v>
      </c>
      <c r="AG1" s="38">
        <v>40845</v>
      </c>
      <c r="AH1" s="38">
        <v>40845</v>
      </c>
      <c r="AI1" s="38">
        <v>40859</v>
      </c>
      <c r="AJ1" s="38">
        <v>40874</v>
      </c>
      <c r="AK1" s="38">
        <v>40874</v>
      </c>
      <c r="AL1" s="38">
        <v>40894</v>
      </c>
      <c r="AM1" s="38">
        <v>40908</v>
      </c>
      <c r="AN1" s="38">
        <v>40908</v>
      </c>
      <c r="AO1" s="41"/>
      <c r="AP1" s="42"/>
      <c r="AQ1" s="42"/>
      <c r="AR1" s="239"/>
      <c r="AS1" s="44"/>
      <c r="AT1" s="45"/>
    </row>
    <row r="2" spans="1:46" s="1" customFormat="1" ht="13.5" thickBot="1" x14ac:dyDescent="0.25">
      <c r="A2" s="936" t="s">
        <v>1</v>
      </c>
      <c r="B2" s="936"/>
      <c r="C2" s="936"/>
      <c r="D2" s="10" t="s">
        <v>0</v>
      </c>
      <c r="E2" s="10" t="s">
        <v>0</v>
      </c>
      <c r="F2" s="10" t="s">
        <v>0</v>
      </c>
      <c r="G2" s="10" t="s">
        <v>0</v>
      </c>
      <c r="H2" s="10" t="s">
        <v>0</v>
      </c>
      <c r="I2" s="10" t="s">
        <v>0</v>
      </c>
      <c r="J2" s="10" t="s">
        <v>0</v>
      </c>
      <c r="K2" s="10" t="s">
        <v>0</v>
      </c>
      <c r="L2" s="10" t="s">
        <v>422</v>
      </c>
      <c r="M2" s="10" t="s">
        <v>422</v>
      </c>
      <c r="N2" s="10" t="s">
        <v>0</v>
      </c>
      <c r="O2" s="10" t="s">
        <v>0</v>
      </c>
      <c r="P2" s="10" t="s">
        <v>0</v>
      </c>
      <c r="Q2" s="10" t="s">
        <v>0</v>
      </c>
      <c r="R2" s="10" t="s">
        <v>0</v>
      </c>
      <c r="S2" s="10" t="s">
        <v>0</v>
      </c>
      <c r="T2" s="10" t="s">
        <v>0</v>
      </c>
      <c r="U2" s="10" t="s">
        <v>0</v>
      </c>
      <c r="V2" s="10" t="s">
        <v>0</v>
      </c>
      <c r="W2" s="10" t="s">
        <v>0</v>
      </c>
      <c r="X2" s="10" t="s">
        <v>443</v>
      </c>
      <c r="Y2" s="10" t="s">
        <v>443</v>
      </c>
      <c r="Z2" s="10" t="s">
        <v>0</v>
      </c>
      <c r="AA2" s="10" t="s">
        <v>0</v>
      </c>
      <c r="AB2" s="10" t="s">
        <v>0</v>
      </c>
      <c r="AC2" s="10" t="s">
        <v>0</v>
      </c>
      <c r="AD2" s="10" t="s">
        <v>454</v>
      </c>
      <c r="AE2" s="10" t="s">
        <v>454</v>
      </c>
      <c r="AF2" s="10" t="s">
        <v>0</v>
      </c>
      <c r="AG2" s="10" t="s">
        <v>460</v>
      </c>
      <c r="AH2" s="10" t="s">
        <v>460</v>
      </c>
      <c r="AI2" s="10" t="s">
        <v>0</v>
      </c>
      <c r="AJ2" s="10" t="s">
        <v>0</v>
      </c>
      <c r="AK2" s="10" t="s">
        <v>0</v>
      </c>
      <c r="AL2" s="10" t="s">
        <v>0</v>
      </c>
      <c r="AM2" s="149" t="s">
        <v>0</v>
      </c>
      <c r="AN2" s="149" t="s">
        <v>0</v>
      </c>
      <c r="AO2" s="937" t="s">
        <v>365</v>
      </c>
      <c r="AP2" s="938"/>
      <c r="AQ2" s="938"/>
      <c r="AR2" s="938"/>
      <c r="AS2" s="938"/>
      <c r="AT2" s="939"/>
    </row>
    <row r="3" spans="1:46" s="1" customFormat="1" ht="51.75" thickBot="1" x14ac:dyDescent="0.25">
      <c r="A3" s="936" t="s">
        <v>356</v>
      </c>
      <c r="B3" s="936"/>
      <c r="C3" s="936"/>
      <c r="D3" s="10" t="s">
        <v>4</v>
      </c>
      <c r="E3" s="10" t="s">
        <v>4</v>
      </c>
      <c r="F3" s="10" t="s">
        <v>10</v>
      </c>
      <c r="G3" s="10" t="s">
        <v>10</v>
      </c>
      <c r="H3" s="10" t="s">
        <v>420</v>
      </c>
      <c r="I3" s="10" t="s">
        <v>10</v>
      </c>
      <c r="J3" s="10" t="s">
        <v>10</v>
      </c>
      <c r="K3" s="10" t="s">
        <v>4</v>
      </c>
      <c r="L3" s="10" t="s">
        <v>423</v>
      </c>
      <c r="M3" s="10" t="s">
        <v>423</v>
      </c>
      <c r="N3" s="10" t="s">
        <v>4</v>
      </c>
      <c r="O3" s="10" t="s">
        <v>423</v>
      </c>
      <c r="P3" s="10" t="s">
        <v>10</v>
      </c>
      <c r="Q3" s="10" t="s">
        <v>10</v>
      </c>
      <c r="R3" s="10" t="s">
        <v>10</v>
      </c>
      <c r="S3" s="10" t="s">
        <v>10</v>
      </c>
      <c r="T3" s="10" t="s">
        <v>420</v>
      </c>
      <c r="U3" s="10" t="s">
        <v>420</v>
      </c>
      <c r="V3" s="10" t="s">
        <v>10</v>
      </c>
      <c r="W3" s="10" t="s">
        <v>10</v>
      </c>
      <c r="X3" s="10" t="s">
        <v>10</v>
      </c>
      <c r="Y3" s="10" t="s">
        <v>10</v>
      </c>
      <c r="Z3" s="191" t="s">
        <v>466</v>
      </c>
      <c r="AA3" s="10" t="s">
        <v>10</v>
      </c>
      <c r="AB3" s="10" t="s">
        <v>10</v>
      </c>
      <c r="AC3" s="191" t="s">
        <v>448</v>
      </c>
      <c r="AD3" s="10" t="s">
        <v>423</v>
      </c>
      <c r="AE3" s="10" t="s">
        <v>10</v>
      </c>
      <c r="AF3" s="10" t="s">
        <v>4</v>
      </c>
      <c r="AG3" s="10" t="s">
        <v>423</v>
      </c>
      <c r="AH3" s="10" t="s">
        <v>423</v>
      </c>
      <c r="AI3" s="10" t="s">
        <v>420</v>
      </c>
      <c r="AJ3" s="10" t="s">
        <v>10</v>
      </c>
      <c r="AK3" s="10" t="s">
        <v>10</v>
      </c>
      <c r="AL3" s="10" t="s">
        <v>420</v>
      </c>
      <c r="AM3" s="10" t="s">
        <v>423</v>
      </c>
      <c r="AN3" s="10" t="s">
        <v>423</v>
      </c>
      <c r="AO3" s="13" t="s">
        <v>331</v>
      </c>
      <c r="AP3" s="14" t="s">
        <v>350</v>
      </c>
      <c r="AQ3" s="14" t="s">
        <v>344</v>
      </c>
      <c r="AR3" s="18" t="s">
        <v>5</v>
      </c>
      <c r="AS3" s="19" t="s">
        <v>6</v>
      </c>
      <c r="AT3" s="17" t="s">
        <v>7</v>
      </c>
    </row>
    <row r="4" spans="1:46" s="1" customFormat="1" ht="13.5" thickBot="1" x14ac:dyDescent="0.25">
      <c r="A4" s="936" t="s">
        <v>3</v>
      </c>
      <c r="B4" s="936"/>
      <c r="C4" s="936"/>
      <c r="D4" s="2">
        <v>14</v>
      </c>
      <c r="E4" s="2">
        <v>15</v>
      </c>
      <c r="F4" s="2">
        <v>2</v>
      </c>
      <c r="G4" s="2">
        <v>2</v>
      </c>
      <c r="H4" s="2">
        <v>13</v>
      </c>
      <c r="I4" s="2">
        <v>4</v>
      </c>
      <c r="J4" s="2">
        <v>4</v>
      </c>
      <c r="K4" s="2">
        <v>2</v>
      </c>
      <c r="L4" s="2">
        <v>3</v>
      </c>
      <c r="M4" s="2">
        <v>3</v>
      </c>
      <c r="N4" s="2">
        <v>11</v>
      </c>
      <c r="O4" s="2">
        <v>8</v>
      </c>
      <c r="P4" s="2">
        <v>4</v>
      </c>
      <c r="Q4" s="2">
        <v>4</v>
      </c>
      <c r="R4" s="2">
        <v>4</v>
      </c>
      <c r="S4" s="2">
        <v>4</v>
      </c>
      <c r="T4" s="187">
        <v>15</v>
      </c>
      <c r="U4" s="2">
        <v>14</v>
      </c>
      <c r="V4" s="2">
        <v>4</v>
      </c>
      <c r="W4" s="2">
        <v>4</v>
      </c>
      <c r="X4" s="2">
        <v>4</v>
      </c>
      <c r="Y4" s="2">
        <v>4</v>
      </c>
      <c r="Z4" s="2">
        <v>21</v>
      </c>
      <c r="AA4" s="2">
        <v>4</v>
      </c>
      <c r="AB4" s="2">
        <v>4</v>
      </c>
      <c r="AC4" s="2">
        <v>15</v>
      </c>
      <c r="AD4" s="2">
        <v>2</v>
      </c>
      <c r="AE4" s="2">
        <v>2</v>
      </c>
      <c r="AF4" s="2">
        <v>14</v>
      </c>
      <c r="AG4" s="2">
        <v>3</v>
      </c>
      <c r="AH4" s="2">
        <v>3</v>
      </c>
      <c r="AI4" s="2">
        <v>8</v>
      </c>
      <c r="AJ4" s="2">
        <v>3</v>
      </c>
      <c r="AK4" s="2">
        <v>3</v>
      </c>
      <c r="AL4" s="2">
        <v>8</v>
      </c>
      <c r="AM4" s="159">
        <v>4</v>
      </c>
      <c r="AN4" s="159">
        <v>4</v>
      </c>
      <c r="AO4" s="68">
        <f>SUM(D4:AN4)</f>
        <v>240</v>
      </c>
      <c r="AP4" s="42"/>
      <c r="AQ4" s="42"/>
      <c r="AR4" s="43"/>
      <c r="AS4" s="44"/>
      <c r="AT4" s="45"/>
    </row>
    <row r="5" spans="1:46" s="1" customFormat="1" ht="13.5" thickBot="1" x14ac:dyDescent="0.25">
      <c r="A5" s="54">
        <v>1</v>
      </c>
      <c r="B5" s="196" t="s">
        <v>450</v>
      </c>
      <c r="C5" s="199" t="s">
        <v>451</v>
      </c>
      <c r="D5" s="8"/>
      <c r="E5" s="8"/>
      <c r="F5" s="8"/>
      <c r="G5" s="8"/>
      <c r="H5" s="8"/>
      <c r="I5" s="8"/>
      <c r="J5" s="8"/>
      <c r="K5" s="8"/>
      <c r="L5" s="8"/>
      <c r="M5" s="8"/>
      <c r="N5" s="8"/>
      <c r="O5" s="8"/>
      <c r="P5" s="8"/>
      <c r="Q5" s="8"/>
      <c r="R5" s="8"/>
      <c r="S5" s="8"/>
      <c r="T5" s="31"/>
      <c r="U5" s="8"/>
      <c r="V5" s="8"/>
      <c r="W5" s="8"/>
      <c r="X5" s="8"/>
      <c r="Y5" s="8"/>
      <c r="Z5" s="8"/>
      <c r="AA5" s="8"/>
      <c r="AB5" s="8"/>
      <c r="AC5" s="8">
        <v>12</v>
      </c>
      <c r="AD5" s="8"/>
      <c r="AE5" s="8"/>
      <c r="AF5" s="8"/>
      <c r="AG5" s="8"/>
      <c r="AH5" s="8"/>
      <c r="AI5" s="8"/>
      <c r="AJ5" s="8"/>
      <c r="AK5" s="8"/>
      <c r="AL5" s="8"/>
      <c r="AM5" s="240"/>
      <c r="AN5" s="240"/>
      <c r="AO5" s="51">
        <v>1</v>
      </c>
      <c r="AP5" s="33">
        <f>SUM(D5:AN5)</f>
        <v>12</v>
      </c>
      <c r="AQ5" s="47">
        <f>AP5/AO5</f>
        <v>12</v>
      </c>
      <c r="AR5" s="129"/>
      <c r="AS5" s="130"/>
      <c r="AT5" s="195"/>
    </row>
    <row r="6" spans="1:46" ht="13.5" thickBot="1" x14ac:dyDescent="0.25">
      <c r="A6" s="54">
        <v>2</v>
      </c>
      <c r="B6" s="197" t="s">
        <v>16</v>
      </c>
      <c r="C6" s="200" t="s">
        <v>17</v>
      </c>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103"/>
      <c r="AN6" s="103"/>
      <c r="AO6" s="69">
        <v>0</v>
      </c>
      <c r="AP6" s="55">
        <f>SUM(D6:AN6)</f>
        <v>0</v>
      </c>
      <c r="AQ6" s="57" t="e">
        <f>AP6/AO6</f>
        <v>#DIV/0!</v>
      </c>
      <c r="AR6" s="192"/>
      <c r="AS6" s="193"/>
      <c r="AT6" s="194"/>
    </row>
    <row r="7" spans="1:46" ht="13.5" thickBot="1" x14ac:dyDescent="0.25">
      <c r="A7" s="54">
        <v>3</v>
      </c>
      <c r="B7" s="198" t="s">
        <v>18</v>
      </c>
      <c r="C7" s="201" t="s">
        <v>17</v>
      </c>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79"/>
      <c r="AN7" s="79"/>
      <c r="AO7" s="52">
        <v>0</v>
      </c>
      <c r="AP7" s="55">
        <f t="shared" ref="AP7:AP70" si="0">SUM(D7:AN7)</f>
        <v>0</v>
      </c>
      <c r="AQ7" s="48" t="e">
        <f t="shared" ref="AQ7:AQ76" si="1">AP7/AO7</f>
        <v>#DIV/0!</v>
      </c>
      <c r="AR7" s="27"/>
      <c r="AS7" s="21"/>
      <c r="AT7" s="23"/>
    </row>
    <row r="8" spans="1:46" ht="13.5" thickBot="1" x14ac:dyDescent="0.25">
      <c r="A8" s="54">
        <v>4</v>
      </c>
      <c r="B8" s="198" t="s">
        <v>19</v>
      </c>
      <c r="C8" s="201" t="s">
        <v>17</v>
      </c>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79"/>
      <c r="AN8" s="79"/>
      <c r="AO8" s="52">
        <v>0</v>
      </c>
      <c r="AP8" s="55">
        <f t="shared" si="0"/>
        <v>0</v>
      </c>
      <c r="AQ8" s="48" t="e">
        <f t="shared" si="1"/>
        <v>#DIV/0!</v>
      </c>
      <c r="AR8" s="27"/>
      <c r="AS8" s="21"/>
      <c r="AT8" s="23"/>
    </row>
    <row r="9" spans="1:46" ht="13.5" thickBot="1" x14ac:dyDescent="0.25">
      <c r="A9" s="54">
        <v>5</v>
      </c>
      <c r="B9" s="198" t="s">
        <v>20</v>
      </c>
      <c r="C9" s="201" t="s">
        <v>17</v>
      </c>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79"/>
      <c r="AN9" s="79"/>
      <c r="AO9" s="52">
        <v>0</v>
      </c>
      <c r="AP9" s="55">
        <f t="shared" si="0"/>
        <v>0</v>
      </c>
      <c r="AQ9" s="48" t="e">
        <f t="shared" si="1"/>
        <v>#DIV/0!</v>
      </c>
      <c r="AR9" s="27"/>
      <c r="AS9" s="21"/>
      <c r="AT9" s="23"/>
    </row>
    <row r="10" spans="1:46" ht="13.5" thickBot="1" x14ac:dyDescent="0.25">
      <c r="A10" s="54">
        <v>6</v>
      </c>
      <c r="B10" s="168" t="s">
        <v>393</v>
      </c>
      <c r="C10" s="169" t="s">
        <v>392</v>
      </c>
      <c r="D10" s="30"/>
      <c r="E10" s="30" t="s">
        <v>94</v>
      </c>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79"/>
      <c r="AN10" s="79"/>
      <c r="AO10" s="52">
        <v>0</v>
      </c>
      <c r="AP10" s="55">
        <f t="shared" si="0"/>
        <v>0</v>
      </c>
      <c r="AQ10" s="48" t="e">
        <f t="shared" si="1"/>
        <v>#DIV/0!</v>
      </c>
      <c r="AR10" s="27"/>
      <c r="AS10" s="21"/>
      <c r="AT10" s="23"/>
    </row>
    <row r="11" spans="1:46" ht="13.5" thickBot="1" x14ac:dyDescent="0.25">
      <c r="A11" s="54">
        <v>7</v>
      </c>
      <c r="B11" s="170" t="s">
        <v>20</v>
      </c>
      <c r="C11" s="169" t="s">
        <v>392</v>
      </c>
      <c r="D11" s="30"/>
      <c r="E11" s="30" t="s">
        <v>94</v>
      </c>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79"/>
      <c r="AN11" s="79"/>
      <c r="AO11" s="52">
        <v>0</v>
      </c>
      <c r="AP11" s="55">
        <f t="shared" si="0"/>
        <v>0</v>
      </c>
      <c r="AQ11" s="48" t="e">
        <f t="shared" si="1"/>
        <v>#DIV/0!</v>
      </c>
      <c r="AR11" s="27"/>
      <c r="AS11" s="21"/>
      <c r="AT11" s="23"/>
    </row>
    <row r="12" spans="1:46" ht="13.5" thickBot="1" x14ac:dyDescent="0.25">
      <c r="A12" s="54">
        <v>8</v>
      </c>
      <c r="B12" s="198" t="s">
        <v>22</v>
      </c>
      <c r="C12" s="201" t="s">
        <v>21</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79"/>
      <c r="AN12" s="79"/>
      <c r="AO12" s="52">
        <v>0</v>
      </c>
      <c r="AP12" s="55">
        <f t="shared" si="0"/>
        <v>0</v>
      </c>
      <c r="AQ12" s="48" t="e">
        <f t="shared" si="1"/>
        <v>#DIV/0!</v>
      </c>
      <c r="AR12" s="27"/>
      <c r="AS12" s="21"/>
      <c r="AT12" s="23"/>
    </row>
    <row r="13" spans="1:46" ht="13.5" thickBot="1" x14ac:dyDescent="0.25">
      <c r="A13" s="54">
        <v>9</v>
      </c>
      <c r="B13" s="198" t="s">
        <v>23</v>
      </c>
      <c r="C13" s="201" t="s">
        <v>24</v>
      </c>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79"/>
      <c r="AN13" s="79"/>
      <c r="AO13" s="52">
        <v>0</v>
      </c>
      <c r="AP13" s="55">
        <f t="shared" si="0"/>
        <v>0</v>
      </c>
      <c r="AQ13" s="48" t="e">
        <f t="shared" si="1"/>
        <v>#DIV/0!</v>
      </c>
      <c r="AR13" s="27"/>
      <c r="AS13" s="21"/>
      <c r="AT13" s="23"/>
    </row>
    <row r="14" spans="1:46" ht="13.5" thickBot="1" x14ac:dyDescent="0.25">
      <c r="A14" s="54">
        <v>10</v>
      </c>
      <c r="B14" s="198" t="s">
        <v>25</v>
      </c>
      <c r="C14" s="201" t="s">
        <v>26</v>
      </c>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79"/>
      <c r="AN14" s="79"/>
      <c r="AO14" s="52">
        <v>0</v>
      </c>
      <c r="AP14" s="55">
        <f t="shared" si="0"/>
        <v>0</v>
      </c>
      <c r="AQ14" s="48" t="e">
        <f t="shared" si="1"/>
        <v>#DIV/0!</v>
      </c>
      <c r="AR14" s="27"/>
      <c r="AS14" s="21"/>
      <c r="AT14" s="23"/>
    </row>
    <row r="15" spans="1:46" ht="13.5" thickBot="1" x14ac:dyDescent="0.25">
      <c r="A15" s="54">
        <v>11</v>
      </c>
      <c r="B15" s="198" t="s">
        <v>27</v>
      </c>
      <c r="C15" s="201" t="s">
        <v>28</v>
      </c>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79"/>
      <c r="AN15" s="79"/>
      <c r="AO15" s="52">
        <v>0</v>
      </c>
      <c r="AP15" s="55">
        <f t="shared" si="0"/>
        <v>0</v>
      </c>
      <c r="AQ15" s="48" t="e">
        <f t="shared" si="1"/>
        <v>#DIV/0!</v>
      </c>
      <c r="AR15" s="27"/>
      <c r="AS15" s="21"/>
      <c r="AT15" s="23"/>
    </row>
    <row r="16" spans="1:46" ht="13.5" thickBot="1" x14ac:dyDescent="0.25">
      <c r="A16" s="54">
        <v>12</v>
      </c>
      <c r="B16" s="198" t="s">
        <v>29</v>
      </c>
      <c r="C16" s="201" t="s">
        <v>30</v>
      </c>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79"/>
      <c r="AN16" s="79"/>
      <c r="AO16" s="52">
        <v>0</v>
      </c>
      <c r="AP16" s="55">
        <f t="shared" si="0"/>
        <v>0</v>
      </c>
      <c r="AQ16" s="48" t="e">
        <f t="shared" si="1"/>
        <v>#DIV/0!</v>
      </c>
      <c r="AR16" s="27"/>
      <c r="AS16" s="21"/>
      <c r="AT16" s="23"/>
    </row>
    <row r="17" spans="1:46" ht="13.5" thickBot="1" x14ac:dyDescent="0.25">
      <c r="A17" s="54">
        <v>13</v>
      </c>
      <c r="B17" s="198" t="s">
        <v>31</v>
      </c>
      <c r="C17" s="201" t="s">
        <v>32</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79"/>
      <c r="AN17" s="79"/>
      <c r="AO17" s="52">
        <v>0</v>
      </c>
      <c r="AP17" s="55">
        <f t="shared" si="0"/>
        <v>0</v>
      </c>
      <c r="AQ17" s="48" t="e">
        <f t="shared" si="1"/>
        <v>#DIV/0!</v>
      </c>
      <c r="AR17" s="27"/>
      <c r="AS17" s="21"/>
      <c r="AT17" s="23"/>
    </row>
    <row r="18" spans="1:46" ht="13.5" thickBot="1" x14ac:dyDescent="0.25">
      <c r="A18" s="54">
        <v>14</v>
      </c>
      <c r="B18" s="198" t="s">
        <v>33</v>
      </c>
      <c r="C18" s="201" t="s">
        <v>34</v>
      </c>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79"/>
      <c r="AN18" s="79"/>
      <c r="AO18" s="52">
        <v>0</v>
      </c>
      <c r="AP18" s="55">
        <f t="shared" si="0"/>
        <v>0</v>
      </c>
      <c r="AQ18" s="48" t="e">
        <f t="shared" si="1"/>
        <v>#DIV/0!</v>
      </c>
      <c r="AR18" s="27"/>
      <c r="AS18" s="21"/>
      <c r="AT18" s="23"/>
    </row>
    <row r="19" spans="1:46" ht="13.5" thickBot="1" x14ac:dyDescent="0.25">
      <c r="A19" s="54">
        <v>15</v>
      </c>
      <c r="B19" s="198" t="s">
        <v>35</v>
      </c>
      <c r="C19" s="201" t="s">
        <v>36</v>
      </c>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79"/>
      <c r="AN19" s="79"/>
      <c r="AO19" s="52">
        <v>0</v>
      </c>
      <c r="AP19" s="55">
        <f t="shared" si="0"/>
        <v>0</v>
      </c>
      <c r="AQ19" s="48" t="e">
        <f t="shared" si="1"/>
        <v>#DIV/0!</v>
      </c>
      <c r="AR19" s="27"/>
      <c r="AS19" s="21"/>
      <c r="AT19" s="23"/>
    </row>
    <row r="20" spans="1:46" ht="13.5" thickBot="1" x14ac:dyDescent="0.25">
      <c r="A20" s="54">
        <v>16</v>
      </c>
      <c r="B20" s="198" t="s">
        <v>37</v>
      </c>
      <c r="C20" s="201" t="s">
        <v>38</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79"/>
      <c r="AN20" s="79"/>
      <c r="AO20" s="52">
        <v>0</v>
      </c>
      <c r="AP20" s="55">
        <f t="shared" si="0"/>
        <v>0</v>
      </c>
      <c r="AQ20" s="48" t="e">
        <f t="shared" si="1"/>
        <v>#DIV/0!</v>
      </c>
      <c r="AR20" s="27"/>
      <c r="AS20" s="21"/>
      <c r="AT20" s="23"/>
    </row>
    <row r="21" spans="1:46" ht="13.5" thickBot="1" x14ac:dyDescent="0.25">
      <c r="A21" s="54">
        <v>17</v>
      </c>
      <c r="B21" s="170" t="s">
        <v>109</v>
      </c>
      <c r="C21" s="169" t="s">
        <v>394</v>
      </c>
      <c r="D21" s="30"/>
      <c r="E21" s="30">
        <v>26</v>
      </c>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79"/>
      <c r="AN21" s="79"/>
      <c r="AO21" s="52">
        <v>1</v>
      </c>
      <c r="AP21" s="55">
        <f t="shared" si="0"/>
        <v>26</v>
      </c>
      <c r="AQ21" s="48">
        <f t="shared" si="1"/>
        <v>26</v>
      </c>
      <c r="AR21" s="27"/>
      <c r="AS21" s="21"/>
      <c r="AT21" s="23"/>
    </row>
    <row r="22" spans="1:46" ht="13.5" thickBot="1" x14ac:dyDescent="0.25">
      <c r="A22" s="54">
        <v>18</v>
      </c>
      <c r="B22" s="171" t="s">
        <v>39</v>
      </c>
      <c r="C22" s="201" t="s">
        <v>40</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79"/>
      <c r="AN22" s="79"/>
      <c r="AO22" s="52">
        <v>0</v>
      </c>
      <c r="AP22" s="55">
        <f t="shared" si="0"/>
        <v>0</v>
      </c>
      <c r="AQ22" s="48" t="e">
        <f t="shared" si="1"/>
        <v>#DIV/0!</v>
      </c>
      <c r="AR22" s="27"/>
      <c r="AS22" s="21"/>
      <c r="AT22" s="23"/>
    </row>
    <row r="23" spans="1:46" ht="13.5" thickBot="1" x14ac:dyDescent="0.25">
      <c r="A23" s="54">
        <v>19</v>
      </c>
      <c r="B23" s="171" t="s">
        <v>41</v>
      </c>
      <c r="C23" s="201" t="s">
        <v>42</v>
      </c>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79"/>
      <c r="AN23" s="79"/>
      <c r="AO23" s="52">
        <v>0</v>
      </c>
      <c r="AP23" s="55">
        <f t="shared" si="0"/>
        <v>0</v>
      </c>
      <c r="AQ23" s="48" t="e">
        <f t="shared" si="1"/>
        <v>#DIV/0!</v>
      </c>
      <c r="AR23" s="27"/>
      <c r="AS23" s="21"/>
      <c r="AT23" s="23"/>
    </row>
    <row r="24" spans="1:46" ht="13.5" thickBot="1" x14ac:dyDescent="0.25">
      <c r="A24" s="54">
        <v>20</v>
      </c>
      <c r="B24" s="171" t="s">
        <v>43</v>
      </c>
      <c r="C24" s="201" t="s">
        <v>44</v>
      </c>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79"/>
      <c r="AN24" s="79"/>
      <c r="AO24" s="52">
        <v>0</v>
      </c>
      <c r="AP24" s="55">
        <f t="shared" si="0"/>
        <v>0</v>
      </c>
      <c r="AQ24" s="48" t="e">
        <f t="shared" si="1"/>
        <v>#DIV/0!</v>
      </c>
      <c r="AR24" s="134"/>
      <c r="AS24" s="114"/>
      <c r="AT24" s="115"/>
    </row>
    <row r="25" spans="1:46" ht="13.5" thickBot="1" x14ac:dyDescent="0.25">
      <c r="A25" s="54">
        <v>21</v>
      </c>
      <c r="B25" s="171" t="s">
        <v>45</v>
      </c>
      <c r="C25" s="201" t="s">
        <v>46</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79"/>
      <c r="AN25" s="79"/>
      <c r="AO25" s="52">
        <v>0</v>
      </c>
      <c r="AP25" s="55">
        <f t="shared" si="0"/>
        <v>0</v>
      </c>
      <c r="AQ25" s="48" t="e">
        <f t="shared" si="1"/>
        <v>#DIV/0!</v>
      </c>
      <c r="AR25" s="134"/>
      <c r="AS25" s="114"/>
      <c r="AT25" s="115"/>
    </row>
    <row r="26" spans="1:46" ht="13.5" thickBot="1" x14ac:dyDescent="0.25">
      <c r="A26" s="54">
        <v>22</v>
      </c>
      <c r="B26" s="171" t="s">
        <v>39</v>
      </c>
      <c r="C26" s="201" t="s">
        <v>47</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79"/>
      <c r="AN26" s="79"/>
      <c r="AO26" s="52">
        <v>0</v>
      </c>
      <c r="AP26" s="55">
        <f t="shared" si="0"/>
        <v>0</v>
      </c>
      <c r="AQ26" s="48" t="e">
        <f t="shared" si="1"/>
        <v>#DIV/0!</v>
      </c>
      <c r="AR26" s="134"/>
      <c r="AS26" s="114"/>
      <c r="AT26" s="115"/>
    </row>
    <row r="27" spans="1:46" ht="13.5" thickBot="1" x14ac:dyDescent="0.25">
      <c r="A27" s="54">
        <v>23</v>
      </c>
      <c r="B27" s="171" t="s">
        <v>22</v>
      </c>
      <c r="C27" s="201" t="s">
        <v>377</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79"/>
      <c r="AN27" s="79"/>
      <c r="AO27" s="52">
        <v>0</v>
      </c>
      <c r="AP27" s="55">
        <f t="shared" si="0"/>
        <v>0</v>
      </c>
      <c r="AQ27" s="48" t="e">
        <f t="shared" si="1"/>
        <v>#DIV/0!</v>
      </c>
      <c r="AR27" s="134"/>
      <c r="AS27" s="114"/>
      <c r="AT27" s="115"/>
    </row>
    <row r="28" spans="1:46" ht="13.5" thickBot="1" x14ac:dyDescent="0.25">
      <c r="A28" s="54">
        <v>24</v>
      </c>
      <c r="B28" s="171" t="s">
        <v>48</v>
      </c>
      <c r="C28" s="201" t="s">
        <v>377</v>
      </c>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79"/>
      <c r="AN28" s="79"/>
      <c r="AO28" s="52">
        <v>0</v>
      </c>
      <c r="AP28" s="55">
        <f t="shared" si="0"/>
        <v>0</v>
      </c>
      <c r="AQ28" s="48" t="e">
        <f t="shared" si="1"/>
        <v>#DIV/0!</v>
      </c>
      <c r="AR28" s="134"/>
      <c r="AS28" s="114"/>
      <c r="AT28" s="115"/>
    </row>
    <row r="29" spans="1:46" ht="13.5" thickBot="1" x14ac:dyDescent="0.25">
      <c r="A29" s="54">
        <v>25</v>
      </c>
      <c r="B29" s="171" t="s">
        <v>49</v>
      </c>
      <c r="C29" s="201" t="s">
        <v>382</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79"/>
      <c r="AN29" s="79"/>
      <c r="AO29" s="52">
        <v>0</v>
      </c>
      <c r="AP29" s="55">
        <f t="shared" si="0"/>
        <v>0</v>
      </c>
      <c r="AQ29" s="48" t="e">
        <f t="shared" si="1"/>
        <v>#DIV/0!</v>
      </c>
      <c r="AR29" s="134"/>
      <c r="AS29" s="114"/>
      <c r="AT29" s="115"/>
    </row>
    <row r="30" spans="1:46" ht="13.5" thickBot="1" x14ac:dyDescent="0.25">
      <c r="A30" s="54">
        <v>26</v>
      </c>
      <c r="B30" s="171" t="s">
        <v>50</v>
      </c>
      <c r="C30" s="201" t="s">
        <v>382</v>
      </c>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79"/>
      <c r="AN30" s="79"/>
      <c r="AO30" s="52">
        <v>0</v>
      </c>
      <c r="AP30" s="55">
        <f t="shared" si="0"/>
        <v>0</v>
      </c>
      <c r="AQ30" s="48" t="e">
        <f t="shared" si="1"/>
        <v>#DIV/0!</v>
      </c>
      <c r="AR30" s="134"/>
      <c r="AS30" s="114"/>
      <c r="AT30" s="115"/>
    </row>
    <row r="31" spans="1:46" ht="13.5" thickBot="1" x14ac:dyDescent="0.25">
      <c r="A31" s="54">
        <v>27</v>
      </c>
      <c r="B31" s="171" t="s">
        <v>51</v>
      </c>
      <c r="C31" s="201" t="s">
        <v>52</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79"/>
      <c r="AN31" s="79"/>
      <c r="AO31" s="52">
        <v>0</v>
      </c>
      <c r="AP31" s="55">
        <f t="shared" si="0"/>
        <v>0</v>
      </c>
      <c r="AQ31" s="48" t="e">
        <f t="shared" si="1"/>
        <v>#DIV/0!</v>
      </c>
      <c r="AR31" s="134"/>
      <c r="AS31" s="114"/>
      <c r="AT31" s="115"/>
    </row>
    <row r="32" spans="1:46" ht="13.5" thickBot="1" x14ac:dyDescent="0.25">
      <c r="A32" s="54">
        <v>28</v>
      </c>
      <c r="B32" s="171" t="s">
        <v>53</v>
      </c>
      <c r="C32" s="201" t="s">
        <v>52</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151"/>
      <c r="AN32" s="151"/>
      <c r="AO32" s="52">
        <v>0</v>
      </c>
      <c r="AP32" s="55">
        <f t="shared" si="0"/>
        <v>0</v>
      </c>
      <c r="AQ32" s="48" t="e">
        <f t="shared" si="1"/>
        <v>#DIV/0!</v>
      </c>
      <c r="AR32" s="135"/>
      <c r="AS32" s="136"/>
      <c r="AT32" s="140"/>
    </row>
    <row r="33" spans="1:46" ht="13.5" thickBot="1" x14ac:dyDescent="0.25">
      <c r="A33" s="54">
        <v>29</v>
      </c>
      <c r="B33" s="171" t="s">
        <v>56</v>
      </c>
      <c r="C33" s="201" t="s">
        <v>55</v>
      </c>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79"/>
      <c r="AN33" s="79"/>
      <c r="AO33" s="52">
        <v>0</v>
      </c>
      <c r="AP33" s="55">
        <f t="shared" si="0"/>
        <v>0</v>
      </c>
      <c r="AQ33" s="48" t="e">
        <f t="shared" si="1"/>
        <v>#DIV/0!</v>
      </c>
      <c r="AR33" s="134"/>
      <c r="AS33" s="114"/>
      <c r="AT33" s="115"/>
    </row>
    <row r="34" spans="1:46" ht="13.5" thickBot="1" x14ac:dyDescent="0.25">
      <c r="A34" s="54">
        <v>30</v>
      </c>
      <c r="B34" s="170" t="s">
        <v>433</v>
      </c>
      <c r="C34" s="169" t="s">
        <v>432</v>
      </c>
      <c r="D34" s="30"/>
      <c r="E34" s="30"/>
      <c r="F34" s="30"/>
      <c r="G34" s="30"/>
      <c r="H34" s="30"/>
      <c r="I34" s="30"/>
      <c r="J34" s="30"/>
      <c r="K34" s="30"/>
      <c r="L34" s="30"/>
      <c r="M34" s="30"/>
      <c r="N34" s="30"/>
      <c r="O34" s="30"/>
      <c r="P34" s="30"/>
      <c r="Q34" s="30"/>
      <c r="R34" s="30"/>
      <c r="S34" s="30"/>
      <c r="T34" s="30">
        <v>16</v>
      </c>
      <c r="U34" s="30"/>
      <c r="V34" s="30"/>
      <c r="W34" s="30"/>
      <c r="X34" s="30"/>
      <c r="Y34" s="30"/>
      <c r="Z34" s="30"/>
      <c r="AA34" s="30"/>
      <c r="AB34" s="30"/>
      <c r="AC34" s="30"/>
      <c r="AD34" s="30"/>
      <c r="AE34" s="30"/>
      <c r="AF34" s="30"/>
      <c r="AG34" s="30"/>
      <c r="AH34" s="30"/>
      <c r="AI34" s="30"/>
      <c r="AJ34" s="30"/>
      <c r="AK34" s="30"/>
      <c r="AL34" s="30"/>
      <c r="AM34" s="79"/>
      <c r="AN34" s="79"/>
      <c r="AO34" s="52">
        <v>1</v>
      </c>
      <c r="AP34" s="55">
        <f t="shared" si="0"/>
        <v>16</v>
      </c>
      <c r="AQ34" s="48">
        <f t="shared" si="1"/>
        <v>16</v>
      </c>
      <c r="AR34" s="134"/>
      <c r="AS34" s="114"/>
      <c r="AT34" s="115"/>
    </row>
    <row r="35" spans="1:46" ht="13.5" thickBot="1" x14ac:dyDescent="0.25">
      <c r="A35" s="54">
        <v>31</v>
      </c>
      <c r="B35" s="170" t="s">
        <v>122</v>
      </c>
      <c r="C35" s="169" t="s">
        <v>432</v>
      </c>
      <c r="D35" s="30"/>
      <c r="E35" s="30"/>
      <c r="F35" s="30"/>
      <c r="G35" s="30"/>
      <c r="H35" s="30"/>
      <c r="I35" s="30"/>
      <c r="J35" s="30"/>
      <c r="K35" s="30"/>
      <c r="L35" s="30"/>
      <c r="M35" s="30"/>
      <c r="N35" s="30"/>
      <c r="O35" s="30"/>
      <c r="P35" s="30"/>
      <c r="Q35" s="30"/>
      <c r="R35" s="30"/>
      <c r="S35" s="30"/>
      <c r="T35" s="23">
        <v>44</v>
      </c>
      <c r="U35" s="30"/>
      <c r="V35" s="30"/>
      <c r="W35" s="30"/>
      <c r="X35" s="30"/>
      <c r="Y35" s="30"/>
      <c r="Z35" s="30"/>
      <c r="AA35" s="30"/>
      <c r="AB35" s="30"/>
      <c r="AC35" s="30"/>
      <c r="AD35" s="30"/>
      <c r="AE35" s="30"/>
      <c r="AF35" s="30"/>
      <c r="AG35" s="30"/>
      <c r="AH35" s="30"/>
      <c r="AI35" s="30"/>
      <c r="AJ35" s="30"/>
      <c r="AK35" s="30"/>
      <c r="AL35" s="30"/>
      <c r="AM35" s="79"/>
      <c r="AN35" s="79"/>
      <c r="AO35" s="52">
        <v>1</v>
      </c>
      <c r="AP35" s="55">
        <f t="shared" si="0"/>
        <v>44</v>
      </c>
      <c r="AQ35" s="48">
        <f t="shared" si="1"/>
        <v>44</v>
      </c>
      <c r="AR35" s="134"/>
      <c r="AS35" s="114"/>
      <c r="AT35" s="115">
        <v>1</v>
      </c>
    </row>
    <row r="36" spans="1:46" ht="13.5" thickBot="1" x14ac:dyDescent="0.25">
      <c r="A36" s="54">
        <v>32</v>
      </c>
      <c r="B36" s="171" t="s">
        <v>57</v>
      </c>
      <c r="C36" s="201" t="s">
        <v>58</v>
      </c>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79"/>
      <c r="AN36" s="79"/>
      <c r="AO36" s="52">
        <v>0</v>
      </c>
      <c r="AP36" s="55">
        <f t="shared" si="0"/>
        <v>0</v>
      </c>
      <c r="AQ36" s="48" t="e">
        <f t="shared" si="1"/>
        <v>#DIV/0!</v>
      </c>
      <c r="AR36" s="134"/>
      <c r="AS36" s="114"/>
      <c r="AT36" s="115"/>
    </row>
    <row r="37" spans="1:46" ht="13.5" thickBot="1" x14ac:dyDescent="0.25">
      <c r="A37" s="54">
        <v>33</v>
      </c>
      <c r="B37" s="171" t="s">
        <v>59</v>
      </c>
      <c r="C37" s="201" t="s">
        <v>60</v>
      </c>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79"/>
      <c r="AN37" s="79"/>
      <c r="AO37" s="52">
        <v>0</v>
      </c>
      <c r="AP37" s="55">
        <f t="shared" si="0"/>
        <v>0</v>
      </c>
      <c r="AQ37" s="48" t="e">
        <f t="shared" si="1"/>
        <v>#DIV/0!</v>
      </c>
      <c r="AR37" s="134"/>
      <c r="AS37" s="114"/>
      <c r="AT37" s="115"/>
    </row>
    <row r="38" spans="1:46" ht="13.5" thickBot="1" x14ac:dyDescent="0.25">
      <c r="A38" s="54">
        <v>34</v>
      </c>
      <c r="B38" s="171" t="s">
        <v>39</v>
      </c>
      <c r="C38" s="201" t="s">
        <v>61</v>
      </c>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79"/>
      <c r="AN38" s="79"/>
      <c r="AO38" s="52">
        <v>0</v>
      </c>
      <c r="AP38" s="55">
        <f t="shared" si="0"/>
        <v>0</v>
      </c>
      <c r="AQ38" s="48" t="e">
        <f t="shared" si="1"/>
        <v>#DIV/0!</v>
      </c>
      <c r="AR38" s="134"/>
      <c r="AS38" s="114"/>
      <c r="AT38" s="115"/>
    </row>
    <row r="39" spans="1:46" ht="13.5" thickBot="1" x14ac:dyDescent="0.25">
      <c r="A39" s="54">
        <v>35</v>
      </c>
      <c r="B39" s="171" t="s">
        <v>62</v>
      </c>
      <c r="C39" s="201" t="s">
        <v>63</v>
      </c>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79"/>
      <c r="AN39" s="79"/>
      <c r="AO39" s="52">
        <v>0</v>
      </c>
      <c r="AP39" s="55">
        <f t="shared" si="0"/>
        <v>0</v>
      </c>
      <c r="AQ39" s="48" t="e">
        <f t="shared" si="1"/>
        <v>#DIV/0!</v>
      </c>
      <c r="AR39" s="134"/>
      <c r="AS39" s="114"/>
      <c r="AT39" s="115"/>
    </row>
    <row r="40" spans="1:46" ht="13.5" thickBot="1" x14ac:dyDescent="0.25">
      <c r="A40" s="54">
        <v>36</v>
      </c>
      <c r="B40" s="171" t="s">
        <v>64</v>
      </c>
      <c r="C40" s="201" t="s">
        <v>65</v>
      </c>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79"/>
      <c r="AN40" s="79"/>
      <c r="AO40" s="52">
        <v>0</v>
      </c>
      <c r="AP40" s="55">
        <f t="shared" si="0"/>
        <v>0</v>
      </c>
      <c r="AQ40" s="48" t="e">
        <f t="shared" si="1"/>
        <v>#DIV/0!</v>
      </c>
      <c r="AR40" s="134"/>
      <c r="AS40" s="114"/>
      <c r="AT40" s="115"/>
    </row>
    <row r="41" spans="1:46" ht="13.5" thickBot="1" x14ac:dyDescent="0.25">
      <c r="A41" s="54">
        <v>37</v>
      </c>
      <c r="B41" s="171" t="s">
        <v>20</v>
      </c>
      <c r="C41" s="201" t="s">
        <v>66</v>
      </c>
      <c r="D41" s="30">
        <v>21</v>
      </c>
      <c r="E41" s="30"/>
      <c r="F41" s="30"/>
      <c r="G41" s="30"/>
      <c r="H41" s="30"/>
      <c r="I41" s="30"/>
      <c r="J41" s="30"/>
      <c r="K41" s="30"/>
      <c r="L41" s="30"/>
      <c r="M41" s="30"/>
      <c r="N41" s="30"/>
      <c r="O41" s="30"/>
      <c r="P41" s="30"/>
      <c r="Q41" s="30"/>
      <c r="R41" s="30"/>
      <c r="S41" s="30"/>
      <c r="T41" s="30"/>
      <c r="U41" s="30"/>
      <c r="V41" s="30"/>
      <c r="W41" s="30"/>
      <c r="X41" s="30"/>
      <c r="Y41" s="30"/>
      <c r="Z41" s="30">
        <v>23</v>
      </c>
      <c r="AA41" s="30"/>
      <c r="AB41" s="30"/>
      <c r="AC41" s="30"/>
      <c r="AD41" s="30"/>
      <c r="AE41" s="30"/>
      <c r="AF41" s="30"/>
      <c r="AG41" s="30"/>
      <c r="AH41" s="30"/>
      <c r="AI41" s="30">
        <v>18</v>
      </c>
      <c r="AJ41" s="30"/>
      <c r="AK41" s="30"/>
      <c r="AL41" s="30"/>
      <c r="AM41" s="79"/>
      <c r="AN41" s="79"/>
      <c r="AO41" s="52">
        <v>3</v>
      </c>
      <c r="AP41" s="55">
        <f t="shared" si="0"/>
        <v>62</v>
      </c>
      <c r="AQ41" s="48">
        <f t="shared" si="1"/>
        <v>20.666666666666668</v>
      </c>
      <c r="AR41" s="134"/>
      <c r="AS41" s="114"/>
      <c r="AT41" s="115"/>
    </row>
    <row r="42" spans="1:46" ht="13.5" thickBot="1" x14ac:dyDescent="0.25">
      <c r="A42" s="54">
        <v>38</v>
      </c>
      <c r="B42" s="171" t="s">
        <v>67</v>
      </c>
      <c r="C42" s="201" t="s">
        <v>68</v>
      </c>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79"/>
      <c r="AN42" s="79"/>
      <c r="AO42" s="52">
        <v>0</v>
      </c>
      <c r="AP42" s="55">
        <f t="shared" si="0"/>
        <v>0</v>
      </c>
      <c r="AQ42" s="48" t="e">
        <f t="shared" si="1"/>
        <v>#DIV/0!</v>
      </c>
      <c r="AR42" s="134"/>
      <c r="AS42" s="114"/>
      <c r="AT42" s="115"/>
    </row>
    <row r="43" spans="1:46" ht="13.5" thickBot="1" x14ac:dyDescent="0.25">
      <c r="A43" s="54">
        <v>39</v>
      </c>
      <c r="B43" s="171" t="s">
        <v>69</v>
      </c>
      <c r="C43" s="201" t="s">
        <v>70</v>
      </c>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79"/>
      <c r="AN43" s="79"/>
      <c r="AO43" s="52">
        <v>0</v>
      </c>
      <c r="AP43" s="55">
        <f t="shared" si="0"/>
        <v>0</v>
      </c>
      <c r="AQ43" s="48" t="e">
        <f t="shared" si="1"/>
        <v>#DIV/0!</v>
      </c>
      <c r="AR43" s="134"/>
      <c r="AS43" s="114"/>
      <c r="AT43" s="115"/>
    </row>
    <row r="44" spans="1:46" ht="13.5" thickBot="1" x14ac:dyDescent="0.25">
      <c r="A44" s="54">
        <v>40</v>
      </c>
      <c r="B44" s="171" t="s">
        <v>71</v>
      </c>
      <c r="C44" s="202" t="s">
        <v>72</v>
      </c>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79"/>
      <c r="AN44" s="79"/>
      <c r="AO44" s="52">
        <v>0</v>
      </c>
      <c r="AP44" s="55">
        <f t="shared" si="0"/>
        <v>0</v>
      </c>
      <c r="AQ44" s="48" t="e">
        <f t="shared" si="1"/>
        <v>#DIV/0!</v>
      </c>
      <c r="AR44" s="134"/>
      <c r="AS44" s="114"/>
      <c r="AT44" s="115"/>
    </row>
    <row r="45" spans="1:46" ht="13.5" thickBot="1" x14ac:dyDescent="0.25">
      <c r="A45" s="54">
        <v>41</v>
      </c>
      <c r="B45" s="171" t="s">
        <v>73</v>
      </c>
      <c r="C45" s="202" t="s">
        <v>72</v>
      </c>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79"/>
      <c r="AN45" s="79"/>
      <c r="AO45" s="52">
        <v>0</v>
      </c>
      <c r="AP45" s="55">
        <f t="shared" si="0"/>
        <v>0</v>
      </c>
      <c r="AQ45" s="48" t="e">
        <f t="shared" si="1"/>
        <v>#DIV/0!</v>
      </c>
      <c r="AR45" s="134"/>
      <c r="AS45" s="114"/>
      <c r="AT45" s="115"/>
    </row>
    <row r="46" spans="1:46" ht="13.5" thickBot="1" x14ac:dyDescent="0.25">
      <c r="A46" s="54">
        <v>42</v>
      </c>
      <c r="B46" s="171" t="s">
        <v>49</v>
      </c>
      <c r="C46" s="202" t="s">
        <v>72</v>
      </c>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79"/>
      <c r="AN46" s="79"/>
      <c r="AO46" s="52">
        <v>0</v>
      </c>
      <c r="AP46" s="55">
        <f t="shared" si="0"/>
        <v>0</v>
      </c>
      <c r="AQ46" s="48" t="e">
        <f t="shared" si="1"/>
        <v>#DIV/0!</v>
      </c>
      <c r="AR46" s="134"/>
      <c r="AS46" s="114"/>
      <c r="AT46" s="115"/>
    </row>
    <row r="47" spans="1:46" ht="13.5" thickBot="1" x14ac:dyDescent="0.25">
      <c r="A47" s="54">
        <v>43</v>
      </c>
      <c r="B47" s="171" t="s">
        <v>74</v>
      </c>
      <c r="C47" s="202" t="s">
        <v>75</v>
      </c>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79"/>
      <c r="AN47" s="79"/>
      <c r="AO47" s="52">
        <v>0</v>
      </c>
      <c r="AP47" s="55">
        <f t="shared" si="0"/>
        <v>0</v>
      </c>
      <c r="AQ47" s="48" t="e">
        <f t="shared" si="1"/>
        <v>#DIV/0!</v>
      </c>
      <c r="AR47" s="134"/>
      <c r="AS47" s="114"/>
      <c r="AT47" s="115"/>
    </row>
    <row r="48" spans="1:46" ht="13.5" thickBot="1" x14ac:dyDescent="0.25">
      <c r="A48" s="54">
        <v>44</v>
      </c>
      <c r="B48" s="171" t="s">
        <v>76</v>
      </c>
      <c r="C48" s="202" t="s">
        <v>77</v>
      </c>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79"/>
      <c r="AN48" s="79"/>
      <c r="AO48" s="52">
        <v>0</v>
      </c>
      <c r="AP48" s="55">
        <f t="shared" si="0"/>
        <v>0</v>
      </c>
      <c r="AQ48" s="48" t="e">
        <f t="shared" si="1"/>
        <v>#DIV/0!</v>
      </c>
      <c r="AR48" s="134"/>
      <c r="AS48" s="114"/>
      <c r="AT48" s="115"/>
    </row>
    <row r="49" spans="1:46" ht="13.5" thickBot="1" x14ac:dyDescent="0.25">
      <c r="A49" s="54">
        <v>45</v>
      </c>
      <c r="B49" s="171" t="s">
        <v>78</v>
      </c>
      <c r="C49" s="202" t="s">
        <v>79</v>
      </c>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79"/>
      <c r="AN49" s="79"/>
      <c r="AO49" s="52">
        <v>0</v>
      </c>
      <c r="AP49" s="55">
        <f t="shared" si="0"/>
        <v>0</v>
      </c>
      <c r="AQ49" s="48" t="e">
        <f t="shared" si="1"/>
        <v>#DIV/0!</v>
      </c>
      <c r="AR49" s="134"/>
      <c r="AS49" s="114"/>
      <c r="AT49" s="115"/>
    </row>
    <row r="50" spans="1:46" ht="13.5" thickBot="1" x14ac:dyDescent="0.25">
      <c r="A50" s="54">
        <v>46</v>
      </c>
      <c r="B50" s="171" t="s">
        <v>80</v>
      </c>
      <c r="C50" s="202" t="s">
        <v>81</v>
      </c>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79"/>
      <c r="AN50" s="79"/>
      <c r="AO50" s="52">
        <v>0</v>
      </c>
      <c r="AP50" s="55">
        <f t="shared" si="0"/>
        <v>0</v>
      </c>
      <c r="AQ50" s="48" t="e">
        <f t="shared" si="1"/>
        <v>#DIV/0!</v>
      </c>
      <c r="AR50" s="134"/>
      <c r="AS50" s="114"/>
      <c r="AT50" s="115"/>
    </row>
    <row r="51" spans="1:46" ht="13.5" thickBot="1" x14ac:dyDescent="0.25">
      <c r="A51" s="54">
        <v>47</v>
      </c>
      <c r="B51" s="171" t="s">
        <v>82</v>
      </c>
      <c r="C51" s="202" t="s">
        <v>83</v>
      </c>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79"/>
      <c r="AN51" s="79"/>
      <c r="AO51" s="52">
        <v>0</v>
      </c>
      <c r="AP51" s="55">
        <f t="shared" si="0"/>
        <v>0</v>
      </c>
      <c r="AQ51" s="48" t="e">
        <f t="shared" si="1"/>
        <v>#DIV/0!</v>
      </c>
      <c r="AR51" s="134"/>
      <c r="AS51" s="114"/>
      <c r="AT51" s="115"/>
    </row>
    <row r="52" spans="1:46" ht="13.5" thickBot="1" x14ac:dyDescent="0.25">
      <c r="A52" s="54">
        <v>48</v>
      </c>
      <c r="B52" s="171" t="s">
        <v>84</v>
      </c>
      <c r="C52" s="202" t="s">
        <v>368</v>
      </c>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79"/>
      <c r="AN52" s="79"/>
      <c r="AO52" s="52">
        <v>0</v>
      </c>
      <c r="AP52" s="55">
        <f t="shared" si="0"/>
        <v>0</v>
      </c>
      <c r="AQ52" s="48" t="e">
        <f t="shared" si="1"/>
        <v>#DIV/0!</v>
      </c>
      <c r="AR52" s="134"/>
      <c r="AS52" s="114"/>
      <c r="AT52" s="115"/>
    </row>
    <row r="53" spans="1:46" ht="13.5" thickBot="1" x14ac:dyDescent="0.25">
      <c r="A53" s="54">
        <v>49</v>
      </c>
      <c r="B53" s="171" t="s">
        <v>85</v>
      </c>
      <c r="C53" s="202" t="s">
        <v>86</v>
      </c>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79"/>
      <c r="AN53" s="79"/>
      <c r="AO53" s="52">
        <v>0</v>
      </c>
      <c r="AP53" s="55">
        <f t="shared" si="0"/>
        <v>0</v>
      </c>
      <c r="AQ53" s="48" t="e">
        <f t="shared" si="1"/>
        <v>#DIV/0!</v>
      </c>
      <c r="AR53" s="134"/>
      <c r="AS53" s="114"/>
      <c r="AT53" s="115"/>
    </row>
    <row r="54" spans="1:46" ht="13.5" thickBot="1" x14ac:dyDescent="0.25">
      <c r="A54" s="54">
        <v>50</v>
      </c>
      <c r="B54" s="171" t="s">
        <v>76</v>
      </c>
      <c r="C54" s="202" t="s">
        <v>86</v>
      </c>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79"/>
      <c r="AN54" s="79"/>
      <c r="AO54" s="52">
        <v>0</v>
      </c>
      <c r="AP54" s="55">
        <f t="shared" si="0"/>
        <v>0</v>
      </c>
      <c r="AQ54" s="48" t="e">
        <f t="shared" si="1"/>
        <v>#DIV/0!</v>
      </c>
      <c r="AR54" s="134"/>
      <c r="AS54" s="114"/>
      <c r="AT54" s="115"/>
    </row>
    <row r="55" spans="1:46" ht="13.5" thickBot="1" x14ac:dyDescent="0.25">
      <c r="A55" s="54">
        <v>51</v>
      </c>
      <c r="B55" s="171" t="s">
        <v>87</v>
      </c>
      <c r="C55" s="202" t="s">
        <v>86</v>
      </c>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22">
        <v>35</v>
      </c>
      <c r="AD55" s="30"/>
      <c r="AE55" s="30"/>
      <c r="AF55" s="30"/>
      <c r="AG55" s="30"/>
      <c r="AH55" s="30"/>
      <c r="AI55" s="30"/>
      <c r="AJ55" s="30"/>
      <c r="AK55" s="30"/>
      <c r="AL55" s="30"/>
      <c r="AM55" s="79"/>
      <c r="AN55" s="79"/>
      <c r="AO55" s="52">
        <v>1</v>
      </c>
      <c r="AP55" s="55">
        <f t="shared" si="0"/>
        <v>35</v>
      </c>
      <c r="AQ55" s="48">
        <f t="shared" si="1"/>
        <v>35</v>
      </c>
      <c r="AR55" s="134">
        <v>1</v>
      </c>
      <c r="AS55" s="114">
        <v>1</v>
      </c>
      <c r="AT55" s="115"/>
    </row>
    <row r="56" spans="1:46" ht="13.5" thickBot="1" x14ac:dyDescent="0.25">
      <c r="A56" s="54">
        <v>52</v>
      </c>
      <c r="B56" s="170" t="s">
        <v>452</v>
      </c>
      <c r="C56" s="173" t="s">
        <v>86</v>
      </c>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v>13</v>
      </c>
      <c r="AD56" s="40"/>
      <c r="AE56" s="40"/>
      <c r="AF56" s="40"/>
      <c r="AG56" s="40"/>
      <c r="AH56" s="40"/>
      <c r="AI56" s="40"/>
      <c r="AJ56" s="40"/>
      <c r="AK56" s="40"/>
      <c r="AL56" s="40"/>
      <c r="AM56" s="241"/>
      <c r="AN56" s="241"/>
      <c r="AO56" s="52">
        <v>1</v>
      </c>
      <c r="AP56" s="55">
        <f t="shared" si="0"/>
        <v>13</v>
      </c>
      <c r="AQ56" s="48">
        <f>AP56/AO56</f>
        <v>13</v>
      </c>
      <c r="AR56" s="134"/>
      <c r="AS56" s="114"/>
      <c r="AT56" s="115"/>
    </row>
    <row r="57" spans="1:46" ht="13.5" thickBot="1" x14ac:dyDescent="0.25">
      <c r="A57" s="54">
        <v>53</v>
      </c>
      <c r="B57" s="171" t="s">
        <v>88</v>
      </c>
      <c r="C57" s="203" t="s">
        <v>86</v>
      </c>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241"/>
      <c r="AN57" s="241"/>
      <c r="AO57" s="52">
        <v>0</v>
      </c>
      <c r="AP57" s="55">
        <f t="shared" si="0"/>
        <v>0</v>
      </c>
      <c r="AQ57" s="48" t="e">
        <f>AP57/AO57</f>
        <v>#DIV/0!</v>
      </c>
      <c r="AR57" s="134"/>
      <c r="AS57" s="114"/>
      <c r="AT57" s="115"/>
    </row>
    <row r="58" spans="1:46" ht="13.5" thickBot="1" x14ac:dyDescent="0.25">
      <c r="A58" s="54">
        <v>54</v>
      </c>
      <c r="B58" s="171" t="s">
        <v>89</v>
      </c>
      <c r="C58" s="202" t="s">
        <v>90</v>
      </c>
      <c r="D58" s="30"/>
      <c r="E58" s="30">
        <v>36</v>
      </c>
      <c r="F58" s="30">
        <v>25</v>
      </c>
      <c r="G58" s="30">
        <v>24</v>
      </c>
      <c r="H58" s="30">
        <v>27</v>
      </c>
      <c r="I58" s="30">
        <v>22</v>
      </c>
      <c r="J58" s="181">
        <v>27</v>
      </c>
      <c r="K58" s="30"/>
      <c r="L58" s="21">
        <v>28</v>
      </c>
      <c r="M58" s="21">
        <v>29</v>
      </c>
      <c r="N58" s="188">
        <v>39</v>
      </c>
      <c r="O58" s="30">
        <v>31</v>
      </c>
      <c r="P58" s="188">
        <v>27</v>
      </c>
      <c r="Q58" s="21">
        <v>26</v>
      </c>
      <c r="R58" s="30">
        <v>20</v>
      </c>
      <c r="S58" s="21">
        <v>29</v>
      </c>
      <c r="T58" s="21">
        <v>45</v>
      </c>
      <c r="U58" s="30">
        <v>39</v>
      </c>
      <c r="V58" s="30"/>
      <c r="W58" s="30"/>
      <c r="X58" s="23">
        <v>24</v>
      </c>
      <c r="Y58" s="23">
        <v>25</v>
      </c>
      <c r="Z58" s="30">
        <v>33</v>
      </c>
      <c r="AA58" s="21">
        <v>33</v>
      </c>
      <c r="AB58" s="21">
        <v>34</v>
      </c>
      <c r="AC58" s="30">
        <v>29</v>
      </c>
      <c r="AD58" s="30"/>
      <c r="AE58" s="30"/>
      <c r="AF58" s="21">
        <v>39</v>
      </c>
      <c r="AG58" s="21">
        <v>33</v>
      </c>
      <c r="AH58" s="21">
        <v>33</v>
      </c>
      <c r="AI58" s="23">
        <v>38</v>
      </c>
      <c r="AJ58" s="30"/>
      <c r="AK58" s="30"/>
      <c r="AL58" s="22">
        <v>42</v>
      </c>
      <c r="AM58" s="243">
        <v>34</v>
      </c>
      <c r="AN58" s="243">
        <v>33</v>
      </c>
      <c r="AO58" s="52">
        <v>29</v>
      </c>
      <c r="AP58" s="55">
        <f t="shared" si="0"/>
        <v>904</v>
      </c>
      <c r="AQ58" s="48">
        <f t="shared" si="1"/>
        <v>31.172413793103448</v>
      </c>
      <c r="AR58" s="134">
        <v>1</v>
      </c>
      <c r="AS58" s="114">
        <v>13</v>
      </c>
      <c r="AT58" s="115">
        <v>5</v>
      </c>
    </row>
    <row r="59" spans="1:46" ht="13.5" thickBot="1" x14ac:dyDescent="0.25">
      <c r="A59" s="54">
        <v>55</v>
      </c>
      <c r="B59" s="171" t="s">
        <v>91</v>
      </c>
      <c r="C59" s="202" t="s">
        <v>92</v>
      </c>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79"/>
      <c r="AN59" s="79"/>
      <c r="AO59" s="52">
        <v>0</v>
      </c>
      <c r="AP59" s="55">
        <f t="shared" si="0"/>
        <v>0</v>
      </c>
      <c r="AQ59" s="48" t="e">
        <f t="shared" si="1"/>
        <v>#DIV/0!</v>
      </c>
      <c r="AR59" s="134"/>
      <c r="AS59" s="114"/>
      <c r="AT59" s="115"/>
    </row>
    <row r="60" spans="1:46" ht="13.5" thickBot="1" x14ac:dyDescent="0.25">
      <c r="A60" s="54">
        <v>56</v>
      </c>
      <c r="B60" s="171" t="s">
        <v>35</v>
      </c>
      <c r="C60" s="202" t="s">
        <v>92</v>
      </c>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79"/>
      <c r="AN60" s="79"/>
      <c r="AO60" s="52">
        <v>0</v>
      </c>
      <c r="AP60" s="55">
        <f t="shared" si="0"/>
        <v>0</v>
      </c>
      <c r="AQ60" s="48" t="e">
        <f t="shared" si="1"/>
        <v>#DIV/0!</v>
      </c>
      <c r="AR60" s="134"/>
      <c r="AS60" s="114"/>
      <c r="AT60" s="115"/>
    </row>
    <row r="61" spans="1:46" ht="13.5" thickBot="1" x14ac:dyDescent="0.25">
      <c r="A61" s="54">
        <v>57</v>
      </c>
      <c r="B61" s="171" t="s">
        <v>93</v>
      </c>
      <c r="C61" s="202" t="s">
        <v>92</v>
      </c>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79"/>
      <c r="AN61" s="79"/>
      <c r="AO61" s="52">
        <v>0</v>
      </c>
      <c r="AP61" s="55">
        <f t="shared" si="0"/>
        <v>0</v>
      </c>
      <c r="AQ61" s="48" t="e">
        <f t="shared" si="1"/>
        <v>#DIV/0!</v>
      </c>
      <c r="AR61" s="134"/>
      <c r="AS61" s="114"/>
      <c r="AT61" s="115"/>
    </row>
    <row r="62" spans="1:46" ht="13.5" thickBot="1" x14ac:dyDescent="0.25">
      <c r="A62" s="54">
        <v>58</v>
      </c>
      <c r="B62" s="171" t="s">
        <v>95</v>
      </c>
      <c r="C62" s="202" t="s">
        <v>96</v>
      </c>
      <c r="D62" s="30"/>
      <c r="E62" s="30"/>
      <c r="F62" s="30"/>
      <c r="G62" s="30"/>
      <c r="H62" s="30"/>
      <c r="I62" s="30"/>
      <c r="J62" s="30"/>
      <c r="K62" s="30"/>
      <c r="L62" s="30"/>
      <c r="M62" s="30"/>
      <c r="N62" s="30"/>
      <c r="O62" s="30"/>
      <c r="P62" s="30"/>
      <c r="Q62" s="30"/>
      <c r="R62" s="30"/>
      <c r="S62" s="30"/>
      <c r="T62" s="30"/>
      <c r="U62" s="30">
        <v>29</v>
      </c>
      <c r="V62" s="30"/>
      <c r="W62" s="30"/>
      <c r="X62" s="30"/>
      <c r="Y62" s="30"/>
      <c r="Z62" s="30">
        <v>29</v>
      </c>
      <c r="AA62" s="30"/>
      <c r="AB62" s="30"/>
      <c r="AC62" s="30"/>
      <c r="AD62" s="30"/>
      <c r="AE62" s="30"/>
      <c r="AF62" s="30"/>
      <c r="AG62" s="30"/>
      <c r="AH62" s="30"/>
      <c r="AI62" s="30"/>
      <c r="AJ62" s="30"/>
      <c r="AK62" s="30"/>
      <c r="AL62" s="30"/>
      <c r="AM62" s="79"/>
      <c r="AN62" s="79"/>
      <c r="AO62" s="52">
        <v>2</v>
      </c>
      <c r="AP62" s="55">
        <f t="shared" si="0"/>
        <v>58</v>
      </c>
      <c r="AQ62" s="48">
        <f t="shared" si="1"/>
        <v>29</v>
      </c>
      <c r="AR62" s="134"/>
      <c r="AS62" s="114"/>
      <c r="AT62" s="115"/>
    </row>
    <row r="63" spans="1:46" ht="13.5" thickBot="1" x14ac:dyDescent="0.25">
      <c r="A63" s="54">
        <v>59</v>
      </c>
      <c r="B63" s="171" t="s">
        <v>97</v>
      </c>
      <c r="C63" s="202" t="s">
        <v>98</v>
      </c>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79"/>
      <c r="AN63" s="79"/>
      <c r="AO63" s="52">
        <v>0</v>
      </c>
      <c r="AP63" s="55">
        <f t="shared" si="0"/>
        <v>0</v>
      </c>
      <c r="AQ63" s="48" t="e">
        <f t="shared" si="1"/>
        <v>#DIV/0!</v>
      </c>
      <c r="AR63" s="134"/>
      <c r="AS63" s="114"/>
      <c r="AT63" s="115"/>
    </row>
    <row r="64" spans="1:46" ht="13.5" thickBot="1" x14ac:dyDescent="0.25">
      <c r="A64" s="54">
        <v>60</v>
      </c>
      <c r="B64" s="171" t="s">
        <v>99</v>
      </c>
      <c r="C64" s="202" t="s">
        <v>100</v>
      </c>
      <c r="D64" s="30"/>
      <c r="E64" s="30"/>
      <c r="F64" s="30"/>
      <c r="G64" s="30"/>
      <c r="H64" s="30"/>
      <c r="I64" s="30"/>
      <c r="J64" s="30"/>
      <c r="K64" s="30"/>
      <c r="L64" s="30"/>
      <c r="M64" s="30"/>
      <c r="N64" s="30"/>
      <c r="O64" s="30"/>
      <c r="P64" s="30"/>
      <c r="Q64" s="30"/>
      <c r="R64" s="30"/>
      <c r="S64" s="30"/>
      <c r="T64" s="30">
        <v>26</v>
      </c>
      <c r="U64" s="30"/>
      <c r="V64" s="30"/>
      <c r="W64" s="30"/>
      <c r="X64" s="30"/>
      <c r="Y64" s="30"/>
      <c r="Z64" s="30"/>
      <c r="AA64" s="30"/>
      <c r="AB64" s="30"/>
      <c r="AC64" s="30"/>
      <c r="AD64" s="30"/>
      <c r="AE64" s="30"/>
      <c r="AF64" s="30"/>
      <c r="AG64" s="30"/>
      <c r="AH64" s="30"/>
      <c r="AI64" s="30"/>
      <c r="AJ64" s="30"/>
      <c r="AK64" s="30"/>
      <c r="AL64" s="30"/>
      <c r="AM64" s="79"/>
      <c r="AN64" s="79"/>
      <c r="AO64" s="52">
        <v>1</v>
      </c>
      <c r="AP64" s="55">
        <f t="shared" si="0"/>
        <v>26</v>
      </c>
      <c r="AQ64" s="48">
        <f t="shared" si="1"/>
        <v>26</v>
      </c>
      <c r="AR64" s="134"/>
      <c r="AS64" s="114"/>
      <c r="AT64" s="115"/>
    </row>
    <row r="65" spans="1:46" ht="13.5" thickBot="1" x14ac:dyDescent="0.25">
      <c r="A65" s="54">
        <v>61</v>
      </c>
      <c r="B65" s="171" t="s">
        <v>101</v>
      </c>
      <c r="C65" s="202" t="s">
        <v>100</v>
      </c>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79"/>
      <c r="AN65" s="79"/>
      <c r="AO65" s="52">
        <v>0</v>
      </c>
      <c r="AP65" s="55">
        <f t="shared" si="0"/>
        <v>0</v>
      </c>
      <c r="AQ65" s="48" t="e">
        <f t="shared" si="1"/>
        <v>#DIV/0!</v>
      </c>
      <c r="AR65" s="134"/>
      <c r="AS65" s="114"/>
      <c r="AT65" s="115"/>
    </row>
    <row r="66" spans="1:46" ht="13.5" thickBot="1" x14ac:dyDescent="0.25">
      <c r="A66" s="54">
        <v>62</v>
      </c>
      <c r="B66" s="171" t="s">
        <v>102</v>
      </c>
      <c r="C66" s="202" t="s">
        <v>103</v>
      </c>
      <c r="D66" s="30"/>
      <c r="E66" s="30"/>
      <c r="F66" s="30"/>
      <c r="G66" s="30"/>
      <c r="H66" s="30"/>
      <c r="I66" s="30"/>
      <c r="J66" s="30"/>
      <c r="K66" s="30"/>
      <c r="L66" s="30"/>
      <c r="M66" s="30"/>
      <c r="N66" s="30"/>
      <c r="O66" s="30"/>
      <c r="P66" s="30"/>
      <c r="Q66" s="30"/>
      <c r="R66" s="30"/>
      <c r="S66" s="30"/>
      <c r="T66" s="30">
        <v>40</v>
      </c>
      <c r="U66" s="30"/>
      <c r="V66" s="30"/>
      <c r="W66" s="30"/>
      <c r="X66" s="30"/>
      <c r="Y66" s="30"/>
      <c r="Z66" s="30"/>
      <c r="AA66" s="30"/>
      <c r="AB66" s="30"/>
      <c r="AC66" s="30"/>
      <c r="AD66" s="30"/>
      <c r="AE66" s="30"/>
      <c r="AF66" s="30"/>
      <c r="AG66" s="30"/>
      <c r="AH66" s="30"/>
      <c r="AI66" s="30"/>
      <c r="AJ66" s="30"/>
      <c r="AK66" s="30"/>
      <c r="AL66" s="30"/>
      <c r="AM66" s="79"/>
      <c r="AN66" s="79"/>
      <c r="AO66" s="52">
        <v>1</v>
      </c>
      <c r="AP66" s="55">
        <f t="shared" si="0"/>
        <v>40</v>
      </c>
      <c r="AQ66" s="48">
        <f t="shared" si="1"/>
        <v>40</v>
      </c>
      <c r="AR66" s="134"/>
      <c r="AS66" s="114"/>
      <c r="AT66" s="115"/>
    </row>
    <row r="67" spans="1:46" ht="13.5" thickBot="1" x14ac:dyDescent="0.25">
      <c r="A67" s="54">
        <v>63</v>
      </c>
      <c r="B67" s="171" t="s">
        <v>104</v>
      </c>
      <c r="C67" s="202" t="s">
        <v>105</v>
      </c>
      <c r="D67" s="23">
        <v>31</v>
      </c>
      <c r="E67" s="30"/>
      <c r="F67" s="30"/>
      <c r="G67" s="30"/>
      <c r="H67" s="30"/>
      <c r="I67" s="30"/>
      <c r="J67" s="30"/>
      <c r="K67" s="30"/>
      <c r="L67" s="30"/>
      <c r="M67" s="30"/>
      <c r="N67" s="30"/>
      <c r="O67" s="30"/>
      <c r="P67" s="30"/>
      <c r="Q67" s="30"/>
      <c r="R67" s="30"/>
      <c r="S67" s="30"/>
      <c r="T67" s="30"/>
      <c r="U67" s="30"/>
      <c r="V67" s="30"/>
      <c r="W67" s="30"/>
      <c r="X67" s="30"/>
      <c r="Y67" s="30"/>
      <c r="Z67" s="30">
        <v>36</v>
      </c>
      <c r="AA67" s="30"/>
      <c r="AB67" s="30"/>
      <c r="AC67" s="30"/>
      <c r="AD67" s="30"/>
      <c r="AE67" s="30"/>
      <c r="AF67" s="30"/>
      <c r="AG67" s="30"/>
      <c r="AH67" s="30"/>
      <c r="AI67" s="30"/>
      <c r="AJ67" s="30"/>
      <c r="AK67" s="30"/>
      <c r="AL67" s="30">
        <v>31</v>
      </c>
      <c r="AM67" s="79"/>
      <c r="AN67" s="79"/>
      <c r="AO67" s="52">
        <v>3</v>
      </c>
      <c r="AP67" s="55">
        <f t="shared" si="0"/>
        <v>98</v>
      </c>
      <c r="AQ67" s="48">
        <f t="shared" si="1"/>
        <v>32.666666666666664</v>
      </c>
      <c r="AR67" s="134"/>
      <c r="AS67" s="114"/>
      <c r="AT67" s="115">
        <v>1</v>
      </c>
    </row>
    <row r="68" spans="1:46" ht="13.5" thickBot="1" x14ac:dyDescent="0.25">
      <c r="A68" s="54">
        <v>64</v>
      </c>
      <c r="B68" s="171" t="s">
        <v>106</v>
      </c>
      <c r="C68" s="202" t="s">
        <v>105</v>
      </c>
      <c r="D68" s="30">
        <v>13</v>
      </c>
      <c r="E68" s="30"/>
      <c r="F68" s="30"/>
      <c r="G68" s="30"/>
      <c r="H68" s="30"/>
      <c r="I68" s="30"/>
      <c r="J68" s="30"/>
      <c r="K68" s="30"/>
      <c r="L68" s="30"/>
      <c r="M68" s="30"/>
      <c r="N68" s="30"/>
      <c r="O68" s="30"/>
      <c r="P68" s="30"/>
      <c r="Q68" s="30"/>
      <c r="R68" s="30"/>
      <c r="S68" s="30"/>
      <c r="T68" s="30"/>
      <c r="U68" s="30"/>
      <c r="V68" s="30"/>
      <c r="W68" s="30"/>
      <c r="X68" s="30"/>
      <c r="Y68" s="30"/>
      <c r="Z68" s="30">
        <v>21</v>
      </c>
      <c r="AA68" s="30"/>
      <c r="AB68" s="30"/>
      <c r="AC68" s="30"/>
      <c r="AD68" s="30"/>
      <c r="AE68" s="30"/>
      <c r="AF68" s="30"/>
      <c r="AG68" s="30"/>
      <c r="AH68" s="30"/>
      <c r="AI68" s="30"/>
      <c r="AJ68" s="30"/>
      <c r="AK68" s="30"/>
      <c r="AL68" s="30"/>
      <c r="AM68" s="79"/>
      <c r="AN68" s="79"/>
      <c r="AO68" s="52">
        <v>2</v>
      </c>
      <c r="AP68" s="55">
        <f t="shared" si="0"/>
        <v>34</v>
      </c>
      <c r="AQ68" s="48">
        <f t="shared" si="1"/>
        <v>17</v>
      </c>
      <c r="AR68" s="134"/>
      <c r="AS68" s="114"/>
      <c r="AT68" s="115"/>
    </row>
    <row r="69" spans="1:46" ht="13.5" thickBot="1" x14ac:dyDescent="0.25">
      <c r="A69" s="54">
        <v>65</v>
      </c>
      <c r="B69" s="171" t="s">
        <v>107</v>
      </c>
      <c r="C69" s="202" t="s">
        <v>108</v>
      </c>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79"/>
      <c r="AN69" s="79"/>
      <c r="AO69" s="52">
        <v>0</v>
      </c>
      <c r="AP69" s="55">
        <f t="shared" si="0"/>
        <v>0</v>
      </c>
      <c r="AQ69" s="48" t="e">
        <f t="shared" si="1"/>
        <v>#DIV/0!</v>
      </c>
      <c r="AR69" s="134"/>
      <c r="AS69" s="114"/>
      <c r="AT69" s="115"/>
    </row>
    <row r="70" spans="1:46" ht="13.5" thickBot="1" x14ac:dyDescent="0.25">
      <c r="A70" s="54">
        <v>66</v>
      </c>
      <c r="B70" s="171" t="s">
        <v>109</v>
      </c>
      <c r="C70" s="202" t="s">
        <v>108</v>
      </c>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79"/>
      <c r="AN70" s="79"/>
      <c r="AO70" s="52">
        <v>0</v>
      </c>
      <c r="AP70" s="55">
        <f t="shared" si="0"/>
        <v>0</v>
      </c>
      <c r="AQ70" s="48" t="e">
        <f t="shared" si="1"/>
        <v>#DIV/0!</v>
      </c>
      <c r="AR70" s="134"/>
      <c r="AS70" s="114"/>
      <c r="AT70" s="115"/>
    </row>
    <row r="71" spans="1:46" ht="13.5" thickBot="1" x14ac:dyDescent="0.25">
      <c r="A71" s="54">
        <v>67</v>
      </c>
      <c r="B71" s="171" t="s">
        <v>110</v>
      </c>
      <c r="C71" s="202" t="s">
        <v>108</v>
      </c>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79"/>
      <c r="AN71" s="79"/>
      <c r="AO71" s="52">
        <v>0</v>
      </c>
      <c r="AP71" s="55">
        <f t="shared" ref="AP71:AP134" si="2">SUM(D71:AN71)</f>
        <v>0</v>
      </c>
      <c r="AQ71" s="48" t="e">
        <f t="shared" si="1"/>
        <v>#DIV/0!</v>
      </c>
      <c r="AR71" s="134"/>
      <c r="AS71" s="114"/>
      <c r="AT71" s="115"/>
    </row>
    <row r="72" spans="1:46" ht="13.5" thickBot="1" x14ac:dyDescent="0.25">
      <c r="A72" s="54">
        <v>68</v>
      </c>
      <c r="B72" s="171" t="s">
        <v>111</v>
      </c>
      <c r="C72" s="202" t="s">
        <v>112</v>
      </c>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79"/>
      <c r="AN72" s="79"/>
      <c r="AO72" s="52">
        <v>0</v>
      </c>
      <c r="AP72" s="55">
        <f t="shared" si="2"/>
        <v>0</v>
      </c>
      <c r="AQ72" s="48" t="e">
        <f t="shared" si="1"/>
        <v>#DIV/0!</v>
      </c>
      <c r="AR72" s="134"/>
      <c r="AS72" s="114"/>
      <c r="AT72" s="115"/>
    </row>
    <row r="73" spans="1:46" ht="13.5" thickBot="1" x14ac:dyDescent="0.25">
      <c r="A73" s="54">
        <v>69</v>
      </c>
      <c r="B73" s="171" t="s">
        <v>113</v>
      </c>
      <c r="C73" s="202" t="s">
        <v>112</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79"/>
      <c r="AN73" s="79"/>
      <c r="AO73" s="52">
        <v>0</v>
      </c>
      <c r="AP73" s="55">
        <f t="shared" si="2"/>
        <v>0</v>
      </c>
      <c r="AQ73" s="48" t="e">
        <f t="shared" si="1"/>
        <v>#DIV/0!</v>
      </c>
      <c r="AR73" s="134"/>
      <c r="AS73" s="114"/>
      <c r="AT73" s="115"/>
    </row>
    <row r="74" spans="1:46" ht="13.5" thickBot="1" x14ac:dyDescent="0.25">
      <c r="A74" s="54">
        <v>70</v>
      </c>
      <c r="B74" s="171" t="s">
        <v>69</v>
      </c>
      <c r="C74" s="202" t="s">
        <v>114</v>
      </c>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79"/>
      <c r="AN74" s="79"/>
      <c r="AO74" s="52">
        <v>0</v>
      </c>
      <c r="AP74" s="55">
        <f t="shared" si="2"/>
        <v>0</v>
      </c>
      <c r="AQ74" s="48" t="e">
        <f t="shared" si="1"/>
        <v>#DIV/0!</v>
      </c>
      <c r="AR74" s="134"/>
      <c r="AS74" s="114"/>
      <c r="AT74" s="115"/>
    </row>
    <row r="75" spans="1:46" ht="13.5" thickBot="1" x14ac:dyDescent="0.25">
      <c r="A75" s="54">
        <v>71</v>
      </c>
      <c r="B75" s="171" t="s">
        <v>115</v>
      </c>
      <c r="C75" s="202" t="s">
        <v>114</v>
      </c>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79"/>
      <c r="AN75" s="79"/>
      <c r="AO75" s="52">
        <v>0</v>
      </c>
      <c r="AP75" s="55">
        <f t="shared" si="2"/>
        <v>0</v>
      </c>
      <c r="AQ75" s="48" t="e">
        <f t="shared" si="1"/>
        <v>#DIV/0!</v>
      </c>
      <c r="AR75" s="134"/>
      <c r="AS75" s="114"/>
      <c r="AT75" s="115"/>
    </row>
    <row r="76" spans="1:46" ht="13.5" thickBot="1" x14ac:dyDescent="0.25">
      <c r="A76" s="54">
        <v>72</v>
      </c>
      <c r="B76" s="171" t="s">
        <v>116</v>
      </c>
      <c r="C76" s="202" t="s">
        <v>117</v>
      </c>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79"/>
      <c r="AN76" s="79"/>
      <c r="AO76" s="52">
        <v>0</v>
      </c>
      <c r="AP76" s="55">
        <f t="shared" si="2"/>
        <v>0</v>
      </c>
      <c r="AQ76" s="48" t="e">
        <f t="shared" si="1"/>
        <v>#DIV/0!</v>
      </c>
      <c r="AR76" s="134"/>
      <c r="AS76" s="114"/>
      <c r="AT76" s="115"/>
    </row>
    <row r="77" spans="1:46" ht="13.5" thickBot="1" x14ac:dyDescent="0.25">
      <c r="A77" s="54">
        <v>73</v>
      </c>
      <c r="B77" s="171" t="s">
        <v>118</v>
      </c>
      <c r="C77" s="202" t="s">
        <v>117</v>
      </c>
      <c r="D77" s="30"/>
      <c r="E77" s="23">
        <v>40</v>
      </c>
      <c r="F77" s="30"/>
      <c r="G77" s="30"/>
      <c r="H77" s="22">
        <v>38</v>
      </c>
      <c r="I77" s="22">
        <v>42</v>
      </c>
      <c r="J77" s="22">
        <v>33</v>
      </c>
      <c r="K77" s="30"/>
      <c r="L77" s="30"/>
      <c r="M77" s="30"/>
      <c r="N77" s="23">
        <v>39</v>
      </c>
      <c r="O77" s="22">
        <v>41</v>
      </c>
      <c r="P77" s="21">
        <v>35</v>
      </c>
      <c r="Q77" s="22">
        <v>32</v>
      </c>
      <c r="R77" s="21">
        <v>31</v>
      </c>
      <c r="S77" s="22">
        <v>32</v>
      </c>
      <c r="T77" s="30"/>
      <c r="U77" s="30">
        <v>36</v>
      </c>
      <c r="V77" s="21">
        <v>34</v>
      </c>
      <c r="W77" s="21">
        <v>37</v>
      </c>
      <c r="X77" s="21">
        <v>36</v>
      </c>
      <c r="Y77" s="21">
        <v>36</v>
      </c>
      <c r="Z77" s="22">
        <v>38</v>
      </c>
      <c r="AA77" s="22">
        <v>37</v>
      </c>
      <c r="AB77" s="190">
        <v>30</v>
      </c>
      <c r="AC77" s="163">
        <v>33</v>
      </c>
      <c r="AD77" s="22">
        <v>32</v>
      </c>
      <c r="AE77" s="22">
        <v>32</v>
      </c>
      <c r="AF77" s="190">
        <v>36</v>
      </c>
      <c r="AG77" s="190">
        <v>32</v>
      </c>
      <c r="AH77" s="21">
        <v>33</v>
      </c>
      <c r="AI77" s="30"/>
      <c r="AJ77" s="30"/>
      <c r="AK77" s="30"/>
      <c r="AL77" s="30"/>
      <c r="AM77" s="243">
        <v>34</v>
      </c>
      <c r="AN77" s="243">
        <v>33</v>
      </c>
      <c r="AO77" s="52">
        <v>26</v>
      </c>
      <c r="AP77" s="55">
        <f t="shared" si="2"/>
        <v>912</v>
      </c>
      <c r="AQ77" s="48">
        <f t="shared" ref="AQ77:AQ148" si="3">AP77/AO77</f>
        <v>35.07692307692308</v>
      </c>
      <c r="AR77" s="134">
        <v>10</v>
      </c>
      <c r="AS77" s="114">
        <v>9</v>
      </c>
      <c r="AT77" s="115">
        <v>5</v>
      </c>
    </row>
    <row r="78" spans="1:46" ht="13.5" thickBot="1" x14ac:dyDescent="0.25">
      <c r="A78" s="54">
        <v>74</v>
      </c>
      <c r="B78" s="171" t="s">
        <v>119</v>
      </c>
      <c r="C78" s="202" t="s">
        <v>120</v>
      </c>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79"/>
      <c r="AN78" s="79"/>
      <c r="AO78" s="52">
        <v>0</v>
      </c>
      <c r="AP78" s="55">
        <f t="shared" si="2"/>
        <v>0</v>
      </c>
      <c r="AQ78" s="48" t="e">
        <f t="shared" si="3"/>
        <v>#DIV/0!</v>
      </c>
      <c r="AR78" s="134"/>
      <c r="AS78" s="114"/>
      <c r="AT78" s="115"/>
    </row>
    <row r="79" spans="1:46" ht="13.5" thickBot="1" x14ac:dyDescent="0.25">
      <c r="A79" s="54">
        <v>75</v>
      </c>
      <c r="B79" s="171" t="s">
        <v>121</v>
      </c>
      <c r="C79" s="202" t="s">
        <v>120</v>
      </c>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79"/>
      <c r="AN79" s="79"/>
      <c r="AO79" s="52">
        <v>0</v>
      </c>
      <c r="AP79" s="55">
        <f t="shared" si="2"/>
        <v>0</v>
      </c>
      <c r="AQ79" s="48" t="e">
        <f t="shared" si="3"/>
        <v>#DIV/0!</v>
      </c>
      <c r="AR79" s="134"/>
      <c r="AS79" s="114"/>
      <c r="AT79" s="115"/>
    </row>
    <row r="80" spans="1:46" ht="13.5" thickBot="1" x14ac:dyDescent="0.25">
      <c r="A80" s="54">
        <v>76</v>
      </c>
      <c r="B80" s="171" t="s">
        <v>122</v>
      </c>
      <c r="C80" s="202" t="s">
        <v>123</v>
      </c>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79"/>
      <c r="AN80" s="79"/>
      <c r="AO80" s="52">
        <v>0</v>
      </c>
      <c r="AP80" s="55">
        <f t="shared" si="2"/>
        <v>0</v>
      </c>
      <c r="AQ80" s="48" t="e">
        <f t="shared" si="3"/>
        <v>#DIV/0!</v>
      </c>
      <c r="AR80" s="134"/>
      <c r="AS80" s="114"/>
      <c r="AT80" s="115"/>
    </row>
    <row r="81" spans="1:46" ht="13.5" thickBot="1" x14ac:dyDescent="0.25">
      <c r="A81" s="54">
        <v>77</v>
      </c>
      <c r="B81" s="170" t="s">
        <v>436</v>
      </c>
      <c r="C81" s="173" t="s">
        <v>437</v>
      </c>
      <c r="D81" s="30"/>
      <c r="E81" s="30"/>
      <c r="F81" s="30"/>
      <c r="G81" s="30"/>
      <c r="H81" s="30"/>
      <c r="I81" s="30"/>
      <c r="J81" s="30"/>
      <c r="K81" s="30"/>
      <c r="L81" s="30"/>
      <c r="M81" s="30"/>
      <c r="N81" s="30"/>
      <c r="O81" s="30"/>
      <c r="P81" s="30"/>
      <c r="Q81" s="30"/>
      <c r="R81" s="30"/>
      <c r="S81" s="30"/>
      <c r="T81" s="30"/>
      <c r="U81" s="21">
        <v>42</v>
      </c>
      <c r="V81" s="21"/>
      <c r="W81" s="21"/>
      <c r="X81" s="30"/>
      <c r="Y81" s="30"/>
      <c r="Z81" s="30"/>
      <c r="AA81" s="30"/>
      <c r="AB81" s="30"/>
      <c r="AC81" s="30"/>
      <c r="AD81" s="30"/>
      <c r="AE81" s="30"/>
      <c r="AF81" s="30"/>
      <c r="AG81" s="30"/>
      <c r="AH81" s="30"/>
      <c r="AI81" s="30"/>
      <c r="AJ81" s="30"/>
      <c r="AK81" s="30"/>
      <c r="AL81" s="30"/>
      <c r="AM81" s="79"/>
      <c r="AN81" s="79"/>
      <c r="AO81" s="52">
        <v>1</v>
      </c>
      <c r="AP81" s="55">
        <f t="shared" si="2"/>
        <v>42</v>
      </c>
      <c r="AQ81" s="48">
        <f t="shared" si="3"/>
        <v>42</v>
      </c>
      <c r="AR81" s="134"/>
      <c r="AS81" s="114">
        <v>1</v>
      </c>
      <c r="AT81" s="115"/>
    </row>
    <row r="82" spans="1:46" ht="13.5" thickBot="1" x14ac:dyDescent="0.25">
      <c r="A82" s="54">
        <v>78</v>
      </c>
      <c r="B82" s="171" t="s">
        <v>62</v>
      </c>
      <c r="C82" s="202" t="s">
        <v>124</v>
      </c>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79"/>
      <c r="AN82" s="79"/>
      <c r="AO82" s="52">
        <v>0</v>
      </c>
      <c r="AP82" s="55">
        <f t="shared" si="2"/>
        <v>0</v>
      </c>
      <c r="AQ82" s="48" t="e">
        <f t="shared" si="3"/>
        <v>#DIV/0!</v>
      </c>
      <c r="AR82" s="134"/>
      <c r="AS82" s="114"/>
      <c r="AT82" s="115"/>
    </row>
    <row r="83" spans="1:46" ht="13.5" thickBot="1" x14ac:dyDescent="0.25">
      <c r="A83" s="54">
        <v>79</v>
      </c>
      <c r="B83" s="171" t="s">
        <v>125</v>
      </c>
      <c r="C83" s="202" t="s">
        <v>126</v>
      </c>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79"/>
      <c r="AN83" s="79"/>
      <c r="AO83" s="52">
        <v>0</v>
      </c>
      <c r="AP83" s="55">
        <f t="shared" si="2"/>
        <v>0</v>
      </c>
      <c r="AQ83" s="48" t="e">
        <f t="shared" si="3"/>
        <v>#DIV/0!</v>
      </c>
      <c r="AR83" s="134"/>
      <c r="AS83" s="114"/>
      <c r="AT83" s="115"/>
    </row>
    <row r="84" spans="1:46" ht="13.5" thickBot="1" x14ac:dyDescent="0.25">
      <c r="A84" s="54">
        <v>80</v>
      </c>
      <c r="B84" s="171" t="s">
        <v>127</v>
      </c>
      <c r="C84" s="202" t="s">
        <v>128</v>
      </c>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79"/>
      <c r="AN84" s="79"/>
      <c r="AO84" s="52">
        <v>0</v>
      </c>
      <c r="AP84" s="55">
        <f t="shared" si="2"/>
        <v>0</v>
      </c>
      <c r="AQ84" s="48" t="e">
        <f>AP84/AO84</f>
        <v>#DIV/0!</v>
      </c>
      <c r="AR84" s="134"/>
      <c r="AS84" s="114"/>
      <c r="AT84" s="115"/>
    </row>
    <row r="85" spans="1:46" ht="13.5" thickBot="1" x14ac:dyDescent="0.25">
      <c r="A85" s="54">
        <v>81</v>
      </c>
      <c r="B85" s="170" t="s">
        <v>446</v>
      </c>
      <c r="C85" s="173" t="s">
        <v>447</v>
      </c>
      <c r="D85" s="30"/>
      <c r="E85" s="30"/>
      <c r="F85" s="30"/>
      <c r="G85" s="30"/>
      <c r="H85" s="30"/>
      <c r="I85" s="30"/>
      <c r="J85" s="30"/>
      <c r="K85" s="30"/>
      <c r="L85" s="30"/>
      <c r="M85" s="30"/>
      <c r="N85" s="30"/>
      <c r="O85" s="30"/>
      <c r="P85" s="30"/>
      <c r="Q85" s="30"/>
      <c r="R85" s="30"/>
      <c r="S85" s="30"/>
      <c r="T85" s="30"/>
      <c r="U85" s="30"/>
      <c r="V85" s="30"/>
      <c r="W85" s="30"/>
      <c r="X85" s="30"/>
      <c r="Y85" s="30"/>
      <c r="Z85" s="30">
        <v>17</v>
      </c>
      <c r="AA85" s="30"/>
      <c r="AB85" s="30"/>
      <c r="AC85" s="30"/>
      <c r="AD85" s="30"/>
      <c r="AE85" s="30"/>
      <c r="AF85" s="30"/>
      <c r="AG85" s="30"/>
      <c r="AH85" s="30"/>
      <c r="AI85" s="30"/>
      <c r="AJ85" s="30"/>
      <c r="AK85" s="30"/>
      <c r="AL85" s="30"/>
      <c r="AM85" s="79"/>
      <c r="AN85" s="79"/>
      <c r="AO85" s="52">
        <v>1</v>
      </c>
      <c r="AP85" s="55">
        <f t="shared" si="2"/>
        <v>17</v>
      </c>
      <c r="AQ85" s="48">
        <f>AP85/AO85</f>
        <v>17</v>
      </c>
      <c r="AR85" s="134"/>
      <c r="AS85" s="114"/>
      <c r="AT85" s="115"/>
    </row>
    <row r="86" spans="1:46" ht="13.5" thickBot="1" x14ac:dyDescent="0.25">
      <c r="A86" s="54">
        <v>82</v>
      </c>
      <c r="B86" s="171" t="s">
        <v>87</v>
      </c>
      <c r="C86" s="202" t="s">
        <v>129</v>
      </c>
      <c r="D86" s="30">
        <v>27</v>
      </c>
      <c r="E86" s="30"/>
      <c r="F86" s="30"/>
      <c r="G86" s="30"/>
      <c r="H86" s="30"/>
      <c r="I86" s="30"/>
      <c r="J86" s="30"/>
      <c r="K86" s="21">
        <v>34</v>
      </c>
      <c r="L86" s="21"/>
      <c r="M86" s="21"/>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79"/>
      <c r="AN86" s="79"/>
      <c r="AO86" s="52">
        <v>2</v>
      </c>
      <c r="AP86" s="55">
        <f t="shared" si="2"/>
        <v>61</v>
      </c>
      <c r="AQ86" s="48">
        <f t="shared" si="3"/>
        <v>30.5</v>
      </c>
      <c r="AR86" s="134"/>
      <c r="AS86" s="114">
        <v>1</v>
      </c>
      <c r="AT86" s="115"/>
    </row>
    <row r="87" spans="1:46" ht="13.5" thickBot="1" x14ac:dyDescent="0.25">
      <c r="A87" s="54">
        <v>83</v>
      </c>
      <c r="B87" s="171" t="s">
        <v>130</v>
      </c>
      <c r="C87" s="202" t="s">
        <v>131</v>
      </c>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79"/>
      <c r="AN87" s="79"/>
      <c r="AO87" s="52">
        <v>0</v>
      </c>
      <c r="AP87" s="55">
        <f t="shared" si="2"/>
        <v>0</v>
      </c>
      <c r="AQ87" s="48" t="e">
        <f t="shared" si="3"/>
        <v>#DIV/0!</v>
      </c>
      <c r="AR87" s="134"/>
      <c r="AS87" s="114"/>
      <c r="AT87" s="115"/>
    </row>
    <row r="88" spans="1:46" ht="13.5" thickBot="1" x14ac:dyDescent="0.25">
      <c r="A88" s="54">
        <v>84</v>
      </c>
      <c r="B88" s="171" t="s">
        <v>132</v>
      </c>
      <c r="C88" s="202" t="s">
        <v>131</v>
      </c>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79"/>
      <c r="AN88" s="79"/>
      <c r="AO88" s="52">
        <v>0</v>
      </c>
      <c r="AP88" s="55">
        <f t="shared" si="2"/>
        <v>0</v>
      </c>
      <c r="AQ88" s="48" t="e">
        <f t="shared" si="3"/>
        <v>#DIV/0!</v>
      </c>
      <c r="AR88" s="134"/>
      <c r="AS88" s="114"/>
      <c r="AT88" s="115"/>
    </row>
    <row r="89" spans="1:46" ht="13.5" thickBot="1" x14ac:dyDescent="0.25">
      <c r="A89" s="54">
        <v>85</v>
      </c>
      <c r="B89" s="171" t="s">
        <v>133</v>
      </c>
      <c r="C89" s="202" t="s">
        <v>134</v>
      </c>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79"/>
      <c r="AN89" s="79"/>
      <c r="AO89" s="52">
        <v>0</v>
      </c>
      <c r="AP89" s="55">
        <f t="shared" si="2"/>
        <v>0</v>
      </c>
      <c r="AQ89" s="48" t="e">
        <f t="shared" si="3"/>
        <v>#DIV/0!</v>
      </c>
      <c r="AR89" s="134"/>
      <c r="AS89" s="114"/>
      <c r="AT89" s="115"/>
    </row>
    <row r="90" spans="1:46" ht="13.5" thickBot="1" x14ac:dyDescent="0.25">
      <c r="A90" s="54">
        <v>86</v>
      </c>
      <c r="B90" s="171" t="s">
        <v>135</v>
      </c>
      <c r="C90" s="202" t="s">
        <v>136</v>
      </c>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79"/>
      <c r="AN90" s="79"/>
      <c r="AO90" s="52">
        <v>0</v>
      </c>
      <c r="AP90" s="55">
        <f t="shared" si="2"/>
        <v>0</v>
      </c>
      <c r="AQ90" s="48" t="e">
        <f t="shared" si="3"/>
        <v>#DIV/0!</v>
      </c>
      <c r="AR90" s="134"/>
      <c r="AS90" s="114"/>
      <c r="AT90" s="115"/>
    </row>
    <row r="91" spans="1:46" ht="13.5" thickBot="1" x14ac:dyDescent="0.25">
      <c r="A91" s="54">
        <v>87</v>
      </c>
      <c r="B91" s="170" t="s">
        <v>438</v>
      </c>
      <c r="C91" s="173" t="s">
        <v>439</v>
      </c>
      <c r="D91" s="30"/>
      <c r="E91" s="30"/>
      <c r="F91" s="30"/>
      <c r="G91" s="30"/>
      <c r="H91" s="30"/>
      <c r="I91" s="30"/>
      <c r="J91" s="30"/>
      <c r="K91" s="30"/>
      <c r="L91" s="30"/>
      <c r="M91" s="30"/>
      <c r="N91" s="30"/>
      <c r="O91" s="30"/>
      <c r="P91" s="30"/>
      <c r="Q91" s="30"/>
      <c r="R91" s="30"/>
      <c r="S91" s="30"/>
      <c r="T91" s="30"/>
      <c r="U91" s="9">
        <v>20</v>
      </c>
      <c r="V91" s="9"/>
      <c r="W91" s="9"/>
      <c r="X91" s="30"/>
      <c r="Y91" s="30"/>
      <c r="Z91" s="30"/>
      <c r="AA91" s="30"/>
      <c r="AB91" s="30"/>
      <c r="AC91" s="30"/>
      <c r="AD91" s="30"/>
      <c r="AE91" s="30"/>
      <c r="AF91" s="30"/>
      <c r="AG91" s="30"/>
      <c r="AH91" s="30"/>
      <c r="AI91" s="30"/>
      <c r="AJ91" s="30"/>
      <c r="AK91" s="30"/>
      <c r="AL91" s="30"/>
      <c r="AM91" s="79"/>
      <c r="AN91" s="79"/>
      <c r="AO91" s="52">
        <v>1</v>
      </c>
      <c r="AP91" s="55">
        <f t="shared" si="2"/>
        <v>20</v>
      </c>
      <c r="AQ91" s="48">
        <f>AP91/AO91</f>
        <v>20</v>
      </c>
      <c r="AR91" s="134"/>
      <c r="AS91" s="114"/>
      <c r="AT91" s="115"/>
    </row>
    <row r="92" spans="1:46" ht="13.5" thickBot="1" x14ac:dyDescent="0.25">
      <c r="A92" s="54">
        <v>88</v>
      </c>
      <c r="B92" s="171" t="s">
        <v>137</v>
      </c>
      <c r="C92" s="202" t="s">
        <v>138</v>
      </c>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79"/>
      <c r="AN92" s="79"/>
      <c r="AO92" s="52">
        <v>0</v>
      </c>
      <c r="AP92" s="55">
        <f t="shared" si="2"/>
        <v>0</v>
      </c>
      <c r="AQ92" s="48" t="e">
        <f t="shared" si="3"/>
        <v>#DIV/0!</v>
      </c>
      <c r="AR92" s="134"/>
      <c r="AS92" s="114"/>
      <c r="AT92" s="115"/>
    </row>
    <row r="93" spans="1:46" ht="13.5" thickBot="1" x14ac:dyDescent="0.25">
      <c r="A93" s="54">
        <v>89</v>
      </c>
      <c r="B93" s="171" t="s">
        <v>139</v>
      </c>
      <c r="C93" s="202" t="s">
        <v>140</v>
      </c>
      <c r="D93" s="30"/>
      <c r="E93" s="30"/>
      <c r="F93" s="30"/>
      <c r="G93" s="30"/>
      <c r="H93" s="30"/>
      <c r="I93" s="30"/>
      <c r="J93" s="30"/>
      <c r="K93" s="30"/>
      <c r="L93" s="30"/>
      <c r="M93" s="30"/>
      <c r="N93" s="30"/>
      <c r="O93" s="30"/>
      <c r="P93" s="30"/>
      <c r="Q93" s="30"/>
      <c r="R93" s="30"/>
      <c r="S93" s="30"/>
      <c r="T93" s="30"/>
      <c r="U93" s="30"/>
      <c r="V93" s="30"/>
      <c r="W93" s="30"/>
      <c r="X93" s="30"/>
      <c r="Y93" s="30"/>
      <c r="Z93" s="30">
        <v>28</v>
      </c>
      <c r="AA93" s="30"/>
      <c r="AB93" s="30"/>
      <c r="AC93" s="30">
        <v>24</v>
      </c>
      <c r="AD93" s="30"/>
      <c r="AE93" s="30"/>
      <c r="AF93" s="30"/>
      <c r="AG93" s="30"/>
      <c r="AH93" s="30"/>
      <c r="AI93" s="30"/>
      <c r="AJ93" s="30"/>
      <c r="AK93" s="30"/>
      <c r="AL93" s="30"/>
      <c r="AM93" s="79"/>
      <c r="AN93" s="79"/>
      <c r="AO93" s="52">
        <v>2</v>
      </c>
      <c r="AP93" s="55">
        <f t="shared" si="2"/>
        <v>52</v>
      </c>
      <c r="AQ93" s="48">
        <f t="shared" si="3"/>
        <v>26</v>
      </c>
      <c r="AR93" s="134"/>
      <c r="AS93" s="114"/>
      <c r="AT93" s="115"/>
    </row>
    <row r="94" spans="1:46" ht="13.5" thickBot="1" x14ac:dyDescent="0.25">
      <c r="A94" s="54">
        <v>90</v>
      </c>
      <c r="B94" s="171" t="s">
        <v>56</v>
      </c>
      <c r="C94" s="202" t="s">
        <v>141</v>
      </c>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79"/>
      <c r="AN94" s="79"/>
      <c r="AO94" s="52">
        <v>0</v>
      </c>
      <c r="AP94" s="55">
        <f t="shared" si="2"/>
        <v>0</v>
      </c>
      <c r="AQ94" s="48" t="e">
        <f t="shared" si="3"/>
        <v>#DIV/0!</v>
      </c>
      <c r="AR94" s="134"/>
      <c r="AS94" s="114"/>
      <c r="AT94" s="115"/>
    </row>
    <row r="95" spans="1:46" ht="13.5" thickBot="1" x14ac:dyDescent="0.25">
      <c r="A95" s="54">
        <v>91</v>
      </c>
      <c r="B95" s="171" t="s">
        <v>43</v>
      </c>
      <c r="C95" s="201" t="s">
        <v>142</v>
      </c>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79"/>
      <c r="AN95" s="79"/>
      <c r="AO95" s="52">
        <v>0</v>
      </c>
      <c r="AP95" s="55">
        <f t="shared" si="2"/>
        <v>0</v>
      </c>
      <c r="AQ95" s="48" t="e">
        <f t="shared" si="3"/>
        <v>#DIV/0!</v>
      </c>
      <c r="AR95" s="134"/>
      <c r="AS95" s="114"/>
      <c r="AT95" s="115"/>
    </row>
    <row r="96" spans="1:46" ht="13.5" thickBot="1" x14ac:dyDescent="0.25">
      <c r="A96" s="54">
        <v>92</v>
      </c>
      <c r="B96" s="171" t="s">
        <v>143</v>
      </c>
      <c r="C96" s="201" t="s">
        <v>144</v>
      </c>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79"/>
      <c r="AN96" s="79"/>
      <c r="AO96" s="52">
        <v>0</v>
      </c>
      <c r="AP96" s="55">
        <f t="shared" si="2"/>
        <v>0</v>
      </c>
      <c r="AQ96" s="48" t="e">
        <f t="shared" si="3"/>
        <v>#DIV/0!</v>
      </c>
      <c r="AR96" s="134"/>
      <c r="AS96" s="114"/>
      <c r="AT96" s="115"/>
    </row>
    <row r="97" spans="1:46" ht="13.5" thickBot="1" x14ac:dyDescent="0.25">
      <c r="A97" s="54">
        <v>93</v>
      </c>
      <c r="B97" s="171" t="s">
        <v>145</v>
      </c>
      <c r="C97" s="201" t="s">
        <v>146</v>
      </c>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79"/>
      <c r="AN97" s="79"/>
      <c r="AO97" s="52">
        <v>0</v>
      </c>
      <c r="AP97" s="55">
        <f t="shared" si="2"/>
        <v>0</v>
      </c>
      <c r="AQ97" s="48" t="e">
        <f t="shared" si="3"/>
        <v>#DIV/0!</v>
      </c>
      <c r="AR97" s="134"/>
      <c r="AS97" s="114"/>
      <c r="AT97" s="115"/>
    </row>
    <row r="98" spans="1:46" ht="13.5" thickBot="1" x14ac:dyDescent="0.25">
      <c r="A98" s="54">
        <v>94</v>
      </c>
      <c r="B98" s="171" t="s">
        <v>121</v>
      </c>
      <c r="C98" s="334" t="s">
        <v>147</v>
      </c>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79"/>
      <c r="AN98" s="79"/>
      <c r="AO98" s="52">
        <v>0</v>
      </c>
      <c r="AP98" s="55">
        <f t="shared" si="2"/>
        <v>0</v>
      </c>
      <c r="AQ98" s="48" t="e">
        <f t="shared" si="3"/>
        <v>#DIV/0!</v>
      </c>
      <c r="AR98" s="134"/>
      <c r="AS98" s="114"/>
      <c r="AT98" s="115"/>
    </row>
    <row r="99" spans="1:46" ht="13.5" thickBot="1" x14ac:dyDescent="0.25">
      <c r="A99" s="54">
        <v>95</v>
      </c>
      <c r="B99" s="171" t="s">
        <v>17</v>
      </c>
      <c r="C99" s="201" t="s">
        <v>148</v>
      </c>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79"/>
      <c r="AN99" s="79"/>
      <c r="AO99" s="52">
        <v>0</v>
      </c>
      <c r="AP99" s="55">
        <f t="shared" si="2"/>
        <v>0</v>
      </c>
      <c r="AQ99" s="48" t="e">
        <f t="shared" si="3"/>
        <v>#DIV/0!</v>
      </c>
      <c r="AR99" s="134"/>
      <c r="AS99" s="114"/>
      <c r="AT99" s="115"/>
    </row>
    <row r="100" spans="1:46" ht="13.5" thickBot="1" x14ac:dyDescent="0.25">
      <c r="A100" s="54">
        <v>96</v>
      </c>
      <c r="B100" s="171" t="s">
        <v>149</v>
      </c>
      <c r="C100" s="201" t="s">
        <v>150</v>
      </c>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79"/>
      <c r="AN100" s="79"/>
      <c r="AO100" s="52">
        <v>0</v>
      </c>
      <c r="AP100" s="55">
        <f t="shared" si="2"/>
        <v>0</v>
      </c>
      <c r="AQ100" s="48" t="e">
        <f t="shared" si="3"/>
        <v>#DIV/0!</v>
      </c>
      <c r="AR100" s="134"/>
      <c r="AS100" s="114"/>
      <c r="AT100" s="115"/>
    </row>
    <row r="101" spans="1:46" ht="13.5" thickBot="1" x14ac:dyDescent="0.25">
      <c r="A101" s="54">
        <v>97</v>
      </c>
      <c r="B101" s="171" t="s">
        <v>151</v>
      </c>
      <c r="C101" s="201" t="s">
        <v>106</v>
      </c>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79"/>
      <c r="AN101" s="79"/>
      <c r="AO101" s="52">
        <v>0</v>
      </c>
      <c r="AP101" s="55">
        <f t="shared" si="2"/>
        <v>0</v>
      </c>
      <c r="AQ101" s="48" t="e">
        <f t="shared" si="3"/>
        <v>#DIV/0!</v>
      </c>
      <c r="AR101" s="134"/>
      <c r="AS101" s="114"/>
      <c r="AT101" s="115"/>
    </row>
    <row r="102" spans="1:46" ht="13.5" thickBot="1" x14ac:dyDescent="0.25">
      <c r="A102" s="54">
        <v>98</v>
      </c>
      <c r="B102" s="171" t="s">
        <v>152</v>
      </c>
      <c r="C102" s="201" t="s">
        <v>153</v>
      </c>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79"/>
      <c r="AN102" s="79"/>
      <c r="AO102" s="52">
        <v>0</v>
      </c>
      <c r="AP102" s="55">
        <f t="shared" si="2"/>
        <v>0</v>
      </c>
      <c r="AQ102" s="48" t="e">
        <f t="shared" si="3"/>
        <v>#DIV/0!</v>
      </c>
      <c r="AR102" s="134"/>
      <c r="AS102" s="114"/>
      <c r="AT102" s="115"/>
    </row>
    <row r="103" spans="1:46" ht="13.5" thickBot="1" x14ac:dyDescent="0.25">
      <c r="A103" s="54">
        <v>99</v>
      </c>
      <c r="B103" s="171" t="s">
        <v>154</v>
      </c>
      <c r="C103" s="201" t="s">
        <v>155</v>
      </c>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79"/>
      <c r="AN103" s="79"/>
      <c r="AO103" s="52">
        <v>0</v>
      </c>
      <c r="AP103" s="55">
        <f t="shared" si="2"/>
        <v>0</v>
      </c>
      <c r="AQ103" s="48" t="e">
        <f t="shared" si="3"/>
        <v>#DIV/0!</v>
      </c>
      <c r="AR103" s="134"/>
      <c r="AS103" s="114"/>
      <c r="AT103" s="115"/>
    </row>
    <row r="104" spans="1:46" ht="13.5" thickBot="1" x14ac:dyDescent="0.25">
      <c r="A104" s="54">
        <v>100</v>
      </c>
      <c r="B104" s="171" t="s">
        <v>109</v>
      </c>
      <c r="C104" s="201" t="s">
        <v>156</v>
      </c>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79"/>
      <c r="AN104" s="79"/>
      <c r="AO104" s="52">
        <v>0</v>
      </c>
      <c r="AP104" s="55">
        <f t="shared" si="2"/>
        <v>0</v>
      </c>
      <c r="AQ104" s="48" t="e">
        <f t="shared" si="3"/>
        <v>#DIV/0!</v>
      </c>
      <c r="AR104" s="134"/>
      <c r="AS104" s="114"/>
      <c r="AT104" s="115"/>
    </row>
    <row r="105" spans="1:46" ht="13.5" thickBot="1" x14ac:dyDescent="0.25">
      <c r="A105" s="54">
        <v>101</v>
      </c>
      <c r="B105" s="171" t="s">
        <v>157</v>
      </c>
      <c r="C105" s="201" t="s">
        <v>158</v>
      </c>
      <c r="D105" s="30"/>
      <c r="E105" s="30"/>
      <c r="F105" s="30"/>
      <c r="G105" s="30"/>
      <c r="H105" s="30"/>
      <c r="I105" s="30"/>
      <c r="J105" s="30"/>
      <c r="K105" s="30"/>
      <c r="L105" s="30"/>
      <c r="M105" s="30"/>
      <c r="N105" s="30"/>
      <c r="O105" s="30"/>
      <c r="P105" s="30"/>
      <c r="Q105" s="30"/>
      <c r="R105" s="30"/>
      <c r="S105" s="30"/>
      <c r="T105" s="30"/>
      <c r="U105" s="21">
        <v>42</v>
      </c>
      <c r="V105" s="21">
        <v>34</v>
      </c>
      <c r="W105" s="23">
        <v>34</v>
      </c>
      <c r="X105" s="30"/>
      <c r="Y105" s="30"/>
      <c r="Z105" s="30"/>
      <c r="AA105" s="30"/>
      <c r="AB105" s="30"/>
      <c r="AC105" s="30"/>
      <c r="AD105" s="30"/>
      <c r="AE105" s="30"/>
      <c r="AF105" s="30"/>
      <c r="AG105" s="30"/>
      <c r="AH105" s="30"/>
      <c r="AI105" s="30"/>
      <c r="AJ105" s="30"/>
      <c r="AK105" s="30"/>
      <c r="AL105" s="30"/>
      <c r="AM105" s="79"/>
      <c r="AN105" s="79"/>
      <c r="AO105" s="52">
        <v>3</v>
      </c>
      <c r="AP105" s="55">
        <f t="shared" si="2"/>
        <v>110</v>
      </c>
      <c r="AQ105" s="48">
        <f t="shared" si="3"/>
        <v>36.666666666666664</v>
      </c>
      <c r="AR105" s="134"/>
      <c r="AS105" s="114">
        <v>2</v>
      </c>
      <c r="AT105" s="115">
        <v>1</v>
      </c>
    </row>
    <row r="106" spans="1:46" ht="13.5" thickBot="1" x14ac:dyDescent="0.25">
      <c r="A106" s="54">
        <v>102</v>
      </c>
      <c r="B106" s="171" t="s">
        <v>159</v>
      </c>
      <c r="C106" s="201" t="s">
        <v>158</v>
      </c>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79"/>
      <c r="AN106" s="79"/>
      <c r="AO106" s="52">
        <v>0</v>
      </c>
      <c r="AP106" s="55">
        <f t="shared" si="2"/>
        <v>0</v>
      </c>
      <c r="AQ106" s="48" t="e">
        <f t="shared" si="3"/>
        <v>#DIV/0!</v>
      </c>
      <c r="AR106" s="134"/>
      <c r="AS106" s="114"/>
      <c r="AT106" s="115"/>
    </row>
    <row r="107" spans="1:46" ht="13.5" thickBot="1" x14ac:dyDescent="0.25">
      <c r="A107" s="54">
        <v>103</v>
      </c>
      <c r="B107" s="171" t="s">
        <v>160</v>
      </c>
      <c r="C107" s="201" t="s">
        <v>161</v>
      </c>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79"/>
      <c r="AN107" s="79"/>
      <c r="AO107" s="52">
        <v>0</v>
      </c>
      <c r="AP107" s="55">
        <f t="shared" si="2"/>
        <v>0</v>
      </c>
      <c r="AQ107" s="48" t="e">
        <f t="shared" si="3"/>
        <v>#DIV/0!</v>
      </c>
      <c r="AR107" s="134"/>
      <c r="AS107" s="114"/>
      <c r="AT107" s="115"/>
    </row>
    <row r="108" spans="1:46" ht="13.5" thickBot="1" x14ac:dyDescent="0.25">
      <c r="A108" s="54">
        <v>104</v>
      </c>
      <c r="B108" s="170" t="s">
        <v>457</v>
      </c>
      <c r="C108" s="169" t="s">
        <v>161</v>
      </c>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v>23</v>
      </c>
      <c r="AG108" s="30"/>
      <c r="AH108" s="30"/>
      <c r="AI108" s="30"/>
      <c r="AJ108" s="30"/>
      <c r="AK108" s="30"/>
      <c r="AL108" s="30"/>
      <c r="AM108" s="79"/>
      <c r="AN108" s="79"/>
      <c r="AO108" s="52">
        <v>1</v>
      </c>
      <c r="AP108" s="55">
        <f t="shared" si="2"/>
        <v>23</v>
      </c>
      <c r="AQ108" s="48">
        <f t="shared" si="3"/>
        <v>23</v>
      </c>
      <c r="AR108" s="134"/>
      <c r="AS108" s="114"/>
      <c r="AT108" s="115"/>
    </row>
    <row r="109" spans="1:46" ht="13.5" thickBot="1" x14ac:dyDescent="0.25">
      <c r="A109" s="54">
        <v>105</v>
      </c>
      <c r="B109" s="171" t="s">
        <v>162</v>
      </c>
      <c r="C109" s="201" t="s">
        <v>161</v>
      </c>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23">
        <v>36</v>
      </c>
      <c r="AG109" s="23"/>
      <c r="AH109" s="23"/>
      <c r="AI109" s="30"/>
      <c r="AJ109" s="30"/>
      <c r="AK109" s="30"/>
      <c r="AL109" s="30"/>
      <c r="AM109" s="79"/>
      <c r="AN109" s="79"/>
      <c r="AO109" s="52">
        <v>1</v>
      </c>
      <c r="AP109" s="55">
        <f t="shared" si="2"/>
        <v>36</v>
      </c>
      <c r="AQ109" s="48">
        <f t="shared" si="3"/>
        <v>36</v>
      </c>
      <c r="AR109" s="134"/>
      <c r="AS109" s="114"/>
      <c r="AT109" s="115">
        <v>1</v>
      </c>
    </row>
    <row r="110" spans="1:46" ht="13.5" thickBot="1" x14ac:dyDescent="0.25">
      <c r="A110" s="54">
        <v>106</v>
      </c>
      <c r="B110" s="171" t="s">
        <v>163</v>
      </c>
      <c r="C110" s="201" t="s">
        <v>164</v>
      </c>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79"/>
      <c r="AN110" s="79"/>
      <c r="AO110" s="52">
        <v>0</v>
      </c>
      <c r="AP110" s="55">
        <f t="shared" si="2"/>
        <v>0</v>
      </c>
      <c r="AQ110" s="48" t="e">
        <f t="shared" si="3"/>
        <v>#DIV/0!</v>
      </c>
      <c r="AR110" s="134"/>
      <c r="AS110" s="114"/>
      <c r="AT110" s="115"/>
    </row>
    <row r="111" spans="1:46" ht="13.5" thickBot="1" x14ac:dyDescent="0.25">
      <c r="A111" s="54">
        <v>107</v>
      </c>
      <c r="B111" s="171" t="s">
        <v>165</v>
      </c>
      <c r="C111" s="201" t="s">
        <v>164</v>
      </c>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79"/>
      <c r="AN111" s="79"/>
      <c r="AO111" s="52">
        <v>0</v>
      </c>
      <c r="AP111" s="55">
        <f t="shared" si="2"/>
        <v>0</v>
      </c>
      <c r="AQ111" s="48" t="e">
        <f t="shared" si="3"/>
        <v>#DIV/0!</v>
      </c>
      <c r="AR111" s="134"/>
      <c r="AS111" s="114"/>
      <c r="AT111" s="115"/>
    </row>
    <row r="112" spans="1:46" ht="13.5" thickBot="1" x14ac:dyDescent="0.25">
      <c r="A112" s="54">
        <v>108</v>
      </c>
      <c r="B112" s="171" t="s">
        <v>166</v>
      </c>
      <c r="C112" s="201"/>
      <c r="D112" s="30">
        <v>10</v>
      </c>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79"/>
      <c r="AN112" s="79"/>
      <c r="AO112" s="52">
        <v>1</v>
      </c>
      <c r="AP112" s="55">
        <f t="shared" si="2"/>
        <v>10</v>
      </c>
      <c r="AQ112" s="48">
        <f t="shared" si="3"/>
        <v>10</v>
      </c>
      <c r="AR112" s="134"/>
      <c r="AS112" s="114"/>
      <c r="AT112" s="115"/>
    </row>
    <row r="113" spans="1:46" ht="13.5" thickBot="1" x14ac:dyDescent="0.25">
      <c r="A113" s="54">
        <v>109</v>
      </c>
      <c r="B113" s="170" t="s">
        <v>107</v>
      </c>
      <c r="C113" s="169" t="s">
        <v>444</v>
      </c>
      <c r="D113" s="30"/>
      <c r="E113" s="30"/>
      <c r="F113" s="30"/>
      <c r="G113" s="30"/>
      <c r="H113" s="30"/>
      <c r="I113" s="30"/>
      <c r="J113" s="30"/>
      <c r="K113" s="30"/>
      <c r="L113" s="30"/>
      <c r="M113" s="30"/>
      <c r="N113" s="30"/>
      <c r="O113" s="30"/>
      <c r="P113" s="30"/>
      <c r="Q113" s="30"/>
      <c r="R113" s="30"/>
      <c r="S113" s="30"/>
      <c r="T113" s="30"/>
      <c r="U113" s="30"/>
      <c r="V113" s="30"/>
      <c r="W113" s="30"/>
      <c r="X113" s="30"/>
      <c r="Y113" s="30"/>
      <c r="Z113" s="30">
        <v>31</v>
      </c>
      <c r="AA113" s="30"/>
      <c r="AB113" s="30"/>
      <c r="AC113" s="30"/>
      <c r="AD113" s="30"/>
      <c r="AE113" s="30"/>
      <c r="AF113" s="30"/>
      <c r="AG113" s="30"/>
      <c r="AH113" s="30"/>
      <c r="AI113" s="30"/>
      <c r="AJ113" s="30"/>
      <c r="AK113" s="30"/>
      <c r="AL113" s="30"/>
      <c r="AM113" s="79"/>
      <c r="AN113" s="79"/>
      <c r="AO113" s="52">
        <v>1</v>
      </c>
      <c r="AP113" s="55">
        <f t="shared" si="2"/>
        <v>31</v>
      </c>
      <c r="AQ113" s="48">
        <f>AP113/AO113</f>
        <v>31</v>
      </c>
      <c r="AR113" s="134"/>
      <c r="AS113" s="114"/>
      <c r="AT113" s="115"/>
    </row>
    <row r="114" spans="1:46" ht="13.5" thickBot="1" x14ac:dyDescent="0.25">
      <c r="A114" s="54">
        <v>110</v>
      </c>
      <c r="B114" s="171" t="s">
        <v>167</v>
      </c>
      <c r="C114" s="201" t="s">
        <v>168</v>
      </c>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79"/>
      <c r="AN114" s="79"/>
      <c r="AO114" s="52">
        <v>0</v>
      </c>
      <c r="AP114" s="55">
        <f t="shared" si="2"/>
        <v>0</v>
      </c>
      <c r="AQ114" s="48" t="e">
        <f t="shared" si="3"/>
        <v>#DIV/0!</v>
      </c>
      <c r="AR114" s="134"/>
      <c r="AS114" s="114"/>
      <c r="AT114" s="115"/>
    </row>
    <row r="115" spans="1:46" ht="13.5" thickBot="1" x14ac:dyDescent="0.25">
      <c r="A115" s="54">
        <v>111</v>
      </c>
      <c r="B115" s="171" t="s">
        <v>169</v>
      </c>
      <c r="C115" s="201" t="s">
        <v>170</v>
      </c>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79"/>
      <c r="AN115" s="79"/>
      <c r="AO115" s="52">
        <v>0</v>
      </c>
      <c r="AP115" s="55">
        <f t="shared" si="2"/>
        <v>0</v>
      </c>
      <c r="AQ115" s="48" t="e">
        <f t="shared" si="3"/>
        <v>#DIV/0!</v>
      </c>
      <c r="AR115" s="134"/>
      <c r="AS115" s="114"/>
      <c r="AT115" s="115"/>
    </row>
    <row r="116" spans="1:46" ht="13.5" thickBot="1" x14ac:dyDescent="0.25">
      <c r="A116" s="54">
        <v>112</v>
      </c>
      <c r="B116" s="171" t="s">
        <v>135</v>
      </c>
      <c r="C116" s="201" t="s">
        <v>170</v>
      </c>
      <c r="D116" s="30">
        <v>20</v>
      </c>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79"/>
      <c r="AN116" s="79"/>
      <c r="AO116" s="52">
        <v>1</v>
      </c>
      <c r="AP116" s="55">
        <f t="shared" si="2"/>
        <v>20</v>
      </c>
      <c r="AQ116" s="48">
        <f t="shared" si="3"/>
        <v>20</v>
      </c>
      <c r="AR116" s="134"/>
      <c r="AS116" s="114"/>
      <c r="AT116" s="115"/>
    </row>
    <row r="117" spans="1:46" ht="13.5" thickBot="1" x14ac:dyDescent="0.25">
      <c r="A117" s="54">
        <v>113</v>
      </c>
      <c r="B117" s="171" t="s">
        <v>171</v>
      </c>
      <c r="C117" s="201" t="s">
        <v>172</v>
      </c>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79"/>
      <c r="AN117" s="79"/>
      <c r="AO117" s="52">
        <v>0</v>
      </c>
      <c r="AP117" s="55">
        <f t="shared" si="2"/>
        <v>0</v>
      </c>
      <c r="AQ117" s="48" t="e">
        <f t="shared" si="3"/>
        <v>#DIV/0!</v>
      </c>
      <c r="AR117" s="134"/>
      <c r="AS117" s="114"/>
      <c r="AT117" s="115"/>
    </row>
    <row r="118" spans="1:46" ht="13.5" thickBot="1" x14ac:dyDescent="0.25">
      <c r="A118" s="54">
        <v>114</v>
      </c>
      <c r="B118" s="171" t="s">
        <v>173</v>
      </c>
      <c r="C118" s="201" t="s">
        <v>174</v>
      </c>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79"/>
      <c r="AN118" s="79"/>
      <c r="AO118" s="52">
        <v>0</v>
      </c>
      <c r="AP118" s="55">
        <f t="shared" si="2"/>
        <v>0</v>
      </c>
      <c r="AQ118" s="48" t="e">
        <f t="shared" si="3"/>
        <v>#DIV/0!</v>
      </c>
      <c r="AR118" s="134"/>
      <c r="AS118" s="114"/>
      <c r="AT118" s="115"/>
    </row>
    <row r="119" spans="1:46" ht="13.5" thickBot="1" x14ac:dyDescent="0.25">
      <c r="A119" s="54">
        <v>115</v>
      </c>
      <c r="B119" s="171" t="s">
        <v>178</v>
      </c>
      <c r="C119" s="201" t="s">
        <v>174</v>
      </c>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79"/>
      <c r="AN119" s="79"/>
      <c r="AO119" s="52">
        <v>0</v>
      </c>
      <c r="AP119" s="55">
        <f t="shared" si="2"/>
        <v>0</v>
      </c>
      <c r="AQ119" s="48" t="e">
        <f t="shared" si="3"/>
        <v>#DIV/0!</v>
      </c>
      <c r="AR119" s="134"/>
      <c r="AS119" s="114"/>
      <c r="AT119" s="115"/>
    </row>
    <row r="120" spans="1:46" ht="13.5" thickBot="1" x14ac:dyDescent="0.25">
      <c r="A120" s="54">
        <v>116</v>
      </c>
      <c r="B120" s="171" t="s">
        <v>175</v>
      </c>
      <c r="C120" s="201" t="s">
        <v>174</v>
      </c>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79"/>
      <c r="AN120" s="79"/>
      <c r="AO120" s="52">
        <v>0</v>
      </c>
      <c r="AP120" s="55">
        <f t="shared" si="2"/>
        <v>0</v>
      </c>
      <c r="AQ120" s="48" t="e">
        <f t="shared" si="3"/>
        <v>#DIV/0!</v>
      </c>
      <c r="AR120" s="134"/>
      <c r="AS120" s="114"/>
      <c r="AT120" s="115"/>
    </row>
    <row r="121" spans="1:46" ht="13.5" thickBot="1" x14ac:dyDescent="0.25">
      <c r="A121" s="54">
        <v>117</v>
      </c>
      <c r="B121" s="171" t="s">
        <v>176</v>
      </c>
      <c r="C121" s="201" t="s">
        <v>177</v>
      </c>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79"/>
      <c r="AN121" s="79"/>
      <c r="AO121" s="52">
        <v>0</v>
      </c>
      <c r="AP121" s="55">
        <f t="shared" si="2"/>
        <v>0</v>
      </c>
      <c r="AQ121" s="48" t="e">
        <f t="shared" si="3"/>
        <v>#DIV/0!</v>
      </c>
      <c r="AR121" s="134"/>
      <c r="AS121" s="114"/>
      <c r="AT121" s="115"/>
    </row>
    <row r="122" spans="1:46" ht="13.5" thickBot="1" x14ac:dyDescent="0.25">
      <c r="A122" s="54">
        <v>118</v>
      </c>
      <c r="B122" s="171" t="s">
        <v>88</v>
      </c>
      <c r="C122" s="201" t="s">
        <v>177</v>
      </c>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79"/>
      <c r="AN122" s="79"/>
      <c r="AO122" s="52">
        <v>0</v>
      </c>
      <c r="AP122" s="55">
        <f t="shared" si="2"/>
        <v>0</v>
      </c>
      <c r="AQ122" s="48" t="e">
        <f t="shared" si="3"/>
        <v>#DIV/0!</v>
      </c>
      <c r="AR122" s="134"/>
      <c r="AS122" s="114"/>
      <c r="AT122" s="115"/>
    </row>
    <row r="123" spans="1:46" ht="13.5" thickBot="1" x14ac:dyDescent="0.25">
      <c r="A123" s="54">
        <v>119</v>
      </c>
      <c r="B123" s="171" t="s">
        <v>179</v>
      </c>
      <c r="C123" s="201" t="s">
        <v>180</v>
      </c>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79"/>
      <c r="AN123" s="79"/>
      <c r="AO123" s="52">
        <v>0</v>
      </c>
      <c r="AP123" s="55">
        <f t="shared" si="2"/>
        <v>0</v>
      </c>
      <c r="AQ123" s="48" t="e">
        <f t="shared" si="3"/>
        <v>#DIV/0!</v>
      </c>
      <c r="AR123" s="134"/>
      <c r="AS123" s="114"/>
      <c r="AT123" s="115"/>
    </row>
    <row r="124" spans="1:46" ht="13.5" thickBot="1" x14ac:dyDescent="0.25">
      <c r="A124" s="54">
        <v>120</v>
      </c>
      <c r="B124" s="171" t="s">
        <v>37</v>
      </c>
      <c r="C124" s="201" t="s">
        <v>181</v>
      </c>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79"/>
      <c r="AN124" s="79"/>
      <c r="AO124" s="52">
        <v>0</v>
      </c>
      <c r="AP124" s="55">
        <f t="shared" si="2"/>
        <v>0</v>
      </c>
      <c r="AQ124" s="48" t="e">
        <f t="shared" si="3"/>
        <v>#DIV/0!</v>
      </c>
      <c r="AR124" s="134"/>
      <c r="AS124" s="114"/>
      <c r="AT124" s="115"/>
    </row>
    <row r="125" spans="1:46" ht="13.5" thickBot="1" x14ac:dyDescent="0.25">
      <c r="A125" s="54">
        <v>121</v>
      </c>
      <c r="B125" s="171" t="s">
        <v>182</v>
      </c>
      <c r="C125" s="201" t="s">
        <v>181</v>
      </c>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79"/>
      <c r="AN125" s="79"/>
      <c r="AO125" s="52">
        <v>0</v>
      </c>
      <c r="AP125" s="55">
        <f t="shared" si="2"/>
        <v>0</v>
      </c>
      <c r="AQ125" s="48" t="e">
        <f t="shared" si="3"/>
        <v>#DIV/0!</v>
      </c>
      <c r="AR125" s="134"/>
      <c r="AS125" s="114"/>
      <c r="AT125" s="115"/>
    </row>
    <row r="126" spans="1:46" ht="13.5" thickBot="1" x14ac:dyDescent="0.25">
      <c r="A126" s="54">
        <v>122</v>
      </c>
      <c r="B126" s="171" t="s">
        <v>183</v>
      </c>
      <c r="C126" s="201" t="s">
        <v>181</v>
      </c>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79"/>
      <c r="AN126" s="79"/>
      <c r="AO126" s="52">
        <v>0</v>
      </c>
      <c r="AP126" s="55">
        <f t="shared" si="2"/>
        <v>0</v>
      </c>
      <c r="AQ126" s="48" t="e">
        <f t="shared" si="3"/>
        <v>#DIV/0!</v>
      </c>
      <c r="AR126" s="134"/>
      <c r="AS126" s="114"/>
      <c r="AT126" s="115"/>
    </row>
    <row r="127" spans="1:46" ht="13.5" thickBot="1" x14ac:dyDescent="0.25">
      <c r="A127" s="54">
        <v>123</v>
      </c>
      <c r="B127" s="171" t="s">
        <v>184</v>
      </c>
      <c r="C127" s="201" t="s">
        <v>185</v>
      </c>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79"/>
      <c r="AN127" s="79"/>
      <c r="AO127" s="52">
        <v>0</v>
      </c>
      <c r="AP127" s="55">
        <f t="shared" si="2"/>
        <v>0</v>
      </c>
      <c r="AQ127" s="48" t="e">
        <f t="shared" si="3"/>
        <v>#DIV/0!</v>
      </c>
      <c r="AR127" s="134"/>
      <c r="AS127" s="114"/>
      <c r="AT127" s="115"/>
    </row>
    <row r="128" spans="1:46" ht="13.5" thickBot="1" x14ac:dyDescent="0.25">
      <c r="A128" s="54">
        <v>124</v>
      </c>
      <c r="B128" s="171" t="s">
        <v>186</v>
      </c>
      <c r="C128" s="201" t="s">
        <v>185</v>
      </c>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79"/>
      <c r="AN128" s="79"/>
      <c r="AO128" s="52">
        <v>0</v>
      </c>
      <c r="AP128" s="55">
        <f t="shared" si="2"/>
        <v>0</v>
      </c>
      <c r="AQ128" s="48" t="e">
        <f t="shared" si="3"/>
        <v>#DIV/0!</v>
      </c>
      <c r="AR128" s="134"/>
      <c r="AS128" s="114"/>
      <c r="AT128" s="115"/>
    </row>
    <row r="129" spans="1:46" ht="13.5" thickBot="1" x14ac:dyDescent="0.25">
      <c r="A129" s="54">
        <v>125</v>
      </c>
      <c r="B129" s="170" t="s">
        <v>159</v>
      </c>
      <c r="C129" s="169" t="s">
        <v>456</v>
      </c>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v>24</v>
      </c>
      <c r="AG129" s="30"/>
      <c r="AH129" s="30"/>
      <c r="AI129" s="30"/>
      <c r="AJ129" s="30"/>
      <c r="AK129" s="30"/>
      <c r="AL129" s="30"/>
      <c r="AM129" s="79"/>
      <c r="AN129" s="79"/>
      <c r="AO129" s="52">
        <v>1</v>
      </c>
      <c r="AP129" s="55">
        <f t="shared" si="2"/>
        <v>24</v>
      </c>
      <c r="AQ129" s="48">
        <f t="shared" si="3"/>
        <v>24</v>
      </c>
      <c r="AR129" s="134"/>
      <c r="AS129" s="114"/>
      <c r="AT129" s="115"/>
    </row>
    <row r="130" spans="1:46" ht="13.5" thickBot="1" x14ac:dyDescent="0.25">
      <c r="A130" s="54">
        <v>126</v>
      </c>
      <c r="B130" s="170" t="s">
        <v>455</v>
      </c>
      <c r="C130" s="169" t="s">
        <v>456</v>
      </c>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21">
        <v>39</v>
      </c>
      <c r="AG130" s="21"/>
      <c r="AH130" s="21"/>
      <c r="AI130" s="30"/>
      <c r="AJ130" s="30"/>
      <c r="AK130" s="30"/>
      <c r="AL130" s="30"/>
      <c r="AM130" s="79"/>
      <c r="AN130" s="79"/>
      <c r="AO130" s="52">
        <v>1</v>
      </c>
      <c r="AP130" s="55">
        <f t="shared" si="2"/>
        <v>39</v>
      </c>
      <c r="AQ130" s="48">
        <f t="shared" si="3"/>
        <v>39</v>
      </c>
      <c r="AR130" s="134"/>
      <c r="AS130" s="114">
        <v>1</v>
      </c>
      <c r="AT130" s="115"/>
    </row>
    <row r="131" spans="1:46" ht="13.5" thickBot="1" x14ac:dyDescent="0.25">
      <c r="A131" s="54">
        <v>127</v>
      </c>
      <c r="B131" s="171" t="s">
        <v>187</v>
      </c>
      <c r="C131" s="201" t="s">
        <v>188</v>
      </c>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79"/>
      <c r="AN131" s="79"/>
      <c r="AO131" s="52">
        <v>0</v>
      </c>
      <c r="AP131" s="55">
        <f t="shared" si="2"/>
        <v>0</v>
      </c>
      <c r="AQ131" s="48" t="e">
        <f t="shared" si="3"/>
        <v>#DIV/0!</v>
      </c>
      <c r="AR131" s="134"/>
      <c r="AS131" s="114"/>
      <c r="AT131" s="115"/>
    </row>
    <row r="132" spans="1:46" ht="13.5" thickBot="1" x14ac:dyDescent="0.25">
      <c r="A132" s="54">
        <v>128</v>
      </c>
      <c r="B132" s="171" t="s">
        <v>20</v>
      </c>
      <c r="C132" s="201" t="s">
        <v>189</v>
      </c>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79"/>
      <c r="AN132" s="79"/>
      <c r="AO132" s="52">
        <v>0</v>
      </c>
      <c r="AP132" s="55">
        <f t="shared" si="2"/>
        <v>0</v>
      </c>
      <c r="AQ132" s="48" t="e">
        <f t="shared" si="3"/>
        <v>#DIV/0!</v>
      </c>
      <c r="AR132" s="134"/>
      <c r="AS132" s="114"/>
      <c r="AT132" s="115"/>
    </row>
    <row r="133" spans="1:46" ht="13.5" thickBot="1" x14ac:dyDescent="0.25">
      <c r="A133" s="54">
        <v>129</v>
      </c>
      <c r="B133" s="171" t="s">
        <v>190</v>
      </c>
      <c r="C133" s="201" t="s">
        <v>191</v>
      </c>
      <c r="D133" s="30">
        <v>24</v>
      </c>
      <c r="E133" s="30">
        <v>32</v>
      </c>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79"/>
      <c r="AN133" s="79"/>
      <c r="AO133" s="52">
        <v>2</v>
      </c>
      <c r="AP133" s="55">
        <f t="shared" si="2"/>
        <v>56</v>
      </c>
      <c r="AQ133" s="48">
        <f t="shared" si="3"/>
        <v>28</v>
      </c>
      <c r="AR133" s="134"/>
      <c r="AS133" s="114"/>
      <c r="AT133" s="115"/>
    </row>
    <row r="134" spans="1:46" ht="13.5" thickBot="1" x14ac:dyDescent="0.25">
      <c r="A134" s="54">
        <v>130</v>
      </c>
      <c r="B134" s="171" t="s">
        <v>192</v>
      </c>
      <c r="C134" s="201" t="s">
        <v>193</v>
      </c>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79"/>
      <c r="AN134" s="79"/>
      <c r="AO134" s="52">
        <v>0</v>
      </c>
      <c r="AP134" s="55">
        <f t="shared" si="2"/>
        <v>0</v>
      </c>
      <c r="AQ134" s="48" t="e">
        <f t="shared" si="3"/>
        <v>#DIV/0!</v>
      </c>
      <c r="AR134" s="134"/>
      <c r="AS134" s="114"/>
      <c r="AT134" s="115"/>
    </row>
    <row r="135" spans="1:46" ht="13.5" thickBot="1" x14ac:dyDescent="0.25">
      <c r="A135" s="54">
        <v>131</v>
      </c>
      <c r="B135" s="171" t="s">
        <v>194</v>
      </c>
      <c r="C135" s="201" t="s">
        <v>193</v>
      </c>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79"/>
      <c r="AN135" s="79"/>
      <c r="AO135" s="52">
        <v>0</v>
      </c>
      <c r="AP135" s="55">
        <f t="shared" ref="AP135:AP198" si="4">SUM(D135:AN135)</f>
        <v>0</v>
      </c>
      <c r="AQ135" s="48" t="e">
        <f t="shared" si="3"/>
        <v>#DIV/0!</v>
      </c>
      <c r="AR135" s="134"/>
      <c r="AS135" s="114"/>
      <c r="AT135" s="115"/>
    </row>
    <row r="136" spans="1:46" ht="13.5" thickBot="1" x14ac:dyDescent="0.25">
      <c r="A136" s="54">
        <v>132</v>
      </c>
      <c r="B136" s="171" t="s">
        <v>195</v>
      </c>
      <c r="C136" s="201" t="s">
        <v>196</v>
      </c>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79"/>
      <c r="AN136" s="79"/>
      <c r="AO136" s="52">
        <v>0</v>
      </c>
      <c r="AP136" s="55">
        <f t="shared" si="4"/>
        <v>0</v>
      </c>
      <c r="AQ136" s="48" t="e">
        <f t="shared" si="3"/>
        <v>#DIV/0!</v>
      </c>
      <c r="AR136" s="134"/>
      <c r="AS136" s="114"/>
      <c r="AT136" s="115"/>
    </row>
    <row r="137" spans="1:46" ht="13.5" thickBot="1" x14ac:dyDescent="0.25">
      <c r="A137" s="54">
        <v>133</v>
      </c>
      <c r="B137" s="171" t="s">
        <v>197</v>
      </c>
      <c r="C137" s="201" t="s">
        <v>198</v>
      </c>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79"/>
      <c r="AN137" s="79"/>
      <c r="AO137" s="52">
        <v>0</v>
      </c>
      <c r="AP137" s="55">
        <f t="shared" si="4"/>
        <v>0</v>
      </c>
      <c r="AQ137" s="48" t="e">
        <f t="shared" si="3"/>
        <v>#DIV/0!</v>
      </c>
      <c r="AR137" s="134"/>
      <c r="AS137" s="114"/>
      <c r="AT137" s="115"/>
    </row>
    <row r="138" spans="1:46" ht="13.5" thickBot="1" x14ac:dyDescent="0.25">
      <c r="A138" s="54">
        <v>134</v>
      </c>
      <c r="B138" s="171" t="s">
        <v>199</v>
      </c>
      <c r="C138" s="201" t="s">
        <v>198</v>
      </c>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79"/>
      <c r="AN138" s="79"/>
      <c r="AO138" s="52">
        <v>0</v>
      </c>
      <c r="AP138" s="55">
        <f t="shared" si="4"/>
        <v>0</v>
      </c>
      <c r="AQ138" s="48" t="e">
        <f t="shared" si="3"/>
        <v>#DIV/0!</v>
      </c>
      <c r="AR138" s="134"/>
      <c r="AS138" s="114"/>
      <c r="AT138" s="115"/>
    </row>
    <row r="139" spans="1:46" ht="13.5" thickBot="1" x14ac:dyDescent="0.25">
      <c r="A139" s="54">
        <v>135</v>
      </c>
      <c r="B139" s="171" t="s">
        <v>39</v>
      </c>
      <c r="C139" s="201" t="s">
        <v>200</v>
      </c>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79"/>
      <c r="AN139" s="79"/>
      <c r="AO139" s="52">
        <v>0</v>
      </c>
      <c r="AP139" s="55">
        <f t="shared" si="4"/>
        <v>0</v>
      </c>
      <c r="AQ139" s="48" t="e">
        <f t="shared" si="3"/>
        <v>#DIV/0!</v>
      </c>
      <c r="AR139" s="134"/>
      <c r="AS139" s="114"/>
      <c r="AT139" s="115"/>
    </row>
    <row r="140" spans="1:46" ht="13.5" thickBot="1" x14ac:dyDescent="0.25">
      <c r="A140" s="54">
        <v>136</v>
      </c>
      <c r="B140" s="171" t="s">
        <v>39</v>
      </c>
      <c r="C140" s="201" t="s">
        <v>201</v>
      </c>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79"/>
      <c r="AN140" s="79"/>
      <c r="AO140" s="52">
        <v>0</v>
      </c>
      <c r="AP140" s="55">
        <f t="shared" si="4"/>
        <v>0</v>
      </c>
      <c r="AQ140" s="48" t="e">
        <f t="shared" si="3"/>
        <v>#DIV/0!</v>
      </c>
      <c r="AR140" s="134"/>
      <c r="AS140" s="114"/>
      <c r="AT140" s="115"/>
    </row>
    <row r="141" spans="1:46" ht="13.5" thickBot="1" x14ac:dyDescent="0.25">
      <c r="A141" s="54">
        <v>137</v>
      </c>
      <c r="B141" s="171" t="s">
        <v>202</v>
      </c>
      <c r="C141" s="201" t="s">
        <v>203</v>
      </c>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79"/>
      <c r="AN141" s="79"/>
      <c r="AO141" s="52">
        <v>0</v>
      </c>
      <c r="AP141" s="55">
        <f t="shared" si="4"/>
        <v>0</v>
      </c>
      <c r="AQ141" s="48" t="e">
        <f t="shared" si="3"/>
        <v>#DIV/0!</v>
      </c>
      <c r="AR141" s="134"/>
      <c r="AS141" s="114"/>
      <c r="AT141" s="115"/>
    </row>
    <row r="142" spans="1:46" ht="13.5" thickBot="1" x14ac:dyDescent="0.25">
      <c r="A142" s="54">
        <v>138</v>
      </c>
      <c r="B142" s="171" t="s">
        <v>115</v>
      </c>
      <c r="C142" s="201" t="s">
        <v>203</v>
      </c>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79"/>
      <c r="AN142" s="79"/>
      <c r="AO142" s="52">
        <v>0</v>
      </c>
      <c r="AP142" s="55">
        <f t="shared" si="4"/>
        <v>0</v>
      </c>
      <c r="AQ142" s="48" t="e">
        <f t="shared" si="3"/>
        <v>#DIV/0!</v>
      </c>
      <c r="AR142" s="134"/>
      <c r="AS142" s="114"/>
      <c r="AT142" s="115"/>
    </row>
    <row r="143" spans="1:46" ht="13.5" thickBot="1" x14ac:dyDescent="0.25">
      <c r="A143" s="54">
        <v>139</v>
      </c>
      <c r="B143" s="171" t="s">
        <v>204</v>
      </c>
      <c r="C143" s="201" t="s">
        <v>203</v>
      </c>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79"/>
      <c r="AN143" s="79"/>
      <c r="AO143" s="52">
        <v>0</v>
      </c>
      <c r="AP143" s="55">
        <f t="shared" si="4"/>
        <v>0</v>
      </c>
      <c r="AQ143" s="48" t="e">
        <f t="shared" si="3"/>
        <v>#DIV/0!</v>
      </c>
      <c r="AR143" s="134"/>
      <c r="AS143" s="114"/>
      <c r="AT143" s="115"/>
    </row>
    <row r="144" spans="1:46" ht="13.5" thickBot="1" x14ac:dyDescent="0.25">
      <c r="A144" s="54">
        <v>140</v>
      </c>
      <c r="B144" s="170" t="s">
        <v>440</v>
      </c>
      <c r="C144" s="169" t="s">
        <v>441</v>
      </c>
      <c r="D144" s="30"/>
      <c r="E144" s="30"/>
      <c r="F144" s="30"/>
      <c r="G144" s="30"/>
      <c r="H144" s="30"/>
      <c r="I144" s="30"/>
      <c r="J144" s="30"/>
      <c r="K144" s="30"/>
      <c r="L144" s="30"/>
      <c r="M144" s="30"/>
      <c r="N144" s="30"/>
      <c r="O144" s="30"/>
      <c r="P144" s="30"/>
      <c r="Q144" s="30"/>
      <c r="R144" s="30"/>
      <c r="S144" s="30"/>
      <c r="T144" s="30"/>
      <c r="U144" s="30">
        <v>6</v>
      </c>
      <c r="V144" s="30"/>
      <c r="W144" s="30"/>
      <c r="X144" s="30"/>
      <c r="Y144" s="30"/>
      <c r="Z144" s="30"/>
      <c r="AA144" s="30"/>
      <c r="AB144" s="30"/>
      <c r="AC144" s="30"/>
      <c r="AD144" s="30"/>
      <c r="AE144" s="30"/>
      <c r="AF144" s="30"/>
      <c r="AG144" s="30"/>
      <c r="AH144" s="30"/>
      <c r="AI144" s="30"/>
      <c r="AJ144" s="30"/>
      <c r="AK144" s="30"/>
      <c r="AL144" s="30"/>
      <c r="AM144" s="79"/>
      <c r="AN144" s="79"/>
      <c r="AO144" s="52">
        <v>1</v>
      </c>
      <c r="AP144" s="55">
        <f t="shared" si="4"/>
        <v>6</v>
      </c>
      <c r="AQ144" s="48">
        <f t="shared" si="3"/>
        <v>6</v>
      </c>
      <c r="AR144" s="134"/>
      <c r="AS144" s="114"/>
      <c r="AT144" s="115"/>
    </row>
    <row r="145" spans="1:46" ht="13.5" thickBot="1" x14ac:dyDescent="0.25">
      <c r="A145" s="54">
        <v>141</v>
      </c>
      <c r="B145" s="171" t="s">
        <v>205</v>
      </c>
      <c r="C145" s="201" t="s">
        <v>206</v>
      </c>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79"/>
      <c r="AN145" s="79"/>
      <c r="AO145" s="52">
        <v>0</v>
      </c>
      <c r="AP145" s="55">
        <f t="shared" si="4"/>
        <v>0</v>
      </c>
      <c r="AQ145" s="48" t="e">
        <f t="shared" si="3"/>
        <v>#DIV/0!</v>
      </c>
      <c r="AR145" s="134"/>
      <c r="AS145" s="114"/>
      <c r="AT145" s="115"/>
    </row>
    <row r="146" spans="1:46" ht="13.5" thickBot="1" x14ac:dyDescent="0.25">
      <c r="A146" s="54">
        <v>142</v>
      </c>
      <c r="B146" s="171" t="s">
        <v>207</v>
      </c>
      <c r="C146" s="201" t="s">
        <v>208</v>
      </c>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79"/>
      <c r="AN146" s="79"/>
      <c r="AO146" s="52">
        <v>0</v>
      </c>
      <c r="AP146" s="55">
        <f t="shared" si="4"/>
        <v>0</v>
      </c>
      <c r="AQ146" s="48" t="e">
        <f t="shared" si="3"/>
        <v>#DIV/0!</v>
      </c>
      <c r="AR146" s="134"/>
      <c r="AS146" s="114"/>
      <c r="AT146" s="115"/>
    </row>
    <row r="147" spans="1:46" ht="13.5" thickBot="1" x14ac:dyDescent="0.25">
      <c r="A147" s="54">
        <v>143</v>
      </c>
      <c r="B147" s="171" t="s">
        <v>109</v>
      </c>
      <c r="C147" s="201" t="s">
        <v>208</v>
      </c>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79"/>
      <c r="AN147" s="79"/>
      <c r="AO147" s="52">
        <v>0</v>
      </c>
      <c r="AP147" s="55">
        <f t="shared" si="4"/>
        <v>0</v>
      </c>
      <c r="AQ147" s="48" t="e">
        <f t="shared" si="3"/>
        <v>#DIV/0!</v>
      </c>
      <c r="AR147" s="134"/>
      <c r="AS147" s="114"/>
      <c r="AT147" s="115"/>
    </row>
    <row r="148" spans="1:46" ht="13.5" thickBot="1" x14ac:dyDescent="0.25">
      <c r="A148" s="54">
        <v>144</v>
      </c>
      <c r="B148" s="171" t="s">
        <v>78</v>
      </c>
      <c r="C148" s="201" t="s">
        <v>208</v>
      </c>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79"/>
      <c r="AN148" s="79"/>
      <c r="AO148" s="52">
        <v>0</v>
      </c>
      <c r="AP148" s="55">
        <f t="shared" si="4"/>
        <v>0</v>
      </c>
      <c r="AQ148" s="48" t="e">
        <f t="shared" si="3"/>
        <v>#DIV/0!</v>
      </c>
      <c r="AR148" s="134"/>
      <c r="AS148" s="114"/>
      <c r="AT148" s="115"/>
    </row>
    <row r="149" spans="1:46" ht="13.5" thickBot="1" x14ac:dyDescent="0.25">
      <c r="A149" s="54">
        <v>145</v>
      </c>
      <c r="B149" s="171" t="s">
        <v>209</v>
      </c>
      <c r="C149" s="201" t="s">
        <v>210</v>
      </c>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79"/>
      <c r="AN149" s="79"/>
      <c r="AO149" s="52">
        <v>0</v>
      </c>
      <c r="AP149" s="55">
        <f t="shared" si="4"/>
        <v>0</v>
      </c>
      <c r="AQ149" s="48" t="e">
        <f t="shared" ref="AQ149:AQ198" si="5">AP149/AO149</f>
        <v>#DIV/0!</v>
      </c>
      <c r="AR149" s="134"/>
      <c r="AS149" s="114"/>
      <c r="AT149" s="115"/>
    </row>
    <row r="150" spans="1:46" ht="13.5" thickBot="1" x14ac:dyDescent="0.25">
      <c r="A150" s="54">
        <v>146</v>
      </c>
      <c r="B150" s="171" t="s">
        <v>211</v>
      </c>
      <c r="C150" s="201" t="s">
        <v>212</v>
      </c>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79"/>
      <c r="AN150" s="79"/>
      <c r="AO150" s="52">
        <v>0</v>
      </c>
      <c r="AP150" s="55">
        <f t="shared" si="4"/>
        <v>0</v>
      </c>
      <c r="AQ150" s="48" t="e">
        <f t="shared" si="5"/>
        <v>#DIV/0!</v>
      </c>
      <c r="AR150" s="134"/>
      <c r="AS150" s="114"/>
      <c r="AT150" s="115"/>
    </row>
    <row r="151" spans="1:46" ht="13.5" thickBot="1" x14ac:dyDescent="0.25">
      <c r="A151" s="54">
        <v>147</v>
      </c>
      <c r="B151" s="171" t="s">
        <v>132</v>
      </c>
      <c r="C151" s="201" t="s">
        <v>212</v>
      </c>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79"/>
      <c r="AN151" s="79"/>
      <c r="AO151" s="52">
        <v>0</v>
      </c>
      <c r="AP151" s="55">
        <f t="shared" si="4"/>
        <v>0</v>
      </c>
      <c r="AQ151" s="48" t="e">
        <f t="shared" si="5"/>
        <v>#DIV/0!</v>
      </c>
      <c r="AR151" s="134"/>
      <c r="AS151" s="114"/>
      <c r="AT151" s="115"/>
    </row>
    <row r="152" spans="1:46" ht="13.5" thickBot="1" x14ac:dyDescent="0.25">
      <c r="A152" s="54">
        <v>148</v>
      </c>
      <c r="B152" s="171" t="s">
        <v>133</v>
      </c>
      <c r="C152" s="201" t="s">
        <v>213</v>
      </c>
      <c r="D152" s="30"/>
      <c r="E152" s="30">
        <v>15</v>
      </c>
      <c r="F152" s="30"/>
      <c r="G152" s="30"/>
      <c r="H152" s="30">
        <v>22</v>
      </c>
      <c r="I152" s="30"/>
      <c r="J152" s="30"/>
      <c r="K152" s="30"/>
      <c r="L152" s="30"/>
      <c r="M152" s="30"/>
      <c r="N152" s="30"/>
      <c r="O152" s="30"/>
      <c r="P152" s="30"/>
      <c r="Q152" s="30"/>
      <c r="R152" s="30"/>
      <c r="S152" s="30"/>
      <c r="T152" s="30"/>
      <c r="U152" s="30"/>
      <c r="V152" s="30"/>
      <c r="W152" s="30"/>
      <c r="X152" s="30"/>
      <c r="Y152" s="30"/>
      <c r="Z152" s="30"/>
      <c r="AA152" s="30"/>
      <c r="AB152" s="30"/>
      <c r="AC152" s="30">
        <v>10</v>
      </c>
      <c r="AD152" s="30"/>
      <c r="AE152" s="30"/>
      <c r="AF152" s="30">
        <v>14</v>
      </c>
      <c r="AG152" s="30"/>
      <c r="AH152" s="30"/>
      <c r="AI152" s="30"/>
      <c r="AJ152" s="30"/>
      <c r="AK152" s="30"/>
      <c r="AL152" s="30"/>
      <c r="AM152" s="79"/>
      <c r="AN152" s="79"/>
      <c r="AO152" s="52">
        <v>4</v>
      </c>
      <c r="AP152" s="55">
        <f t="shared" si="4"/>
        <v>61</v>
      </c>
      <c r="AQ152" s="48">
        <f t="shared" si="5"/>
        <v>15.25</v>
      </c>
      <c r="AR152" s="134"/>
      <c r="AS152" s="114"/>
      <c r="AT152" s="115"/>
    </row>
    <row r="153" spans="1:46" ht="13.5" thickBot="1" x14ac:dyDescent="0.25">
      <c r="A153" s="54">
        <v>149</v>
      </c>
      <c r="B153" s="171" t="s">
        <v>214</v>
      </c>
      <c r="C153" s="202" t="s">
        <v>213</v>
      </c>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79"/>
      <c r="AN153" s="79"/>
      <c r="AO153" s="52">
        <v>0</v>
      </c>
      <c r="AP153" s="55">
        <f t="shared" si="4"/>
        <v>0</v>
      </c>
      <c r="AQ153" s="48" t="e">
        <f t="shared" si="5"/>
        <v>#DIV/0!</v>
      </c>
      <c r="AR153" s="134"/>
      <c r="AS153" s="114"/>
      <c r="AT153" s="115"/>
    </row>
    <row r="154" spans="1:46" ht="13.5" thickBot="1" x14ac:dyDescent="0.25">
      <c r="A154" s="54">
        <v>150</v>
      </c>
      <c r="B154" s="170" t="s">
        <v>421</v>
      </c>
      <c r="C154" s="173" t="s">
        <v>213</v>
      </c>
      <c r="D154" s="30"/>
      <c r="E154" s="30"/>
      <c r="F154" s="30"/>
      <c r="G154" s="30"/>
      <c r="H154" s="30">
        <v>28</v>
      </c>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79"/>
      <c r="AN154" s="79"/>
      <c r="AO154" s="52">
        <v>1</v>
      </c>
      <c r="AP154" s="55">
        <f t="shared" si="4"/>
        <v>28</v>
      </c>
      <c r="AQ154" s="48">
        <f t="shared" si="5"/>
        <v>28</v>
      </c>
      <c r="AR154" s="134"/>
      <c r="AS154" s="114"/>
      <c r="AT154" s="115"/>
    </row>
    <row r="155" spans="1:46" ht="13.5" thickBot="1" x14ac:dyDescent="0.25">
      <c r="A155" s="54">
        <v>151</v>
      </c>
      <c r="B155" s="171" t="s">
        <v>39</v>
      </c>
      <c r="C155" s="202" t="s">
        <v>215</v>
      </c>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79"/>
      <c r="AN155" s="79"/>
      <c r="AO155" s="52">
        <v>0</v>
      </c>
      <c r="AP155" s="55">
        <f t="shared" si="4"/>
        <v>0</v>
      </c>
      <c r="AQ155" s="48" t="e">
        <f t="shared" si="5"/>
        <v>#DIV/0!</v>
      </c>
      <c r="AR155" s="134"/>
      <c r="AS155" s="114"/>
      <c r="AT155" s="115"/>
    </row>
    <row r="156" spans="1:46" ht="13.5" thickBot="1" x14ac:dyDescent="0.25">
      <c r="A156" s="54">
        <v>152</v>
      </c>
      <c r="B156" s="171" t="s">
        <v>107</v>
      </c>
      <c r="C156" s="202" t="s">
        <v>216</v>
      </c>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79"/>
      <c r="AN156" s="79"/>
      <c r="AO156" s="52">
        <v>0</v>
      </c>
      <c r="AP156" s="55">
        <f t="shared" si="4"/>
        <v>0</v>
      </c>
      <c r="AQ156" s="48" t="e">
        <f t="shared" si="5"/>
        <v>#DIV/0!</v>
      </c>
      <c r="AR156" s="134"/>
      <c r="AS156" s="114"/>
      <c r="AT156" s="115"/>
    </row>
    <row r="157" spans="1:46" ht="13.5" thickBot="1" x14ac:dyDescent="0.25">
      <c r="A157" s="54">
        <v>153</v>
      </c>
      <c r="B157" s="171" t="s">
        <v>217</v>
      </c>
      <c r="C157" s="202" t="s">
        <v>218</v>
      </c>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79"/>
      <c r="AN157" s="79"/>
      <c r="AO157" s="52">
        <v>0</v>
      </c>
      <c r="AP157" s="55">
        <f t="shared" si="4"/>
        <v>0</v>
      </c>
      <c r="AQ157" s="48" t="e">
        <f t="shared" si="5"/>
        <v>#DIV/0!</v>
      </c>
      <c r="AR157" s="134"/>
      <c r="AS157" s="114"/>
      <c r="AT157" s="115"/>
    </row>
    <row r="158" spans="1:46" ht="13.5" thickBot="1" x14ac:dyDescent="0.25">
      <c r="A158" s="54">
        <v>154</v>
      </c>
      <c r="B158" s="171" t="s">
        <v>132</v>
      </c>
      <c r="C158" s="202" t="s">
        <v>219</v>
      </c>
      <c r="D158" s="30"/>
      <c r="E158" s="30"/>
      <c r="F158" s="30">
        <v>26</v>
      </c>
      <c r="G158" s="30">
        <v>26</v>
      </c>
      <c r="H158" s="30"/>
      <c r="I158" s="23">
        <v>27</v>
      </c>
      <c r="J158" s="30">
        <v>23</v>
      </c>
      <c r="K158" s="30"/>
      <c r="L158" s="23">
        <v>17</v>
      </c>
      <c r="M158" s="23">
        <v>25</v>
      </c>
      <c r="N158" s="30"/>
      <c r="O158" s="30"/>
      <c r="P158" s="30">
        <v>23</v>
      </c>
      <c r="Q158" s="188">
        <v>24</v>
      </c>
      <c r="R158" s="23">
        <v>25</v>
      </c>
      <c r="S158" s="23">
        <v>27</v>
      </c>
      <c r="T158" s="30"/>
      <c r="U158" s="30"/>
      <c r="V158" s="23">
        <v>25</v>
      </c>
      <c r="W158" s="30">
        <v>24</v>
      </c>
      <c r="X158" s="30"/>
      <c r="Y158" s="30"/>
      <c r="Z158" s="30"/>
      <c r="AA158" s="30">
        <v>16</v>
      </c>
      <c r="AB158" s="30">
        <v>20</v>
      </c>
      <c r="AC158" s="30"/>
      <c r="AD158" s="30"/>
      <c r="AE158" s="30"/>
      <c r="AF158" s="30"/>
      <c r="AG158" s="30"/>
      <c r="AH158" s="30"/>
      <c r="AI158" s="30"/>
      <c r="AJ158" s="21">
        <v>30</v>
      </c>
      <c r="AK158" s="21">
        <v>30</v>
      </c>
      <c r="AL158" s="30"/>
      <c r="AM158" s="79"/>
      <c r="AN158" s="79"/>
      <c r="AO158" s="52">
        <v>16</v>
      </c>
      <c r="AP158" s="55">
        <f t="shared" si="4"/>
        <v>388</v>
      </c>
      <c r="AQ158" s="48">
        <f t="shared" si="5"/>
        <v>24.25</v>
      </c>
      <c r="AR158" s="134"/>
      <c r="AS158" s="114">
        <v>2</v>
      </c>
      <c r="AT158" s="115">
        <v>7</v>
      </c>
    </row>
    <row r="159" spans="1:46" ht="13.5" thickBot="1" x14ac:dyDescent="0.25">
      <c r="A159" s="54">
        <v>155</v>
      </c>
      <c r="B159" s="171" t="s">
        <v>220</v>
      </c>
      <c r="C159" s="202" t="s">
        <v>219</v>
      </c>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79"/>
      <c r="AN159" s="79"/>
      <c r="AO159" s="52">
        <v>0</v>
      </c>
      <c r="AP159" s="55">
        <f t="shared" si="4"/>
        <v>0</v>
      </c>
      <c r="AQ159" s="48" t="e">
        <f t="shared" si="5"/>
        <v>#DIV/0!</v>
      </c>
      <c r="AR159" s="134"/>
      <c r="AS159" s="114"/>
      <c r="AT159" s="115"/>
    </row>
    <row r="160" spans="1:46" ht="13.5" thickBot="1" x14ac:dyDescent="0.25">
      <c r="A160" s="54">
        <v>156</v>
      </c>
      <c r="B160" s="171" t="s">
        <v>119</v>
      </c>
      <c r="C160" s="202" t="s">
        <v>367</v>
      </c>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79"/>
      <c r="AN160" s="79"/>
      <c r="AO160" s="52">
        <v>0</v>
      </c>
      <c r="AP160" s="55">
        <f t="shared" si="4"/>
        <v>0</v>
      </c>
      <c r="AQ160" s="48" t="e">
        <f t="shared" si="5"/>
        <v>#DIV/0!</v>
      </c>
      <c r="AR160" s="134"/>
      <c r="AS160" s="114"/>
      <c r="AT160" s="115"/>
    </row>
    <row r="161" spans="1:46" ht="13.5" thickBot="1" x14ac:dyDescent="0.25">
      <c r="A161" s="54">
        <v>157</v>
      </c>
      <c r="B161" s="171" t="s">
        <v>132</v>
      </c>
      <c r="C161" s="202" t="s">
        <v>221</v>
      </c>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79"/>
      <c r="AN161" s="79"/>
      <c r="AO161" s="52">
        <v>0</v>
      </c>
      <c r="AP161" s="55">
        <f t="shared" si="4"/>
        <v>0</v>
      </c>
      <c r="AQ161" s="48" t="e">
        <f t="shared" si="5"/>
        <v>#DIV/0!</v>
      </c>
      <c r="AR161" s="134"/>
      <c r="AS161" s="114"/>
      <c r="AT161" s="115"/>
    </row>
    <row r="162" spans="1:46" ht="13.5" thickBot="1" x14ac:dyDescent="0.25">
      <c r="A162" s="54">
        <v>158</v>
      </c>
      <c r="B162" s="171" t="s">
        <v>222</v>
      </c>
      <c r="C162" s="202" t="s">
        <v>223</v>
      </c>
      <c r="D162" s="22">
        <v>33</v>
      </c>
      <c r="E162" s="22">
        <v>44</v>
      </c>
      <c r="F162" s="30"/>
      <c r="G162" s="30"/>
      <c r="H162" s="30"/>
      <c r="I162" s="30"/>
      <c r="J162" s="30"/>
      <c r="K162" s="30"/>
      <c r="L162" s="30"/>
      <c r="M162" s="30"/>
      <c r="N162" s="30"/>
      <c r="O162" s="30"/>
      <c r="P162" s="30"/>
      <c r="Q162" s="30"/>
      <c r="R162" s="30"/>
      <c r="S162" s="30"/>
      <c r="T162" s="30"/>
      <c r="U162" s="30"/>
      <c r="V162" s="30"/>
      <c r="W162" s="30"/>
      <c r="X162" s="30"/>
      <c r="Y162" s="30"/>
      <c r="Z162" s="22">
        <v>44</v>
      </c>
      <c r="AA162" s="30"/>
      <c r="AB162" s="30"/>
      <c r="AC162" s="30"/>
      <c r="AD162" s="30"/>
      <c r="AE162" s="30"/>
      <c r="AF162" s="22">
        <v>43</v>
      </c>
      <c r="AG162" s="22"/>
      <c r="AH162" s="22"/>
      <c r="AI162" s="30"/>
      <c r="AJ162" s="30"/>
      <c r="AK162" s="30"/>
      <c r="AL162" s="30"/>
      <c r="AM162" s="79"/>
      <c r="AN162" s="79"/>
      <c r="AO162" s="52">
        <v>4</v>
      </c>
      <c r="AP162" s="55">
        <f t="shared" si="4"/>
        <v>164</v>
      </c>
      <c r="AQ162" s="48">
        <f t="shared" si="5"/>
        <v>41</v>
      </c>
      <c r="AR162" s="134">
        <v>4</v>
      </c>
      <c r="AS162" s="114"/>
      <c r="AT162" s="115"/>
    </row>
    <row r="163" spans="1:46" ht="13.5" thickBot="1" x14ac:dyDescent="0.25">
      <c r="A163" s="54">
        <v>159</v>
      </c>
      <c r="B163" s="171" t="s">
        <v>145</v>
      </c>
      <c r="C163" s="202" t="s">
        <v>224</v>
      </c>
      <c r="D163" s="21">
        <v>32</v>
      </c>
      <c r="E163" s="30">
        <v>24</v>
      </c>
      <c r="F163" s="30"/>
      <c r="G163" s="30"/>
      <c r="H163" s="30">
        <v>30</v>
      </c>
      <c r="I163" s="30"/>
      <c r="J163" s="30"/>
      <c r="K163" s="30"/>
      <c r="L163" s="30"/>
      <c r="M163" s="30"/>
      <c r="N163" s="21">
        <v>40</v>
      </c>
      <c r="O163" s="30">
        <v>30</v>
      </c>
      <c r="P163" s="30"/>
      <c r="Q163" s="30"/>
      <c r="R163" s="30"/>
      <c r="S163" s="30"/>
      <c r="T163" s="30"/>
      <c r="U163" s="30"/>
      <c r="V163" s="30"/>
      <c r="W163" s="30"/>
      <c r="X163" s="30"/>
      <c r="Y163" s="30"/>
      <c r="Z163" s="30">
        <v>31</v>
      </c>
      <c r="AA163" s="30"/>
      <c r="AB163" s="30"/>
      <c r="AC163" s="190">
        <v>32</v>
      </c>
      <c r="AD163" s="30"/>
      <c r="AE163" s="30"/>
      <c r="AF163" s="30"/>
      <c r="AG163" s="30"/>
      <c r="AH163" s="30"/>
      <c r="AI163" s="30"/>
      <c r="AJ163" s="30"/>
      <c r="AK163" s="30"/>
      <c r="AL163" s="30">
        <v>27</v>
      </c>
      <c r="AM163" s="79"/>
      <c r="AN163" s="79"/>
      <c r="AO163" s="52">
        <v>8</v>
      </c>
      <c r="AP163" s="55">
        <f t="shared" si="4"/>
        <v>246</v>
      </c>
      <c r="AQ163" s="48">
        <f t="shared" si="5"/>
        <v>30.75</v>
      </c>
      <c r="AR163" s="134"/>
      <c r="AS163" s="114">
        <v>2</v>
      </c>
      <c r="AT163" s="115">
        <v>1</v>
      </c>
    </row>
    <row r="164" spans="1:46" ht="13.5" thickBot="1" x14ac:dyDescent="0.25">
      <c r="A164" s="54">
        <v>160</v>
      </c>
      <c r="B164" s="171" t="s">
        <v>225</v>
      </c>
      <c r="C164" s="202" t="s">
        <v>226</v>
      </c>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79"/>
      <c r="AN164" s="79"/>
      <c r="AO164" s="52">
        <v>0</v>
      </c>
      <c r="AP164" s="55">
        <f t="shared" si="4"/>
        <v>0</v>
      </c>
      <c r="AQ164" s="48" t="e">
        <f t="shared" si="5"/>
        <v>#DIV/0!</v>
      </c>
      <c r="AR164" s="134"/>
      <c r="AS164" s="114"/>
      <c r="AT164" s="115"/>
    </row>
    <row r="165" spans="1:46" ht="13.5" thickBot="1" x14ac:dyDescent="0.25">
      <c r="A165" s="54">
        <v>161</v>
      </c>
      <c r="B165" s="171" t="s">
        <v>227</v>
      </c>
      <c r="C165" s="202" t="s">
        <v>226</v>
      </c>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79"/>
      <c r="AN165" s="79"/>
      <c r="AO165" s="52">
        <v>0</v>
      </c>
      <c r="AP165" s="55">
        <f t="shared" si="4"/>
        <v>0</v>
      </c>
      <c r="AQ165" s="48" t="e">
        <f t="shared" si="5"/>
        <v>#DIV/0!</v>
      </c>
      <c r="AR165" s="134"/>
      <c r="AS165" s="114"/>
      <c r="AT165" s="115"/>
    </row>
    <row r="166" spans="1:46" ht="13.5" thickBot="1" x14ac:dyDescent="0.25">
      <c r="A166" s="54">
        <v>162</v>
      </c>
      <c r="B166" s="171" t="s">
        <v>228</v>
      </c>
      <c r="C166" s="202" t="s">
        <v>226</v>
      </c>
      <c r="D166" s="30"/>
      <c r="E166" s="30">
        <v>30</v>
      </c>
      <c r="F166" s="30"/>
      <c r="G166" s="30"/>
      <c r="H166" s="30"/>
      <c r="I166" s="30"/>
      <c r="J166" s="30"/>
      <c r="K166" s="30"/>
      <c r="L166" s="30"/>
      <c r="M166" s="30"/>
      <c r="N166" s="30"/>
      <c r="O166" s="30"/>
      <c r="P166" s="30"/>
      <c r="Q166" s="30"/>
      <c r="R166" s="30"/>
      <c r="S166" s="30"/>
      <c r="T166" s="30"/>
      <c r="U166" s="30"/>
      <c r="V166" s="30"/>
      <c r="W166" s="30"/>
      <c r="X166" s="30"/>
      <c r="Y166" s="30"/>
      <c r="Z166" s="30">
        <v>28</v>
      </c>
      <c r="AA166" s="30"/>
      <c r="AB166" s="30"/>
      <c r="AC166" s="30"/>
      <c r="AD166" s="30"/>
      <c r="AE166" s="30"/>
      <c r="AF166" s="30"/>
      <c r="AG166" s="30"/>
      <c r="AH166" s="30"/>
      <c r="AI166" s="30"/>
      <c r="AJ166" s="30"/>
      <c r="AK166" s="30"/>
      <c r="AL166" s="30"/>
      <c r="AM166" s="79"/>
      <c r="AN166" s="79"/>
      <c r="AO166" s="52">
        <v>2</v>
      </c>
      <c r="AP166" s="55">
        <f t="shared" si="4"/>
        <v>58</v>
      </c>
      <c r="AQ166" s="48">
        <f t="shared" si="5"/>
        <v>29</v>
      </c>
      <c r="AR166" s="134"/>
      <c r="AS166" s="114"/>
      <c r="AT166" s="115"/>
    </row>
    <row r="167" spans="1:46" ht="13.5" thickBot="1" x14ac:dyDescent="0.25">
      <c r="A167" s="54">
        <v>163</v>
      </c>
      <c r="B167" s="171" t="s">
        <v>214</v>
      </c>
      <c r="C167" s="202" t="s">
        <v>226</v>
      </c>
      <c r="D167" s="30"/>
      <c r="E167" s="30">
        <v>33</v>
      </c>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79"/>
      <c r="AN167" s="79"/>
      <c r="AO167" s="52">
        <v>1</v>
      </c>
      <c r="AP167" s="55">
        <f t="shared" si="4"/>
        <v>33</v>
      </c>
      <c r="AQ167" s="48">
        <f t="shared" si="5"/>
        <v>33</v>
      </c>
      <c r="AR167" s="134"/>
      <c r="AS167" s="114"/>
      <c r="AT167" s="115"/>
    </row>
    <row r="168" spans="1:46" ht="13.5" thickBot="1" x14ac:dyDescent="0.25">
      <c r="A168" s="54">
        <v>164</v>
      </c>
      <c r="B168" s="171" t="s">
        <v>229</v>
      </c>
      <c r="C168" s="202" t="s">
        <v>230</v>
      </c>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79"/>
      <c r="AN168" s="79"/>
      <c r="AO168" s="52">
        <v>0</v>
      </c>
      <c r="AP168" s="55">
        <f t="shared" si="4"/>
        <v>0</v>
      </c>
      <c r="AQ168" s="48" t="e">
        <f t="shared" si="5"/>
        <v>#DIV/0!</v>
      </c>
      <c r="AR168" s="134"/>
      <c r="AS168" s="114"/>
      <c r="AT168" s="115"/>
    </row>
    <row r="169" spans="1:46" ht="13.5" thickBot="1" x14ac:dyDescent="0.25">
      <c r="A169" s="54">
        <v>165</v>
      </c>
      <c r="B169" s="171" t="s">
        <v>231</v>
      </c>
      <c r="C169" s="202" t="s">
        <v>232</v>
      </c>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79"/>
      <c r="AN169" s="79"/>
      <c r="AO169" s="52">
        <v>0</v>
      </c>
      <c r="AP169" s="55">
        <f t="shared" si="4"/>
        <v>0</v>
      </c>
      <c r="AQ169" s="48" t="e">
        <f t="shared" si="5"/>
        <v>#DIV/0!</v>
      </c>
      <c r="AR169" s="134"/>
      <c r="AS169" s="114"/>
      <c r="AT169" s="115"/>
    </row>
    <row r="170" spans="1:46" ht="13.5" thickBot="1" x14ac:dyDescent="0.25">
      <c r="A170" s="54">
        <v>166</v>
      </c>
      <c r="B170" s="171" t="s">
        <v>233</v>
      </c>
      <c r="C170" s="202" t="s">
        <v>232</v>
      </c>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79"/>
      <c r="AN170" s="79"/>
      <c r="AO170" s="52">
        <v>0</v>
      </c>
      <c r="AP170" s="55">
        <f t="shared" si="4"/>
        <v>0</v>
      </c>
      <c r="AQ170" s="48" t="e">
        <f t="shared" si="5"/>
        <v>#DIV/0!</v>
      </c>
      <c r="AR170" s="134"/>
      <c r="AS170" s="114"/>
      <c r="AT170" s="115"/>
    </row>
    <row r="171" spans="1:46" ht="13.5" thickBot="1" x14ac:dyDescent="0.25">
      <c r="A171" s="54">
        <v>167</v>
      </c>
      <c r="B171" s="171" t="s">
        <v>101</v>
      </c>
      <c r="C171" s="202" t="s">
        <v>234</v>
      </c>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79"/>
      <c r="AN171" s="79"/>
      <c r="AO171" s="52">
        <v>0</v>
      </c>
      <c r="AP171" s="55">
        <f t="shared" si="4"/>
        <v>0</v>
      </c>
      <c r="AQ171" s="48" t="e">
        <f t="shared" si="5"/>
        <v>#DIV/0!</v>
      </c>
      <c r="AR171" s="134"/>
      <c r="AS171" s="114"/>
      <c r="AT171" s="115"/>
    </row>
    <row r="172" spans="1:46" ht="13.5" thickBot="1" x14ac:dyDescent="0.25">
      <c r="A172" s="54">
        <v>168</v>
      </c>
      <c r="B172" s="170" t="s">
        <v>453</v>
      </c>
      <c r="C172" s="173" t="s">
        <v>449</v>
      </c>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21">
        <v>31</v>
      </c>
      <c r="AD172" s="30"/>
      <c r="AE172" s="30"/>
      <c r="AF172" s="30"/>
      <c r="AG172" s="30"/>
      <c r="AH172" s="30"/>
      <c r="AI172" s="30"/>
      <c r="AJ172" s="30"/>
      <c r="AK172" s="30"/>
      <c r="AL172" s="30"/>
      <c r="AM172" s="79"/>
      <c r="AN172" s="79"/>
      <c r="AO172" s="52">
        <v>1</v>
      </c>
      <c r="AP172" s="55">
        <f t="shared" si="4"/>
        <v>31</v>
      </c>
      <c r="AQ172" s="48">
        <f>AP172/AO172</f>
        <v>31</v>
      </c>
      <c r="AR172" s="134"/>
      <c r="AS172" s="114">
        <v>1</v>
      </c>
      <c r="AT172" s="115"/>
    </row>
    <row r="173" spans="1:46" ht="13.5" thickBot="1" x14ac:dyDescent="0.25">
      <c r="A173" s="54">
        <v>169</v>
      </c>
      <c r="B173" s="171" t="s">
        <v>235</v>
      </c>
      <c r="C173" s="202" t="s">
        <v>236</v>
      </c>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79"/>
      <c r="AN173" s="79"/>
      <c r="AO173" s="52">
        <v>0</v>
      </c>
      <c r="AP173" s="55">
        <f t="shared" si="4"/>
        <v>0</v>
      </c>
      <c r="AQ173" s="48" t="e">
        <f t="shared" si="5"/>
        <v>#DIV/0!</v>
      </c>
      <c r="AR173" s="134"/>
      <c r="AS173" s="114"/>
      <c r="AT173" s="115"/>
    </row>
    <row r="174" spans="1:46" ht="13.5" thickBot="1" x14ac:dyDescent="0.25">
      <c r="A174" s="54">
        <v>170</v>
      </c>
      <c r="B174" s="171" t="s">
        <v>237</v>
      </c>
      <c r="C174" s="202" t="s">
        <v>238</v>
      </c>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79"/>
      <c r="AN174" s="79"/>
      <c r="AO174" s="52">
        <v>0</v>
      </c>
      <c r="AP174" s="55">
        <f t="shared" si="4"/>
        <v>0</v>
      </c>
      <c r="AQ174" s="48" t="e">
        <f t="shared" si="5"/>
        <v>#DIV/0!</v>
      </c>
      <c r="AR174" s="134"/>
      <c r="AS174" s="114"/>
      <c r="AT174" s="115"/>
    </row>
    <row r="175" spans="1:46" ht="13.5" thickBot="1" x14ac:dyDescent="0.25">
      <c r="A175" s="54">
        <v>171</v>
      </c>
      <c r="B175" s="171" t="s">
        <v>107</v>
      </c>
      <c r="C175" s="202" t="s">
        <v>239</v>
      </c>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79"/>
      <c r="AN175" s="79"/>
      <c r="AO175" s="52">
        <v>0</v>
      </c>
      <c r="AP175" s="55">
        <f t="shared" si="4"/>
        <v>0</v>
      </c>
      <c r="AQ175" s="48" t="e">
        <f t="shared" si="5"/>
        <v>#DIV/0!</v>
      </c>
      <c r="AR175" s="134"/>
      <c r="AS175" s="114"/>
      <c r="AT175" s="115"/>
    </row>
    <row r="176" spans="1:46" ht="13.5" thickBot="1" x14ac:dyDescent="0.25">
      <c r="A176" s="54">
        <v>172</v>
      </c>
      <c r="B176" s="171" t="s">
        <v>240</v>
      </c>
      <c r="C176" s="202" t="s">
        <v>239</v>
      </c>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79"/>
      <c r="AN176" s="79"/>
      <c r="AO176" s="52">
        <v>0</v>
      </c>
      <c r="AP176" s="55">
        <f t="shared" si="4"/>
        <v>0</v>
      </c>
      <c r="AQ176" s="48" t="e">
        <f t="shared" si="5"/>
        <v>#DIV/0!</v>
      </c>
      <c r="AR176" s="134"/>
      <c r="AS176" s="114"/>
      <c r="AT176" s="115"/>
    </row>
    <row r="177" spans="1:46" ht="13.5" thickBot="1" x14ac:dyDescent="0.25">
      <c r="A177" s="54">
        <v>173</v>
      </c>
      <c r="B177" s="171" t="s">
        <v>102</v>
      </c>
      <c r="C177" s="202" t="s">
        <v>241</v>
      </c>
      <c r="D177" s="22">
        <v>33</v>
      </c>
      <c r="E177" s="30">
        <v>36</v>
      </c>
      <c r="F177" s="30"/>
      <c r="G177" s="30"/>
      <c r="H177" s="23">
        <v>32</v>
      </c>
      <c r="I177" s="181">
        <v>38</v>
      </c>
      <c r="J177" s="23">
        <v>26</v>
      </c>
      <c r="K177" s="30"/>
      <c r="L177" s="22">
        <v>35</v>
      </c>
      <c r="M177" s="22">
        <v>38</v>
      </c>
      <c r="N177" s="22">
        <v>44</v>
      </c>
      <c r="O177" s="21">
        <v>39</v>
      </c>
      <c r="P177" s="22">
        <v>36</v>
      </c>
      <c r="Q177" s="21">
        <v>27</v>
      </c>
      <c r="R177" s="22">
        <v>33</v>
      </c>
      <c r="S177" s="22">
        <v>32</v>
      </c>
      <c r="T177" s="30"/>
      <c r="U177" s="22">
        <v>44</v>
      </c>
      <c r="V177" s="22">
        <v>39</v>
      </c>
      <c r="W177" s="22">
        <v>39</v>
      </c>
      <c r="X177" s="21">
        <v>36</v>
      </c>
      <c r="Y177" s="21">
        <v>36</v>
      </c>
      <c r="Z177" s="190">
        <v>39</v>
      </c>
      <c r="AA177" s="190">
        <v>28</v>
      </c>
      <c r="AB177" s="22">
        <v>36</v>
      </c>
      <c r="AC177" s="21">
        <v>33</v>
      </c>
      <c r="AD177" s="22">
        <v>33</v>
      </c>
      <c r="AE177" s="22">
        <v>34</v>
      </c>
      <c r="AF177" s="21">
        <v>39</v>
      </c>
      <c r="AG177" s="22">
        <v>35</v>
      </c>
      <c r="AH177" s="22">
        <v>36</v>
      </c>
      <c r="AI177" s="190">
        <v>26</v>
      </c>
      <c r="AJ177" s="190">
        <v>25</v>
      </c>
      <c r="AK177" s="30"/>
      <c r="AL177" s="30">
        <v>36</v>
      </c>
      <c r="AM177" s="244">
        <v>32</v>
      </c>
      <c r="AN177" s="244">
        <v>31</v>
      </c>
      <c r="AO177" s="52">
        <v>32</v>
      </c>
      <c r="AP177" s="55">
        <f>SUM(D177:AN177)</f>
        <v>1106</v>
      </c>
      <c r="AQ177" s="48">
        <f t="shared" si="5"/>
        <v>34.5625</v>
      </c>
      <c r="AR177" s="134">
        <v>15</v>
      </c>
      <c r="AS177" s="114">
        <v>7</v>
      </c>
      <c r="AT177" s="115">
        <v>8</v>
      </c>
    </row>
    <row r="178" spans="1:46" ht="13.5" thickBot="1" x14ac:dyDescent="0.25">
      <c r="A178" s="54">
        <v>174</v>
      </c>
      <c r="B178" s="184" t="s">
        <v>430</v>
      </c>
      <c r="C178" s="189" t="s">
        <v>241</v>
      </c>
      <c r="D178" s="22"/>
      <c r="E178" s="30"/>
      <c r="F178" s="30"/>
      <c r="G178" s="30"/>
      <c r="H178" s="23"/>
      <c r="I178" s="181"/>
      <c r="J178" s="23"/>
      <c r="K178" s="30"/>
      <c r="L178" s="22"/>
      <c r="M178" s="22"/>
      <c r="N178" s="30">
        <v>27</v>
      </c>
      <c r="O178" s="30">
        <v>20</v>
      </c>
      <c r="P178" s="30"/>
      <c r="Q178" s="30"/>
      <c r="R178" s="30"/>
      <c r="S178" s="30"/>
      <c r="T178" s="30"/>
      <c r="U178" s="30"/>
      <c r="V178" s="30"/>
      <c r="W178" s="30"/>
      <c r="X178" s="30"/>
      <c r="Y178" s="30"/>
      <c r="Z178" s="30">
        <v>23</v>
      </c>
      <c r="AA178" s="30"/>
      <c r="AB178" s="30"/>
      <c r="AC178" s="30">
        <v>19</v>
      </c>
      <c r="AD178" s="30"/>
      <c r="AE178" s="30"/>
      <c r="AF178" s="30">
        <v>32</v>
      </c>
      <c r="AG178" s="30"/>
      <c r="AH178" s="30"/>
      <c r="AI178" s="30"/>
      <c r="AJ178" s="30"/>
      <c r="AK178" s="30"/>
      <c r="AL178" s="30">
        <v>27</v>
      </c>
      <c r="AM178" s="79"/>
      <c r="AN178" s="79"/>
      <c r="AO178" s="52">
        <v>6</v>
      </c>
      <c r="AP178" s="55">
        <f t="shared" si="4"/>
        <v>148</v>
      </c>
      <c r="AQ178" s="48">
        <f t="shared" si="5"/>
        <v>24.666666666666668</v>
      </c>
      <c r="AR178" s="134"/>
      <c r="AS178" s="114"/>
      <c r="AT178" s="115"/>
    </row>
    <row r="179" spans="1:46" ht="13.5" thickBot="1" x14ac:dyDescent="0.25">
      <c r="A179" s="54">
        <v>175</v>
      </c>
      <c r="B179" s="171" t="s">
        <v>242</v>
      </c>
      <c r="C179" s="202" t="s">
        <v>241</v>
      </c>
      <c r="D179" s="30"/>
      <c r="E179" s="30"/>
      <c r="F179" s="30"/>
      <c r="G179" s="30"/>
      <c r="H179" s="30"/>
      <c r="I179" s="30"/>
      <c r="J179" s="30"/>
      <c r="K179" s="30"/>
      <c r="L179" s="30"/>
      <c r="M179" s="30"/>
      <c r="N179" s="30">
        <v>36</v>
      </c>
      <c r="O179" s="30"/>
      <c r="P179" s="30"/>
      <c r="Q179" s="30"/>
      <c r="R179" s="30"/>
      <c r="S179" s="30"/>
      <c r="T179" s="30"/>
      <c r="U179" s="30"/>
      <c r="V179" s="30"/>
      <c r="W179" s="30"/>
      <c r="X179" s="30"/>
      <c r="Y179" s="30"/>
      <c r="Z179" s="30">
        <v>31</v>
      </c>
      <c r="AA179" s="30"/>
      <c r="AB179" s="30"/>
      <c r="AC179" s="30"/>
      <c r="AD179" s="30"/>
      <c r="AE179" s="30"/>
      <c r="AF179" s="30"/>
      <c r="AG179" s="30"/>
      <c r="AH179" s="30"/>
      <c r="AI179" s="30"/>
      <c r="AJ179" s="30"/>
      <c r="AK179" s="30"/>
      <c r="AL179" s="30"/>
      <c r="AM179" s="79"/>
      <c r="AN179" s="79"/>
      <c r="AO179" s="52">
        <v>2</v>
      </c>
      <c r="AP179" s="55">
        <f t="shared" si="4"/>
        <v>67</v>
      </c>
      <c r="AQ179" s="48">
        <f t="shared" si="5"/>
        <v>33.5</v>
      </c>
      <c r="AR179" s="134"/>
      <c r="AS179" s="114"/>
      <c r="AT179" s="115"/>
    </row>
    <row r="180" spans="1:46" ht="13.5" thickBot="1" x14ac:dyDescent="0.25">
      <c r="A180" s="54">
        <v>176</v>
      </c>
      <c r="B180" s="171" t="s">
        <v>243</v>
      </c>
      <c r="C180" s="202" t="s">
        <v>244</v>
      </c>
      <c r="D180" s="30"/>
      <c r="E180" s="30"/>
      <c r="F180" s="30"/>
      <c r="G180" s="30"/>
      <c r="H180" s="30">
        <v>19</v>
      </c>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79"/>
      <c r="AN180" s="79"/>
      <c r="AO180" s="52">
        <v>1</v>
      </c>
      <c r="AP180" s="55">
        <f t="shared" si="4"/>
        <v>19</v>
      </c>
      <c r="AQ180" s="48">
        <f t="shared" si="5"/>
        <v>19</v>
      </c>
      <c r="AR180" s="134"/>
      <c r="AS180" s="114"/>
      <c r="AT180" s="115"/>
    </row>
    <row r="181" spans="1:46" ht="13.5" thickBot="1" x14ac:dyDescent="0.25">
      <c r="A181" s="54">
        <v>177</v>
      </c>
      <c r="B181" s="171" t="s">
        <v>245</v>
      </c>
      <c r="C181" s="202" t="s">
        <v>244</v>
      </c>
      <c r="D181" s="30"/>
      <c r="E181" s="30"/>
      <c r="F181" s="30"/>
      <c r="G181" s="30"/>
      <c r="H181" s="30" t="s">
        <v>246</v>
      </c>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79"/>
      <c r="AN181" s="79"/>
      <c r="AO181" s="52">
        <v>0</v>
      </c>
      <c r="AP181" s="55">
        <f t="shared" si="4"/>
        <v>0</v>
      </c>
      <c r="AQ181" s="48" t="e">
        <f t="shared" si="5"/>
        <v>#DIV/0!</v>
      </c>
      <c r="AR181" s="134"/>
      <c r="AS181" s="114"/>
      <c r="AT181" s="115"/>
    </row>
    <row r="182" spans="1:46" ht="13.5" thickBot="1" x14ac:dyDescent="0.25">
      <c r="A182" s="54">
        <v>178</v>
      </c>
      <c r="B182" s="171" t="s">
        <v>39</v>
      </c>
      <c r="C182" s="202" t="s">
        <v>247</v>
      </c>
      <c r="D182" s="30"/>
      <c r="E182" s="30"/>
      <c r="F182" s="30"/>
      <c r="G182" s="30"/>
      <c r="H182" s="30"/>
      <c r="I182" s="30"/>
      <c r="J182" s="30"/>
      <c r="K182" s="30"/>
      <c r="L182" s="30"/>
      <c r="M182" s="30"/>
      <c r="N182" s="30">
        <v>33</v>
      </c>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79"/>
      <c r="AN182" s="79"/>
      <c r="AO182" s="52">
        <v>1</v>
      </c>
      <c r="AP182" s="55">
        <f t="shared" si="4"/>
        <v>33</v>
      </c>
      <c r="AQ182" s="48">
        <f t="shared" si="5"/>
        <v>33</v>
      </c>
      <c r="AR182" s="134"/>
      <c r="AS182" s="114"/>
      <c r="AT182" s="115"/>
    </row>
    <row r="183" spans="1:46" ht="13.5" thickBot="1" x14ac:dyDescent="0.25">
      <c r="A183" s="54">
        <v>179</v>
      </c>
      <c r="B183" s="171" t="s">
        <v>248</v>
      </c>
      <c r="C183" s="202" t="s">
        <v>249</v>
      </c>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79"/>
      <c r="AN183" s="79"/>
      <c r="AO183" s="52">
        <v>0</v>
      </c>
      <c r="AP183" s="55">
        <f t="shared" si="4"/>
        <v>0</v>
      </c>
      <c r="AQ183" s="48" t="e">
        <f t="shared" si="5"/>
        <v>#DIV/0!</v>
      </c>
      <c r="AR183" s="134"/>
      <c r="AS183" s="114"/>
      <c r="AT183" s="115"/>
    </row>
    <row r="184" spans="1:46" ht="13.5" thickBot="1" x14ac:dyDescent="0.25">
      <c r="A184" s="54">
        <v>180</v>
      </c>
      <c r="B184" s="171" t="s">
        <v>73</v>
      </c>
      <c r="C184" s="202" t="s">
        <v>250</v>
      </c>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79"/>
      <c r="AN184" s="79"/>
      <c r="AO184" s="52">
        <v>0</v>
      </c>
      <c r="AP184" s="55">
        <f t="shared" si="4"/>
        <v>0</v>
      </c>
      <c r="AQ184" s="48" t="e">
        <f t="shared" si="5"/>
        <v>#DIV/0!</v>
      </c>
      <c r="AR184" s="134"/>
      <c r="AS184" s="114"/>
      <c r="AT184" s="115"/>
    </row>
    <row r="185" spans="1:46" ht="13.5" thickBot="1" x14ac:dyDescent="0.25">
      <c r="A185" s="54">
        <v>181</v>
      </c>
      <c r="B185" s="171" t="s">
        <v>251</v>
      </c>
      <c r="C185" s="202" t="s">
        <v>252</v>
      </c>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79"/>
      <c r="AN185" s="79"/>
      <c r="AO185" s="52">
        <v>0</v>
      </c>
      <c r="AP185" s="55">
        <f t="shared" si="4"/>
        <v>0</v>
      </c>
      <c r="AQ185" s="48" t="e">
        <f t="shared" si="5"/>
        <v>#DIV/0!</v>
      </c>
      <c r="AR185" s="134"/>
      <c r="AS185" s="114"/>
      <c r="AT185" s="115"/>
    </row>
    <row r="186" spans="1:46" ht="13.5" thickBot="1" x14ac:dyDescent="0.25">
      <c r="A186" s="54">
        <v>182</v>
      </c>
      <c r="B186" s="171" t="s">
        <v>253</v>
      </c>
      <c r="C186" s="202" t="s">
        <v>254</v>
      </c>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79"/>
      <c r="AN186" s="79"/>
      <c r="AO186" s="52">
        <v>0</v>
      </c>
      <c r="AP186" s="55">
        <f t="shared" si="4"/>
        <v>0</v>
      </c>
      <c r="AQ186" s="48" t="e">
        <f t="shared" si="5"/>
        <v>#DIV/0!</v>
      </c>
      <c r="AR186" s="134"/>
      <c r="AS186" s="114"/>
      <c r="AT186" s="115"/>
    </row>
    <row r="187" spans="1:46" ht="13.5" thickBot="1" x14ac:dyDescent="0.25">
      <c r="A187" s="54">
        <v>183</v>
      </c>
      <c r="B187" s="171" t="s">
        <v>255</v>
      </c>
      <c r="C187" s="202" t="s">
        <v>254</v>
      </c>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79"/>
      <c r="AN187" s="79"/>
      <c r="AO187" s="52">
        <v>0</v>
      </c>
      <c r="AP187" s="55">
        <f t="shared" si="4"/>
        <v>0</v>
      </c>
      <c r="AQ187" s="48" t="e">
        <f t="shared" si="5"/>
        <v>#DIV/0!</v>
      </c>
      <c r="AR187" s="134"/>
      <c r="AS187" s="114"/>
      <c r="AT187" s="115"/>
    </row>
    <row r="188" spans="1:46" ht="13.5" thickBot="1" x14ac:dyDescent="0.25">
      <c r="A188" s="54">
        <v>184</v>
      </c>
      <c r="B188" s="171" t="s">
        <v>33</v>
      </c>
      <c r="C188" s="202" t="s">
        <v>254</v>
      </c>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79"/>
      <c r="AN188" s="79"/>
      <c r="AO188" s="52">
        <v>0</v>
      </c>
      <c r="AP188" s="55">
        <f t="shared" si="4"/>
        <v>0</v>
      </c>
      <c r="AQ188" s="48" t="e">
        <f t="shared" si="5"/>
        <v>#DIV/0!</v>
      </c>
      <c r="AR188" s="134"/>
      <c r="AS188" s="114"/>
      <c r="AT188" s="115"/>
    </row>
    <row r="189" spans="1:46" ht="13.5" thickBot="1" x14ac:dyDescent="0.25">
      <c r="A189" s="54">
        <v>185</v>
      </c>
      <c r="B189" s="171" t="s">
        <v>256</v>
      </c>
      <c r="C189" s="202" t="s">
        <v>257</v>
      </c>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79"/>
      <c r="AN189" s="79"/>
      <c r="AO189" s="52">
        <v>0</v>
      </c>
      <c r="AP189" s="55">
        <f t="shared" si="4"/>
        <v>0</v>
      </c>
      <c r="AQ189" s="48" t="e">
        <f t="shared" si="5"/>
        <v>#DIV/0!</v>
      </c>
      <c r="AR189" s="134"/>
      <c r="AS189" s="114"/>
      <c r="AT189" s="115"/>
    </row>
    <row r="190" spans="1:46" ht="13.5" thickBot="1" x14ac:dyDescent="0.25">
      <c r="A190" s="54">
        <v>186</v>
      </c>
      <c r="B190" s="171" t="s">
        <v>258</v>
      </c>
      <c r="C190" s="202" t="s">
        <v>257</v>
      </c>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79"/>
      <c r="AN190" s="79"/>
      <c r="AO190" s="52">
        <v>0</v>
      </c>
      <c r="AP190" s="55">
        <f t="shared" si="4"/>
        <v>0</v>
      </c>
      <c r="AQ190" s="48" t="e">
        <f t="shared" si="5"/>
        <v>#DIV/0!</v>
      </c>
      <c r="AR190" s="134"/>
      <c r="AS190" s="114"/>
      <c r="AT190" s="115"/>
    </row>
    <row r="191" spans="1:46" ht="13.5" thickBot="1" x14ac:dyDescent="0.25">
      <c r="A191" s="54">
        <v>187</v>
      </c>
      <c r="B191" s="171" t="s">
        <v>115</v>
      </c>
      <c r="C191" s="202" t="s">
        <v>257</v>
      </c>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79"/>
      <c r="AN191" s="79"/>
      <c r="AO191" s="52">
        <v>0</v>
      </c>
      <c r="AP191" s="55">
        <f t="shared" si="4"/>
        <v>0</v>
      </c>
      <c r="AQ191" s="48" t="e">
        <f t="shared" si="5"/>
        <v>#DIV/0!</v>
      </c>
      <c r="AR191" s="134"/>
      <c r="AS191" s="114"/>
      <c r="AT191" s="115"/>
    </row>
    <row r="192" spans="1:46" ht="13.5" thickBot="1" x14ac:dyDescent="0.25">
      <c r="A192" s="54">
        <v>188</v>
      </c>
      <c r="B192" s="171" t="s">
        <v>259</v>
      </c>
      <c r="C192" s="202" t="s">
        <v>257</v>
      </c>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79"/>
      <c r="AN192" s="79"/>
      <c r="AO192" s="52">
        <v>0</v>
      </c>
      <c r="AP192" s="55">
        <f t="shared" si="4"/>
        <v>0</v>
      </c>
      <c r="AQ192" s="48" t="e">
        <f t="shared" si="5"/>
        <v>#DIV/0!</v>
      </c>
      <c r="AR192" s="134"/>
      <c r="AS192" s="114"/>
      <c r="AT192" s="115"/>
    </row>
    <row r="193" spans="1:46" ht="13.5" thickBot="1" x14ac:dyDescent="0.25">
      <c r="A193" s="54">
        <v>189</v>
      </c>
      <c r="B193" s="171" t="s">
        <v>260</v>
      </c>
      <c r="C193" s="202" t="s">
        <v>261</v>
      </c>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79"/>
      <c r="AN193" s="79"/>
      <c r="AO193" s="52">
        <v>0</v>
      </c>
      <c r="AP193" s="55">
        <f t="shared" si="4"/>
        <v>0</v>
      </c>
      <c r="AQ193" s="48" t="e">
        <f t="shared" si="5"/>
        <v>#DIV/0!</v>
      </c>
      <c r="AR193" s="134"/>
      <c r="AS193" s="114"/>
      <c r="AT193" s="115"/>
    </row>
    <row r="194" spans="1:46" ht="13.5" thickBot="1" x14ac:dyDescent="0.25">
      <c r="A194" s="54">
        <v>190</v>
      </c>
      <c r="B194" s="171" t="s">
        <v>69</v>
      </c>
      <c r="C194" s="202" t="s">
        <v>262</v>
      </c>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79"/>
      <c r="AN194" s="79"/>
      <c r="AO194" s="52">
        <v>0</v>
      </c>
      <c r="AP194" s="55">
        <f t="shared" si="4"/>
        <v>0</v>
      </c>
      <c r="AQ194" s="48" t="e">
        <f t="shared" si="5"/>
        <v>#DIV/0!</v>
      </c>
      <c r="AR194" s="134"/>
      <c r="AS194" s="114"/>
      <c r="AT194" s="115"/>
    </row>
    <row r="195" spans="1:46" ht="13.5" thickBot="1" x14ac:dyDescent="0.25">
      <c r="A195" s="54">
        <v>191</v>
      </c>
      <c r="B195" s="171" t="s">
        <v>143</v>
      </c>
      <c r="C195" s="202" t="s">
        <v>262</v>
      </c>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79"/>
      <c r="AN195" s="79"/>
      <c r="AO195" s="52">
        <v>0</v>
      </c>
      <c r="AP195" s="55">
        <f t="shared" si="4"/>
        <v>0</v>
      </c>
      <c r="AQ195" s="48" t="e">
        <f t="shared" si="5"/>
        <v>#DIV/0!</v>
      </c>
      <c r="AR195" s="134"/>
      <c r="AS195" s="114"/>
      <c r="AT195" s="115"/>
    </row>
    <row r="196" spans="1:46" ht="13.5" thickBot="1" x14ac:dyDescent="0.25">
      <c r="A196" s="54">
        <v>192</v>
      </c>
      <c r="B196" s="171" t="s">
        <v>263</v>
      </c>
      <c r="C196" s="202" t="s">
        <v>264</v>
      </c>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79"/>
      <c r="AN196" s="79"/>
      <c r="AO196" s="52">
        <v>0</v>
      </c>
      <c r="AP196" s="55">
        <f t="shared" si="4"/>
        <v>0</v>
      </c>
      <c r="AQ196" s="48" t="e">
        <f t="shared" si="5"/>
        <v>#DIV/0!</v>
      </c>
      <c r="AR196" s="134"/>
      <c r="AS196" s="114"/>
      <c r="AT196" s="115"/>
    </row>
    <row r="197" spans="1:46" ht="13.5" thickBot="1" x14ac:dyDescent="0.25">
      <c r="A197" s="54">
        <v>193</v>
      </c>
      <c r="B197" s="171" t="s">
        <v>214</v>
      </c>
      <c r="C197" s="202" t="s">
        <v>264</v>
      </c>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79"/>
      <c r="AN197" s="79"/>
      <c r="AO197" s="52">
        <v>0</v>
      </c>
      <c r="AP197" s="55">
        <f t="shared" si="4"/>
        <v>0</v>
      </c>
      <c r="AQ197" s="48" t="e">
        <f t="shared" si="5"/>
        <v>#DIV/0!</v>
      </c>
      <c r="AR197" s="134"/>
      <c r="AS197" s="114"/>
      <c r="AT197" s="115"/>
    </row>
    <row r="198" spans="1:46" ht="13.5" thickBot="1" x14ac:dyDescent="0.25">
      <c r="A198" s="54">
        <v>194</v>
      </c>
      <c r="B198" s="170" t="s">
        <v>300</v>
      </c>
      <c r="C198" s="173" t="s">
        <v>151</v>
      </c>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v>17</v>
      </c>
      <c r="AJ198" s="30"/>
      <c r="AK198" s="30"/>
      <c r="AL198" s="30"/>
      <c r="AM198" s="79"/>
      <c r="AN198" s="79"/>
      <c r="AO198" s="52">
        <v>1</v>
      </c>
      <c r="AP198" s="55">
        <f t="shared" si="4"/>
        <v>17</v>
      </c>
      <c r="AQ198" s="48">
        <f t="shared" si="5"/>
        <v>17</v>
      </c>
      <c r="AR198" s="134"/>
      <c r="AS198" s="114"/>
      <c r="AT198" s="115"/>
    </row>
    <row r="199" spans="1:46" ht="13.5" thickBot="1" x14ac:dyDescent="0.25">
      <c r="A199" s="54">
        <v>195</v>
      </c>
      <c r="B199" s="171" t="s">
        <v>69</v>
      </c>
      <c r="C199" s="202" t="s">
        <v>265</v>
      </c>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79"/>
      <c r="AN199" s="79"/>
      <c r="AO199" s="52">
        <v>0</v>
      </c>
      <c r="AP199" s="55">
        <f t="shared" ref="AP199:AP262" si="6">SUM(D199:AN199)</f>
        <v>0</v>
      </c>
      <c r="AQ199" s="48" t="e">
        <f t="shared" ref="AQ199:AQ230" si="7">AP199/AO199</f>
        <v>#DIV/0!</v>
      </c>
      <c r="AR199" s="134"/>
      <c r="AS199" s="114"/>
      <c r="AT199" s="115"/>
    </row>
    <row r="200" spans="1:46" ht="13.5" thickBot="1" x14ac:dyDescent="0.25">
      <c r="A200" s="54">
        <v>196</v>
      </c>
      <c r="B200" s="171" t="s">
        <v>260</v>
      </c>
      <c r="C200" s="202" t="s">
        <v>265</v>
      </c>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79"/>
      <c r="AN200" s="79"/>
      <c r="AO200" s="52">
        <v>0</v>
      </c>
      <c r="AP200" s="55">
        <f t="shared" si="6"/>
        <v>0</v>
      </c>
      <c r="AQ200" s="48" t="e">
        <f t="shared" si="7"/>
        <v>#DIV/0!</v>
      </c>
      <c r="AR200" s="134"/>
      <c r="AS200" s="114"/>
      <c r="AT200" s="115"/>
    </row>
    <row r="201" spans="1:46" ht="13.5" thickBot="1" x14ac:dyDescent="0.25">
      <c r="A201" s="54">
        <v>197</v>
      </c>
      <c r="B201" s="171" t="s">
        <v>87</v>
      </c>
      <c r="C201" s="202" t="s">
        <v>265</v>
      </c>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79"/>
      <c r="AN201" s="79"/>
      <c r="AO201" s="52">
        <v>0</v>
      </c>
      <c r="AP201" s="55">
        <f t="shared" si="6"/>
        <v>0</v>
      </c>
      <c r="AQ201" s="48" t="e">
        <f t="shared" si="7"/>
        <v>#DIV/0!</v>
      </c>
      <c r="AR201" s="134"/>
      <c r="AS201" s="114"/>
      <c r="AT201" s="115"/>
    </row>
    <row r="202" spans="1:46" ht="13.5" thickBot="1" x14ac:dyDescent="0.25">
      <c r="A202" s="54">
        <v>198</v>
      </c>
      <c r="B202" s="185" t="s">
        <v>95</v>
      </c>
      <c r="C202" s="173" t="s">
        <v>431</v>
      </c>
      <c r="D202" s="30"/>
      <c r="E202" s="30"/>
      <c r="F202" s="30"/>
      <c r="G202" s="30"/>
      <c r="H202" s="30"/>
      <c r="I202" s="30"/>
      <c r="J202" s="30"/>
      <c r="K202" s="30"/>
      <c r="L202" s="30"/>
      <c r="M202" s="30"/>
      <c r="N202" s="30">
        <v>19</v>
      </c>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79"/>
      <c r="AN202" s="79"/>
      <c r="AO202" s="52">
        <v>1</v>
      </c>
      <c r="AP202" s="55">
        <f t="shared" si="6"/>
        <v>19</v>
      </c>
      <c r="AQ202" s="48">
        <f t="shared" si="7"/>
        <v>19</v>
      </c>
      <c r="AR202" s="134"/>
      <c r="AS202" s="114"/>
      <c r="AT202" s="115"/>
    </row>
    <row r="203" spans="1:46" ht="13.5" thickBot="1" x14ac:dyDescent="0.25">
      <c r="A203" s="54">
        <v>199</v>
      </c>
      <c r="B203" s="171" t="s">
        <v>176</v>
      </c>
      <c r="C203" s="202" t="s">
        <v>266</v>
      </c>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79"/>
      <c r="AN203" s="79"/>
      <c r="AO203" s="52">
        <v>0</v>
      </c>
      <c r="AP203" s="55">
        <f t="shared" si="6"/>
        <v>0</v>
      </c>
      <c r="AQ203" s="48" t="e">
        <f t="shared" si="7"/>
        <v>#DIV/0!</v>
      </c>
      <c r="AR203" s="134"/>
      <c r="AS203" s="114"/>
      <c r="AT203" s="115"/>
    </row>
    <row r="204" spans="1:46" ht="13.5" thickBot="1" x14ac:dyDescent="0.25">
      <c r="A204" s="54">
        <v>200</v>
      </c>
      <c r="B204" s="171" t="s">
        <v>69</v>
      </c>
      <c r="C204" s="202" t="s">
        <v>267</v>
      </c>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79"/>
      <c r="AN204" s="79"/>
      <c r="AO204" s="52">
        <v>0</v>
      </c>
      <c r="AP204" s="55">
        <f t="shared" si="6"/>
        <v>0</v>
      </c>
      <c r="AQ204" s="48" t="e">
        <f t="shared" si="7"/>
        <v>#DIV/0!</v>
      </c>
      <c r="AR204" s="134"/>
      <c r="AS204" s="114"/>
      <c r="AT204" s="115"/>
    </row>
    <row r="205" spans="1:46" ht="13.5" thickBot="1" x14ac:dyDescent="0.25">
      <c r="A205" s="54">
        <v>201</v>
      </c>
      <c r="B205" s="171" t="s">
        <v>268</v>
      </c>
      <c r="C205" s="202" t="s">
        <v>269</v>
      </c>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79"/>
      <c r="AN205" s="79"/>
      <c r="AO205" s="52">
        <v>0</v>
      </c>
      <c r="AP205" s="55">
        <f t="shared" si="6"/>
        <v>0</v>
      </c>
      <c r="AQ205" s="48" t="e">
        <f t="shared" si="7"/>
        <v>#DIV/0!</v>
      </c>
      <c r="AR205" s="134"/>
      <c r="AS205" s="114"/>
      <c r="AT205" s="115"/>
    </row>
    <row r="206" spans="1:46" ht="13.5" thickBot="1" x14ac:dyDescent="0.25">
      <c r="A206" s="54">
        <v>202</v>
      </c>
      <c r="B206" s="171" t="s">
        <v>99</v>
      </c>
      <c r="C206" s="202" t="s">
        <v>270</v>
      </c>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79"/>
      <c r="AN206" s="79"/>
      <c r="AO206" s="52">
        <v>0</v>
      </c>
      <c r="AP206" s="55">
        <f t="shared" si="6"/>
        <v>0</v>
      </c>
      <c r="AQ206" s="48" t="e">
        <f t="shared" si="7"/>
        <v>#DIV/0!</v>
      </c>
      <c r="AR206" s="134"/>
      <c r="AS206" s="114"/>
      <c r="AT206" s="115"/>
    </row>
    <row r="207" spans="1:46" ht="13.5" thickBot="1" x14ac:dyDescent="0.25">
      <c r="A207" s="54">
        <v>203</v>
      </c>
      <c r="B207" s="171" t="s">
        <v>37</v>
      </c>
      <c r="C207" s="202" t="s">
        <v>270</v>
      </c>
      <c r="D207" s="30"/>
      <c r="E207" s="30"/>
      <c r="F207" s="30"/>
      <c r="G207" s="30"/>
      <c r="H207" s="30"/>
      <c r="I207" s="30"/>
      <c r="J207" s="30"/>
      <c r="K207" s="30"/>
      <c r="L207" s="30"/>
      <c r="M207" s="30"/>
      <c r="N207" s="30"/>
      <c r="O207" s="30"/>
      <c r="P207" s="30"/>
      <c r="Q207" s="30"/>
      <c r="R207" s="30"/>
      <c r="S207" s="30"/>
      <c r="T207" s="30"/>
      <c r="U207" s="30">
        <v>27</v>
      </c>
      <c r="V207" s="30"/>
      <c r="W207" s="30"/>
      <c r="X207" s="30"/>
      <c r="Y207" s="30"/>
      <c r="Z207" s="30">
        <v>21</v>
      </c>
      <c r="AA207" s="30"/>
      <c r="AB207" s="30"/>
      <c r="AC207" s="30"/>
      <c r="AD207" s="30"/>
      <c r="AE207" s="30"/>
      <c r="AF207" s="30"/>
      <c r="AG207" s="30"/>
      <c r="AH207" s="30"/>
      <c r="AI207" s="30"/>
      <c r="AJ207" s="30"/>
      <c r="AK207" s="30"/>
      <c r="AL207" s="30"/>
      <c r="AM207" s="79"/>
      <c r="AN207" s="79"/>
      <c r="AO207" s="52">
        <v>2</v>
      </c>
      <c r="AP207" s="55">
        <f t="shared" si="6"/>
        <v>48</v>
      </c>
      <c r="AQ207" s="48">
        <f t="shared" si="7"/>
        <v>24</v>
      </c>
      <c r="AR207" s="134"/>
      <c r="AS207" s="114"/>
      <c r="AT207" s="115"/>
    </row>
    <row r="208" spans="1:46" ht="13.5" thickBot="1" x14ac:dyDescent="0.25">
      <c r="A208" s="54">
        <v>204</v>
      </c>
      <c r="B208" s="171" t="s">
        <v>271</v>
      </c>
      <c r="C208" s="202" t="s">
        <v>270</v>
      </c>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79"/>
      <c r="AN208" s="79"/>
      <c r="AO208" s="52">
        <v>0</v>
      </c>
      <c r="AP208" s="55">
        <f t="shared" si="6"/>
        <v>0</v>
      </c>
      <c r="AQ208" s="48" t="e">
        <f t="shared" si="7"/>
        <v>#DIV/0!</v>
      </c>
      <c r="AR208" s="134"/>
      <c r="AS208" s="114"/>
      <c r="AT208" s="115"/>
    </row>
    <row r="209" spans="1:46" ht="13.5" thickBot="1" x14ac:dyDescent="0.25">
      <c r="A209" s="54">
        <v>205</v>
      </c>
      <c r="B209" s="171" t="s">
        <v>272</v>
      </c>
      <c r="C209" s="202" t="s">
        <v>270</v>
      </c>
      <c r="D209" s="30"/>
      <c r="E209" s="30"/>
      <c r="F209" s="30"/>
      <c r="G209" s="30"/>
      <c r="H209" s="30">
        <v>19</v>
      </c>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79"/>
      <c r="AN209" s="79"/>
      <c r="AO209" s="52">
        <v>1</v>
      </c>
      <c r="AP209" s="55">
        <f t="shared" si="6"/>
        <v>19</v>
      </c>
      <c r="AQ209" s="48">
        <f t="shared" si="7"/>
        <v>19</v>
      </c>
      <c r="AR209" s="134"/>
      <c r="AS209" s="114"/>
      <c r="AT209" s="115"/>
    </row>
    <row r="210" spans="1:46" ht="13.5" thickBot="1" x14ac:dyDescent="0.25">
      <c r="A210" s="54">
        <v>206</v>
      </c>
      <c r="B210" s="171" t="s">
        <v>109</v>
      </c>
      <c r="C210" s="202" t="s">
        <v>270</v>
      </c>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79"/>
      <c r="AN210" s="79"/>
      <c r="AO210" s="52">
        <v>0</v>
      </c>
      <c r="AP210" s="55">
        <f t="shared" si="6"/>
        <v>0</v>
      </c>
      <c r="AQ210" s="48" t="e">
        <f t="shared" si="7"/>
        <v>#DIV/0!</v>
      </c>
      <c r="AR210" s="134"/>
      <c r="AS210" s="114"/>
      <c r="AT210" s="115"/>
    </row>
    <row r="211" spans="1:46" ht="13.5" thickBot="1" x14ac:dyDescent="0.25">
      <c r="A211" s="54">
        <v>207</v>
      </c>
      <c r="B211" s="171" t="s">
        <v>139</v>
      </c>
      <c r="C211" s="202" t="s">
        <v>270</v>
      </c>
      <c r="D211" s="30"/>
      <c r="E211" s="21">
        <v>43</v>
      </c>
      <c r="F211" s="30"/>
      <c r="G211" s="30"/>
      <c r="H211" s="21">
        <v>33</v>
      </c>
      <c r="I211" s="21"/>
      <c r="J211" s="21"/>
      <c r="K211" s="22">
        <v>42</v>
      </c>
      <c r="L211" s="22"/>
      <c r="M211" s="22"/>
      <c r="N211" s="30">
        <v>34</v>
      </c>
      <c r="O211" s="188">
        <v>34</v>
      </c>
      <c r="P211" s="30"/>
      <c r="Q211" s="30"/>
      <c r="R211" s="30"/>
      <c r="S211" s="30"/>
      <c r="T211" s="22">
        <v>47</v>
      </c>
      <c r="U211" s="22">
        <v>44</v>
      </c>
      <c r="V211" s="30"/>
      <c r="W211" s="30"/>
      <c r="X211" s="30"/>
      <c r="Y211" s="30"/>
      <c r="Z211" s="21">
        <v>42</v>
      </c>
      <c r="AA211" s="30"/>
      <c r="AB211" s="30"/>
      <c r="AC211" s="22">
        <v>38</v>
      </c>
      <c r="AD211" s="30"/>
      <c r="AE211" s="30"/>
      <c r="AF211" s="30"/>
      <c r="AG211" s="30"/>
      <c r="AH211" s="30"/>
      <c r="AI211" s="30"/>
      <c r="AJ211" s="30"/>
      <c r="AK211" s="30"/>
      <c r="AL211" s="30"/>
      <c r="AM211" s="79"/>
      <c r="AN211" s="79"/>
      <c r="AO211" s="52">
        <v>9</v>
      </c>
      <c r="AP211" s="55">
        <f t="shared" si="6"/>
        <v>357</v>
      </c>
      <c r="AQ211" s="48">
        <f t="shared" si="7"/>
        <v>39.666666666666664</v>
      </c>
      <c r="AR211" s="134">
        <v>4</v>
      </c>
      <c r="AS211" s="114">
        <v>3</v>
      </c>
      <c r="AT211" s="141">
        <v>1</v>
      </c>
    </row>
    <row r="212" spans="1:46" ht="13.5" thickBot="1" x14ac:dyDescent="0.25">
      <c r="A212" s="54">
        <v>208</v>
      </c>
      <c r="B212" s="171" t="s">
        <v>255</v>
      </c>
      <c r="C212" s="202" t="s">
        <v>270</v>
      </c>
      <c r="D212" s="30"/>
      <c r="E212" s="30"/>
      <c r="F212" s="30"/>
      <c r="G212" s="30"/>
      <c r="H212" s="30">
        <v>24</v>
      </c>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79"/>
      <c r="AN212" s="79"/>
      <c r="AO212" s="52">
        <v>1</v>
      </c>
      <c r="AP212" s="55">
        <f t="shared" si="6"/>
        <v>24</v>
      </c>
      <c r="AQ212" s="48">
        <f t="shared" si="7"/>
        <v>24</v>
      </c>
      <c r="AR212" s="134"/>
      <c r="AS212" s="114"/>
      <c r="AT212" s="141"/>
    </row>
    <row r="213" spans="1:46" ht="13.5" thickBot="1" x14ac:dyDescent="0.25">
      <c r="A213" s="54">
        <v>209</v>
      </c>
      <c r="B213" s="171" t="s">
        <v>273</v>
      </c>
      <c r="C213" s="202" t="s">
        <v>274</v>
      </c>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79"/>
      <c r="AN213" s="79"/>
      <c r="AO213" s="52">
        <v>0</v>
      </c>
      <c r="AP213" s="55">
        <f t="shared" si="6"/>
        <v>0</v>
      </c>
      <c r="AQ213" s="48" t="e">
        <f t="shared" si="7"/>
        <v>#DIV/0!</v>
      </c>
      <c r="AR213" s="134"/>
      <c r="AS213" s="114"/>
      <c r="AT213" s="141"/>
    </row>
    <row r="214" spans="1:46" ht="13.5" thickBot="1" x14ac:dyDescent="0.25">
      <c r="A214" s="54">
        <v>210</v>
      </c>
      <c r="B214" s="171" t="s">
        <v>78</v>
      </c>
      <c r="C214" s="202" t="s">
        <v>274</v>
      </c>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79"/>
      <c r="AN214" s="79"/>
      <c r="AO214" s="52">
        <v>0</v>
      </c>
      <c r="AP214" s="55">
        <f t="shared" si="6"/>
        <v>0</v>
      </c>
      <c r="AQ214" s="48" t="e">
        <f t="shared" si="7"/>
        <v>#DIV/0!</v>
      </c>
      <c r="AR214" s="134"/>
      <c r="AS214" s="114"/>
      <c r="AT214" s="141"/>
    </row>
    <row r="215" spans="1:46" ht="13.5" thickBot="1" x14ac:dyDescent="0.25">
      <c r="A215" s="54">
        <v>211</v>
      </c>
      <c r="B215" s="171" t="s">
        <v>119</v>
      </c>
      <c r="C215" s="202" t="s">
        <v>275</v>
      </c>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79"/>
      <c r="AN215" s="79"/>
      <c r="AO215" s="52">
        <v>0</v>
      </c>
      <c r="AP215" s="55">
        <f t="shared" si="6"/>
        <v>0</v>
      </c>
      <c r="AQ215" s="48" t="e">
        <f t="shared" si="7"/>
        <v>#DIV/0!</v>
      </c>
      <c r="AR215" s="134"/>
      <c r="AS215" s="114"/>
      <c r="AT215" s="141"/>
    </row>
    <row r="216" spans="1:46" ht="13.5" thickBot="1" x14ac:dyDescent="0.25">
      <c r="A216" s="54">
        <v>212</v>
      </c>
      <c r="B216" s="171" t="s">
        <v>118</v>
      </c>
      <c r="C216" s="202" t="s">
        <v>276</v>
      </c>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79"/>
      <c r="AN216" s="79"/>
      <c r="AO216" s="52">
        <v>0</v>
      </c>
      <c r="AP216" s="55">
        <f t="shared" si="6"/>
        <v>0</v>
      </c>
      <c r="AQ216" s="48" t="e">
        <f t="shared" si="7"/>
        <v>#DIV/0!</v>
      </c>
      <c r="AR216" s="134"/>
      <c r="AS216" s="114"/>
      <c r="AT216" s="141"/>
    </row>
    <row r="217" spans="1:46" ht="13.5" thickBot="1" x14ac:dyDescent="0.25">
      <c r="A217" s="54">
        <v>213</v>
      </c>
      <c r="B217" s="171" t="s">
        <v>277</v>
      </c>
      <c r="C217" s="202" t="s">
        <v>278</v>
      </c>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79"/>
      <c r="AN217" s="79"/>
      <c r="AO217" s="52">
        <v>0</v>
      </c>
      <c r="AP217" s="55">
        <f t="shared" si="6"/>
        <v>0</v>
      </c>
      <c r="AQ217" s="48" t="e">
        <f t="shared" si="7"/>
        <v>#DIV/0!</v>
      </c>
      <c r="AR217" s="134"/>
      <c r="AS217" s="114"/>
      <c r="AT217" s="141"/>
    </row>
    <row r="218" spans="1:46" ht="13.5" thickBot="1" x14ac:dyDescent="0.25">
      <c r="A218" s="54">
        <v>214</v>
      </c>
      <c r="B218" s="170" t="s">
        <v>139</v>
      </c>
      <c r="C218" s="173" t="s">
        <v>27</v>
      </c>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v>19</v>
      </c>
      <c r="AG218" s="30"/>
      <c r="AH218" s="30"/>
      <c r="AI218" s="30"/>
      <c r="AJ218" s="30"/>
      <c r="AK218" s="30"/>
      <c r="AL218" s="30"/>
      <c r="AM218" s="79"/>
      <c r="AN218" s="79"/>
      <c r="AO218" s="52">
        <v>1</v>
      </c>
      <c r="AP218" s="55">
        <f t="shared" si="6"/>
        <v>19</v>
      </c>
      <c r="AQ218" s="48">
        <f t="shared" si="7"/>
        <v>19</v>
      </c>
      <c r="AR218" s="134"/>
      <c r="AS218" s="114"/>
      <c r="AT218" s="141"/>
    </row>
    <row r="219" spans="1:46" ht="13.5" thickBot="1" x14ac:dyDescent="0.25">
      <c r="A219" s="54">
        <v>215</v>
      </c>
      <c r="B219" s="170" t="s">
        <v>458</v>
      </c>
      <c r="C219" s="173" t="s">
        <v>27</v>
      </c>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v>16</v>
      </c>
      <c r="AG219" s="30"/>
      <c r="AH219" s="30"/>
      <c r="AI219" s="30"/>
      <c r="AJ219" s="30"/>
      <c r="AK219" s="30"/>
      <c r="AL219" s="30"/>
      <c r="AM219" s="79"/>
      <c r="AN219" s="79"/>
      <c r="AO219" s="52">
        <v>1</v>
      </c>
      <c r="AP219" s="55">
        <f t="shared" si="6"/>
        <v>16</v>
      </c>
      <c r="AQ219" s="48">
        <f t="shared" si="7"/>
        <v>16</v>
      </c>
      <c r="AR219" s="134"/>
      <c r="AS219" s="114"/>
      <c r="AT219" s="141"/>
    </row>
    <row r="220" spans="1:46" ht="13.5" thickBot="1" x14ac:dyDescent="0.25">
      <c r="A220" s="54">
        <v>216</v>
      </c>
      <c r="B220" s="171" t="s">
        <v>127</v>
      </c>
      <c r="C220" s="202" t="s">
        <v>279</v>
      </c>
      <c r="D220" s="30">
        <v>27</v>
      </c>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79"/>
      <c r="AN220" s="79"/>
      <c r="AO220" s="52">
        <v>1</v>
      </c>
      <c r="AP220" s="55">
        <f t="shared" si="6"/>
        <v>27</v>
      </c>
      <c r="AQ220" s="48">
        <f t="shared" si="7"/>
        <v>27</v>
      </c>
      <c r="AR220" s="134"/>
      <c r="AS220" s="114"/>
      <c r="AT220" s="141"/>
    </row>
    <row r="221" spans="1:46" ht="13.5" thickBot="1" x14ac:dyDescent="0.25">
      <c r="A221" s="54">
        <v>217</v>
      </c>
      <c r="B221" s="171" t="s">
        <v>280</v>
      </c>
      <c r="C221" s="202"/>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79"/>
      <c r="AN221" s="79"/>
      <c r="AO221" s="52">
        <v>0</v>
      </c>
      <c r="AP221" s="55">
        <f t="shared" si="6"/>
        <v>0</v>
      </c>
      <c r="AQ221" s="48" t="e">
        <f t="shared" si="7"/>
        <v>#DIV/0!</v>
      </c>
      <c r="AR221" s="134"/>
      <c r="AS221" s="114"/>
      <c r="AT221" s="141"/>
    </row>
    <row r="222" spans="1:46" ht="13.5" thickBot="1" x14ac:dyDescent="0.25">
      <c r="A222" s="54">
        <v>218</v>
      </c>
      <c r="B222" s="171" t="s">
        <v>107</v>
      </c>
      <c r="C222" s="202" t="s">
        <v>281</v>
      </c>
      <c r="D222" s="30"/>
      <c r="E222" s="30"/>
      <c r="F222" s="30"/>
      <c r="G222" s="30"/>
      <c r="H222" s="30"/>
      <c r="I222" s="30"/>
      <c r="J222" s="30"/>
      <c r="K222" s="30"/>
      <c r="L222" s="30"/>
      <c r="M222" s="30"/>
      <c r="N222" s="30"/>
      <c r="O222" s="30"/>
      <c r="P222" s="30"/>
      <c r="Q222" s="30"/>
      <c r="R222" s="30"/>
      <c r="S222" s="30"/>
      <c r="T222" s="30"/>
      <c r="U222" s="30">
        <v>22</v>
      </c>
      <c r="V222" s="30"/>
      <c r="W222" s="30"/>
      <c r="X222" s="30"/>
      <c r="Y222" s="30"/>
      <c r="Z222" s="30"/>
      <c r="AA222" s="30"/>
      <c r="AB222" s="30"/>
      <c r="AC222" s="30"/>
      <c r="AD222" s="30"/>
      <c r="AE222" s="30"/>
      <c r="AF222" s="30"/>
      <c r="AG222" s="30"/>
      <c r="AH222" s="30"/>
      <c r="AI222" s="30">
        <v>17</v>
      </c>
      <c r="AJ222" s="30"/>
      <c r="AK222" s="30"/>
      <c r="AL222" s="30"/>
      <c r="AM222" s="79"/>
      <c r="AN222" s="79"/>
      <c r="AO222" s="52">
        <v>2</v>
      </c>
      <c r="AP222" s="55">
        <f t="shared" si="6"/>
        <v>39</v>
      </c>
      <c r="AQ222" s="48">
        <f t="shared" si="7"/>
        <v>19.5</v>
      </c>
      <c r="AR222" s="134"/>
      <c r="AS222" s="114"/>
      <c r="AT222" s="141"/>
    </row>
    <row r="223" spans="1:46" ht="13.5" thickBot="1" x14ac:dyDescent="0.25">
      <c r="A223" s="54">
        <v>219</v>
      </c>
      <c r="B223" s="170" t="s">
        <v>434</v>
      </c>
      <c r="C223" s="173" t="s">
        <v>435</v>
      </c>
      <c r="D223" s="30"/>
      <c r="E223" s="30"/>
      <c r="F223" s="30"/>
      <c r="G223" s="30"/>
      <c r="H223" s="30"/>
      <c r="I223" s="30"/>
      <c r="J223" s="30"/>
      <c r="K223" s="30"/>
      <c r="L223" s="30"/>
      <c r="M223" s="30"/>
      <c r="N223" s="30"/>
      <c r="O223" s="30"/>
      <c r="P223" s="30"/>
      <c r="Q223" s="30"/>
      <c r="R223" s="30"/>
      <c r="S223" s="30"/>
      <c r="T223" s="30" t="s">
        <v>94</v>
      </c>
      <c r="U223" s="30"/>
      <c r="V223" s="30"/>
      <c r="W223" s="30"/>
      <c r="X223" s="30"/>
      <c r="Y223" s="30"/>
      <c r="Z223" s="30"/>
      <c r="AA223" s="30"/>
      <c r="AB223" s="30"/>
      <c r="AC223" s="30"/>
      <c r="AD223" s="30"/>
      <c r="AE223" s="30"/>
      <c r="AF223" s="30"/>
      <c r="AG223" s="30"/>
      <c r="AH223" s="30"/>
      <c r="AI223" s="30"/>
      <c r="AJ223" s="30"/>
      <c r="AK223" s="30"/>
      <c r="AL223" s="30"/>
      <c r="AM223" s="79"/>
      <c r="AN223" s="79"/>
      <c r="AO223" s="52">
        <v>1</v>
      </c>
      <c r="AP223" s="55">
        <f t="shared" si="6"/>
        <v>0</v>
      </c>
      <c r="AQ223" s="48">
        <f t="shared" si="7"/>
        <v>0</v>
      </c>
      <c r="AR223" s="134"/>
      <c r="AS223" s="114"/>
      <c r="AT223" s="141"/>
    </row>
    <row r="224" spans="1:46" ht="13.5" thickBot="1" x14ac:dyDescent="0.25">
      <c r="A224" s="54">
        <v>220</v>
      </c>
      <c r="B224" s="171" t="s">
        <v>282</v>
      </c>
      <c r="C224" s="202" t="s">
        <v>283</v>
      </c>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79"/>
      <c r="AN224" s="79"/>
      <c r="AO224" s="52">
        <v>0</v>
      </c>
      <c r="AP224" s="55">
        <f t="shared" si="6"/>
        <v>0</v>
      </c>
      <c r="AQ224" s="48" t="e">
        <f t="shared" si="7"/>
        <v>#DIV/0!</v>
      </c>
      <c r="AR224" s="134"/>
      <c r="AS224" s="114"/>
      <c r="AT224" s="141"/>
    </row>
    <row r="225" spans="1:46" ht="13.5" thickBot="1" x14ac:dyDescent="0.25">
      <c r="A225" s="54">
        <v>221</v>
      </c>
      <c r="B225" s="171" t="s">
        <v>251</v>
      </c>
      <c r="C225" s="202" t="s">
        <v>283</v>
      </c>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79"/>
      <c r="AN225" s="79"/>
      <c r="AO225" s="52">
        <v>0</v>
      </c>
      <c r="AP225" s="55">
        <f t="shared" si="6"/>
        <v>0</v>
      </c>
      <c r="AQ225" s="48" t="e">
        <f t="shared" si="7"/>
        <v>#DIV/0!</v>
      </c>
      <c r="AR225" s="134"/>
      <c r="AS225" s="114"/>
      <c r="AT225" s="141"/>
    </row>
    <row r="226" spans="1:46" ht="13.5" thickBot="1" x14ac:dyDescent="0.25">
      <c r="A226" s="54">
        <v>222</v>
      </c>
      <c r="B226" s="171" t="s">
        <v>284</v>
      </c>
      <c r="C226" s="202" t="s">
        <v>285</v>
      </c>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79"/>
      <c r="AN226" s="79"/>
      <c r="AO226" s="52">
        <v>0</v>
      </c>
      <c r="AP226" s="55">
        <f t="shared" si="6"/>
        <v>0</v>
      </c>
      <c r="AQ226" s="48" t="e">
        <f t="shared" si="7"/>
        <v>#DIV/0!</v>
      </c>
      <c r="AR226" s="134"/>
      <c r="AS226" s="114"/>
      <c r="AT226" s="141"/>
    </row>
    <row r="227" spans="1:46" ht="13.5" thickBot="1" x14ac:dyDescent="0.25">
      <c r="A227" s="54">
        <v>223</v>
      </c>
      <c r="B227" s="171" t="s">
        <v>93</v>
      </c>
      <c r="C227" s="202" t="s">
        <v>286</v>
      </c>
      <c r="D227" s="30">
        <v>16</v>
      </c>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79"/>
      <c r="AN227" s="79"/>
      <c r="AO227" s="52">
        <v>1</v>
      </c>
      <c r="AP227" s="55">
        <f t="shared" si="6"/>
        <v>16</v>
      </c>
      <c r="AQ227" s="48">
        <f t="shared" si="7"/>
        <v>16</v>
      </c>
      <c r="AR227" s="134"/>
      <c r="AS227" s="114"/>
      <c r="AT227" s="141"/>
    </row>
    <row r="228" spans="1:46" ht="13.5" thickBot="1" x14ac:dyDescent="0.25">
      <c r="A228" s="54">
        <v>224</v>
      </c>
      <c r="B228" s="171" t="s">
        <v>197</v>
      </c>
      <c r="C228" s="202" t="s">
        <v>287</v>
      </c>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79"/>
      <c r="AN228" s="79"/>
      <c r="AO228" s="52">
        <v>0</v>
      </c>
      <c r="AP228" s="55">
        <f t="shared" si="6"/>
        <v>0</v>
      </c>
      <c r="AQ228" s="48" t="e">
        <f t="shared" si="7"/>
        <v>#DIV/0!</v>
      </c>
      <c r="AR228" s="134"/>
      <c r="AS228" s="114"/>
      <c r="AT228" s="141"/>
    </row>
    <row r="229" spans="1:46" ht="13.5" thickBot="1" x14ac:dyDescent="0.25">
      <c r="A229" s="54">
        <v>225</v>
      </c>
      <c r="B229" s="171" t="s">
        <v>288</v>
      </c>
      <c r="C229" s="202" t="s">
        <v>287</v>
      </c>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79"/>
      <c r="AN229" s="79"/>
      <c r="AO229" s="52">
        <v>0</v>
      </c>
      <c r="AP229" s="55">
        <f t="shared" si="6"/>
        <v>0</v>
      </c>
      <c r="AQ229" s="48" t="e">
        <f t="shared" si="7"/>
        <v>#DIV/0!</v>
      </c>
      <c r="AR229" s="134"/>
      <c r="AS229" s="114"/>
      <c r="AT229" s="141"/>
    </row>
    <row r="230" spans="1:46" ht="13.5" thickBot="1" x14ac:dyDescent="0.25">
      <c r="A230" s="54">
        <v>226</v>
      </c>
      <c r="B230" s="171" t="s">
        <v>69</v>
      </c>
      <c r="C230" s="202" t="s">
        <v>287</v>
      </c>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79"/>
      <c r="AN230" s="79"/>
      <c r="AO230" s="52">
        <v>0</v>
      </c>
      <c r="AP230" s="55">
        <f t="shared" si="6"/>
        <v>0</v>
      </c>
      <c r="AQ230" s="48" t="e">
        <f t="shared" si="7"/>
        <v>#DIV/0!</v>
      </c>
      <c r="AR230" s="134"/>
      <c r="AS230" s="114"/>
      <c r="AT230" s="141"/>
    </row>
    <row r="231" spans="1:46" ht="13.5" thickBot="1" x14ac:dyDescent="0.25">
      <c r="A231" s="54">
        <v>227</v>
      </c>
      <c r="B231" s="171" t="s">
        <v>289</v>
      </c>
      <c r="C231" s="202" t="s">
        <v>287</v>
      </c>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79"/>
      <c r="AN231" s="79"/>
      <c r="AO231" s="52">
        <v>0</v>
      </c>
      <c r="AP231" s="55">
        <f t="shared" si="6"/>
        <v>0</v>
      </c>
      <c r="AQ231" s="48" t="e">
        <f t="shared" ref="AQ231:AQ262" si="8">AP231/AO231</f>
        <v>#DIV/0!</v>
      </c>
      <c r="AR231" s="134"/>
      <c r="AS231" s="114"/>
      <c r="AT231" s="141"/>
    </row>
    <row r="232" spans="1:46" ht="13.5" thickBot="1" x14ac:dyDescent="0.25">
      <c r="A232" s="54">
        <v>228</v>
      </c>
      <c r="B232" s="171" t="s">
        <v>290</v>
      </c>
      <c r="C232" s="202" t="s">
        <v>291</v>
      </c>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79"/>
      <c r="AN232" s="79"/>
      <c r="AO232" s="52">
        <v>0</v>
      </c>
      <c r="AP232" s="55">
        <f t="shared" si="6"/>
        <v>0</v>
      </c>
      <c r="AQ232" s="48" t="e">
        <f t="shared" si="8"/>
        <v>#DIV/0!</v>
      </c>
      <c r="AR232" s="134"/>
      <c r="AS232" s="114"/>
      <c r="AT232" s="141"/>
    </row>
    <row r="233" spans="1:46" ht="13.5" thickBot="1" x14ac:dyDescent="0.25">
      <c r="A233" s="54">
        <v>229</v>
      </c>
      <c r="B233" s="171" t="s">
        <v>92</v>
      </c>
      <c r="C233" s="202" t="s">
        <v>292</v>
      </c>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79"/>
      <c r="AN233" s="79"/>
      <c r="AO233" s="52">
        <v>0</v>
      </c>
      <c r="AP233" s="55">
        <f t="shared" si="6"/>
        <v>0</v>
      </c>
      <c r="AQ233" s="48" t="e">
        <f t="shared" si="8"/>
        <v>#DIV/0!</v>
      </c>
      <c r="AR233" s="134"/>
      <c r="AS233" s="114"/>
      <c r="AT233" s="141"/>
    </row>
    <row r="234" spans="1:46" ht="13.5" thickBot="1" x14ac:dyDescent="0.25">
      <c r="A234" s="54">
        <v>230</v>
      </c>
      <c r="B234" s="171" t="s">
        <v>56</v>
      </c>
      <c r="C234" s="202" t="s">
        <v>292</v>
      </c>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79"/>
      <c r="AN234" s="79"/>
      <c r="AO234" s="52">
        <v>0</v>
      </c>
      <c r="AP234" s="55">
        <f t="shared" si="6"/>
        <v>0</v>
      </c>
      <c r="AQ234" s="48" t="e">
        <f t="shared" si="8"/>
        <v>#DIV/0!</v>
      </c>
      <c r="AR234" s="134"/>
      <c r="AS234" s="114"/>
      <c r="AT234" s="141"/>
    </row>
    <row r="235" spans="1:46" ht="13.5" thickBot="1" x14ac:dyDescent="0.25">
      <c r="A235" s="54">
        <v>231</v>
      </c>
      <c r="B235" s="171" t="s">
        <v>56</v>
      </c>
      <c r="C235" s="202" t="s">
        <v>293</v>
      </c>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79"/>
      <c r="AN235" s="79"/>
      <c r="AO235" s="52">
        <v>0</v>
      </c>
      <c r="AP235" s="55">
        <f t="shared" si="6"/>
        <v>0</v>
      </c>
      <c r="AQ235" s="48" t="e">
        <f t="shared" si="8"/>
        <v>#DIV/0!</v>
      </c>
      <c r="AR235" s="134"/>
      <c r="AS235" s="114"/>
      <c r="AT235" s="141"/>
    </row>
    <row r="236" spans="1:46" ht="13.5" thickBot="1" x14ac:dyDescent="0.25">
      <c r="A236" s="54">
        <v>232</v>
      </c>
      <c r="B236" s="171" t="s">
        <v>294</v>
      </c>
      <c r="C236" s="202"/>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79"/>
      <c r="AN236" s="79"/>
      <c r="AO236" s="52">
        <v>0</v>
      </c>
      <c r="AP236" s="55">
        <f t="shared" si="6"/>
        <v>0</v>
      </c>
      <c r="AQ236" s="48" t="e">
        <f t="shared" si="8"/>
        <v>#DIV/0!</v>
      </c>
      <c r="AR236" s="134"/>
      <c r="AS236" s="114"/>
      <c r="AT236" s="141"/>
    </row>
    <row r="237" spans="1:46" ht="13.5" thickBot="1" x14ac:dyDescent="0.25">
      <c r="A237" s="54">
        <v>233</v>
      </c>
      <c r="B237" s="171" t="s">
        <v>295</v>
      </c>
      <c r="C237" s="202" t="s">
        <v>296</v>
      </c>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79"/>
      <c r="AN237" s="79"/>
      <c r="AO237" s="52">
        <v>0</v>
      </c>
      <c r="AP237" s="55">
        <f t="shared" si="6"/>
        <v>0</v>
      </c>
      <c r="AQ237" s="48" t="e">
        <f t="shared" si="8"/>
        <v>#DIV/0!</v>
      </c>
      <c r="AR237" s="134"/>
      <c r="AS237" s="114"/>
      <c r="AT237" s="141"/>
    </row>
    <row r="238" spans="1:46" ht="13.5" thickBot="1" x14ac:dyDescent="0.25">
      <c r="A238" s="54">
        <v>234</v>
      </c>
      <c r="B238" s="171" t="s">
        <v>56</v>
      </c>
      <c r="C238" s="202" t="s">
        <v>296</v>
      </c>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79"/>
      <c r="AN238" s="79"/>
      <c r="AO238" s="52">
        <v>0</v>
      </c>
      <c r="AP238" s="55">
        <f t="shared" si="6"/>
        <v>0</v>
      </c>
      <c r="AQ238" s="48" t="e">
        <f t="shared" si="8"/>
        <v>#DIV/0!</v>
      </c>
      <c r="AR238" s="134"/>
      <c r="AS238" s="114"/>
      <c r="AT238" s="141"/>
    </row>
    <row r="239" spans="1:46" ht="13.5" thickBot="1" x14ac:dyDescent="0.25">
      <c r="A239" s="54">
        <v>235</v>
      </c>
      <c r="B239" s="171" t="s">
        <v>297</v>
      </c>
      <c r="C239" s="202" t="s">
        <v>296</v>
      </c>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79"/>
      <c r="AN239" s="79"/>
      <c r="AO239" s="52">
        <v>0</v>
      </c>
      <c r="AP239" s="55">
        <f t="shared" si="6"/>
        <v>0</v>
      </c>
      <c r="AQ239" s="48" t="e">
        <f t="shared" si="8"/>
        <v>#DIV/0!</v>
      </c>
      <c r="AR239" s="134"/>
      <c r="AS239" s="114"/>
      <c r="AT239" s="141"/>
    </row>
    <row r="240" spans="1:46" ht="13.5" thickBot="1" x14ac:dyDescent="0.25">
      <c r="A240" s="54">
        <v>236</v>
      </c>
      <c r="B240" s="171" t="s">
        <v>298</v>
      </c>
      <c r="C240" s="202" t="s">
        <v>299</v>
      </c>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79"/>
      <c r="AN240" s="79"/>
      <c r="AO240" s="52">
        <v>0</v>
      </c>
      <c r="AP240" s="55">
        <f t="shared" si="6"/>
        <v>0</v>
      </c>
      <c r="AQ240" s="48" t="e">
        <f t="shared" si="8"/>
        <v>#DIV/0!</v>
      </c>
      <c r="AR240" s="134"/>
      <c r="AS240" s="114"/>
      <c r="AT240" s="141"/>
    </row>
    <row r="241" spans="1:46" ht="13.5" thickBot="1" x14ac:dyDescent="0.25">
      <c r="A241" s="54">
        <v>237</v>
      </c>
      <c r="B241" s="171" t="s">
        <v>300</v>
      </c>
      <c r="C241" s="202" t="s">
        <v>301</v>
      </c>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79"/>
      <c r="AN241" s="79"/>
      <c r="AO241" s="52">
        <v>0</v>
      </c>
      <c r="AP241" s="55">
        <f t="shared" si="6"/>
        <v>0</v>
      </c>
      <c r="AQ241" s="48" t="e">
        <f t="shared" si="8"/>
        <v>#DIV/0!</v>
      </c>
      <c r="AR241" s="134"/>
      <c r="AS241" s="114"/>
      <c r="AT241" s="115"/>
    </row>
    <row r="242" spans="1:46" ht="13.5" thickBot="1" x14ac:dyDescent="0.25">
      <c r="A242" s="54">
        <v>238</v>
      </c>
      <c r="B242" s="171" t="s">
        <v>22</v>
      </c>
      <c r="C242" s="202" t="s">
        <v>302</v>
      </c>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79"/>
      <c r="AN242" s="79"/>
      <c r="AO242" s="52">
        <v>0</v>
      </c>
      <c r="AP242" s="55">
        <f t="shared" si="6"/>
        <v>0</v>
      </c>
      <c r="AQ242" s="48" t="e">
        <f t="shared" si="8"/>
        <v>#DIV/0!</v>
      </c>
      <c r="AR242" s="134"/>
      <c r="AS242" s="114"/>
      <c r="AT242" s="115"/>
    </row>
    <row r="243" spans="1:46" ht="13.5" thickBot="1" x14ac:dyDescent="0.25">
      <c r="A243" s="54">
        <v>239</v>
      </c>
      <c r="B243" s="170" t="s">
        <v>461</v>
      </c>
      <c r="C243" s="173" t="s">
        <v>462</v>
      </c>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22">
        <v>41</v>
      </c>
      <c r="AJ243" s="30"/>
      <c r="AK243" s="30"/>
      <c r="AL243" s="21">
        <v>40</v>
      </c>
      <c r="AM243" s="243"/>
      <c r="AN243" s="243"/>
      <c r="AO243" s="52">
        <v>2</v>
      </c>
      <c r="AP243" s="55">
        <f t="shared" si="6"/>
        <v>81</v>
      </c>
      <c r="AQ243" s="48">
        <f t="shared" si="8"/>
        <v>40.5</v>
      </c>
      <c r="AR243" s="134">
        <v>1</v>
      </c>
      <c r="AS243" s="114">
        <v>1</v>
      </c>
      <c r="AT243" s="115"/>
    </row>
    <row r="244" spans="1:46" ht="13.5" thickBot="1" x14ac:dyDescent="0.25">
      <c r="A244" s="54">
        <v>240</v>
      </c>
      <c r="B244" s="171" t="s">
        <v>277</v>
      </c>
      <c r="C244" s="202"/>
      <c r="D244" s="30">
        <v>17</v>
      </c>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79"/>
      <c r="AN244" s="79"/>
      <c r="AO244" s="52">
        <v>1</v>
      </c>
      <c r="AP244" s="55">
        <f t="shared" si="6"/>
        <v>17</v>
      </c>
      <c r="AQ244" s="48">
        <f t="shared" si="8"/>
        <v>17</v>
      </c>
      <c r="AR244" s="134"/>
      <c r="AS244" s="114"/>
      <c r="AT244" s="115"/>
    </row>
    <row r="245" spans="1:46" ht="13.5" thickBot="1" x14ac:dyDescent="0.25">
      <c r="A245" s="54">
        <v>241</v>
      </c>
      <c r="B245" s="171" t="s">
        <v>303</v>
      </c>
      <c r="C245" s="202" t="s">
        <v>277</v>
      </c>
      <c r="D245" s="30"/>
      <c r="E245" s="30">
        <v>13</v>
      </c>
      <c r="F245" s="30"/>
      <c r="G245" s="30"/>
      <c r="H245" s="30">
        <v>19</v>
      </c>
      <c r="I245" s="30"/>
      <c r="J245" s="30"/>
      <c r="K245" s="30"/>
      <c r="L245" s="30"/>
      <c r="M245" s="30"/>
      <c r="N245" s="30">
        <v>31</v>
      </c>
      <c r="O245" s="30">
        <v>22</v>
      </c>
      <c r="P245" s="30"/>
      <c r="Q245" s="30"/>
      <c r="R245" s="30"/>
      <c r="S245" s="30"/>
      <c r="T245" s="30">
        <v>32</v>
      </c>
      <c r="U245" s="30">
        <v>15</v>
      </c>
      <c r="V245" s="30"/>
      <c r="W245" s="30"/>
      <c r="X245" s="30"/>
      <c r="Y245" s="30"/>
      <c r="Z245" s="30">
        <v>21</v>
      </c>
      <c r="AA245" s="30"/>
      <c r="AB245" s="30"/>
      <c r="AC245" s="30">
        <v>20</v>
      </c>
      <c r="AD245" s="30"/>
      <c r="AE245" s="30"/>
      <c r="AF245" s="30">
        <v>23</v>
      </c>
      <c r="AG245" s="30"/>
      <c r="AH245" s="30"/>
      <c r="AI245" s="30">
        <v>13</v>
      </c>
      <c r="AJ245" s="30"/>
      <c r="AK245" s="30"/>
      <c r="AL245" s="30"/>
      <c r="AM245" s="79"/>
      <c r="AN245" s="79"/>
      <c r="AO245" s="52">
        <v>10</v>
      </c>
      <c r="AP245" s="55">
        <f t="shared" si="6"/>
        <v>209</v>
      </c>
      <c r="AQ245" s="48">
        <f t="shared" si="8"/>
        <v>20.9</v>
      </c>
      <c r="AR245" s="134"/>
      <c r="AS245" s="114"/>
      <c r="AT245" s="115"/>
    </row>
    <row r="246" spans="1:46" ht="13.5" thickBot="1" x14ac:dyDescent="0.25">
      <c r="A246" s="54">
        <v>242</v>
      </c>
      <c r="B246" s="171" t="s">
        <v>304</v>
      </c>
      <c r="C246" s="202" t="s">
        <v>277</v>
      </c>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79"/>
      <c r="AN246" s="79"/>
      <c r="AO246" s="52">
        <v>0</v>
      </c>
      <c r="AP246" s="55">
        <f t="shared" si="6"/>
        <v>0</v>
      </c>
      <c r="AQ246" s="48" t="e">
        <f t="shared" si="8"/>
        <v>#DIV/0!</v>
      </c>
      <c r="AR246" s="134"/>
      <c r="AS246" s="114"/>
      <c r="AT246" s="115"/>
    </row>
    <row r="247" spans="1:46" ht="13.5" thickBot="1" x14ac:dyDescent="0.25">
      <c r="A247" s="54">
        <v>243</v>
      </c>
      <c r="B247" s="171" t="s">
        <v>305</v>
      </c>
      <c r="C247" s="202" t="s">
        <v>277</v>
      </c>
      <c r="D247" s="21">
        <v>32</v>
      </c>
      <c r="E247" s="30">
        <v>19</v>
      </c>
      <c r="F247" s="30"/>
      <c r="G247" s="30"/>
      <c r="H247" s="30">
        <v>27</v>
      </c>
      <c r="I247" s="30"/>
      <c r="J247" s="30"/>
      <c r="K247" s="30"/>
      <c r="L247" s="30"/>
      <c r="M247" s="30"/>
      <c r="N247" s="30">
        <v>27</v>
      </c>
      <c r="O247" s="30">
        <v>26</v>
      </c>
      <c r="P247" s="30"/>
      <c r="Q247" s="30"/>
      <c r="R247" s="30"/>
      <c r="S247" s="30"/>
      <c r="T247" s="30">
        <v>37</v>
      </c>
      <c r="U247" s="30">
        <v>28</v>
      </c>
      <c r="V247" s="30"/>
      <c r="W247" s="30"/>
      <c r="X247" s="30"/>
      <c r="Y247" s="30"/>
      <c r="Z247" s="30">
        <v>28</v>
      </c>
      <c r="AA247" s="30"/>
      <c r="AB247" s="30"/>
      <c r="AC247" s="21">
        <v>32</v>
      </c>
      <c r="AD247" s="30"/>
      <c r="AE247" s="30"/>
      <c r="AF247" s="30">
        <v>28</v>
      </c>
      <c r="AG247" s="30"/>
      <c r="AH247" s="30"/>
      <c r="AI247" s="30">
        <v>30</v>
      </c>
      <c r="AJ247" s="30"/>
      <c r="AK247" s="30"/>
      <c r="AL247" s="30"/>
      <c r="AM247" s="79"/>
      <c r="AN247" s="79"/>
      <c r="AO247" s="52">
        <v>11</v>
      </c>
      <c r="AP247" s="55">
        <f t="shared" si="6"/>
        <v>314</v>
      </c>
      <c r="AQ247" s="48">
        <f t="shared" si="8"/>
        <v>28.545454545454547</v>
      </c>
      <c r="AR247" s="134"/>
      <c r="AS247" s="114">
        <v>2</v>
      </c>
      <c r="AT247" s="115"/>
    </row>
    <row r="248" spans="1:46" ht="13.5" thickBot="1" x14ac:dyDescent="0.25">
      <c r="A248" s="54">
        <v>244</v>
      </c>
      <c r="B248" s="171" t="s">
        <v>306</v>
      </c>
      <c r="C248" s="202" t="s">
        <v>289</v>
      </c>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79"/>
      <c r="AN248" s="79"/>
      <c r="AO248" s="52">
        <v>0</v>
      </c>
      <c r="AP248" s="55">
        <f t="shared" si="6"/>
        <v>0</v>
      </c>
      <c r="AQ248" s="48" t="e">
        <f t="shared" si="8"/>
        <v>#DIV/0!</v>
      </c>
      <c r="AR248" s="134"/>
      <c r="AS248" s="114"/>
      <c r="AT248" s="115"/>
    </row>
    <row r="249" spans="1:46" ht="13.5" thickBot="1" x14ac:dyDescent="0.25">
      <c r="A249" s="54">
        <v>245</v>
      </c>
      <c r="B249" s="170" t="s">
        <v>27</v>
      </c>
      <c r="C249" s="173" t="s">
        <v>442</v>
      </c>
      <c r="D249" s="21"/>
      <c r="E249" s="30"/>
      <c r="F249" s="30"/>
      <c r="G249" s="30"/>
      <c r="H249" s="30"/>
      <c r="I249" s="30"/>
      <c r="J249" s="30"/>
      <c r="K249" s="30"/>
      <c r="L249" s="30"/>
      <c r="M249" s="30"/>
      <c r="N249" s="30"/>
      <c r="O249" s="30"/>
      <c r="P249" s="30"/>
      <c r="Q249" s="30"/>
      <c r="R249" s="30"/>
      <c r="S249" s="30"/>
      <c r="T249" s="30"/>
      <c r="U249" s="23">
        <v>40</v>
      </c>
      <c r="V249" s="23"/>
      <c r="W249" s="23"/>
      <c r="X249" s="22">
        <v>37</v>
      </c>
      <c r="Y249" s="22">
        <v>38</v>
      </c>
      <c r="Z249" s="22">
        <v>38</v>
      </c>
      <c r="AA249" s="30">
        <v>28</v>
      </c>
      <c r="AB249" s="30">
        <v>28</v>
      </c>
      <c r="AC249" s="188">
        <v>30</v>
      </c>
      <c r="AD249" s="30"/>
      <c r="AE249" s="30"/>
      <c r="AF249" s="30"/>
      <c r="AG249" s="30"/>
      <c r="AH249" s="30"/>
      <c r="AI249" s="21">
        <v>40</v>
      </c>
      <c r="AJ249" s="22">
        <v>40</v>
      </c>
      <c r="AK249" s="22">
        <v>40</v>
      </c>
      <c r="AL249" s="190">
        <v>39</v>
      </c>
      <c r="AM249" s="242">
        <v>44</v>
      </c>
      <c r="AN249" s="242">
        <v>43</v>
      </c>
      <c r="AO249" s="52">
        <v>13</v>
      </c>
      <c r="AP249" s="55">
        <f>SUM(D249:AN249)</f>
        <v>485</v>
      </c>
      <c r="AQ249" s="48">
        <f t="shared" si="8"/>
        <v>37.307692307692307</v>
      </c>
      <c r="AR249" s="134">
        <v>7</v>
      </c>
      <c r="AS249" s="114">
        <v>1</v>
      </c>
      <c r="AT249" s="115">
        <v>3</v>
      </c>
    </row>
    <row r="250" spans="1:46" ht="13.5" thickBot="1" x14ac:dyDescent="0.25">
      <c r="A250" s="54">
        <v>246</v>
      </c>
      <c r="B250" s="171" t="s">
        <v>152</v>
      </c>
      <c r="C250" s="202" t="s">
        <v>307</v>
      </c>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79"/>
      <c r="AN250" s="79"/>
      <c r="AO250" s="52">
        <v>0</v>
      </c>
      <c r="AP250" s="55">
        <f t="shared" si="6"/>
        <v>0</v>
      </c>
      <c r="AQ250" s="48" t="e">
        <f t="shared" si="8"/>
        <v>#DIV/0!</v>
      </c>
      <c r="AR250" s="134"/>
      <c r="AS250" s="114"/>
      <c r="AT250" s="115"/>
    </row>
    <row r="251" spans="1:46" ht="13.5" thickBot="1" x14ac:dyDescent="0.25">
      <c r="A251" s="54">
        <v>247</v>
      </c>
      <c r="B251" s="171" t="s">
        <v>135</v>
      </c>
      <c r="C251" s="202" t="s">
        <v>308</v>
      </c>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79"/>
      <c r="AN251" s="79"/>
      <c r="AO251" s="52">
        <v>0</v>
      </c>
      <c r="AP251" s="55">
        <f t="shared" si="6"/>
        <v>0</v>
      </c>
      <c r="AQ251" s="48" t="e">
        <f t="shared" si="8"/>
        <v>#DIV/0!</v>
      </c>
      <c r="AR251" s="134"/>
      <c r="AS251" s="114"/>
      <c r="AT251" s="115"/>
    </row>
    <row r="252" spans="1:46" ht="13.5" thickBot="1" x14ac:dyDescent="0.25">
      <c r="A252" s="54">
        <v>248</v>
      </c>
      <c r="B252" s="171" t="s">
        <v>309</v>
      </c>
      <c r="C252" s="202" t="s">
        <v>245</v>
      </c>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79"/>
      <c r="AN252" s="79"/>
      <c r="AO252" s="52">
        <v>0</v>
      </c>
      <c r="AP252" s="55">
        <f t="shared" si="6"/>
        <v>0</v>
      </c>
      <c r="AQ252" s="48" t="e">
        <f t="shared" si="8"/>
        <v>#DIV/0!</v>
      </c>
      <c r="AR252" s="134"/>
      <c r="AS252" s="114"/>
      <c r="AT252" s="115"/>
    </row>
    <row r="253" spans="1:46" ht="13.5" thickBot="1" x14ac:dyDescent="0.25">
      <c r="A253" s="54">
        <v>249</v>
      </c>
      <c r="B253" s="171" t="s">
        <v>80</v>
      </c>
      <c r="C253" s="202" t="s">
        <v>310</v>
      </c>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79"/>
      <c r="AN253" s="79"/>
      <c r="AO253" s="52">
        <v>0</v>
      </c>
      <c r="AP253" s="55">
        <f t="shared" si="6"/>
        <v>0</v>
      </c>
      <c r="AQ253" s="48" t="e">
        <f t="shared" si="8"/>
        <v>#DIV/0!</v>
      </c>
      <c r="AR253" s="134"/>
      <c r="AS253" s="114"/>
      <c r="AT253" s="115"/>
    </row>
    <row r="254" spans="1:46" ht="13.5" thickBot="1" x14ac:dyDescent="0.25">
      <c r="A254" s="54">
        <v>250</v>
      </c>
      <c r="B254" s="171" t="s">
        <v>84</v>
      </c>
      <c r="C254" s="202" t="s">
        <v>311</v>
      </c>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79"/>
      <c r="AN254" s="79"/>
      <c r="AO254" s="52">
        <v>0</v>
      </c>
      <c r="AP254" s="55">
        <f t="shared" si="6"/>
        <v>0</v>
      </c>
      <c r="AQ254" s="48" t="e">
        <f t="shared" si="8"/>
        <v>#DIV/0!</v>
      </c>
      <c r="AR254" s="134"/>
      <c r="AS254" s="114"/>
      <c r="AT254" s="115"/>
    </row>
    <row r="255" spans="1:46" ht="13.5" thickBot="1" x14ac:dyDescent="0.25">
      <c r="A255" s="54">
        <v>251</v>
      </c>
      <c r="B255" s="171" t="s">
        <v>25</v>
      </c>
      <c r="C255" s="202" t="s">
        <v>312</v>
      </c>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79"/>
      <c r="AN255" s="79"/>
      <c r="AO255" s="52">
        <v>0</v>
      </c>
      <c r="AP255" s="55">
        <f t="shared" si="6"/>
        <v>0</v>
      </c>
      <c r="AQ255" s="48" t="e">
        <f t="shared" si="8"/>
        <v>#DIV/0!</v>
      </c>
      <c r="AR255" s="134"/>
      <c r="AS255" s="114"/>
      <c r="AT255" s="115"/>
    </row>
    <row r="256" spans="1:46" ht="13.5" thickBot="1" x14ac:dyDescent="0.25">
      <c r="A256" s="54">
        <v>252</v>
      </c>
      <c r="B256" s="171" t="s">
        <v>163</v>
      </c>
      <c r="C256" s="202" t="s">
        <v>313</v>
      </c>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79"/>
      <c r="AN256" s="79"/>
      <c r="AO256" s="52">
        <v>0</v>
      </c>
      <c r="AP256" s="55">
        <f t="shared" si="6"/>
        <v>0</v>
      </c>
      <c r="AQ256" s="48" t="e">
        <f t="shared" si="8"/>
        <v>#DIV/0!</v>
      </c>
      <c r="AR256" s="134"/>
      <c r="AS256" s="114"/>
      <c r="AT256" s="115"/>
    </row>
    <row r="257" spans="1:46" ht="13.5" thickBot="1" x14ac:dyDescent="0.25">
      <c r="A257" s="54">
        <v>253</v>
      </c>
      <c r="B257" s="171" t="s">
        <v>314</v>
      </c>
      <c r="C257" s="202" t="s">
        <v>313</v>
      </c>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79"/>
      <c r="AN257" s="79"/>
      <c r="AO257" s="52">
        <v>0</v>
      </c>
      <c r="AP257" s="55">
        <f t="shared" si="6"/>
        <v>0</v>
      </c>
      <c r="AQ257" s="48" t="e">
        <f t="shared" si="8"/>
        <v>#DIV/0!</v>
      </c>
      <c r="AR257" s="134"/>
      <c r="AS257" s="114"/>
      <c r="AT257" s="115"/>
    </row>
    <row r="258" spans="1:46" ht="13.5" thickBot="1" x14ac:dyDescent="0.25">
      <c r="A258" s="54">
        <v>254</v>
      </c>
      <c r="B258" s="171" t="s">
        <v>195</v>
      </c>
      <c r="C258" s="202" t="s">
        <v>315</v>
      </c>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79"/>
      <c r="AN258" s="79"/>
      <c r="AO258" s="52">
        <v>0</v>
      </c>
      <c r="AP258" s="55">
        <f t="shared" si="6"/>
        <v>0</v>
      </c>
      <c r="AQ258" s="48" t="e">
        <f t="shared" si="8"/>
        <v>#DIV/0!</v>
      </c>
      <c r="AR258" s="134"/>
      <c r="AS258" s="114"/>
      <c r="AT258" s="115"/>
    </row>
    <row r="259" spans="1:46" ht="13.5" thickBot="1" x14ac:dyDescent="0.25">
      <c r="A259" s="54">
        <v>255</v>
      </c>
      <c r="B259" s="170" t="s">
        <v>445</v>
      </c>
      <c r="C259" s="173" t="s">
        <v>317</v>
      </c>
      <c r="D259" s="30"/>
      <c r="E259" s="30"/>
      <c r="F259" s="30"/>
      <c r="G259" s="30"/>
      <c r="H259" s="30"/>
      <c r="I259" s="30"/>
      <c r="J259" s="30"/>
      <c r="K259" s="30"/>
      <c r="L259" s="30"/>
      <c r="M259" s="30"/>
      <c r="N259" s="30"/>
      <c r="O259" s="30"/>
      <c r="P259" s="30"/>
      <c r="Q259" s="30"/>
      <c r="R259" s="30"/>
      <c r="S259" s="30"/>
      <c r="T259" s="30"/>
      <c r="U259" s="30"/>
      <c r="V259" s="30"/>
      <c r="W259" s="30"/>
      <c r="X259" s="30"/>
      <c r="Y259" s="30"/>
      <c r="Z259" s="30">
        <v>28</v>
      </c>
      <c r="AA259" s="30"/>
      <c r="AB259" s="30"/>
      <c r="AC259" s="30"/>
      <c r="AD259" s="30"/>
      <c r="AE259" s="30"/>
      <c r="AF259" s="30"/>
      <c r="AG259" s="30"/>
      <c r="AH259" s="30"/>
      <c r="AI259" s="30"/>
      <c r="AJ259" s="30"/>
      <c r="AK259" s="30"/>
      <c r="AL259" s="30"/>
      <c r="AM259" s="79"/>
      <c r="AN259" s="79"/>
      <c r="AO259" s="52">
        <v>1</v>
      </c>
      <c r="AP259" s="55">
        <f t="shared" si="6"/>
        <v>28</v>
      </c>
      <c r="AQ259" s="48">
        <f t="shared" si="8"/>
        <v>28</v>
      </c>
      <c r="AR259" s="134"/>
      <c r="AS259" s="114"/>
      <c r="AT259" s="115"/>
    </row>
    <row r="260" spans="1:46" ht="13.5" thickBot="1" x14ac:dyDescent="0.25">
      <c r="A260" s="54">
        <v>256</v>
      </c>
      <c r="B260" s="171" t="s">
        <v>316</v>
      </c>
      <c r="C260" s="202" t="s">
        <v>317</v>
      </c>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79"/>
      <c r="AN260" s="79"/>
      <c r="AO260" s="52">
        <v>0</v>
      </c>
      <c r="AP260" s="55">
        <f t="shared" si="6"/>
        <v>0</v>
      </c>
      <c r="AQ260" s="48" t="e">
        <f t="shared" si="8"/>
        <v>#DIV/0!</v>
      </c>
      <c r="AR260" s="134"/>
      <c r="AS260" s="114"/>
      <c r="AT260" s="115"/>
    </row>
    <row r="261" spans="1:46" ht="13.5" thickBot="1" x14ac:dyDescent="0.25">
      <c r="A261" s="54">
        <v>257</v>
      </c>
      <c r="B261" s="171" t="s">
        <v>111</v>
      </c>
      <c r="C261" s="202" t="s">
        <v>318</v>
      </c>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79"/>
      <c r="AN261" s="79"/>
      <c r="AO261" s="52">
        <v>0</v>
      </c>
      <c r="AP261" s="55">
        <f t="shared" si="6"/>
        <v>0</v>
      </c>
      <c r="AQ261" s="48" t="e">
        <f t="shared" si="8"/>
        <v>#DIV/0!</v>
      </c>
      <c r="AR261" s="134"/>
      <c r="AS261" s="114"/>
      <c r="AT261" s="115"/>
    </row>
    <row r="262" spans="1:46" ht="13.5" thickBot="1" x14ac:dyDescent="0.25">
      <c r="A262" s="54">
        <v>258</v>
      </c>
      <c r="B262" s="171" t="s">
        <v>319</v>
      </c>
      <c r="C262" s="202" t="s">
        <v>318</v>
      </c>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79"/>
      <c r="AN262" s="79"/>
      <c r="AO262" s="52">
        <v>0</v>
      </c>
      <c r="AP262" s="55">
        <f t="shared" si="6"/>
        <v>0</v>
      </c>
      <c r="AQ262" s="48" t="e">
        <f t="shared" si="8"/>
        <v>#DIV/0!</v>
      </c>
      <c r="AR262" s="134"/>
      <c r="AS262" s="114"/>
      <c r="AT262" s="115"/>
    </row>
    <row r="263" spans="1:46" ht="13.5" thickBot="1" x14ac:dyDescent="0.25">
      <c r="A263" s="54">
        <v>259</v>
      </c>
      <c r="B263" s="171" t="s">
        <v>109</v>
      </c>
      <c r="C263" s="202" t="s">
        <v>318</v>
      </c>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79"/>
      <c r="AN263" s="79"/>
      <c r="AO263" s="52">
        <v>0</v>
      </c>
      <c r="AP263" s="55">
        <f>SUM(D263:AN263)</f>
        <v>0</v>
      </c>
      <c r="AQ263" s="48" t="e">
        <f>AP263/AO263</f>
        <v>#DIV/0!</v>
      </c>
      <c r="AR263" s="134"/>
      <c r="AS263" s="114"/>
      <c r="AT263" s="115"/>
    </row>
    <row r="264" spans="1:46" ht="13.5" thickBot="1" x14ac:dyDescent="0.25">
      <c r="A264" s="54">
        <v>260</v>
      </c>
      <c r="B264" s="171" t="s">
        <v>320</v>
      </c>
      <c r="C264" s="202" t="s">
        <v>321</v>
      </c>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79"/>
      <c r="AN264" s="79"/>
      <c r="AO264" s="52">
        <v>0</v>
      </c>
      <c r="AP264" s="55">
        <f>SUM(D264:AN264)</f>
        <v>0</v>
      </c>
      <c r="AQ264" s="48" t="e">
        <f>AP264/AO264</f>
        <v>#DIV/0!</v>
      </c>
      <c r="AR264" s="134"/>
      <c r="AS264" s="114"/>
      <c r="AT264" s="115"/>
    </row>
    <row r="265" spans="1:46" ht="13.5" thickBot="1" x14ac:dyDescent="0.25">
      <c r="A265" s="54">
        <v>261</v>
      </c>
      <c r="B265" s="171" t="s">
        <v>322</v>
      </c>
      <c r="C265" s="202" t="s">
        <v>323</v>
      </c>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79"/>
      <c r="AN265" s="79"/>
      <c r="AO265" s="52">
        <v>0</v>
      </c>
      <c r="AP265" s="55">
        <f>SUM(D265:AN265)</f>
        <v>0</v>
      </c>
      <c r="AQ265" s="48" t="e">
        <f>AP265/AO265</f>
        <v>#DIV/0!</v>
      </c>
      <c r="AR265" s="134"/>
      <c r="AS265" s="114"/>
      <c r="AT265" s="115"/>
    </row>
    <row r="266" spans="1:46" x14ac:dyDescent="0.2">
      <c r="AR266" s="123">
        <f>SUM(AR6:AR265)</f>
        <v>43</v>
      </c>
      <c r="AS266" s="139">
        <f>SUM(AS6:AS265)</f>
        <v>47</v>
      </c>
      <c r="AT266" s="128">
        <f>SUM(AT6:AT265)</f>
        <v>34</v>
      </c>
    </row>
    <row r="267" spans="1:46" x14ac:dyDescent="0.2">
      <c r="B267" s="941" t="s">
        <v>463</v>
      </c>
      <c r="C267" s="942"/>
      <c r="D267" s="942"/>
      <c r="E267" s="942"/>
      <c r="F267" s="942"/>
      <c r="G267" s="942"/>
      <c r="H267" s="942"/>
    </row>
    <row r="269" spans="1:46" x14ac:dyDescent="0.2">
      <c r="B269" s="915" t="s">
        <v>324</v>
      </c>
      <c r="C269" s="916"/>
      <c r="D269" s="916"/>
    </row>
    <row r="270" spans="1:46" x14ac:dyDescent="0.2">
      <c r="B270" s="914" t="s">
        <v>325</v>
      </c>
      <c r="C270" s="914"/>
      <c r="D270" s="914"/>
    </row>
    <row r="271" spans="1:46" x14ac:dyDescent="0.2">
      <c r="B271" s="914" t="s">
        <v>326</v>
      </c>
      <c r="C271" s="914"/>
      <c r="D271" s="914"/>
    </row>
    <row r="272" spans="1:46" x14ac:dyDescent="0.2">
      <c r="B272" s="914" t="s">
        <v>327</v>
      </c>
      <c r="C272" s="914"/>
      <c r="D272" s="914"/>
    </row>
    <row r="273" spans="2:6" x14ac:dyDescent="0.2">
      <c r="B273" s="914" t="s">
        <v>328</v>
      </c>
      <c r="C273" s="914"/>
      <c r="D273" s="914"/>
    </row>
    <row r="274" spans="2:6" x14ac:dyDescent="0.2">
      <c r="B274" s="914" t="s">
        <v>329</v>
      </c>
      <c r="C274" s="914"/>
      <c r="D274" s="914"/>
    </row>
    <row r="275" spans="2:6" x14ac:dyDescent="0.2">
      <c r="B275" s="914" t="s">
        <v>330</v>
      </c>
      <c r="C275" s="914"/>
      <c r="D275" s="914"/>
    </row>
    <row r="276" spans="2:6" x14ac:dyDescent="0.2">
      <c r="B276" s="914" t="s">
        <v>325</v>
      </c>
      <c r="C276" s="914"/>
      <c r="D276" s="914"/>
    </row>
    <row r="277" spans="2:6" x14ac:dyDescent="0.2">
      <c r="B277" s="914" t="s">
        <v>424</v>
      </c>
      <c r="C277" s="914"/>
      <c r="D277" s="914"/>
      <c r="E277" s="913"/>
    </row>
    <row r="278" spans="2:6" x14ac:dyDescent="0.2">
      <c r="B278" s="944" t="s">
        <v>459</v>
      </c>
      <c r="C278" s="944"/>
      <c r="D278" s="944"/>
      <c r="E278" s="944"/>
      <c r="F278" s="944"/>
    </row>
    <row r="279" spans="2:6" x14ac:dyDescent="0.2">
      <c r="B279" s="84"/>
      <c r="C279" s="84"/>
      <c r="D279" s="84"/>
      <c r="E279" s="84"/>
      <c r="F279" s="84"/>
    </row>
    <row r="280" spans="2:6" x14ac:dyDescent="0.2">
      <c r="B280" s="915" t="s">
        <v>2</v>
      </c>
      <c r="C280" s="915"/>
      <c r="D280" s="915"/>
      <c r="E280" s="915"/>
      <c r="F280" s="915"/>
    </row>
    <row r="281" spans="2:6" x14ac:dyDescent="0.2">
      <c r="B281" s="914" t="s">
        <v>332</v>
      </c>
      <c r="C281" s="914"/>
      <c r="D281" s="914"/>
      <c r="E281" s="914"/>
      <c r="F281" s="914"/>
    </row>
    <row r="282" spans="2:6" x14ac:dyDescent="0.2">
      <c r="B282" s="914" t="s">
        <v>333</v>
      </c>
      <c r="C282" s="914"/>
      <c r="D282" s="914"/>
      <c r="E282" s="914"/>
      <c r="F282" s="914"/>
    </row>
  </sheetData>
  <mergeCells count="19">
    <mergeCell ref="A1:C1"/>
    <mergeCell ref="A2:C2"/>
    <mergeCell ref="A3:C3"/>
    <mergeCell ref="B269:D269"/>
    <mergeCell ref="AO2:AT2"/>
    <mergeCell ref="A4:C4"/>
    <mergeCell ref="B267:H267"/>
    <mergeCell ref="B282:F282"/>
    <mergeCell ref="B277:E277"/>
    <mergeCell ref="B278:F278"/>
    <mergeCell ref="B280:F280"/>
    <mergeCell ref="B281:F281"/>
    <mergeCell ref="B274:D274"/>
    <mergeCell ref="B275:D275"/>
    <mergeCell ref="B276:D276"/>
    <mergeCell ref="B273:D273"/>
    <mergeCell ref="B270:D270"/>
    <mergeCell ref="B271:D271"/>
    <mergeCell ref="B272:D272"/>
  </mergeCells>
  <phoneticPr fontId="2" type="noConversion"/>
  <pageMargins left="0.75" right="0.75" top="1" bottom="1" header="0.5" footer="0.5"/>
  <pageSetup orientation="portrait" horizontalDpi="4294967292"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57"/>
  <sheetViews>
    <sheetView zoomScale="90" workbookViewId="0">
      <pane ySplit="4" topLeftCell="A17" activePane="bottomLeft" state="frozen"/>
      <selection pane="bottomLeft" activeCell="AF24" sqref="AF24"/>
    </sheetView>
  </sheetViews>
  <sheetFormatPr defaultRowHeight="12.75" x14ac:dyDescent="0.2"/>
  <cols>
    <col min="1" max="1" width="4.42578125" style="1" customWidth="1"/>
    <col min="2" max="2" width="16.28515625" style="1" bestFit="1" customWidth="1"/>
    <col min="3" max="3" width="16.42578125" style="1" bestFit="1" customWidth="1"/>
    <col min="4" max="4" width="7.7109375" style="1" bestFit="1" customWidth="1"/>
    <col min="5" max="28" width="9.140625" style="1"/>
    <col min="29" max="29" width="9.5703125" style="1" customWidth="1"/>
    <col min="30" max="30" width="14.28515625" style="1" bestFit="1" customWidth="1"/>
    <col min="31" max="31" width="10" style="1" bestFit="1" customWidth="1"/>
    <col min="32" max="32" width="10.7109375" style="1" bestFit="1" customWidth="1"/>
    <col min="33" max="34" width="11.28515625" style="1" bestFit="1" customWidth="1"/>
  </cols>
  <sheetData>
    <row r="1" spans="1:34" s="1" customFormat="1" ht="57.75" customHeight="1" thickBot="1" x14ac:dyDescent="0.25">
      <c r="A1" s="933" t="s">
        <v>353</v>
      </c>
      <c r="B1" s="934"/>
      <c r="C1" s="935"/>
      <c r="D1" s="38">
        <v>40194</v>
      </c>
      <c r="E1" s="38">
        <v>40222</v>
      </c>
      <c r="F1" s="38">
        <v>40243</v>
      </c>
      <c r="G1" s="38">
        <v>40257</v>
      </c>
      <c r="H1" s="38">
        <v>40292</v>
      </c>
      <c r="I1" s="38">
        <v>40306</v>
      </c>
      <c r="J1" s="38">
        <v>40306</v>
      </c>
      <c r="K1" s="38">
        <v>40320</v>
      </c>
      <c r="L1" s="38">
        <v>40320</v>
      </c>
      <c r="M1" s="38">
        <v>40341</v>
      </c>
      <c r="N1" s="38">
        <v>40348</v>
      </c>
      <c r="O1" s="38">
        <v>40369</v>
      </c>
      <c r="P1" s="38">
        <v>40383</v>
      </c>
      <c r="Q1" s="38">
        <v>40396</v>
      </c>
      <c r="R1" s="38">
        <v>40411</v>
      </c>
      <c r="S1" s="38">
        <v>40426</v>
      </c>
      <c r="T1" s="38">
        <v>40426</v>
      </c>
      <c r="U1" s="38">
        <v>40446</v>
      </c>
      <c r="V1" s="38">
        <v>40461</v>
      </c>
      <c r="W1" s="38">
        <v>40461</v>
      </c>
      <c r="X1" s="38">
        <v>40474</v>
      </c>
      <c r="Y1" s="38">
        <v>40502</v>
      </c>
      <c r="Z1" s="38">
        <v>40510</v>
      </c>
      <c r="AA1" s="38">
        <v>40510</v>
      </c>
      <c r="AB1" s="38">
        <v>40530</v>
      </c>
      <c r="AC1" s="41"/>
      <c r="AD1" s="42"/>
      <c r="AE1" s="42"/>
      <c r="AF1" s="43"/>
      <c r="AG1" s="44"/>
      <c r="AH1" s="45"/>
    </row>
    <row r="2" spans="1:34" s="1" customFormat="1" ht="13.5" thickBot="1" x14ac:dyDescent="0.25">
      <c r="A2" s="936" t="s">
        <v>1</v>
      </c>
      <c r="B2" s="936"/>
      <c r="C2" s="936"/>
      <c r="D2" s="10" t="s">
        <v>0</v>
      </c>
      <c r="E2" s="10" t="s">
        <v>0</v>
      </c>
      <c r="F2" s="10" t="s">
        <v>0</v>
      </c>
      <c r="G2" s="10" t="s">
        <v>12</v>
      </c>
      <c r="H2" s="10" t="s">
        <v>0</v>
      </c>
      <c r="I2" s="10" t="s">
        <v>0</v>
      </c>
      <c r="J2" s="10" t="s">
        <v>0</v>
      </c>
      <c r="K2" s="10" t="s">
        <v>0</v>
      </c>
      <c r="L2" s="10" t="s">
        <v>0</v>
      </c>
      <c r="M2" s="10" t="s">
        <v>13</v>
      </c>
      <c r="N2" s="10" t="s">
        <v>0</v>
      </c>
      <c r="O2" s="10" t="s">
        <v>0</v>
      </c>
      <c r="P2" s="10" t="s">
        <v>14</v>
      </c>
      <c r="Q2" s="10" t="s">
        <v>13</v>
      </c>
      <c r="R2" s="10" t="s">
        <v>0</v>
      </c>
      <c r="S2" s="10" t="s">
        <v>0</v>
      </c>
      <c r="T2" s="10" t="s">
        <v>0</v>
      </c>
      <c r="U2" s="10" t="s">
        <v>0</v>
      </c>
      <c r="V2" s="10" t="s">
        <v>0</v>
      </c>
      <c r="W2" s="10" t="s">
        <v>0</v>
      </c>
      <c r="X2" s="10" t="s">
        <v>0</v>
      </c>
      <c r="Y2" s="10" t="s">
        <v>0</v>
      </c>
      <c r="Z2" s="10" t="s">
        <v>0</v>
      </c>
      <c r="AA2" s="10" t="s">
        <v>0</v>
      </c>
      <c r="AB2" s="10" t="s">
        <v>0</v>
      </c>
      <c r="AC2" s="937" t="s">
        <v>364</v>
      </c>
      <c r="AD2" s="938"/>
      <c r="AE2" s="938"/>
      <c r="AF2" s="938"/>
      <c r="AG2" s="938"/>
      <c r="AH2" s="939"/>
    </row>
    <row r="3" spans="1:34" s="1" customFormat="1" ht="51.75" thickBot="1" x14ac:dyDescent="0.25">
      <c r="A3" s="936" t="s">
        <v>356</v>
      </c>
      <c r="B3" s="936"/>
      <c r="C3" s="936"/>
      <c r="D3" s="10" t="s">
        <v>4</v>
      </c>
      <c r="E3" s="10" t="s">
        <v>4</v>
      </c>
      <c r="F3" s="10" t="s">
        <v>4</v>
      </c>
      <c r="G3" s="10" t="s">
        <v>8</v>
      </c>
      <c r="H3" s="10" t="s">
        <v>9</v>
      </c>
      <c r="I3" s="10" t="s">
        <v>10</v>
      </c>
      <c r="J3" s="10" t="s">
        <v>4</v>
      </c>
      <c r="K3" s="10" t="s">
        <v>10</v>
      </c>
      <c r="L3" s="10" t="s">
        <v>10</v>
      </c>
      <c r="M3" s="10" t="s">
        <v>8</v>
      </c>
      <c r="N3" s="10" t="s">
        <v>4</v>
      </c>
      <c r="O3" s="10" t="s">
        <v>4</v>
      </c>
      <c r="P3" s="10" t="s">
        <v>8</v>
      </c>
      <c r="Q3" s="10" t="s">
        <v>8</v>
      </c>
      <c r="R3" s="10" t="s">
        <v>4</v>
      </c>
      <c r="S3" s="10" t="s">
        <v>10</v>
      </c>
      <c r="T3" s="10" t="s">
        <v>10</v>
      </c>
      <c r="U3" s="10" t="s">
        <v>10</v>
      </c>
      <c r="V3" s="10" t="s">
        <v>10</v>
      </c>
      <c r="W3" s="10" t="s">
        <v>10</v>
      </c>
      <c r="X3" s="10" t="s">
        <v>4</v>
      </c>
      <c r="Y3" s="10" t="s">
        <v>4</v>
      </c>
      <c r="Z3" s="10" t="s">
        <v>10</v>
      </c>
      <c r="AA3" s="10" t="s">
        <v>11</v>
      </c>
      <c r="AB3" s="10" t="s">
        <v>4</v>
      </c>
      <c r="AC3" s="13" t="s">
        <v>331</v>
      </c>
      <c r="AD3" s="14" t="s">
        <v>350</v>
      </c>
      <c r="AE3" s="14" t="s">
        <v>344</v>
      </c>
      <c r="AF3" s="18" t="s">
        <v>5</v>
      </c>
      <c r="AG3" s="19" t="s">
        <v>6</v>
      </c>
      <c r="AH3" s="17" t="s">
        <v>7</v>
      </c>
    </row>
    <row r="4" spans="1:34" s="1" customFormat="1" ht="13.5" thickBot="1" x14ac:dyDescent="0.25">
      <c r="A4" s="936" t="s">
        <v>3</v>
      </c>
      <c r="B4" s="936"/>
      <c r="C4" s="936"/>
      <c r="D4" s="46">
        <v>4</v>
      </c>
      <c r="E4" s="46">
        <v>7</v>
      </c>
      <c r="F4" s="46">
        <v>7</v>
      </c>
      <c r="G4" s="46">
        <v>5</v>
      </c>
      <c r="H4" s="46">
        <v>4</v>
      </c>
      <c r="I4" s="46">
        <v>6</v>
      </c>
      <c r="J4" s="46">
        <v>6</v>
      </c>
      <c r="K4" s="46">
        <v>4</v>
      </c>
      <c r="L4" s="46">
        <v>4</v>
      </c>
      <c r="M4" s="46">
        <v>5</v>
      </c>
      <c r="N4" s="46">
        <v>21</v>
      </c>
      <c r="O4" s="46">
        <v>14</v>
      </c>
      <c r="P4" s="46">
        <v>2</v>
      </c>
      <c r="Q4" s="46">
        <v>11</v>
      </c>
      <c r="R4" s="46">
        <v>19</v>
      </c>
      <c r="S4" s="46">
        <v>3</v>
      </c>
      <c r="T4" s="46">
        <v>3</v>
      </c>
      <c r="U4" s="46">
        <v>15</v>
      </c>
      <c r="V4" s="46">
        <v>4</v>
      </c>
      <c r="W4" s="46">
        <v>4</v>
      </c>
      <c r="X4" s="46">
        <v>9</v>
      </c>
      <c r="Y4" s="46">
        <v>11</v>
      </c>
      <c r="Z4" s="46">
        <v>3</v>
      </c>
      <c r="AA4" s="46">
        <v>3</v>
      </c>
      <c r="AB4" s="70">
        <v>7</v>
      </c>
      <c r="AC4" s="68">
        <f>SUM(D4:AB4)</f>
        <v>181</v>
      </c>
      <c r="AD4" s="42"/>
      <c r="AE4" s="42"/>
      <c r="AF4" s="43"/>
      <c r="AG4" s="44"/>
      <c r="AH4" s="45"/>
    </row>
    <row r="5" spans="1:34" ht="13.5" thickBot="1" x14ac:dyDescent="0.25">
      <c r="A5" s="3">
        <v>1</v>
      </c>
      <c r="B5" s="12" t="s">
        <v>16</v>
      </c>
      <c r="C5" s="4" t="s">
        <v>17</v>
      </c>
      <c r="D5" s="31"/>
      <c r="E5" s="31"/>
      <c r="F5" s="31"/>
      <c r="G5" s="31"/>
      <c r="H5" s="31"/>
      <c r="I5" s="31"/>
      <c r="J5" s="31"/>
      <c r="K5" s="31"/>
      <c r="L5" s="31"/>
      <c r="M5" s="31"/>
      <c r="N5" s="31"/>
      <c r="O5" s="31"/>
      <c r="P5" s="31"/>
      <c r="Q5" s="31"/>
      <c r="R5" s="31"/>
      <c r="S5" s="31"/>
      <c r="T5" s="31"/>
      <c r="U5" s="31"/>
      <c r="V5" s="31"/>
      <c r="W5" s="31"/>
      <c r="X5" s="31"/>
      <c r="Y5" s="31"/>
      <c r="Z5" s="31"/>
      <c r="AA5" s="31"/>
      <c r="AB5" s="71"/>
      <c r="AC5" s="51">
        <v>0</v>
      </c>
      <c r="AD5" s="33">
        <f>SUM(D5:AB5)</f>
        <v>0</v>
      </c>
      <c r="AE5" s="75" t="e">
        <f t="shared" ref="AE5:AE71" si="0">AD5/AC5</f>
        <v>#DIV/0!</v>
      </c>
      <c r="AF5" s="25"/>
      <c r="AG5" s="24"/>
      <c r="AH5" s="8"/>
    </row>
    <row r="6" spans="1:34" ht="13.5" thickBot="1" x14ac:dyDescent="0.25">
      <c r="A6" s="3">
        <v>2</v>
      </c>
      <c r="B6" s="11" t="s">
        <v>18</v>
      </c>
      <c r="C6" s="6" t="s">
        <v>17</v>
      </c>
      <c r="D6" s="20"/>
      <c r="E6" s="20"/>
      <c r="F6" s="20"/>
      <c r="G6" s="20"/>
      <c r="H6" s="20"/>
      <c r="I6" s="20"/>
      <c r="J6" s="20"/>
      <c r="K6" s="20"/>
      <c r="L6" s="20"/>
      <c r="M6" s="20"/>
      <c r="N6" s="20"/>
      <c r="O6" s="20"/>
      <c r="P6" s="20">
        <v>18</v>
      </c>
      <c r="Q6" s="20"/>
      <c r="R6" s="20"/>
      <c r="S6" s="20"/>
      <c r="T6" s="20"/>
      <c r="U6" s="20"/>
      <c r="V6" s="20"/>
      <c r="W6" s="20"/>
      <c r="X6" s="20"/>
      <c r="Y6" s="20"/>
      <c r="Z6" s="20"/>
      <c r="AA6" s="30"/>
      <c r="AB6" s="60"/>
      <c r="AC6" s="52">
        <v>1</v>
      </c>
      <c r="AD6" s="55">
        <f>SUM(D6:AB6)</f>
        <v>18</v>
      </c>
      <c r="AE6" s="48">
        <f t="shared" si="0"/>
        <v>18</v>
      </c>
      <c r="AF6" s="26"/>
      <c r="AG6" s="15"/>
      <c r="AH6" s="9"/>
    </row>
    <row r="7" spans="1:34" ht="13.5" thickBot="1" x14ac:dyDescent="0.25">
      <c r="A7" s="3">
        <v>3</v>
      </c>
      <c r="B7" s="11" t="s">
        <v>19</v>
      </c>
      <c r="C7" s="6" t="s">
        <v>17</v>
      </c>
      <c r="D7" s="20"/>
      <c r="E7" s="20"/>
      <c r="F7" s="20"/>
      <c r="G7" s="20"/>
      <c r="H7" s="20"/>
      <c r="I7" s="20"/>
      <c r="J7" s="20"/>
      <c r="K7" s="20"/>
      <c r="L7" s="20"/>
      <c r="M7" s="20"/>
      <c r="N7" s="20"/>
      <c r="O7" s="20"/>
      <c r="P7" s="20"/>
      <c r="Q7" s="20"/>
      <c r="R7" s="20"/>
      <c r="S7" s="20"/>
      <c r="T7" s="20"/>
      <c r="U7" s="20"/>
      <c r="V7" s="20"/>
      <c r="W7" s="20"/>
      <c r="X7" s="20"/>
      <c r="Y7" s="20"/>
      <c r="Z7" s="20"/>
      <c r="AA7" s="20"/>
      <c r="AB7" s="72"/>
      <c r="AC7" s="52">
        <v>0</v>
      </c>
      <c r="AD7" s="55">
        <f t="shared" ref="AD7:AD73" si="1">SUM(D7:AB7)</f>
        <v>0</v>
      </c>
      <c r="AE7" s="48" t="e">
        <f t="shared" si="0"/>
        <v>#DIV/0!</v>
      </c>
      <c r="AF7" s="26"/>
      <c r="AG7" s="15"/>
      <c r="AH7" s="9"/>
    </row>
    <row r="8" spans="1:34" ht="13.5" thickBot="1" x14ac:dyDescent="0.25">
      <c r="A8" s="3">
        <v>4</v>
      </c>
      <c r="B8" s="11" t="s">
        <v>20</v>
      </c>
      <c r="C8" s="6" t="s">
        <v>17</v>
      </c>
      <c r="D8" s="20"/>
      <c r="E8" s="20"/>
      <c r="F8" s="20"/>
      <c r="G8" s="20"/>
      <c r="H8" s="20"/>
      <c r="I8" s="20"/>
      <c r="J8" s="20"/>
      <c r="K8" s="20"/>
      <c r="L8" s="20"/>
      <c r="M8" s="20"/>
      <c r="N8" s="20"/>
      <c r="O8" s="20"/>
      <c r="P8" s="20"/>
      <c r="Q8" s="20"/>
      <c r="R8" s="20"/>
      <c r="S8" s="20"/>
      <c r="T8" s="20"/>
      <c r="U8" s="20"/>
      <c r="V8" s="20"/>
      <c r="W8" s="20"/>
      <c r="X8" s="20"/>
      <c r="Y8" s="20"/>
      <c r="Z8" s="20"/>
      <c r="AA8" s="20"/>
      <c r="AB8" s="72"/>
      <c r="AC8" s="52">
        <v>0</v>
      </c>
      <c r="AD8" s="55">
        <f t="shared" si="1"/>
        <v>0</v>
      </c>
      <c r="AE8" s="48" t="e">
        <f>AD8/AC8</f>
        <v>#DIV/0!</v>
      </c>
      <c r="AF8" s="26"/>
      <c r="AG8" s="15"/>
      <c r="AH8" s="9"/>
    </row>
    <row r="9" spans="1:34" ht="13.5" thickBot="1" x14ac:dyDescent="0.25">
      <c r="A9" s="3">
        <v>5</v>
      </c>
      <c r="B9" s="148" t="s">
        <v>393</v>
      </c>
      <c r="C9" s="147" t="s">
        <v>392</v>
      </c>
      <c r="D9" s="20"/>
      <c r="E9" s="20"/>
      <c r="F9" s="20"/>
      <c r="G9" s="20"/>
      <c r="H9" s="20"/>
      <c r="I9" s="20"/>
      <c r="J9" s="20"/>
      <c r="K9" s="20"/>
      <c r="L9" s="20"/>
      <c r="M9" s="20"/>
      <c r="N9" s="20"/>
      <c r="O9" s="20"/>
      <c r="P9" s="20"/>
      <c r="Q9" s="20"/>
      <c r="R9" s="20"/>
      <c r="S9" s="20"/>
      <c r="T9" s="20"/>
      <c r="U9" s="20"/>
      <c r="V9" s="20"/>
      <c r="W9" s="20"/>
      <c r="X9" s="20"/>
      <c r="Y9" s="20"/>
      <c r="Z9" s="20"/>
      <c r="AA9" s="20"/>
      <c r="AB9" s="72"/>
      <c r="AC9" s="52">
        <v>0</v>
      </c>
      <c r="AD9" s="55">
        <f t="shared" si="1"/>
        <v>0</v>
      </c>
      <c r="AE9" s="48" t="e">
        <f>AD9/AC9</f>
        <v>#DIV/0!</v>
      </c>
      <c r="AF9" s="26"/>
      <c r="AG9" s="15"/>
      <c r="AH9" s="9"/>
    </row>
    <row r="10" spans="1:34" ht="13.5" thickBot="1" x14ac:dyDescent="0.25">
      <c r="A10" s="3">
        <v>6</v>
      </c>
      <c r="B10" s="11" t="s">
        <v>20</v>
      </c>
      <c r="C10" s="147" t="s">
        <v>392</v>
      </c>
      <c r="D10" s="20"/>
      <c r="E10" s="20"/>
      <c r="F10" s="20"/>
      <c r="G10" s="20"/>
      <c r="H10" s="20"/>
      <c r="I10" s="20"/>
      <c r="J10" s="20"/>
      <c r="K10" s="20"/>
      <c r="L10" s="20"/>
      <c r="M10" s="20"/>
      <c r="N10" s="20"/>
      <c r="O10" s="20"/>
      <c r="P10" s="20"/>
      <c r="Q10" s="20"/>
      <c r="R10" s="20"/>
      <c r="S10" s="20"/>
      <c r="T10" s="20"/>
      <c r="U10" s="20"/>
      <c r="V10" s="20"/>
      <c r="W10" s="20"/>
      <c r="X10" s="20"/>
      <c r="Y10" s="20"/>
      <c r="Z10" s="20"/>
      <c r="AA10" s="20"/>
      <c r="AB10" s="72"/>
      <c r="AC10" s="52">
        <v>0</v>
      </c>
      <c r="AD10" s="55">
        <f t="shared" si="1"/>
        <v>0</v>
      </c>
      <c r="AE10" s="48" t="e">
        <f>AD10/AC10</f>
        <v>#DIV/0!</v>
      </c>
      <c r="AF10" s="26"/>
      <c r="AG10" s="15"/>
      <c r="AH10" s="9"/>
    </row>
    <row r="11" spans="1:34" ht="13.5" thickBot="1" x14ac:dyDescent="0.25">
      <c r="A11" s="3">
        <v>7</v>
      </c>
      <c r="B11" s="11" t="s">
        <v>22</v>
      </c>
      <c r="C11" s="6" t="s">
        <v>21</v>
      </c>
      <c r="D11" s="20"/>
      <c r="E11" s="20"/>
      <c r="F11" s="20"/>
      <c r="G11" s="20"/>
      <c r="H11" s="20"/>
      <c r="I11" s="20"/>
      <c r="J11" s="20"/>
      <c r="K11" s="20"/>
      <c r="L11" s="20"/>
      <c r="M11" s="20"/>
      <c r="N11" s="20"/>
      <c r="O11" s="20"/>
      <c r="P11" s="20"/>
      <c r="Q11" s="20"/>
      <c r="R11" s="20"/>
      <c r="S11" s="20"/>
      <c r="T11" s="20"/>
      <c r="U11" s="20"/>
      <c r="V11" s="20"/>
      <c r="W11" s="20"/>
      <c r="X11" s="20"/>
      <c r="Y11" s="20"/>
      <c r="Z11" s="20"/>
      <c r="AA11" s="20"/>
      <c r="AB11" s="72"/>
      <c r="AC11" s="52">
        <v>0</v>
      </c>
      <c r="AD11" s="55">
        <f t="shared" si="1"/>
        <v>0</v>
      </c>
      <c r="AE11" s="48" t="e">
        <f t="shared" si="0"/>
        <v>#DIV/0!</v>
      </c>
      <c r="AF11" s="26"/>
      <c r="AG11" s="15"/>
      <c r="AH11" s="9"/>
    </row>
    <row r="12" spans="1:34" ht="13.5" thickBot="1" x14ac:dyDescent="0.25">
      <c r="A12" s="3">
        <v>8</v>
      </c>
      <c r="B12" s="11" t="s">
        <v>23</v>
      </c>
      <c r="C12" s="6" t="s">
        <v>24</v>
      </c>
      <c r="D12" s="20"/>
      <c r="E12" s="20"/>
      <c r="F12" s="20"/>
      <c r="G12" s="20"/>
      <c r="H12" s="20"/>
      <c r="I12" s="20"/>
      <c r="J12" s="20"/>
      <c r="K12" s="20"/>
      <c r="L12" s="20"/>
      <c r="M12" s="20"/>
      <c r="N12" s="20"/>
      <c r="O12" s="20"/>
      <c r="P12" s="20"/>
      <c r="Q12" s="20"/>
      <c r="R12" s="20"/>
      <c r="S12" s="20"/>
      <c r="T12" s="20"/>
      <c r="U12" s="20"/>
      <c r="V12" s="20"/>
      <c r="W12" s="20"/>
      <c r="X12" s="20"/>
      <c r="Y12" s="20"/>
      <c r="Z12" s="20"/>
      <c r="AA12" s="20"/>
      <c r="AB12" s="72"/>
      <c r="AC12" s="52">
        <v>0</v>
      </c>
      <c r="AD12" s="55">
        <f t="shared" si="1"/>
        <v>0</v>
      </c>
      <c r="AE12" s="48" t="e">
        <f t="shared" si="0"/>
        <v>#DIV/0!</v>
      </c>
      <c r="AF12" s="26"/>
      <c r="AG12" s="15"/>
      <c r="AH12" s="9"/>
    </row>
    <row r="13" spans="1:34" ht="13.5" thickBot="1" x14ac:dyDescent="0.25">
      <c r="A13" s="3">
        <v>9</v>
      </c>
      <c r="B13" s="11" t="s">
        <v>25</v>
      </c>
      <c r="C13" s="6" t="s">
        <v>26</v>
      </c>
      <c r="D13" s="20"/>
      <c r="E13" s="20"/>
      <c r="F13" s="20"/>
      <c r="G13" s="20"/>
      <c r="H13" s="20"/>
      <c r="I13" s="20"/>
      <c r="J13" s="20"/>
      <c r="K13" s="20"/>
      <c r="L13" s="20"/>
      <c r="M13" s="20"/>
      <c r="N13" s="20"/>
      <c r="O13" s="20"/>
      <c r="P13" s="20"/>
      <c r="Q13" s="20"/>
      <c r="R13" s="20"/>
      <c r="S13" s="20"/>
      <c r="T13" s="20"/>
      <c r="U13" s="20"/>
      <c r="V13" s="20"/>
      <c r="W13" s="20"/>
      <c r="X13" s="20"/>
      <c r="Y13" s="20"/>
      <c r="Z13" s="20"/>
      <c r="AA13" s="20"/>
      <c r="AB13" s="72"/>
      <c r="AC13" s="52">
        <v>0</v>
      </c>
      <c r="AD13" s="55">
        <f t="shared" si="1"/>
        <v>0</v>
      </c>
      <c r="AE13" s="48" t="e">
        <f t="shared" si="0"/>
        <v>#DIV/0!</v>
      </c>
      <c r="AF13" s="26"/>
      <c r="AG13" s="15"/>
      <c r="AH13" s="9"/>
    </row>
    <row r="14" spans="1:34" ht="13.5" thickBot="1" x14ac:dyDescent="0.25">
      <c r="A14" s="3">
        <v>10</v>
      </c>
      <c r="B14" s="11" t="s">
        <v>27</v>
      </c>
      <c r="C14" s="6" t="s">
        <v>28</v>
      </c>
      <c r="D14" s="20"/>
      <c r="E14" s="20"/>
      <c r="F14" s="20"/>
      <c r="G14" s="20"/>
      <c r="H14" s="20"/>
      <c r="I14" s="20"/>
      <c r="J14" s="20"/>
      <c r="K14" s="20"/>
      <c r="L14" s="20"/>
      <c r="M14" s="20"/>
      <c r="N14" s="20"/>
      <c r="O14" s="20"/>
      <c r="P14" s="20"/>
      <c r="Q14" s="20"/>
      <c r="R14" s="20"/>
      <c r="S14" s="20"/>
      <c r="T14" s="20"/>
      <c r="U14" s="20"/>
      <c r="V14" s="20"/>
      <c r="W14" s="20"/>
      <c r="X14" s="20"/>
      <c r="Y14" s="20"/>
      <c r="Z14" s="20"/>
      <c r="AA14" s="20"/>
      <c r="AB14" s="72"/>
      <c r="AC14" s="52">
        <v>0</v>
      </c>
      <c r="AD14" s="55">
        <f t="shared" si="1"/>
        <v>0</v>
      </c>
      <c r="AE14" s="48" t="e">
        <f t="shared" si="0"/>
        <v>#DIV/0!</v>
      </c>
      <c r="AF14" s="26"/>
      <c r="AG14" s="15"/>
      <c r="AH14" s="9"/>
    </row>
    <row r="15" spans="1:34" ht="13.5" thickBot="1" x14ac:dyDescent="0.25">
      <c r="A15" s="3">
        <v>11</v>
      </c>
      <c r="B15" s="11" t="s">
        <v>29</v>
      </c>
      <c r="C15" s="6" t="s">
        <v>30</v>
      </c>
      <c r="D15" s="20"/>
      <c r="E15" s="20"/>
      <c r="F15" s="20"/>
      <c r="G15" s="20"/>
      <c r="H15" s="20"/>
      <c r="I15" s="20"/>
      <c r="J15" s="20"/>
      <c r="K15" s="20"/>
      <c r="L15" s="20"/>
      <c r="M15" s="20"/>
      <c r="N15" s="20"/>
      <c r="O15" s="20"/>
      <c r="P15" s="20"/>
      <c r="Q15" s="20"/>
      <c r="R15" s="20"/>
      <c r="S15" s="20"/>
      <c r="T15" s="20"/>
      <c r="U15" s="20"/>
      <c r="V15" s="20"/>
      <c r="W15" s="20"/>
      <c r="X15" s="20"/>
      <c r="Y15" s="20"/>
      <c r="Z15" s="20"/>
      <c r="AA15" s="20"/>
      <c r="AB15" s="72"/>
      <c r="AC15" s="52">
        <v>0</v>
      </c>
      <c r="AD15" s="55">
        <f t="shared" si="1"/>
        <v>0</v>
      </c>
      <c r="AE15" s="48" t="e">
        <f t="shared" si="0"/>
        <v>#DIV/0!</v>
      </c>
      <c r="AF15" s="26"/>
      <c r="AG15" s="15"/>
      <c r="AH15" s="16"/>
    </row>
    <row r="16" spans="1:34" ht="13.5" thickBot="1" x14ac:dyDescent="0.25">
      <c r="A16" s="3">
        <v>12</v>
      </c>
      <c r="B16" s="11" t="s">
        <v>31</v>
      </c>
      <c r="C16" s="6" t="s">
        <v>32</v>
      </c>
      <c r="D16" s="20"/>
      <c r="E16" s="20"/>
      <c r="F16" s="20"/>
      <c r="G16" s="20"/>
      <c r="H16" s="20"/>
      <c r="I16" s="20"/>
      <c r="J16" s="20"/>
      <c r="K16" s="20"/>
      <c r="L16" s="20"/>
      <c r="M16" s="20"/>
      <c r="N16" s="20"/>
      <c r="O16" s="20"/>
      <c r="P16" s="20"/>
      <c r="Q16" s="20"/>
      <c r="R16" s="20"/>
      <c r="S16" s="20"/>
      <c r="T16" s="20"/>
      <c r="U16" s="20"/>
      <c r="V16" s="20"/>
      <c r="W16" s="20"/>
      <c r="X16" s="20"/>
      <c r="Y16" s="20"/>
      <c r="Z16" s="20"/>
      <c r="AA16" s="20"/>
      <c r="AB16" s="72"/>
      <c r="AC16" s="52">
        <v>0</v>
      </c>
      <c r="AD16" s="55">
        <f t="shared" si="1"/>
        <v>0</v>
      </c>
      <c r="AE16" s="48" t="e">
        <f t="shared" si="0"/>
        <v>#DIV/0!</v>
      </c>
      <c r="AF16" s="26"/>
      <c r="AG16" s="15"/>
      <c r="AH16" s="16"/>
    </row>
    <row r="17" spans="1:34" ht="13.5" thickBot="1" x14ac:dyDescent="0.25">
      <c r="A17" s="3">
        <v>13</v>
      </c>
      <c r="B17" s="11" t="s">
        <v>33</v>
      </c>
      <c r="C17" s="6" t="s">
        <v>34</v>
      </c>
      <c r="D17" s="20"/>
      <c r="E17" s="20"/>
      <c r="F17" s="20"/>
      <c r="G17" s="20"/>
      <c r="H17" s="20"/>
      <c r="I17" s="20"/>
      <c r="J17" s="20"/>
      <c r="K17" s="20"/>
      <c r="L17" s="20"/>
      <c r="M17" s="20"/>
      <c r="N17" s="20"/>
      <c r="O17" s="20"/>
      <c r="P17" s="20"/>
      <c r="Q17" s="20"/>
      <c r="R17" s="20"/>
      <c r="S17" s="20"/>
      <c r="T17" s="20"/>
      <c r="U17" s="20"/>
      <c r="V17" s="20"/>
      <c r="W17" s="20"/>
      <c r="X17" s="20"/>
      <c r="Y17" s="20"/>
      <c r="Z17" s="20"/>
      <c r="AA17" s="20"/>
      <c r="AB17" s="72"/>
      <c r="AC17" s="52">
        <v>0</v>
      </c>
      <c r="AD17" s="55">
        <f t="shared" si="1"/>
        <v>0</v>
      </c>
      <c r="AE17" s="48" t="e">
        <f t="shared" si="0"/>
        <v>#DIV/0!</v>
      </c>
      <c r="AF17" s="26"/>
      <c r="AG17" s="15"/>
      <c r="AH17" s="16"/>
    </row>
    <row r="18" spans="1:34" ht="13.5" thickBot="1" x14ac:dyDescent="0.25">
      <c r="A18" s="3">
        <v>14</v>
      </c>
      <c r="B18" s="11" t="s">
        <v>35</v>
      </c>
      <c r="C18" s="6" t="s">
        <v>36</v>
      </c>
      <c r="D18" s="20"/>
      <c r="E18" s="20"/>
      <c r="F18" s="20"/>
      <c r="G18" s="20"/>
      <c r="H18" s="20"/>
      <c r="I18" s="20"/>
      <c r="J18" s="20"/>
      <c r="K18" s="20"/>
      <c r="L18" s="20"/>
      <c r="M18" s="20"/>
      <c r="N18" s="20"/>
      <c r="O18" s="20"/>
      <c r="P18" s="20"/>
      <c r="Q18" s="20"/>
      <c r="R18" s="20"/>
      <c r="S18" s="20"/>
      <c r="T18" s="20"/>
      <c r="U18" s="20"/>
      <c r="V18" s="20"/>
      <c r="W18" s="20"/>
      <c r="X18" s="20"/>
      <c r="Y18" s="20"/>
      <c r="Z18" s="20"/>
      <c r="AA18" s="20"/>
      <c r="AB18" s="72"/>
      <c r="AC18" s="52">
        <v>0</v>
      </c>
      <c r="AD18" s="55">
        <f t="shared" si="1"/>
        <v>0</v>
      </c>
      <c r="AE18" s="48" t="e">
        <f t="shared" si="0"/>
        <v>#DIV/0!</v>
      </c>
      <c r="AF18" s="26"/>
      <c r="AG18" s="15"/>
      <c r="AH18" s="16"/>
    </row>
    <row r="19" spans="1:34" ht="13.5" thickBot="1" x14ac:dyDescent="0.25">
      <c r="A19" s="3">
        <v>15</v>
      </c>
      <c r="B19" s="11" t="s">
        <v>37</v>
      </c>
      <c r="C19" s="6" t="s">
        <v>38</v>
      </c>
      <c r="D19" s="20"/>
      <c r="E19" s="20"/>
      <c r="F19" s="20"/>
      <c r="G19" s="20"/>
      <c r="H19" s="20"/>
      <c r="I19" s="20"/>
      <c r="J19" s="20"/>
      <c r="K19" s="20"/>
      <c r="L19" s="20"/>
      <c r="M19" s="20"/>
      <c r="N19" s="20"/>
      <c r="O19" s="20"/>
      <c r="P19" s="20"/>
      <c r="Q19" s="20"/>
      <c r="R19" s="20"/>
      <c r="S19" s="20"/>
      <c r="T19" s="20"/>
      <c r="U19" s="20"/>
      <c r="V19" s="20"/>
      <c r="W19" s="20"/>
      <c r="X19" s="20"/>
      <c r="Y19" s="20"/>
      <c r="Z19" s="20"/>
      <c r="AA19" s="20"/>
      <c r="AB19" s="72"/>
      <c r="AC19" s="52">
        <v>0</v>
      </c>
      <c r="AD19" s="55">
        <f t="shared" si="1"/>
        <v>0</v>
      </c>
      <c r="AE19" s="48" t="e">
        <f t="shared" si="0"/>
        <v>#DIV/0!</v>
      </c>
      <c r="AF19" s="142"/>
      <c r="AG19" s="143"/>
      <c r="AH19" s="144"/>
    </row>
    <row r="20" spans="1:34" ht="13.5" thickBot="1" x14ac:dyDescent="0.25">
      <c r="A20" s="3">
        <v>16</v>
      </c>
      <c r="B20" s="164" t="s">
        <v>109</v>
      </c>
      <c r="C20" s="147" t="s">
        <v>394</v>
      </c>
      <c r="D20" s="20"/>
      <c r="E20" s="20"/>
      <c r="F20" s="20"/>
      <c r="G20" s="20"/>
      <c r="H20" s="20"/>
      <c r="I20" s="20"/>
      <c r="J20" s="20"/>
      <c r="K20" s="20"/>
      <c r="L20" s="20"/>
      <c r="M20" s="20"/>
      <c r="N20" s="20"/>
      <c r="O20" s="20"/>
      <c r="P20" s="20"/>
      <c r="Q20" s="20"/>
      <c r="R20" s="20"/>
      <c r="S20" s="20"/>
      <c r="T20" s="20"/>
      <c r="U20" s="20"/>
      <c r="V20" s="20"/>
      <c r="W20" s="20"/>
      <c r="X20" s="20"/>
      <c r="Y20" s="20"/>
      <c r="Z20" s="20"/>
      <c r="AA20" s="20"/>
      <c r="AB20" s="72"/>
      <c r="AC20" s="52">
        <v>0</v>
      </c>
      <c r="AD20" s="55">
        <f t="shared" si="1"/>
        <v>0</v>
      </c>
      <c r="AE20" s="48" t="e">
        <f t="shared" si="0"/>
        <v>#DIV/0!</v>
      </c>
      <c r="AF20" s="142"/>
      <c r="AG20" s="143"/>
      <c r="AH20" s="144"/>
    </row>
    <row r="21" spans="1:34" ht="13.5" thickBot="1" x14ac:dyDescent="0.25">
      <c r="A21" s="3">
        <v>17</v>
      </c>
      <c r="B21" s="11" t="s">
        <v>39</v>
      </c>
      <c r="C21" s="6" t="s">
        <v>40</v>
      </c>
      <c r="D21" s="20"/>
      <c r="E21" s="20"/>
      <c r="F21" s="20"/>
      <c r="G21" s="20"/>
      <c r="H21" s="20"/>
      <c r="I21" s="20"/>
      <c r="J21" s="20"/>
      <c r="K21" s="20"/>
      <c r="L21" s="20"/>
      <c r="M21" s="20"/>
      <c r="N21" s="20"/>
      <c r="O21" s="20"/>
      <c r="P21" s="20"/>
      <c r="Q21" s="20"/>
      <c r="R21" s="20"/>
      <c r="S21" s="20"/>
      <c r="T21" s="20"/>
      <c r="U21" s="20"/>
      <c r="V21" s="20"/>
      <c r="W21" s="20"/>
      <c r="X21" s="20"/>
      <c r="Y21" s="20"/>
      <c r="Z21" s="20"/>
      <c r="AA21" s="20"/>
      <c r="AB21" s="72"/>
      <c r="AC21" s="52">
        <v>0</v>
      </c>
      <c r="AD21" s="55">
        <f t="shared" si="1"/>
        <v>0</v>
      </c>
      <c r="AE21" s="48" t="e">
        <f t="shared" si="0"/>
        <v>#DIV/0!</v>
      </c>
      <c r="AF21" s="142"/>
      <c r="AG21" s="143"/>
      <c r="AH21" s="144"/>
    </row>
    <row r="22" spans="1:34" ht="13.5" thickBot="1" x14ac:dyDescent="0.25">
      <c r="A22" s="3">
        <v>18</v>
      </c>
      <c r="B22" s="11" t="s">
        <v>41</v>
      </c>
      <c r="C22" s="6" t="s">
        <v>42</v>
      </c>
      <c r="D22" s="20"/>
      <c r="E22" s="20"/>
      <c r="F22" s="20"/>
      <c r="G22" s="20"/>
      <c r="H22" s="20"/>
      <c r="I22" s="20"/>
      <c r="J22" s="20"/>
      <c r="K22" s="20"/>
      <c r="L22" s="20"/>
      <c r="M22" s="20"/>
      <c r="N22" s="20"/>
      <c r="O22" s="20"/>
      <c r="P22" s="20"/>
      <c r="Q22" s="20"/>
      <c r="R22" s="20"/>
      <c r="S22" s="20"/>
      <c r="T22" s="20"/>
      <c r="U22" s="20"/>
      <c r="V22" s="20"/>
      <c r="W22" s="20"/>
      <c r="X22" s="20"/>
      <c r="Y22" s="20"/>
      <c r="Z22" s="20"/>
      <c r="AA22" s="20"/>
      <c r="AB22" s="72"/>
      <c r="AC22" s="52">
        <v>0</v>
      </c>
      <c r="AD22" s="55">
        <f t="shared" si="1"/>
        <v>0</v>
      </c>
      <c r="AE22" s="48" t="e">
        <f t="shared" si="0"/>
        <v>#DIV/0!</v>
      </c>
      <c r="AF22" s="142"/>
      <c r="AG22" s="143"/>
      <c r="AH22" s="144"/>
    </row>
    <row r="23" spans="1:34" ht="13.5" thickBot="1" x14ac:dyDescent="0.25">
      <c r="A23" s="3">
        <v>19</v>
      </c>
      <c r="B23" s="11" t="s">
        <v>43</v>
      </c>
      <c r="C23" s="6" t="s">
        <v>44</v>
      </c>
      <c r="D23" s="20"/>
      <c r="E23" s="20"/>
      <c r="F23" s="20"/>
      <c r="G23" s="20"/>
      <c r="H23" s="20"/>
      <c r="I23" s="20"/>
      <c r="J23" s="20"/>
      <c r="K23" s="20"/>
      <c r="L23" s="20"/>
      <c r="M23" s="20"/>
      <c r="N23" s="20"/>
      <c r="O23" s="20"/>
      <c r="P23" s="20"/>
      <c r="Q23" s="20"/>
      <c r="R23" s="20"/>
      <c r="S23" s="20"/>
      <c r="T23" s="20"/>
      <c r="U23" s="20"/>
      <c r="V23" s="20"/>
      <c r="W23" s="20"/>
      <c r="X23" s="20"/>
      <c r="Y23" s="20"/>
      <c r="Z23" s="20"/>
      <c r="AA23" s="20"/>
      <c r="AB23" s="72"/>
      <c r="AC23" s="52">
        <v>0</v>
      </c>
      <c r="AD23" s="55">
        <f t="shared" si="1"/>
        <v>0</v>
      </c>
      <c r="AE23" s="48" t="e">
        <f t="shared" si="0"/>
        <v>#DIV/0!</v>
      </c>
      <c r="AF23" s="142"/>
      <c r="AG23" s="143"/>
      <c r="AH23" s="144"/>
    </row>
    <row r="24" spans="1:34" ht="13.5" thickBot="1" x14ac:dyDescent="0.25">
      <c r="A24" s="3">
        <v>20</v>
      </c>
      <c r="B24" s="11" t="s">
        <v>45</v>
      </c>
      <c r="C24" s="6" t="s">
        <v>46</v>
      </c>
      <c r="D24" s="20"/>
      <c r="E24" s="20"/>
      <c r="F24" s="20"/>
      <c r="G24" s="20"/>
      <c r="H24" s="20"/>
      <c r="I24" s="20"/>
      <c r="J24" s="20"/>
      <c r="K24" s="20"/>
      <c r="L24" s="20"/>
      <c r="M24" s="20"/>
      <c r="N24" s="20"/>
      <c r="O24" s="20"/>
      <c r="P24" s="20"/>
      <c r="Q24" s="20"/>
      <c r="R24" s="20"/>
      <c r="S24" s="23">
        <v>22</v>
      </c>
      <c r="T24" s="23">
        <v>14</v>
      </c>
      <c r="U24" s="20"/>
      <c r="V24" s="20"/>
      <c r="W24" s="20"/>
      <c r="X24" s="20"/>
      <c r="Y24" s="20"/>
      <c r="Z24" s="20"/>
      <c r="AA24" s="20"/>
      <c r="AB24" s="72"/>
      <c r="AC24" s="52">
        <v>2</v>
      </c>
      <c r="AD24" s="55">
        <f t="shared" si="1"/>
        <v>36</v>
      </c>
      <c r="AE24" s="48">
        <f t="shared" si="0"/>
        <v>18</v>
      </c>
      <c r="AF24" s="134"/>
      <c r="AG24" s="114"/>
      <c r="AH24" s="115">
        <v>2</v>
      </c>
    </row>
    <row r="25" spans="1:34" ht="13.5" thickBot="1" x14ac:dyDescent="0.25">
      <c r="A25" s="3">
        <v>21</v>
      </c>
      <c r="B25" s="11" t="s">
        <v>39</v>
      </c>
      <c r="C25" s="6" t="s">
        <v>47</v>
      </c>
      <c r="D25" s="20"/>
      <c r="E25" s="20"/>
      <c r="F25" s="20"/>
      <c r="G25" s="20"/>
      <c r="H25" s="20"/>
      <c r="I25" s="20"/>
      <c r="J25" s="20"/>
      <c r="K25" s="20"/>
      <c r="L25" s="20"/>
      <c r="M25" s="20"/>
      <c r="N25" s="20"/>
      <c r="O25" s="20"/>
      <c r="P25" s="20"/>
      <c r="Q25" s="20"/>
      <c r="R25" s="20"/>
      <c r="S25" s="20"/>
      <c r="T25" s="20"/>
      <c r="U25" s="20">
        <v>14</v>
      </c>
      <c r="V25" s="20"/>
      <c r="W25" s="20"/>
      <c r="X25" s="20"/>
      <c r="Y25" s="20"/>
      <c r="Z25" s="20"/>
      <c r="AA25" s="20"/>
      <c r="AB25" s="72"/>
      <c r="AC25" s="52">
        <v>1</v>
      </c>
      <c r="AD25" s="55">
        <f t="shared" si="1"/>
        <v>14</v>
      </c>
      <c r="AE25" s="48">
        <f t="shared" si="0"/>
        <v>14</v>
      </c>
      <c r="AF25" s="134"/>
      <c r="AG25" s="114"/>
      <c r="AH25" s="115"/>
    </row>
    <row r="26" spans="1:34" ht="13.5" thickBot="1" x14ac:dyDescent="0.25">
      <c r="A26" s="3">
        <v>22</v>
      </c>
      <c r="B26" s="11" t="s">
        <v>22</v>
      </c>
      <c r="C26" s="6" t="s">
        <v>377</v>
      </c>
      <c r="D26" s="20"/>
      <c r="E26" s="20"/>
      <c r="F26" s="20"/>
      <c r="G26" s="20"/>
      <c r="H26" s="20"/>
      <c r="I26" s="20"/>
      <c r="J26" s="20"/>
      <c r="K26" s="20"/>
      <c r="L26" s="20"/>
      <c r="M26" s="20"/>
      <c r="N26" s="20"/>
      <c r="O26" s="20"/>
      <c r="P26" s="20"/>
      <c r="Q26" s="20"/>
      <c r="R26" s="20"/>
      <c r="S26" s="20"/>
      <c r="T26" s="20"/>
      <c r="U26" s="20"/>
      <c r="V26" s="20"/>
      <c r="W26" s="20"/>
      <c r="X26" s="20"/>
      <c r="Y26" s="20"/>
      <c r="Z26" s="20"/>
      <c r="AA26" s="20"/>
      <c r="AB26" s="72"/>
      <c r="AC26" s="52">
        <v>0</v>
      </c>
      <c r="AD26" s="55">
        <f t="shared" si="1"/>
        <v>0</v>
      </c>
      <c r="AE26" s="48" t="e">
        <f t="shared" si="0"/>
        <v>#DIV/0!</v>
      </c>
      <c r="AF26" s="134"/>
      <c r="AG26" s="114"/>
      <c r="AH26" s="115"/>
    </row>
    <row r="27" spans="1:34" ht="13.5" thickBot="1" x14ac:dyDescent="0.25">
      <c r="A27" s="3">
        <v>23</v>
      </c>
      <c r="B27" s="11" t="s">
        <v>48</v>
      </c>
      <c r="C27" s="6" t="s">
        <v>377</v>
      </c>
      <c r="D27" s="20"/>
      <c r="E27" s="20"/>
      <c r="F27" s="20"/>
      <c r="G27" s="20"/>
      <c r="H27" s="20"/>
      <c r="I27" s="20"/>
      <c r="J27" s="20"/>
      <c r="K27" s="20"/>
      <c r="L27" s="20"/>
      <c r="M27" s="20"/>
      <c r="N27" s="20"/>
      <c r="O27" s="20"/>
      <c r="P27" s="20"/>
      <c r="Q27" s="20"/>
      <c r="R27" s="20"/>
      <c r="S27" s="20"/>
      <c r="T27" s="20"/>
      <c r="U27" s="20"/>
      <c r="V27" s="20"/>
      <c r="W27" s="20"/>
      <c r="X27" s="20"/>
      <c r="Y27" s="20"/>
      <c r="Z27" s="20"/>
      <c r="AA27" s="20"/>
      <c r="AB27" s="72"/>
      <c r="AC27" s="52">
        <v>0</v>
      </c>
      <c r="AD27" s="55">
        <f t="shared" si="1"/>
        <v>0</v>
      </c>
      <c r="AE27" s="48" t="e">
        <f t="shared" si="0"/>
        <v>#DIV/0!</v>
      </c>
      <c r="AF27" s="134"/>
      <c r="AG27" s="114"/>
      <c r="AH27" s="115"/>
    </row>
    <row r="28" spans="1:34" ht="13.5" thickBot="1" x14ac:dyDescent="0.25">
      <c r="A28" s="3">
        <v>24</v>
      </c>
      <c r="B28" s="11" t="s">
        <v>49</v>
      </c>
      <c r="C28" s="6" t="s">
        <v>382</v>
      </c>
      <c r="D28" s="20"/>
      <c r="E28" s="20"/>
      <c r="F28" s="20"/>
      <c r="G28" s="20"/>
      <c r="H28" s="20"/>
      <c r="I28" s="20"/>
      <c r="J28" s="20"/>
      <c r="K28" s="20"/>
      <c r="L28" s="20"/>
      <c r="M28" s="20"/>
      <c r="N28" s="20"/>
      <c r="O28" s="20"/>
      <c r="P28" s="20"/>
      <c r="Q28" s="20"/>
      <c r="R28" s="20"/>
      <c r="S28" s="20"/>
      <c r="T28" s="20"/>
      <c r="U28" s="20"/>
      <c r="V28" s="20"/>
      <c r="W28" s="20"/>
      <c r="X28" s="20"/>
      <c r="Y28" s="20"/>
      <c r="Z28" s="20"/>
      <c r="AA28" s="20"/>
      <c r="AB28" s="72"/>
      <c r="AC28" s="52">
        <v>0</v>
      </c>
      <c r="AD28" s="55">
        <f t="shared" si="1"/>
        <v>0</v>
      </c>
      <c r="AE28" s="48" t="e">
        <f t="shared" si="0"/>
        <v>#DIV/0!</v>
      </c>
      <c r="AF28" s="134"/>
      <c r="AG28" s="114"/>
      <c r="AH28" s="115"/>
    </row>
    <row r="29" spans="1:34" ht="13.5" thickBot="1" x14ac:dyDescent="0.25">
      <c r="A29" s="3">
        <v>25</v>
      </c>
      <c r="B29" s="11" t="s">
        <v>50</v>
      </c>
      <c r="C29" s="6" t="s">
        <v>382</v>
      </c>
      <c r="D29" s="20"/>
      <c r="E29" s="20"/>
      <c r="F29" s="20"/>
      <c r="G29" s="20"/>
      <c r="H29" s="20"/>
      <c r="I29" s="20"/>
      <c r="J29" s="20"/>
      <c r="K29" s="20"/>
      <c r="L29" s="20"/>
      <c r="M29" s="20"/>
      <c r="N29" s="20"/>
      <c r="O29" s="20"/>
      <c r="P29" s="20"/>
      <c r="Q29" s="20"/>
      <c r="R29" s="20"/>
      <c r="S29" s="20"/>
      <c r="T29" s="20"/>
      <c r="U29" s="20"/>
      <c r="V29" s="20"/>
      <c r="W29" s="20"/>
      <c r="X29" s="20"/>
      <c r="Y29" s="20"/>
      <c r="Z29" s="20"/>
      <c r="AA29" s="20"/>
      <c r="AB29" s="72"/>
      <c r="AC29" s="52">
        <v>0</v>
      </c>
      <c r="AD29" s="55">
        <f t="shared" si="1"/>
        <v>0</v>
      </c>
      <c r="AE29" s="48" t="e">
        <f t="shared" si="0"/>
        <v>#DIV/0!</v>
      </c>
      <c r="AF29" s="134"/>
      <c r="AG29" s="114"/>
      <c r="AH29" s="115"/>
    </row>
    <row r="30" spans="1:34" ht="13.5" thickBot="1" x14ac:dyDescent="0.25">
      <c r="A30" s="3">
        <v>26</v>
      </c>
      <c r="B30" s="11" t="s">
        <v>51</v>
      </c>
      <c r="C30" s="6" t="s">
        <v>52</v>
      </c>
      <c r="D30" s="20"/>
      <c r="E30" s="20"/>
      <c r="F30" s="20"/>
      <c r="G30" s="20"/>
      <c r="H30" s="20"/>
      <c r="I30" s="20"/>
      <c r="J30" s="20"/>
      <c r="K30" s="20"/>
      <c r="L30" s="20"/>
      <c r="M30" s="20"/>
      <c r="N30" s="20"/>
      <c r="O30" s="20"/>
      <c r="P30" s="20"/>
      <c r="Q30" s="20"/>
      <c r="R30" s="20"/>
      <c r="S30" s="20"/>
      <c r="T30" s="20"/>
      <c r="U30" s="20"/>
      <c r="V30" s="20"/>
      <c r="W30" s="20"/>
      <c r="X30" s="20"/>
      <c r="Y30" s="20"/>
      <c r="Z30" s="20"/>
      <c r="AA30" s="20"/>
      <c r="AB30" s="72"/>
      <c r="AC30" s="52">
        <v>0</v>
      </c>
      <c r="AD30" s="55">
        <f t="shared" si="1"/>
        <v>0</v>
      </c>
      <c r="AE30" s="48" t="e">
        <f t="shared" si="0"/>
        <v>#DIV/0!</v>
      </c>
      <c r="AF30" s="134"/>
      <c r="AG30" s="114"/>
      <c r="AH30" s="115"/>
    </row>
    <row r="31" spans="1:34" ht="13.5" thickBot="1" x14ac:dyDescent="0.25">
      <c r="A31" s="3">
        <v>27</v>
      </c>
      <c r="B31" s="11" t="s">
        <v>53</v>
      </c>
      <c r="C31" s="6" t="s">
        <v>52</v>
      </c>
      <c r="D31" s="32"/>
      <c r="E31" s="32"/>
      <c r="F31" s="32"/>
      <c r="G31" s="28">
        <v>31</v>
      </c>
      <c r="H31" s="32"/>
      <c r="I31" s="32"/>
      <c r="J31" s="32"/>
      <c r="K31" s="32"/>
      <c r="L31" s="32"/>
      <c r="M31" s="32"/>
      <c r="N31" s="32"/>
      <c r="O31" s="32"/>
      <c r="P31" s="28">
        <v>30</v>
      </c>
      <c r="Q31" s="32"/>
      <c r="R31" s="32"/>
      <c r="S31" s="32"/>
      <c r="T31" s="32"/>
      <c r="U31" s="32"/>
      <c r="V31" s="32"/>
      <c r="W31" s="32"/>
      <c r="X31" s="32"/>
      <c r="Y31" s="32"/>
      <c r="Z31" s="32"/>
      <c r="AA31" s="32"/>
      <c r="AB31" s="73"/>
      <c r="AC31" s="53">
        <v>2</v>
      </c>
      <c r="AD31" s="55">
        <f t="shared" si="1"/>
        <v>61</v>
      </c>
      <c r="AE31" s="48">
        <f t="shared" si="0"/>
        <v>30.5</v>
      </c>
      <c r="AF31" s="135"/>
      <c r="AG31" s="136">
        <v>2</v>
      </c>
      <c r="AH31" s="140"/>
    </row>
    <row r="32" spans="1:34" ht="13.5" thickBot="1" x14ac:dyDescent="0.25">
      <c r="A32" s="3">
        <v>28</v>
      </c>
      <c r="B32" s="11" t="s">
        <v>56</v>
      </c>
      <c r="C32" s="6" t="s">
        <v>55</v>
      </c>
      <c r="D32" s="20"/>
      <c r="E32" s="20"/>
      <c r="F32" s="20"/>
      <c r="G32" s="20"/>
      <c r="H32" s="20"/>
      <c r="I32" s="20"/>
      <c r="J32" s="20"/>
      <c r="K32" s="20"/>
      <c r="L32" s="20"/>
      <c r="M32" s="20"/>
      <c r="N32" s="20"/>
      <c r="O32" s="20"/>
      <c r="P32" s="20"/>
      <c r="Q32" s="20"/>
      <c r="R32" s="20"/>
      <c r="S32" s="20"/>
      <c r="T32" s="20"/>
      <c r="U32" s="20"/>
      <c r="V32" s="20"/>
      <c r="W32" s="20"/>
      <c r="X32" s="20"/>
      <c r="Y32" s="20"/>
      <c r="Z32" s="20"/>
      <c r="AA32" s="20"/>
      <c r="AB32" s="72"/>
      <c r="AC32" s="52">
        <v>0</v>
      </c>
      <c r="AD32" s="55">
        <f t="shared" si="1"/>
        <v>0</v>
      </c>
      <c r="AE32" s="48" t="e">
        <f t="shared" si="0"/>
        <v>#DIV/0!</v>
      </c>
      <c r="AF32" s="134"/>
      <c r="AG32" s="114"/>
      <c r="AH32" s="115"/>
    </row>
    <row r="33" spans="1:34" ht="13.5" thickBot="1" x14ac:dyDescent="0.25">
      <c r="A33" s="3">
        <v>29</v>
      </c>
      <c r="B33" s="11" t="s">
        <v>57</v>
      </c>
      <c r="C33" s="6" t="s">
        <v>58</v>
      </c>
      <c r="D33" s="20"/>
      <c r="E33" s="20"/>
      <c r="F33" s="20"/>
      <c r="G33" s="20"/>
      <c r="H33" s="20"/>
      <c r="I33" s="20"/>
      <c r="J33" s="20"/>
      <c r="K33" s="20"/>
      <c r="L33" s="20"/>
      <c r="M33" s="20"/>
      <c r="N33" s="20"/>
      <c r="O33" s="20"/>
      <c r="P33" s="20"/>
      <c r="Q33" s="20"/>
      <c r="R33" s="20"/>
      <c r="S33" s="20"/>
      <c r="T33" s="20"/>
      <c r="U33" s="20"/>
      <c r="V33" s="20"/>
      <c r="W33" s="20"/>
      <c r="X33" s="20"/>
      <c r="Y33" s="20"/>
      <c r="Z33" s="20"/>
      <c r="AA33" s="20"/>
      <c r="AB33" s="72"/>
      <c r="AC33" s="52">
        <v>0</v>
      </c>
      <c r="AD33" s="55">
        <f t="shared" si="1"/>
        <v>0</v>
      </c>
      <c r="AE33" s="48" t="e">
        <f t="shared" si="0"/>
        <v>#DIV/0!</v>
      </c>
      <c r="AF33" s="134"/>
      <c r="AG33" s="114"/>
      <c r="AH33" s="115"/>
    </row>
    <row r="34" spans="1:34" ht="13.5" thickBot="1" x14ac:dyDescent="0.25">
      <c r="A34" s="3">
        <v>30</v>
      </c>
      <c r="B34" s="11" t="s">
        <v>59</v>
      </c>
      <c r="C34" s="6" t="s">
        <v>60</v>
      </c>
      <c r="D34" s="20"/>
      <c r="E34" s="20"/>
      <c r="F34" s="20"/>
      <c r="G34" s="20"/>
      <c r="H34" s="20"/>
      <c r="I34" s="20"/>
      <c r="J34" s="20"/>
      <c r="K34" s="20"/>
      <c r="L34" s="20"/>
      <c r="M34" s="20"/>
      <c r="N34" s="20"/>
      <c r="O34" s="20"/>
      <c r="P34" s="20"/>
      <c r="Q34" s="20"/>
      <c r="R34" s="20">
        <v>24</v>
      </c>
      <c r="S34" s="20"/>
      <c r="T34" s="20"/>
      <c r="U34" s="20"/>
      <c r="V34" s="20"/>
      <c r="W34" s="20"/>
      <c r="X34" s="20"/>
      <c r="Y34" s="20"/>
      <c r="Z34" s="20"/>
      <c r="AA34" s="20"/>
      <c r="AB34" s="72"/>
      <c r="AC34" s="52">
        <v>1</v>
      </c>
      <c r="AD34" s="55">
        <f t="shared" si="1"/>
        <v>24</v>
      </c>
      <c r="AE34" s="48">
        <f t="shared" si="0"/>
        <v>24</v>
      </c>
      <c r="AF34" s="134"/>
      <c r="AG34" s="114"/>
      <c r="AH34" s="115"/>
    </row>
    <row r="35" spans="1:34" ht="13.5" thickBot="1" x14ac:dyDescent="0.25">
      <c r="A35" s="3">
        <v>31</v>
      </c>
      <c r="B35" s="11" t="s">
        <v>39</v>
      </c>
      <c r="C35" s="6" t="s">
        <v>61</v>
      </c>
      <c r="D35" s="20"/>
      <c r="E35" s="20"/>
      <c r="F35" s="20"/>
      <c r="G35" s="20"/>
      <c r="H35" s="20"/>
      <c r="I35" s="20"/>
      <c r="J35" s="20"/>
      <c r="K35" s="20"/>
      <c r="L35" s="20"/>
      <c r="M35" s="20"/>
      <c r="N35" s="20"/>
      <c r="O35" s="20"/>
      <c r="P35" s="20"/>
      <c r="Q35" s="20"/>
      <c r="R35" s="20"/>
      <c r="S35" s="20"/>
      <c r="T35" s="20"/>
      <c r="U35" s="20"/>
      <c r="V35" s="20"/>
      <c r="W35" s="20"/>
      <c r="X35" s="20"/>
      <c r="Y35" s="20"/>
      <c r="Z35" s="20"/>
      <c r="AA35" s="20"/>
      <c r="AB35" s="72"/>
      <c r="AC35" s="52">
        <v>0</v>
      </c>
      <c r="AD35" s="55">
        <f t="shared" si="1"/>
        <v>0</v>
      </c>
      <c r="AE35" s="48" t="e">
        <f t="shared" si="0"/>
        <v>#DIV/0!</v>
      </c>
      <c r="AF35" s="134"/>
      <c r="AG35" s="114"/>
      <c r="AH35" s="115"/>
    </row>
    <row r="36" spans="1:34" ht="13.5" thickBot="1" x14ac:dyDescent="0.25">
      <c r="A36" s="3">
        <v>32</v>
      </c>
      <c r="B36" s="11" t="s">
        <v>62</v>
      </c>
      <c r="C36" s="6" t="s">
        <v>63</v>
      </c>
      <c r="D36" s="20"/>
      <c r="E36" s="20"/>
      <c r="F36" s="20"/>
      <c r="G36" s="20"/>
      <c r="H36" s="20"/>
      <c r="I36" s="20"/>
      <c r="J36" s="20"/>
      <c r="K36" s="20"/>
      <c r="L36" s="20"/>
      <c r="M36" s="20"/>
      <c r="N36" s="20"/>
      <c r="O36" s="20"/>
      <c r="P36" s="20"/>
      <c r="Q36" s="20"/>
      <c r="R36" s="20"/>
      <c r="S36" s="20"/>
      <c r="T36" s="20"/>
      <c r="U36" s="20"/>
      <c r="V36" s="20"/>
      <c r="W36" s="20"/>
      <c r="X36" s="20"/>
      <c r="Y36" s="20"/>
      <c r="Z36" s="20"/>
      <c r="AA36" s="20"/>
      <c r="AB36" s="72"/>
      <c r="AC36" s="52">
        <v>0</v>
      </c>
      <c r="AD36" s="55">
        <f t="shared" si="1"/>
        <v>0</v>
      </c>
      <c r="AE36" s="48" t="e">
        <f t="shared" si="0"/>
        <v>#DIV/0!</v>
      </c>
      <c r="AF36" s="134"/>
      <c r="AG36" s="114"/>
      <c r="AH36" s="115"/>
    </row>
    <row r="37" spans="1:34" ht="13.5" thickBot="1" x14ac:dyDescent="0.25">
      <c r="A37" s="3">
        <v>33</v>
      </c>
      <c r="B37" s="11" t="s">
        <v>64</v>
      </c>
      <c r="C37" s="6" t="s">
        <v>65</v>
      </c>
      <c r="D37" s="20"/>
      <c r="E37" s="20"/>
      <c r="F37" s="20"/>
      <c r="G37" s="20"/>
      <c r="H37" s="20"/>
      <c r="I37" s="20"/>
      <c r="J37" s="20"/>
      <c r="K37" s="20"/>
      <c r="L37" s="20"/>
      <c r="M37" s="20"/>
      <c r="N37" s="20"/>
      <c r="O37" s="20"/>
      <c r="P37" s="20"/>
      <c r="Q37" s="20"/>
      <c r="R37" s="20"/>
      <c r="S37" s="20"/>
      <c r="T37" s="20"/>
      <c r="U37" s="20"/>
      <c r="V37" s="20"/>
      <c r="W37" s="20"/>
      <c r="X37" s="20"/>
      <c r="Y37" s="20"/>
      <c r="Z37" s="20"/>
      <c r="AA37" s="20"/>
      <c r="AB37" s="72"/>
      <c r="AC37" s="52">
        <v>0</v>
      </c>
      <c r="AD37" s="55">
        <f t="shared" si="1"/>
        <v>0</v>
      </c>
      <c r="AE37" s="48" t="e">
        <f t="shared" si="0"/>
        <v>#DIV/0!</v>
      </c>
      <c r="AF37" s="134"/>
      <c r="AG37" s="114"/>
      <c r="AH37" s="115"/>
    </row>
    <row r="38" spans="1:34" ht="13.5" thickBot="1" x14ac:dyDescent="0.25">
      <c r="A38" s="3">
        <v>34</v>
      </c>
      <c r="B38" s="11" t="s">
        <v>20</v>
      </c>
      <c r="C38" s="6" t="s">
        <v>66</v>
      </c>
      <c r="D38" s="20"/>
      <c r="E38" s="20"/>
      <c r="F38" s="20">
        <v>26</v>
      </c>
      <c r="G38" s="20"/>
      <c r="H38" s="20"/>
      <c r="I38" s="20"/>
      <c r="J38" s="20"/>
      <c r="K38" s="20"/>
      <c r="L38" s="20"/>
      <c r="M38" s="20"/>
      <c r="N38" s="20"/>
      <c r="O38" s="20"/>
      <c r="P38" s="20"/>
      <c r="Q38" s="20"/>
      <c r="R38" s="20">
        <v>19</v>
      </c>
      <c r="S38" s="20"/>
      <c r="T38" s="20"/>
      <c r="U38" s="20"/>
      <c r="V38" s="20"/>
      <c r="W38" s="20"/>
      <c r="X38" s="20"/>
      <c r="Y38" s="20"/>
      <c r="Z38" s="20"/>
      <c r="AA38" s="20"/>
      <c r="AB38" s="72"/>
      <c r="AC38" s="52">
        <v>2</v>
      </c>
      <c r="AD38" s="55">
        <f t="shared" si="1"/>
        <v>45</v>
      </c>
      <c r="AE38" s="48">
        <f t="shared" si="0"/>
        <v>22.5</v>
      </c>
      <c r="AF38" s="134"/>
      <c r="AG38" s="114"/>
      <c r="AH38" s="115"/>
    </row>
    <row r="39" spans="1:34" ht="13.5" thickBot="1" x14ac:dyDescent="0.25">
      <c r="A39" s="3">
        <v>35</v>
      </c>
      <c r="B39" s="11" t="s">
        <v>67</v>
      </c>
      <c r="C39" s="6" t="s">
        <v>68</v>
      </c>
      <c r="D39" s="20"/>
      <c r="E39" s="20"/>
      <c r="F39" s="20"/>
      <c r="G39" s="20"/>
      <c r="H39" s="20"/>
      <c r="I39" s="20"/>
      <c r="J39" s="20"/>
      <c r="K39" s="20"/>
      <c r="L39" s="20"/>
      <c r="M39" s="20"/>
      <c r="N39" s="20"/>
      <c r="O39" s="20"/>
      <c r="P39" s="20"/>
      <c r="Q39" s="20"/>
      <c r="R39" s="20"/>
      <c r="S39" s="20"/>
      <c r="T39" s="20"/>
      <c r="U39" s="20"/>
      <c r="V39" s="20"/>
      <c r="W39" s="20"/>
      <c r="X39" s="20"/>
      <c r="Y39" s="20"/>
      <c r="Z39" s="20"/>
      <c r="AA39" s="20"/>
      <c r="AB39" s="72"/>
      <c r="AC39" s="52">
        <v>0</v>
      </c>
      <c r="AD39" s="55">
        <f t="shared" si="1"/>
        <v>0</v>
      </c>
      <c r="AE39" s="48" t="e">
        <f t="shared" si="0"/>
        <v>#DIV/0!</v>
      </c>
      <c r="AF39" s="134"/>
      <c r="AG39" s="114"/>
      <c r="AH39" s="115"/>
    </row>
    <row r="40" spans="1:34" ht="13.5" thickBot="1" x14ac:dyDescent="0.25">
      <c r="A40" s="3">
        <v>36</v>
      </c>
      <c r="B40" s="11" t="s">
        <v>69</v>
      </c>
      <c r="C40" s="6" t="s">
        <v>70</v>
      </c>
      <c r="D40" s="20"/>
      <c r="E40" s="20"/>
      <c r="F40" s="20"/>
      <c r="G40" s="20"/>
      <c r="H40" s="20"/>
      <c r="I40" s="20"/>
      <c r="J40" s="20"/>
      <c r="K40" s="20"/>
      <c r="L40" s="20"/>
      <c r="M40" s="20"/>
      <c r="N40" s="20"/>
      <c r="O40" s="20"/>
      <c r="P40" s="20"/>
      <c r="Q40" s="20"/>
      <c r="R40" s="20"/>
      <c r="S40" s="20"/>
      <c r="T40" s="20"/>
      <c r="U40" s="20"/>
      <c r="V40" s="20"/>
      <c r="W40" s="20"/>
      <c r="X40" s="20"/>
      <c r="Y40" s="20"/>
      <c r="Z40" s="20"/>
      <c r="AA40" s="20"/>
      <c r="AB40" s="72"/>
      <c r="AC40" s="52">
        <v>0</v>
      </c>
      <c r="AD40" s="55">
        <f t="shared" si="1"/>
        <v>0</v>
      </c>
      <c r="AE40" s="48" t="e">
        <f t="shared" si="0"/>
        <v>#DIV/0!</v>
      </c>
      <c r="AF40" s="134"/>
      <c r="AG40" s="114"/>
      <c r="AH40" s="115"/>
    </row>
    <row r="41" spans="1:34" ht="13.5" thickBot="1" x14ac:dyDescent="0.25">
      <c r="A41" s="3">
        <v>37</v>
      </c>
      <c r="B41" s="11" t="s">
        <v>71</v>
      </c>
      <c r="C41" s="7" t="s">
        <v>72</v>
      </c>
      <c r="D41" s="20"/>
      <c r="E41" s="20"/>
      <c r="F41" s="20"/>
      <c r="G41" s="20"/>
      <c r="H41" s="20"/>
      <c r="I41" s="20"/>
      <c r="J41" s="20"/>
      <c r="K41" s="20"/>
      <c r="L41" s="20"/>
      <c r="M41" s="20"/>
      <c r="N41" s="20"/>
      <c r="O41" s="20"/>
      <c r="P41" s="20"/>
      <c r="Q41" s="20"/>
      <c r="R41" s="20"/>
      <c r="S41" s="20"/>
      <c r="T41" s="20"/>
      <c r="U41" s="20"/>
      <c r="V41" s="20"/>
      <c r="W41" s="20"/>
      <c r="X41" s="20"/>
      <c r="Y41" s="20"/>
      <c r="Z41" s="20"/>
      <c r="AA41" s="20"/>
      <c r="AB41" s="72"/>
      <c r="AC41" s="52">
        <v>0</v>
      </c>
      <c r="AD41" s="55">
        <f t="shared" si="1"/>
        <v>0</v>
      </c>
      <c r="AE41" s="48" t="e">
        <f t="shared" si="0"/>
        <v>#DIV/0!</v>
      </c>
      <c r="AF41" s="134"/>
      <c r="AG41" s="114"/>
      <c r="AH41" s="115"/>
    </row>
    <row r="42" spans="1:34" ht="13.5" thickBot="1" x14ac:dyDescent="0.25">
      <c r="A42" s="3">
        <v>38</v>
      </c>
      <c r="B42" s="11" t="s">
        <v>73</v>
      </c>
      <c r="C42" s="7" t="s">
        <v>72</v>
      </c>
      <c r="D42" s="20"/>
      <c r="E42" s="20"/>
      <c r="F42" s="20"/>
      <c r="G42" s="20"/>
      <c r="H42" s="20"/>
      <c r="I42" s="20"/>
      <c r="J42" s="20"/>
      <c r="K42" s="20"/>
      <c r="L42" s="20"/>
      <c r="M42" s="20"/>
      <c r="N42" s="20"/>
      <c r="O42" s="20"/>
      <c r="P42" s="20"/>
      <c r="Q42" s="20"/>
      <c r="R42" s="20"/>
      <c r="S42" s="20"/>
      <c r="T42" s="20"/>
      <c r="U42" s="20"/>
      <c r="V42" s="20"/>
      <c r="W42" s="20"/>
      <c r="X42" s="20"/>
      <c r="Y42" s="20"/>
      <c r="Z42" s="20"/>
      <c r="AA42" s="20"/>
      <c r="AB42" s="72"/>
      <c r="AC42" s="52">
        <v>0</v>
      </c>
      <c r="AD42" s="55">
        <f t="shared" si="1"/>
        <v>0</v>
      </c>
      <c r="AE42" s="48" t="e">
        <f t="shared" si="0"/>
        <v>#DIV/0!</v>
      </c>
      <c r="AF42" s="134"/>
      <c r="AG42" s="114"/>
      <c r="AH42" s="115"/>
    </row>
    <row r="43" spans="1:34" ht="13.5" thickBot="1" x14ac:dyDescent="0.25">
      <c r="A43" s="3">
        <v>39</v>
      </c>
      <c r="B43" s="11" t="s">
        <v>49</v>
      </c>
      <c r="C43" s="7" t="s">
        <v>72</v>
      </c>
      <c r="D43" s="20"/>
      <c r="E43" s="20"/>
      <c r="F43" s="20"/>
      <c r="G43" s="20"/>
      <c r="H43" s="20"/>
      <c r="I43" s="20"/>
      <c r="J43" s="20"/>
      <c r="K43" s="20"/>
      <c r="L43" s="20"/>
      <c r="M43" s="20"/>
      <c r="N43" s="20"/>
      <c r="O43" s="20"/>
      <c r="P43" s="20"/>
      <c r="Q43" s="20"/>
      <c r="R43" s="20"/>
      <c r="S43" s="20"/>
      <c r="T43" s="20"/>
      <c r="U43" s="20"/>
      <c r="V43" s="20"/>
      <c r="W43" s="20"/>
      <c r="X43" s="20"/>
      <c r="Y43" s="20"/>
      <c r="Z43" s="20"/>
      <c r="AA43" s="20"/>
      <c r="AB43" s="72"/>
      <c r="AC43" s="52">
        <v>0</v>
      </c>
      <c r="AD43" s="55">
        <f t="shared" si="1"/>
        <v>0</v>
      </c>
      <c r="AE43" s="48" t="e">
        <f t="shared" si="0"/>
        <v>#DIV/0!</v>
      </c>
      <c r="AF43" s="134"/>
      <c r="AG43" s="114"/>
      <c r="AH43" s="115"/>
    </row>
    <row r="44" spans="1:34" ht="13.5" thickBot="1" x14ac:dyDescent="0.25">
      <c r="A44" s="3">
        <v>40</v>
      </c>
      <c r="B44" s="11" t="s">
        <v>74</v>
      </c>
      <c r="C44" s="7" t="s">
        <v>75</v>
      </c>
      <c r="D44" s="20"/>
      <c r="E44" s="20"/>
      <c r="F44" s="20"/>
      <c r="G44" s="20"/>
      <c r="H44" s="20"/>
      <c r="I44" s="20"/>
      <c r="J44" s="20"/>
      <c r="K44" s="20"/>
      <c r="L44" s="20"/>
      <c r="M44" s="20"/>
      <c r="N44" s="20"/>
      <c r="O44" s="20"/>
      <c r="P44" s="20"/>
      <c r="Q44" s="20"/>
      <c r="R44" s="20"/>
      <c r="S44" s="20"/>
      <c r="T44" s="20"/>
      <c r="U44" s="20"/>
      <c r="V44" s="20"/>
      <c r="W44" s="20"/>
      <c r="X44" s="20"/>
      <c r="Y44" s="20"/>
      <c r="Z44" s="20"/>
      <c r="AA44" s="20"/>
      <c r="AB44" s="72"/>
      <c r="AC44" s="52">
        <v>0</v>
      </c>
      <c r="AD44" s="55">
        <f t="shared" si="1"/>
        <v>0</v>
      </c>
      <c r="AE44" s="48" t="e">
        <f t="shared" si="0"/>
        <v>#DIV/0!</v>
      </c>
      <c r="AF44" s="134"/>
      <c r="AG44" s="114"/>
      <c r="AH44" s="115"/>
    </row>
    <row r="45" spans="1:34" ht="13.5" thickBot="1" x14ac:dyDescent="0.25">
      <c r="A45" s="3">
        <v>41</v>
      </c>
      <c r="B45" s="11" t="s">
        <v>76</v>
      </c>
      <c r="C45" s="7" t="s">
        <v>77</v>
      </c>
      <c r="D45" s="20"/>
      <c r="E45" s="20"/>
      <c r="F45" s="20"/>
      <c r="G45" s="20"/>
      <c r="H45" s="20"/>
      <c r="I45" s="20"/>
      <c r="J45" s="20"/>
      <c r="K45" s="20"/>
      <c r="L45" s="20"/>
      <c r="M45" s="20"/>
      <c r="N45" s="20"/>
      <c r="O45" s="20"/>
      <c r="P45" s="20"/>
      <c r="Q45" s="20"/>
      <c r="R45" s="20"/>
      <c r="S45" s="20"/>
      <c r="T45" s="20"/>
      <c r="U45" s="20"/>
      <c r="V45" s="20"/>
      <c r="W45" s="20"/>
      <c r="X45" s="20"/>
      <c r="Y45" s="20"/>
      <c r="Z45" s="20"/>
      <c r="AA45" s="20"/>
      <c r="AB45" s="72"/>
      <c r="AC45" s="52">
        <v>0</v>
      </c>
      <c r="AD45" s="55">
        <f t="shared" si="1"/>
        <v>0</v>
      </c>
      <c r="AE45" s="48" t="e">
        <f t="shared" si="0"/>
        <v>#DIV/0!</v>
      </c>
      <c r="AF45" s="134"/>
      <c r="AG45" s="114"/>
      <c r="AH45" s="115"/>
    </row>
    <row r="46" spans="1:34" ht="13.5" thickBot="1" x14ac:dyDescent="0.25">
      <c r="A46" s="3">
        <v>42</v>
      </c>
      <c r="B46" s="11" t="s">
        <v>78</v>
      </c>
      <c r="C46" s="7" t="s">
        <v>79</v>
      </c>
      <c r="D46" s="20"/>
      <c r="E46" s="20"/>
      <c r="F46" s="20"/>
      <c r="G46" s="20"/>
      <c r="H46" s="20"/>
      <c r="I46" s="20"/>
      <c r="J46" s="20"/>
      <c r="K46" s="20"/>
      <c r="L46" s="20"/>
      <c r="M46" s="20"/>
      <c r="N46" s="20"/>
      <c r="O46" s="20"/>
      <c r="P46" s="20"/>
      <c r="Q46" s="20"/>
      <c r="R46" s="20"/>
      <c r="S46" s="20"/>
      <c r="T46" s="20"/>
      <c r="U46" s="20"/>
      <c r="V46" s="20"/>
      <c r="W46" s="20"/>
      <c r="X46" s="20"/>
      <c r="Y46" s="20"/>
      <c r="Z46" s="20"/>
      <c r="AA46" s="20"/>
      <c r="AB46" s="72"/>
      <c r="AC46" s="52">
        <v>0</v>
      </c>
      <c r="AD46" s="55">
        <f t="shared" si="1"/>
        <v>0</v>
      </c>
      <c r="AE46" s="48" t="e">
        <f t="shared" si="0"/>
        <v>#DIV/0!</v>
      </c>
      <c r="AF46" s="134"/>
      <c r="AG46" s="114"/>
      <c r="AH46" s="115"/>
    </row>
    <row r="47" spans="1:34" ht="13.5" thickBot="1" x14ac:dyDescent="0.25">
      <c r="A47" s="3">
        <v>43</v>
      </c>
      <c r="B47" s="11" t="s">
        <v>80</v>
      </c>
      <c r="C47" s="7" t="s">
        <v>81</v>
      </c>
      <c r="D47" s="20"/>
      <c r="E47" s="20"/>
      <c r="F47" s="20"/>
      <c r="G47" s="20"/>
      <c r="H47" s="20"/>
      <c r="I47" s="20"/>
      <c r="J47" s="20"/>
      <c r="K47" s="20"/>
      <c r="L47" s="20"/>
      <c r="M47" s="20"/>
      <c r="N47" s="20"/>
      <c r="O47" s="20"/>
      <c r="P47" s="20"/>
      <c r="Q47" s="20"/>
      <c r="R47" s="20"/>
      <c r="S47" s="20"/>
      <c r="T47" s="20"/>
      <c r="U47" s="20"/>
      <c r="V47" s="20"/>
      <c r="W47" s="20"/>
      <c r="X47" s="20"/>
      <c r="Y47" s="20"/>
      <c r="Z47" s="20"/>
      <c r="AA47" s="20"/>
      <c r="AB47" s="72"/>
      <c r="AC47" s="52">
        <v>0</v>
      </c>
      <c r="AD47" s="55">
        <f t="shared" si="1"/>
        <v>0</v>
      </c>
      <c r="AE47" s="48" t="e">
        <f t="shared" si="0"/>
        <v>#DIV/0!</v>
      </c>
      <c r="AF47" s="134"/>
      <c r="AG47" s="114"/>
      <c r="AH47" s="115"/>
    </row>
    <row r="48" spans="1:34" ht="13.5" thickBot="1" x14ac:dyDescent="0.25">
      <c r="A48" s="3">
        <v>44</v>
      </c>
      <c r="B48" s="11" t="s">
        <v>82</v>
      </c>
      <c r="C48" s="7" t="s">
        <v>83</v>
      </c>
      <c r="D48" s="20"/>
      <c r="E48" s="20"/>
      <c r="F48" s="20"/>
      <c r="G48" s="20"/>
      <c r="H48" s="20"/>
      <c r="I48" s="20"/>
      <c r="J48" s="20"/>
      <c r="K48" s="20"/>
      <c r="L48" s="20"/>
      <c r="M48" s="20"/>
      <c r="N48" s="20"/>
      <c r="O48" s="20"/>
      <c r="P48" s="20"/>
      <c r="Q48" s="20"/>
      <c r="R48" s="20"/>
      <c r="S48" s="20"/>
      <c r="T48" s="20"/>
      <c r="U48" s="20"/>
      <c r="V48" s="20"/>
      <c r="W48" s="20"/>
      <c r="X48" s="20"/>
      <c r="Y48" s="20"/>
      <c r="Z48" s="20"/>
      <c r="AA48" s="20"/>
      <c r="AB48" s="72"/>
      <c r="AC48" s="52">
        <v>0</v>
      </c>
      <c r="AD48" s="55">
        <f t="shared" si="1"/>
        <v>0</v>
      </c>
      <c r="AE48" s="48" t="e">
        <f t="shared" si="0"/>
        <v>#DIV/0!</v>
      </c>
      <c r="AF48" s="134"/>
      <c r="AG48" s="114"/>
      <c r="AH48" s="115"/>
    </row>
    <row r="49" spans="1:34" ht="13.5" thickBot="1" x14ac:dyDescent="0.25">
      <c r="A49" s="3">
        <v>45</v>
      </c>
      <c r="B49" s="11" t="s">
        <v>84</v>
      </c>
      <c r="C49" s="7" t="s">
        <v>368</v>
      </c>
      <c r="D49" s="20"/>
      <c r="E49" s="20"/>
      <c r="F49" s="20"/>
      <c r="G49" s="20"/>
      <c r="H49" s="20"/>
      <c r="I49" s="20"/>
      <c r="J49" s="20"/>
      <c r="K49" s="20"/>
      <c r="L49" s="20"/>
      <c r="M49" s="20"/>
      <c r="N49" s="20"/>
      <c r="O49" s="20"/>
      <c r="P49" s="20"/>
      <c r="Q49" s="20"/>
      <c r="R49" s="20"/>
      <c r="S49" s="20"/>
      <c r="T49" s="20"/>
      <c r="U49" s="20"/>
      <c r="V49" s="20"/>
      <c r="W49" s="20"/>
      <c r="X49" s="20"/>
      <c r="Y49" s="20"/>
      <c r="Z49" s="20"/>
      <c r="AA49" s="20"/>
      <c r="AB49" s="72"/>
      <c r="AC49" s="52">
        <v>0</v>
      </c>
      <c r="AD49" s="55">
        <f t="shared" si="1"/>
        <v>0</v>
      </c>
      <c r="AE49" s="48" t="e">
        <f t="shared" si="0"/>
        <v>#DIV/0!</v>
      </c>
      <c r="AF49" s="134"/>
      <c r="AG49" s="114"/>
      <c r="AH49" s="115"/>
    </row>
    <row r="50" spans="1:34" ht="13.5" thickBot="1" x14ac:dyDescent="0.25">
      <c r="A50" s="3">
        <v>46</v>
      </c>
      <c r="B50" s="11" t="s">
        <v>85</v>
      </c>
      <c r="C50" s="7" t="s">
        <v>86</v>
      </c>
      <c r="D50" s="20"/>
      <c r="E50" s="20"/>
      <c r="F50" s="20"/>
      <c r="G50" s="20"/>
      <c r="H50" s="20"/>
      <c r="I50" s="20"/>
      <c r="J50" s="20"/>
      <c r="K50" s="20"/>
      <c r="L50" s="20"/>
      <c r="M50" s="20"/>
      <c r="N50" s="20"/>
      <c r="O50" s="20"/>
      <c r="P50" s="20"/>
      <c r="Q50" s="20"/>
      <c r="R50" s="20"/>
      <c r="S50" s="20"/>
      <c r="T50" s="20"/>
      <c r="U50" s="20"/>
      <c r="V50" s="20"/>
      <c r="W50" s="20"/>
      <c r="X50" s="20"/>
      <c r="Y50" s="20"/>
      <c r="Z50" s="20"/>
      <c r="AA50" s="20"/>
      <c r="AB50" s="72"/>
      <c r="AC50" s="52">
        <v>0</v>
      </c>
      <c r="AD50" s="55">
        <f t="shared" si="1"/>
        <v>0</v>
      </c>
      <c r="AE50" s="48" t="e">
        <f t="shared" si="0"/>
        <v>#DIV/0!</v>
      </c>
      <c r="AF50" s="134"/>
      <c r="AG50" s="114"/>
      <c r="AH50" s="115"/>
    </row>
    <row r="51" spans="1:34" ht="13.5" thickBot="1" x14ac:dyDescent="0.25">
      <c r="A51" s="3">
        <v>47</v>
      </c>
      <c r="B51" s="11" t="s">
        <v>76</v>
      </c>
      <c r="C51" s="7" t="s">
        <v>86</v>
      </c>
      <c r="D51" s="20"/>
      <c r="E51" s="20"/>
      <c r="F51" s="20"/>
      <c r="G51" s="20"/>
      <c r="H51" s="20"/>
      <c r="I51" s="20"/>
      <c r="J51" s="20"/>
      <c r="K51" s="20"/>
      <c r="L51" s="20"/>
      <c r="M51" s="20"/>
      <c r="N51" s="20"/>
      <c r="O51" s="20"/>
      <c r="P51" s="20"/>
      <c r="Q51" s="20"/>
      <c r="R51" s="20"/>
      <c r="S51" s="20"/>
      <c r="T51" s="20"/>
      <c r="U51" s="20"/>
      <c r="V51" s="20"/>
      <c r="W51" s="20"/>
      <c r="X51" s="20"/>
      <c r="Y51" s="20"/>
      <c r="Z51" s="20"/>
      <c r="AA51" s="20"/>
      <c r="AB51" s="72"/>
      <c r="AC51" s="52">
        <v>0</v>
      </c>
      <c r="AD51" s="55">
        <f t="shared" si="1"/>
        <v>0</v>
      </c>
      <c r="AE51" s="48" t="e">
        <f t="shared" si="0"/>
        <v>#DIV/0!</v>
      </c>
      <c r="AF51" s="134"/>
      <c r="AG51" s="114"/>
      <c r="AH51" s="115"/>
    </row>
    <row r="52" spans="1:34" ht="13.5" thickBot="1" x14ac:dyDescent="0.25">
      <c r="A52" s="3">
        <v>48</v>
      </c>
      <c r="B52" s="11" t="s">
        <v>87</v>
      </c>
      <c r="C52" s="7" t="s">
        <v>86</v>
      </c>
      <c r="D52" s="20"/>
      <c r="E52" s="20"/>
      <c r="F52" s="20"/>
      <c r="G52" s="20"/>
      <c r="H52" s="20"/>
      <c r="I52" s="20"/>
      <c r="J52" s="20"/>
      <c r="K52" s="20"/>
      <c r="L52" s="20"/>
      <c r="M52" s="20"/>
      <c r="N52" s="20"/>
      <c r="O52" s="20"/>
      <c r="P52" s="20"/>
      <c r="Q52" s="20"/>
      <c r="R52" s="20">
        <v>34</v>
      </c>
      <c r="S52" s="20"/>
      <c r="T52" s="20"/>
      <c r="U52" s="20"/>
      <c r="V52" s="20"/>
      <c r="W52" s="20"/>
      <c r="X52" s="20"/>
      <c r="Y52" s="20">
        <v>26</v>
      </c>
      <c r="Z52" s="20"/>
      <c r="AA52" s="20"/>
      <c r="AB52" s="72"/>
      <c r="AC52" s="52">
        <v>2</v>
      </c>
      <c r="AD52" s="55">
        <f t="shared" si="1"/>
        <v>60</v>
      </c>
      <c r="AE52" s="48">
        <f t="shared" si="0"/>
        <v>30</v>
      </c>
      <c r="AF52" s="134"/>
      <c r="AG52" s="114"/>
      <c r="AH52" s="115"/>
    </row>
    <row r="53" spans="1:34" ht="13.5" thickBot="1" x14ac:dyDescent="0.25">
      <c r="A53" s="3">
        <v>49</v>
      </c>
      <c r="B53" s="11" t="s">
        <v>88</v>
      </c>
      <c r="C53" s="7" t="s">
        <v>86</v>
      </c>
      <c r="D53" s="29"/>
      <c r="E53" s="29"/>
      <c r="F53" s="29"/>
      <c r="G53" s="29"/>
      <c r="H53" s="29"/>
      <c r="I53" s="29"/>
      <c r="J53" s="29"/>
      <c r="K53" s="29"/>
      <c r="L53" s="29"/>
      <c r="M53" s="29"/>
      <c r="N53" s="29"/>
      <c r="O53" s="29"/>
      <c r="P53" s="29"/>
      <c r="Q53" s="29"/>
      <c r="R53" s="29"/>
      <c r="S53" s="29"/>
      <c r="T53" s="29"/>
      <c r="U53" s="29"/>
      <c r="V53" s="29"/>
      <c r="W53" s="29"/>
      <c r="X53" s="29"/>
      <c r="Y53" s="29"/>
      <c r="Z53" s="29"/>
      <c r="AA53" s="29"/>
      <c r="AB53" s="74"/>
      <c r="AC53" s="52">
        <v>0</v>
      </c>
      <c r="AD53" s="55">
        <f t="shared" si="1"/>
        <v>0</v>
      </c>
      <c r="AE53" s="48" t="e">
        <f t="shared" si="0"/>
        <v>#DIV/0!</v>
      </c>
      <c r="AF53" s="134"/>
      <c r="AG53" s="114"/>
      <c r="AH53" s="115"/>
    </row>
    <row r="54" spans="1:34" ht="13.5" thickBot="1" x14ac:dyDescent="0.25">
      <c r="A54" s="3">
        <v>50</v>
      </c>
      <c r="B54" s="11" t="s">
        <v>89</v>
      </c>
      <c r="C54" s="7" t="s">
        <v>90</v>
      </c>
      <c r="D54" s="21">
        <v>36</v>
      </c>
      <c r="E54" s="20">
        <v>36</v>
      </c>
      <c r="F54" s="21">
        <v>45</v>
      </c>
      <c r="G54" s="23">
        <v>27</v>
      </c>
      <c r="H54" s="21">
        <v>39</v>
      </c>
      <c r="I54" s="23">
        <v>16</v>
      </c>
      <c r="J54" s="23">
        <v>33</v>
      </c>
      <c r="K54" s="23">
        <v>22</v>
      </c>
      <c r="L54" s="23">
        <v>26</v>
      </c>
      <c r="M54" s="20" t="s">
        <v>94</v>
      </c>
      <c r="N54" s="22">
        <v>38</v>
      </c>
      <c r="O54" s="21">
        <v>30</v>
      </c>
      <c r="P54" s="20"/>
      <c r="Q54" s="20"/>
      <c r="R54" s="22">
        <v>40</v>
      </c>
      <c r="S54" s="21">
        <v>25</v>
      </c>
      <c r="T54" s="21">
        <v>29</v>
      </c>
      <c r="U54" s="20">
        <v>23</v>
      </c>
      <c r="V54" s="22">
        <v>32</v>
      </c>
      <c r="W54" s="21">
        <v>33</v>
      </c>
      <c r="X54" s="21">
        <v>34</v>
      </c>
      <c r="Y54" s="22">
        <v>45</v>
      </c>
      <c r="Z54" s="22">
        <v>27</v>
      </c>
      <c r="AA54" s="22">
        <v>27</v>
      </c>
      <c r="AB54" s="72"/>
      <c r="AC54" s="52">
        <v>21</v>
      </c>
      <c r="AD54" s="55">
        <f t="shared" si="1"/>
        <v>663</v>
      </c>
      <c r="AE54" s="48">
        <f t="shared" si="0"/>
        <v>31.571428571428573</v>
      </c>
      <c r="AF54" s="134">
        <v>6</v>
      </c>
      <c r="AG54" s="114">
        <v>8</v>
      </c>
      <c r="AH54" s="115">
        <v>5</v>
      </c>
    </row>
    <row r="55" spans="1:34" ht="13.5" thickBot="1" x14ac:dyDescent="0.25">
      <c r="A55" s="3">
        <v>51</v>
      </c>
      <c r="B55" s="11" t="s">
        <v>91</v>
      </c>
      <c r="C55" s="7" t="s">
        <v>92</v>
      </c>
      <c r="D55" s="20"/>
      <c r="E55" s="20"/>
      <c r="F55" s="20"/>
      <c r="G55" s="20"/>
      <c r="H55" s="20"/>
      <c r="I55" s="20"/>
      <c r="J55" s="20"/>
      <c r="K55" s="20"/>
      <c r="L55" s="20"/>
      <c r="M55" s="20"/>
      <c r="N55" s="20" t="s">
        <v>94</v>
      </c>
      <c r="O55" s="20"/>
      <c r="P55" s="20"/>
      <c r="Q55" s="20"/>
      <c r="R55" s="20"/>
      <c r="S55" s="20"/>
      <c r="T55" s="20"/>
      <c r="U55" s="20"/>
      <c r="V55" s="20"/>
      <c r="W55" s="20"/>
      <c r="X55" s="20"/>
      <c r="Y55" s="20"/>
      <c r="Z55" s="20"/>
      <c r="AA55" s="20"/>
      <c r="AB55" s="72"/>
      <c r="AC55" s="52">
        <v>0</v>
      </c>
      <c r="AD55" s="55">
        <f t="shared" si="1"/>
        <v>0</v>
      </c>
      <c r="AE55" s="48" t="e">
        <f t="shared" si="0"/>
        <v>#DIV/0!</v>
      </c>
      <c r="AF55" s="134"/>
      <c r="AG55" s="114"/>
      <c r="AH55" s="115"/>
    </row>
    <row r="56" spans="1:34" ht="13.5" thickBot="1" x14ac:dyDescent="0.25">
      <c r="A56" s="3">
        <v>52</v>
      </c>
      <c r="B56" s="11" t="s">
        <v>35</v>
      </c>
      <c r="C56" s="7" t="s">
        <v>92</v>
      </c>
      <c r="D56" s="20"/>
      <c r="E56" s="20"/>
      <c r="F56" s="20"/>
      <c r="G56" s="20"/>
      <c r="H56" s="20"/>
      <c r="I56" s="20"/>
      <c r="J56" s="20"/>
      <c r="K56" s="20"/>
      <c r="L56" s="20"/>
      <c r="M56" s="20"/>
      <c r="N56" s="20" t="s">
        <v>94</v>
      </c>
      <c r="O56" s="20"/>
      <c r="P56" s="20"/>
      <c r="Q56" s="20"/>
      <c r="R56" s="20"/>
      <c r="S56" s="20"/>
      <c r="T56" s="20"/>
      <c r="U56" s="20"/>
      <c r="V56" s="20"/>
      <c r="W56" s="20"/>
      <c r="X56" s="20"/>
      <c r="Y56" s="20"/>
      <c r="Z56" s="20"/>
      <c r="AA56" s="20"/>
      <c r="AB56" s="72"/>
      <c r="AC56" s="52">
        <v>0</v>
      </c>
      <c r="AD56" s="55">
        <f t="shared" si="1"/>
        <v>0</v>
      </c>
      <c r="AE56" s="48" t="e">
        <f t="shared" si="0"/>
        <v>#DIV/0!</v>
      </c>
      <c r="AF56" s="134"/>
      <c r="AG56" s="114"/>
      <c r="AH56" s="115"/>
    </row>
    <row r="57" spans="1:34" ht="13.5" thickBot="1" x14ac:dyDescent="0.25">
      <c r="A57" s="3">
        <v>53</v>
      </c>
      <c r="B57" s="11" t="s">
        <v>93</v>
      </c>
      <c r="C57" s="7" t="s">
        <v>92</v>
      </c>
      <c r="D57" s="20"/>
      <c r="E57" s="20"/>
      <c r="F57" s="20"/>
      <c r="G57" s="20"/>
      <c r="H57" s="20"/>
      <c r="I57" s="20"/>
      <c r="J57" s="20"/>
      <c r="K57" s="20"/>
      <c r="L57" s="20"/>
      <c r="M57" s="20"/>
      <c r="N57" s="20" t="s">
        <v>94</v>
      </c>
      <c r="O57" s="20"/>
      <c r="P57" s="20"/>
      <c r="Q57" s="20"/>
      <c r="R57" s="20"/>
      <c r="S57" s="20"/>
      <c r="T57" s="20"/>
      <c r="U57" s="20"/>
      <c r="V57" s="20"/>
      <c r="W57" s="20"/>
      <c r="X57" s="20"/>
      <c r="Y57" s="20"/>
      <c r="Z57" s="20"/>
      <c r="AA57" s="20"/>
      <c r="AB57" s="72"/>
      <c r="AC57" s="52">
        <v>0</v>
      </c>
      <c r="AD57" s="55">
        <f t="shared" si="1"/>
        <v>0</v>
      </c>
      <c r="AE57" s="48" t="e">
        <f t="shared" si="0"/>
        <v>#DIV/0!</v>
      </c>
      <c r="AF57" s="134"/>
      <c r="AG57" s="114"/>
      <c r="AH57" s="115"/>
    </row>
    <row r="58" spans="1:34" ht="13.5" thickBot="1" x14ac:dyDescent="0.25">
      <c r="A58" s="3">
        <v>54</v>
      </c>
      <c r="B58" s="11" t="s">
        <v>95</v>
      </c>
      <c r="C58" s="7" t="s">
        <v>96</v>
      </c>
      <c r="D58" s="20"/>
      <c r="E58" s="20"/>
      <c r="F58" s="23">
        <v>44</v>
      </c>
      <c r="G58" s="20"/>
      <c r="H58" s="20"/>
      <c r="I58" s="20"/>
      <c r="J58" s="20"/>
      <c r="K58" s="20"/>
      <c r="L58" s="20"/>
      <c r="M58" s="20"/>
      <c r="N58" s="20" t="s">
        <v>94</v>
      </c>
      <c r="O58" s="20"/>
      <c r="P58" s="20"/>
      <c r="Q58" s="20"/>
      <c r="R58" s="20"/>
      <c r="S58" s="20"/>
      <c r="T58" s="20"/>
      <c r="U58" s="20"/>
      <c r="V58" s="20"/>
      <c r="W58" s="20"/>
      <c r="X58" s="20"/>
      <c r="Y58" s="20">
        <v>25</v>
      </c>
      <c r="Z58" s="20"/>
      <c r="AA58" s="20"/>
      <c r="AB58" s="72"/>
      <c r="AC58" s="52">
        <v>2</v>
      </c>
      <c r="AD58" s="55">
        <f t="shared" si="1"/>
        <v>69</v>
      </c>
      <c r="AE58" s="48">
        <f t="shared" si="0"/>
        <v>34.5</v>
      </c>
      <c r="AF58" s="134"/>
      <c r="AG58" s="114"/>
      <c r="AH58" s="115">
        <v>1</v>
      </c>
    </row>
    <row r="59" spans="1:34" ht="13.5" thickBot="1" x14ac:dyDescent="0.25">
      <c r="A59" s="3">
        <v>55</v>
      </c>
      <c r="B59" s="11" t="s">
        <v>97</v>
      </c>
      <c r="C59" s="7" t="s">
        <v>98</v>
      </c>
      <c r="D59" s="20"/>
      <c r="E59" s="20"/>
      <c r="F59" s="20"/>
      <c r="G59" s="20"/>
      <c r="H59" s="20"/>
      <c r="I59" s="20"/>
      <c r="J59" s="20"/>
      <c r="K59" s="20"/>
      <c r="L59" s="20"/>
      <c r="M59" s="20"/>
      <c r="N59" s="20"/>
      <c r="O59" s="20"/>
      <c r="P59" s="20"/>
      <c r="Q59" s="20"/>
      <c r="R59" s="20"/>
      <c r="S59" s="20"/>
      <c r="T59" s="20"/>
      <c r="U59" s="20"/>
      <c r="V59" s="20"/>
      <c r="W59" s="20"/>
      <c r="X59" s="20"/>
      <c r="Y59" s="20"/>
      <c r="Z59" s="20"/>
      <c r="AA59" s="20"/>
      <c r="AB59" s="72"/>
      <c r="AC59" s="52">
        <v>0</v>
      </c>
      <c r="AD59" s="55">
        <f t="shared" si="1"/>
        <v>0</v>
      </c>
      <c r="AE59" s="48" t="e">
        <f t="shared" si="0"/>
        <v>#DIV/0!</v>
      </c>
      <c r="AF59" s="134"/>
      <c r="AG59" s="114"/>
      <c r="AH59" s="115"/>
    </row>
    <row r="60" spans="1:34" ht="13.5" thickBot="1" x14ac:dyDescent="0.25">
      <c r="A60" s="3">
        <v>56</v>
      </c>
      <c r="B60" s="11" t="s">
        <v>99</v>
      </c>
      <c r="C60" s="7" t="s">
        <v>100</v>
      </c>
      <c r="D60" s="20"/>
      <c r="E60" s="20"/>
      <c r="F60" s="20"/>
      <c r="G60" s="20"/>
      <c r="H60" s="20"/>
      <c r="I60" s="20"/>
      <c r="J60" s="20"/>
      <c r="K60" s="20"/>
      <c r="L60" s="20"/>
      <c r="M60" s="20"/>
      <c r="N60" s="20" t="s">
        <v>94</v>
      </c>
      <c r="O60" s="20"/>
      <c r="P60" s="20"/>
      <c r="Q60" s="20"/>
      <c r="R60" s="20"/>
      <c r="S60" s="20"/>
      <c r="T60" s="20"/>
      <c r="U60" s="20">
        <v>25</v>
      </c>
      <c r="V60" s="20"/>
      <c r="W60" s="20"/>
      <c r="X60" s="20"/>
      <c r="Y60" s="20"/>
      <c r="Z60" s="20"/>
      <c r="AA60" s="20"/>
      <c r="AB60" s="72"/>
      <c r="AC60" s="52">
        <v>1</v>
      </c>
      <c r="AD60" s="55">
        <f t="shared" si="1"/>
        <v>25</v>
      </c>
      <c r="AE60" s="48">
        <f t="shared" si="0"/>
        <v>25</v>
      </c>
      <c r="AF60" s="134"/>
      <c r="AG60" s="114"/>
      <c r="AH60" s="115"/>
    </row>
    <row r="61" spans="1:34" ht="13.5" thickBot="1" x14ac:dyDescent="0.25">
      <c r="A61" s="3">
        <v>57</v>
      </c>
      <c r="B61" s="11" t="s">
        <v>101</v>
      </c>
      <c r="C61" s="7" t="s">
        <v>100</v>
      </c>
      <c r="D61" s="20"/>
      <c r="E61" s="20"/>
      <c r="F61" s="20"/>
      <c r="G61" s="20"/>
      <c r="H61" s="20"/>
      <c r="I61" s="20"/>
      <c r="J61" s="20"/>
      <c r="K61" s="20"/>
      <c r="L61" s="20"/>
      <c r="M61" s="20"/>
      <c r="N61" s="20"/>
      <c r="O61" s="20"/>
      <c r="P61" s="20"/>
      <c r="Q61" s="20"/>
      <c r="R61" s="20"/>
      <c r="S61" s="20"/>
      <c r="T61" s="20"/>
      <c r="U61" s="20">
        <v>11</v>
      </c>
      <c r="V61" s="20"/>
      <c r="W61" s="20"/>
      <c r="X61" s="20"/>
      <c r="Y61" s="20"/>
      <c r="Z61" s="20"/>
      <c r="AA61" s="20"/>
      <c r="AB61" s="72"/>
      <c r="AC61" s="52">
        <v>1</v>
      </c>
      <c r="AD61" s="55">
        <f t="shared" si="1"/>
        <v>11</v>
      </c>
      <c r="AE61" s="48">
        <f t="shared" si="0"/>
        <v>11</v>
      </c>
      <c r="AF61" s="134"/>
      <c r="AG61" s="114"/>
      <c r="AH61" s="115"/>
    </row>
    <row r="62" spans="1:34" ht="13.5" thickBot="1" x14ac:dyDescent="0.25">
      <c r="A62" s="3">
        <v>58</v>
      </c>
      <c r="B62" s="11" t="s">
        <v>102</v>
      </c>
      <c r="C62" s="7" t="s">
        <v>103</v>
      </c>
      <c r="D62" s="20"/>
      <c r="E62" s="20"/>
      <c r="F62" s="20"/>
      <c r="G62" s="20"/>
      <c r="H62" s="20"/>
      <c r="I62" s="20"/>
      <c r="J62" s="20"/>
      <c r="K62" s="20"/>
      <c r="L62" s="20"/>
      <c r="M62" s="20"/>
      <c r="N62" s="20" t="s">
        <v>94</v>
      </c>
      <c r="O62" s="20"/>
      <c r="P62" s="20"/>
      <c r="Q62" s="20"/>
      <c r="R62" s="20"/>
      <c r="S62" s="20"/>
      <c r="T62" s="20"/>
      <c r="U62" s="23">
        <v>27</v>
      </c>
      <c r="V62" s="20"/>
      <c r="W62" s="20"/>
      <c r="X62" s="20"/>
      <c r="Y62" s="20"/>
      <c r="Z62" s="20"/>
      <c r="AA62" s="20"/>
      <c r="AB62" s="72"/>
      <c r="AC62" s="52">
        <v>1</v>
      </c>
      <c r="AD62" s="55">
        <f t="shared" si="1"/>
        <v>27</v>
      </c>
      <c r="AE62" s="48">
        <f t="shared" si="0"/>
        <v>27</v>
      </c>
      <c r="AF62" s="134"/>
      <c r="AG62" s="114"/>
      <c r="AH62" s="115">
        <v>1</v>
      </c>
    </row>
    <row r="63" spans="1:34" ht="13.5" thickBot="1" x14ac:dyDescent="0.25">
      <c r="A63" s="3">
        <v>59</v>
      </c>
      <c r="B63" s="11" t="s">
        <v>104</v>
      </c>
      <c r="C63" s="7" t="s">
        <v>105</v>
      </c>
      <c r="D63" s="20"/>
      <c r="E63" s="20"/>
      <c r="F63" s="20"/>
      <c r="G63" s="20"/>
      <c r="H63" s="20"/>
      <c r="I63" s="20"/>
      <c r="J63" s="20"/>
      <c r="K63" s="20"/>
      <c r="L63" s="20"/>
      <c r="M63" s="20"/>
      <c r="N63" s="20"/>
      <c r="O63" s="20"/>
      <c r="P63" s="20"/>
      <c r="Q63" s="20"/>
      <c r="R63" s="20"/>
      <c r="S63" s="20"/>
      <c r="T63" s="20"/>
      <c r="U63" s="20"/>
      <c r="V63" s="20"/>
      <c r="W63" s="20"/>
      <c r="X63" s="20"/>
      <c r="Y63" s="20"/>
      <c r="Z63" s="20"/>
      <c r="AA63" s="20"/>
      <c r="AB63" s="72"/>
      <c r="AC63" s="52">
        <v>0</v>
      </c>
      <c r="AD63" s="55">
        <f t="shared" si="1"/>
        <v>0</v>
      </c>
      <c r="AE63" s="48" t="e">
        <f t="shared" si="0"/>
        <v>#DIV/0!</v>
      </c>
      <c r="AF63" s="134"/>
      <c r="AG63" s="114"/>
      <c r="AH63" s="115"/>
    </row>
    <row r="64" spans="1:34" ht="13.5" thickBot="1" x14ac:dyDescent="0.25">
      <c r="A64" s="3">
        <v>60</v>
      </c>
      <c r="B64" s="11" t="s">
        <v>106</v>
      </c>
      <c r="C64" s="7" t="s">
        <v>105</v>
      </c>
      <c r="D64" s="20"/>
      <c r="E64" s="20"/>
      <c r="F64" s="20"/>
      <c r="G64" s="20"/>
      <c r="H64" s="20"/>
      <c r="I64" s="20"/>
      <c r="J64" s="20"/>
      <c r="K64" s="20"/>
      <c r="L64" s="20"/>
      <c r="M64" s="20"/>
      <c r="N64" s="20"/>
      <c r="O64" s="20"/>
      <c r="P64" s="20"/>
      <c r="Q64" s="20"/>
      <c r="R64" s="20"/>
      <c r="S64" s="20"/>
      <c r="T64" s="20"/>
      <c r="U64" s="20"/>
      <c r="V64" s="20"/>
      <c r="W64" s="20"/>
      <c r="X64" s="20"/>
      <c r="Y64" s="20"/>
      <c r="Z64" s="20"/>
      <c r="AA64" s="20"/>
      <c r="AB64" s="72"/>
      <c r="AC64" s="52">
        <v>0</v>
      </c>
      <c r="AD64" s="55">
        <f t="shared" si="1"/>
        <v>0</v>
      </c>
      <c r="AE64" s="48" t="e">
        <f t="shared" si="0"/>
        <v>#DIV/0!</v>
      </c>
      <c r="AF64" s="134"/>
      <c r="AG64" s="114"/>
      <c r="AH64" s="115"/>
    </row>
    <row r="65" spans="1:34" ht="13.5" thickBot="1" x14ac:dyDescent="0.25">
      <c r="A65" s="3">
        <v>61</v>
      </c>
      <c r="B65" s="11" t="s">
        <v>107</v>
      </c>
      <c r="C65" s="7" t="s">
        <v>108</v>
      </c>
      <c r="D65" s="20"/>
      <c r="E65" s="20"/>
      <c r="F65" s="20"/>
      <c r="G65" s="20"/>
      <c r="H65" s="20"/>
      <c r="I65" s="20"/>
      <c r="J65" s="20"/>
      <c r="K65" s="20"/>
      <c r="L65" s="20"/>
      <c r="M65" s="20"/>
      <c r="N65" s="20" t="s">
        <v>94</v>
      </c>
      <c r="O65" s="20"/>
      <c r="P65" s="20"/>
      <c r="Q65" s="20"/>
      <c r="R65" s="20"/>
      <c r="S65" s="20"/>
      <c r="T65" s="20"/>
      <c r="U65" s="20"/>
      <c r="V65" s="20"/>
      <c r="W65" s="20"/>
      <c r="X65" s="20"/>
      <c r="Y65" s="20"/>
      <c r="Z65" s="20"/>
      <c r="AA65" s="20"/>
      <c r="AB65" s="72"/>
      <c r="AC65" s="52">
        <v>0</v>
      </c>
      <c r="AD65" s="55">
        <f t="shared" si="1"/>
        <v>0</v>
      </c>
      <c r="AE65" s="48" t="e">
        <f t="shared" si="0"/>
        <v>#DIV/0!</v>
      </c>
      <c r="AF65" s="134"/>
      <c r="AG65" s="114"/>
      <c r="AH65" s="115"/>
    </row>
    <row r="66" spans="1:34" ht="13.5" thickBot="1" x14ac:dyDescent="0.25">
      <c r="A66" s="3">
        <v>62</v>
      </c>
      <c r="B66" s="11" t="s">
        <v>109</v>
      </c>
      <c r="C66" s="7" t="s">
        <v>108</v>
      </c>
      <c r="D66" s="20"/>
      <c r="E66" s="20"/>
      <c r="F66" s="20"/>
      <c r="G66" s="20"/>
      <c r="H66" s="20"/>
      <c r="I66" s="20"/>
      <c r="J66" s="20"/>
      <c r="K66" s="20"/>
      <c r="L66" s="20"/>
      <c r="M66" s="20"/>
      <c r="N66" s="20" t="s">
        <v>94</v>
      </c>
      <c r="O66" s="20"/>
      <c r="P66" s="20"/>
      <c r="Q66" s="20"/>
      <c r="R66" s="20"/>
      <c r="S66" s="20"/>
      <c r="T66" s="20"/>
      <c r="U66" s="20"/>
      <c r="V66" s="20"/>
      <c r="W66" s="20"/>
      <c r="X66" s="20"/>
      <c r="Y66" s="20"/>
      <c r="Z66" s="20"/>
      <c r="AA66" s="20"/>
      <c r="AB66" s="72"/>
      <c r="AC66" s="52">
        <v>0</v>
      </c>
      <c r="AD66" s="55">
        <f t="shared" si="1"/>
        <v>0</v>
      </c>
      <c r="AE66" s="48" t="e">
        <f t="shared" si="0"/>
        <v>#DIV/0!</v>
      </c>
      <c r="AF66" s="134"/>
      <c r="AG66" s="114"/>
      <c r="AH66" s="115"/>
    </row>
    <row r="67" spans="1:34" ht="13.5" thickBot="1" x14ac:dyDescent="0.25">
      <c r="A67" s="3">
        <v>63</v>
      </c>
      <c r="B67" s="11" t="s">
        <v>110</v>
      </c>
      <c r="C67" s="7" t="s">
        <v>108</v>
      </c>
      <c r="D67" s="20"/>
      <c r="E67" s="20"/>
      <c r="F67" s="20"/>
      <c r="G67" s="20"/>
      <c r="H67" s="20"/>
      <c r="I67" s="20"/>
      <c r="J67" s="20"/>
      <c r="K67" s="20"/>
      <c r="L67" s="20"/>
      <c r="M67" s="20"/>
      <c r="N67" s="20"/>
      <c r="O67" s="20"/>
      <c r="P67" s="20"/>
      <c r="Q67" s="20"/>
      <c r="R67" s="20"/>
      <c r="S67" s="20"/>
      <c r="T67" s="20"/>
      <c r="U67" s="20"/>
      <c r="V67" s="20"/>
      <c r="W67" s="20"/>
      <c r="X67" s="20"/>
      <c r="Y67" s="20"/>
      <c r="Z67" s="20"/>
      <c r="AA67" s="20"/>
      <c r="AB67" s="72"/>
      <c r="AC67" s="52">
        <v>0</v>
      </c>
      <c r="AD67" s="55">
        <f t="shared" si="1"/>
        <v>0</v>
      </c>
      <c r="AE67" s="48" t="e">
        <f t="shared" si="0"/>
        <v>#DIV/0!</v>
      </c>
      <c r="AF67" s="134"/>
      <c r="AG67" s="114"/>
      <c r="AH67" s="115"/>
    </row>
    <row r="68" spans="1:34" ht="13.5" thickBot="1" x14ac:dyDescent="0.25">
      <c r="A68" s="3">
        <v>64</v>
      </c>
      <c r="B68" s="11" t="s">
        <v>111</v>
      </c>
      <c r="C68" s="7" t="s">
        <v>112</v>
      </c>
      <c r="D68" s="20"/>
      <c r="E68" s="20"/>
      <c r="F68" s="20"/>
      <c r="G68" s="20"/>
      <c r="H68" s="20"/>
      <c r="I68" s="20"/>
      <c r="J68" s="20"/>
      <c r="K68" s="20"/>
      <c r="L68" s="20"/>
      <c r="M68" s="20"/>
      <c r="N68" s="20"/>
      <c r="O68" s="20"/>
      <c r="P68" s="20"/>
      <c r="Q68" s="20"/>
      <c r="R68" s="20"/>
      <c r="S68" s="20"/>
      <c r="T68" s="20"/>
      <c r="U68" s="20"/>
      <c r="V68" s="20"/>
      <c r="W68" s="20"/>
      <c r="X68" s="20"/>
      <c r="Y68" s="20"/>
      <c r="Z68" s="20"/>
      <c r="AA68" s="20"/>
      <c r="AB68" s="72"/>
      <c r="AC68" s="52">
        <v>0</v>
      </c>
      <c r="AD68" s="55">
        <f t="shared" si="1"/>
        <v>0</v>
      </c>
      <c r="AE68" s="48" t="e">
        <f t="shared" si="0"/>
        <v>#DIV/0!</v>
      </c>
      <c r="AF68" s="134"/>
      <c r="AG68" s="114"/>
      <c r="AH68" s="115"/>
    </row>
    <row r="69" spans="1:34" ht="13.5" thickBot="1" x14ac:dyDescent="0.25">
      <c r="A69" s="3">
        <v>65</v>
      </c>
      <c r="B69" s="11" t="s">
        <v>113</v>
      </c>
      <c r="C69" s="7" t="s">
        <v>112</v>
      </c>
      <c r="D69" s="20"/>
      <c r="E69" s="20"/>
      <c r="F69" s="20"/>
      <c r="G69" s="20"/>
      <c r="H69" s="20"/>
      <c r="I69" s="20"/>
      <c r="J69" s="20"/>
      <c r="K69" s="20"/>
      <c r="L69" s="20"/>
      <c r="M69" s="20"/>
      <c r="N69" s="20"/>
      <c r="O69" s="20"/>
      <c r="P69" s="20"/>
      <c r="Q69" s="20"/>
      <c r="R69" s="20"/>
      <c r="S69" s="20"/>
      <c r="T69" s="20"/>
      <c r="U69" s="20"/>
      <c r="V69" s="20"/>
      <c r="W69" s="20"/>
      <c r="X69" s="20"/>
      <c r="Y69" s="20"/>
      <c r="Z69" s="20"/>
      <c r="AA69" s="20"/>
      <c r="AB69" s="72"/>
      <c r="AC69" s="52">
        <v>0</v>
      </c>
      <c r="AD69" s="55">
        <f t="shared" si="1"/>
        <v>0</v>
      </c>
      <c r="AE69" s="48" t="e">
        <f t="shared" si="0"/>
        <v>#DIV/0!</v>
      </c>
      <c r="AF69" s="134"/>
      <c r="AG69" s="114"/>
      <c r="AH69" s="115"/>
    </row>
    <row r="70" spans="1:34" ht="13.5" thickBot="1" x14ac:dyDescent="0.25">
      <c r="A70" s="3">
        <v>66</v>
      </c>
      <c r="B70" s="11" t="s">
        <v>69</v>
      </c>
      <c r="C70" s="7" t="s">
        <v>114</v>
      </c>
      <c r="D70" s="20"/>
      <c r="E70" s="20"/>
      <c r="F70" s="20"/>
      <c r="G70" s="20"/>
      <c r="H70" s="20"/>
      <c r="I70" s="20"/>
      <c r="J70" s="20"/>
      <c r="K70" s="20"/>
      <c r="L70" s="20"/>
      <c r="M70" s="20"/>
      <c r="N70" s="20"/>
      <c r="O70" s="20"/>
      <c r="P70" s="20"/>
      <c r="Q70" s="20"/>
      <c r="R70" s="20"/>
      <c r="S70" s="20"/>
      <c r="T70" s="20"/>
      <c r="U70" s="20"/>
      <c r="V70" s="20"/>
      <c r="W70" s="20"/>
      <c r="X70" s="20"/>
      <c r="Y70" s="20"/>
      <c r="Z70" s="20"/>
      <c r="AA70" s="20"/>
      <c r="AB70" s="72"/>
      <c r="AC70" s="52">
        <v>0</v>
      </c>
      <c r="AD70" s="55">
        <f t="shared" si="1"/>
        <v>0</v>
      </c>
      <c r="AE70" s="48" t="e">
        <f t="shared" si="0"/>
        <v>#DIV/0!</v>
      </c>
      <c r="AF70" s="134"/>
      <c r="AG70" s="114"/>
      <c r="AH70" s="115"/>
    </row>
    <row r="71" spans="1:34" ht="13.5" thickBot="1" x14ac:dyDescent="0.25">
      <c r="A71" s="3">
        <v>67</v>
      </c>
      <c r="B71" s="11" t="s">
        <v>115</v>
      </c>
      <c r="C71" s="7" t="s">
        <v>114</v>
      </c>
      <c r="D71" s="20"/>
      <c r="E71" s="20"/>
      <c r="F71" s="20"/>
      <c r="G71" s="20"/>
      <c r="H71" s="20"/>
      <c r="I71" s="20"/>
      <c r="J71" s="20"/>
      <c r="K71" s="20"/>
      <c r="L71" s="20"/>
      <c r="M71" s="20"/>
      <c r="N71" s="20"/>
      <c r="O71" s="20"/>
      <c r="P71" s="20"/>
      <c r="Q71" s="20"/>
      <c r="R71" s="20"/>
      <c r="S71" s="20"/>
      <c r="T71" s="20"/>
      <c r="U71" s="20"/>
      <c r="V71" s="20"/>
      <c r="W71" s="20"/>
      <c r="X71" s="20"/>
      <c r="Y71" s="20"/>
      <c r="Z71" s="20"/>
      <c r="AA71" s="20"/>
      <c r="AB71" s="72"/>
      <c r="AC71" s="52">
        <v>0</v>
      </c>
      <c r="AD71" s="55">
        <f t="shared" si="1"/>
        <v>0</v>
      </c>
      <c r="AE71" s="48" t="e">
        <f t="shared" si="0"/>
        <v>#DIV/0!</v>
      </c>
      <c r="AF71" s="134"/>
      <c r="AG71" s="114"/>
      <c r="AH71" s="115"/>
    </row>
    <row r="72" spans="1:34" ht="13.5" thickBot="1" x14ac:dyDescent="0.25">
      <c r="A72" s="3">
        <v>68</v>
      </c>
      <c r="B72" s="11" t="s">
        <v>116</v>
      </c>
      <c r="C72" s="7" t="s">
        <v>117</v>
      </c>
      <c r="D72" s="20"/>
      <c r="E72" s="20"/>
      <c r="F72" s="20"/>
      <c r="G72" s="20"/>
      <c r="H72" s="20"/>
      <c r="I72" s="20"/>
      <c r="J72" s="20"/>
      <c r="K72" s="20"/>
      <c r="L72" s="20"/>
      <c r="M72" s="20"/>
      <c r="N72" s="20"/>
      <c r="O72" s="20"/>
      <c r="P72" s="20"/>
      <c r="Q72" s="20"/>
      <c r="R72" s="20"/>
      <c r="S72" s="20"/>
      <c r="T72" s="20"/>
      <c r="U72" s="20"/>
      <c r="V72" s="20"/>
      <c r="W72" s="20"/>
      <c r="X72" s="20"/>
      <c r="Y72" s="20"/>
      <c r="Z72" s="20"/>
      <c r="AA72" s="20"/>
      <c r="AB72" s="72"/>
      <c r="AC72" s="52">
        <v>0</v>
      </c>
      <c r="AD72" s="55">
        <f t="shared" si="1"/>
        <v>0</v>
      </c>
      <c r="AE72" s="48" t="e">
        <f t="shared" ref="AE72:AE135" si="2">AD72/AC72</f>
        <v>#DIV/0!</v>
      </c>
      <c r="AF72" s="134"/>
      <c r="AG72" s="114"/>
      <c r="AH72" s="115"/>
    </row>
    <row r="73" spans="1:34" ht="13.5" thickBot="1" x14ac:dyDescent="0.25">
      <c r="A73" s="3">
        <v>69</v>
      </c>
      <c r="B73" s="11" t="s">
        <v>118</v>
      </c>
      <c r="C73" s="7" t="s">
        <v>117</v>
      </c>
      <c r="D73" s="20"/>
      <c r="E73" s="20"/>
      <c r="F73" s="20"/>
      <c r="G73" s="20"/>
      <c r="H73" s="20"/>
      <c r="I73" s="20"/>
      <c r="J73" s="20"/>
      <c r="K73" s="22">
        <v>35</v>
      </c>
      <c r="L73" s="22">
        <v>35</v>
      </c>
      <c r="M73" s="20"/>
      <c r="N73" s="20"/>
      <c r="O73" s="20"/>
      <c r="P73" s="20"/>
      <c r="Q73" s="20"/>
      <c r="R73" s="20"/>
      <c r="S73" s="20"/>
      <c r="T73" s="20"/>
      <c r="U73" s="20"/>
      <c r="V73" s="20"/>
      <c r="W73" s="20"/>
      <c r="X73" s="20"/>
      <c r="Y73" s="20"/>
      <c r="Z73" s="20"/>
      <c r="AA73" s="20"/>
      <c r="AB73" s="72"/>
      <c r="AC73" s="52">
        <v>2</v>
      </c>
      <c r="AD73" s="55">
        <f t="shared" si="1"/>
        <v>70</v>
      </c>
      <c r="AE73" s="48">
        <f t="shared" si="2"/>
        <v>35</v>
      </c>
      <c r="AF73" s="134">
        <v>2</v>
      </c>
      <c r="AG73" s="114"/>
      <c r="AH73" s="115"/>
    </row>
    <row r="74" spans="1:34" ht="13.5" thickBot="1" x14ac:dyDescent="0.25">
      <c r="A74" s="3">
        <v>70</v>
      </c>
      <c r="B74" s="11" t="s">
        <v>119</v>
      </c>
      <c r="C74" s="7" t="s">
        <v>120</v>
      </c>
      <c r="D74" s="20"/>
      <c r="E74" s="20"/>
      <c r="F74" s="20"/>
      <c r="G74" s="20"/>
      <c r="H74" s="20"/>
      <c r="I74" s="20"/>
      <c r="J74" s="20"/>
      <c r="K74" s="20"/>
      <c r="L74" s="20"/>
      <c r="M74" s="20"/>
      <c r="N74" s="20"/>
      <c r="O74" s="20"/>
      <c r="P74" s="20"/>
      <c r="Q74" s="20"/>
      <c r="R74" s="20">
        <v>30</v>
      </c>
      <c r="S74" s="20"/>
      <c r="T74" s="20"/>
      <c r="U74" s="22">
        <v>30</v>
      </c>
      <c r="V74" s="20"/>
      <c r="W74" s="20"/>
      <c r="X74" s="20"/>
      <c r="Y74" s="20"/>
      <c r="Z74" s="20"/>
      <c r="AA74" s="20"/>
      <c r="AB74" s="72"/>
      <c r="AC74" s="52">
        <v>2</v>
      </c>
      <c r="AD74" s="55">
        <f t="shared" ref="AD74:AD137" si="3">SUM(D74:AB74)</f>
        <v>60</v>
      </c>
      <c r="AE74" s="48">
        <f t="shared" si="2"/>
        <v>30</v>
      </c>
      <c r="AF74" s="134">
        <v>1</v>
      </c>
      <c r="AG74" s="114"/>
      <c r="AH74" s="115"/>
    </row>
    <row r="75" spans="1:34" ht="13.5" thickBot="1" x14ac:dyDescent="0.25">
      <c r="A75" s="3">
        <v>71</v>
      </c>
      <c r="B75" s="11" t="s">
        <v>121</v>
      </c>
      <c r="C75" s="7" t="s">
        <v>120</v>
      </c>
      <c r="D75" s="20"/>
      <c r="E75" s="20"/>
      <c r="F75" s="20"/>
      <c r="G75" s="20"/>
      <c r="H75" s="20"/>
      <c r="I75" s="20"/>
      <c r="J75" s="20"/>
      <c r="K75" s="20"/>
      <c r="L75" s="20"/>
      <c r="M75" s="20"/>
      <c r="N75" s="20"/>
      <c r="O75" s="20"/>
      <c r="P75" s="20"/>
      <c r="Q75" s="20"/>
      <c r="R75" s="20">
        <v>10</v>
      </c>
      <c r="S75" s="20"/>
      <c r="T75" s="20"/>
      <c r="U75" s="20"/>
      <c r="V75" s="20"/>
      <c r="W75" s="20"/>
      <c r="X75" s="20"/>
      <c r="Y75" s="20"/>
      <c r="Z75" s="20"/>
      <c r="AA75" s="20"/>
      <c r="AB75" s="72"/>
      <c r="AC75" s="52">
        <v>1</v>
      </c>
      <c r="AD75" s="55">
        <f t="shared" si="3"/>
        <v>10</v>
      </c>
      <c r="AE75" s="48">
        <f t="shared" si="2"/>
        <v>10</v>
      </c>
      <c r="AF75" s="134"/>
      <c r="AG75" s="114"/>
      <c r="AH75" s="115"/>
    </row>
    <row r="76" spans="1:34" ht="13.5" thickBot="1" x14ac:dyDescent="0.25">
      <c r="A76" s="3">
        <v>72</v>
      </c>
      <c r="B76" s="11" t="s">
        <v>122</v>
      </c>
      <c r="C76" s="7" t="s">
        <v>123</v>
      </c>
      <c r="D76" s="20"/>
      <c r="E76" s="20"/>
      <c r="F76" s="20"/>
      <c r="G76" s="20"/>
      <c r="H76" s="20"/>
      <c r="I76" s="20"/>
      <c r="J76" s="20"/>
      <c r="K76" s="20"/>
      <c r="L76" s="20"/>
      <c r="M76" s="20"/>
      <c r="N76" s="20"/>
      <c r="O76" s="20"/>
      <c r="P76" s="20"/>
      <c r="Q76" s="20"/>
      <c r="R76" s="20"/>
      <c r="S76" s="20"/>
      <c r="T76" s="20"/>
      <c r="U76" s="20"/>
      <c r="V76" s="20"/>
      <c r="W76" s="20"/>
      <c r="X76" s="20"/>
      <c r="Y76" s="20"/>
      <c r="Z76" s="20"/>
      <c r="AA76" s="20"/>
      <c r="AB76" s="72"/>
      <c r="AC76" s="52">
        <v>0</v>
      </c>
      <c r="AD76" s="55">
        <f t="shared" si="3"/>
        <v>0</v>
      </c>
      <c r="AE76" s="48" t="e">
        <f t="shared" si="2"/>
        <v>#DIV/0!</v>
      </c>
      <c r="AF76" s="134"/>
      <c r="AG76" s="114"/>
      <c r="AH76" s="115"/>
    </row>
    <row r="77" spans="1:34" ht="13.5" thickBot="1" x14ac:dyDescent="0.25">
      <c r="A77" s="3">
        <v>73</v>
      </c>
      <c r="B77" s="11" t="s">
        <v>62</v>
      </c>
      <c r="C77" s="7" t="s">
        <v>124</v>
      </c>
      <c r="D77" s="20"/>
      <c r="E77" s="20"/>
      <c r="F77" s="20"/>
      <c r="G77" s="20"/>
      <c r="H77" s="20"/>
      <c r="I77" s="20"/>
      <c r="J77" s="20"/>
      <c r="K77" s="20"/>
      <c r="L77" s="20"/>
      <c r="M77" s="20"/>
      <c r="N77" s="20"/>
      <c r="O77" s="20"/>
      <c r="P77" s="20"/>
      <c r="Q77" s="20"/>
      <c r="R77" s="20"/>
      <c r="S77" s="20"/>
      <c r="T77" s="20"/>
      <c r="U77" s="20"/>
      <c r="V77" s="20"/>
      <c r="W77" s="20"/>
      <c r="X77" s="20"/>
      <c r="Y77" s="20"/>
      <c r="Z77" s="20"/>
      <c r="AA77" s="20"/>
      <c r="AB77" s="72"/>
      <c r="AC77" s="52">
        <v>0</v>
      </c>
      <c r="AD77" s="55">
        <f t="shared" si="3"/>
        <v>0</v>
      </c>
      <c r="AE77" s="48" t="e">
        <f t="shared" si="2"/>
        <v>#DIV/0!</v>
      </c>
      <c r="AF77" s="134"/>
      <c r="AG77" s="114"/>
      <c r="AH77" s="115"/>
    </row>
    <row r="78" spans="1:34" ht="13.5" thickBot="1" x14ac:dyDescent="0.25">
      <c r="A78" s="3">
        <v>74</v>
      </c>
      <c r="B78" s="11" t="s">
        <v>125</v>
      </c>
      <c r="C78" s="7" t="s">
        <v>126</v>
      </c>
      <c r="D78" s="20"/>
      <c r="E78" s="20"/>
      <c r="F78" s="20"/>
      <c r="G78" s="20"/>
      <c r="H78" s="20"/>
      <c r="I78" s="20"/>
      <c r="J78" s="20"/>
      <c r="K78" s="20"/>
      <c r="L78" s="20"/>
      <c r="M78" s="20"/>
      <c r="N78" s="20"/>
      <c r="O78" s="20"/>
      <c r="P78" s="20"/>
      <c r="Q78" s="20"/>
      <c r="R78" s="20"/>
      <c r="S78" s="20"/>
      <c r="T78" s="20"/>
      <c r="U78" s="20"/>
      <c r="V78" s="20"/>
      <c r="W78" s="20"/>
      <c r="X78" s="20"/>
      <c r="Y78" s="20"/>
      <c r="Z78" s="20"/>
      <c r="AA78" s="20"/>
      <c r="AB78" s="72"/>
      <c r="AC78" s="52">
        <v>0</v>
      </c>
      <c r="AD78" s="55">
        <f t="shared" si="3"/>
        <v>0</v>
      </c>
      <c r="AE78" s="48" t="e">
        <f t="shared" si="2"/>
        <v>#DIV/0!</v>
      </c>
      <c r="AF78" s="134"/>
      <c r="AG78" s="114"/>
      <c r="AH78" s="115"/>
    </row>
    <row r="79" spans="1:34" ht="13.5" thickBot="1" x14ac:dyDescent="0.25">
      <c r="A79" s="3">
        <v>75</v>
      </c>
      <c r="B79" s="11" t="s">
        <v>127</v>
      </c>
      <c r="C79" s="7" t="s">
        <v>128</v>
      </c>
      <c r="D79" s="20"/>
      <c r="E79" s="20"/>
      <c r="F79" s="20"/>
      <c r="G79" s="20"/>
      <c r="H79" s="20"/>
      <c r="I79" s="20"/>
      <c r="J79" s="20"/>
      <c r="K79" s="20"/>
      <c r="L79" s="20"/>
      <c r="M79" s="20"/>
      <c r="N79" s="20"/>
      <c r="O79" s="20"/>
      <c r="P79" s="20"/>
      <c r="Q79" s="20"/>
      <c r="R79" s="20"/>
      <c r="S79" s="20"/>
      <c r="T79" s="20"/>
      <c r="U79" s="20"/>
      <c r="V79" s="20"/>
      <c r="W79" s="20"/>
      <c r="X79" s="20"/>
      <c r="Y79" s="20"/>
      <c r="Z79" s="20"/>
      <c r="AA79" s="20"/>
      <c r="AB79" s="72"/>
      <c r="AC79" s="52">
        <v>0</v>
      </c>
      <c r="AD79" s="55">
        <f t="shared" si="3"/>
        <v>0</v>
      </c>
      <c r="AE79" s="48" t="e">
        <f t="shared" si="2"/>
        <v>#DIV/0!</v>
      </c>
      <c r="AF79" s="134"/>
      <c r="AG79" s="114"/>
      <c r="AH79" s="115"/>
    </row>
    <row r="80" spans="1:34" ht="13.5" thickBot="1" x14ac:dyDescent="0.25">
      <c r="A80" s="3">
        <v>76</v>
      </c>
      <c r="B80" s="11" t="s">
        <v>87</v>
      </c>
      <c r="C80" s="7" t="s">
        <v>129</v>
      </c>
      <c r="D80" s="20"/>
      <c r="E80" s="20"/>
      <c r="F80" s="20"/>
      <c r="G80" s="20"/>
      <c r="H80" s="20"/>
      <c r="I80" s="20"/>
      <c r="J80" s="20"/>
      <c r="K80" s="20"/>
      <c r="L80" s="20"/>
      <c r="M80" s="20"/>
      <c r="N80" s="20"/>
      <c r="O80" s="20"/>
      <c r="P80" s="20"/>
      <c r="Q80" s="20"/>
      <c r="R80" s="20"/>
      <c r="S80" s="20"/>
      <c r="T80" s="20"/>
      <c r="U80" s="20"/>
      <c r="V80" s="20"/>
      <c r="W80" s="20"/>
      <c r="X80" s="20"/>
      <c r="Y80" s="20"/>
      <c r="Z80" s="20"/>
      <c r="AA80" s="20"/>
      <c r="AB80" s="72"/>
      <c r="AC80" s="52">
        <v>0</v>
      </c>
      <c r="AD80" s="55">
        <f t="shared" si="3"/>
        <v>0</v>
      </c>
      <c r="AE80" s="48" t="e">
        <f t="shared" si="2"/>
        <v>#DIV/0!</v>
      </c>
      <c r="AF80" s="134"/>
      <c r="AG80" s="114"/>
      <c r="AH80" s="115"/>
    </row>
    <row r="81" spans="1:34" ht="13.5" thickBot="1" x14ac:dyDescent="0.25">
      <c r="A81" s="3">
        <v>77</v>
      </c>
      <c r="B81" s="11" t="s">
        <v>130</v>
      </c>
      <c r="C81" s="7" t="s">
        <v>131</v>
      </c>
      <c r="D81" s="20"/>
      <c r="E81" s="20"/>
      <c r="F81" s="20"/>
      <c r="G81" s="20"/>
      <c r="H81" s="20"/>
      <c r="I81" s="20"/>
      <c r="J81" s="20"/>
      <c r="K81" s="20"/>
      <c r="L81" s="20"/>
      <c r="M81" s="20"/>
      <c r="N81" s="20" t="s">
        <v>94</v>
      </c>
      <c r="O81" s="20"/>
      <c r="P81" s="20"/>
      <c r="Q81" s="20"/>
      <c r="R81" s="20"/>
      <c r="S81" s="20"/>
      <c r="T81" s="20"/>
      <c r="U81" s="20"/>
      <c r="V81" s="20"/>
      <c r="W81" s="20"/>
      <c r="X81" s="20"/>
      <c r="Y81" s="20"/>
      <c r="Z81" s="20"/>
      <c r="AA81" s="20"/>
      <c r="AB81" s="72"/>
      <c r="AC81" s="52">
        <v>0</v>
      </c>
      <c r="AD81" s="55">
        <f t="shared" si="3"/>
        <v>0</v>
      </c>
      <c r="AE81" s="48" t="e">
        <f t="shared" si="2"/>
        <v>#DIV/0!</v>
      </c>
      <c r="AF81" s="134"/>
      <c r="AG81" s="114"/>
      <c r="AH81" s="115"/>
    </row>
    <row r="82" spans="1:34" ht="13.5" thickBot="1" x14ac:dyDescent="0.25">
      <c r="A82" s="3">
        <v>78</v>
      </c>
      <c r="B82" s="11" t="s">
        <v>132</v>
      </c>
      <c r="C82" s="7" t="s">
        <v>131</v>
      </c>
      <c r="D82" s="20"/>
      <c r="E82" s="20">
        <v>32</v>
      </c>
      <c r="F82" s="20"/>
      <c r="G82" s="20"/>
      <c r="H82" s="20"/>
      <c r="I82" s="20"/>
      <c r="J82" s="20"/>
      <c r="K82" s="20"/>
      <c r="L82" s="20"/>
      <c r="M82" s="20"/>
      <c r="N82" s="20">
        <v>26</v>
      </c>
      <c r="O82" s="20">
        <v>16</v>
      </c>
      <c r="P82" s="20"/>
      <c r="Q82" s="20"/>
      <c r="R82" s="20">
        <v>26</v>
      </c>
      <c r="S82" s="20"/>
      <c r="T82" s="20"/>
      <c r="U82" s="20">
        <v>11</v>
      </c>
      <c r="V82" s="20"/>
      <c r="W82" s="20"/>
      <c r="X82" s="20"/>
      <c r="Y82" s="20"/>
      <c r="Z82" s="20"/>
      <c r="AA82" s="20"/>
      <c r="AB82" s="72"/>
      <c r="AC82" s="52">
        <v>5</v>
      </c>
      <c r="AD82" s="55">
        <f t="shared" si="3"/>
        <v>111</v>
      </c>
      <c r="AE82" s="48">
        <f t="shared" si="2"/>
        <v>22.2</v>
      </c>
      <c r="AF82" s="134"/>
      <c r="AG82" s="114"/>
      <c r="AH82" s="115"/>
    </row>
    <row r="83" spans="1:34" ht="13.5" thickBot="1" x14ac:dyDescent="0.25">
      <c r="A83" s="3">
        <v>79</v>
      </c>
      <c r="B83" s="11" t="s">
        <v>133</v>
      </c>
      <c r="C83" s="7" t="s">
        <v>134</v>
      </c>
      <c r="D83" s="20"/>
      <c r="E83" s="20"/>
      <c r="F83" s="20"/>
      <c r="G83" s="20"/>
      <c r="H83" s="20"/>
      <c r="I83" s="20"/>
      <c r="J83" s="20"/>
      <c r="K83" s="20"/>
      <c r="L83" s="20"/>
      <c r="M83" s="20"/>
      <c r="N83" s="20"/>
      <c r="O83" s="20"/>
      <c r="P83" s="20"/>
      <c r="Q83" s="20"/>
      <c r="R83" s="20"/>
      <c r="S83" s="20"/>
      <c r="T83" s="20"/>
      <c r="U83" s="20"/>
      <c r="V83" s="20"/>
      <c r="W83" s="20"/>
      <c r="X83" s="20"/>
      <c r="Y83" s="20"/>
      <c r="Z83" s="20"/>
      <c r="AA83" s="20"/>
      <c r="AB83" s="72"/>
      <c r="AC83" s="52">
        <v>0</v>
      </c>
      <c r="AD83" s="55">
        <f t="shared" si="3"/>
        <v>0</v>
      </c>
      <c r="AE83" s="48" t="e">
        <f t="shared" si="2"/>
        <v>#DIV/0!</v>
      </c>
      <c r="AF83" s="134"/>
      <c r="AG83" s="114"/>
      <c r="AH83" s="115"/>
    </row>
    <row r="84" spans="1:34" ht="13.5" thickBot="1" x14ac:dyDescent="0.25">
      <c r="A84" s="3">
        <v>80</v>
      </c>
      <c r="B84" s="11" t="s">
        <v>135</v>
      </c>
      <c r="C84" s="7" t="s">
        <v>136</v>
      </c>
      <c r="D84" s="20"/>
      <c r="E84" s="20"/>
      <c r="F84" s="20">
        <v>18</v>
      </c>
      <c r="G84" s="20"/>
      <c r="H84" s="20"/>
      <c r="I84" s="20"/>
      <c r="J84" s="20"/>
      <c r="K84" s="20"/>
      <c r="L84" s="20"/>
      <c r="M84" s="20"/>
      <c r="N84" s="20"/>
      <c r="O84" s="20"/>
      <c r="P84" s="20"/>
      <c r="Q84" s="20"/>
      <c r="R84" s="20"/>
      <c r="S84" s="20"/>
      <c r="T84" s="20"/>
      <c r="U84" s="20"/>
      <c r="V84" s="20"/>
      <c r="W84" s="20"/>
      <c r="X84" s="20"/>
      <c r="Y84" s="20"/>
      <c r="Z84" s="20"/>
      <c r="AA84" s="20"/>
      <c r="AB84" s="72"/>
      <c r="AC84" s="52">
        <v>1</v>
      </c>
      <c r="AD84" s="55">
        <f t="shared" si="3"/>
        <v>18</v>
      </c>
      <c r="AE84" s="48">
        <f t="shared" si="2"/>
        <v>18</v>
      </c>
      <c r="AF84" s="134"/>
      <c r="AG84" s="114"/>
      <c r="AH84" s="115"/>
    </row>
    <row r="85" spans="1:34" ht="13.5" thickBot="1" x14ac:dyDescent="0.25">
      <c r="A85" s="3">
        <v>81</v>
      </c>
      <c r="B85" s="11" t="s">
        <v>137</v>
      </c>
      <c r="C85" s="7" t="s">
        <v>138</v>
      </c>
      <c r="D85" s="20"/>
      <c r="E85" s="20"/>
      <c r="F85" s="20"/>
      <c r="G85" s="20"/>
      <c r="H85" s="20"/>
      <c r="I85" s="20"/>
      <c r="J85" s="20"/>
      <c r="K85" s="20"/>
      <c r="L85" s="20"/>
      <c r="M85" s="20"/>
      <c r="N85" s="20"/>
      <c r="O85" s="20"/>
      <c r="P85" s="20"/>
      <c r="Q85" s="20"/>
      <c r="R85" s="20"/>
      <c r="S85" s="20"/>
      <c r="T85" s="20"/>
      <c r="U85" s="20"/>
      <c r="V85" s="20"/>
      <c r="W85" s="20"/>
      <c r="X85" s="20"/>
      <c r="Y85" s="20"/>
      <c r="Z85" s="20"/>
      <c r="AA85" s="20"/>
      <c r="AB85" s="72"/>
      <c r="AC85" s="52">
        <v>0</v>
      </c>
      <c r="AD85" s="55">
        <f t="shared" si="3"/>
        <v>0</v>
      </c>
      <c r="AE85" s="48" t="e">
        <f t="shared" si="2"/>
        <v>#DIV/0!</v>
      </c>
      <c r="AF85" s="134"/>
      <c r="AG85" s="114"/>
      <c r="AH85" s="115"/>
    </row>
    <row r="86" spans="1:34" ht="13.5" thickBot="1" x14ac:dyDescent="0.25">
      <c r="A86" s="3">
        <v>82</v>
      </c>
      <c r="B86" s="11" t="s">
        <v>139</v>
      </c>
      <c r="C86" s="7" t="s">
        <v>140</v>
      </c>
      <c r="D86" s="20"/>
      <c r="E86" s="20"/>
      <c r="F86" s="20"/>
      <c r="G86" s="20"/>
      <c r="H86" s="20"/>
      <c r="I86" s="20"/>
      <c r="J86" s="20"/>
      <c r="K86" s="20"/>
      <c r="L86" s="20"/>
      <c r="M86" s="20"/>
      <c r="N86" s="20"/>
      <c r="O86" s="20"/>
      <c r="P86" s="20"/>
      <c r="Q86" s="20"/>
      <c r="R86" s="20"/>
      <c r="S86" s="20"/>
      <c r="T86" s="20"/>
      <c r="U86" s="20"/>
      <c r="V86" s="20"/>
      <c r="W86" s="20"/>
      <c r="X86" s="20"/>
      <c r="Y86" s="20"/>
      <c r="Z86" s="20"/>
      <c r="AA86" s="20"/>
      <c r="AB86" s="72"/>
      <c r="AC86" s="52">
        <v>0</v>
      </c>
      <c r="AD86" s="55">
        <f t="shared" si="3"/>
        <v>0</v>
      </c>
      <c r="AE86" s="48" t="e">
        <f t="shared" si="2"/>
        <v>#DIV/0!</v>
      </c>
      <c r="AF86" s="134"/>
      <c r="AG86" s="114"/>
      <c r="AH86" s="115"/>
    </row>
    <row r="87" spans="1:34" ht="13.5" thickBot="1" x14ac:dyDescent="0.25">
      <c r="A87" s="3">
        <v>83</v>
      </c>
      <c r="B87" s="11" t="s">
        <v>56</v>
      </c>
      <c r="C87" s="7" t="s">
        <v>141</v>
      </c>
      <c r="D87" s="20"/>
      <c r="E87" s="20"/>
      <c r="F87" s="20"/>
      <c r="G87" s="20"/>
      <c r="H87" s="20"/>
      <c r="I87" s="20"/>
      <c r="J87" s="20"/>
      <c r="K87" s="20"/>
      <c r="L87" s="20"/>
      <c r="M87" s="20"/>
      <c r="N87" s="20"/>
      <c r="O87" s="20"/>
      <c r="P87" s="20"/>
      <c r="Q87" s="20"/>
      <c r="R87" s="20"/>
      <c r="S87" s="20"/>
      <c r="T87" s="20"/>
      <c r="U87" s="20"/>
      <c r="V87" s="20"/>
      <c r="W87" s="20"/>
      <c r="X87" s="20"/>
      <c r="Y87" s="20"/>
      <c r="Z87" s="20"/>
      <c r="AA87" s="20"/>
      <c r="AB87" s="72"/>
      <c r="AC87" s="52">
        <v>0</v>
      </c>
      <c r="AD87" s="55">
        <f t="shared" si="3"/>
        <v>0</v>
      </c>
      <c r="AE87" s="48" t="e">
        <f t="shared" si="2"/>
        <v>#DIV/0!</v>
      </c>
      <c r="AF87" s="134"/>
      <c r="AG87" s="114"/>
      <c r="AH87" s="115"/>
    </row>
    <row r="88" spans="1:34" ht="13.5" thickBot="1" x14ac:dyDescent="0.25">
      <c r="A88" s="3">
        <v>84</v>
      </c>
      <c r="B88" s="11" t="s">
        <v>43</v>
      </c>
      <c r="C88" s="6" t="s">
        <v>142</v>
      </c>
      <c r="D88" s="20"/>
      <c r="E88" s="20"/>
      <c r="F88" s="20"/>
      <c r="G88" s="20"/>
      <c r="H88" s="20"/>
      <c r="I88" s="20"/>
      <c r="J88" s="20"/>
      <c r="K88" s="20"/>
      <c r="L88" s="20"/>
      <c r="M88" s="20"/>
      <c r="N88" s="20"/>
      <c r="O88" s="20"/>
      <c r="P88" s="20"/>
      <c r="Q88" s="20"/>
      <c r="R88" s="20"/>
      <c r="S88" s="20"/>
      <c r="T88" s="20"/>
      <c r="U88" s="20"/>
      <c r="V88" s="20"/>
      <c r="W88" s="20"/>
      <c r="X88" s="20"/>
      <c r="Y88" s="20"/>
      <c r="Z88" s="20"/>
      <c r="AA88" s="20"/>
      <c r="AB88" s="72"/>
      <c r="AC88" s="52">
        <v>0</v>
      </c>
      <c r="AD88" s="55">
        <f t="shared" si="3"/>
        <v>0</v>
      </c>
      <c r="AE88" s="48" t="e">
        <f t="shared" si="2"/>
        <v>#DIV/0!</v>
      </c>
      <c r="AF88" s="134"/>
      <c r="AG88" s="114"/>
      <c r="AH88" s="115"/>
    </row>
    <row r="89" spans="1:34" ht="13.5" thickBot="1" x14ac:dyDescent="0.25">
      <c r="A89" s="3">
        <v>85</v>
      </c>
      <c r="B89" s="11" t="s">
        <v>143</v>
      </c>
      <c r="C89" s="6" t="s">
        <v>144</v>
      </c>
      <c r="D89" s="20"/>
      <c r="E89" s="20"/>
      <c r="F89" s="20"/>
      <c r="G89" s="20"/>
      <c r="H89" s="20"/>
      <c r="I89" s="20"/>
      <c r="J89" s="20"/>
      <c r="K89" s="20"/>
      <c r="L89" s="20"/>
      <c r="M89" s="20"/>
      <c r="N89" s="20"/>
      <c r="O89" s="20"/>
      <c r="P89" s="20"/>
      <c r="Q89" s="20"/>
      <c r="R89" s="20"/>
      <c r="S89" s="20"/>
      <c r="T89" s="20"/>
      <c r="U89" s="20"/>
      <c r="V89" s="20"/>
      <c r="W89" s="20"/>
      <c r="X89" s="20"/>
      <c r="Y89" s="20"/>
      <c r="Z89" s="20"/>
      <c r="AA89" s="20"/>
      <c r="AB89" s="72"/>
      <c r="AC89" s="52">
        <v>0</v>
      </c>
      <c r="AD89" s="55">
        <f t="shared" si="3"/>
        <v>0</v>
      </c>
      <c r="AE89" s="48" t="e">
        <f t="shared" si="2"/>
        <v>#DIV/0!</v>
      </c>
      <c r="AF89" s="134"/>
      <c r="AG89" s="114"/>
      <c r="AH89" s="115"/>
    </row>
    <row r="90" spans="1:34" ht="13.5" thickBot="1" x14ac:dyDescent="0.25">
      <c r="A90" s="3">
        <v>86</v>
      </c>
      <c r="B90" s="11" t="s">
        <v>145</v>
      </c>
      <c r="C90" s="6" t="s">
        <v>146</v>
      </c>
      <c r="D90" s="20"/>
      <c r="E90" s="20"/>
      <c r="F90" s="20"/>
      <c r="G90" s="20">
        <v>20</v>
      </c>
      <c r="H90" s="20"/>
      <c r="I90" s="20"/>
      <c r="J90" s="20"/>
      <c r="K90" s="20"/>
      <c r="L90" s="20"/>
      <c r="M90" s="20"/>
      <c r="N90" s="20"/>
      <c r="O90" s="20"/>
      <c r="P90" s="20"/>
      <c r="Q90" s="20"/>
      <c r="R90" s="20"/>
      <c r="S90" s="20"/>
      <c r="T90" s="20"/>
      <c r="U90" s="20"/>
      <c r="V90" s="20"/>
      <c r="W90" s="20"/>
      <c r="X90" s="20"/>
      <c r="Y90" s="20"/>
      <c r="Z90" s="20"/>
      <c r="AA90" s="20"/>
      <c r="AB90" s="72"/>
      <c r="AC90" s="52">
        <v>1</v>
      </c>
      <c r="AD90" s="55">
        <f t="shared" si="3"/>
        <v>20</v>
      </c>
      <c r="AE90" s="48">
        <f t="shared" si="2"/>
        <v>20</v>
      </c>
      <c r="AF90" s="134"/>
      <c r="AG90" s="114"/>
      <c r="AH90" s="115"/>
    </row>
    <row r="91" spans="1:34" ht="13.5" thickBot="1" x14ac:dyDescent="0.25">
      <c r="A91" s="3">
        <v>87</v>
      </c>
      <c r="B91" s="11" t="s">
        <v>121</v>
      </c>
      <c r="C91" s="6" t="s">
        <v>147</v>
      </c>
      <c r="D91" s="20"/>
      <c r="E91" s="20"/>
      <c r="F91" s="20"/>
      <c r="G91" s="20">
        <v>10</v>
      </c>
      <c r="H91" s="20"/>
      <c r="I91" s="20"/>
      <c r="J91" s="20"/>
      <c r="K91" s="20"/>
      <c r="L91" s="20"/>
      <c r="M91" s="20"/>
      <c r="N91" s="20"/>
      <c r="O91" s="20"/>
      <c r="P91" s="20"/>
      <c r="Q91" s="20"/>
      <c r="R91" s="20"/>
      <c r="S91" s="20"/>
      <c r="T91" s="20"/>
      <c r="U91" s="20"/>
      <c r="V91" s="20"/>
      <c r="W91" s="20"/>
      <c r="X91" s="20"/>
      <c r="Y91" s="20"/>
      <c r="Z91" s="20"/>
      <c r="AA91" s="20"/>
      <c r="AB91" s="72"/>
      <c r="AC91" s="52">
        <v>1</v>
      </c>
      <c r="AD91" s="55">
        <f t="shared" si="3"/>
        <v>10</v>
      </c>
      <c r="AE91" s="48">
        <f t="shared" si="2"/>
        <v>10</v>
      </c>
      <c r="AF91" s="134"/>
      <c r="AG91" s="114"/>
      <c r="AH91" s="115"/>
    </row>
    <row r="92" spans="1:34" ht="13.5" thickBot="1" x14ac:dyDescent="0.25">
      <c r="A92" s="3">
        <v>88</v>
      </c>
      <c r="B92" s="11" t="s">
        <v>17</v>
      </c>
      <c r="C92" s="6" t="s">
        <v>148</v>
      </c>
      <c r="D92" s="20"/>
      <c r="E92" s="20"/>
      <c r="F92" s="20"/>
      <c r="G92" s="20"/>
      <c r="H92" s="20"/>
      <c r="I92" s="20"/>
      <c r="J92" s="20"/>
      <c r="K92" s="20"/>
      <c r="L92" s="20"/>
      <c r="M92" s="20"/>
      <c r="N92" s="20"/>
      <c r="O92" s="20"/>
      <c r="P92" s="20"/>
      <c r="Q92" s="20"/>
      <c r="R92" s="20"/>
      <c r="S92" s="20"/>
      <c r="T92" s="20"/>
      <c r="U92" s="20"/>
      <c r="V92" s="20"/>
      <c r="W92" s="20"/>
      <c r="X92" s="20"/>
      <c r="Y92" s="20"/>
      <c r="Z92" s="20"/>
      <c r="AA92" s="20"/>
      <c r="AB92" s="72"/>
      <c r="AC92" s="52">
        <v>0</v>
      </c>
      <c r="AD92" s="55">
        <f t="shared" si="3"/>
        <v>0</v>
      </c>
      <c r="AE92" s="48" t="e">
        <f t="shared" si="2"/>
        <v>#DIV/0!</v>
      </c>
      <c r="AF92" s="134"/>
      <c r="AG92" s="114"/>
      <c r="AH92" s="115"/>
    </row>
    <row r="93" spans="1:34" ht="13.5" thickBot="1" x14ac:dyDescent="0.25">
      <c r="A93" s="3">
        <v>89</v>
      </c>
      <c r="B93" s="11" t="s">
        <v>149</v>
      </c>
      <c r="C93" s="6" t="s">
        <v>150</v>
      </c>
      <c r="D93" s="20"/>
      <c r="E93" s="20"/>
      <c r="F93" s="20"/>
      <c r="G93" s="20"/>
      <c r="H93" s="20"/>
      <c r="I93" s="20"/>
      <c r="J93" s="20"/>
      <c r="K93" s="20"/>
      <c r="L93" s="20"/>
      <c r="M93" s="20"/>
      <c r="N93" s="20"/>
      <c r="O93" s="20"/>
      <c r="P93" s="20"/>
      <c r="Q93" s="20"/>
      <c r="R93" s="20"/>
      <c r="S93" s="20"/>
      <c r="T93" s="20"/>
      <c r="U93" s="20"/>
      <c r="V93" s="20"/>
      <c r="W93" s="20"/>
      <c r="X93" s="20"/>
      <c r="Y93" s="20"/>
      <c r="Z93" s="20"/>
      <c r="AA93" s="20"/>
      <c r="AB93" s="72"/>
      <c r="AC93" s="52">
        <v>0</v>
      </c>
      <c r="AD93" s="55">
        <f t="shared" si="3"/>
        <v>0</v>
      </c>
      <c r="AE93" s="48" t="e">
        <f t="shared" si="2"/>
        <v>#DIV/0!</v>
      </c>
      <c r="AF93" s="134"/>
      <c r="AG93" s="114"/>
      <c r="AH93" s="115"/>
    </row>
    <row r="94" spans="1:34" ht="13.5" thickBot="1" x14ac:dyDescent="0.25">
      <c r="A94" s="3">
        <v>90</v>
      </c>
      <c r="B94" s="11" t="s">
        <v>151</v>
      </c>
      <c r="C94" s="6" t="s">
        <v>106</v>
      </c>
      <c r="D94" s="20"/>
      <c r="E94" s="20"/>
      <c r="F94" s="20"/>
      <c r="G94" s="20"/>
      <c r="H94" s="20"/>
      <c r="I94" s="20"/>
      <c r="J94" s="20"/>
      <c r="K94" s="20"/>
      <c r="L94" s="20"/>
      <c r="M94" s="20"/>
      <c r="N94" s="20"/>
      <c r="O94" s="20"/>
      <c r="P94" s="20"/>
      <c r="Q94" s="20"/>
      <c r="R94" s="20"/>
      <c r="S94" s="20"/>
      <c r="T94" s="20"/>
      <c r="U94" s="20"/>
      <c r="V94" s="20"/>
      <c r="W94" s="20"/>
      <c r="X94" s="20"/>
      <c r="Y94" s="20"/>
      <c r="Z94" s="20"/>
      <c r="AA94" s="20"/>
      <c r="AB94" s="72"/>
      <c r="AC94" s="52">
        <v>0</v>
      </c>
      <c r="AD94" s="55">
        <f t="shared" si="3"/>
        <v>0</v>
      </c>
      <c r="AE94" s="48" t="e">
        <f t="shared" si="2"/>
        <v>#DIV/0!</v>
      </c>
      <c r="AF94" s="134"/>
      <c r="AG94" s="114"/>
      <c r="AH94" s="115"/>
    </row>
    <row r="95" spans="1:34" ht="13.5" thickBot="1" x14ac:dyDescent="0.25">
      <c r="A95" s="3">
        <v>91</v>
      </c>
      <c r="B95" s="11" t="s">
        <v>152</v>
      </c>
      <c r="C95" s="6" t="s">
        <v>153</v>
      </c>
      <c r="D95" s="20"/>
      <c r="E95" s="20"/>
      <c r="F95" s="20"/>
      <c r="G95" s="20"/>
      <c r="H95" s="20"/>
      <c r="I95" s="20"/>
      <c r="J95" s="20"/>
      <c r="K95" s="20"/>
      <c r="L95" s="20"/>
      <c r="M95" s="20"/>
      <c r="N95" s="20"/>
      <c r="O95" s="20"/>
      <c r="P95" s="20"/>
      <c r="Q95" s="20"/>
      <c r="R95" s="20"/>
      <c r="S95" s="20"/>
      <c r="T95" s="20"/>
      <c r="U95" s="20"/>
      <c r="V95" s="20"/>
      <c r="W95" s="20"/>
      <c r="X95" s="20"/>
      <c r="Y95" s="20"/>
      <c r="Z95" s="20"/>
      <c r="AA95" s="20"/>
      <c r="AB95" s="72"/>
      <c r="AC95" s="52">
        <v>0</v>
      </c>
      <c r="AD95" s="55">
        <f t="shared" si="3"/>
        <v>0</v>
      </c>
      <c r="AE95" s="48" t="e">
        <f t="shared" si="2"/>
        <v>#DIV/0!</v>
      </c>
      <c r="AF95" s="134"/>
      <c r="AG95" s="114"/>
      <c r="AH95" s="115"/>
    </row>
    <row r="96" spans="1:34" ht="13.5" thickBot="1" x14ac:dyDescent="0.25">
      <c r="A96" s="3">
        <v>92</v>
      </c>
      <c r="B96" s="11" t="s">
        <v>154</v>
      </c>
      <c r="C96" s="6" t="s">
        <v>155</v>
      </c>
      <c r="D96" s="20"/>
      <c r="E96" s="20"/>
      <c r="F96" s="20"/>
      <c r="G96" s="20"/>
      <c r="H96" s="20"/>
      <c r="I96" s="20"/>
      <c r="J96" s="20"/>
      <c r="K96" s="20"/>
      <c r="L96" s="20"/>
      <c r="M96" s="20"/>
      <c r="N96" s="20"/>
      <c r="O96" s="20"/>
      <c r="P96" s="20"/>
      <c r="Q96" s="20"/>
      <c r="R96" s="20"/>
      <c r="S96" s="20"/>
      <c r="T96" s="20"/>
      <c r="U96" s="20"/>
      <c r="V96" s="20"/>
      <c r="W96" s="20"/>
      <c r="X96" s="20"/>
      <c r="Y96" s="20"/>
      <c r="Z96" s="20"/>
      <c r="AA96" s="20"/>
      <c r="AB96" s="72"/>
      <c r="AC96" s="52">
        <v>0</v>
      </c>
      <c r="AD96" s="55">
        <f t="shared" si="3"/>
        <v>0</v>
      </c>
      <c r="AE96" s="48" t="e">
        <f t="shared" si="2"/>
        <v>#DIV/0!</v>
      </c>
      <c r="AF96" s="134"/>
      <c r="AG96" s="114"/>
      <c r="AH96" s="115"/>
    </row>
    <row r="97" spans="1:34" ht="13.5" thickBot="1" x14ac:dyDescent="0.25">
      <c r="A97" s="3">
        <v>93</v>
      </c>
      <c r="B97" s="11" t="s">
        <v>109</v>
      </c>
      <c r="C97" s="6" t="s">
        <v>156</v>
      </c>
      <c r="D97" s="20"/>
      <c r="E97" s="20"/>
      <c r="F97" s="20"/>
      <c r="G97" s="20"/>
      <c r="H97" s="20"/>
      <c r="I97" s="20"/>
      <c r="J97" s="20"/>
      <c r="K97" s="20"/>
      <c r="L97" s="20"/>
      <c r="M97" s="20"/>
      <c r="N97" s="20"/>
      <c r="O97" s="20"/>
      <c r="P97" s="20"/>
      <c r="Q97" s="20"/>
      <c r="R97" s="20"/>
      <c r="S97" s="20"/>
      <c r="T97" s="20"/>
      <c r="U97" s="20"/>
      <c r="V97" s="20"/>
      <c r="W97" s="20"/>
      <c r="X97" s="20"/>
      <c r="Y97" s="20"/>
      <c r="Z97" s="20"/>
      <c r="AA97" s="20"/>
      <c r="AB97" s="72"/>
      <c r="AC97" s="52">
        <v>0</v>
      </c>
      <c r="AD97" s="55">
        <f t="shared" si="3"/>
        <v>0</v>
      </c>
      <c r="AE97" s="48" t="e">
        <f t="shared" si="2"/>
        <v>#DIV/0!</v>
      </c>
      <c r="AF97" s="134"/>
      <c r="AG97" s="114"/>
      <c r="AH97" s="115"/>
    </row>
    <row r="98" spans="1:34" ht="13.5" thickBot="1" x14ac:dyDescent="0.25">
      <c r="A98" s="3">
        <v>94</v>
      </c>
      <c r="B98" s="11" t="s">
        <v>157</v>
      </c>
      <c r="C98" s="6" t="s">
        <v>158</v>
      </c>
      <c r="D98" s="20"/>
      <c r="E98" s="20"/>
      <c r="F98" s="20"/>
      <c r="G98" s="20"/>
      <c r="H98" s="20"/>
      <c r="I98" s="20"/>
      <c r="J98" s="20"/>
      <c r="K98" s="20"/>
      <c r="L98" s="20"/>
      <c r="M98" s="20"/>
      <c r="N98" s="20"/>
      <c r="O98" s="20"/>
      <c r="P98" s="20"/>
      <c r="Q98" s="20"/>
      <c r="R98" s="20"/>
      <c r="S98" s="20"/>
      <c r="T98" s="20"/>
      <c r="U98" s="20"/>
      <c r="V98" s="20"/>
      <c r="W98" s="20"/>
      <c r="X98" s="20"/>
      <c r="Y98" s="20"/>
      <c r="Z98" s="20"/>
      <c r="AA98" s="20"/>
      <c r="AB98" s="72"/>
      <c r="AC98" s="52">
        <v>0</v>
      </c>
      <c r="AD98" s="55">
        <f t="shared" si="3"/>
        <v>0</v>
      </c>
      <c r="AE98" s="48" t="e">
        <f t="shared" si="2"/>
        <v>#DIV/0!</v>
      </c>
      <c r="AF98" s="134"/>
      <c r="AG98" s="114"/>
      <c r="AH98" s="115"/>
    </row>
    <row r="99" spans="1:34" ht="13.5" thickBot="1" x14ac:dyDescent="0.25">
      <c r="A99" s="3">
        <v>95</v>
      </c>
      <c r="B99" s="11" t="s">
        <v>159</v>
      </c>
      <c r="C99" s="6" t="s">
        <v>158</v>
      </c>
      <c r="D99" s="20"/>
      <c r="E99" s="20"/>
      <c r="F99" s="20"/>
      <c r="G99" s="20"/>
      <c r="H99" s="20"/>
      <c r="I99" s="20"/>
      <c r="J99" s="20"/>
      <c r="K99" s="20"/>
      <c r="L99" s="20"/>
      <c r="M99" s="20"/>
      <c r="N99" s="20"/>
      <c r="O99" s="20"/>
      <c r="P99" s="20"/>
      <c r="Q99" s="20"/>
      <c r="R99" s="20"/>
      <c r="S99" s="20"/>
      <c r="T99" s="20"/>
      <c r="U99" s="20"/>
      <c r="V99" s="20"/>
      <c r="W99" s="20"/>
      <c r="X99" s="20"/>
      <c r="Y99" s="20"/>
      <c r="Z99" s="20"/>
      <c r="AA99" s="20"/>
      <c r="AB99" s="72"/>
      <c r="AC99" s="52">
        <v>0</v>
      </c>
      <c r="AD99" s="55">
        <f t="shared" si="3"/>
        <v>0</v>
      </c>
      <c r="AE99" s="48" t="e">
        <f t="shared" si="2"/>
        <v>#DIV/0!</v>
      </c>
      <c r="AF99" s="134"/>
      <c r="AG99" s="114"/>
      <c r="AH99" s="115"/>
    </row>
    <row r="100" spans="1:34" ht="13.5" thickBot="1" x14ac:dyDescent="0.25">
      <c r="A100" s="3">
        <v>96</v>
      </c>
      <c r="B100" s="11" t="s">
        <v>160</v>
      </c>
      <c r="C100" s="6" t="s">
        <v>161</v>
      </c>
      <c r="D100" s="20"/>
      <c r="E100" s="20"/>
      <c r="F100" s="20"/>
      <c r="G100" s="20"/>
      <c r="H100" s="20"/>
      <c r="I100" s="20"/>
      <c r="J100" s="20"/>
      <c r="K100" s="20"/>
      <c r="L100" s="20"/>
      <c r="M100" s="20" t="s">
        <v>94</v>
      </c>
      <c r="N100" s="20"/>
      <c r="O100" s="20"/>
      <c r="P100" s="20"/>
      <c r="Q100" s="20"/>
      <c r="R100" s="20"/>
      <c r="S100" s="20"/>
      <c r="T100" s="20"/>
      <c r="U100" s="20"/>
      <c r="V100" s="20"/>
      <c r="W100" s="20"/>
      <c r="X100" s="20"/>
      <c r="Y100" s="20"/>
      <c r="Z100" s="20"/>
      <c r="AA100" s="20"/>
      <c r="AB100" s="72"/>
      <c r="AC100" s="52">
        <v>0</v>
      </c>
      <c r="AD100" s="55">
        <f t="shared" si="3"/>
        <v>0</v>
      </c>
      <c r="AE100" s="48" t="e">
        <f t="shared" si="2"/>
        <v>#DIV/0!</v>
      </c>
      <c r="AF100" s="134"/>
      <c r="AG100" s="114"/>
      <c r="AH100" s="115"/>
    </row>
    <row r="101" spans="1:34" ht="13.5" thickBot="1" x14ac:dyDescent="0.25">
      <c r="A101" s="3">
        <v>97</v>
      </c>
      <c r="B101" s="11" t="s">
        <v>162</v>
      </c>
      <c r="C101" s="6" t="s">
        <v>161</v>
      </c>
      <c r="D101" s="20"/>
      <c r="E101" s="20"/>
      <c r="F101" s="20"/>
      <c r="G101" s="20"/>
      <c r="H101" s="20"/>
      <c r="I101" s="20"/>
      <c r="J101" s="20"/>
      <c r="K101" s="20"/>
      <c r="L101" s="20"/>
      <c r="M101" s="20" t="s">
        <v>94</v>
      </c>
      <c r="N101" s="20"/>
      <c r="O101" s="20"/>
      <c r="P101" s="20"/>
      <c r="Q101" s="20"/>
      <c r="R101" s="20"/>
      <c r="S101" s="20"/>
      <c r="T101" s="20"/>
      <c r="U101" s="20"/>
      <c r="V101" s="20"/>
      <c r="W101" s="20"/>
      <c r="X101" s="20"/>
      <c r="Y101" s="20"/>
      <c r="Z101" s="20"/>
      <c r="AA101" s="20"/>
      <c r="AB101" s="65">
        <v>36</v>
      </c>
      <c r="AC101" s="52">
        <v>1</v>
      </c>
      <c r="AD101" s="55">
        <f>SUM(D101:AB101)</f>
        <v>36</v>
      </c>
      <c r="AE101" s="48">
        <f t="shared" si="2"/>
        <v>36</v>
      </c>
      <c r="AF101" s="134">
        <v>1</v>
      </c>
      <c r="AG101" s="114"/>
      <c r="AH101" s="115"/>
    </row>
    <row r="102" spans="1:34" ht="13.5" thickBot="1" x14ac:dyDescent="0.25">
      <c r="A102" s="3">
        <v>98</v>
      </c>
      <c r="B102" s="11" t="s">
        <v>163</v>
      </c>
      <c r="C102" s="6" t="s">
        <v>164</v>
      </c>
      <c r="D102" s="20"/>
      <c r="E102" s="20"/>
      <c r="F102" s="20"/>
      <c r="G102" s="20"/>
      <c r="H102" s="20"/>
      <c r="I102" s="20"/>
      <c r="J102" s="20"/>
      <c r="K102" s="20"/>
      <c r="L102" s="20"/>
      <c r="M102" s="20"/>
      <c r="N102" s="20" t="s">
        <v>94</v>
      </c>
      <c r="O102" s="20"/>
      <c r="P102" s="20"/>
      <c r="Q102" s="20"/>
      <c r="R102" s="20"/>
      <c r="S102" s="20"/>
      <c r="T102" s="20"/>
      <c r="U102" s="20"/>
      <c r="V102" s="20"/>
      <c r="W102" s="20"/>
      <c r="X102" s="20"/>
      <c r="Y102" s="20"/>
      <c r="Z102" s="20"/>
      <c r="AA102" s="20"/>
      <c r="AB102" s="72"/>
      <c r="AC102" s="52">
        <v>0</v>
      </c>
      <c r="AD102" s="55">
        <f t="shared" si="3"/>
        <v>0</v>
      </c>
      <c r="AE102" s="48" t="e">
        <f t="shared" si="2"/>
        <v>#DIV/0!</v>
      </c>
      <c r="AF102" s="134"/>
      <c r="AG102" s="114"/>
      <c r="AH102" s="115"/>
    </row>
    <row r="103" spans="1:34" ht="13.5" thickBot="1" x14ac:dyDescent="0.25">
      <c r="A103" s="3">
        <v>99</v>
      </c>
      <c r="B103" s="11" t="s">
        <v>165</v>
      </c>
      <c r="C103" s="6" t="s">
        <v>164</v>
      </c>
      <c r="D103" s="20"/>
      <c r="E103" s="20"/>
      <c r="F103" s="20"/>
      <c r="G103" s="20"/>
      <c r="H103" s="20"/>
      <c r="I103" s="20"/>
      <c r="J103" s="20"/>
      <c r="K103" s="20"/>
      <c r="L103" s="20"/>
      <c r="M103" s="20"/>
      <c r="N103" s="20" t="s">
        <v>94</v>
      </c>
      <c r="O103" s="20"/>
      <c r="P103" s="20"/>
      <c r="Q103" s="20"/>
      <c r="R103" s="20"/>
      <c r="S103" s="20"/>
      <c r="T103" s="20"/>
      <c r="U103" s="20"/>
      <c r="V103" s="20"/>
      <c r="W103" s="20"/>
      <c r="X103" s="20"/>
      <c r="Y103" s="20"/>
      <c r="Z103" s="20"/>
      <c r="AA103" s="20"/>
      <c r="AB103" s="72"/>
      <c r="AC103" s="52">
        <v>0</v>
      </c>
      <c r="AD103" s="55">
        <f t="shared" si="3"/>
        <v>0</v>
      </c>
      <c r="AE103" s="48" t="e">
        <f t="shared" si="2"/>
        <v>#DIV/0!</v>
      </c>
      <c r="AF103" s="134"/>
      <c r="AG103" s="114"/>
      <c r="AH103" s="115"/>
    </row>
    <row r="104" spans="1:34" ht="13.5" thickBot="1" x14ac:dyDescent="0.25">
      <c r="A104" s="3">
        <v>100</v>
      </c>
      <c r="B104" s="11" t="s">
        <v>166</v>
      </c>
      <c r="C104" s="6"/>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72"/>
      <c r="AC104" s="52">
        <v>0</v>
      </c>
      <c r="AD104" s="55">
        <f t="shared" si="3"/>
        <v>0</v>
      </c>
      <c r="AE104" s="48" t="e">
        <f t="shared" si="2"/>
        <v>#DIV/0!</v>
      </c>
      <c r="AF104" s="134"/>
      <c r="AG104" s="114"/>
      <c r="AH104" s="115"/>
    </row>
    <row r="105" spans="1:34" ht="13.5" thickBot="1" x14ac:dyDescent="0.25">
      <c r="A105" s="3">
        <v>101</v>
      </c>
      <c r="B105" s="11" t="s">
        <v>167</v>
      </c>
      <c r="C105" s="6" t="s">
        <v>168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72"/>
      <c r="AC105" s="52">
        <v>0</v>
      </c>
      <c r="AD105" s="55">
        <f t="shared" si="3"/>
        <v>0</v>
      </c>
      <c r="AE105" s="48" t="e">
        <f t="shared" si="2"/>
        <v>#DIV/0!</v>
      </c>
      <c r="AF105" s="134"/>
      <c r="AG105" s="114"/>
      <c r="AH105" s="115"/>
    </row>
    <row r="106" spans="1:34" ht="13.5" thickBot="1" x14ac:dyDescent="0.25">
      <c r="A106" s="3">
        <v>102</v>
      </c>
      <c r="B106" s="11" t="s">
        <v>169</v>
      </c>
      <c r="C106" s="6" t="s">
        <v>170</v>
      </c>
      <c r="D106" s="20"/>
      <c r="E106" s="20"/>
      <c r="F106" s="20"/>
      <c r="G106" s="20"/>
      <c r="H106" s="20"/>
      <c r="I106" s="20"/>
      <c r="J106" s="20"/>
      <c r="K106" s="20"/>
      <c r="L106" s="20"/>
      <c r="M106" s="20"/>
      <c r="N106" s="20">
        <v>16</v>
      </c>
      <c r="O106" s="20"/>
      <c r="P106" s="20"/>
      <c r="Q106" s="20"/>
      <c r="R106" s="20"/>
      <c r="S106" s="20"/>
      <c r="T106" s="20"/>
      <c r="U106" s="20"/>
      <c r="V106" s="20"/>
      <c r="W106" s="20"/>
      <c r="X106" s="20"/>
      <c r="Y106" s="20"/>
      <c r="Z106" s="20"/>
      <c r="AA106" s="20"/>
      <c r="AB106" s="72"/>
      <c r="AC106" s="52">
        <v>1</v>
      </c>
      <c r="AD106" s="55">
        <f t="shared" si="3"/>
        <v>16</v>
      </c>
      <c r="AE106" s="48">
        <f t="shared" si="2"/>
        <v>16</v>
      </c>
      <c r="AF106" s="134"/>
      <c r="AG106" s="114"/>
      <c r="AH106" s="115"/>
    </row>
    <row r="107" spans="1:34" ht="13.5" thickBot="1" x14ac:dyDescent="0.25">
      <c r="A107" s="3">
        <v>103</v>
      </c>
      <c r="B107" s="11" t="s">
        <v>135</v>
      </c>
      <c r="C107" s="6" t="s">
        <v>170</v>
      </c>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72"/>
      <c r="AC107" s="52">
        <v>0</v>
      </c>
      <c r="AD107" s="55">
        <f t="shared" si="3"/>
        <v>0</v>
      </c>
      <c r="AE107" s="48" t="e">
        <f t="shared" si="2"/>
        <v>#DIV/0!</v>
      </c>
      <c r="AF107" s="134"/>
      <c r="AG107" s="114"/>
      <c r="AH107" s="115"/>
    </row>
    <row r="108" spans="1:34" ht="13.5" thickBot="1" x14ac:dyDescent="0.25">
      <c r="A108" s="3">
        <v>104</v>
      </c>
      <c r="B108" s="11" t="s">
        <v>171</v>
      </c>
      <c r="C108" s="6" t="s">
        <v>172</v>
      </c>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72"/>
      <c r="AC108" s="52">
        <v>0</v>
      </c>
      <c r="AD108" s="55">
        <f t="shared" si="3"/>
        <v>0</v>
      </c>
      <c r="AE108" s="48" t="e">
        <f t="shared" si="2"/>
        <v>#DIV/0!</v>
      </c>
      <c r="AF108" s="134"/>
      <c r="AG108" s="114"/>
      <c r="AH108" s="115"/>
    </row>
    <row r="109" spans="1:34" ht="13.5" thickBot="1" x14ac:dyDescent="0.25">
      <c r="A109" s="3">
        <v>105</v>
      </c>
      <c r="B109" s="11" t="s">
        <v>343</v>
      </c>
      <c r="C109" s="6" t="s">
        <v>174</v>
      </c>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72"/>
      <c r="AC109" s="52">
        <v>0</v>
      </c>
      <c r="AD109" s="55">
        <f t="shared" si="3"/>
        <v>0</v>
      </c>
      <c r="AE109" s="48" t="e">
        <f t="shared" si="2"/>
        <v>#DIV/0!</v>
      </c>
      <c r="AF109" s="134"/>
      <c r="AG109" s="114"/>
      <c r="AH109" s="115"/>
    </row>
    <row r="110" spans="1:34" ht="13.5" thickBot="1" x14ac:dyDescent="0.25">
      <c r="A110" s="3">
        <v>106</v>
      </c>
      <c r="B110" s="11" t="s">
        <v>178</v>
      </c>
      <c r="C110" s="6" t="s">
        <v>174</v>
      </c>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72"/>
      <c r="AC110" s="52">
        <v>0</v>
      </c>
      <c r="AD110" s="55">
        <f t="shared" si="3"/>
        <v>0</v>
      </c>
      <c r="AE110" s="48" t="e">
        <f t="shared" si="2"/>
        <v>#DIV/0!</v>
      </c>
      <c r="AF110" s="134"/>
      <c r="AG110" s="114"/>
      <c r="AH110" s="115"/>
    </row>
    <row r="111" spans="1:34" ht="13.5" thickBot="1" x14ac:dyDescent="0.25">
      <c r="A111" s="3">
        <v>107</v>
      </c>
      <c r="B111" s="11" t="s">
        <v>175</v>
      </c>
      <c r="C111" s="6" t="s">
        <v>174</v>
      </c>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72"/>
      <c r="AC111" s="52">
        <v>0</v>
      </c>
      <c r="AD111" s="55">
        <f t="shared" si="3"/>
        <v>0</v>
      </c>
      <c r="AE111" s="48" t="e">
        <f t="shared" si="2"/>
        <v>#DIV/0!</v>
      </c>
      <c r="AF111" s="134"/>
      <c r="AG111" s="114"/>
      <c r="AH111" s="115"/>
    </row>
    <row r="112" spans="1:34" ht="13.5" thickBot="1" x14ac:dyDescent="0.25">
      <c r="A112" s="3">
        <v>108</v>
      </c>
      <c r="B112" s="11" t="s">
        <v>176</v>
      </c>
      <c r="C112" s="6" t="s">
        <v>177</v>
      </c>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72"/>
      <c r="AC112" s="52">
        <v>0</v>
      </c>
      <c r="AD112" s="55">
        <f t="shared" si="3"/>
        <v>0</v>
      </c>
      <c r="AE112" s="48" t="e">
        <f t="shared" si="2"/>
        <v>#DIV/0!</v>
      </c>
      <c r="AF112" s="134"/>
      <c r="AG112" s="114"/>
      <c r="AH112" s="115"/>
    </row>
    <row r="113" spans="1:34" ht="13.5" thickBot="1" x14ac:dyDescent="0.25">
      <c r="A113" s="3">
        <v>109</v>
      </c>
      <c r="B113" s="11" t="s">
        <v>88</v>
      </c>
      <c r="C113" s="6" t="s">
        <v>177</v>
      </c>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72"/>
      <c r="AC113" s="52">
        <v>0</v>
      </c>
      <c r="AD113" s="55">
        <f t="shared" si="3"/>
        <v>0</v>
      </c>
      <c r="AE113" s="48" t="e">
        <f t="shared" si="2"/>
        <v>#DIV/0!</v>
      </c>
      <c r="AF113" s="134"/>
      <c r="AG113" s="114"/>
      <c r="AH113" s="115"/>
    </row>
    <row r="114" spans="1:34" ht="13.5" thickBot="1" x14ac:dyDescent="0.25">
      <c r="A114" s="3">
        <v>110</v>
      </c>
      <c r="B114" s="11" t="s">
        <v>179</v>
      </c>
      <c r="C114" s="6" t="s">
        <v>180</v>
      </c>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72"/>
      <c r="AC114" s="52">
        <v>0</v>
      </c>
      <c r="AD114" s="55">
        <f t="shared" si="3"/>
        <v>0</v>
      </c>
      <c r="AE114" s="48" t="e">
        <f t="shared" si="2"/>
        <v>#DIV/0!</v>
      </c>
      <c r="AF114" s="134"/>
      <c r="AG114" s="114"/>
      <c r="AH114" s="115"/>
    </row>
    <row r="115" spans="1:34" ht="13.5" thickBot="1" x14ac:dyDescent="0.25">
      <c r="A115" s="3">
        <v>111</v>
      </c>
      <c r="B115" s="11" t="s">
        <v>37</v>
      </c>
      <c r="C115" s="6" t="s">
        <v>181</v>
      </c>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72"/>
      <c r="AC115" s="52">
        <v>0</v>
      </c>
      <c r="AD115" s="55">
        <f t="shared" si="3"/>
        <v>0</v>
      </c>
      <c r="AE115" s="48" t="e">
        <f t="shared" si="2"/>
        <v>#DIV/0!</v>
      </c>
      <c r="AF115" s="134"/>
      <c r="AG115" s="114"/>
      <c r="AH115" s="115"/>
    </row>
    <row r="116" spans="1:34" ht="13.5" thickBot="1" x14ac:dyDescent="0.25">
      <c r="A116" s="3">
        <v>112</v>
      </c>
      <c r="B116" s="11" t="s">
        <v>182</v>
      </c>
      <c r="C116" s="6" t="s">
        <v>181</v>
      </c>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72"/>
      <c r="AC116" s="52">
        <v>0</v>
      </c>
      <c r="AD116" s="55">
        <f t="shared" si="3"/>
        <v>0</v>
      </c>
      <c r="AE116" s="48" t="e">
        <f t="shared" si="2"/>
        <v>#DIV/0!</v>
      </c>
      <c r="AF116" s="134"/>
      <c r="AG116" s="114"/>
      <c r="AH116" s="115"/>
    </row>
    <row r="117" spans="1:34" ht="13.5" thickBot="1" x14ac:dyDescent="0.25">
      <c r="A117" s="3">
        <v>113</v>
      </c>
      <c r="B117" s="11" t="s">
        <v>183</v>
      </c>
      <c r="C117" s="6" t="s">
        <v>181</v>
      </c>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72"/>
      <c r="AC117" s="52">
        <v>0</v>
      </c>
      <c r="AD117" s="55">
        <f t="shared" si="3"/>
        <v>0</v>
      </c>
      <c r="AE117" s="48" t="e">
        <f t="shared" si="2"/>
        <v>#DIV/0!</v>
      </c>
      <c r="AF117" s="134"/>
      <c r="AG117" s="114"/>
      <c r="AH117" s="115"/>
    </row>
    <row r="118" spans="1:34" ht="13.5" thickBot="1" x14ac:dyDescent="0.25">
      <c r="A118" s="3">
        <v>114</v>
      </c>
      <c r="B118" s="11" t="s">
        <v>184</v>
      </c>
      <c r="C118" s="6" t="s">
        <v>185</v>
      </c>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72"/>
      <c r="AC118" s="52">
        <v>0</v>
      </c>
      <c r="AD118" s="55">
        <f t="shared" si="3"/>
        <v>0</v>
      </c>
      <c r="AE118" s="48" t="e">
        <f t="shared" si="2"/>
        <v>#DIV/0!</v>
      </c>
      <c r="AF118" s="134"/>
      <c r="AG118" s="114"/>
      <c r="AH118" s="115"/>
    </row>
    <row r="119" spans="1:34" ht="13.5" thickBot="1" x14ac:dyDescent="0.25">
      <c r="A119" s="3">
        <v>115</v>
      </c>
      <c r="B119" s="11" t="s">
        <v>186</v>
      </c>
      <c r="C119" s="6" t="s">
        <v>185</v>
      </c>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72"/>
      <c r="AC119" s="52">
        <v>0</v>
      </c>
      <c r="AD119" s="55">
        <f t="shared" si="3"/>
        <v>0</v>
      </c>
      <c r="AE119" s="48" t="e">
        <f t="shared" si="2"/>
        <v>#DIV/0!</v>
      </c>
      <c r="AF119" s="134"/>
      <c r="AG119" s="114"/>
      <c r="AH119" s="115"/>
    </row>
    <row r="120" spans="1:34" ht="13.5" thickBot="1" x14ac:dyDescent="0.25">
      <c r="A120" s="3">
        <v>116</v>
      </c>
      <c r="B120" s="11" t="s">
        <v>187</v>
      </c>
      <c r="C120" s="6" t="s">
        <v>188</v>
      </c>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72"/>
      <c r="AC120" s="52">
        <v>0</v>
      </c>
      <c r="AD120" s="55">
        <f t="shared" si="3"/>
        <v>0</v>
      </c>
      <c r="AE120" s="48" t="e">
        <f t="shared" si="2"/>
        <v>#DIV/0!</v>
      </c>
      <c r="AF120" s="134"/>
      <c r="AG120" s="114"/>
      <c r="AH120" s="115"/>
    </row>
    <row r="121" spans="1:34" ht="13.5" thickBot="1" x14ac:dyDescent="0.25">
      <c r="A121" s="3">
        <v>117</v>
      </c>
      <c r="B121" s="11" t="s">
        <v>20</v>
      </c>
      <c r="C121" s="6" t="s">
        <v>189</v>
      </c>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72"/>
      <c r="AC121" s="52">
        <v>0</v>
      </c>
      <c r="AD121" s="55">
        <f t="shared" si="3"/>
        <v>0</v>
      </c>
      <c r="AE121" s="48" t="e">
        <f t="shared" si="2"/>
        <v>#DIV/0!</v>
      </c>
      <c r="AF121" s="134"/>
      <c r="AG121" s="114"/>
      <c r="AH121" s="115"/>
    </row>
    <row r="122" spans="1:34" ht="13.5" thickBot="1" x14ac:dyDescent="0.25">
      <c r="A122" s="3">
        <v>118</v>
      </c>
      <c r="B122" s="11" t="s">
        <v>190</v>
      </c>
      <c r="C122" s="6" t="s">
        <v>191</v>
      </c>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72"/>
      <c r="AC122" s="52">
        <v>0</v>
      </c>
      <c r="AD122" s="55">
        <f t="shared" si="3"/>
        <v>0</v>
      </c>
      <c r="AE122" s="48" t="e">
        <f t="shared" si="2"/>
        <v>#DIV/0!</v>
      </c>
      <c r="AF122" s="134"/>
      <c r="AG122" s="114"/>
      <c r="AH122" s="115"/>
    </row>
    <row r="123" spans="1:34" ht="13.5" thickBot="1" x14ac:dyDescent="0.25">
      <c r="A123" s="3">
        <v>119</v>
      </c>
      <c r="B123" s="11" t="s">
        <v>192</v>
      </c>
      <c r="C123" s="6" t="s">
        <v>193</v>
      </c>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72"/>
      <c r="AC123" s="52">
        <v>0</v>
      </c>
      <c r="AD123" s="55">
        <f t="shared" si="3"/>
        <v>0</v>
      </c>
      <c r="AE123" s="48" t="e">
        <f t="shared" si="2"/>
        <v>#DIV/0!</v>
      </c>
      <c r="AF123" s="134"/>
      <c r="AG123" s="114"/>
      <c r="AH123" s="115"/>
    </row>
    <row r="124" spans="1:34" ht="13.5" thickBot="1" x14ac:dyDescent="0.25">
      <c r="A124" s="3">
        <v>120</v>
      </c>
      <c r="B124" s="11" t="s">
        <v>194</v>
      </c>
      <c r="C124" s="6" t="s">
        <v>193</v>
      </c>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72"/>
      <c r="AC124" s="52">
        <v>0</v>
      </c>
      <c r="AD124" s="55">
        <f t="shared" si="3"/>
        <v>0</v>
      </c>
      <c r="AE124" s="48" t="e">
        <f t="shared" si="2"/>
        <v>#DIV/0!</v>
      </c>
      <c r="AF124" s="134"/>
      <c r="AG124" s="114"/>
      <c r="AH124" s="115"/>
    </row>
    <row r="125" spans="1:34" ht="13.5" thickBot="1" x14ac:dyDescent="0.25">
      <c r="A125" s="3">
        <v>121</v>
      </c>
      <c r="B125" s="11" t="s">
        <v>195</v>
      </c>
      <c r="C125" s="6" t="s">
        <v>196</v>
      </c>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72"/>
      <c r="AC125" s="52">
        <v>0</v>
      </c>
      <c r="AD125" s="55">
        <f t="shared" si="3"/>
        <v>0</v>
      </c>
      <c r="AE125" s="48" t="e">
        <f t="shared" si="2"/>
        <v>#DIV/0!</v>
      </c>
      <c r="AF125" s="134"/>
      <c r="AG125" s="114"/>
      <c r="AH125" s="115"/>
    </row>
    <row r="126" spans="1:34" ht="13.5" thickBot="1" x14ac:dyDescent="0.25">
      <c r="A126" s="3">
        <v>122</v>
      </c>
      <c r="B126" s="11" t="s">
        <v>197</v>
      </c>
      <c r="C126" s="6" t="s">
        <v>198</v>
      </c>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72"/>
      <c r="AC126" s="52">
        <v>0</v>
      </c>
      <c r="AD126" s="55">
        <f t="shared" si="3"/>
        <v>0</v>
      </c>
      <c r="AE126" s="48" t="e">
        <f t="shared" si="2"/>
        <v>#DIV/0!</v>
      </c>
      <c r="AF126" s="134"/>
      <c r="AG126" s="114"/>
      <c r="AH126" s="115"/>
    </row>
    <row r="127" spans="1:34" ht="13.5" thickBot="1" x14ac:dyDescent="0.25">
      <c r="A127" s="3">
        <v>123</v>
      </c>
      <c r="B127" s="11" t="s">
        <v>199</v>
      </c>
      <c r="C127" s="6" t="s">
        <v>198</v>
      </c>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72"/>
      <c r="AC127" s="52">
        <v>0</v>
      </c>
      <c r="AD127" s="55">
        <f t="shared" si="3"/>
        <v>0</v>
      </c>
      <c r="AE127" s="48" t="e">
        <f t="shared" si="2"/>
        <v>#DIV/0!</v>
      </c>
      <c r="AF127" s="134"/>
      <c r="AG127" s="114"/>
      <c r="AH127" s="115"/>
    </row>
    <row r="128" spans="1:34" ht="13.5" thickBot="1" x14ac:dyDescent="0.25">
      <c r="A128" s="3">
        <v>124</v>
      </c>
      <c r="B128" s="11" t="s">
        <v>39</v>
      </c>
      <c r="C128" s="6" t="s">
        <v>200</v>
      </c>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72"/>
      <c r="AC128" s="52">
        <v>0</v>
      </c>
      <c r="AD128" s="55">
        <f t="shared" si="3"/>
        <v>0</v>
      </c>
      <c r="AE128" s="48" t="e">
        <f t="shared" si="2"/>
        <v>#DIV/0!</v>
      </c>
      <c r="AF128" s="134"/>
      <c r="AG128" s="114"/>
      <c r="AH128" s="115"/>
    </row>
    <row r="129" spans="1:34" ht="13.5" thickBot="1" x14ac:dyDescent="0.25">
      <c r="A129" s="3">
        <v>125</v>
      </c>
      <c r="B129" s="11" t="s">
        <v>39</v>
      </c>
      <c r="C129" s="6" t="s">
        <v>201</v>
      </c>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72"/>
      <c r="AC129" s="52">
        <v>0</v>
      </c>
      <c r="AD129" s="55">
        <f t="shared" si="3"/>
        <v>0</v>
      </c>
      <c r="AE129" s="48" t="e">
        <f t="shared" si="2"/>
        <v>#DIV/0!</v>
      </c>
      <c r="AF129" s="134"/>
      <c r="AG129" s="114"/>
      <c r="AH129" s="115"/>
    </row>
    <row r="130" spans="1:34" ht="13.5" thickBot="1" x14ac:dyDescent="0.25">
      <c r="A130" s="3">
        <v>126</v>
      </c>
      <c r="B130" s="11" t="s">
        <v>202</v>
      </c>
      <c r="C130" s="6" t="s">
        <v>203</v>
      </c>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72"/>
      <c r="AC130" s="52">
        <v>0</v>
      </c>
      <c r="AD130" s="55">
        <f t="shared" si="3"/>
        <v>0</v>
      </c>
      <c r="AE130" s="48" t="e">
        <f t="shared" si="2"/>
        <v>#DIV/0!</v>
      </c>
      <c r="AF130" s="134"/>
      <c r="AG130" s="114"/>
      <c r="AH130" s="115"/>
    </row>
    <row r="131" spans="1:34" ht="13.5" thickBot="1" x14ac:dyDescent="0.25">
      <c r="A131" s="3">
        <v>127</v>
      </c>
      <c r="B131" s="11" t="s">
        <v>115</v>
      </c>
      <c r="C131" s="6" t="s">
        <v>203</v>
      </c>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72"/>
      <c r="AC131" s="52">
        <v>0</v>
      </c>
      <c r="AD131" s="55">
        <f t="shared" si="3"/>
        <v>0</v>
      </c>
      <c r="AE131" s="48" t="e">
        <f t="shared" si="2"/>
        <v>#DIV/0!</v>
      </c>
      <c r="AF131" s="134"/>
      <c r="AG131" s="114"/>
      <c r="AH131" s="115"/>
    </row>
    <row r="132" spans="1:34" ht="13.5" thickBot="1" x14ac:dyDescent="0.25">
      <c r="A132" s="3">
        <v>128</v>
      </c>
      <c r="B132" s="11" t="s">
        <v>204</v>
      </c>
      <c r="C132" s="6" t="s">
        <v>203</v>
      </c>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72"/>
      <c r="AC132" s="52">
        <v>0</v>
      </c>
      <c r="AD132" s="55">
        <f t="shared" si="3"/>
        <v>0</v>
      </c>
      <c r="AE132" s="48" t="e">
        <f t="shared" si="2"/>
        <v>#DIV/0!</v>
      </c>
      <c r="AF132" s="134"/>
      <c r="AG132" s="114"/>
      <c r="AH132" s="115"/>
    </row>
    <row r="133" spans="1:34" ht="13.5" thickBot="1" x14ac:dyDescent="0.25">
      <c r="A133" s="3">
        <v>129</v>
      </c>
      <c r="B133" s="11" t="s">
        <v>205</v>
      </c>
      <c r="C133" s="6" t="s">
        <v>206</v>
      </c>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72"/>
      <c r="AC133" s="52">
        <v>0</v>
      </c>
      <c r="AD133" s="55">
        <f t="shared" si="3"/>
        <v>0</v>
      </c>
      <c r="AE133" s="48" t="e">
        <f t="shared" si="2"/>
        <v>#DIV/0!</v>
      </c>
      <c r="AF133" s="134"/>
      <c r="AG133" s="114"/>
      <c r="AH133" s="115"/>
    </row>
    <row r="134" spans="1:34" ht="13.5" thickBot="1" x14ac:dyDescent="0.25">
      <c r="A134" s="3">
        <v>130</v>
      </c>
      <c r="B134" s="11" t="s">
        <v>207</v>
      </c>
      <c r="C134" s="6" t="s">
        <v>208</v>
      </c>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72"/>
      <c r="AC134" s="52">
        <v>0</v>
      </c>
      <c r="AD134" s="55">
        <f t="shared" si="3"/>
        <v>0</v>
      </c>
      <c r="AE134" s="48" t="e">
        <f t="shared" si="2"/>
        <v>#DIV/0!</v>
      </c>
      <c r="AF134" s="134"/>
      <c r="AG134" s="114"/>
      <c r="AH134" s="115"/>
    </row>
    <row r="135" spans="1:34" ht="13.5" thickBot="1" x14ac:dyDescent="0.25">
      <c r="A135" s="3">
        <v>131</v>
      </c>
      <c r="B135" s="11" t="s">
        <v>109</v>
      </c>
      <c r="C135" s="6" t="s">
        <v>208</v>
      </c>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72"/>
      <c r="AC135" s="52">
        <v>0</v>
      </c>
      <c r="AD135" s="55">
        <f t="shared" si="3"/>
        <v>0</v>
      </c>
      <c r="AE135" s="48" t="e">
        <f t="shared" si="2"/>
        <v>#DIV/0!</v>
      </c>
      <c r="AF135" s="134"/>
      <c r="AG135" s="114"/>
      <c r="AH135" s="115"/>
    </row>
    <row r="136" spans="1:34" ht="13.5" thickBot="1" x14ac:dyDescent="0.25">
      <c r="A136" s="3">
        <v>132</v>
      </c>
      <c r="B136" s="11" t="s">
        <v>78</v>
      </c>
      <c r="C136" s="6" t="s">
        <v>208</v>
      </c>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72"/>
      <c r="AC136" s="52">
        <v>0</v>
      </c>
      <c r="AD136" s="55">
        <f t="shared" si="3"/>
        <v>0</v>
      </c>
      <c r="AE136" s="48" t="e">
        <f t="shared" ref="AE136:AE199" si="4">AD136/AC136</f>
        <v>#DIV/0!</v>
      </c>
      <c r="AF136" s="134"/>
      <c r="AG136" s="114"/>
      <c r="AH136" s="115"/>
    </row>
    <row r="137" spans="1:34" ht="13.5" thickBot="1" x14ac:dyDescent="0.25">
      <c r="A137" s="3">
        <v>133</v>
      </c>
      <c r="B137" s="11" t="s">
        <v>209</v>
      </c>
      <c r="C137" s="6" t="s">
        <v>210</v>
      </c>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72"/>
      <c r="AC137" s="52">
        <v>0</v>
      </c>
      <c r="AD137" s="55">
        <f t="shared" si="3"/>
        <v>0</v>
      </c>
      <c r="AE137" s="48" t="e">
        <f t="shared" si="4"/>
        <v>#DIV/0!</v>
      </c>
      <c r="AF137" s="134"/>
      <c r="AG137" s="114"/>
      <c r="AH137" s="115"/>
    </row>
    <row r="138" spans="1:34" ht="13.5" thickBot="1" x14ac:dyDescent="0.25">
      <c r="A138" s="3">
        <v>134</v>
      </c>
      <c r="B138" s="11" t="s">
        <v>211</v>
      </c>
      <c r="C138" s="6" t="s">
        <v>212</v>
      </c>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72"/>
      <c r="AC138" s="52">
        <v>0</v>
      </c>
      <c r="AD138" s="55">
        <f t="shared" ref="AD138:AD201" si="5">SUM(D138:AB138)</f>
        <v>0</v>
      </c>
      <c r="AE138" s="48" t="e">
        <f t="shared" si="4"/>
        <v>#DIV/0!</v>
      </c>
      <c r="AF138" s="134"/>
      <c r="AG138" s="114"/>
      <c r="AH138" s="115"/>
    </row>
    <row r="139" spans="1:34" ht="13.5" thickBot="1" x14ac:dyDescent="0.25">
      <c r="A139" s="3">
        <v>135</v>
      </c>
      <c r="B139" s="11" t="s">
        <v>132</v>
      </c>
      <c r="C139" s="6" t="s">
        <v>212</v>
      </c>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72"/>
      <c r="AC139" s="52">
        <v>0</v>
      </c>
      <c r="AD139" s="55">
        <f t="shared" si="5"/>
        <v>0</v>
      </c>
      <c r="AE139" s="48" t="e">
        <f t="shared" si="4"/>
        <v>#DIV/0!</v>
      </c>
      <c r="AF139" s="134"/>
      <c r="AG139" s="114"/>
      <c r="AH139" s="115"/>
    </row>
    <row r="140" spans="1:34" ht="13.5" thickBot="1" x14ac:dyDescent="0.25">
      <c r="A140" s="3">
        <v>136</v>
      </c>
      <c r="B140" s="11" t="s">
        <v>133</v>
      </c>
      <c r="C140" s="6" t="s">
        <v>213</v>
      </c>
      <c r="D140" s="20"/>
      <c r="E140" s="20"/>
      <c r="F140" s="20"/>
      <c r="G140" s="20"/>
      <c r="H140" s="20"/>
      <c r="I140" s="20"/>
      <c r="J140" s="20"/>
      <c r="K140" s="20"/>
      <c r="L140" s="20"/>
      <c r="M140" s="20"/>
      <c r="N140" s="20" t="s">
        <v>94</v>
      </c>
      <c r="O140" s="20"/>
      <c r="P140" s="20"/>
      <c r="Q140" s="20"/>
      <c r="R140" s="20"/>
      <c r="S140" s="20"/>
      <c r="T140" s="20"/>
      <c r="U140" s="20"/>
      <c r="V140" s="20"/>
      <c r="W140" s="20"/>
      <c r="X140" s="20"/>
      <c r="Y140" s="20"/>
      <c r="Z140" s="20"/>
      <c r="AA140" s="20"/>
      <c r="AB140" s="72"/>
      <c r="AC140" s="52">
        <v>0</v>
      </c>
      <c r="AD140" s="55">
        <f t="shared" si="5"/>
        <v>0</v>
      </c>
      <c r="AE140" s="48" t="e">
        <f t="shared" si="4"/>
        <v>#DIV/0!</v>
      </c>
      <c r="AF140" s="134"/>
      <c r="AG140" s="114"/>
      <c r="AH140" s="115"/>
    </row>
    <row r="141" spans="1:34" ht="13.5" thickBot="1" x14ac:dyDescent="0.25">
      <c r="A141" s="3">
        <v>137</v>
      </c>
      <c r="B141" s="11" t="s">
        <v>214</v>
      </c>
      <c r="C141" s="7" t="s">
        <v>213</v>
      </c>
      <c r="D141" s="20"/>
      <c r="E141" s="20"/>
      <c r="F141" s="20"/>
      <c r="G141" s="20"/>
      <c r="H141" s="20"/>
      <c r="I141" s="20"/>
      <c r="J141" s="20"/>
      <c r="K141" s="20"/>
      <c r="L141" s="20"/>
      <c r="M141" s="20"/>
      <c r="N141" s="20" t="s">
        <v>94</v>
      </c>
      <c r="O141" s="20"/>
      <c r="P141" s="20"/>
      <c r="Q141" s="20"/>
      <c r="R141" s="20"/>
      <c r="S141" s="20"/>
      <c r="T141" s="20"/>
      <c r="U141" s="20"/>
      <c r="V141" s="20"/>
      <c r="W141" s="20"/>
      <c r="X141" s="20"/>
      <c r="Y141" s="20"/>
      <c r="Z141" s="20"/>
      <c r="AA141" s="20"/>
      <c r="AB141" s="72"/>
      <c r="AC141" s="52">
        <v>0</v>
      </c>
      <c r="AD141" s="55">
        <f t="shared" si="5"/>
        <v>0</v>
      </c>
      <c r="AE141" s="48" t="e">
        <f t="shared" si="4"/>
        <v>#DIV/0!</v>
      </c>
      <c r="AF141" s="134"/>
      <c r="AG141" s="114"/>
      <c r="AH141" s="115"/>
    </row>
    <row r="142" spans="1:34" ht="13.5" thickBot="1" x14ac:dyDescent="0.25">
      <c r="A142" s="3">
        <v>138</v>
      </c>
      <c r="B142" s="11" t="s">
        <v>39</v>
      </c>
      <c r="C142" s="7" t="s">
        <v>215</v>
      </c>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72"/>
      <c r="AC142" s="52">
        <v>0</v>
      </c>
      <c r="AD142" s="55">
        <f t="shared" si="5"/>
        <v>0</v>
      </c>
      <c r="AE142" s="48" t="e">
        <f t="shared" si="4"/>
        <v>#DIV/0!</v>
      </c>
      <c r="AF142" s="134"/>
      <c r="AG142" s="114"/>
      <c r="AH142" s="115"/>
    </row>
    <row r="143" spans="1:34" ht="13.5" thickBot="1" x14ac:dyDescent="0.25">
      <c r="A143" s="3">
        <v>139</v>
      </c>
      <c r="B143" s="11" t="s">
        <v>107</v>
      </c>
      <c r="C143" s="7" t="s">
        <v>216</v>
      </c>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72"/>
      <c r="AC143" s="52">
        <v>0</v>
      </c>
      <c r="AD143" s="55">
        <f t="shared" si="5"/>
        <v>0</v>
      </c>
      <c r="AE143" s="48" t="e">
        <f t="shared" si="4"/>
        <v>#DIV/0!</v>
      </c>
      <c r="AF143" s="134"/>
      <c r="AG143" s="114"/>
      <c r="AH143" s="115"/>
    </row>
    <row r="144" spans="1:34" ht="13.5" thickBot="1" x14ac:dyDescent="0.25">
      <c r="A144" s="3">
        <v>140</v>
      </c>
      <c r="B144" s="11" t="s">
        <v>217</v>
      </c>
      <c r="C144" s="7" t="s">
        <v>218</v>
      </c>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72"/>
      <c r="AC144" s="52">
        <v>0</v>
      </c>
      <c r="AD144" s="55">
        <f t="shared" si="5"/>
        <v>0</v>
      </c>
      <c r="AE144" s="48" t="e">
        <f t="shared" si="4"/>
        <v>#DIV/0!</v>
      </c>
      <c r="AF144" s="134"/>
      <c r="AG144" s="114"/>
      <c r="AH144" s="115"/>
    </row>
    <row r="145" spans="1:34" ht="13.5" thickBot="1" x14ac:dyDescent="0.25">
      <c r="A145" s="3">
        <v>141</v>
      </c>
      <c r="B145" s="11" t="s">
        <v>132</v>
      </c>
      <c r="C145" s="7" t="s">
        <v>219</v>
      </c>
      <c r="D145" s="20"/>
      <c r="E145" s="20"/>
      <c r="F145" s="20"/>
      <c r="G145" s="20"/>
      <c r="H145" s="20"/>
      <c r="I145" s="20"/>
      <c r="J145" s="20"/>
      <c r="K145" s="20"/>
      <c r="L145" s="20"/>
      <c r="M145" s="20"/>
      <c r="N145" s="20"/>
      <c r="O145" s="20"/>
      <c r="P145" s="20"/>
      <c r="Q145" s="20" t="s">
        <v>94</v>
      </c>
      <c r="R145" s="20"/>
      <c r="S145" s="20"/>
      <c r="T145" s="20"/>
      <c r="U145" s="20"/>
      <c r="V145" s="23">
        <v>19</v>
      </c>
      <c r="W145" s="23">
        <v>28</v>
      </c>
      <c r="X145" s="20"/>
      <c r="Y145" s="20"/>
      <c r="Z145" s="21">
        <v>23</v>
      </c>
      <c r="AA145" s="23">
        <v>23</v>
      </c>
      <c r="AB145" s="72"/>
      <c r="AC145" s="52">
        <v>4</v>
      </c>
      <c r="AD145" s="55">
        <f t="shared" si="5"/>
        <v>93</v>
      </c>
      <c r="AE145" s="48">
        <f t="shared" si="4"/>
        <v>23.25</v>
      </c>
      <c r="AF145" s="134"/>
      <c r="AG145" s="114">
        <v>1</v>
      </c>
      <c r="AH145" s="115">
        <v>3</v>
      </c>
    </row>
    <row r="146" spans="1:34" ht="13.5" thickBot="1" x14ac:dyDescent="0.25">
      <c r="A146" s="3">
        <v>142</v>
      </c>
      <c r="B146" s="11" t="s">
        <v>220</v>
      </c>
      <c r="C146" s="7" t="s">
        <v>219</v>
      </c>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72"/>
      <c r="AC146" s="52">
        <v>0</v>
      </c>
      <c r="AD146" s="55">
        <f t="shared" si="5"/>
        <v>0</v>
      </c>
      <c r="AE146" s="48" t="e">
        <f t="shared" si="4"/>
        <v>#DIV/0!</v>
      </c>
      <c r="AF146" s="134"/>
      <c r="AG146" s="114"/>
      <c r="AH146" s="115"/>
    </row>
    <row r="147" spans="1:34" ht="13.5" thickBot="1" x14ac:dyDescent="0.25">
      <c r="A147" s="3">
        <v>143</v>
      </c>
      <c r="B147" s="11" t="s">
        <v>119</v>
      </c>
      <c r="C147" s="7" t="s">
        <v>367</v>
      </c>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72"/>
      <c r="AC147" s="52">
        <v>0</v>
      </c>
      <c r="AD147" s="55">
        <f t="shared" si="5"/>
        <v>0</v>
      </c>
      <c r="AE147" s="48" t="e">
        <f t="shared" si="4"/>
        <v>#DIV/0!</v>
      </c>
      <c r="AF147" s="134"/>
      <c r="AG147" s="114"/>
      <c r="AH147" s="115"/>
    </row>
    <row r="148" spans="1:34" ht="13.5" thickBot="1" x14ac:dyDescent="0.25">
      <c r="A148" s="3">
        <v>144</v>
      </c>
      <c r="B148" s="11" t="s">
        <v>132</v>
      </c>
      <c r="C148" s="7" t="s">
        <v>221</v>
      </c>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72"/>
      <c r="AC148" s="52">
        <v>0</v>
      </c>
      <c r="AD148" s="55">
        <f t="shared" si="5"/>
        <v>0</v>
      </c>
      <c r="AE148" s="48" t="e">
        <f t="shared" si="4"/>
        <v>#DIV/0!</v>
      </c>
      <c r="AF148" s="134"/>
      <c r="AG148" s="114"/>
      <c r="AH148" s="115"/>
    </row>
    <row r="149" spans="1:34" ht="13.5" thickBot="1" x14ac:dyDescent="0.25">
      <c r="A149" s="3">
        <v>145</v>
      </c>
      <c r="B149" s="11" t="s">
        <v>222</v>
      </c>
      <c r="C149" s="7" t="s">
        <v>223</v>
      </c>
      <c r="D149" s="20"/>
      <c r="E149" s="21">
        <v>40</v>
      </c>
      <c r="F149" s="23">
        <v>44</v>
      </c>
      <c r="G149" s="20"/>
      <c r="H149" s="20"/>
      <c r="I149" s="20"/>
      <c r="J149" s="20"/>
      <c r="K149" s="20"/>
      <c r="L149" s="20"/>
      <c r="M149" s="20"/>
      <c r="N149" s="20"/>
      <c r="O149" s="20"/>
      <c r="P149" s="23">
        <v>28</v>
      </c>
      <c r="Q149" s="20"/>
      <c r="R149" s="20"/>
      <c r="S149" s="20"/>
      <c r="T149" s="20"/>
      <c r="U149" s="20">
        <v>23</v>
      </c>
      <c r="V149" s="20"/>
      <c r="W149" s="20"/>
      <c r="X149" s="20"/>
      <c r="Y149" s="21">
        <v>40</v>
      </c>
      <c r="Z149" s="20"/>
      <c r="AA149" s="20"/>
      <c r="AB149" s="72"/>
      <c r="AC149" s="52">
        <v>5</v>
      </c>
      <c r="AD149" s="55">
        <f t="shared" si="5"/>
        <v>175</v>
      </c>
      <c r="AE149" s="48">
        <f t="shared" si="4"/>
        <v>35</v>
      </c>
      <c r="AF149" s="134"/>
      <c r="AG149" s="114">
        <v>2</v>
      </c>
      <c r="AH149" s="115">
        <v>2</v>
      </c>
    </row>
    <row r="150" spans="1:34" ht="13.5" thickBot="1" x14ac:dyDescent="0.25">
      <c r="A150" s="3">
        <v>146</v>
      </c>
      <c r="B150" s="11" t="s">
        <v>145</v>
      </c>
      <c r="C150" s="7" t="s">
        <v>224</v>
      </c>
      <c r="D150" s="20"/>
      <c r="E150" s="20">
        <v>36</v>
      </c>
      <c r="F150" s="20"/>
      <c r="G150" s="20"/>
      <c r="H150" s="20"/>
      <c r="I150" s="20">
        <v>12</v>
      </c>
      <c r="J150" s="21">
        <v>35</v>
      </c>
      <c r="K150" s="20"/>
      <c r="L150" s="20"/>
      <c r="M150" s="20"/>
      <c r="N150" s="20" t="s">
        <v>94</v>
      </c>
      <c r="O150" s="20">
        <v>25</v>
      </c>
      <c r="P150" s="20">
        <v>21</v>
      </c>
      <c r="Q150" s="20"/>
      <c r="R150" s="20">
        <v>28</v>
      </c>
      <c r="S150" s="20"/>
      <c r="T150" s="20"/>
      <c r="U150" s="20"/>
      <c r="V150" s="20"/>
      <c r="W150" s="20"/>
      <c r="X150" s="23">
        <v>32</v>
      </c>
      <c r="Y150" s="20">
        <v>29</v>
      </c>
      <c r="Z150" s="20"/>
      <c r="AA150" s="20"/>
      <c r="AB150" s="64">
        <v>33</v>
      </c>
      <c r="AC150" s="52">
        <v>9</v>
      </c>
      <c r="AD150" s="55">
        <f t="shared" si="5"/>
        <v>251</v>
      </c>
      <c r="AE150" s="48">
        <f t="shared" si="4"/>
        <v>27.888888888888889</v>
      </c>
      <c r="AF150" s="134"/>
      <c r="AG150" s="114">
        <v>2</v>
      </c>
      <c r="AH150" s="115">
        <v>1</v>
      </c>
    </row>
    <row r="151" spans="1:34" ht="13.5" thickBot="1" x14ac:dyDescent="0.25">
      <c r="A151" s="3">
        <v>147</v>
      </c>
      <c r="B151" s="11" t="s">
        <v>225</v>
      </c>
      <c r="C151" s="7" t="s">
        <v>226</v>
      </c>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72"/>
      <c r="AC151" s="52">
        <v>0</v>
      </c>
      <c r="AD151" s="55">
        <f t="shared" si="5"/>
        <v>0</v>
      </c>
      <c r="AE151" s="48" t="e">
        <f t="shared" si="4"/>
        <v>#DIV/0!</v>
      </c>
      <c r="AF151" s="134"/>
      <c r="AG151" s="114"/>
      <c r="AH151" s="115"/>
    </row>
    <row r="152" spans="1:34" ht="13.5" thickBot="1" x14ac:dyDescent="0.25">
      <c r="A152" s="3">
        <v>148</v>
      </c>
      <c r="B152" s="11" t="s">
        <v>227</v>
      </c>
      <c r="C152" s="7" t="s">
        <v>226</v>
      </c>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72"/>
      <c r="AC152" s="52">
        <v>0</v>
      </c>
      <c r="AD152" s="55">
        <f t="shared" si="5"/>
        <v>0</v>
      </c>
      <c r="AE152" s="48" t="e">
        <f t="shared" si="4"/>
        <v>#DIV/0!</v>
      </c>
      <c r="AF152" s="134"/>
      <c r="AG152" s="114"/>
      <c r="AH152" s="115"/>
    </row>
    <row r="153" spans="1:34" ht="13.5" thickBot="1" x14ac:dyDescent="0.25">
      <c r="A153" s="3">
        <v>149</v>
      </c>
      <c r="B153" s="11" t="s">
        <v>228</v>
      </c>
      <c r="C153" s="7" t="s">
        <v>226</v>
      </c>
      <c r="D153" s="20"/>
      <c r="E153" s="20"/>
      <c r="F153" s="20"/>
      <c r="G153" s="20"/>
      <c r="H153" s="20"/>
      <c r="I153" s="20"/>
      <c r="J153" s="20"/>
      <c r="K153" s="20"/>
      <c r="L153" s="20"/>
      <c r="M153" s="20"/>
      <c r="N153" s="20"/>
      <c r="O153" s="20">
        <v>24</v>
      </c>
      <c r="P153" s="20"/>
      <c r="Q153" s="20"/>
      <c r="R153" s="20">
        <v>35</v>
      </c>
      <c r="S153" s="20"/>
      <c r="T153" s="20"/>
      <c r="U153" s="20"/>
      <c r="V153" s="20"/>
      <c r="W153" s="20"/>
      <c r="X153" s="20"/>
      <c r="Y153" s="20"/>
      <c r="Z153" s="20"/>
      <c r="AA153" s="20"/>
      <c r="AB153" s="72"/>
      <c r="AC153" s="52">
        <v>2</v>
      </c>
      <c r="AD153" s="55">
        <f t="shared" si="5"/>
        <v>59</v>
      </c>
      <c r="AE153" s="48">
        <f t="shared" si="4"/>
        <v>29.5</v>
      </c>
      <c r="AF153" s="134"/>
      <c r="AG153" s="114"/>
      <c r="AH153" s="115"/>
    </row>
    <row r="154" spans="1:34" ht="13.5" thickBot="1" x14ac:dyDescent="0.25">
      <c r="A154" s="3">
        <v>150</v>
      </c>
      <c r="B154" s="11" t="s">
        <v>214</v>
      </c>
      <c r="C154" s="7" t="s">
        <v>226</v>
      </c>
      <c r="D154" s="20"/>
      <c r="E154" s="20"/>
      <c r="F154" s="20"/>
      <c r="G154" s="20"/>
      <c r="H154" s="20"/>
      <c r="I154" s="20"/>
      <c r="J154" s="20"/>
      <c r="K154" s="20"/>
      <c r="L154" s="20"/>
      <c r="M154" s="20"/>
      <c r="N154" s="20"/>
      <c r="O154" s="23">
        <v>26</v>
      </c>
      <c r="P154" s="20"/>
      <c r="Q154" s="20"/>
      <c r="R154" s="20">
        <v>28</v>
      </c>
      <c r="S154" s="20"/>
      <c r="T154" s="20"/>
      <c r="U154" s="20"/>
      <c r="V154" s="20"/>
      <c r="W154" s="20"/>
      <c r="X154" s="20"/>
      <c r="Y154" s="20"/>
      <c r="Z154" s="20"/>
      <c r="AA154" s="20"/>
      <c r="AB154" s="72"/>
      <c r="AC154" s="52">
        <v>2</v>
      </c>
      <c r="AD154" s="55">
        <f t="shared" si="5"/>
        <v>54</v>
      </c>
      <c r="AE154" s="48">
        <f t="shared" si="4"/>
        <v>27</v>
      </c>
      <c r="AF154" s="134"/>
      <c r="AG154" s="114"/>
      <c r="AH154" s="115">
        <v>1</v>
      </c>
    </row>
    <row r="155" spans="1:34" ht="13.5" thickBot="1" x14ac:dyDescent="0.25">
      <c r="A155" s="3">
        <v>151</v>
      </c>
      <c r="B155" s="11" t="s">
        <v>229</v>
      </c>
      <c r="C155" s="7" t="s">
        <v>230</v>
      </c>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72"/>
      <c r="AC155" s="52">
        <v>0</v>
      </c>
      <c r="AD155" s="55">
        <f t="shared" si="5"/>
        <v>0</v>
      </c>
      <c r="AE155" s="48" t="e">
        <f t="shared" si="4"/>
        <v>#DIV/0!</v>
      </c>
      <c r="AF155" s="134"/>
      <c r="AG155" s="114"/>
      <c r="AH155" s="115"/>
    </row>
    <row r="156" spans="1:34" ht="13.5" thickBot="1" x14ac:dyDescent="0.25">
      <c r="A156" s="3">
        <v>152</v>
      </c>
      <c r="B156" s="11" t="s">
        <v>231</v>
      </c>
      <c r="C156" s="7" t="s">
        <v>232</v>
      </c>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72"/>
      <c r="AC156" s="52">
        <v>0</v>
      </c>
      <c r="AD156" s="55">
        <f t="shared" si="5"/>
        <v>0</v>
      </c>
      <c r="AE156" s="48" t="e">
        <f t="shared" si="4"/>
        <v>#DIV/0!</v>
      </c>
      <c r="AF156" s="134"/>
      <c r="AG156" s="114"/>
      <c r="AH156" s="115"/>
    </row>
    <row r="157" spans="1:34" ht="13.5" thickBot="1" x14ac:dyDescent="0.25">
      <c r="A157" s="3">
        <v>153</v>
      </c>
      <c r="B157" s="11" t="s">
        <v>233</v>
      </c>
      <c r="C157" s="7" t="s">
        <v>232</v>
      </c>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72"/>
      <c r="AC157" s="52">
        <v>0</v>
      </c>
      <c r="AD157" s="55">
        <f t="shared" si="5"/>
        <v>0</v>
      </c>
      <c r="AE157" s="48" t="e">
        <f t="shared" si="4"/>
        <v>#DIV/0!</v>
      </c>
      <c r="AF157" s="134"/>
      <c r="AG157" s="114"/>
      <c r="AH157" s="115"/>
    </row>
    <row r="158" spans="1:34" ht="13.5" thickBot="1" x14ac:dyDescent="0.25">
      <c r="A158" s="3">
        <v>154</v>
      </c>
      <c r="B158" s="11" t="s">
        <v>101</v>
      </c>
      <c r="C158" s="7" t="s">
        <v>234</v>
      </c>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72"/>
      <c r="AC158" s="52">
        <v>0</v>
      </c>
      <c r="AD158" s="55">
        <f t="shared" si="5"/>
        <v>0</v>
      </c>
      <c r="AE158" s="48" t="e">
        <f t="shared" si="4"/>
        <v>#DIV/0!</v>
      </c>
      <c r="AF158" s="134"/>
      <c r="AG158" s="114"/>
      <c r="AH158" s="115"/>
    </row>
    <row r="159" spans="1:34" ht="13.5" thickBot="1" x14ac:dyDescent="0.25">
      <c r="A159" s="3">
        <v>155</v>
      </c>
      <c r="B159" s="11" t="s">
        <v>235</v>
      </c>
      <c r="C159" s="7" t="s">
        <v>236</v>
      </c>
      <c r="D159" s="20"/>
      <c r="E159" s="20"/>
      <c r="F159" s="20"/>
      <c r="G159" s="20"/>
      <c r="H159" s="20"/>
      <c r="I159" s="20"/>
      <c r="J159" s="20"/>
      <c r="K159" s="20"/>
      <c r="L159" s="20"/>
      <c r="M159" s="20"/>
      <c r="N159" s="20" t="s">
        <v>94</v>
      </c>
      <c r="O159" s="20"/>
      <c r="P159" s="20"/>
      <c r="Q159" s="20"/>
      <c r="R159" s="20"/>
      <c r="S159" s="20"/>
      <c r="T159" s="20"/>
      <c r="U159" s="20"/>
      <c r="V159" s="20"/>
      <c r="W159" s="20"/>
      <c r="X159" s="20"/>
      <c r="Y159" s="20"/>
      <c r="Z159" s="20"/>
      <c r="AA159" s="20"/>
      <c r="AB159" s="72"/>
      <c r="AC159" s="52">
        <v>0</v>
      </c>
      <c r="AD159" s="55">
        <f t="shared" si="5"/>
        <v>0</v>
      </c>
      <c r="AE159" s="48" t="e">
        <f t="shared" si="4"/>
        <v>#DIV/0!</v>
      </c>
      <c r="AF159" s="134"/>
      <c r="AG159" s="114"/>
      <c r="AH159" s="115"/>
    </row>
    <row r="160" spans="1:34" ht="13.5" thickBot="1" x14ac:dyDescent="0.25">
      <c r="A160" s="3">
        <v>156</v>
      </c>
      <c r="B160" s="11" t="s">
        <v>237</v>
      </c>
      <c r="C160" s="7" t="s">
        <v>238</v>
      </c>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72"/>
      <c r="AC160" s="52">
        <v>0</v>
      </c>
      <c r="AD160" s="55">
        <f t="shared" si="5"/>
        <v>0</v>
      </c>
      <c r="AE160" s="48" t="e">
        <f t="shared" si="4"/>
        <v>#DIV/0!</v>
      </c>
      <c r="AF160" s="134"/>
      <c r="AG160" s="114"/>
      <c r="AH160" s="115"/>
    </row>
    <row r="161" spans="1:34" ht="13.5" thickBot="1" x14ac:dyDescent="0.25">
      <c r="A161" s="3">
        <v>157</v>
      </c>
      <c r="B161" s="11" t="s">
        <v>107</v>
      </c>
      <c r="C161" s="7" t="s">
        <v>239</v>
      </c>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72"/>
      <c r="AC161" s="52">
        <v>0</v>
      </c>
      <c r="AD161" s="55">
        <f t="shared" si="5"/>
        <v>0</v>
      </c>
      <c r="AE161" s="48" t="e">
        <f t="shared" si="4"/>
        <v>#DIV/0!</v>
      </c>
      <c r="AF161" s="134"/>
      <c r="AG161" s="114"/>
      <c r="AH161" s="115"/>
    </row>
    <row r="162" spans="1:34" ht="13.5" thickBot="1" x14ac:dyDescent="0.25">
      <c r="A162" s="3">
        <v>158</v>
      </c>
      <c r="B162" s="11" t="s">
        <v>240</v>
      </c>
      <c r="C162" s="7" t="s">
        <v>239</v>
      </c>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72"/>
      <c r="AC162" s="52">
        <v>0</v>
      </c>
      <c r="AD162" s="55">
        <f t="shared" si="5"/>
        <v>0</v>
      </c>
      <c r="AE162" s="48" t="e">
        <f t="shared" si="4"/>
        <v>#DIV/0!</v>
      </c>
      <c r="AF162" s="134"/>
      <c r="AG162" s="114"/>
      <c r="AH162" s="115"/>
    </row>
    <row r="163" spans="1:34" ht="13.5" thickBot="1" x14ac:dyDescent="0.25">
      <c r="A163" s="3">
        <v>159</v>
      </c>
      <c r="B163" s="11" t="s">
        <v>102</v>
      </c>
      <c r="C163" s="7" t="s">
        <v>241</v>
      </c>
      <c r="D163" s="22">
        <v>44</v>
      </c>
      <c r="E163" s="22">
        <v>41</v>
      </c>
      <c r="F163" s="20"/>
      <c r="G163" s="20"/>
      <c r="H163" s="20"/>
      <c r="I163" s="20"/>
      <c r="J163" s="20"/>
      <c r="K163" s="20"/>
      <c r="L163" s="20"/>
      <c r="M163" s="20"/>
      <c r="N163" s="23">
        <v>27</v>
      </c>
      <c r="O163" s="20">
        <v>23</v>
      </c>
      <c r="P163" s="20"/>
      <c r="Q163" s="20"/>
      <c r="R163" s="20">
        <v>26</v>
      </c>
      <c r="S163" s="20"/>
      <c r="T163" s="20"/>
      <c r="U163" s="20">
        <v>28</v>
      </c>
      <c r="V163" s="20">
        <v>23</v>
      </c>
      <c r="W163" s="20">
        <v>26</v>
      </c>
      <c r="X163" s="20"/>
      <c r="Y163" s="20"/>
      <c r="Z163" s="22">
        <v>27</v>
      </c>
      <c r="AA163" s="21">
        <v>26</v>
      </c>
      <c r="AB163" s="63">
        <v>32</v>
      </c>
      <c r="AC163" s="52">
        <v>11</v>
      </c>
      <c r="AD163" s="55">
        <f t="shared" si="5"/>
        <v>323</v>
      </c>
      <c r="AE163" s="48">
        <f t="shared" si="4"/>
        <v>29.363636363636363</v>
      </c>
      <c r="AF163" s="134">
        <v>3</v>
      </c>
      <c r="AG163" s="114">
        <v>1</v>
      </c>
      <c r="AH163" s="115">
        <v>2</v>
      </c>
    </row>
    <row r="164" spans="1:34" ht="13.5" thickBot="1" x14ac:dyDescent="0.25">
      <c r="A164" s="3">
        <v>160</v>
      </c>
      <c r="B164" s="11" t="s">
        <v>242</v>
      </c>
      <c r="C164" s="7" t="s">
        <v>241</v>
      </c>
      <c r="D164" s="23">
        <v>34</v>
      </c>
      <c r="E164" s="23">
        <v>38</v>
      </c>
      <c r="F164" s="20">
        <v>35</v>
      </c>
      <c r="G164" s="20"/>
      <c r="H164" s="20"/>
      <c r="I164" s="20"/>
      <c r="J164" s="20"/>
      <c r="K164" s="20"/>
      <c r="L164" s="20"/>
      <c r="M164" s="20"/>
      <c r="N164" s="20"/>
      <c r="O164" s="20"/>
      <c r="P164" s="20"/>
      <c r="Q164" s="20"/>
      <c r="R164" s="20">
        <v>37</v>
      </c>
      <c r="S164" s="20"/>
      <c r="T164" s="20"/>
      <c r="U164" s="20">
        <v>22</v>
      </c>
      <c r="V164" s="20"/>
      <c r="W164" s="20"/>
      <c r="X164" s="20"/>
      <c r="Y164" s="20"/>
      <c r="Z164" s="20"/>
      <c r="AA164" s="20"/>
      <c r="AB164" s="72"/>
      <c r="AC164" s="52">
        <v>5</v>
      </c>
      <c r="AD164" s="55">
        <f t="shared" si="5"/>
        <v>166</v>
      </c>
      <c r="AE164" s="48">
        <f t="shared" si="4"/>
        <v>33.200000000000003</v>
      </c>
      <c r="AF164" s="134"/>
      <c r="AG164" s="114"/>
      <c r="AH164" s="115">
        <v>2</v>
      </c>
    </row>
    <row r="165" spans="1:34" ht="13.5" thickBot="1" x14ac:dyDescent="0.25">
      <c r="A165" s="3">
        <v>161</v>
      </c>
      <c r="B165" s="11" t="s">
        <v>243</v>
      </c>
      <c r="C165" s="7" t="s">
        <v>244</v>
      </c>
      <c r="D165" s="20"/>
      <c r="E165" s="20"/>
      <c r="F165" s="20"/>
      <c r="G165" s="20"/>
      <c r="H165" s="20"/>
      <c r="I165" s="20"/>
      <c r="J165" s="20"/>
      <c r="K165" s="20"/>
      <c r="L165" s="20"/>
      <c r="M165" s="20"/>
      <c r="N165" s="20" t="s">
        <v>94</v>
      </c>
      <c r="O165" s="20"/>
      <c r="P165" s="20"/>
      <c r="Q165" s="20"/>
      <c r="R165" s="20">
        <v>14</v>
      </c>
      <c r="S165" s="20"/>
      <c r="T165" s="20"/>
      <c r="U165" s="20"/>
      <c r="V165" s="20"/>
      <c r="W165" s="20"/>
      <c r="X165" s="20"/>
      <c r="Y165" s="20">
        <v>17</v>
      </c>
      <c r="Z165" s="20"/>
      <c r="AA165" s="20"/>
      <c r="AB165" s="72">
        <v>18</v>
      </c>
      <c r="AC165" s="52">
        <v>3</v>
      </c>
      <c r="AD165" s="55">
        <f t="shared" si="5"/>
        <v>49</v>
      </c>
      <c r="AE165" s="48">
        <f t="shared" si="4"/>
        <v>16.333333333333332</v>
      </c>
      <c r="AF165" s="134"/>
      <c r="AG165" s="114"/>
      <c r="AH165" s="115"/>
    </row>
    <row r="166" spans="1:34" ht="13.5" thickBot="1" x14ac:dyDescent="0.25">
      <c r="A166" s="3">
        <v>162</v>
      </c>
      <c r="B166" s="11" t="s">
        <v>245</v>
      </c>
      <c r="C166" s="7" t="s">
        <v>244</v>
      </c>
      <c r="D166" s="20"/>
      <c r="E166" s="20"/>
      <c r="F166" s="20"/>
      <c r="G166" s="20"/>
      <c r="H166" s="20"/>
      <c r="I166" s="20"/>
      <c r="J166" s="20"/>
      <c r="K166" s="20"/>
      <c r="L166" s="20"/>
      <c r="M166" s="20"/>
      <c r="N166" s="20" t="s">
        <v>94</v>
      </c>
      <c r="O166" s="20"/>
      <c r="P166" s="20"/>
      <c r="Q166" s="20"/>
      <c r="R166" s="20" t="s">
        <v>94</v>
      </c>
      <c r="S166" s="20"/>
      <c r="T166" s="20"/>
      <c r="U166" s="20"/>
      <c r="V166" s="20"/>
      <c r="W166" s="20"/>
      <c r="X166" s="20"/>
      <c r="Y166" s="20">
        <v>17</v>
      </c>
      <c r="Z166" s="20"/>
      <c r="AA166" s="20"/>
      <c r="AB166" s="72" t="s">
        <v>246</v>
      </c>
      <c r="AC166" s="52">
        <v>1</v>
      </c>
      <c r="AD166" s="55">
        <f t="shared" si="5"/>
        <v>17</v>
      </c>
      <c r="AE166" s="48">
        <f t="shared" si="4"/>
        <v>17</v>
      </c>
      <c r="AF166" s="134"/>
      <c r="AG166" s="114"/>
      <c r="AH166" s="115"/>
    </row>
    <row r="167" spans="1:34" ht="13.5" thickBot="1" x14ac:dyDescent="0.25">
      <c r="A167" s="3">
        <v>163</v>
      </c>
      <c r="B167" s="11" t="s">
        <v>39</v>
      </c>
      <c r="C167" s="7" t="s">
        <v>247</v>
      </c>
      <c r="D167" s="20"/>
      <c r="E167" s="20"/>
      <c r="F167" s="20"/>
      <c r="G167" s="20"/>
      <c r="H167" s="20"/>
      <c r="I167" s="20"/>
      <c r="J167" s="20"/>
      <c r="K167" s="20"/>
      <c r="L167" s="20"/>
      <c r="M167" s="20"/>
      <c r="N167" s="20"/>
      <c r="O167" s="20"/>
      <c r="P167" s="20"/>
      <c r="Q167" s="20" t="s">
        <v>94</v>
      </c>
      <c r="R167" s="20"/>
      <c r="S167" s="20"/>
      <c r="T167" s="20"/>
      <c r="U167" s="20"/>
      <c r="V167" s="20"/>
      <c r="W167" s="20"/>
      <c r="X167" s="20"/>
      <c r="Y167" s="20"/>
      <c r="Z167" s="20"/>
      <c r="AA167" s="20"/>
      <c r="AB167" s="72"/>
      <c r="AC167" s="52">
        <v>0</v>
      </c>
      <c r="AD167" s="55">
        <f t="shared" si="5"/>
        <v>0</v>
      </c>
      <c r="AE167" s="48" t="e">
        <f t="shared" si="4"/>
        <v>#DIV/0!</v>
      </c>
      <c r="AF167" s="134"/>
      <c r="AG167" s="114"/>
      <c r="AH167" s="115"/>
    </row>
    <row r="168" spans="1:34" ht="13.5" thickBot="1" x14ac:dyDescent="0.25">
      <c r="A168" s="3">
        <v>164</v>
      </c>
      <c r="B168" s="11" t="s">
        <v>248</v>
      </c>
      <c r="C168" s="7" t="s">
        <v>249</v>
      </c>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72"/>
      <c r="AC168" s="52">
        <v>0</v>
      </c>
      <c r="AD168" s="55">
        <f t="shared" si="5"/>
        <v>0</v>
      </c>
      <c r="AE168" s="48" t="e">
        <f t="shared" si="4"/>
        <v>#DIV/0!</v>
      </c>
      <c r="AF168" s="134"/>
      <c r="AG168" s="114"/>
      <c r="AH168" s="115"/>
    </row>
    <row r="169" spans="1:34" ht="13.5" thickBot="1" x14ac:dyDescent="0.25">
      <c r="A169" s="3">
        <v>165</v>
      </c>
      <c r="B169" s="11" t="s">
        <v>73</v>
      </c>
      <c r="C169" s="7" t="s">
        <v>250</v>
      </c>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72"/>
      <c r="AC169" s="52">
        <v>0</v>
      </c>
      <c r="AD169" s="55">
        <f t="shared" si="5"/>
        <v>0</v>
      </c>
      <c r="AE169" s="48" t="e">
        <f t="shared" si="4"/>
        <v>#DIV/0!</v>
      </c>
      <c r="AF169" s="134"/>
      <c r="AG169" s="114"/>
      <c r="AH169" s="115"/>
    </row>
    <row r="170" spans="1:34" ht="13.5" thickBot="1" x14ac:dyDescent="0.25">
      <c r="A170" s="3">
        <v>166</v>
      </c>
      <c r="B170" s="11" t="s">
        <v>251</v>
      </c>
      <c r="C170" s="7" t="s">
        <v>252</v>
      </c>
      <c r="D170" s="20"/>
      <c r="E170" s="20"/>
      <c r="F170" s="20"/>
      <c r="G170" s="20"/>
      <c r="H170" s="20"/>
      <c r="I170" s="20"/>
      <c r="J170" s="20"/>
      <c r="K170" s="20"/>
      <c r="L170" s="20"/>
      <c r="M170" s="20"/>
      <c r="N170" s="20"/>
      <c r="O170" s="20"/>
      <c r="P170" s="20"/>
      <c r="Q170" s="20"/>
      <c r="R170" s="20">
        <v>30</v>
      </c>
      <c r="S170" s="20"/>
      <c r="T170" s="20"/>
      <c r="U170" s="20"/>
      <c r="V170" s="20"/>
      <c r="W170" s="20"/>
      <c r="X170" s="20"/>
      <c r="Y170" s="20"/>
      <c r="Z170" s="20"/>
      <c r="AA170" s="20"/>
      <c r="AB170" s="72"/>
      <c r="AC170" s="52">
        <v>1</v>
      </c>
      <c r="AD170" s="55">
        <f t="shared" si="5"/>
        <v>30</v>
      </c>
      <c r="AE170" s="48">
        <f t="shared" si="4"/>
        <v>30</v>
      </c>
      <c r="AF170" s="134"/>
      <c r="AG170" s="114"/>
      <c r="AH170" s="115"/>
    </row>
    <row r="171" spans="1:34" ht="13.5" thickBot="1" x14ac:dyDescent="0.25">
      <c r="A171" s="3">
        <v>167</v>
      </c>
      <c r="B171" s="11" t="s">
        <v>253</v>
      </c>
      <c r="C171" s="7" t="s">
        <v>254</v>
      </c>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72"/>
      <c r="AC171" s="52">
        <v>0</v>
      </c>
      <c r="AD171" s="55">
        <f t="shared" si="5"/>
        <v>0</v>
      </c>
      <c r="AE171" s="48" t="e">
        <f t="shared" si="4"/>
        <v>#DIV/0!</v>
      </c>
      <c r="AF171" s="134"/>
      <c r="AG171" s="114"/>
      <c r="AH171" s="115"/>
    </row>
    <row r="172" spans="1:34" ht="13.5" thickBot="1" x14ac:dyDescent="0.25">
      <c r="A172" s="3">
        <v>168</v>
      </c>
      <c r="B172" s="11" t="s">
        <v>255</v>
      </c>
      <c r="C172" s="7" t="s">
        <v>254</v>
      </c>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72"/>
      <c r="AC172" s="52">
        <v>0</v>
      </c>
      <c r="AD172" s="55">
        <f t="shared" si="5"/>
        <v>0</v>
      </c>
      <c r="AE172" s="48" t="e">
        <f t="shared" si="4"/>
        <v>#DIV/0!</v>
      </c>
      <c r="AF172" s="134"/>
      <c r="AG172" s="114"/>
      <c r="AH172" s="115"/>
    </row>
    <row r="173" spans="1:34" ht="13.5" thickBot="1" x14ac:dyDescent="0.25">
      <c r="A173" s="3">
        <v>169</v>
      </c>
      <c r="B173" s="11" t="s">
        <v>33</v>
      </c>
      <c r="C173" s="7" t="s">
        <v>254</v>
      </c>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72"/>
      <c r="AC173" s="52">
        <v>0</v>
      </c>
      <c r="AD173" s="55">
        <f t="shared" si="5"/>
        <v>0</v>
      </c>
      <c r="AE173" s="48" t="e">
        <f t="shared" si="4"/>
        <v>#DIV/0!</v>
      </c>
      <c r="AF173" s="134"/>
      <c r="AG173" s="114"/>
      <c r="AH173" s="115"/>
    </row>
    <row r="174" spans="1:34" ht="13.5" thickBot="1" x14ac:dyDescent="0.25">
      <c r="A174" s="3">
        <v>170</v>
      </c>
      <c r="B174" s="11" t="s">
        <v>256</v>
      </c>
      <c r="C174" s="7" t="s">
        <v>257</v>
      </c>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72"/>
      <c r="AC174" s="52">
        <v>0</v>
      </c>
      <c r="AD174" s="55">
        <f t="shared" si="5"/>
        <v>0</v>
      </c>
      <c r="AE174" s="48" t="e">
        <f t="shared" si="4"/>
        <v>#DIV/0!</v>
      </c>
      <c r="AF174" s="134"/>
      <c r="AG174" s="114"/>
      <c r="AH174" s="115"/>
    </row>
    <row r="175" spans="1:34" ht="13.5" thickBot="1" x14ac:dyDescent="0.25">
      <c r="A175" s="3">
        <v>171</v>
      </c>
      <c r="B175" s="11" t="s">
        <v>258</v>
      </c>
      <c r="C175" s="7" t="s">
        <v>257</v>
      </c>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72"/>
      <c r="AC175" s="52">
        <v>0</v>
      </c>
      <c r="AD175" s="55">
        <f t="shared" si="5"/>
        <v>0</v>
      </c>
      <c r="AE175" s="48" t="e">
        <f t="shared" si="4"/>
        <v>#DIV/0!</v>
      </c>
      <c r="AF175" s="134"/>
      <c r="AG175" s="114"/>
      <c r="AH175" s="115"/>
    </row>
    <row r="176" spans="1:34" ht="13.5" thickBot="1" x14ac:dyDescent="0.25">
      <c r="A176" s="3">
        <v>172</v>
      </c>
      <c r="B176" s="11" t="s">
        <v>115</v>
      </c>
      <c r="C176" s="7" t="s">
        <v>257</v>
      </c>
      <c r="D176" s="20"/>
      <c r="E176" s="20"/>
      <c r="F176" s="20"/>
      <c r="G176" s="20"/>
      <c r="H176" s="22">
        <v>40</v>
      </c>
      <c r="I176" s="21">
        <v>21</v>
      </c>
      <c r="J176" s="20">
        <v>30</v>
      </c>
      <c r="K176" s="20">
        <v>18</v>
      </c>
      <c r="L176" s="20">
        <v>22</v>
      </c>
      <c r="M176" s="20"/>
      <c r="N176" s="20"/>
      <c r="O176" s="20"/>
      <c r="P176" s="20"/>
      <c r="Q176" s="20" t="s">
        <v>94</v>
      </c>
      <c r="R176" s="20"/>
      <c r="S176" s="20"/>
      <c r="T176" s="20"/>
      <c r="U176" s="20"/>
      <c r="V176" s="20"/>
      <c r="W176" s="20"/>
      <c r="X176" s="20"/>
      <c r="Y176" s="20"/>
      <c r="Z176" s="20"/>
      <c r="AA176" s="20"/>
      <c r="AB176" s="72"/>
      <c r="AC176" s="52">
        <v>5</v>
      </c>
      <c r="AD176" s="55">
        <f t="shared" si="5"/>
        <v>131</v>
      </c>
      <c r="AE176" s="48">
        <f t="shared" si="4"/>
        <v>26.2</v>
      </c>
      <c r="AF176" s="134">
        <v>1</v>
      </c>
      <c r="AG176" s="114">
        <v>1</v>
      </c>
      <c r="AH176" s="115"/>
    </row>
    <row r="177" spans="1:34" ht="13.5" thickBot="1" x14ac:dyDescent="0.25">
      <c r="A177" s="3">
        <v>173</v>
      </c>
      <c r="B177" s="11" t="s">
        <v>259</v>
      </c>
      <c r="C177" s="7" t="s">
        <v>257</v>
      </c>
      <c r="D177" s="20"/>
      <c r="E177" s="20"/>
      <c r="F177" s="20"/>
      <c r="G177" s="20"/>
      <c r="H177" s="20"/>
      <c r="I177" s="20" t="s">
        <v>94</v>
      </c>
      <c r="J177" s="20" t="s">
        <v>94</v>
      </c>
      <c r="K177" s="20"/>
      <c r="L177" s="20"/>
      <c r="M177" s="20"/>
      <c r="N177" s="20"/>
      <c r="O177" s="20"/>
      <c r="P177" s="20"/>
      <c r="Q177" s="20"/>
      <c r="R177" s="20"/>
      <c r="S177" s="20"/>
      <c r="T177" s="20"/>
      <c r="U177" s="20"/>
      <c r="V177" s="20"/>
      <c r="W177" s="20"/>
      <c r="X177" s="20"/>
      <c r="Y177" s="20"/>
      <c r="Z177" s="20"/>
      <c r="AA177" s="20"/>
      <c r="AB177" s="72"/>
      <c r="AC177" s="52">
        <v>0</v>
      </c>
      <c r="AD177" s="55">
        <f t="shared" si="5"/>
        <v>0</v>
      </c>
      <c r="AE177" s="48" t="e">
        <f t="shared" si="4"/>
        <v>#DIV/0!</v>
      </c>
      <c r="AF177" s="134"/>
      <c r="AG177" s="114"/>
      <c r="AH177" s="115"/>
    </row>
    <row r="178" spans="1:34" ht="13.5" thickBot="1" x14ac:dyDescent="0.25">
      <c r="A178" s="3">
        <v>174</v>
      </c>
      <c r="B178" s="11" t="s">
        <v>260</v>
      </c>
      <c r="C178" s="7" t="s">
        <v>261</v>
      </c>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72"/>
      <c r="AC178" s="52">
        <v>0</v>
      </c>
      <c r="AD178" s="55">
        <f t="shared" si="5"/>
        <v>0</v>
      </c>
      <c r="AE178" s="48" t="e">
        <f t="shared" si="4"/>
        <v>#DIV/0!</v>
      </c>
      <c r="AF178" s="134"/>
      <c r="AG178" s="114"/>
      <c r="AH178" s="115"/>
    </row>
    <row r="179" spans="1:34" ht="13.5" thickBot="1" x14ac:dyDescent="0.25">
      <c r="A179" s="3">
        <v>175</v>
      </c>
      <c r="B179" s="11" t="s">
        <v>69</v>
      </c>
      <c r="C179" s="7" t="s">
        <v>262</v>
      </c>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72"/>
      <c r="AC179" s="52">
        <v>0</v>
      </c>
      <c r="AD179" s="55">
        <f t="shared" si="5"/>
        <v>0</v>
      </c>
      <c r="AE179" s="48" t="e">
        <f t="shared" si="4"/>
        <v>#DIV/0!</v>
      </c>
      <c r="AF179" s="134"/>
      <c r="AG179" s="114"/>
      <c r="AH179" s="115"/>
    </row>
    <row r="180" spans="1:34" ht="13.5" thickBot="1" x14ac:dyDescent="0.25">
      <c r="A180" s="3">
        <v>176</v>
      </c>
      <c r="B180" s="11" t="s">
        <v>143</v>
      </c>
      <c r="C180" s="7" t="s">
        <v>262</v>
      </c>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72"/>
      <c r="AC180" s="52">
        <v>0</v>
      </c>
      <c r="AD180" s="55">
        <f t="shared" si="5"/>
        <v>0</v>
      </c>
      <c r="AE180" s="48" t="e">
        <f t="shared" si="4"/>
        <v>#DIV/0!</v>
      </c>
      <c r="AF180" s="134"/>
      <c r="AG180" s="114"/>
      <c r="AH180" s="115"/>
    </row>
    <row r="181" spans="1:34" ht="13.5" thickBot="1" x14ac:dyDescent="0.25">
      <c r="A181" s="3">
        <v>177</v>
      </c>
      <c r="B181" s="11" t="s">
        <v>263</v>
      </c>
      <c r="C181" s="7" t="s">
        <v>264</v>
      </c>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72"/>
      <c r="AC181" s="52">
        <v>0</v>
      </c>
      <c r="AD181" s="55">
        <f t="shared" si="5"/>
        <v>0</v>
      </c>
      <c r="AE181" s="48" t="e">
        <f t="shared" si="4"/>
        <v>#DIV/0!</v>
      </c>
      <c r="AF181" s="134"/>
      <c r="AG181" s="114"/>
      <c r="AH181" s="115"/>
    </row>
    <row r="182" spans="1:34" ht="13.5" thickBot="1" x14ac:dyDescent="0.25">
      <c r="A182" s="3">
        <v>178</v>
      </c>
      <c r="B182" s="11" t="s">
        <v>214</v>
      </c>
      <c r="C182" s="7" t="s">
        <v>264</v>
      </c>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72"/>
      <c r="AC182" s="52">
        <v>0</v>
      </c>
      <c r="AD182" s="55">
        <f t="shared" si="5"/>
        <v>0</v>
      </c>
      <c r="AE182" s="48" t="e">
        <f t="shared" si="4"/>
        <v>#DIV/0!</v>
      </c>
      <c r="AF182" s="134"/>
      <c r="AG182" s="114"/>
      <c r="AH182" s="115"/>
    </row>
    <row r="183" spans="1:34" ht="13.5" thickBot="1" x14ac:dyDescent="0.25">
      <c r="A183" s="3">
        <v>179</v>
      </c>
      <c r="B183" s="11" t="s">
        <v>69</v>
      </c>
      <c r="C183" s="7" t="s">
        <v>265</v>
      </c>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72"/>
      <c r="AC183" s="52">
        <v>0</v>
      </c>
      <c r="AD183" s="55">
        <f t="shared" si="5"/>
        <v>0</v>
      </c>
      <c r="AE183" s="48" t="e">
        <f t="shared" si="4"/>
        <v>#DIV/0!</v>
      </c>
      <c r="AF183" s="134"/>
      <c r="AG183" s="114"/>
      <c r="AH183" s="115"/>
    </row>
    <row r="184" spans="1:34" ht="13.5" thickBot="1" x14ac:dyDescent="0.25">
      <c r="A184" s="3">
        <v>180</v>
      </c>
      <c r="B184" s="11" t="s">
        <v>260</v>
      </c>
      <c r="C184" s="7" t="s">
        <v>265</v>
      </c>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72"/>
      <c r="AC184" s="52">
        <v>0</v>
      </c>
      <c r="AD184" s="55">
        <f t="shared" si="5"/>
        <v>0</v>
      </c>
      <c r="AE184" s="48" t="e">
        <f t="shared" si="4"/>
        <v>#DIV/0!</v>
      </c>
      <c r="AF184" s="134"/>
      <c r="AG184" s="114"/>
      <c r="AH184" s="115"/>
    </row>
    <row r="185" spans="1:34" ht="13.5" thickBot="1" x14ac:dyDescent="0.25">
      <c r="A185" s="3">
        <v>181</v>
      </c>
      <c r="B185" s="11" t="s">
        <v>87</v>
      </c>
      <c r="C185" s="7" t="s">
        <v>265</v>
      </c>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72"/>
      <c r="AC185" s="52">
        <v>0</v>
      </c>
      <c r="AD185" s="55">
        <f t="shared" si="5"/>
        <v>0</v>
      </c>
      <c r="AE185" s="48" t="e">
        <f t="shared" si="4"/>
        <v>#DIV/0!</v>
      </c>
      <c r="AF185" s="134"/>
      <c r="AG185" s="114"/>
      <c r="AH185" s="115"/>
    </row>
    <row r="186" spans="1:34" ht="13.5" thickBot="1" x14ac:dyDescent="0.25">
      <c r="A186" s="3">
        <v>182</v>
      </c>
      <c r="B186" s="11" t="s">
        <v>176</v>
      </c>
      <c r="C186" s="7" t="s">
        <v>266</v>
      </c>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72"/>
      <c r="AC186" s="52">
        <v>0</v>
      </c>
      <c r="AD186" s="55">
        <f t="shared" si="5"/>
        <v>0</v>
      </c>
      <c r="AE186" s="48" t="e">
        <f t="shared" si="4"/>
        <v>#DIV/0!</v>
      </c>
      <c r="AF186" s="134"/>
      <c r="AG186" s="114"/>
      <c r="AH186" s="115"/>
    </row>
    <row r="187" spans="1:34" ht="13.5" thickBot="1" x14ac:dyDescent="0.25">
      <c r="A187" s="3">
        <v>183</v>
      </c>
      <c r="B187" s="11" t="s">
        <v>69</v>
      </c>
      <c r="C187" s="7" t="s">
        <v>267</v>
      </c>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72"/>
      <c r="AC187" s="52">
        <v>0</v>
      </c>
      <c r="AD187" s="55">
        <f t="shared" si="5"/>
        <v>0</v>
      </c>
      <c r="AE187" s="48" t="e">
        <f t="shared" si="4"/>
        <v>#DIV/0!</v>
      </c>
      <c r="AF187" s="134"/>
      <c r="AG187" s="114"/>
      <c r="AH187" s="115"/>
    </row>
    <row r="188" spans="1:34" ht="13.5" thickBot="1" x14ac:dyDescent="0.25">
      <c r="A188" s="3">
        <v>184</v>
      </c>
      <c r="B188" s="11" t="s">
        <v>268</v>
      </c>
      <c r="C188" s="7" t="s">
        <v>269</v>
      </c>
      <c r="D188" s="20"/>
      <c r="E188" s="20"/>
      <c r="F188" s="20"/>
      <c r="G188" s="20"/>
      <c r="H188" s="20"/>
      <c r="I188" s="20"/>
      <c r="J188" s="20"/>
      <c r="K188" s="20"/>
      <c r="L188" s="20"/>
      <c r="M188" s="20"/>
      <c r="N188" s="20"/>
      <c r="O188" s="20"/>
      <c r="P188" s="20"/>
      <c r="Q188" s="20"/>
      <c r="R188" s="20"/>
      <c r="S188" s="20"/>
      <c r="T188" s="20"/>
      <c r="U188" s="20"/>
      <c r="V188" s="20"/>
      <c r="W188" s="20"/>
      <c r="X188" s="20"/>
      <c r="Y188" s="23">
        <v>32</v>
      </c>
      <c r="Z188" s="20"/>
      <c r="AA188" s="20"/>
      <c r="AB188" s="72"/>
      <c r="AC188" s="52">
        <v>1</v>
      </c>
      <c r="AD188" s="55">
        <f t="shared" si="5"/>
        <v>32</v>
      </c>
      <c r="AE188" s="48">
        <f t="shared" si="4"/>
        <v>32</v>
      </c>
      <c r="AF188" s="134"/>
      <c r="AG188" s="114"/>
      <c r="AH188" s="115">
        <v>1</v>
      </c>
    </row>
    <row r="189" spans="1:34" ht="13.5" thickBot="1" x14ac:dyDescent="0.25">
      <c r="A189" s="3">
        <v>185</v>
      </c>
      <c r="B189" s="11" t="s">
        <v>99</v>
      </c>
      <c r="C189" s="7" t="s">
        <v>270</v>
      </c>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72"/>
      <c r="AC189" s="52">
        <v>0</v>
      </c>
      <c r="AD189" s="55">
        <f t="shared" si="5"/>
        <v>0</v>
      </c>
      <c r="AE189" s="48" t="e">
        <f t="shared" si="4"/>
        <v>#DIV/0!</v>
      </c>
      <c r="AF189" s="134"/>
      <c r="AG189" s="114"/>
      <c r="AH189" s="115"/>
    </row>
    <row r="190" spans="1:34" ht="13.5" thickBot="1" x14ac:dyDescent="0.25">
      <c r="A190" s="3">
        <v>186</v>
      </c>
      <c r="B190" s="11" t="s">
        <v>37</v>
      </c>
      <c r="C190" s="7" t="s">
        <v>270</v>
      </c>
      <c r="D190" s="20"/>
      <c r="E190" s="20"/>
      <c r="F190" s="20"/>
      <c r="G190" s="20"/>
      <c r="H190" s="20"/>
      <c r="I190" s="20"/>
      <c r="J190" s="20"/>
      <c r="K190" s="20"/>
      <c r="L190" s="20"/>
      <c r="M190" s="20"/>
      <c r="N190" s="20"/>
      <c r="O190" s="20"/>
      <c r="P190" s="20"/>
      <c r="Q190" s="20"/>
      <c r="R190" s="20"/>
      <c r="S190" s="20"/>
      <c r="T190" s="20"/>
      <c r="U190" s="20"/>
      <c r="V190" s="20"/>
      <c r="W190" s="20"/>
      <c r="X190" s="20">
        <v>18</v>
      </c>
      <c r="Y190" s="20"/>
      <c r="Z190" s="20"/>
      <c r="AA190" s="20"/>
      <c r="AB190" s="72"/>
      <c r="AC190" s="52">
        <v>1</v>
      </c>
      <c r="AD190" s="55">
        <f t="shared" si="5"/>
        <v>18</v>
      </c>
      <c r="AE190" s="48">
        <f t="shared" si="4"/>
        <v>18</v>
      </c>
      <c r="AF190" s="134"/>
      <c r="AG190" s="114"/>
      <c r="AH190" s="115"/>
    </row>
    <row r="191" spans="1:34" ht="13.5" thickBot="1" x14ac:dyDescent="0.25">
      <c r="A191" s="3">
        <v>187</v>
      </c>
      <c r="B191" s="11" t="s">
        <v>271</v>
      </c>
      <c r="C191" s="7" t="s">
        <v>270</v>
      </c>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72"/>
      <c r="AC191" s="52">
        <v>0</v>
      </c>
      <c r="AD191" s="55">
        <f t="shared" si="5"/>
        <v>0</v>
      </c>
      <c r="AE191" s="48" t="e">
        <f t="shared" si="4"/>
        <v>#DIV/0!</v>
      </c>
      <c r="AF191" s="134"/>
      <c r="AG191" s="114"/>
      <c r="AH191" s="115"/>
    </row>
    <row r="192" spans="1:34" ht="13.5" thickBot="1" x14ac:dyDescent="0.25">
      <c r="A192" s="3">
        <v>188</v>
      </c>
      <c r="B192" s="11" t="s">
        <v>272</v>
      </c>
      <c r="C192" s="7" t="s">
        <v>270</v>
      </c>
      <c r="D192" s="20"/>
      <c r="E192" s="20"/>
      <c r="F192" s="20"/>
      <c r="G192" s="20"/>
      <c r="H192" s="20">
        <v>12</v>
      </c>
      <c r="I192" s="20"/>
      <c r="J192" s="20"/>
      <c r="K192" s="20"/>
      <c r="L192" s="20"/>
      <c r="M192" s="20"/>
      <c r="N192" s="20">
        <v>22</v>
      </c>
      <c r="O192" s="20"/>
      <c r="P192" s="20"/>
      <c r="Q192" s="20"/>
      <c r="R192" s="20"/>
      <c r="S192" s="20"/>
      <c r="T192" s="20"/>
      <c r="U192" s="20"/>
      <c r="V192" s="20"/>
      <c r="W192" s="20"/>
      <c r="X192" s="20"/>
      <c r="Y192" s="20"/>
      <c r="Z192" s="20"/>
      <c r="AA192" s="20"/>
      <c r="AB192" s="72"/>
      <c r="AC192" s="52">
        <v>2</v>
      </c>
      <c r="AD192" s="55">
        <f t="shared" si="5"/>
        <v>34</v>
      </c>
      <c r="AE192" s="48">
        <f t="shared" si="4"/>
        <v>17</v>
      </c>
      <c r="AF192" s="134"/>
      <c r="AG192" s="114"/>
      <c r="AH192" s="115"/>
    </row>
    <row r="193" spans="1:34" ht="13.5" thickBot="1" x14ac:dyDescent="0.25">
      <c r="A193" s="3">
        <v>189</v>
      </c>
      <c r="B193" s="11" t="s">
        <v>109</v>
      </c>
      <c r="C193" s="7" t="s">
        <v>270</v>
      </c>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72"/>
      <c r="AC193" s="52">
        <v>0</v>
      </c>
      <c r="AD193" s="55">
        <f t="shared" si="5"/>
        <v>0</v>
      </c>
      <c r="AE193" s="48" t="e">
        <f t="shared" si="4"/>
        <v>#DIV/0!</v>
      </c>
      <c r="AF193" s="134"/>
      <c r="AG193" s="114"/>
      <c r="AH193" s="115"/>
    </row>
    <row r="194" spans="1:34" ht="13.5" thickBot="1" x14ac:dyDescent="0.25">
      <c r="A194" s="3">
        <v>190</v>
      </c>
      <c r="B194" s="11" t="s">
        <v>139</v>
      </c>
      <c r="C194" s="7" t="s">
        <v>270</v>
      </c>
      <c r="D194" s="20"/>
      <c r="E194" s="20">
        <v>35</v>
      </c>
      <c r="F194" s="22">
        <v>48</v>
      </c>
      <c r="G194" s="22">
        <v>39</v>
      </c>
      <c r="H194" s="23">
        <v>38</v>
      </c>
      <c r="I194" s="22">
        <v>24</v>
      </c>
      <c r="J194" s="22">
        <v>37</v>
      </c>
      <c r="K194" s="21">
        <v>32</v>
      </c>
      <c r="L194" s="21">
        <v>31</v>
      </c>
      <c r="M194" s="20" t="s">
        <v>94</v>
      </c>
      <c r="N194" s="21">
        <v>34</v>
      </c>
      <c r="O194" s="22">
        <v>41</v>
      </c>
      <c r="P194" s="22">
        <v>38</v>
      </c>
      <c r="Q194" s="20" t="s">
        <v>94</v>
      </c>
      <c r="R194" s="22">
        <v>40</v>
      </c>
      <c r="S194" s="22">
        <v>40</v>
      </c>
      <c r="T194" s="22">
        <v>31</v>
      </c>
      <c r="U194" s="22">
        <v>30</v>
      </c>
      <c r="V194" s="21">
        <v>31</v>
      </c>
      <c r="W194" s="22">
        <v>34</v>
      </c>
      <c r="X194" s="22">
        <v>45</v>
      </c>
      <c r="Y194" s="20"/>
      <c r="Z194" s="20"/>
      <c r="AA194" s="20"/>
      <c r="AB194" s="72"/>
      <c r="AC194" s="52">
        <v>18</v>
      </c>
      <c r="AD194" s="55">
        <f t="shared" si="5"/>
        <v>648</v>
      </c>
      <c r="AE194" s="48">
        <f t="shared" si="4"/>
        <v>36</v>
      </c>
      <c r="AF194" s="134">
        <v>12</v>
      </c>
      <c r="AG194" s="114">
        <v>4</v>
      </c>
      <c r="AH194" s="141">
        <v>1</v>
      </c>
    </row>
    <row r="195" spans="1:34" ht="13.5" thickBot="1" x14ac:dyDescent="0.25">
      <c r="A195" s="3">
        <v>191</v>
      </c>
      <c r="B195" s="11" t="s">
        <v>255</v>
      </c>
      <c r="C195" s="7" t="s">
        <v>270</v>
      </c>
      <c r="D195" s="20"/>
      <c r="E195" s="20"/>
      <c r="F195" s="20"/>
      <c r="G195" s="20"/>
      <c r="H195" s="20"/>
      <c r="I195" s="20"/>
      <c r="J195" s="20"/>
      <c r="K195" s="20"/>
      <c r="L195" s="20"/>
      <c r="M195" s="20"/>
      <c r="N195" s="23">
        <v>27</v>
      </c>
      <c r="O195" s="20"/>
      <c r="P195" s="20"/>
      <c r="Q195" s="20"/>
      <c r="R195" s="20"/>
      <c r="S195" s="20"/>
      <c r="T195" s="20"/>
      <c r="U195" s="20"/>
      <c r="V195" s="20"/>
      <c r="W195" s="20"/>
      <c r="X195" s="20"/>
      <c r="Y195" s="20"/>
      <c r="Z195" s="20"/>
      <c r="AA195" s="20"/>
      <c r="AB195" s="72"/>
      <c r="AC195" s="52">
        <v>1</v>
      </c>
      <c r="AD195" s="55">
        <f t="shared" si="5"/>
        <v>27</v>
      </c>
      <c r="AE195" s="48">
        <f t="shared" si="4"/>
        <v>27</v>
      </c>
      <c r="AF195" s="134"/>
      <c r="AG195" s="114"/>
      <c r="AH195" s="141">
        <v>1</v>
      </c>
    </row>
    <row r="196" spans="1:34" ht="13.5" thickBot="1" x14ac:dyDescent="0.25">
      <c r="A196" s="3">
        <v>192</v>
      </c>
      <c r="B196" s="11" t="s">
        <v>273</v>
      </c>
      <c r="C196" s="7" t="s">
        <v>274</v>
      </c>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72"/>
      <c r="AC196" s="52">
        <v>0</v>
      </c>
      <c r="AD196" s="55">
        <f t="shared" si="5"/>
        <v>0</v>
      </c>
      <c r="AE196" s="48" t="e">
        <f t="shared" si="4"/>
        <v>#DIV/0!</v>
      </c>
      <c r="AF196" s="134"/>
      <c r="AG196" s="114"/>
      <c r="AH196" s="141"/>
    </row>
    <row r="197" spans="1:34" ht="13.5" thickBot="1" x14ac:dyDescent="0.25">
      <c r="A197" s="3">
        <v>193</v>
      </c>
      <c r="B197" s="11" t="s">
        <v>78</v>
      </c>
      <c r="C197" s="7" t="s">
        <v>274</v>
      </c>
      <c r="D197" s="20"/>
      <c r="E197" s="20"/>
      <c r="F197" s="20"/>
      <c r="G197" s="20"/>
      <c r="H197" s="20"/>
      <c r="I197" s="20"/>
      <c r="J197" s="20"/>
      <c r="K197" s="20"/>
      <c r="L197" s="20"/>
      <c r="M197" s="20"/>
      <c r="N197" s="20"/>
      <c r="O197" s="20"/>
      <c r="P197" s="20"/>
      <c r="Q197" s="20"/>
      <c r="R197" s="20">
        <v>30</v>
      </c>
      <c r="S197" s="20"/>
      <c r="T197" s="20"/>
      <c r="U197" s="20"/>
      <c r="V197" s="20"/>
      <c r="W197" s="20"/>
      <c r="X197" s="20"/>
      <c r="Y197" s="20"/>
      <c r="Z197" s="20"/>
      <c r="AA197" s="20"/>
      <c r="AB197" s="72"/>
      <c r="AC197" s="52">
        <v>1</v>
      </c>
      <c r="AD197" s="55">
        <f t="shared" si="5"/>
        <v>30</v>
      </c>
      <c r="AE197" s="48">
        <f t="shared" si="4"/>
        <v>30</v>
      </c>
      <c r="AF197" s="134"/>
      <c r="AG197" s="114"/>
      <c r="AH197" s="141"/>
    </row>
    <row r="198" spans="1:34" ht="13.5" thickBot="1" x14ac:dyDescent="0.25">
      <c r="A198" s="3">
        <v>194</v>
      </c>
      <c r="B198" s="11" t="s">
        <v>119</v>
      </c>
      <c r="C198" s="7" t="s">
        <v>275</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72"/>
      <c r="AC198" s="52">
        <v>0</v>
      </c>
      <c r="AD198" s="55">
        <f t="shared" si="5"/>
        <v>0</v>
      </c>
      <c r="AE198" s="48" t="e">
        <f t="shared" si="4"/>
        <v>#DIV/0!</v>
      </c>
      <c r="AF198" s="134"/>
      <c r="AG198" s="114"/>
      <c r="AH198" s="141"/>
    </row>
    <row r="199" spans="1:34" ht="13.5" thickBot="1" x14ac:dyDescent="0.25">
      <c r="A199" s="3">
        <v>195</v>
      </c>
      <c r="B199" s="11" t="s">
        <v>118</v>
      </c>
      <c r="C199" s="7" t="s">
        <v>276</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72"/>
      <c r="AC199" s="52">
        <v>0</v>
      </c>
      <c r="AD199" s="55">
        <f t="shared" si="5"/>
        <v>0</v>
      </c>
      <c r="AE199" s="48" t="e">
        <f t="shared" si="4"/>
        <v>#DIV/0!</v>
      </c>
      <c r="AF199" s="134"/>
      <c r="AG199" s="114"/>
      <c r="AH199" s="141"/>
    </row>
    <row r="200" spans="1:34" ht="13.5" thickBot="1" x14ac:dyDescent="0.25">
      <c r="A200" s="3">
        <v>196</v>
      </c>
      <c r="B200" s="11" t="s">
        <v>277</v>
      </c>
      <c r="C200" s="7" t="s">
        <v>278</v>
      </c>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72"/>
      <c r="AC200" s="52">
        <v>0</v>
      </c>
      <c r="AD200" s="55">
        <f t="shared" si="5"/>
        <v>0</v>
      </c>
      <c r="AE200" s="48" t="e">
        <f t="shared" ref="AE200:AE242" si="6">AD200/AC200</f>
        <v>#DIV/0!</v>
      </c>
      <c r="AF200" s="134"/>
      <c r="AG200" s="114"/>
      <c r="AH200" s="141"/>
    </row>
    <row r="201" spans="1:34" ht="13.5" thickBot="1" x14ac:dyDescent="0.25">
      <c r="A201" s="3">
        <v>197</v>
      </c>
      <c r="B201" s="11" t="s">
        <v>127</v>
      </c>
      <c r="C201" s="7" t="s">
        <v>279</v>
      </c>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72"/>
      <c r="AC201" s="52">
        <v>0</v>
      </c>
      <c r="AD201" s="55">
        <f t="shared" si="5"/>
        <v>0</v>
      </c>
      <c r="AE201" s="48" t="e">
        <f t="shared" si="6"/>
        <v>#DIV/0!</v>
      </c>
      <c r="AF201" s="134"/>
      <c r="AG201" s="114"/>
      <c r="AH201" s="141"/>
    </row>
    <row r="202" spans="1:34" ht="13.5" thickBot="1" x14ac:dyDescent="0.25">
      <c r="A202" s="3">
        <v>198</v>
      </c>
      <c r="B202" s="11" t="s">
        <v>280</v>
      </c>
      <c r="C202" s="7"/>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72"/>
      <c r="AC202" s="52">
        <v>0</v>
      </c>
      <c r="AD202" s="55">
        <f t="shared" ref="AD202:AD242" si="7">SUM(D202:AB202)</f>
        <v>0</v>
      </c>
      <c r="AE202" s="48" t="e">
        <f t="shared" si="6"/>
        <v>#DIV/0!</v>
      </c>
      <c r="AF202" s="134"/>
      <c r="AG202" s="114"/>
      <c r="AH202" s="141"/>
    </row>
    <row r="203" spans="1:34" ht="13.5" thickBot="1" x14ac:dyDescent="0.25">
      <c r="A203" s="3">
        <v>199</v>
      </c>
      <c r="B203" s="11" t="s">
        <v>107</v>
      </c>
      <c r="C203" s="7" t="s">
        <v>281</v>
      </c>
      <c r="D203" s="20"/>
      <c r="E203" s="20"/>
      <c r="F203" s="20"/>
      <c r="G203" s="20"/>
      <c r="H203" s="20"/>
      <c r="I203" s="20"/>
      <c r="J203" s="20"/>
      <c r="K203" s="20"/>
      <c r="L203" s="20"/>
      <c r="M203" s="20"/>
      <c r="N203" s="20"/>
      <c r="O203" s="20"/>
      <c r="P203" s="20"/>
      <c r="Q203" s="20"/>
      <c r="R203" s="20"/>
      <c r="S203" s="20"/>
      <c r="T203" s="20"/>
      <c r="U203" s="20"/>
      <c r="V203" s="20"/>
      <c r="W203" s="20"/>
      <c r="X203" s="20"/>
      <c r="Y203" s="20">
        <v>17</v>
      </c>
      <c r="Z203" s="20"/>
      <c r="AA203" s="20"/>
      <c r="AB203" s="72"/>
      <c r="AC203" s="52">
        <v>1</v>
      </c>
      <c r="AD203" s="55">
        <f t="shared" si="7"/>
        <v>17</v>
      </c>
      <c r="AE203" s="48">
        <f t="shared" si="6"/>
        <v>17</v>
      </c>
      <c r="AF203" s="134"/>
      <c r="AG203" s="114"/>
      <c r="AH203" s="141"/>
    </row>
    <row r="204" spans="1:34" ht="13.5" thickBot="1" x14ac:dyDescent="0.25">
      <c r="A204" s="3">
        <v>200</v>
      </c>
      <c r="B204" s="11" t="s">
        <v>282</v>
      </c>
      <c r="C204" s="7" t="s">
        <v>283</v>
      </c>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72"/>
      <c r="AC204" s="52">
        <v>0</v>
      </c>
      <c r="AD204" s="55">
        <f t="shared" si="7"/>
        <v>0</v>
      </c>
      <c r="AE204" s="48" t="e">
        <f t="shared" si="6"/>
        <v>#DIV/0!</v>
      </c>
      <c r="AF204" s="134"/>
      <c r="AG204" s="114"/>
      <c r="AH204" s="141"/>
    </row>
    <row r="205" spans="1:34" ht="13.5" thickBot="1" x14ac:dyDescent="0.25">
      <c r="A205" s="3">
        <v>201</v>
      </c>
      <c r="B205" s="11" t="s">
        <v>251</v>
      </c>
      <c r="C205" s="7" t="s">
        <v>283</v>
      </c>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72"/>
      <c r="AC205" s="52">
        <v>0</v>
      </c>
      <c r="AD205" s="55">
        <f t="shared" si="7"/>
        <v>0</v>
      </c>
      <c r="AE205" s="48" t="e">
        <f t="shared" si="6"/>
        <v>#DIV/0!</v>
      </c>
      <c r="AF205" s="134"/>
      <c r="AG205" s="114"/>
      <c r="AH205" s="141"/>
    </row>
    <row r="206" spans="1:34" ht="13.5" thickBot="1" x14ac:dyDescent="0.25">
      <c r="A206" s="3">
        <v>202</v>
      </c>
      <c r="B206" s="11" t="s">
        <v>284</v>
      </c>
      <c r="C206" s="7" t="s">
        <v>285</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72"/>
      <c r="AC206" s="52">
        <v>0</v>
      </c>
      <c r="AD206" s="55">
        <f t="shared" si="7"/>
        <v>0</v>
      </c>
      <c r="AE206" s="48" t="e">
        <f t="shared" si="6"/>
        <v>#DIV/0!</v>
      </c>
      <c r="AF206" s="134"/>
      <c r="AG206" s="114"/>
      <c r="AH206" s="141"/>
    </row>
    <row r="207" spans="1:34" ht="13.5" thickBot="1" x14ac:dyDescent="0.25">
      <c r="A207" s="3">
        <v>203</v>
      </c>
      <c r="B207" s="11" t="s">
        <v>93</v>
      </c>
      <c r="C207" s="7" t="s">
        <v>286</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72"/>
      <c r="AC207" s="52">
        <v>0</v>
      </c>
      <c r="AD207" s="55">
        <f t="shared" si="7"/>
        <v>0</v>
      </c>
      <c r="AE207" s="48" t="e">
        <f t="shared" si="6"/>
        <v>#DIV/0!</v>
      </c>
      <c r="AF207" s="134"/>
      <c r="AG207" s="114"/>
      <c r="AH207" s="141"/>
    </row>
    <row r="208" spans="1:34" ht="13.5" thickBot="1" x14ac:dyDescent="0.25">
      <c r="A208" s="3">
        <v>204</v>
      </c>
      <c r="B208" s="11" t="s">
        <v>197</v>
      </c>
      <c r="C208" s="7" t="s">
        <v>287</v>
      </c>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72"/>
      <c r="AC208" s="52">
        <v>0</v>
      </c>
      <c r="AD208" s="55">
        <f t="shared" si="7"/>
        <v>0</v>
      </c>
      <c r="AE208" s="48" t="e">
        <f t="shared" si="6"/>
        <v>#DIV/0!</v>
      </c>
      <c r="AF208" s="134"/>
      <c r="AG208" s="114"/>
      <c r="AH208" s="141"/>
    </row>
    <row r="209" spans="1:34" ht="13.5" thickBot="1" x14ac:dyDescent="0.25">
      <c r="A209" s="3">
        <v>205</v>
      </c>
      <c r="B209" s="11" t="s">
        <v>288</v>
      </c>
      <c r="C209" s="7" t="s">
        <v>287</v>
      </c>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72" t="s">
        <v>246</v>
      </c>
      <c r="AC209" s="52">
        <v>0</v>
      </c>
      <c r="AD209" s="55">
        <f t="shared" si="7"/>
        <v>0</v>
      </c>
      <c r="AE209" s="48" t="e">
        <f t="shared" si="6"/>
        <v>#DIV/0!</v>
      </c>
      <c r="AF209" s="134"/>
      <c r="AG209" s="114"/>
      <c r="AH209" s="141"/>
    </row>
    <row r="210" spans="1:34" ht="13.5" thickBot="1" x14ac:dyDescent="0.25">
      <c r="A210" s="3">
        <v>206</v>
      </c>
      <c r="B210" s="11" t="s">
        <v>69</v>
      </c>
      <c r="C210" s="7" t="s">
        <v>287</v>
      </c>
      <c r="D210" s="20"/>
      <c r="E210" s="20"/>
      <c r="F210" s="20"/>
      <c r="G210" s="20"/>
      <c r="H210" s="20"/>
      <c r="I210" s="20"/>
      <c r="J210" s="20"/>
      <c r="K210" s="20"/>
      <c r="L210" s="20"/>
      <c r="M210" s="20"/>
      <c r="N210" s="20"/>
      <c r="O210" s="20">
        <v>21</v>
      </c>
      <c r="P210" s="20"/>
      <c r="Q210" s="20"/>
      <c r="R210" s="20"/>
      <c r="S210" s="20"/>
      <c r="T210" s="20"/>
      <c r="U210" s="20"/>
      <c r="V210" s="20"/>
      <c r="W210" s="20"/>
      <c r="X210" s="20"/>
      <c r="Y210" s="20"/>
      <c r="Z210" s="20"/>
      <c r="AA210" s="20"/>
      <c r="AB210" s="72"/>
      <c r="AC210" s="52">
        <v>1</v>
      </c>
      <c r="AD210" s="55">
        <f t="shared" si="7"/>
        <v>21</v>
      </c>
      <c r="AE210" s="48">
        <f t="shared" si="6"/>
        <v>21</v>
      </c>
      <c r="AF210" s="134"/>
      <c r="AG210" s="114"/>
      <c r="AH210" s="141"/>
    </row>
    <row r="211" spans="1:34" ht="13.5" thickBot="1" x14ac:dyDescent="0.25">
      <c r="A211" s="3">
        <v>207</v>
      </c>
      <c r="B211" s="11" t="s">
        <v>289</v>
      </c>
      <c r="C211" s="7" t="s">
        <v>287</v>
      </c>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72">
        <v>19</v>
      </c>
      <c r="AC211" s="52">
        <v>1</v>
      </c>
      <c r="AD211" s="55">
        <f t="shared" si="7"/>
        <v>19</v>
      </c>
      <c r="AE211" s="48">
        <f t="shared" si="6"/>
        <v>19</v>
      </c>
      <c r="AF211" s="134"/>
      <c r="AG211" s="114"/>
      <c r="AH211" s="141"/>
    </row>
    <row r="212" spans="1:34" ht="13.5" thickBot="1" x14ac:dyDescent="0.25">
      <c r="A212" s="3">
        <v>208</v>
      </c>
      <c r="B212" s="11" t="s">
        <v>290</v>
      </c>
      <c r="C212" s="7" t="s">
        <v>291</v>
      </c>
      <c r="D212" s="20">
        <v>27</v>
      </c>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72"/>
      <c r="AC212" s="52">
        <v>1</v>
      </c>
      <c r="AD212" s="55">
        <f t="shared" si="7"/>
        <v>27</v>
      </c>
      <c r="AE212" s="48">
        <f t="shared" si="6"/>
        <v>27</v>
      </c>
      <c r="AF212" s="134"/>
      <c r="AG212" s="114"/>
      <c r="AH212" s="141"/>
    </row>
    <row r="213" spans="1:34" ht="13.5" thickBot="1" x14ac:dyDescent="0.25">
      <c r="A213" s="3">
        <v>209</v>
      </c>
      <c r="B213" s="11" t="s">
        <v>92</v>
      </c>
      <c r="C213" s="7" t="s">
        <v>292</v>
      </c>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72"/>
      <c r="AC213" s="52">
        <v>0</v>
      </c>
      <c r="AD213" s="55">
        <f t="shared" si="7"/>
        <v>0</v>
      </c>
      <c r="AE213" s="48" t="e">
        <f t="shared" si="6"/>
        <v>#DIV/0!</v>
      </c>
      <c r="AF213" s="134"/>
      <c r="AG213" s="114"/>
      <c r="AH213" s="141"/>
    </row>
    <row r="214" spans="1:34" ht="13.5" thickBot="1" x14ac:dyDescent="0.25">
      <c r="A214" s="3">
        <v>210</v>
      </c>
      <c r="B214" s="11" t="s">
        <v>56</v>
      </c>
      <c r="C214" s="7" t="s">
        <v>292</v>
      </c>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72"/>
      <c r="AC214" s="52">
        <v>0</v>
      </c>
      <c r="AD214" s="55">
        <f t="shared" si="7"/>
        <v>0</v>
      </c>
      <c r="AE214" s="48" t="e">
        <f t="shared" si="6"/>
        <v>#DIV/0!</v>
      </c>
      <c r="AF214" s="134"/>
      <c r="AG214" s="114"/>
      <c r="AH214" s="141"/>
    </row>
    <row r="215" spans="1:34" ht="13.5" thickBot="1" x14ac:dyDescent="0.25">
      <c r="A215" s="3">
        <v>211</v>
      </c>
      <c r="B215" s="11" t="s">
        <v>56</v>
      </c>
      <c r="C215" s="7" t="s">
        <v>293</v>
      </c>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72"/>
      <c r="AC215" s="52">
        <v>0</v>
      </c>
      <c r="AD215" s="55">
        <f t="shared" si="7"/>
        <v>0</v>
      </c>
      <c r="AE215" s="48" t="e">
        <f t="shared" si="6"/>
        <v>#DIV/0!</v>
      </c>
      <c r="AF215" s="134"/>
      <c r="AG215" s="114"/>
      <c r="AH215" s="141"/>
    </row>
    <row r="216" spans="1:34" ht="13.5" thickBot="1" x14ac:dyDescent="0.25">
      <c r="A216" s="3">
        <v>212</v>
      </c>
      <c r="B216" s="11" t="s">
        <v>294</v>
      </c>
      <c r="C216" s="7"/>
      <c r="D216" s="20"/>
      <c r="E216" s="20"/>
      <c r="F216" s="20"/>
      <c r="G216" s="20"/>
      <c r="H216" s="20"/>
      <c r="I216" s="20" t="s">
        <v>94</v>
      </c>
      <c r="J216" s="20" t="s">
        <v>94</v>
      </c>
      <c r="K216" s="20"/>
      <c r="L216" s="20"/>
      <c r="M216" s="20"/>
      <c r="N216" s="20"/>
      <c r="O216" s="20"/>
      <c r="P216" s="20"/>
      <c r="Q216" s="20"/>
      <c r="R216" s="20"/>
      <c r="S216" s="20"/>
      <c r="T216" s="20"/>
      <c r="U216" s="20"/>
      <c r="V216" s="20"/>
      <c r="W216" s="20"/>
      <c r="X216" s="20"/>
      <c r="Y216" s="20"/>
      <c r="Z216" s="20"/>
      <c r="AA216" s="20"/>
      <c r="AB216" s="72"/>
      <c r="AC216" s="52">
        <v>0</v>
      </c>
      <c r="AD216" s="55">
        <f t="shared" si="7"/>
        <v>0</v>
      </c>
      <c r="AE216" s="48" t="e">
        <f t="shared" si="6"/>
        <v>#DIV/0!</v>
      </c>
      <c r="AF216" s="134"/>
      <c r="AG216" s="114"/>
      <c r="AH216" s="141"/>
    </row>
    <row r="217" spans="1:34" ht="13.5" thickBot="1" x14ac:dyDescent="0.25">
      <c r="A217" s="3">
        <v>213</v>
      </c>
      <c r="B217" s="11" t="s">
        <v>295</v>
      </c>
      <c r="C217" s="7" t="s">
        <v>296</v>
      </c>
      <c r="D217" s="20"/>
      <c r="E217" s="20"/>
      <c r="F217" s="20"/>
      <c r="G217" s="20"/>
      <c r="H217" s="20"/>
      <c r="I217" s="20"/>
      <c r="J217" s="20"/>
      <c r="K217" s="20"/>
      <c r="L217" s="20"/>
      <c r="M217" s="20"/>
      <c r="N217" s="20"/>
      <c r="O217" s="20"/>
      <c r="P217" s="20"/>
      <c r="Q217" s="20"/>
      <c r="R217" s="20"/>
      <c r="S217" s="20"/>
      <c r="T217" s="20"/>
      <c r="U217" s="20"/>
      <c r="V217" s="20"/>
      <c r="W217" s="20"/>
      <c r="X217" s="20">
        <v>20</v>
      </c>
      <c r="Y217" s="20"/>
      <c r="Z217" s="20"/>
      <c r="AA217" s="20"/>
      <c r="AB217" s="72"/>
      <c r="AC217" s="52">
        <v>1</v>
      </c>
      <c r="AD217" s="55">
        <f t="shared" si="7"/>
        <v>20</v>
      </c>
      <c r="AE217" s="48">
        <f t="shared" si="6"/>
        <v>20</v>
      </c>
      <c r="AF217" s="134"/>
      <c r="AG217" s="114"/>
      <c r="AH217" s="141"/>
    </row>
    <row r="218" spans="1:34" ht="13.5" thickBot="1" x14ac:dyDescent="0.25">
      <c r="A218" s="3">
        <v>214</v>
      </c>
      <c r="B218" s="11" t="s">
        <v>56</v>
      </c>
      <c r="C218" s="7" t="s">
        <v>296</v>
      </c>
      <c r="D218" s="20"/>
      <c r="E218" s="20"/>
      <c r="F218" s="20"/>
      <c r="G218" s="20"/>
      <c r="H218" s="20"/>
      <c r="I218" s="20"/>
      <c r="J218" s="20"/>
      <c r="K218" s="20"/>
      <c r="L218" s="20"/>
      <c r="M218" s="20"/>
      <c r="N218" s="20"/>
      <c r="O218" s="20"/>
      <c r="P218" s="20"/>
      <c r="Q218" s="20"/>
      <c r="R218" s="20"/>
      <c r="S218" s="20"/>
      <c r="T218" s="20"/>
      <c r="U218" s="20"/>
      <c r="V218" s="20"/>
      <c r="W218" s="20"/>
      <c r="X218" s="20">
        <v>20</v>
      </c>
      <c r="Y218" s="20"/>
      <c r="Z218" s="20"/>
      <c r="AA218" s="20"/>
      <c r="AB218" s="72"/>
      <c r="AC218" s="52">
        <v>1</v>
      </c>
      <c r="AD218" s="55">
        <f t="shared" si="7"/>
        <v>20</v>
      </c>
      <c r="AE218" s="48">
        <f t="shared" si="6"/>
        <v>20</v>
      </c>
      <c r="AF218" s="134"/>
      <c r="AG218" s="114"/>
      <c r="AH218" s="141"/>
    </row>
    <row r="219" spans="1:34" ht="13.5" thickBot="1" x14ac:dyDescent="0.25">
      <c r="A219" s="3">
        <v>215</v>
      </c>
      <c r="B219" s="11" t="s">
        <v>297</v>
      </c>
      <c r="C219" s="7" t="s">
        <v>296</v>
      </c>
      <c r="D219" s="20"/>
      <c r="E219" s="20"/>
      <c r="F219" s="20"/>
      <c r="G219" s="20"/>
      <c r="H219" s="20"/>
      <c r="I219" s="20"/>
      <c r="J219" s="20"/>
      <c r="K219" s="20"/>
      <c r="L219" s="20"/>
      <c r="M219" s="20"/>
      <c r="N219" s="20"/>
      <c r="O219" s="20"/>
      <c r="P219" s="20"/>
      <c r="Q219" s="20"/>
      <c r="R219" s="20"/>
      <c r="S219" s="20"/>
      <c r="T219" s="20"/>
      <c r="U219" s="20"/>
      <c r="V219" s="20"/>
      <c r="W219" s="20"/>
      <c r="X219" s="20">
        <v>17</v>
      </c>
      <c r="Y219" s="20"/>
      <c r="Z219" s="20"/>
      <c r="AA219" s="20"/>
      <c r="AB219" s="72"/>
      <c r="AC219" s="52">
        <v>1</v>
      </c>
      <c r="AD219" s="55">
        <f t="shared" si="7"/>
        <v>17</v>
      </c>
      <c r="AE219" s="48">
        <f t="shared" si="6"/>
        <v>17</v>
      </c>
      <c r="AF219" s="134"/>
      <c r="AG219" s="114"/>
      <c r="AH219" s="141"/>
    </row>
    <row r="220" spans="1:34" ht="13.5" thickBot="1" x14ac:dyDescent="0.25">
      <c r="A220" s="3">
        <v>216</v>
      </c>
      <c r="B220" s="11" t="s">
        <v>298</v>
      </c>
      <c r="C220" s="7" t="s">
        <v>299</v>
      </c>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72"/>
      <c r="AC220" s="52">
        <v>0</v>
      </c>
      <c r="AD220" s="55">
        <f t="shared" si="7"/>
        <v>0</v>
      </c>
      <c r="AE220" s="48" t="e">
        <f t="shared" si="6"/>
        <v>#DIV/0!</v>
      </c>
      <c r="AF220" s="134"/>
      <c r="AG220" s="114"/>
      <c r="AH220" s="141"/>
    </row>
    <row r="221" spans="1:34" ht="13.5" thickBot="1" x14ac:dyDescent="0.25">
      <c r="A221" s="3">
        <v>217</v>
      </c>
      <c r="B221" s="11" t="s">
        <v>300</v>
      </c>
      <c r="C221" s="7" t="s">
        <v>301</v>
      </c>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72"/>
      <c r="AC221" s="52">
        <v>0</v>
      </c>
      <c r="AD221" s="55">
        <f t="shared" si="7"/>
        <v>0</v>
      </c>
      <c r="AE221" s="48" t="e">
        <f t="shared" si="6"/>
        <v>#DIV/0!</v>
      </c>
      <c r="AF221" s="134"/>
      <c r="AG221" s="114"/>
      <c r="AH221" s="115"/>
    </row>
    <row r="222" spans="1:34" ht="13.5" thickBot="1" x14ac:dyDescent="0.25">
      <c r="A222" s="3">
        <v>218</v>
      </c>
      <c r="B222" s="11" t="s">
        <v>22</v>
      </c>
      <c r="C222" s="7" t="s">
        <v>302</v>
      </c>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72"/>
      <c r="AC222" s="52">
        <v>0</v>
      </c>
      <c r="AD222" s="55">
        <f t="shared" si="7"/>
        <v>0</v>
      </c>
      <c r="AE222" s="48" t="e">
        <f t="shared" si="6"/>
        <v>#DIV/0!</v>
      </c>
      <c r="AF222" s="134"/>
      <c r="AG222" s="114"/>
      <c r="AH222" s="115"/>
    </row>
    <row r="223" spans="1:34" ht="13.5" thickBot="1" x14ac:dyDescent="0.25">
      <c r="A223" s="3">
        <v>219</v>
      </c>
      <c r="B223" s="11" t="s">
        <v>277</v>
      </c>
      <c r="C223" s="7"/>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72"/>
      <c r="AC223" s="52">
        <v>0</v>
      </c>
      <c r="AD223" s="55">
        <f t="shared" si="7"/>
        <v>0</v>
      </c>
      <c r="AE223" s="48" t="e">
        <f t="shared" si="6"/>
        <v>#DIV/0!</v>
      </c>
      <c r="AF223" s="134"/>
      <c r="AG223" s="114"/>
      <c r="AH223" s="115"/>
    </row>
    <row r="224" spans="1:34" ht="13.5" thickBot="1" x14ac:dyDescent="0.25">
      <c r="A224" s="3">
        <v>220</v>
      </c>
      <c r="B224" s="11" t="s">
        <v>303</v>
      </c>
      <c r="C224" s="7" t="s">
        <v>277</v>
      </c>
      <c r="D224" s="20"/>
      <c r="E224" s="20"/>
      <c r="F224" s="20"/>
      <c r="G224" s="20"/>
      <c r="H224" s="20"/>
      <c r="I224" s="20"/>
      <c r="J224" s="20"/>
      <c r="K224" s="20"/>
      <c r="L224" s="20"/>
      <c r="M224" s="20"/>
      <c r="N224" s="20"/>
      <c r="O224" s="20" t="s">
        <v>94</v>
      </c>
      <c r="P224" s="20"/>
      <c r="Q224" s="20" t="s">
        <v>94</v>
      </c>
      <c r="R224" s="20">
        <v>22</v>
      </c>
      <c r="S224" s="20"/>
      <c r="T224" s="20"/>
      <c r="U224" s="20">
        <v>7</v>
      </c>
      <c r="V224" s="20"/>
      <c r="W224" s="20"/>
      <c r="X224" s="20">
        <v>13</v>
      </c>
      <c r="Y224" s="20">
        <v>14</v>
      </c>
      <c r="Z224" s="20"/>
      <c r="AA224" s="20"/>
      <c r="AB224" s="72"/>
      <c r="AC224" s="52">
        <v>4</v>
      </c>
      <c r="AD224" s="55">
        <f t="shared" si="7"/>
        <v>56</v>
      </c>
      <c r="AE224" s="48">
        <f t="shared" si="6"/>
        <v>14</v>
      </c>
      <c r="AF224" s="134"/>
      <c r="AG224" s="114"/>
      <c r="AH224" s="115"/>
    </row>
    <row r="225" spans="1:34" ht="13.5" thickBot="1" x14ac:dyDescent="0.25">
      <c r="A225" s="3">
        <v>221</v>
      </c>
      <c r="B225" s="11" t="s">
        <v>304</v>
      </c>
      <c r="C225" s="7" t="s">
        <v>277</v>
      </c>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72"/>
      <c r="AC225" s="52">
        <v>0</v>
      </c>
      <c r="AD225" s="55">
        <f t="shared" si="7"/>
        <v>0</v>
      </c>
      <c r="AE225" s="48" t="e">
        <f t="shared" si="6"/>
        <v>#DIV/0!</v>
      </c>
      <c r="AF225" s="134"/>
      <c r="AG225" s="114"/>
      <c r="AH225" s="115"/>
    </row>
    <row r="226" spans="1:34" ht="13.5" thickBot="1" x14ac:dyDescent="0.25">
      <c r="A226" s="3">
        <v>222</v>
      </c>
      <c r="B226" s="11" t="s">
        <v>305</v>
      </c>
      <c r="C226" s="7" t="s">
        <v>277</v>
      </c>
      <c r="D226" s="20"/>
      <c r="E226" s="20"/>
      <c r="F226" s="20"/>
      <c r="G226" s="20"/>
      <c r="H226" s="20"/>
      <c r="I226" s="20"/>
      <c r="J226" s="20"/>
      <c r="K226" s="20"/>
      <c r="L226" s="20"/>
      <c r="M226" s="20"/>
      <c r="N226" s="20"/>
      <c r="O226" s="20" t="s">
        <v>94</v>
      </c>
      <c r="P226" s="20"/>
      <c r="Q226" s="20" t="s">
        <v>94</v>
      </c>
      <c r="R226" s="23">
        <v>37</v>
      </c>
      <c r="S226" s="20"/>
      <c r="T226" s="20"/>
      <c r="U226" s="20">
        <v>20</v>
      </c>
      <c r="V226" s="20"/>
      <c r="W226" s="20"/>
      <c r="X226" s="20">
        <v>28</v>
      </c>
      <c r="Y226" s="20">
        <v>26</v>
      </c>
      <c r="Z226" s="20"/>
      <c r="AA226" s="20"/>
      <c r="AB226" s="72"/>
      <c r="AC226" s="52">
        <v>4</v>
      </c>
      <c r="AD226" s="55">
        <f t="shared" si="7"/>
        <v>111</v>
      </c>
      <c r="AE226" s="48">
        <f t="shared" si="6"/>
        <v>27.75</v>
      </c>
      <c r="AF226" s="134"/>
      <c r="AG226" s="114"/>
      <c r="AH226" s="115">
        <v>1</v>
      </c>
    </row>
    <row r="227" spans="1:34" ht="13.5" thickBot="1" x14ac:dyDescent="0.25">
      <c r="A227" s="3">
        <v>223</v>
      </c>
      <c r="B227" s="11" t="s">
        <v>306</v>
      </c>
      <c r="C227" s="7" t="s">
        <v>289</v>
      </c>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72"/>
      <c r="AC227" s="52">
        <v>0</v>
      </c>
      <c r="AD227" s="55">
        <f t="shared" si="7"/>
        <v>0</v>
      </c>
      <c r="AE227" s="48" t="e">
        <f t="shared" si="6"/>
        <v>#DIV/0!</v>
      </c>
      <c r="AF227" s="134"/>
      <c r="AG227" s="114"/>
      <c r="AH227" s="115"/>
    </row>
    <row r="228" spans="1:34" ht="13.5" thickBot="1" x14ac:dyDescent="0.25">
      <c r="A228" s="3">
        <v>224</v>
      </c>
      <c r="B228" s="11" t="s">
        <v>152</v>
      </c>
      <c r="C228" s="7" t="s">
        <v>307</v>
      </c>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72"/>
      <c r="AC228" s="52">
        <v>0</v>
      </c>
      <c r="AD228" s="55">
        <f t="shared" si="7"/>
        <v>0</v>
      </c>
      <c r="AE228" s="48" t="e">
        <f t="shared" si="6"/>
        <v>#DIV/0!</v>
      </c>
      <c r="AF228" s="134"/>
      <c r="AG228" s="114"/>
      <c r="AH228" s="115"/>
    </row>
    <row r="229" spans="1:34" ht="13.5" thickBot="1" x14ac:dyDescent="0.25">
      <c r="A229" s="3">
        <v>225</v>
      </c>
      <c r="B229" s="11" t="s">
        <v>135</v>
      </c>
      <c r="C229" s="7" t="s">
        <v>308</v>
      </c>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72"/>
      <c r="AC229" s="52">
        <v>0</v>
      </c>
      <c r="AD229" s="55">
        <f t="shared" si="7"/>
        <v>0</v>
      </c>
      <c r="AE229" s="48" t="e">
        <f t="shared" si="6"/>
        <v>#DIV/0!</v>
      </c>
      <c r="AF229" s="134"/>
      <c r="AG229" s="114"/>
      <c r="AH229" s="115"/>
    </row>
    <row r="230" spans="1:34" ht="13.5" thickBot="1" x14ac:dyDescent="0.25">
      <c r="A230" s="3">
        <v>226</v>
      </c>
      <c r="B230" s="11" t="s">
        <v>309</v>
      </c>
      <c r="C230" s="7" t="s">
        <v>245</v>
      </c>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72"/>
      <c r="AC230" s="52">
        <v>0</v>
      </c>
      <c r="AD230" s="55">
        <f t="shared" si="7"/>
        <v>0</v>
      </c>
      <c r="AE230" s="48" t="e">
        <f t="shared" si="6"/>
        <v>#DIV/0!</v>
      </c>
      <c r="AF230" s="134"/>
      <c r="AG230" s="114"/>
      <c r="AH230" s="115"/>
    </row>
    <row r="231" spans="1:34" ht="13.5" thickBot="1" x14ac:dyDescent="0.25">
      <c r="A231" s="3">
        <v>227</v>
      </c>
      <c r="B231" s="11" t="s">
        <v>80</v>
      </c>
      <c r="C231" s="7" t="s">
        <v>310</v>
      </c>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72"/>
      <c r="AC231" s="52">
        <v>0</v>
      </c>
      <c r="AD231" s="55">
        <f t="shared" si="7"/>
        <v>0</v>
      </c>
      <c r="AE231" s="48" t="e">
        <f t="shared" si="6"/>
        <v>#DIV/0!</v>
      </c>
      <c r="AF231" s="134"/>
      <c r="AG231" s="114"/>
      <c r="AH231" s="115"/>
    </row>
    <row r="232" spans="1:34" ht="13.5" thickBot="1" x14ac:dyDescent="0.25">
      <c r="A232" s="3">
        <v>228</v>
      </c>
      <c r="B232" s="11" t="s">
        <v>84</v>
      </c>
      <c r="C232" s="7" t="s">
        <v>311</v>
      </c>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72"/>
      <c r="AC232" s="52">
        <v>0</v>
      </c>
      <c r="AD232" s="55">
        <f t="shared" si="7"/>
        <v>0</v>
      </c>
      <c r="AE232" s="48" t="e">
        <f t="shared" si="6"/>
        <v>#DIV/0!</v>
      </c>
      <c r="AF232" s="134"/>
      <c r="AG232" s="114"/>
      <c r="AH232" s="115"/>
    </row>
    <row r="233" spans="1:34" ht="13.5" thickBot="1" x14ac:dyDescent="0.25">
      <c r="A233" s="3">
        <v>229</v>
      </c>
      <c r="B233" s="11" t="s">
        <v>25</v>
      </c>
      <c r="C233" s="7" t="s">
        <v>312</v>
      </c>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72"/>
      <c r="AC233" s="52">
        <v>0</v>
      </c>
      <c r="AD233" s="55">
        <f t="shared" si="7"/>
        <v>0</v>
      </c>
      <c r="AE233" s="48" t="e">
        <f t="shared" si="6"/>
        <v>#DIV/0!</v>
      </c>
      <c r="AF233" s="134"/>
      <c r="AG233" s="114"/>
      <c r="AH233" s="115"/>
    </row>
    <row r="234" spans="1:34" ht="13.5" thickBot="1" x14ac:dyDescent="0.25">
      <c r="A234" s="3">
        <v>230</v>
      </c>
      <c r="B234" s="11" t="s">
        <v>163</v>
      </c>
      <c r="C234" s="7" t="s">
        <v>313</v>
      </c>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72"/>
      <c r="AC234" s="52">
        <v>0</v>
      </c>
      <c r="AD234" s="55">
        <f t="shared" si="7"/>
        <v>0</v>
      </c>
      <c r="AE234" s="48" t="e">
        <f t="shared" si="6"/>
        <v>#DIV/0!</v>
      </c>
      <c r="AF234" s="134"/>
      <c r="AG234" s="114"/>
      <c r="AH234" s="115"/>
    </row>
    <row r="235" spans="1:34" ht="13.5" thickBot="1" x14ac:dyDescent="0.25">
      <c r="A235" s="3">
        <v>231</v>
      </c>
      <c r="B235" s="11" t="s">
        <v>314</v>
      </c>
      <c r="C235" s="7" t="s">
        <v>313</v>
      </c>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72"/>
      <c r="AC235" s="52">
        <v>0</v>
      </c>
      <c r="AD235" s="55">
        <f t="shared" si="7"/>
        <v>0</v>
      </c>
      <c r="AE235" s="48" t="e">
        <f t="shared" si="6"/>
        <v>#DIV/0!</v>
      </c>
      <c r="AF235" s="134"/>
      <c r="AG235" s="114"/>
      <c r="AH235" s="115"/>
    </row>
    <row r="236" spans="1:34" ht="13.5" thickBot="1" x14ac:dyDescent="0.25">
      <c r="A236" s="3">
        <v>232</v>
      </c>
      <c r="B236" s="11" t="s">
        <v>195</v>
      </c>
      <c r="C236" s="7" t="s">
        <v>315</v>
      </c>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72"/>
      <c r="AC236" s="52">
        <v>0</v>
      </c>
      <c r="AD236" s="55">
        <f t="shared" si="7"/>
        <v>0</v>
      </c>
      <c r="AE236" s="48" t="e">
        <f t="shared" si="6"/>
        <v>#DIV/0!</v>
      </c>
      <c r="AF236" s="134"/>
      <c r="AG236" s="114"/>
      <c r="AH236" s="115"/>
    </row>
    <row r="237" spans="1:34" ht="13.5" thickBot="1" x14ac:dyDescent="0.25">
      <c r="A237" s="3">
        <v>233</v>
      </c>
      <c r="B237" s="11" t="s">
        <v>316</v>
      </c>
      <c r="C237" s="7" t="s">
        <v>317</v>
      </c>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72"/>
      <c r="AC237" s="52">
        <v>0</v>
      </c>
      <c r="AD237" s="55">
        <f t="shared" si="7"/>
        <v>0</v>
      </c>
      <c r="AE237" s="48" t="e">
        <f t="shared" si="6"/>
        <v>#DIV/0!</v>
      </c>
      <c r="AF237" s="134"/>
      <c r="AG237" s="114"/>
      <c r="AH237" s="115"/>
    </row>
    <row r="238" spans="1:34" ht="13.5" thickBot="1" x14ac:dyDescent="0.25">
      <c r="A238" s="3">
        <v>234</v>
      </c>
      <c r="B238" s="11" t="s">
        <v>111</v>
      </c>
      <c r="C238" s="7" t="s">
        <v>318</v>
      </c>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72"/>
      <c r="AC238" s="52">
        <v>0</v>
      </c>
      <c r="AD238" s="55">
        <f t="shared" si="7"/>
        <v>0</v>
      </c>
      <c r="AE238" s="48" t="e">
        <f t="shared" si="6"/>
        <v>#DIV/0!</v>
      </c>
      <c r="AF238" s="134"/>
      <c r="AG238" s="114"/>
      <c r="AH238" s="115"/>
    </row>
    <row r="239" spans="1:34" ht="13.5" thickBot="1" x14ac:dyDescent="0.25">
      <c r="A239" s="3">
        <v>235</v>
      </c>
      <c r="B239" s="11" t="s">
        <v>319</v>
      </c>
      <c r="C239" s="7" t="s">
        <v>318</v>
      </c>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72"/>
      <c r="AC239" s="52">
        <v>0</v>
      </c>
      <c r="AD239" s="55">
        <f t="shared" si="7"/>
        <v>0</v>
      </c>
      <c r="AE239" s="48" t="e">
        <f t="shared" si="6"/>
        <v>#DIV/0!</v>
      </c>
      <c r="AF239" s="134"/>
      <c r="AG239" s="114"/>
      <c r="AH239" s="115"/>
    </row>
    <row r="240" spans="1:34" ht="13.5" thickBot="1" x14ac:dyDescent="0.25">
      <c r="A240" s="3">
        <v>236</v>
      </c>
      <c r="B240" s="11" t="s">
        <v>109</v>
      </c>
      <c r="C240" s="7" t="s">
        <v>318</v>
      </c>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72"/>
      <c r="AC240" s="52">
        <v>0</v>
      </c>
      <c r="AD240" s="55">
        <f t="shared" si="7"/>
        <v>0</v>
      </c>
      <c r="AE240" s="48" t="e">
        <f t="shared" si="6"/>
        <v>#DIV/0!</v>
      </c>
      <c r="AF240" s="134"/>
      <c r="AG240" s="114"/>
      <c r="AH240" s="115"/>
    </row>
    <row r="241" spans="1:34" ht="13.5" thickBot="1" x14ac:dyDescent="0.25">
      <c r="A241" s="3">
        <v>237</v>
      </c>
      <c r="B241" s="11" t="s">
        <v>320</v>
      </c>
      <c r="C241" s="7" t="s">
        <v>321</v>
      </c>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72"/>
      <c r="AC241" s="52">
        <v>0</v>
      </c>
      <c r="AD241" s="55">
        <f t="shared" si="7"/>
        <v>0</v>
      </c>
      <c r="AE241" s="48" t="e">
        <f t="shared" si="6"/>
        <v>#DIV/0!</v>
      </c>
      <c r="AF241" s="134"/>
      <c r="AG241" s="114"/>
      <c r="AH241" s="115"/>
    </row>
    <row r="242" spans="1:34" x14ac:dyDescent="0.2">
      <c r="A242" s="3">
        <v>238</v>
      </c>
      <c r="B242" s="11" t="s">
        <v>322</v>
      </c>
      <c r="C242" s="7" t="s">
        <v>323</v>
      </c>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72"/>
      <c r="AC242" s="52">
        <v>0</v>
      </c>
      <c r="AD242" s="55">
        <f t="shared" si="7"/>
        <v>0</v>
      </c>
      <c r="AE242" s="48" t="e">
        <f t="shared" si="6"/>
        <v>#DIV/0!</v>
      </c>
      <c r="AF242" s="134"/>
      <c r="AG242" s="114"/>
      <c r="AH242" s="115"/>
    </row>
    <row r="243" spans="1:34" x14ac:dyDescent="0.2">
      <c r="AF243" s="123">
        <f>SUM(AF5:AF242)</f>
        <v>26</v>
      </c>
      <c r="AG243" s="139">
        <f>SUM(AG5:AG242)</f>
        <v>21</v>
      </c>
      <c r="AH243" s="128">
        <f>SUM(AH5:AH242)</f>
        <v>24</v>
      </c>
    </row>
    <row r="244" spans="1:34" x14ac:dyDescent="0.2">
      <c r="B244" s="941" t="s">
        <v>463</v>
      </c>
      <c r="C244" s="942"/>
      <c r="D244" s="942"/>
      <c r="E244" s="942"/>
      <c r="F244" s="942"/>
      <c r="G244" s="942"/>
      <c r="H244" s="942"/>
    </row>
    <row r="245" spans="1:34" x14ac:dyDescent="0.2">
      <c r="B245" s="237"/>
      <c r="C245" s="238"/>
      <c r="D245" s="238"/>
      <c r="E245" s="238"/>
      <c r="F245" s="238"/>
      <c r="G245" s="238"/>
      <c r="H245" s="238"/>
    </row>
    <row r="246" spans="1:34" x14ac:dyDescent="0.2">
      <c r="B246" s="915" t="s">
        <v>324</v>
      </c>
      <c r="C246" s="916"/>
      <c r="D246" s="916"/>
    </row>
    <row r="247" spans="1:34" x14ac:dyDescent="0.2">
      <c r="B247" s="914" t="s">
        <v>325</v>
      </c>
      <c r="C247" s="914"/>
      <c r="D247" s="914"/>
    </row>
    <row r="248" spans="1:34" x14ac:dyDescent="0.2">
      <c r="B248" s="914" t="s">
        <v>326</v>
      </c>
      <c r="C248" s="914"/>
      <c r="D248" s="914"/>
    </row>
    <row r="249" spans="1:34" x14ac:dyDescent="0.2">
      <c r="B249" s="914" t="s">
        <v>327</v>
      </c>
      <c r="C249" s="914"/>
      <c r="D249" s="914"/>
    </row>
    <row r="250" spans="1:34" x14ac:dyDescent="0.2">
      <c r="B250" s="914" t="s">
        <v>328</v>
      </c>
      <c r="C250" s="914"/>
      <c r="D250" s="914"/>
    </row>
    <row r="251" spans="1:34" x14ac:dyDescent="0.2">
      <c r="B251" s="914" t="s">
        <v>329</v>
      </c>
      <c r="C251" s="914"/>
      <c r="D251" s="914"/>
    </row>
    <row r="252" spans="1:34" x14ac:dyDescent="0.2">
      <c r="B252" s="914" t="s">
        <v>330</v>
      </c>
      <c r="C252" s="914"/>
      <c r="D252" s="914"/>
    </row>
    <row r="253" spans="1:34" x14ac:dyDescent="0.2">
      <c r="B253" s="914" t="s">
        <v>325</v>
      </c>
      <c r="C253" s="914"/>
      <c r="D253" s="914"/>
    </row>
    <row r="255" spans="1:34" x14ac:dyDescent="0.2">
      <c r="B255" s="915" t="s">
        <v>2</v>
      </c>
      <c r="C255" s="915"/>
      <c r="D255" s="915"/>
      <c r="E255" s="915"/>
      <c r="F255" s="915"/>
    </row>
    <row r="256" spans="1:34" x14ac:dyDescent="0.2">
      <c r="B256" s="914" t="s">
        <v>332</v>
      </c>
      <c r="C256" s="914"/>
      <c r="D256" s="914"/>
      <c r="E256" s="914"/>
      <c r="F256" s="914"/>
    </row>
    <row r="257" spans="2:6" x14ac:dyDescent="0.2">
      <c r="B257" s="914" t="s">
        <v>333</v>
      </c>
      <c r="C257" s="914"/>
      <c r="D257" s="914"/>
      <c r="E257" s="914"/>
      <c r="F257" s="914"/>
    </row>
  </sheetData>
  <mergeCells count="17">
    <mergeCell ref="AC2:AH2"/>
    <mergeCell ref="B255:F255"/>
    <mergeCell ref="B256:F256"/>
    <mergeCell ref="B257:F257"/>
    <mergeCell ref="B251:D251"/>
    <mergeCell ref="B252:D252"/>
    <mergeCell ref="B253:D253"/>
    <mergeCell ref="B250:D250"/>
    <mergeCell ref="A4:C4"/>
    <mergeCell ref="B247:D247"/>
    <mergeCell ref="B248:D248"/>
    <mergeCell ref="B249:D249"/>
    <mergeCell ref="A1:C1"/>
    <mergeCell ref="A2:C2"/>
    <mergeCell ref="A3:C3"/>
    <mergeCell ref="B246:D246"/>
    <mergeCell ref="B244:H244"/>
  </mergeCells>
  <phoneticPr fontId="2" type="noConversion"/>
  <pageMargins left="0.75" right="0.75" top="1" bottom="1" header="0.5" footer="0.5"/>
  <pageSetup orientation="portrait"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E586"/>
  <sheetViews>
    <sheetView zoomScale="85" zoomScaleNormal="85" workbookViewId="0">
      <pane ySplit="3" topLeftCell="A4" activePane="bottomLeft" state="frozen"/>
      <selection pane="bottomLeft" activeCell="A253" sqref="A253:A479"/>
    </sheetView>
  </sheetViews>
  <sheetFormatPr defaultRowHeight="12.75" x14ac:dyDescent="0.2"/>
  <cols>
    <col min="1" max="1" width="4.42578125" style="1" customWidth="1"/>
    <col min="2" max="2" width="20" style="1" bestFit="1" customWidth="1"/>
    <col min="3" max="3" width="18.28515625" style="1" bestFit="1" customWidth="1"/>
    <col min="4" max="4" width="9.5703125" style="1" customWidth="1"/>
    <col min="5" max="5" width="10.7109375" style="1" customWidth="1"/>
    <col min="6" max="6" width="8.42578125" style="1" customWidth="1"/>
    <col min="7" max="9" width="10.7109375" style="1" customWidth="1"/>
    <col min="10" max="10" width="12.28515625" style="1" customWidth="1"/>
    <col min="11" max="11" width="10.7109375" style="1" customWidth="1"/>
    <col min="12" max="12" width="10" style="1" customWidth="1"/>
    <col min="13" max="15" width="10.7109375" style="1" customWidth="1"/>
    <col min="16" max="16" width="11.85546875" style="1" customWidth="1"/>
    <col min="17" max="21" width="10.7109375" style="1" customWidth="1"/>
    <col min="22" max="22" width="12" style="1" customWidth="1"/>
    <col min="23" max="27" width="10.7109375" style="1" customWidth="1"/>
    <col min="28" max="28" width="11.85546875" style="1" customWidth="1"/>
    <col min="29" max="33" width="10.7109375" style="1" customWidth="1"/>
    <col min="34" max="34" width="12.5703125" style="1" customWidth="1"/>
    <col min="35" max="39" width="10.7109375" style="1" customWidth="1"/>
    <col min="40" max="40" width="11.7109375" style="1" customWidth="1"/>
    <col min="41" max="45" width="10.7109375" style="1" customWidth="1"/>
    <col min="46" max="46" width="12.42578125" style="1" bestFit="1" customWidth="1"/>
    <col min="47" max="51" width="10.7109375" style="1" customWidth="1"/>
    <col min="52" max="52" width="12.28515625" style="1" customWidth="1"/>
    <col min="53" max="57" width="10.7109375" style="1" customWidth="1"/>
    <col min="58" max="58" width="12.42578125" style="1" bestFit="1" customWidth="1"/>
    <col min="59" max="63" width="10.7109375" style="1" customWidth="1"/>
    <col min="64" max="64" width="12.42578125" style="1" bestFit="1" customWidth="1"/>
    <col min="65" max="69" width="10.7109375" style="1" customWidth="1"/>
    <col min="70" max="70" width="12.42578125" style="1" bestFit="1" customWidth="1"/>
    <col min="71" max="75" width="10.7109375" style="1" customWidth="1"/>
    <col min="76" max="76" width="12.42578125" style="1" bestFit="1" customWidth="1"/>
    <col min="77" max="81" width="10.7109375" style="1" customWidth="1"/>
    <col min="82" max="82" width="12.140625" style="1" customWidth="1"/>
    <col min="83" max="87" width="10.7109375" style="1" customWidth="1"/>
    <col min="88" max="88" width="12.42578125" style="1" bestFit="1" customWidth="1"/>
    <col min="89" max="93" width="10.7109375" style="1" customWidth="1"/>
    <col min="94" max="94" width="12.42578125" style="1" bestFit="1" customWidth="1"/>
    <col min="95" max="96" width="10.7109375" style="1" customWidth="1"/>
    <col min="97" max="97" width="10.7109375" style="35" customWidth="1"/>
    <col min="98" max="98" width="10.7109375" style="36" customWidth="1"/>
    <col min="99" max="99" width="10.7109375" style="273" customWidth="1"/>
    <col min="100" max="100" width="12.42578125" style="1" bestFit="1" customWidth="1"/>
    <col min="101" max="101" width="10.7109375" style="1" customWidth="1"/>
    <col min="102" max="102" width="8.42578125" style="1" bestFit="1" customWidth="1"/>
    <col min="103" max="103" width="10.7109375" style="1" bestFit="1" customWidth="1"/>
    <col min="104" max="105" width="11.28515625" style="1" bestFit="1" customWidth="1"/>
    <col min="106" max="106" width="11.85546875" style="1" customWidth="1"/>
    <col min="107" max="107" width="10.7109375" style="1" customWidth="1"/>
    <col min="108" max="108" width="8.42578125" style="1" bestFit="1" customWidth="1"/>
    <col min="109" max="109" width="10.7109375" style="1" bestFit="1" customWidth="1"/>
    <col min="110" max="111" width="11.28515625" style="1" bestFit="1" customWidth="1"/>
    <col min="112" max="112" width="12.42578125" style="1" bestFit="1" customWidth="1"/>
    <col min="113" max="113" width="13.5703125" style="1" customWidth="1"/>
    <col min="114" max="114" width="8.42578125" style="1" bestFit="1" customWidth="1"/>
    <col min="115" max="115" width="10.7109375" style="1" bestFit="1" customWidth="1"/>
    <col min="116" max="117" width="11.28515625" style="1" bestFit="1" customWidth="1"/>
    <col min="118" max="118" width="11.85546875" style="1" customWidth="1"/>
    <col min="119" max="119" width="14.28515625" style="1" bestFit="1" customWidth="1"/>
    <col min="120" max="120" width="8.28515625" style="1" bestFit="1" customWidth="1"/>
    <col min="121" max="121" width="10.7109375" style="1" bestFit="1" customWidth="1"/>
    <col min="122" max="123" width="11.28515625" style="1" bestFit="1" customWidth="1"/>
    <col min="124" max="124" width="12.42578125" bestFit="1" customWidth="1"/>
    <col min="125" max="125" width="14.5703125" customWidth="1"/>
    <col min="126" max="126" width="8.140625" customWidth="1"/>
    <col min="127" max="129" width="10.42578125" bestFit="1" customWidth="1"/>
    <col min="130" max="130" width="12.7109375" customWidth="1"/>
    <col min="131" max="131" width="14.42578125" customWidth="1"/>
    <col min="133" max="135" width="10.42578125" bestFit="1" customWidth="1"/>
    <col min="136" max="136" width="12.42578125" customWidth="1"/>
    <col min="137" max="137" width="14.28515625" bestFit="1" customWidth="1"/>
    <col min="139" max="141" width="10.42578125" bestFit="1" customWidth="1"/>
    <col min="142" max="142" width="12.42578125" bestFit="1" customWidth="1"/>
    <col min="143" max="143" width="14.28515625" bestFit="1" customWidth="1"/>
    <col min="145" max="145" width="10.28515625" customWidth="1"/>
    <col min="146" max="146" width="10.7109375" customWidth="1"/>
    <col min="147" max="147" width="10" customWidth="1"/>
    <col min="148" max="148" width="12.42578125" bestFit="1" customWidth="1"/>
    <col min="149" max="149" width="14.28515625" bestFit="1" customWidth="1"/>
    <col min="151" max="153" width="10.42578125" bestFit="1" customWidth="1"/>
    <col min="154" max="154" width="12.42578125" customWidth="1"/>
    <col min="155" max="155" width="14.28515625" bestFit="1" customWidth="1"/>
    <col min="157" max="159" width="10.42578125" bestFit="1" customWidth="1"/>
    <col min="160" max="160" width="12.28515625" customWidth="1"/>
    <col min="161" max="161" width="14.28515625" style="1" bestFit="1" customWidth="1"/>
    <col min="163" max="163" width="10.42578125" style="1" bestFit="1" customWidth="1"/>
    <col min="164" max="165" width="10.42578125" bestFit="1" customWidth="1"/>
    <col min="166" max="166" width="12.42578125" style="315" customWidth="1"/>
    <col min="167" max="167" width="14.28515625" style="296" bestFit="1" customWidth="1"/>
    <col min="169" max="169" width="10.42578125" style="296" bestFit="1" customWidth="1"/>
    <col min="170" max="171" width="10.42578125" bestFit="1" customWidth="1"/>
    <col min="172" max="172" width="13.42578125" customWidth="1"/>
    <col min="173" max="173" width="14.28515625" style="1" bestFit="1" customWidth="1"/>
    <col min="175" max="175" width="10.42578125" style="1" bestFit="1" customWidth="1"/>
    <col min="176" max="177" width="10.42578125" bestFit="1" customWidth="1"/>
    <col min="178" max="178" width="12.28515625" customWidth="1"/>
    <col min="179" max="179" width="14.28515625" style="1" bestFit="1" customWidth="1"/>
    <col min="181" max="181" width="10.42578125" style="1" bestFit="1" customWidth="1"/>
    <col min="182" max="183" width="10.42578125" bestFit="1" customWidth="1"/>
    <col min="184" max="184" width="12" customWidth="1"/>
    <col min="185" max="185" width="14.28515625" style="1" bestFit="1" customWidth="1"/>
    <col min="187" max="187" width="10.42578125" style="1" bestFit="1" customWidth="1"/>
    <col min="188" max="189" width="10.42578125" bestFit="1" customWidth="1"/>
    <col min="190" max="190" width="12.42578125" customWidth="1"/>
    <col min="191" max="191" width="14.28515625" bestFit="1" customWidth="1"/>
    <col min="192" max="192" width="9.140625" style="1"/>
    <col min="193" max="195" width="10.42578125" bestFit="1" customWidth="1"/>
    <col min="196" max="196" width="13.42578125" customWidth="1"/>
    <col min="197" max="197" width="13.85546875" customWidth="1"/>
    <col min="198" max="198" width="9.140625" style="1"/>
    <col min="199" max="201" width="10.42578125" bestFit="1" customWidth="1"/>
    <col min="202" max="202" width="14" customWidth="1"/>
    <col min="203" max="203" width="13.85546875" customWidth="1"/>
    <col min="204" max="204" width="9.140625" style="1"/>
    <col min="205" max="207" width="10.42578125" bestFit="1" customWidth="1"/>
    <col min="208" max="208" width="12.28515625" customWidth="1"/>
    <col min="209" max="209" width="13.85546875" customWidth="1"/>
    <col min="210" max="210" width="9.140625" style="1"/>
    <col min="211" max="213" width="10.42578125" bestFit="1" customWidth="1"/>
  </cols>
  <sheetData>
    <row r="1" spans="1:213" s="1" customFormat="1" ht="24" customHeight="1" thickBot="1" x14ac:dyDescent="0.25">
      <c r="A1" s="929"/>
      <c r="B1" s="929"/>
      <c r="C1" s="929"/>
      <c r="D1" s="917" t="s">
        <v>374</v>
      </c>
      <c r="E1" s="917"/>
      <c r="F1" s="917"/>
      <c r="G1" s="917"/>
      <c r="H1" s="917"/>
      <c r="I1" s="917"/>
      <c r="J1" s="924" t="s">
        <v>810</v>
      </c>
      <c r="K1" s="919"/>
      <c r="L1" s="919"/>
      <c r="M1" s="919"/>
      <c r="N1" s="919"/>
      <c r="O1" s="920"/>
      <c r="P1" s="919" t="s">
        <v>796</v>
      </c>
      <c r="Q1" s="919"/>
      <c r="R1" s="919"/>
      <c r="S1" s="919"/>
      <c r="T1" s="919"/>
      <c r="U1" s="920"/>
      <c r="V1" s="919" t="s">
        <v>774</v>
      </c>
      <c r="W1" s="919"/>
      <c r="X1" s="919"/>
      <c r="Y1" s="919"/>
      <c r="Z1" s="919"/>
      <c r="AA1" s="920"/>
      <c r="AB1" s="918" t="s">
        <v>754</v>
      </c>
      <c r="AC1" s="919"/>
      <c r="AD1" s="919"/>
      <c r="AE1" s="919"/>
      <c r="AF1" s="919"/>
      <c r="AG1" s="920"/>
      <c r="AH1" s="918" t="s">
        <v>740</v>
      </c>
      <c r="AI1" s="919"/>
      <c r="AJ1" s="919"/>
      <c r="AK1" s="919"/>
      <c r="AL1" s="919"/>
      <c r="AM1" s="920"/>
      <c r="AN1" s="918" t="s">
        <v>735</v>
      </c>
      <c r="AO1" s="919"/>
      <c r="AP1" s="919"/>
      <c r="AQ1" s="919"/>
      <c r="AR1" s="919"/>
      <c r="AS1" s="920"/>
      <c r="AT1" s="918" t="s">
        <v>718</v>
      </c>
      <c r="AU1" s="919"/>
      <c r="AV1" s="919"/>
      <c r="AW1" s="919"/>
      <c r="AX1" s="919"/>
      <c r="AY1" s="920"/>
      <c r="AZ1" s="918" t="s">
        <v>704</v>
      </c>
      <c r="BA1" s="919"/>
      <c r="BB1" s="919"/>
      <c r="BC1" s="919"/>
      <c r="BD1" s="919"/>
      <c r="BE1" s="920"/>
      <c r="BF1" s="918" t="s">
        <v>681</v>
      </c>
      <c r="BG1" s="919"/>
      <c r="BH1" s="919"/>
      <c r="BI1" s="919"/>
      <c r="BJ1" s="919"/>
      <c r="BK1" s="920"/>
      <c r="BL1" s="918" t="s">
        <v>669</v>
      </c>
      <c r="BM1" s="919"/>
      <c r="BN1" s="919"/>
      <c r="BO1" s="919"/>
      <c r="BP1" s="919"/>
      <c r="BQ1" s="920"/>
      <c r="BR1" s="918" t="s">
        <v>641</v>
      </c>
      <c r="BS1" s="919"/>
      <c r="BT1" s="919"/>
      <c r="BU1" s="919"/>
      <c r="BV1" s="919"/>
      <c r="BW1" s="920"/>
      <c r="BX1" s="918" t="s">
        <v>609</v>
      </c>
      <c r="BY1" s="919"/>
      <c r="BZ1" s="919"/>
      <c r="CA1" s="919"/>
      <c r="CB1" s="919"/>
      <c r="CC1" s="920"/>
      <c r="CD1" s="919" t="s">
        <v>537</v>
      </c>
      <c r="CE1" s="919"/>
      <c r="CF1" s="919"/>
      <c r="CG1" s="919"/>
      <c r="CH1" s="919"/>
      <c r="CI1" s="920"/>
      <c r="CJ1" s="919" t="s">
        <v>515</v>
      </c>
      <c r="CK1" s="919"/>
      <c r="CL1" s="919"/>
      <c r="CM1" s="919"/>
      <c r="CN1" s="919"/>
      <c r="CO1" s="920"/>
      <c r="CP1" s="919" t="s">
        <v>465</v>
      </c>
      <c r="CQ1" s="919"/>
      <c r="CR1" s="919"/>
      <c r="CS1" s="919"/>
      <c r="CT1" s="919"/>
      <c r="CU1" s="920"/>
      <c r="CV1" s="919" t="s">
        <v>365</v>
      </c>
      <c r="CW1" s="919"/>
      <c r="CX1" s="919"/>
      <c r="CY1" s="919"/>
      <c r="CZ1" s="919"/>
      <c r="DA1" s="920"/>
      <c r="DB1" s="918" t="s">
        <v>364</v>
      </c>
      <c r="DC1" s="919"/>
      <c r="DD1" s="919"/>
      <c r="DE1" s="919"/>
      <c r="DF1" s="919"/>
      <c r="DG1" s="920"/>
      <c r="DH1" s="918" t="s">
        <v>366</v>
      </c>
      <c r="DI1" s="919"/>
      <c r="DJ1" s="919"/>
      <c r="DK1" s="919"/>
      <c r="DL1" s="919"/>
      <c r="DM1" s="920"/>
      <c r="DN1" s="918" t="s">
        <v>362</v>
      </c>
      <c r="DO1" s="919"/>
      <c r="DP1" s="919"/>
      <c r="DQ1" s="919"/>
      <c r="DR1" s="919"/>
      <c r="DS1" s="920"/>
      <c r="DT1" s="918" t="s">
        <v>361</v>
      </c>
      <c r="DU1" s="919"/>
      <c r="DV1" s="919"/>
      <c r="DW1" s="919"/>
      <c r="DX1" s="919"/>
      <c r="DY1" s="920"/>
      <c r="DZ1" s="918" t="s">
        <v>371</v>
      </c>
      <c r="EA1" s="919"/>
      <c r="EB1" s="919"/>
      <c r="EC1" s="919"/>
      <c r="ED1" s="919"/>
      <c r="EE1" s="920"/>
      <c r="EF1" s="918" t="s">
        <v>373</v>
      </c>
      <c r="EG1" s="919"/>
      <c r="EH1" s="919"/>
      <c r="EI1" s="919"/>
      <c r="EJ1" s="919"/>
      <c r="EK1" s="920"/>
      <c r="EL1" s="918" t="s">
        <v>376</v>
      </c>
      <c r="EM1" s="919"/>
      <c r="EN1" s="919"/>
      <c r="EO1" s="919"/>
      <c r="EP1" s="919"/>
      <c r="EQ1" s="920"/>
      <c r="ER1" s="918" t="s">
        <v>379</v>
      </c>
      <c r="ES1" s="919"/>
      <c r="ET1" s="919"/>
      <c r="EU1" s="919"/>
      <c r="EV1" s="919"/>
      <c r="EW1" s="920"/>
      <c r="EX1" s="918" t="s">
        <v>381</v>
      </c>
      <c r="EY1" s="919"/>
      <c r="EZ1" s="919"/>
      <c r="FA1" s="919"/>
      <c r="FB1" s="919"/>
      <c r="FC1" s="920"/>
      <c r="FD1" s="918" t="s">
        <v>396</v>
      </c>
      <c r="FE1" s="919"/>
      <c r="FF1" s="919"/>
      <c r="FG1" s="919"/>
      <c r="FH1" s="919"/>
      <c r="FI1" s="920"/>
      <c r="FJ1" s="918" t="s">
        <v>399</v>
      </c>
      <c r="FK1" s="919"/>
      <c r="FL1" s="919"/>
      <c r="FM1" s="919"/>
      <c r="FN1" s="919"/>
      <c r="FO1" s="920"/>
      <c r="FP1" s="918" t="s">
        <v>403</v>
      </c>
      <c r="FQ1" s="919"/>
      <c r="FR1" s="919"/>
      <c r="FS1" s="919"/>
      <c r="FT1" s="919"/>
      <c r="FU1" s="920"/>
      <c r="FV1" s="918" t="s">
        <v>406</v>
      </c>
      <c r="FW1" s="919"/>
      <c r="FX1" s="919"/>
      <c r="FY1" s="919"/>
      <c r="FZ1" s="919"/>
      <c r="GA1" s="920"/>
      <c r="GB1" s="918" t="s">
        <v>410</v>
      </c>
      <c r="GC1" s="919"/>
      <c r="GD1" s="919"/>
      <c r="GE1" s="919"/>
      <c r="GF1" s="919"/>
      <c r="GG1" s="920"/>
      <c r="GH1" s="918" t="s">
        <v>413</v>
      </c>
      <c r="GI1" s="919"/>
      <c r="GJ1" s="919"/>
      <c r="GK1" s="919"/>
      <c r="GL1" s="919"/>
      <c r="GM1" s="920"/>
      <c r="GN1" s="918" t="s">
        <v>415</v>
      </c>
      <c r="GO1" s="919"/>
      <c r="GP1" s="919"/>
      <c r="GQ1" s="919"/>
      <c r="GR1" s="919"/>
      <c r="GS1" s="920"/>
      <c r="GT1" s="918" t="s">
        <v>417</v>
      </c>
      <c r="GU1" s="919"/>
      <c r="GV1" s="919"/>
      <c r="GW1" s="919"/>
      <c r="GX1" s="919"/>
      <c r="GY1" s="920"/>
      <c r="GZ1" s="918" t="s">
        <v>418</v>
      </c>
      <c r="HA1" s="919"/>
      <c r="HB1" s="919"/>
      <c r="HC1" s="919"/>
      <c r="HD1" s="919"/>
      <c r="HE1" s="920"/>
    </row>
    <row r="2" spans="1:213" s="1" customFormat="1" ht="52.5" customHeight="1" thickBot="1" x14ac:dyDescent="0.25">
      <c r="A2" s="921" t="s">
        <v>351</v>
      </c>
      <c r="B2" s="922"/>
      <c r="C2" s="923"/>
      <c r="D2" s="13" t="s">
        <v>331</v>
      </c>
      <c r="E2" s="14" t="s">
        <v>15</v>
      </c>
      <c r="F2" s="14" t="s">
        <v>344</v>
      </c>
      <c r="G2" s="18" t="s">
        <v>5</v>
      </c>
      <c r="H2" s="19" t="s">
        <v>6</v>
      </c>
      <c r="I2" s="788" t="s">
        <v>7</v>
      </c>
      <c r="J2" s="857" t="s">
        <v>720</v>
      </c>
      <c r="K2" s="90" t="s">
        <v>15</v>
      </c>
      <c r="L2" s="90" t="s">
        <v>344</v>
      </c>
      <c r="M2" s="91" t="s">
        <v>5</v>
      </c>
      <c r="N2" s="92" t="s">
        <v>6</v>
      </c>
      <c r="O2" s="643" t="s">
        <v>7</v>
      </c>
      <c r="P2" s="857" t="s">
        <v>720</v>
      </c>
      <c r="Q2" s="90" t="s">
        <v>15</v>
      </c>
      <c r="R2" s="90" t="s">
        <v>344</v>
      </c>
      <c r="S2" s="91" t="s">
        <v>5</v>
      </c>
      <c r="T2" s="92" t="s">
        <v>6</v>
      </c>
      <c r="U2" s="643" t="s">
        <v>7</v>
      </c>
      <c r="V2" s="94" t="s">
        <v>720</v>
      </c>
      <c r="W2" s="90" t="s">
        <v>15</v>
      </c>
      <c r="X2" s="90" t="s">
        <v>344</v>
      </c>
      <c r="Y2" s="91" t="s">
        <v>5</v>
      </c>
      <c r="Z2" s="92" t="s">
        <v>6</v>
      </c>
      <c r="AA2" s="643" t="s">
        <v>7</v>
      </c>
      <c r="AB2" s="94" t="s">
        <v>720</v>
      </c>
      <c r="AC2" s="90" t="s">
        <v>15</v>
      </c>
      <c r="AD2" s="90" t="s">
        <v>344</v>
      </c>
      <c r="AE2" s="91" t="s">
        <v>5</v>
      </c>
      <c r="AF2" s="92" t="s">
        <v>6</v>
      </c>
      <c r="AG2" s="643" t="s">
        <v>7</v>
      </c>
      <c r="AH2" s="94" t="s">
        <v>720</v>
      </c>
      <c r="AI2" s="90" t="s">
        <v>15</v>
      </c>
      <c r="AJ2" s="90" t="s">
        <v>344</v>
      </c>
      <c r="AK2" s="91" t="s">
        <v>5</v>
      </c>
      <c r="AL2" s="92" t="s">
        <v>6</v>
      </c>
      <c r="AM2" s="643" t="s">
        <v>7</v>
      </c>
      <c r="AN2" s="94" t="s">
        <v>720</v>
      </c>
      <c r="AO2" s="90" t="s">
        <v>15</v>
      </c>
      <c r="AP2" s="90" t="s">
        <v>344</v>
      </c>
      <c r="AQ2" s="91" t="s">
        <v>5</v>
      </c>
      <c r="AR2" s="92" t="s">
        <v>6</v>
      </c>
      <c r="AS2" s="643" t="s">
        <v>7</v>
      </c>
      <c r="AT2" s="94" t="s">
        <v>720</v>
      </c>
      <c r="AU2" s="90" t="s">
        <v>15</v>
      </c>
      <c r="AV2" s="90" t="s">
        <v>344</v>
      </c>
      <c r="AW2" s="91" t="s">
        <v>5</v>
      </c>
      <c r="AX2" s="92" t="s">
        <v>6</v>
      </c>
      <c r="AY2" s="643" t="s">
        <v>7</v>
      </c>
      <c r="AZ2" s="94" t="s">
        <v>720</v>
      </c>
      <c r="BA2" s="90" t="s">
        <v>15</v>
      </c>
      <c r="BB2" s="90" t="s">
        <v>344</v>
      </c>
      <c r="BC2" s="91" t="s">
        <v>5</v>
      </c>
      <c r="BD2" s="92" t="s">
        <v>6</v>
      </c>
      <c r="BE2" s="643" t="s">
        <v>7</v>
      </c>
      <c r="BF2" s="94" t="s">
        <v>720</v>
      </c>
      <c r="BG2" s="90" t="s">
        <v>15</v>
      </c>
      <c r="BH2" s="90" t="s">
        <v>344</v>
      </c>
      <c r="BI2" s="91" t="s">
        <v>5</v>
      </c>
      <c r="BJ2" s="92" t="s">
        <v>6</v>
      </c>
      <c r="BK2" s="643" t="s">
        <v>7</v>
      </c>
      <c r="BL2" s="94" t="s">
        <v>720</v>
      </c>
      <c r="BM2" s="90" t="s">
        <v>15</v>
      </c>
      <c r="BN2" s="90" t="s">
        <v>344</v>
      </c>
      <c r="BO2" s="91" t="s">
        <v>5</v>
      </c>
      <c r="BP2" s="92" t="s">
        <v>6</v>
      </c>
      <c r="BQ2" s="268" t="s">
        <v>7</v>
      </c>
      <c r="BR2" s="94" t="s">
        <v>720</v>
      </c>
      <c r="BS2" s="90" t="s">
        <v>15</v>
      </c>
      <c r="BT2" s="90" t="s">
        <v>344</v>
      </c>
      <c r="BU2" s="91" t="s">
        <v>5</v>
      </c>
      <c r="BV2" s="92" t="s">
        <v>6</v>
      </c>
      <c r="BW2" s="268" t="s">
        <v>7</v>
      </c>
      <c r="BX2" s="94" t="s">
        <v>720</v>
      </c>
      <c r="BY2" s="90" t="s">
        <v>15</v>
      </c>
      <c r="BZ2" s="90" t="s">
        <v>344</v>
      </c>
      <c r="CA2" s="91" t="s">
        <v>5</v>
      </c>
      <c r="CB2" s="92" t="s">
        <v>6</v>
      </c>
      <c r="CC2" s="268" t="s">
        <v>7</v>
      </c>
      <c r="CD2" s="94" t="s">
        <v>720</v>
      </c>
      <c r="CE2" s="90" t="s">
        <v>15</v>
      </c>
      <c r="CF2" s="90" t="s">
        <v>344</v>
      </c>
      <c r="CG2" s="91" t="s">
        <v>5</v>
      </c>
      <c r="CH2" s="92" t="s">
        <v>6</v>
      </c>
      <c r="CI2" s="268" t="s">
        <v>7</v>
      </c>
      <c r="CJ2" s="94" t="s">
        <v>720</v>
      </c>
      <c r="CK2" s="90" t="s">
        <v>15</v>
      </c>
      <c r="CL2" s="90" t="s">
        <v>344</v>
      </c>
      <c r="CM2" s="91" t="s">
        <v>5</v>
      </c>
      <c r="CN2" s="92" t="s">
        <v>6</v>
      </c>
      <c r="CO2" s="268" t="s">
        <v>7</v>
      </c>
      <c r="CP2" s="94" t="s">
        <v>720</v>
      </c>
      <c r="CQ2" s="90" t="s">
        <v>15</v>
      </c>
      <c r="CR2" s="90" t="s">
        <v>344</v>
      </c>
      <c r="CS2" s="91" t="s">
        <v>5</v>
      </c>
      <c r="CT2" s="92" t="s">
        <v>6</v>
      </c>
      <c r="CU2" s="268" t="s">
        <v>7</v>
      </c>
      <c r="CV2" s="94" t="s">
        <v>720</v>
      </c>
      <c r="CW2" s="90" t="s">
        <v>15</v>
      </c>
      <c r="CX2" s="90" t="s">
        <v>344</v>
      </c>
      <c r="CY2" s="91" t="s">
        <v>5</v>
      </c>
      <c r="CZ2" s="92" t="s">
        <v>6</v>
      </c>
      <c r="DA2" s="93" t="s">
        <v>7</v>
      </c>
      <c r="DB2" s="94" t="s">
        <v>720</v>
      </c>
      <c r="DC2" s="90" t="s">
        <v>15</v>
      </c>
      <c r="DD2" s="90" t="s">
        <v>344</v>
      </c>
      <c r="DE2" s="91" t="s">
        <v>5</v>
      </c>
      <c r="DF2" s="92" t="s">
        <v>6</v>
      </c>
      <c r="DG2" s="93" t="s">
        <v>7</v>
      </c>
      <c r="DH2" s="94" t="s">
        <v>720</v>
      </c>
      <c r="DI2" s="90" t="s">
        <v>350</v>
      </c>
      <c r="DJ2" s="90" t="s">
        <v>344</v>
      </c>
      <c r="DK2" s="91" t="s">
        <v>5</v>
      </c>
      <c r="DL2" s="92" t="s">
        <v>6</v>
      </c>
      <c r="DM2" s="93" t="s">
        <v>7</v>
      </c>
      <c r="DN2" s="94" t="s">
        <v>720</v>
      </c>
      <c r="DO2" s="90" t="s">
        <v>350</v>
      </c>
      <c r="DP2" s="90" t="s">
        <v>344</v>
      </c>
      <c r="DQ2" s="91" t="s">
        <v>5</v>
      </c>
      <c r="DR2" s="92" t="s">
        <v>6</v>
      </c>
      <c r="DS2" s="93" t="s">
        <v>7</v>
      </c>
      <c r="DT2" s="94" t="s">
        <v>720</v>
      </c>
      <c r="DU2" s="90" t="s">
        <v>350</v>
      </c>
      <c r="DV2" s="90" t="s">
        <v>344</v>
      </c>
      <c r="DW2" s="91" t="s">
        <v>5</v>
      </c>
      <c r="DX2" s="92" t="s">
        <v>6</v>
      </c>
      <c r="DY2" s="93" t="s">
        <v>7</v>
      </c>
      <c r="DZ2" s="94" t="s">
        <v>720</v>
      </c>
      <c r="EA2" s="90" t="s">
        <v>350</v>
      </c>
      <c r="EB2" s="90" t="s">
        <v>344</v>
      </c>
      <c r="EC2" s="91" t="s">
        <v>5</v>
      </c>
      <c r="ED2" s="92" t="s">
        <v>6</v>
      </c>
      <c r="EE2" s="93" t="s">
        <v>7</v>
      </c>
      <c r="EF2" s="94" t="s">
        <v>720</v>
      </c>
      <c r="EG2" s="90" t="s">
        <v>350</v>
      </c>
      <c r="EH2" s="90" t="s">
        <v>344</v>
      </c>
      <c r="EI2" s="91" t="s">
        <v>5</v>
      </c>
      <c r="EJ2" s="92" t="s">
        <v>6</v>
      </c>
      <c r="EK2" s="93" t="s">
        <v>7</v>
      </c>
      <c r="EL2" s="94" t="s">
        <v>720</v>
      </c>
      <c r="EM2" s="90" t="s">
        <v>350</v>
      </c>
      <c r="EN2" s="90" t="s">
        <v>344</v>
      </c>
      <c r="EO2" s="91" t="s">
        <v>5</v>
      </c>
      <c r="EP2" s="92" t="s">
        <v>6</v>
      </c>
      <c r="EQ2" s="93" t="s">
        <v>7</v>
      </c>
      <c r="ER2" s="94" t="s">
        <v>720</v>
      </c>
      <c r="ES2" s="90" t="s">
        <v>350</v>
      </c>
      <c r="ET2" s="90" t="s">
        <v>344</v>
      </c>
      <c r="EU2" s="91" t="s">
        <v>5</v>
      </c>
      <c r="EV2" s="92" t="s">
        <v>6</v>
      </c>
      <c r="EW2" s="93" t="s">
        <v>7</v>
      </c>
      <c r="EX2" s="94" t="s">
        <v>720</v>
      </c>
      <c r="EY2" s="90" t="s">
        <v>350</v>
      </c>
      <c r="EZ2" s="90" t="s">
        <v>344</v>
      </c>
      <c r="FA2" s="91" t="s">
        <v>5</v>
      </c>
      <c r="FB2" s="92" t="s">
        <v>6</v>
      </c>
      <c r="FC2" s="93" t="s">
        <v>7</v>
      </c>
      <c r="FD2" s="94" t="s">
        <v>720</v>
      </c>
      <c r="FE2" s="90" t="s">
        <v>350</v>
      </c>
      <c r="FF2" s="90" t="s">
        <v>344</v>
      </c>
      <c r="FG2" s="91" t="s">
        <v>5</v>
      </c>
      <c r="FH2" s="92" t="s">
        <v>6</v>
      </c>
      <c r="FI2" s="93" t="s">
        <v>7</v>
      </c>
      <c r="FJ2" s="94" t="s">
        <v>720</v>
      </c>
      <c r="FK2" s="90" t="s">
        <v>350</v>
      </c>
      <c r="FL2" s="90" t="s">
        <v>344</v>
      </c>
      <c r="FM2" s="91" t="s">
        <v>5</v>
      </c>
      <c r="FN2" s="92" t="s">
        <v>6</v>
      </c>
      <c r="FO2" s="93" t="s">
        <v>7</v>
      </c>
      <c r="FP2" s="94" t="s">
        <v>720</v>
      </c>
      <c r="FQ2" s="90" t="s">
        <v>350</v>
      </c>
      <c r="FR2" s="90" t="s">
        <v>344</v>
      </c>
      <c r="FS2" s="91" t="s">
        <v>5</v>
      </c>
      <c r="FT2" s="92" t="s">
        <v>6</v>
      </c>
      <c r="FU2" s="93" t="s">
        <v>7</v>
      </c>
      <c r="FV2" s="94" t="s">
        <v>720</v>
      </c>
      <c r="FW2" s="90" t="s">
        <v>350</v>
      </c>
      <c r="FX2" s="90" t="s">
        <v>344</v>
      </c>
      <c r="FY2" s="91" t="s">
        <v>5</v>
      </c>
      <c r="FZ2" s="92" t="s">
        <v>6</v>
      </c>
      <c r="GA2" s="93" t="s">
        <v>7</v>
      </c>
      <c r="GB2" s="94" t="s">
        <v>720</v>
      </c>
      <c r="GC2" s="90" t="s">
        <v>350</v>
      </c>
      <c r="GD2" s="90" t="s">
        <v>344</v>
      </c>
      <c r="GE2" s="91" t="s">
        <v>5</v>
      </c>
      <c r="GF2" s="92" t="s">
        <v>6</v>
      </c>
      <c r="GG2" s="93" t="s">
        <v>7</v>
      </c>
      <c r="GH2" s="94" t="s">
        <v>720</v>
      </c>
      <c r="GI2" s="90" t="s">
        <v>350</v>
      </c>
      <c r="GJ2" s="90" t="s">
        <v>344</v>
      </c>
      <c r="GK2" s="91" t="s">
        <v>5</v>
      </c>
      <c r="GL2" s="92" t="s">
        <v>6</v>
      </c>
      <c r="GM2" s="93" t="s">
        <v>7</v>
      </c>
      <c r="GN2" s="94" t="s">
        <v>720</v>
      </c>
      <c r="GO2" s="90" t="s">
        <v>350</v>
      </c>
      <c r="GP2" s="90" t="s">
        <v>344</v>
      </c>
      <c r="GQ2" s="91" t="s">
        <v>5</v>
      </c>
      <c r="GR2" s="92" t="s">
        <v>6</v>
      </c>
      <c r="GS2" s="93" t="s">
        <v>7</v>
      </c>
      <c r="GT2" s="94" t="s">
        <v>720</v>
      </c>
      <c r="GU2" s="90" t="s">
        <v>350</v>
      </c>
      <c r="GV2" s="90" t="s">
        <v>344</v>
      </c>
      <c r="GW2" s="91" t="s">
        <v>5</v>
      </c>
      <c r="GX2" s="92" t="s">
        <v>6</v>
      </c>
      <c r="GY2" s="93" t="s">
        <v>7</v>
      </c>
      <c r="GZ2" s="94" t="s">
        <v>720</v>
      </c>
      <c r="HA2" s="90" t="s">
        <v>350</v>
      </c>
      <c r="HB2" s="90" t="s">
        <v>344</v>
      </c>
      <c r="HC2" s="91" t="s">
        <v>5</v>
      </c>
      <c r="HD2" s="92" t="s">
        <v>6</v>
      </c>
      <c r="HE2" s="93" t="s">
        <v>7</v>
      </c>
    </row>
    <row r="3" spans="1:213" s="1" customFormat="1" ht="13.5" thickBot="1" x14ac:dyDescent="0.25">
      <c r="A3" s="930" t="s">
        <v>3</v>
      </c>
      <c r="B3" s="931"/>
      <c r="C3" s="932"/>
      <c r="D3" s="166">
        <f>SUM(P3,V3,AB3,AH3,AN3,AT3,AZ3,BF3,BL3,BR3,BX3,CD3,CJ3,CP3,CV3,DB3,DH3,DN3,DT3,DZ3,EF3,CN3,ER3,EX3,FD3,FJ3,FP3,FV3,GB3,GH3,GN3,GT3,GZ3)</f>
        <v>2993</v>
      </c>
      <c r="E3" s="86"/>
      <c r="F3" s="86"/>
      <c r="G3" s="86"/>
      <c r="H3" s="86"/>
      <c r="I3" s="823"/>
      <c r="J3" s="802">
        <v>29</v>
      </c>
      <c r="K3" s="891"/>
      <c r="L3" s="891"/>
      <c r="M3" s="891"/>
      <c r="N3" s="891"/>
      <c r="O3" s="564"/>
      <c r="P3" s="802">
        <v>122</v>
      </c>
      <c r="Q3" s="854"/>
      <c r="R3" s="854"/>
      <c r="S3" s="854"/>
      <c r="T3" s="854"/>
      <c r="U3" s="564"/>
      <c r="V3" s="846">
        <v>80</v>
      </c>
      <c r="W3" s="731"/>
      <c r="X3" s="731"/>
      <c r="Y3" s="731"/>
      <c r="Z3" s="731"/>
      <c r="AA3" s="812"/>
      <c r="AB3" s="802">
        <v>78</v>
      </c>
      <c r="AC3" s="766"/>
      <c r="AD3" s="766"/>
      <c r="AE3" s="766"/>
      <c r="AF3" s="768"/>
      <c r="AG3" s="823"/>
      <c r="AH3" s="819">
        <v>49</v>
      </c>
      <c r="AI3" s="748"/>
      <c r="AJ3" s="748"/>
      <c r="AK3" s="748"/>
      <c r="AL3" s="748"/>
      <c r="AM3" s="823"/>
      <c r="AN3" s="819">
        <v>43</v>
      </c>
      <c r="AO3" s="731"/>
      <c r="AP3" s="731"/>
      <c r="AQ3" s="731"/>
      <c r="AR3" s="731"/>
      <c r="AS3" s="812"/>
      <c r="AT3" s="819">
        <v>62</v>
      </c>
      <c r="AU3" s="731"/>
      <c r="AV3" s="731"/>
      <c r="AW3" s="731"/>
      <c r="AX3" s="731"/>
      <c r="AY3" s="812"/>
      <c r="AZ3" s="802">
        <v>94</v>
      </c>
      <c r="BA3" s="86"/>
      <c r="BB3" s="86"/>
      <c r="BC3" s="86"/>
      <c r="BD3" s="678"/>
      <c r="BE3" s="796"/>
      <c r="BF3" s="802">
        <v>135</v>
      </c>
      <c r="BG3" s="86"/>
      <c r="BH3" s="86"/>
      <c r="BI3" s="86"/>
      <c r="BJ3" s="86"/>
      <c r="BK3" s="564"/>
      <c r="BL3" s="781">
        <v>141</v>
      </c>
      <c r="BM3" s="86"/>
      <c r="BN3" s="86"/>
      <c r="BO3" s="86"/>
      <c r="BP3" s="86"/>
      <c r="BQ3" s="564"/>
      <c r="BR3" s="395">
        <v>160</v>
      </c>
      <c r="BS3" s="86"/>
      <c r="BT3" s="86"/>
      <c r="BU3" s="86"/>
      <c r="BV3" s="86"/>
      <c r="BW3" s="564"/>
      <c r="BX3" s="395">
        <v>156</v>
      </c>
      <c r="BY3" s="86"/>
      <c r="BZ3" s="86"/>
      <c r="CA3" s="86"/>
      <c r="CB3" s="86"/>
      <c r="CC3" s="86"/>
      <c r="CD3" s="166">
        <v>175</v>
      </c>
      <c r="CE3" s="403"/>
      <c r="CF3" s="403"/>
      <c r="CG3" s="403"/>
      <c r="CH3" s="403"/>
      <c r="CI3" s="404"/>
      <c r="CJ3" s="395">
        <v>114</v>
      </c>
      <c r="CK3" s="86"/>
      <c r="CL3" s="86"/>
      <c r="CM3" s="86"/>
      <c r="CN3" s="86"/>
      <c r="CO3" s="86"/>
      <c r="CP3" s="261">
        <v>156</v>
      </c>
      <c r="CQ3" s="86"/>
      <c r="CR3" s="86"/>
      <c r="CS3" s="262"/>
      <c r="CT3" s="265"/>
      <c r="CU3" s="269"/>
      <c r="CV3" s="102">
        <v>240</v>
      </c>
      <c r="CW3" s="42"/>
      <c r="CX3" s="42"/>
      <c r="CY3" s="43"/>
      <c r="CZ3" s="44"/>
      <c r="DA3" s="50"/>
      <c r="DB3" s="102">
        <f>'2010 SCORES'!$AC$4</f>
        <v>181</v>
      </c>
      <c r="DC3" s="42"/>
      <c r="DD3" s="42"/>
      <c r="DE3" s="43"/>
      <c r="DF3" s="44"/>
      <c r="DG3" s="50"/>
      <c r="DH3" s="102">
        <f>'2009 SCORES'!$V$4</f>
        <v>138</v>
      </c>
      <c r="DI3" s="42"/>
      <c r="DJ3" s="42"/>
      <c r="DK3" s="43"/>
      <c r="DL3" s="44"/>
      <c r="DM3" s="50"/>
      <c r="DN3" s="68">
        <f>'2008 SCORES'!$V$4</f>
        <v>139</v>
      </c>
      <c r="DO3" s="76"/>
      <c r="DP3" s="76"/>
      <c r="DQ3" s="77"/>
      <c r="DR3" s="78"/>
      <c r="DS3" s="80"/>
      <c r="DT3" s="89">
        <f>'2007 SCORES'!$Q$4</f>
        <v>129</v>
      </c>
      <c r="DU3" s="2"/>
      <c r="DV3" s="2"/>
      <c r="DW3" s="96"/>
      <c r="DX3" s="96"/>
      <c r="DY3" s="99"/>
      <c r="DZ3" s="89">
        <f>'2006 SCORES'!$Q$4</f>
        <v>142</v>
      </c>
      <c r="EA3" s="2"/>
      <c r="EB3" s="2"/>
      <c r="EC3" s="2"/>
      <c r="ED3" s="2"/>
      <c r="EE3" s="58"/>
      <c r="EF3" s="89">
        <f>'2005 SCORES'!$L$4</f>
        <v>119</v>
      </c>
      <c r="EG3" s="2"/>
      <c r="EH3" s="2"/>
      <c r="EI3" s="2"/>
      <c r="EJ3" s="2"/>
      <c r="EK3" s="99"/>
      <c r="EL3" s="106">
        <f>'2004 SCORES'!$K$4</f>
        <v>76</v>
      </c>
      <c r="EM3" s="2"/>
      <c r="EN3" s="2"/>
      <c r="EO3" s="2"/>
      <c r="EP3" s="2"/>
      <c r="EQ3" s="99"/>
      <c r="ER3" s="106">
        <f>'2003 SCORES'!$H$4</f>
        <v>70</v>
      </c>
      <c r="ES3" s="2"/>
      <c r="ET3" s="2"/>
      <c r="EU3" s="2"/>
      <c r="EV3" s="2"/>
      <c r="EW3" s="99"/>
      <c r="EX3" s="106">
        <f>'2002 SCORES'!$H$4</f>
        <v>57</v>
      </c>
      <c r="EY3" s="2"/>
      <c r="EZ3" s="2"/>
      <c r="FA3" s="2"/>
      <c r="FB3" s="2"/>
      <c r="FC3" s="99"/>
      <c r="FD3" s="106">
        <f>'2001 SCORES'!$I$4</f>
        <v>36</v>
      </c>
      <c r="FE3" s="2"/>
      <c r="FF3" s="2"/>
      <c r="FG3" s="2"/>
      <c r="FH3" s="2"/>
      <c r="FI3" s="99"/>
      <c r="FJ3" s="319">
        <f>'2000 SCORES'!$G$4</f>
        <v>24</v>
      </c>
      <c r="FK3" s="291"/>
      <c r="FL3" s="2"/>
      <c r="FM3" s="291"/>
      <c r="FN3" s="2"/>
      <c r="FO3" s="99"/>
      <c r="FP3" s="106">
        <f>'1999 SCORES'!$H$4</f>
        <v>35</v>
      </c>
      <c r="FQ3" s="2"/>
      <c r="FR3" s="2"/>
      <c r="FS3" s="2"/>
      <c r="FT3" s="2"/>
      <c r="FU3" s="99"/>
      <c r="FV3" s="106">
        <f>'1998 SCORES'!$G$4</f>
        <v>38</v>
      </c>
      <c r="FW3" s="2"/>
      <c r="FX3" s="2"/>
      <c r="FY3" s="2"/>
      <c r="FZ3" s="2"/>
      <c r="GA3" s="99"/>
      <c r="GB3" s="106">
        <f>'1997 SCORES'!$F$4</f>
        <v>22</v>
      </c>
      <c r="GC3" s="2"/>
      <c r="GD3" s="2"/>
      <c r="GE3" s="2"/>
      <c r="GF3" s="2"/>
      <c r="GG3" s="99"/>
      <c r="GH3" s="89">
        <f>'1996 SCORES'!F4</f>
        <v>25</v>
      </c>
      <c r="GI3" s="159"/>
      <c r="GJ3" s="2"/>
      <c r="GK3" s="2"/>
      <c r="GL3" s="2"/>
      <c r="GM3" s="99"/>
      <c r="GN3" s="89">
        <f>'1995 SCORES '!$F$4</f>
        <v>13</v>
      </c>
      <c r="GO3" s="159"/>
      <c r="GP3" s="2"/>
      <c r="GQ3" s="2"/>
      <c r="GR3" s="2"/>
      <c r="GS3" s="99"/>
      <c r="GT3" s="89">
        <f>'1994 SCORES'!$F$4</f>
        <v>9</v>
      </c>
      <c r="GU3" s="159"/>
      <c r="GV3" s="2"/>
      <c r="GW3" s="2"/>
      <c r="GX3" s="2"/>
      <c r="GY3" s="99"/>
      <c r="GZ3" s="89">
        <f>'1993 SCORES'!$F$4</f>
        <v>11</v>
      </c>
      <c r="HA3" s="159"/>
      <c r="HB3" s="2"/>
      <c r="HC3" s="2"/>
      <c r="HD3" s="2"/>
      <c r="HE3" s="99"/>
    </row>
    <row r="4" spans="1:213" s="1" customFormat="1" ht="13.5" thickBot="1" x14ac:dyDescent="0.25">
      <c r="A4" s="335">
        <v>1</v>
      </c>
      <c r="B4" s="397" t="s">
        <v>450</v>
      </c>
      <c r="C4" s="397" t="s">
        <v>451</v>
      </c>
      <c r="D4" s="276">
        <f>SUM(J4,P4,V4,AB4,AH4,QN4,AT4,AZ4,BF4,BL4,BR4,BX4,CD4,CJ4,CP4,CV4,DB4,DH4,DN4,DT4,DZ4,EF4,EL4,ER4,EX4,FD4,FJ4,FP4,FV4,GB4,GH4,GN4,GT4,GZ4)</f>
        <v>1</v>
      </c>
      <c r="E4" s="276">
        <f>SUM(K4,Q4,W4,AC4,AI4,AO4,AU4,BA4,BG4,BM4,BS4,BY4,CE4,CK4,CQ4,CW4,DC4,DI4,DO4,DU4,EA4,EG4,EM4,ES4,EY4,FE4,FK4,FQ4,FW4,GC4,GI4,GO4,GU4,HA4)</f>
        <v>12</v>
      </c>
      <c r="F4" s="345">
        <f t="shared" ref="F4:F100" si="0">IF(AND(D4&gt;0,E4&gt;0),ROUND(E4/D4,2),"")</f>
        <v>12</v>
      </c>
      <c r="G4" s="167">
        <f>SUM(M4,S4,Y4,AE4,AK4,AQ4,AW4,BC4,BI4,BO4,BU4,CA4, CG4,CM4,CS4,CY4,DE4,DK4,DQ4,DW4,EC4,EI4,EO4,EU4,FA4,FG4,FM4,FS4,FY4,GE4,GK4,GQ4,GW4,HC4)</f>
        <v>0</v>
      </c>
      <c r="H4" s="549">
        <f>SUM(N4,T4,Z4,AF4,AL4,AR4,AX4,BD4,BJ4,BP4,BV4,CB4,CH4,CN4,CT4,CZ4,DF4,DL4,DR4,DX4,ED4,EJ4,EP4,EV4,FB4,FH4,FN4,FT4,FZ4,GF4,GL4,GR4,GX4,HD4)</f>
        <v>0</v>
      </c>
      <c r="I4" s="629">
        <f>SUM(O4,U4,AA4,AG4,AM4,AS4,AY4, BE4,BK4,BQ4,BW4,CC4,CI4,CO4,CU4,DA4,DG4,DM4,DS4,DY4,EE4,EK4,EQ4,EW4,FC4,FI4,FO4,FU4,GA4,GG4,GM4,GS4,GY4,HE4)</f>
        <v>0</v>
      </c>
      <c r="J4" s="898">
        <v>0</v>
      </c>
      <c r="K4" s="556">
        <v>0</v>
      </c>
      <c r="L4" s="899" t="e">
        <v>#DIV/0!</v>
      </c>
      <c r="M4" s="907"/>
      <c r="N4" s="562"/>
      <c r="O4" s="909"/>
      <c r="P4" s="860">
        <v>0</v>
      </c>
      <c r="Q4" s="876">
        <v>0</v>
      </c>
      <c r="R4" s="876" t="e">
        <v>#DIV/0!</v>
      </c>
      <c r="S4" s="864"/>
      <c r="T4" s="868"/>
      <c r="U4" s="872"/>
      <c r="V4" s="847">
        <v>0</v>
      </c>
      <c r="W4" s="756">
        <v>0</v>
      </c>
      <c r="X4" s="756" t="e">
        <v>#DIV/0!</v>
      </c>
      <c r="Y4" s="686"/>
      <c r="Z4" s="687"/>
      <c r="AA4" s="769"/>
      <c r="AB4" s="826">
        <v>0</v>
      </c>
      <c r="AC4" s="756">
        <v>0</v>
      </c>
      <c r="AD4" s="756" t="e">
        <v>#DIV/0!</v>
      </c>
      <c r="AE4" s="686"/>
      <c r="AF4" s="687"/>
      <c r="AG4" s="769"/>
      <c r="AH4" s="826">
        <v>0</v>
      </c>
      <c r="AI4" s="752">
        <v>0</v>
      </c>
      <c r="AJ4" s="752" t="e">
        <v>#DIV/0!</v>
      </c>
      <c r="AK4" s="686"/>
      <c r="AL4" s="687"/>
      <c r="AM4" s="751"/>
      <c r="AN4" s="820">
        <v>0</v>
      </c>
      <c r="AO4" s="685">
        <v>0</v>
      </c>
      <c r="AP4" s="685" t="e">
        <v>#DIV/0!</v>
      </c>
      <c r="AQ4" s="686"/>
      <c r="AR4" s="739"/>
      <c r="AS4" s="737"/>
      <c r="AT4" s="820"/>
      <c r="AU4" s="685">
        <v>0</v>
      </c>
      <c r="AV4" s="732" t="e">
        <v>#DIV/0!</v>
      </c>
      <c r="AW4" s="686"/>
      <c r="AX4" s="687"/>
      <c r="AY4" s="688"/>
      <c r="AZ4" s="814">
        <v>0</v>
      </c>
      <c r="BA4" s="556">
        <v>0</v>
      </c>
      <c r="BB4" s="556" t="e">
        <v>#DIV/0!</v>
      </c>
      <c r="BC4" s="560"/>
      <c r="BD4" s="562"/>
      <c r="BE4" s="797"/>
      <c r="BF4" s="803">
        <v>0</v>
      </c>
      <c r="BG4" s="630">
        <v>0</v>
      </c>
      <c r="BH4" s="634" t="e">
        <v>#DIV/0!</v>
      </c>
      <c r="BI4" s="635"/>
      <c r="BJ4" s="639"/>
      <c r="BK4" s="790"/>
      <c r="BL4" s="555">
        <v>0</v>
      </c>
      <c r="BM4" s="556">
        <v>0</v>
      </c>
      <c r="BN4" s="556" t="e">
        <v>#DIV/0!</v>
      </c>
      <c r="BO4" s="560"/>
      <c r="BP4" s="562"/>
      <c r="BQ4" s="575"/>
      <c r="BR4" s="555">
        <v>0</v>
      </c>
      <c r="BS4" s="556">
        <v>0</v>
      </c>
      <c r="BT4" s="556" t="e">
        <v>#DIV/0!</v>
      </c>
      <c r="BU4" s="560"/>
      <c r="BV4" s="562"/>
      <c r="BW4" s="565"/>
      <c r="BX4" s="539">
        <v>0</v>
      </c>
      <c r="BY4" s="540">
        <v>0</v>
      </c>
      <c r="BZ4" s="540" t="e">
        <v>#DIV/0!</v>
      </c>
      <c r="CA4" s="540"/>
      <c r="CB4" s="554"/>
      <c r="CC4" s="553"/>
      <c r="CD4" s="514">
        <v>0</v>
      </c>
      <c r="CE4" s="522">
        <v>0</v>
      </c>
      <c r="CF4" s="522" t="e">
        <v>#DIV/0!</v>
      </c>
      <c r="CG4" s="523"/>
      <c r="CH4" s="524"/>
      <c r="CI4" s="518"/>
      <c r="CJ4" s="376">
        <v>0</v>
      </c>
      <c r="CK4" s="292">
        <v>0</v>
      </c>
      <c r="CL4" s="292" t="e">
        <v>#DIV/0!</v>
      </c>
      <c r="CM4" s="380"/>
      <c r="CN4" s="383"/>
      <c r="CO4" s="385"/>
      <c r="CP4" s="51">
        <v>0</v>
      </c>
      <c r="CQ4" s="33">
        <v>0</v>
      </c>
      <c r="CR4" s="47" t="e">
        <v>#DIV/0!</v>
      </c>
      <c r="CS4" s="252"/>
      <c r="CT4" s="130"/>
      <c r="CU4" s="257"/>
      <c r="CV4" s="338">
        <v>1</v>
      </c>
      <c r="CW4" s="339">
        <v>12</v>
      </c>
      <c r="CX4" s="339">
        <v>12</v>
      </c>
      <c r="CY4" s="129"/>
      <c r="CZ4" s="130"/>
      <c r="DA4" s="279"/>
      <c r="DB4" s="278"/>
      <c r="DC4" s="252"/>
      <c r="DD4" s="252"/>
      <c r="DE4" s="129"/>
      <c r="DF4" s="130"/>
      <c r="DG4" s="279"/>
      <c r="DH4" s="278"/>
      <c r="DI4" s="252"/>
      <c r="DJ4" s="252"/>
      <c r="DK4" s="129"/>
      <c r="DL4" s="130"/>
      <c r="DM4" s="279"/>
      <c r="DN4" s="280"/>
      <c r="DO4" s="281"/>
      <c r="DP4" s="281"/>
      <c r="DQ4" s="282"/>
      <c r="DR4" s="283"/>
      <c r="DS4" s="284"/>
      <c r="DT4" s="285"/>
      <c r="DU4" s="8"/>
      <c r="DV4" s="8"/>
      <c r="DW4" s="8"/>
      <c r="DX4" s="8"/>
      <c r="DY4" s="286"/>
      <c r="DZ4" s="287"/>
      <c r="EA4" s="8"/>
      <c r="EB4" s="3"/>
      <c r="EC4" s="8"/>
      <c r="ED4" s="240"/>
      <c r="EE4" s="4"/>
      <c r="EF4" s="287"/>
      <c r="EG4" s="8"/>
      <c r="EH4" s="8"/>
      <c r="EI4" s="3"/>
      <c r="EJ4" s="3"/>
      <c r="EK4" s="286"/>
      <c r="EL4" s="288"/>
      <c r="EM4" s="8"/>
      <c r="EN4" s="8"/>
      <c r="EO4" s="240"/>
      <c r="EP4" s="240"/>
      <c r="EQ4" s="286"/>
      <c r="ER4" s="288"/>
      <c r="ES4" s="8"/>
      <c r="ET4" s="8"/>
      <c r="EU4" s="240"/>
      <c r="EV4" s="8"/>
      <c r="EW4" s="286"/>
      <c r="EX4" s="288"/>
      <c r="EY4" s="8"/>
      <c r="EZ4" s="8"/>
      <c r="FA4" s="240"/>
      <c r="FB4" s="8"/>
      <c r="FC4" s="286"/>
      <c r="FD4" s="288"/>
      <c r="FE4" s="8"/>
      <c r="FF4" s="240"/>
      <c r="FG4" s="8"/>
      <c r="FH4" s="240"/>
      <c r="FI4" s="286"/>
      <c r="FJ4" s="320"/>
      <c r="FK4" s="317"/>
      <c r="FL4" s="240"/>
      <c r="FM4" s="317"/>
      <c r="FN4" s="240"/>
      <c r="FO4" s="286"/>
      <c r="FP4" s="288"/>
      <c r="FQ4" s="8"/>
      <c r="FR4" s="240"/>
      <c r="FS4" s="8"/>
      <c r="FT4" s="240"/>
      <c r="FU4" s="286"/>
      <c r="FV4" s="288"/>
      <c r="FW4" s="8"/>
      <c r="FX4" s="240"/>
      <c r="FY4" s="8"/>
      <c r="FZ4" s="240"/>
      <c r="GA4" s="286"/>
      <c r="GB4" s="288"/>
      <c r="GC4" s="8"/>
      <c r="GD4" s="240"/>
      <c r="GE4" s="8"/>
      <c r="GF4" s="240"/>
      <c r="GG4" s="286"/>
      <c r="GH4" s="287"/>
      <c r="GI4" s="8"/>
      <c r="GJ4" s="3"/>
      <c r="GK4" s="8"/>
      <c r="GL4" s="8"/>
      <c r="GM4" s="286"/>
      <c r="GN4" s="288"/>
      <c r="GO4" s="240"/>
      <c r="GP4" s="3"/>
      <c r="GQ4" s="8"/>
      <c r="GR4" s="8"/>
      <c r="GS4" s="286"/>
      <c r="GT4" s="288"/>
      <c r="GU4" s="240"/>
      <c r="GV4" s="3"/>
      <c r="GW4" s="8"/>
      <c r="GX4" s="8"/>
      <c r="GY4" s="286"/>
      <c r="GZ4" s="288"/>
      <c r="HA4" s="240"/>
      <c r="HB4" s="3"/>
      <c r="HC4" s="8"/>
      <c r="HD4" s="8"/>
      <c r="HE4" s="286"/>
    </row>
    <row r="5" spans="1:213" s="1" customFormat="1" ht="13.5" thickBot="1" x14ac:dyDescent="0.25">
      <c r="A5" s="335">
        <v>2</v>
      </c>
      <c r="B5" s="397" t="s">
        <v>27</v>
      </c>
      <c r="C5" s="397" t="s">
        <v>701</v>
      </c>
      <c r="D5" s="276">
        <f t="shared" ref="D5:D68" si="1">SUM(J5,P5,V5,AB5,AH5,QN5,AT5,AZ5,BF5,BL5,BR5,BX5,CD5,CJ5,CP5,CV5,DB5,DH5,DN5,DT5,DZ5,EF5,EL5,ER5,EX5,FD5,FJ5,FP5,FV5,GB5,GH5,GN5,GT5,GZ5)</f>
        <v>1</v>
      </c>
      <c r="E5" s="276">
        <f t="shared" ref="E5:E68" si="2">SUM(K5,Q5,W5,AC5,AI5,AO5,AU5,BA5,BG5,BM5,BS5,BY5,CE5,CK5,CQ5,CW5,DC5,DI5,DO5,DU5,EA5,EG5,EM5,ES5,EY5,FE5,FK5,FQ5,FW5,GC5,GI5,GO5,GU5,HA5)</f>
        <v>15</v>
      </c>
      <c r="F5" s="345">
        <f t="shared" si="0"/>
        <v>15</v>
      </c>
      <c r="G5" s="167">
        <f t="shared" ref="G5:G68" si="3">SUM(M5,S5,Y5,AE5,AK5,AQ5,AW5,BC5,BI5,BO5,BU5,CA5, CG5,CM5,CS5,CY5,DE5,DK5,DQ5,DW5,EC5,EI5,EO5,EU5,FA5,FG5,FM5,FS5,FY5,GE5,GK5,GQ5,GW5,HC5)</f>
        <v>0</v>
      </c>
      <c r="H5" s="549">
        <f t="shared" ref="H5:H68" si="4">SUM(N5,T5,Z5,AF5,AL5,AR5,AX5,BD5,BJ5,BP5,BV5,CB5,CH5,CN5,CT5,CZ5,DF5,DL5,DR5,DX5,ED5,EJ5,EP5,EV5,FB5,FH5,FN5,FT5,FZ5,GF5,GL5,GR5,GX5,HD5)</f>
        <v>0</v>
      </c>
      <c r="I5" s="629">
        <f t="shared" ref="I5:I68" si="5">SUM(O5,U5,AA5,AG5,AM5,AS5,AY5, BE5,BK5,BQ5,BW5,CC5,CI5,CO5,CU5,DA5,DG5,DM5,DS5,DY5,EE5,EK5,EQ5,EW5,FC5,FI5,FO5,FU5,GA5,GG5,GM5,GS5,GY5,HE5)</f>
        <v>0</v>
      </c>
      <c r="J5" s="900">
        <v>0</v>
      </c>
      <c r="K5" s="676">
        <v>0</v>
      </c>
      <c r="L5" s="901" t="e">
        <v>#DIV/0!</v>
      </c>
      <c r="M5" s="908"/>
      <c r="N5" s="679"/>
      <c r="O5" s="910"/>
      <c r="P5" s="858">
        <v>0</v>
      </c>
      <c r="Q5" s="877">
        <v>0</v>
      </c>
      <c r="R5" s="877" t="e">
        <v>#DIV/0!</v>
      </c>
      <c r="S5" s="865"/>
      <c r="T5" s="869"/>
      <c r="U5" s="872"/>
      <c r="V5" s="847">
        <v>0</v>
      </c>
      <c r="W5" s="756">
        <v>0</v>
      </c>
      <c r="X5" s="756" t="e">
        <v>#DIV/0!</v>
      </c>
      <c r="Y5" s="686"/>
      <c r="Z5" s="687"/>
      <c r="AA5" s="769"/>
      <c r="AB5" s="826">
        <v>0</v>
      </c>
      <c r="AC5" s="756">
        <v>0</v>
      </c>
      <c r="AD5" s="756" t="e">
        <v>#DIV/0!</v>
      </c>
      <c r="AE5" s="686"/>
      <c r="AF5" s="687"/>
      <c r="AG5" s="769"/>
      <c r="AH5" s="826">
        <v>0</v>
      </c>
      <c r="AI5" s="752">
        <v>0</v>
      </c>
      <c r="AJ5" s="752" t="e">
        <v>#DIV/0!</v>
      </c>
      <c r="AK5" s="686"/>
      <c r="AL5" s="687"/>
      <c r="AM5" s="751"/>
      <c r="AN5" s="820">
        <v>0</v>
      </c>
      <c r="AO5" s="685">
        <v>0</v>
      </c>
      <c r="AP5" s="685" t="e">
        <v>#DIV/0!</v>
      </c>
      <c r="AQ5" s="686"/>
      <c r="AR5" s="739"/>
      <c r="AS5" s="737"/>
      <c r="AT5" s="820"/>
      <c r="AU5" s="685">
        <v>0</v>
      </c>
      <c r="AV5" s="732" t="e">
        <v>#DIV/0!</v>
      </c>
      <c r="AW5" s="686"/>
      <c r="AX5" s="687"/>
      <c r="AY5" s="688"/>
      <c r="AZ5" s="815">
        <v>0</v>
      </c>
      <c r="BA5" s="676">
        <v>0</v>
      </c>
      <c r="BB5" s="676" t="e">
        <v>#DIV/0!</v>
      </c>
      <c r="BC5" s="677"/>
      <c r="BD5" s="679"/>
      <c r="BE5" s="798"/>
      <c r="BF5" s="804">
        <v>1</v>
      </c>
      <c r="BG5" s="650">
        <v>15</v>
      </c>
      <c r="BH5" s="488">
        <v>15</v>
      </c>
      <c r="BI5" s="489"/>
      <c r="BJ5" s="490"/>
      <c r="BK5" s="791"/>
      <c r="BL5" s="555"/>
      <c r="BM5" s="557"/>
      <c r="BN5" s="557"/>
      <c r="BO5" s="561"/>
      <c r="BP5" s="563"/>
      <c r="BQ5" s="575"/>
      <c r="BR5" s="555"/>
      <c r="BS5" s="557"/>
      <c r="BT5" s="557"/>
      <c r="BU5" s="561"/>
      <c r="BV5" s="563"/>
      <c r="BW5" s="566"/>
      <c r="BX5" s="544"/>
      <c r="BY5" s="545"/>
      <c r="BZ5" s="545"/>
      <c r="CA5" s="545"/>
      <c r="CB5" s="548"/>
      <c r="CC5" s="547"/>
      <c r="CD5" s="651"/>
      <c r="CE5" s="652"/>
      <c r="CF5" s="652"/>
      <c r="CG5" s="653"/>
      <c r="CH5" s="654"/>
      <c r="CI5" s="655"/>
      <c r="CJ5" s="376"/>
      <c r="CK5" s="390"/>
      <c r="CL5" s="390"/>
      <c r="CM5" s="656"/>
      <c r="CN5" s="657"/>
      <c r="CO5" s="385"/>
      <c r="CP5" s="69"/>
      <c r="CQ5" s="55"/>
      <c r="CR5" s="57"/>
      <c r="CS5" s="347"/>
      <c r="CT5" s="207"/>
      <c r="CU5" s="346"/>
      <c r="CV5" s="658"/>
      <c r="CW5" s="205"/>
      <c r="CX5" s="205"/>
      <c r="CY5" s="206"/>
      <c r="CZ5" s="207"/>
      <c r="DA5" s="208"/>
      <c r="DB5" s="348"/>
      <c r="DC5" s="347"/>
      <c r="DD5" s="347"/>
      <c r="DE5" s="206"/>
      <c r="DF5" s="207"/>
      <c r="DG5" s="208"/>
      <c r="DH5" s="348"/>
      <c r="DI5" s="347"/>
      <c r="DJ5" s="347"/>
      <c r="DK5" s="206"/>
      <c r="DL5" s="207"/>
      <c r="DM5" s="208"/>
      <c r="DN5" s="349"/>
      <c r="DO5" s="350"/>
      <c r="DP5" s="350"/>
      <c r="DQ5" s="351"/>
      <c r="DR5" s="352"/>
      <c r="DS5" s="353"/>
      <c r="DT5" s="354"/>
      <c r="DU5" s="210"/>
      <c r="DV5" s="210"/>
      <c r="DW5" s="210"/>
      <c r="DX5" s="210"/>
      <c r="DY5" s="355"/>
      <c r="DZ5" s="356"/>
      <c r="EA5" s="210"/>
      <c r="EB5" s="357"/>
      <c r="EC5" s="210"/>
      <c r="ED5" s="219"/>
      <c r="EE5" s="358"/>
      <c r="EF5" s="356"/>
      <c r="EG5" s="210"/>
      <c r="EH5" s="210"/>
      <c r="EI5" s="357"/>
      <c r="EJ5" s="357"/>
      <c r="EK5" s="355"/>
      <c r="EL5" s="359"/>
      <c r="EM5" s="210"/>
      <c r="EN5" s="210"/>
      <c r="EO5" s="219"/>
      <c r="EP5" s="219"/>
      <c r="EQ5" s="355"/>
      <c r="ER5" s="359"/>
      <c r="ES5" s="210"/>
      <c r="ET5" s="210"/>
      <c r="EU5" s="219"/>
      <c r="EV5" s="210"/>
      <c r="EW5" s="355"/>
      <c r="EX5" s="359"/>
      <c r="EY5" s="210"/>
      <c r="EZ5" s="210"/>
      <c r="FA5" s="219"/>
      <c r="FB5" s="210"/>
      <c r="FC5" s="355"/>
      <c r="FD5" s="359"/>
      <c r="FE5" s="210"/>
      <c r="FF5" s="219"/>
      <c r="FG5" s="210"/>
      <c r="FH5" s="219"/>
      <c r="FI5" s="355"/>
      <c r="FJ5" s="360"/>
      <c r="FK5" s="361"/>
      <c r="FL5" s="219"/>
      <c r="FM5" s="361"/>
      <c r="FN5" s="219"/>
      <c r="FO5" s="355"/>
      <c r="FP5" s="359"/>
      <c r="FQ5" s="210"/>
      <c r="FR5" s="219"/>
      <c r="FS5" s="210"/>
      <c r="FT5" s="219"/>
      <c r="FU5" s="355"/>
      <c r="FV5" s="359"/>
      <c r="FW5" s="210"/>
      <c r="FX5" s="219"/>
      <c r="FY5" s="210"/>
      <c r="FZ5" s="219"/>
      <c r="GA5" s="355"/>
      <c r="GB5" s="359"/>
      <c r="GC5" s="210"/>
      <c r="GD5" s="219"/>
      <c r="GE5" s="210"/>
      <c r="GF5" s="219"/>
      <c r="GG5" s="355"/>
      <c r="GH5" s="356"/>
      <c r="GI5" s="210"/>
      <c r="GJ5" s="357"/>
      <c r="GK5" s="210"/>
      <c r="GL5" s="210"/>
      <c r="GM5" s="355"/>
      <c r="GN5" s="359"/>
      <c r="GO5" s="219"/>
      <c r="GP5" s="357"/>
      <c r="GQ5" s="210"/>
      <c r="GR5" s="210"/>
      <c r="GS5" s="355"/>
      <c r="GT5" s="359"/>
      <c r="GU5" s="219"/>
      <c r="GV5" s="357"/>
      <c r="GW5" s="210"/>
      <c r="GX5" s="210"/>
      <c r="GY5" s="355"/>
      <c r="GZ5" s="359"/>
      <c r="HA5" s="219"/>
      <c r="HB5" s="357"/>
      <c r="HC5" s="210"/>
      <c r="HD5" s="210"/>
      <c r="HE5" s="355"/>
    </row>
    <row r="6" spans="1:213" s="1" customFormat="1" ht="13.5" thickBot="1" x14ac:dyDescent="0.25">
      <c r="A6" s="335">
        <v>3</v>
      </c>
      <c r="B6" s="397" t="s">
        <v>508</v>
      </c>
      <c r="C6" s="397" t="s">
        <v>509</v>
      </c>
      <c r="D6" s="276">
        <f t="shared" si="1"/>
        <v>1</v>
      </c>
      <c r="E6" s="276">
        <f t="shared" si="2"/>
        <v>17</v>
      </c>
      <c r="F6" s="345">
        <f t="shared" si="0"/>
        <v>17</v>
      </c>
      <c r="G6" s="167">
        <f t="shared" si="3"/>
        <v>0</v>
      </c>
      <c r="H6" s="549">
        <f t="shared" si="4"/>
        <v>0</v>
      </c>
      <c r="I6" s="629">
        <f t="shared" si="5"/>
        <v>0</v>
      </c>
      <c r="J6" s="900">
        <v>0</v>
      </c>
      <c r="K6" s="676">
        <v>0</v>
      </c>
      <c r="L6" s="901" t="e">
        <v>#DIV/0!</v>
      </c>
      <c r="M6" s="906"/>
      <c r="N6" s="679"/>
      <c r="O6" s="910"/>
      <c r="P6" s="858">
        <v>0</v>
      </c>
      <c r="Q6" s="877">
        <v>0</v>
      </c>
      <c r="R6" s="877" t="e">
        <v>#DIV/0!</v>
      </c>
      <c r="S6" s="865"/>
      <c r="T6" s="869"/>
      <c r="U6" s="872"/>
      <c r="V6" s="847">
        <v>0</v>
      </c>
      <c r="W6" s="756">
        <v>0</v>
      </c>
      <c r="X6" s="756" t="e">
        <v>#DIV/0!</v>
      </c>
      <c r="Y6" s="686"/>
      <c r="Z6" s="687"/>
      <c r="AA6" s="769"/>
      <c r="AB6" s="826">
        <v>0</v>
      </c>
      <c r="AC6" s="756">
        <v>0</v>
      </c>
      <c r="AD6" s="756" t="e">
        <v>#DIV/0!</v>
      </c>
      <c r="AE6" s="686"/>
      <c r="AF6" s="687"/>
      <c r="AG6" s="769"/>
      <c r="AH6" s="826">
        <v>0</v>
      </c>
      <c r="AI6" s="752">
        <v>0</v>
      </c>
      <c r="AJ6" s="752" t="e">
        <v>#DIV/0!</v>
      </c>
      <c r="AK6" s="686"/>
      <c r="AL6" s="687"/>
      <c r="AM6" s="751"/>
      <c r="AN6" s="820">
        <v>0</v>
      </c>
      <c r="AO6" s="685">
        <v>0</v>
      </c>
      <c r="AP6" s="685" t="e">
        <v>#DIV/0!</v>
      </c>
      <c r="AQ6" s="686"/>
      <c r="AR6" s="739"/>
      <c r="AS6" s="737"/>
      <c r="AT6" s="820"/>
      <c r="AU6" s="685">
        <v>0</v>
      </c>
      <c r="AV6" s="732" t="e">
        <v>#DIV/0!</v>
      </c>
      <c r="AW6" s="686"/>
      <c r="AX6" s="687"/>
      <c r="AY6" s="688"/>
      <c r="AZ6" s="815">
        <v>0</v>
      </c>
      <c r="BA6" s="676">
        <v>0</v>
      </c>
      <c r="BB6" s="676" t="e">
        <v>#DIV/0!</v>
      </c>
      <c r="BC6" s="677"/>
      <c r="BD6" s="679"/>
      <c r="BE6" s="798"/>
      <c r="BF6" s="805">
        <v>0</v>
      </c>
      <c r="BG6" s="631">
        <v>0</v>
      </c>
      <c r="BH6" s="632" t="e">
        <v>#DIV/0!</v>
      </c>
      <c r="BI6" s="636"/>
      <c r="BJ6" s="640"/>
      <c r="BK6" s="792"/>
      <c r="BL6" s="555">
        <v>0</v>
      </c>
      <c r="BM6" s="557">
        <v>0</v>
      </c>
      <c r="BN6" s="557" t="e">
        <v>#DIV/0!</v>
      </c>
      <c r="BO6" s="561"/>
      <c r="BP6" s="563"/>
      <c r="BQ6" s="575"/>
      <c r="BR6" s="555">
        <v>0</v>
      </c>
      <c r="BS6" s="557">
        <v>0</v>
      </c>
      <c r="BT6" s="557" t="e">
        <v>#DIV/0!</v>
      </c>
      <c r="BU6" s="561"/>
      <c r="BV6" s="563"/>
      <c r="BW6" s="566"/>
      <c r="BX6" s="300">
        <v>0</v>
      </c>
      <c r="BY6" s="541">
        <v>0</v>
      </c>
      <c r="BZ6" s="541" t="e">
        <v>#DIV/0!</v>
      </c>
      <c r="CA6" s="541"/>
      <c r="CB6" s="542"/>
      <c r="CC6" s="552"/>
      <c r="CD6" s="515">
        <v>0</v>
      </c>
      <c r="CE6" s="525">
        <v>0</v>
      </c>
      <c r="CF6" s="525" t="e">
        <v>#DIV/0!</v>
      </c>
      <c r="CG6" s="526"/>
      <c r="CH6" s="527"/>
      <c r="CI6" s="519"/>
      <c r="CJ6" s="376">
        <v>0</v>
      </c>
      <c r="CK6" s="233">
        <v>0</v>
      </c>
      <c r="CL6" s="233" t="e">
        <v>#DIV/0!</v>
      </c>
      <c r="CM6" s="381"/>
      <c r="CN6" s="384"/>
      <c r="CO6" s="385"/>
      <c r="CP6" s="69">
        <v>1</v>
      </c>
      <c r="CQ6" s="55">
        <v>17</v>
      </c>
      <c r="CR6" s="57">
        <v>17</v>
      </c>
      <c r="CS6" s="347"/>
      <c r="CT6" s="207"/>
      <c r="CU6" s="346"/>
      <c r="CV6" s="364"/>
      <c r="CW6" s="365"/>
      <c r="CX6" s="365"/>
      <c r="CY6" s="206"/>
      <c r="CZ6" s="207"/>
      <c r="DA6" s="208"/>
      <c r="DB6" s="348"/>
      <c r="DC6" s="347"/>
      <c r="DD6" s="347"/>
      <c r="DE6" s="206"/>
      <c r="DF6" s="207"/>
      <c r="DG6" s="208"/>
      <c r="DH6" s="348"/>
      <c r="DI6" s="347"/>
      <c r="DJ6" s="347"/>
      <c r="DK6" s="206"/>
      <c r="DL6" s="207"/>
      <c r="DM6" s="208"/>
      <c r="DN6" s="349"/>
      <c r="DO6" s="350"/>
      <c r="DP6" s="350"/>
      <c r="DQ6" s="351"/>
      <c r="DR6" s="352"/>
      <c r="DS6" s="353"/>
      <c r="DT6" s="354"/>
      <c r="DU6" s="210"/>
      <c r="DV6" s="210"/>
      <c r="DW6" s="210"/>
      <c r="DX6" s="210"/>
      <c r="DY6" s="355"/>
      <c r="DZ6" s="356"/>
      <c r="EA6" s="210"/>
      <c r="EB6" s="357"/>
      <c r="EC6" s="210"/>
      <c r="ED6" s="219"/>
      <c r="EE6" s="358"/>
      <c r="EF6" s="356"/>
      <c r="EG6" s="210"/>
      <c r="EH6" s="210"/>
      <c r="EI6" s="357"/>
      <c r="EJ6" s="357"/>
      <c r="EK6" s="355"/>
      <c r="EL6" s="359"/>
      <c r="EM6" s="210"/>
      <c r="EN6" s="210"/>
      <c r="EO6" s="219"/>
      <c r="EP6" s="219"/>
      <c r="EQ6" s="355"/>
      <c r="ER6" s="359"/>
      <c r="ES6" s="210"/>
      <c r="ET6" s="210"/>
      <c r="EU6" s="219"/>
      <c r="EV6" s="210"/>
      <c r="EW6" s="355"/>
      <c r="EX6" s="359"/>
      <c r="EY6" s="210"/>
      <c r="EZ6" s="210"/>
      <c r="FA6" s="219"/>
      <c r="FB6" s="210"/>
      <c r="FC6" s="355"/>
      <c r="FD6" s="359"/>
      <c r="FE6" s="210"/>
      <c r="FF6" s="219"/>
      <c r="FG6" s="210"/>
      <c r="FH6" s="219"/>
      <c r="FI6" s="355"/>
      <c r="FJ6" s="360"/>
      <c r="FK6" s="361"/>
      <c r="FL6" s="219"/>
      <c r="FM6" s="361"/>
      <c r="FN6" s="219"/>
      <c r="FO6" s="355"/>
      <c r="FP6" s="359"/>
      <c r="FQ6" s="210"/>
      <c r="FR6" s="219"/>
      <c r="FS6" s="210"/>
      <c r="FT6" s="219"/>
      <c r="FU6" s="355"/>
      <c r="FV6" s="359"/>
      <c r="FW6" s="210"/>
      <c r="FX6" s="219"/>
      <c r="FY6" s="210"/>
      <c r="FZ6" s="219"/>
      <c r="GA6" s="355"/>
      <c r="GB6" s="359"/>
      <c r="GC6" s="210"/>
      <c r="GD6" s="219"/>
      <c r="GE6" s="210"/>
      <c r="GF6" s="219"/>
      <c r="GG6" s="355"/>
      <c r="GH6" s="356"/>
      <c r="GI6" s="210"/>
      <c r="GJ6" s="357"/>
      <c r="GK6" s="210"/>
      <c r="GL6" s="210"/>
      <c r="GM6" s="355"/>
      <c r="GN6" s="359"/>
      <c r="GO6" s="219"/>
      <c r="GP6" s="357"/>
      <c r="GQ6" s="210"/>
      <c r="GR6" s="210"/>
      <c r="GS6" s="355"/>
      <c r="GT6" s="359"/>
      <c r="GU6" s="219"/>
      <c r="GV6" s="357"/>
      <c r="GW6" s="210"/>
      <c r="GX6" s="210"/>
      <c r="GY6" s="355"/>
      <c r="GZ6" s="359"/>
      <c r="HA6" s="219"/>
      <c r="HB6" s="357"/>
      <c r="HC6" s="210"/>
      <c r="HD6" s="210"/>
      <c r="HE6" s="355"/>
    </row>
    <row r="7" spans="1:213" ht="13.5" thickBot="1" x14ac:dyDescent="0.25">
      <c r="A7" s="335">
        <v>4</v>
      </c>
      <c r="B7" s="398" t="s">
        <v>16</v>
      </c>
      <c r="C7" s="397" t="s">
        <v>17</v>
      </c>
      <c r="D7" s="276">
        <f t="shared" si="1"/>
        <v>1</v>
      </c>
      <c r="E7" s="276">
        <f t="shared" si="2"/>
        <v>10</v>
      </c>
      <c r="F7" s="345">
        <f t="shared" si="0"/>
        <v>10</v>
      </c>
      <c r="G7" s="167">
        <f t="shared" si="3"/>
        <v>0</v>
      </c>
      <c r="H7" s="549">
        <f t="shared" si="4"/>
        <v>0</v>
      </c>
      <c r="I7" s="629">
        <f t="shared" si="5"/>
        <v>0</v>
      </c>
      <c r="J7" s="900">
        <v>0</v>
      </c>
      <c r="K7" s="676">
        <v>0</v>
      </c>
      <c r="L7" s="901" t="e">
        <v>#DIV/0!</v>
      </c>
      <c r="M7" s="906"/>
      <c r="N7" s="679"/>
      <c r="O7" s="910"/>
      <c r="P7" s="858">
        <v>0</v>
      </c>
      <c r="Q7" s="877">
        <v>0</v>
      </c>
      <c r="R7" s="877" t="e">
        <v>#DIV/0!</v>
      </c>
      <c r="S7" s="865"/>
      <c r="T7" s="869"/>
      <c r="U7" s="872"/>
      <c r="V7" s="847">
        <v>0</v>
      </c>
      <c r="W7" s="756">
        <v>0</v>
      </c>
      <c r="X7" s="756" t="e">
        <v>#DIV/0!</v>
      </c>
      <c r="Y7" s="686"/>
      <c r="Z7" s="687"/>
      <c r="AA7" s="769"/>
      <c r="AB7" s="826">
        <v>0</v>
      </c>
      <c r="AC7" s="756">
        <v>0</v>
      </c>
      <c r="AD7" s="756" t="e">
        <v>#DIV/0!</v>
      </c>
      <c r="AE7" s="686"/>
      <c r="AF7" s="687"/>
      <c r="AG7" s="769"/>
      <c r="AH7" s="826">
        <v>0</v>
      </c>
      <c r="AI7" s="752">
        <v>0</v>
      </c>
      <c r="AJ7" s="752" t="e">
        <v>#DIV/0!</v>
      </c>
      <c r="AK7" s="686"/>
      <c r="AL7" s="687"/>
      <c r="AM7" s="751"/>
      <c r="AN7" s="820">
        <v>0</v>
      </c>
      <c r="AO7" s="685">
        <v>0</v>
      </c>
      <c r="AP7" s="685" t="e">
        <v>#DIV/0!</v>
      </c>
      <c r="AQ7" s="686"/>
      <c r="AR7" s="739"/>
      <c r="AS7" s="737"/>
      <c r="AT7" s="820"/>
      <c r="AU7" s="685">
        <v>0</v>
      </c>
      <c r="AV7" s="732" t="e">
        <v>#DIV/0!</v>
      </c>
      <c r="AW7" s="686"/>
      <c r="AX7" s="687"/>
      <c r="AY7" s="688"/>
      <c r="AZ7" s="815">
        <v>0</v>
      </c>
      <c r="BA7" s="676">
        <v>0</v>
      </c>
      <c r="BB7" s="676" t="e">
        <v>#DIV/0!</v>
      </c>
      <c r="BC7" s="677"/>
      <c r="BD7" s="679"/>
      <c r="BE7" s="798"/>
      <c r="BF7" s="805">
        <v>0</v>
      </c>
      <c r="BG7" s="631">
        <v>0</v>
      </c>
      <c r="BH7" s="632" t="e">
        <v>#DIV/0!</v>
      </c>
      <c r="BI7" s="636"/>
      <c r="BJ7" s="640"/>
      <c r="BK7" s="792"/>
      <c r="BL7" s="555">
        <v>0</v>
      </c>
      <c r="BM7" s="557">
        <v>0</v>
      </c>
      <c r="BN7" s="557" t="e">
        <v>#DIV/0!</v>
      </c>
      <c r="BO7" s="561"/>
      <c r="BP7" s="563"/>
      <c r="BQ7" s="575"/>
      <c r="BR7" s="555">
        <v>0</v>
      </c>
      <c r="BS7" s="557">
        <v>0</v>
      </c>
      <c r="BT7" s="557" t="e">
        <v>#DIV/0!</v>
      </c>
      <c r="BU7" s="561"/>
      <c r="BV7" s="563"/>
      <c r="BW7" s="566"/>
      <c r="BX7" s="300">
        <v>0</v>
      </c>
      <c r="BY7" s="541">
        <v>0</v>
      </c>
      <c r="BZ7" s="541" t="e">
        <v>#DIV/0!</v>
      </c>
      <c r="CA7" s="541"/>
      <c r="CB7" s="542"/>
      <c r="CC7" s="552"/>
      <c r="CD7" s="515">
        <v>0</v>
      </c>
      <c r="CE7" s="525">
        <v>0</v>
      </c>
      <c r="CF7" s="525" t="e">
        <v>#DIV/0!</v>
      </c>
      <c r="CG7" s="526"/>
      <c r="CH7" s="527"/>
      <c r="CI7" s="519"/>
      <c r="CJ7" s="376">
        <v>0</v>
      </c>
      <c r="CK7" s="233">
        <v>0</v>
      </c>
      <c r="CL7" s="233" t="e">
        <v>#DIV/0!</v>
      </c>
      <c r="CM7" s="381"/>
      <c r="CN7" s="384"/>
      <c r="CO7" s="385"/>
      <c r="CP7" s="69">
        <v>0</v>
      </c>
      <c r="CQ7" s="55">
        <v>0</v>
      </c>
      <c r="CR7" s="57" t="e">
        <v>#DIV/0!</v>
      </c>
      <c r="CS7" s="253"/>
      <c r="CT7" s="193"/>
      <c r="CU7" s="258"/>
      <c r="CV7" s="151">
        <v>0</v>
      </c>
      <c r="CW7" s="55">
        <v>0</v>
      </c>
      <c r="CX7" s="277" t="e">
        <v>#DIV/0!</v>
      </c>
      <c r="CY7" s="131"/>
      <c r="CZ7" s="132"/>
      <c r="DA7" s="133"/>
      <c r="DB7" s="69">
        <f>'2010 SCORES'!AC5</f>
        <v>0</v>
      </c>
      <c r="DC7" s="55">
        <f>'2010 SCORES'!AD5</f>
        <v>0</v>
      </c>
      <c r="DD7" s="57" t="e">
        <f>'2010 SCORES'!AE5</f>
        <v>#DIV/0!</v>
      </c>
      <c r="DE7" s="131">
        <f>'2010 SCORES'!AF5</f>
        <v>0</v>
      </c>
      <c r="DF7" s="132">
        <f>'2010 SCORES'!AG5</f>
        <v>0</v>
      </c>
      <c r="DG7" s="133">
        <f>'2010 SCORES'!AH5</f>
        <v>0</v>
      </c>
      <c r="DH7" s="103">
        <f>'2009 SCORES'!V5</f>
        <v>0</v>
      </c>
      <c r="DI7" s="55">
        <f>'2009 SCORES'!W5</f>
        <v>0</v>
      </c>
      <c r="DJ7" s="57" t="e">
        <f>'2009 SCORES'!X5</f>
        <v>#DIV/0!</v>
      </c>
      <c r="DK7" s="131">
        <f>'2009 SCORES'!Y5</f>
        <v>0</v>
      </c>
      <c r="DL7" s="132">
        <f>'2009 SCORES'!Z5</f>
        <v>0</v>
      </c>
      <c r="DM7" s="133">
        <f>'2009 SCORES'!AA5</f>
        <v>0</v>
      </c>
      <c r="DN7" s="204">
        <f>'2008 SCORES'!V5</f>
        <v>0</v>
      </c>
      <c r="DO7" s="205">
        <f>'2008 SCORES'!W5</f>
        <v>0</v>
      </c>
      <c r="DP7" s="82" t="e">
        <f>'2008 SCORES'!X5</f>
        <v>#DIV/0!</v>
      </c>
      <c r="DQ7" s="206">
        <f>'2008 SCORES'!Y5</f>
        <v>0</v>
      </c>
      <c r="DR7" s="207">
        <f>'2008 SCORES'!Z5</f>
        <v>0</v>
      </c>
      <c r="DS7" s="208">
        <f>'2008 SCORES'!AA5</f>
        <v>0</v>
      </c>
      <c r="DT7" s="209">
        <f>'2007 SCORES'!Q5</f>
        <v>1</v>
      </c>
      <c r="DU7" s="210">
        <f>'2007 SCORES'!R5</f>
        <v>10</v>
      </c>
      <c r="DV7" s="211">
        <f>'2007 SCORES'!S5</f>
        <v>10</v>
      </c>
      <c r="DW7" s="212">
        <f>'2007 SCORES'!T5</f>
        <v>0</v>
      </c>
      <c r="DX7" s="132">
        <f>'2007 SCORES'!U5</f>
        <v>0</v>
      </c>
      <c r="DY7" s="133">
        <f>'2007 SCORES'!V5</f>
        <v>0</v>
      </c>
      <c r="DZ7" s="213">
        <f>'2006 SCORES'!Q5</f>
        <v>0</v>
      </c>
      <c r="EA7" s="210">
        <f>'2006 SCORES'!R5</f>
        <v>0</v>
      </c>
      <c r="EB7" s="214" t="e">
        <f>'2006 SCORES'!S5</f>
        <v>#DIV/0!</v>
      </c>
      <c r="EC7" s="212">
        <f>'2006 SCORES'!T5</f>
        <v>0</v>
      </c>
      <c r="ED7" s="215">
        <f>'2006 SCORES'!U5</f>
        <v>0</v>
      </c>
      <c r="EE7" s="216">
        <f>'2006 SCORES'!V5</f>
        <v>0</v>
      </c>
      <c r="EF7" s="213">
        <f>'2005 SCORES'!L5</f>
        <v>0</v>
      </c>
      <c r="EG7" s="210">
        <f>'2005 SCORES'!M5</f>
        <v>0</v>
      </c>
      <c r="EH7" s="211" t="e">
        <f>'2005 SCORES'!N5</f>
        <v>#DIV/0!</v>
      </c>
      <c r="EI7" s="217">
        <f>'2005 SCORES'!O5</f>
        <v>0</v>
      </c>
      <c r="EJ7" s="218">
        <f>'2005 SCORES'!P5</f>
        <v>0</v>
      </c>
      <c r="EK7" s="133">
        <f>'2005 SCORES'!Q5</f>
        <v>0</v>
      </c>
      <c r="EL7" s="219">
        <f>'2004 SCORES'!K5</f>
        <v>0</v>
      </c>
      <c r="EM7" s="210">
        <f>'2004 SCORES'!L5</f>
        <v>0</v>
      </c>
      <c r="EN7" s="211" t="e">
        <f>'2004 SCORES'!M5</f>
        <v>#DIV/0!</v>
      </c>
      <c r="EO7" s="220">
        <f>'2004 SCORES'!N5</f>
        <v>0</v>
      </c>
      <c r="EP7" s="215">
        <f>'2004 SCORES'!O5</f>
        <v>0</v>
      </c>
      <c r="EQ7" s="133">
        <f>'2004 SCORES'!P5</f>
        <v>0</v>
      </c>
      <c r="ER7" s="219">
        <f>'2003 SCORES'!H5</f>
        <v>0</v>
      </c>
      <c r="ES7" s="210">
        <f>'2003 SCORES'!I5</f>
        <v>0</v>
      </c>
      <c r="ET7" s="211" t="e">
        <f>'2003 SCORES'!J5</f>
        <v>#DIV/0!</v>
      </c>
      <c r="EU7" s="220">
        <f>'2003 SCORES'!K5</f>
        <v>0</v>
      </c>
      <c r="EV7" s="132">
        <f>'2003 SCORES'!L5</f>
        <v>0</v>
      </c>
      <c r="EW7" s="133">
        <f>'2003 SCORES'!M5</f>
        <v>0</v>
      </c>
      <c r="EX7" s="219">
        <f>'2002 SCORES'!H5</f>
        <v>0</v>
      </c>
      <c r="EY7" s="210">
        <f>'2002 SCORES'!I5</f>
        <v>0</v>
      </c>
      <c r="EZ7" s="211" t="e">
        <f>'2002 SCORES'!J5</f>
        <v>#DIV/0!</v>
      </c>
      <c r="FA7" s="220">
        <f>'2002 SCORES'!K5</f>
        <v>0</v>
      </c>
      <c r="FB7" s="132">
        <f>'2002 SCORES'!L5</f>
        <v>0</v>
      </c>
      <c r="FC7" s="133">
        <f>'2002 SCORES'!M5</f>
        <v>0</v>
      </c>
      <c r="FD7" s="219">
        <f>'2001 SCORES'!I5</f>
        <v>0</v>
      </c>
      <c r="FE7" s="221">
        <f>'2001 SCORES'!J5</f>
        <v>0</v>
      </c>
      <c r="FF7" s="222" t="e">
        <f>'2001 SCORES'!K5</f>
        <v>#DIV/0!</v>
      </c>
      <c r="FG7" s="223">
        <f>'2001 SCORES'!L5</f>
        <v>0</v>
      </c>
      <c r="FH7" s="215">
        <f>'2001 SCORES'!M5</f>
        <v>0</v>
      </c>
      <c r="FI7" s="133">
        <f>'2001 SCORES'!N5</f>
        <v>0</v>
      </c>
      <c r="FJ7" s="321">
        <f>'2000 SCORES'!G5</f>
        <v>0</v>
      </c>
      <c r="FK7" s="322">
        <f>'2000 SCORES'!H5</f>
        <v>0</v>
      </c>
      <c r="FL7" s="222" t="e">
        <f>'2000 SCORES'!I5</f>
        <v>#DIV/0!</v>
      </c>
      <c r="FM7" s="318">
        <f>'2000 SCORES'!J5</f>
        <v>0</v>
      </c>
      <c r="FN7" s="215">
        <f>'2001 SCORES'!M5</f>
        <v>0</v>
      </c>
      <c r="FO7" s="133">
        <f>'2000 SCORES'!L5</f>
        <v>0</v>
      </c>
      <c r="FP7" s="219">
        <f>'1999 SCORES'!H5</f>
        <v>0</v>
      </c>
      <c r="FQ7" s="221">
        <f>'1999 SCORES'!I5</f>
        <v>0</v>
      </c>
      <c r="FR7" s="222" t="e">
        <f>'1999 SCORES'!J5</f>
        <v>#DIV/0!</v>
      </c>
      <c r="FS7" s="223">
        <f>'1999 SCORES'!K5</f>
        <v>0</v>
      </c>
      <c r="FT7" s="215">
        <f>'1999 SCORES'!L5</f>
        <v>0</v>
      </c>
      <c r="FU7" s="133">
        <f>'1999 SCORES'!M5</f>
        <v>0</v>
      </c>
      <c r="FV7" s="219">
        <f>'1998 SCORES'!G5</f>
        <v>0</v>
      </c>
      <c r="FW7" s="221">
        <f>'1998 SCORES'!H5</f>
        <v>0</v>
      </c>
      <c r="FX7" s="222" t="e">
        <f>'1998 SCORES'!I5</f>
        <v>#DIV/0!</v>
      </c>
      <c r="FY7" s="223">
        <f>'1998 SCORES'!J5</f>
        <v>0</v>
      </c>
      <c r="FZ7" s="215">
        <f>'1998 SCORES'!K5</f>
        <v>0</v>
      </c>
      <c r="GA7" s="133">
        <f>'1998 SCORES'!L5</f>
        <v>0</v>
      </c>
      <c r="GB7" s="219">
        <f>'1997 SCORES'!F5</f>
        <v>0</v>
      </c>
      <c r="GC7" s="221">
        <f>'1997 SCORES'!G5</f>
        <v>0</v>
      </c>
      <c r="GD7" s="222" t="e">
        <f>'1997 SCORES'!H5</f>
        <v>#DIV/0!</v>
      </c>
      <c r="GE7" s="223">
        <f>'1997 SCORES'!I5</f>
        <v>0</v>
      </c>
      <c r="GF7" s="215">
        <f>'1997 SCORES'!J5</f>
        <v>0</v>
      </c>
      <c r="GG7" s="133">
        <f>'1997 SCORES'!K5</f>
        <v>0</v>
      </c>
      <c r="GH7" s="224">
        <f>'1996 SCORES'!F5</f>
        <v>0</v>
      </c>
      <c r="GI7" s="210">
        <f>'1996 SCORES'!G5</f>
        <v>0</v>
      </c>
      <c r="GJ7" s="214" t="e">
        <f>'1996 SCORES'!H5</f>
        <v>#DIV/0!</v>
      </c>
      <c r="GK7" s="225">
        <f>'1996 SCORES'!I5</f>
        <v>0</v>
      </c>
      <c r="GL7" s="193">
        <f>'1996 SCORES'!J5</f>
        <v>0</v>
      </c>
      <c r="GM7" s="226">
        <f>'1996 SCORES'!K5</f>
        <v>0</v>
      </c>
      <c r="GN7" s="227">
        <f>'1995 SCORES '!F5</f>
        <v>0</v>
      </c>
      <c r="GO7" s="210">
        <f>'1995 SCORES '!G5</f>
        <v>0</v>
      </c>
      <c r="GP7" s="214" t="e">
        <f>'1995 SCORES '!H5</f>
        <v>#DIV/0!</v>
      </c>
      <c r="GQ7" s="225">
        <f>'1995 SCORES '!I5</f>
        <v>0</v>
      </c>
      <c r="GR7" s="193">
        <f>'1995 SCORES '!J5</f>
        <v>0</v>
      </c>
      <c r="GS7" s="226">
        <f>'1995 SCORES '!K5</f>
        <v>0</v>
      </c>
      <c r="GT7" s="227">
        <f>'1994 SCORES'!F5</f>
        <v>0</v>
      </c>
      <c r="GU7" s="210">
        <f>'1994 SCORES'!G5</f>
        <v>0</v>
      </c>
      <c r="GV7" s="214" t="e">
        <f>'1994 SCORES'!H5</f>
        <v>#DIV/0!</v>
      </c>
      <c r="GW7" s="225">
        <f>'1994 SCORES'!I5</f>
        <v>0</v>
      </c>
      <c r="GX7" s="193">
        <f>'1994 SCORES'!J5</f>
        <v>0</v>
      </c>
      <c r="GY7" s="226">
        <f>'1994 SCORES'!K5</f>
        <v>0</v>
      </c>
      <c r="GZ7" s="227">
        <f>'1993 SCORES'!F5</f>
        <v>0</v>
      </c>
      <c r="HA7" s="55">
        <f>'1993 SCORES'!G5</f>
        <v>0</v>
      </c>
      <c r="HB7" s="214" t="e">
        <f>'1993 SCORES'!H5</f>
        <v>#DIV/0!</v>
      </c>
      <c r="HC7" s="225">
        <f>'1993 SCORES'!I5</f>
        <v>0</v>
      </c>
      <c r="HD7" s="193">
        <f>'1993 SCORES'!J5</f>
        <v>0</v>
      </c>
      <c r="HE7" s="226">
        <f>'1993 SCORES'!K5</f>
        <v>0</v>
      </c>
    </row>
    <row r="8" spans="1:213" ht="13.5" thickBot="1" x14ac:dyDescent="0.25">
      <c r="A8" s="335">
        <v>5</v>
      </c>
      <c r="B8" s="249" t="s">
        <v>18</v>
      </c>
      <c r="C8" s="334" t="s">
        <v>17</v>
      </c>
      <c r="D8" s="276">
        <f t="shared" si="1"/>
        <v>4</v>
      </c>
      <c r="E8" s="276">
        <f t="shared" si="2"/>
        <v>89</v>
      </c>
      <c r="F8" s="345">
        <f t="shared" si="0"/>
        <v>22.25</v>
      </c>
      <c r="G8" s="167">
        <f t="shared" si="3"/>
        <v>0</v>
      </c>
      <c r="H8" s="549">
        <f t="shared" si="4"/>
        <v>0</v>
      </c>
      <c r="I8" s="629">
        <f t="shared" si="5"/>
        <v>0</v>
      </c>
      <c r="J8" s="900">
        <v>0</v>
      </c>
      <c r="K8" s="676">
        <v>0</v>
      </c>
      <c r="L8" s="901" t="e">
        <v>#DIV/0!</v>
      </c>
      <c r="M8" s="906"/>
      <c r="N8" s="679"/>
      <c r="O8" s="910"/>
      <c r="P8" s="858">
        <v>0</v>
      </c>
      <c r="Q8" s="877">
        <v>0</v>
      </c>
      <c r="R8" s="877" t="e">
        <v>#DIV/0!</v>
      </c>
      <c r="S8" s="865"/>
      <c r="T8" s="869"/>
      <c r="U8" s="872"/>
      <c r="V8" s="847">
        <v>0</v>
      </c>
      <c r="W8" s="756">
        <v>0</v>
      </c>
      <c r="X8" s="756" t="e">
        <v>#DIV/0!</v>
      </c>
      <c r="Y8" s="686"/>
      <c r="Z8" s="687"/>
      <c r="AA8" s="769"/>
      <c r="AB8" s="826">
        <v>0</v>
      </c>
      <c r="AC8" s="756">
        <v>0</v>
      </c>
      <c r="AD8" s="756" t="e">
        <v>#DIV/0!</v>
      </c>
      <c r="AE8" s="686"/>
      <c r="AF8" s="687"/>
      <c r="AG8" s="769"/>
      <c r="AH8" s="826">
        <v>0</v>
      </c>
      <c r="AI8" s="752">
        <v>0</v>
      </c>
      <c r="AJ8" s="752" t="e">
        <v>#DIV/0!</v>
      </c>
      <c r="AK8" s="686"/>
      <c r="AL8" s="687"/>
      <c r="AM8" s="751"/>
      <c r="AN8" s="820">
        <v>0</v>
      </c>
      <c r="AO8" s="685">
        <v>0</v>
      </c>
      <c r="AP8" s="685" t="e">
        <v>#DIV/0!</v>
      </c>
      <c r="AQ8" s="686"/>
      <c r="AR8" s="739"/>
      <c r="AS8" s="737"/>
      <c r="AT8" s="820"/>
      <c r="AU8" s="685">
        <v>0</v>
      </c>
      <c r="AV8" s="732" t="e">
        <v>#DIV/0!</v>
      </c>
      <c r="AW8" s="686"/>
      <c r="AX8" s="687"/>
      <c r="AY8" s="688"/>
      <c r="AZ8" s="815">
        <v>0</v>
      </c>
      <c r="BA8" s="676">
        <v>0</v>
      </c>
      <c r="BB8" s="676" t="e">
        <v>#DIV/0!</v>
      </c>
      <c r="BC8" s="677"/>
      <c r="BD8" s="679"/>
      <c r="BE8" s="798"/>
      <c r="BF8" s="805">
        <v>0</v>
      </c>
      <c r="BG8" s="631">
        <v>0</v>
      </c>
      <c r="BH8" s="632" t="e">
        <v>#DIV/0!</v>
      </c>
      <c r="BI8" s="636"/>
      <c r="BJ8" s="640"/>
      <c r="BK8" s="792"/>
      <c r="BL8" s="555">
        <v>0</v>
      </c>
      <c r="BM8" s="557">
        <v>0</v>
      </c>
      <c r="BN8" s="557" t="e">
        <v>#DIV/0!</v>
      </c>
      <c r="BO8" s="561"/>
      <c r="BP8" s="563"/>
      <c r="BQ8" s="575"/>
      <c r="BR8" s="555">
        <v>0</v>
      </c>
      <c r="BS8" s="557">
        <v>0</v>
      </c>
      <c r="BT8" s="557" t="e">
        <v>#DIV/0!</v>
      </c>
      <c r="BU8" s="561"/>
      <c r="BV8" s="563"/>
      <c r="BW8" s="566"/>
      <c r="BX8" s="300">
        <v>0</v>
      </c>
      <c r="BY8" s="541">
        <v>0</v>
      </c>
      <c r="BZ8" s="541" t="e">
        <v>#DIV/0!</v>
      </c>
      <c r="CA8" s="541"/>
      <c r="CB8" s="542"/>
      <c r="CC8" s="552"/>
      <c r="CD8" s="515">
        <v>0</v>
      </c>
      <c r="CE8" s="525">
        <v>0</v>
      </c>
      <c r="CF8" s="525" t="e">
        <v>#DIV/0!</v>
      </c>
      <c r="CG8" s="526"/>
      <c r="CH8" s="527"/>
      <c r="CI8" s="519"/>
      <c r="CJ8" s="376">
        <v>0</v>
      </c>
      <c r="CK8" s="233">
        <v>0</v>
      </c>
      <c r="CL8" s="233" t="e">
        <v>#DIV/0!</v>
      </c>
      <c r="CM8" s="381"/>
      <c r="CN8" s="384"/>
      <c r="CO8" s="385"/>
      <c r="CP8" s="69">
        <v>0</v>
      </c>
      <c r="CQ8" s="30">
        <v>0</v>
      </c>
      <c r="CR8" s="48" t="e">
        <v>#DIV/0!</v>
      </c>
      <c r="CS8" s="254"/>
      <c r="CT8" s="21"/>
      <c r="CU8" s="190"/>
      <c r="CV8" s="79">
        <v>0</v>
      </c>
      <c r="CW8" s="30">
        <v>0</v>
      </c>
      <c r="CX8" s="48" t="e">
        <v>#DIV/0!</v>
      </c>
      <c r="CY8" s="134"/>
      <c r="CZ8" s="114"/>
      <c r="DA8" s="117"/>
      <c r="DB8" s="52">
        <f>'2010 SCORES'!AC6</f>
        <v>1</v>
      </c>
      <c r="DC8" s="30">
        <f>'2010 SCORES'!AD6</f>
        <v>18</v>
      </c>
      <c r="DD8" s="48">
        <f>'2010 SCORES'!AE6</f>
        <v>18</v>
      </c>
      <c r="DE8" s="134">
        <f>'2010 SCORES'!AF6</f>
        <v>0</v>
      </c>
      <c r="DF8" s="114">
        <f>'2010 SCORES'!AG6</f>
        <v>0</v>
      </c>
      <c r="DG8" s="117">
        <f>'2010 SCORES'!AH6</f>
        <v>0</v>
      </c>
      <c r="DH8" s="104">
        <f>'2009 SCORES'!V6</f>
        <v>1</v>
      </c>
      <c r="DI8" s="79">
        <f>'2009 SCORES'!W6</f>
        <v>24</v>
      </c>
      <c r="DJ8" s="48">
        <f>'2009 SCORES'!X6</f>
        <v>24</v>
      </c>
      <c r="DK8" s="134">
        <f>'2009 SCORES'!Y6</f>
        <v>0</v>
      </c>
      <c r="DL8" s="114">
        <f>'2009 SCORES'!Z6</f>
        <v>0</v>
      </c>
      <c r="DM8" s="117">
        <f>'2009 SCORES'!AA6</f>
        <v>0</v>
      </c>
      <c r="DN8" s="52">
        <f>'2008 SCORES'!V6</f>
        <v>1</v>
      </c>
      <c r="DO8" s="55">
        <f>'2008 SCORES'!W6</f>
        <v>27</v>
      </c>
      <c r="DP8" s="81">
        <f>'2008 SCORES'!X6</f>
        <v>27</v>
      </c>
      <c r="DQ8" s="131">
        <f>'2008 SCORES'!Y6</f>
        <v>0</v>
      </c>
      <c r="DR8" s="132">
        <f>'2008 SCORES'!Z6</f>
        <v>0</v>
      </c>
      <c r="DS8" s="133">
        <f>'2008 SCORES'!AA6</f>
        <v>0</v>
      </c>
      <c r="DT8" s="88">
        <f>'2007 SCORES'!Q6</f>
        <v>1</v>
      </c>
      <c r="DU8" s="7">
        <f>'2007 SCORES'!R6</f>
        <v>20</v>
      </c>
      <c r="DV8" s="95">
        <f>'2007 SCORES'!S6</f>
        <v>20</v>
      </c>
      <c r="DW8" s="124">
        <f>'2007 SCORES'!T6</f>
        <v>0</v>
      </c>
      <c r="DX8" s="114">
        <f>'2007 SCORES'!U6</f>
        <v>0</v>
      </c>
      <c r="DY8" s="117">
        <f>'2007 SCORES'!V6</f>
        <v>0</v>
      </c>
      <c r="DZ8" s="88">
        <f>'2006 SCORES'!Q6</f>
        <v>0</v>
      </c>
      <c r="EA8" s="9">
        <f>'2006 SCORES'!R6</f>
        <v>0</v>
      </c>
      <c r="EB8" s="100" t="e">
        <f>'2006 SCORES'!S6</f>
        <v>#DIV/0!</v>
      </c>
      <c r="EC8" s="124">
        <f>'2006 SCORES'!T6</f>
        <v>0</v>
      </c>
      <c r="ED8" s="120">
        <f>'2006 SCORES'!U6</f>
        <v>0</v>
      </c>
      <c r="EE8" s="125">
        <f>'2006 SCORES'!V6</f>
        <v>0</v>
      </c>
      <c r="EF8" s="88">
        <f>'2005 SCORES'!L6</f>
        <v>0</v>
      </c>
      <c r="EG8" s="9">
        <f>'2005 SCORES'!M6</f>
        <v>0</v>
      </c>
      <c r="EH8" s="95" t="e">
        <f>'2005 SCORES'!N6</f>
        <v>#DIV/0!</v>
      </c>
      <c r="EI8" s="121">
        <f>'2005 SCORES'!O6</f>
        <v>0</v>
      </c>
      <c r="EJ8" s="122">
        <f>'2005 SCORES'!P6</f>
        <v>0</v>
      </c>
      <c r="EK8" s="117">
        <f>'2005 SCORES'!Q6</f>
        <v>0</v>
      </c>
      <c r="EL8" s="7">
        <f>'2004 SCORES'!K6</f>
        <v>0</v>
      </c>
      <c r="EM8" s="9">
        <f>'2004 SCORES'!L6</f>
        <v>0</v>
      </c>
      <c r="EN8" s="95" t="e">
        <f>'2004 SCORES'!M6</f>
        <v>#DIV/0!</v>
      </c>
      <c r="EO8" s="113">
        <f>'2004 SCORES'!N6</f>
        <v>0</v>
      </c>
      <c r="EP8" s="120">
        <f>'2004 SCORES'!O6</f>
        <v>0</v>
      </c>
      <c r="EQ8" s="117">
        <f>'2004 SCORES'!P6</f>
        <v>0</v>
      </c>
      <c r="ER8" s="7">
        <f>'2003 SCORES'!H6</f>
        <v>0</v>
      </c>
      <c r="ES8" s="9">
        <f>'2003 SCORES'!I6</f>
        <v>0</v>
      </c>
      <c r="ET8" s="95" t="e">
        <f>'2003 SCORES'!J6</f>
        <v>#DIV/0!</v>
      </c>
      <c r="EU8" s="113">
        <f>'2003 SCORES'!K6</f>
        <v>0</v>
      </c>
      <c r="EV8" s="114">
        <f>'2003 SCORES'!L6</f>
        <v>0</v>
      </c>
      <c r="EW8" s="117">
        <f>'2003 SCORES'!M6</f>
        <v>0</v>
      </c>
      <c r="EX8" s="7">
        <f>'2002 SCORES'!H6</f>
        <v>0</v>
      </c>
      <c r="EY8" s="9">
        <f>'2002 SCORES'!I6</f>
        <v>0</v>
      </c>
      <c r="EZ8" s="95" t="e">
        <f>'2002 SCORES'!J6</f>
        <v>#DIV/0!</v>
      </c>
      <c r="FA8" s="113">
        <f>'2002 SCORES'!K6</f>
        <v>0</v>
      </c>
      <c r="FB8" s="114">
        <f>'2002 SCORES'!L6</f>
        <v>0</v>
      </c>
      <c r="FC8" s="117">
        <f>'2002 SCORES'!M6</f>
        <v>0</v>
      </c>
      <c r="FD8" s="7">
        <f>'2001 SCORES'!I6</f>
        <v>0</v>
      </c>
      <c r="FE8" s="105">
        <f>'2001 SCORES'!J6</f>
        <v>0</v>
      </c>
      <c r="FF8" s="156" t="e">
        <f>'2001 SCORES'!K6</f>
        <v>#DIV/0!</v>
      </c>
      <c r="FG8" s="157">
        <f>'2001 SCORES'!L6</f>
        <v>0</v>
      </c>
      <c r="FH8" s="120">
        <f>'2001 SCORES'!M6</f>
        <v>0</v>
      </c>
      <c r="FI8" s="117">
        <f>'2001 SCORES'!N6</f>
        <v>0</v>
      </c>
      <c r="FJ8" s="302">
        <f>'2000 SCORES'!G6</f>
        <v>0</v>
      </c>
      <c r="FK8" s="310">
        <f>'2000 SCORES'!H6</f>
        <v>0</v>
      </c>
      <c r="FL8" s="156" t="e">
        <f>'2000 SCORES'!I6</f>
        <v>#DIV/0!</v>
      </c>
      <c r="FM8" s="312">
        <f>'2000 SCORES'!J6</f>
        <v>0</v>
      </c>
      <c r="FN8" s="120">
        <f>'2001 SCORES'!M6</f>
        <v>0</v>
      </c>
      <c r="FO8" s="117">
        <f>'2000 SCORES'!L6</f>
        <v>0</v>
      </c>
      <c r="FP8" s="7">
        <f>'1999 SCORES'!H6</f>
        <v>0</v>
      </c>
      <c r="FQ8" s="105">
        <f>'1999 SCORES'!I6</f>
        <v>0</v>
      </c>
      <c r="FR8" s="156" t="e">
        <f>'1999 SCORES'!J6</f>
        <v>#DIV/0!</v>
      </c>
      <c r="FS8" s="157">
        <f>'1999 SCORES'!K6</f>
        <v>0</v>
      </c>
      <c r="FT8" s="120">
        <f>'1999 SCORES'!L6</f>
        <v>0</v>
      </c>
      <c r="FU8" s="117">
        <f>'1999 SCORES'!M6</f>
        <v>0</v>
      </c>
      <c r="FV8" s="7">
        <f>'1998 SCORES'!G6</f>
        <v>0</v>
      </c>
      <c r="FW8" s="105">
        <f>'1998 SCORES'!H6</f>
        <v>0</v>
      </c>
      <c r="FX8" s="156" t="e">
        <f>'1998 SCORES'!I6</f>
        <v>#DIV/0!</v>
      </c>
      <c r="FY8" s="157">
        <f>'1998 SCORES'!J6</f>
        <v>0</v>
      </c>
      <c r="FZ8" s="120">
        <f>'1998 SCORES'!K6</f>
        <v>0</v>
      </c>
      <c r="GA8" s="117">
        <f>'1998 SCORES'!L6</f>
        <v>0</v>
      </c>
      <c r="GB8" s="7">
        <f>'1997 SCORES'!F6</f>
        <v>0</v>
      </c>
      <c r="GC8" s="105">
        <f>'1997 SCORES'!G6</f>
        <v>0</v>
      </c>
      <c r="GD8" s="156" t="e">
        <f>'1997 SCORES'!H6</f>
        <v>#DIV/0!</v>
      </c>
      <c r="GE8" s="157">
        <f>'1997 SCORES'!I6</f>
        <v>0</v>
      </c>
      <c r="GF8" s="120">
        <f>'1997 SCORES'!J6</f>
        <v>0</v>
      </c>
      <c r="GG8" s="117">
        <f>'1997 SCORES'!K6</f>
        <v>0</v>
      </c>
      <c r="GH8" s="160">
        <f>'1996 SCORES'!F6</f>
        <v>0</v>
      </c>
      <c r="GI8" s="9">
        <f>'1996 SCORES'!G6</f>
        <v>0</v>
      </c>
      <c r="GJ8" s="100" t="e">
        <f>'1996 SCORES'!H6</f>
        <v>#DIV/0!</v>
      </c>
      <c r="GK8" s="22">
        <f>'1996 SCORES'!I6</f>
        <v>0</v>
      </c>
      <c r="GL8" s="21">
        <f>'1996 SCORES'!J6</f>
        <v>0</v>
      </c>
      <c r="GM8" s="162">
        <f>'1996 SCORES'!K6</f>
        <v>0</v>
      </c>
      <c r="GN8" s="161">
        <f>'1995 SCORES '!F6</f>
        <v>0</v>
      </c>
      <c r="GO8" s="9">
        <f>'1995 SCORES '!G6</f>
        <v>0</v>
      </c>
      <c r="GP8" s="100" t="e">
        <f>'1995 SCORES '!H6</f>
        <v>#DIV/0!</v>
      </c>
      <c r="GQ8" s="22">
        <f>'1995 SCORES '!I6</f>
        <v>0</v>
      </c>
      <c r="GR8" s="21">
        <f>'1995 SCORES '!J6</f>
        <v>0</v>
      </c>
      <c r="GS8" s="162">
        <f>'1995 SCORES '!K6</f>
        <v>0</v>
      </c>
      <c r="GT8" s="161">
        <f>'1994 SCORES'!F6</f>
        <v>0</v>
      </c>
      <c r="GU8" s="9">
        <f>'1994 SCORES'!G6</f>
        <v>0</v>
      </c>
      <c r="GV8" s="100" t="e">
        <f>'1994 SCORES'!H6</f>
        <v>#DIV/0!</v>
      </c>
      <c r="GW8" s="22">
        <f>'1994 SCORES'!I6</f>
        <v>0</v>
      </c>
      <c r="GX8" s="21">
        <f>'1994 SCORES'!J6</f>
        <v>0</v>
      </c>
      <c r="GY8" s="162">
        <f>'1994 SCORES'!K6</f>
        <v>0</v>
      </c>
      <c r="GZ8" s="161">
        <f>'1993 SCORES'!F6</f>
        <v>0</v>
      </c>
      <c r="HA8" s="30">
        <f>'1993 SCORES'!G6</f>
        <v>0</v>
      </c>
      <c r="HB8" s="100" t="e">
        <f>'1993 SCORES'!H6</f>
        <v>#DIV/0!</v>
      </c>
      <c r="HC8" s="22">
        <f>'1993 SCORES'!I6</f>
        <v>0</v>
      </c>
      <c r="HD8" s="21">
        <f>'1993 SCORES'!J6</f>
        <v>0</v>
      </c>
      <c r="HE8" s="162">
        <f>'1993 SCORES'!K6</f>
        <v>0</v>
      </c>
    </row>
    <row r="9" spans="1:213" ht="13.5" thickBot="1" x14ac:dyDescent="0.25">
      <c r="A9" s="335">
        <v>6</v>
      </c>
      <c r="B9" s="249" t="s">
        <v>19</v>
      </c>
      <c r="C9" s="334" t="s">
        <v>17</v>
      </c>
      <c r="D9" s="276">
        <f t="shared" si="1"/>
        <v>1</v>
      </c>
      <c r="E9" s="276">
        <f t="shared" si="2"/>
        <v>29</v>
      </c>
      <c r="F9" s="345">
        <f t="shared" si="0"/>
        <v>29</v>
      </c>
      <c r="G9" s="167">
        <f t="shared" si="3"/>
        <v>0</v>
      </c>
      <c r="H9" s="549">
        <f t="shared" si="4"/>
        <v>0</v>
      </c>
      <c r="I9" s="629">
        <f t="shared" si="5"/>
        <v>1</v>
      </c>
      <c r="J9" s="900">
        <v>0</v>
      </c>
      <c r="K9" s="676">
        <v>0</v>
      </c>
      <c r="L9" s="901" t="e">
        <v>#DIV/0!</v>
      </c>
      <c r="M9" s="906"/>
      <c r="N9" s="679"/>
      <c r="O9" s="910"/>
      <c r="P9" s="858">
        <v>0</v>
      </c>
      <c r="Q9" s="877">
        <v>0</v>
      </c>
      <c r="R9" s="877" t="e">
        <v>#DIV/0!</v>
      </c>
      <c r="S9" s="865"/>
      <c r="T9" s="869"/>
      <c r="U9" s="872"/>
      <c r="V9" s="847">
        <v>0</v>
      </c>
      <c r="W9" s="756">
        <v>0</v>
      </c>
      <c r="X9" s="756" t="e">
        <v>#DIV/0!</v>
      </c>
      <c r="Y9" s="686"/>
      <c r="Z9" s="687"/>
      <c r="AA9" s="769"/>
      <c r="AB9" s="826">
        <v>0</v>
      </c>
      <c r="AC9" s="756">
        <v>0</v>
      </c>
      <c r="AD9" s="756" t="e">
        <v>#DIV/0!</v>
      </c>
      <c r="AE9" s="686"/>
      <c r="AF9" s="687"/>
      <c r="AG9" s="769"/>
      <c r="AH9" s="826">
        <v>0</v>
      </c>
      <c r="AI9" s="752">
        <v>0</v>
      </c>
      <c r="AJ9" s="752" t="e">
        <v>#DIV/0!</v>
      </c>
      <c r="AK9" s="686"/>
      <c r="AL9" s="687"/>
      <c r="AM9" s="751"/>
      <c r="AN9" s="820">
        <v>0</v>
      </c>
      <c r="AO9" s="685">
        <v>0</v>
      </c>
      <c r="AP9" s="685" t="e">
        <v>#DIV/0!</v>
      </c>
      <c r="AQ9" s="686"/>
      <c r="AR9" s="739"/>
      <c r="AS9" s="737"/>
      <c r="AT9" s="820"/>
      <c r="AU9" s="685">
        <v>0</v>
      </c>
      <c r="AV9" s="732" t="e">
        <v>#DIV/0!</v>
      </c>
      <c r="AW9" s="686"/>
      <c r="AX9" s="687"/>
      <c r="AY9" s="688"/>
      <c r="AZ9" s="815">
        <v>0</v>
      </c>
      <c r="BA9" s="676">
        <v>0</v>
      </c>
      <c r="BB9" s="676" t="e">
        <v>#DIV/0!</v>
      </c>
      <c r="BC9" s="677"/>
      <c r="BD9" s="679"/>
      <c r="BE9" s="798"/>
      <c r="BF9" s="805">
        <v>0</v>
      </c>
      <c r="BG9" s="631">
        <v>0</v>
      </c>
      <c r="BH9" s="632" t="e">
        <v>#DIV/0!</v>
      </c>
      <c r="BI9" s="636"/>
      <c r="BJ9" s="640"/>
      <c r="BK9" s="792"/>
      <c r="BL9" s="555">
        <v>0</v>
      </c>
      <c r="BM9" s="557">
        <v>0</v>
      </c>
      <c r="BN9" s="557" t="e">
        <v>#DIV/0!</v>
      </c>
      <c r="BO9" s="561"/>
      <c r="BP9" s="563"/>
      <c r="BQ9" s="575"/>
      <c r="BR9" s="555">
        <v>0</v>
      </c>
      <c r="BS9" s="557">
        <v>0</v>
      </c>
      <c r="BT9" s="557" t="e">
        <v>#DIV/0!</v>
      </c>
      <c r="BU9" s="561"/>
      <c r="BV9" s="563"/>
      <c r="BW9" s="566"/>
      <c r="BX9" s="300">
        <v>0</v>
      </c>
      <c r="BY9" s="541">
        <v>0</v>
      </c>
      <c r="BZ9" s="541" t="e">
        <v>#DIV/0!</v>
      </c>
      <c r="CA9" s="541"/>
      <c r="CB9" s="542"/>
      <c r="CC9" s="552"/>
      <c r="CD9" s="515">
        <v>0</v>
      </c>
      <c r="CE9" s="525">
        <v>0</v>
      </c>
      <c r="CF9" s="525" t="e">
        <v>#DIV/0!</v>
      </c>
      <c r="CG9" s="526"/>
      <c r="CH9" s="527"/>
      <c r="CI9" s="519"/>
      <c r="CJ9" s="376">
        <v>0</v>
      </c>
      <c r="CK9" s="233">
        <v>0</v>
      </c>
      <c r="CL9" s="233" t="e">
        <v>#DIV/0!</v>
      </c>
      <c r="CM9" s="381"/>
      <c r="CN9" s="384"/>
      <c r="CO9" s="385"/>
      <c r="CP9" s="69">
        <v>0</v>
      </c>
      <c r="CQ9" s="30">
        <v>0</v>
      </c>
      <c r="CR9" s="48" t="e">
        <v>#DIV/0!</v>
      </c>
      <c r="CS9" s="254"/>
      <c r="CT9" s="21"/>
      <c r="CU9" s="190"/>
      <c r="CV9" s="79">
        <v>0</v>
      </c>
      <c r="CW9" s="30">
        <v>0</v>
      </c>
      <c r="CX9" s="48" t="e">
        <v>#DIV/0!</v>
      </c>
      <c r="CY9" s="134"/>
      <c r="CZ9" s="114"/>
      <c r="DA9" s="117"/>
      <c r="DB9" s="52">
        <f>'2010 SCORES'!AC7</f>
        <v>0</v>
      </c>
      <c r="DC9" s="30">
        <f>'2010 SCORES'!AD7</f>
        <v>0</v>
      </c>
      <c r="DD9" s="48" t="e">
        <f>'2010 SCORES'!AE7</f>
        <v>#DIV/0!</v>
      </c>
      <c r="DE9" s="134">
        <f>'2010 SCORES'!AF7</f>
        <v>0</v>
      </c>
      <c r="DF9" s="114">
        <f>'2010 SCORES'!AG7</f>
        <v>0</v>
      </c>
      <c r="DG9" s="117">
        <f>'2010 SCORES'!AH7</f>
        <v>0</v>
      </c>
      <c r="DH9" s="104">
        <f>'2009 SCORES'!V7</f>
        <v>1</v>
      </c>
      <c r="DI9" s="79">
        <f>'2009 SCORES'!W7</f>
        <v>29</v>
      </c>
      <c r="DJ9" s="48">
        <f>'2009 SCORES'!X7</f>
        <v>29</v>
      </c>
      <c r="DK9" s="134">
        <f>'2009 SCORES'!Y7</f>
        <v>0</v>
      </c>
      <c r="DL9" s="114">
        <f>'2009 SCORES'!Z7</f>
        <v>0</v>
      </c>
      <c r="DM9" s="117">
        <f>'2009 SCORES'!AA7</f>
        <v>1</v>
      </c>
      <c r="DN9" s="52">
        <f>'2008 SCORES'!V7</f>
        <v>0</v>
      </c>
      <c r="DO9" s="30">
        <f>'2008 SCORES'!W7</f>
        <v>0</v>
      </c>
      <c r="DP9" s="81" t="e">
        <f>'2008 SCORES'!X7</f>
        <v>#DIV/0!</v>
      </c>
      <c r="DQ9" s="134">
        <f>'2008 SCORES'!Y7</f>
        <v>0</v>
      </c>
      <c r="DR9" s="114">
        <f>'2008 SCORES'!Z7</f>
        <v>0</v>
      </c>
      <c r="DS9" s="117">
        <f>'2008 SCORES'!AA7</f>
        <v>0</v>
      </c>
      <c r="DT9" s="88">
        <f>'2007 SCORES'!Q7</f>
        <v>0</v>
      </c>
      <c r="DU9" s="7">
        <f>'2007 SCORES'!R7</f>
        <v>0</v>
      </c>
      <c r="DV9" s="95" t="e">
        <f>'2007 SCORES'!S7</f>
        <v>#DIV/0!</v>
      </c>
      <c r="DW9" s="124">
        <f>'2007 SCORES'!T7</f>
        <v>0</v>
      </c>
      <c r="DX9" s="114">
        <f>'2007 SCORES'!U7</f>
        <v>0</v>
      </c>
      <c r="DY9" s="117">
        <f>'2007 SCORES'!V7</f>
        <v>0</v>
      </c>
      <c r="DZ9" s="88">
        <f>'2006 SCORES'!Q7</f>
        <v>0</v>
      </c>
      <c r="EA9" s="9">
        <f>'2006 SCORES'!R7</f>
        <v>0</v>
      </c>
      <c r="EB9" s="100" t="e">
        <f>'2006 SCORES'!S7</f>
        <v>#DIV/0!</v>
      </c>
      <c r="EC9" s="124">
        <f>'2006 SCORES'!T7</f>
        <v>0</v>
      </c>
      <c r="ED9" s="120">
        <f>'2006 SCORES'!U7</f>
        <v>0</v>
      </c>
      <c r="EE9" s="125">
        <f>'2006 SCORES'!V7</f>
        <v>0</v>
      </c>
      <c r="EF9" s="88">
        <f>'2005 SCORES'!L7</f>
        <v>0</v>
      </c>
      <c r="EG9" s="9">
        <f>'2005 SCORES'!M7</f>
        <v>0</v>
      </c>
      <c r="EH9" s="95" t="e">
        <f>'2005 SCORES'!N7</f>
        <v>#DIV/0!</v>
      </c>
      <c r="EI9" s="121">
        <f>'2005 SCORES'!O7</f>
        <v>0</v>
      </c>
      <c r="EJ9" s="122">
        <f>'2005 SCORES'!P7</f>
        <v>0</v>
      </c>
      <c r="EK9" s="117">
        <f>'2005 SCORES'!Q7</f>
        <v>0</v>
      </c>
      <c r="EL9" s="7">
        <f>'2004 SCORES'!K7</f>
        <v>0</v>
      </c>
      <c r="EM9" s="9">
        <f>'2004 SCORES'!L7</f>
        <v>0</v>
      </c>
      <c r="EN9" s="95" t="e">
        <f>'2004 SCORES'!M7</f>
        <v>#DIV/0!</v>
      </c>
      <c r="EO9" s="113">
        <f>'2004 SCORES'!N7</f>
        <v>0</v>
      </c>
      <c r="EP9" s="120">
        <f>'2004 SCORES'!O7</f>
        <v>0</v>
      </c>
      <c r="EQ9" s="117">
        <f>'2004 SCORES'!P7</f>
        <v>0</v>
      </c>
      <c r="ER9" s="7">
        <f>'2003 SCORES'!H7</f>
        <v>0</v>
      </c>
      <c r="ES9" s="9">
        <f>'2003 SCORES'!I7</f>
        <v>0</v>
      </c>
      <c r="ET9" s="95" t="e">
        <f>'2003 SCORES'!J7</f>
        <v>#DIV/0!</v>
      </c>
      <c r="EU9" s="113">
        <f>'2003 SCORES'!K7</f>
        <v>0</v>
      </c>
      <c r="EV9" s="114">
        <f>'2003 SCORES'!L7</f>
        <v>0</v>
      </c>
      <c r="EW9" s="117">
        <f>'2003 SCORES'!M7</f>
        <v>0</v>
      </c>
      <c r="EX9" s="7">
        <f>'2002 SCORES'!H7</f>
        <v>0</v>
      </c>
      <c r="EY9" s="9">
        <f>'2002 SCORES'!I7</f>
        <v>0</v>
      </c>
      <c r="EZ9" s="95" t="e">
        <f>'2002 SCORES'!J7</f>
        <v>#DIV/0!</v>
      </c>
      <c r="FA9" s="113">
        <f>'2002 SCORES'!K7</f>
        <v>0</v>
      </c>
      <c r="FB9" s="114">
        <f>'2002 SCORES'!L7</f>
        <v>0</v>
      </c>
      <c r="FC9" s="117">
        <f>'2002 SCORES'!M7</f>
        <v>0</v>
      </c>
      <c r="FD9" s="7">
        <f>'2001 SCORES'!I7</f>
        <v>0</v>
      </c>
      <c r="FE9" s="105">
        <f>'2001 SCORES'!J7</f>
        <v>0</v>
      </c>
      <c r="FF9" s="156" t="e">
        <f>'2001 SCORES'!K7</f>
        <v>#DIV/0!</v>
      </c>
      <c r="FG9" s="157">
        <f>'2001 SCORES'!L7</f>
        <v>0</v>
      </c>
      <c r="FH9" s="120">
        <f>'2001 SCORES'!M7</f>
        <v>0</v>
      </c>
      <c r="FI9" s="117">
        <f>'2001 SCORES'!N7</f>
        <v>0</v>
      </c>
      <c r="FJ9" s="302">
        <f>'2000 SCORES'!G7</f>
        <v>0</v>
      </c>
      <c r="FK9" s="310">
        <f>'2000 SCORES'!H7</f>
        <v>0</v>
      </c>
      <c r="FL9" s="156" t="e">
        <f>'2000 SCORES'!I7</f>
        <v>#DIV/0!</v>
      </c>
      <c r="FM9" s="312">
        <f>'2000 SCORES'!J7</f>
        <v>0</v>
      </c>
      <c r="FN9" s="120">
        <f>'2001 SCORES'!M7</f>
        <v>0</v>
      </c>
      <c r="FO9" s="117">
        <f>'2000 SCORES'!L7</f>
        <v>0</v>
      </c>
      <c r="FP9" s="7">
        <f>'1999 SCORES'!H7</f>
        <v>0</v>
      </c>
      <c r="FQ9" s="105">
        <f>'1999 SCORES'!I7</f>
        <v>0</v>
      </c>
      <c r="FR9" s="156" t="e">
        <f>'1999 SCORES'!J7</f>
        <v>#DIV/0!</v>
      </c>
      <c r="FS9" s="157">
        <f>'1999 SCORES'!K7</f>
        <v>0</v>
      </c>
      <c r="FT9" s="120">
        <f>'1999 SCORES'!L7</f>
        <v>0</v>
      </c>
      <c r="FU9" s="117">
        <f>'1999 SCORES'!M7</f>
        <v>0</v>
      </c>
      <c r="FV9" s="7">
        <f>'1998 SCORES'!G7</f>
        <v>0</v>
      </c>
      <c r="FW9" s="105">
        <f>'1998 SCORES'!H7</f>
        <v>0</v>
      </c>
      <c r="FX9" s="156" t="e">
        <f>'1998 SCORES'!I7</f>
        <v>#DIV/0!</v>
      </c>
      <c r="FY9" s="157">
        <f>'1998 SCORES'!J7</f>
        <v>0</v>
      </c>
      <c r="FZ9" s="120">
        <f>'1998 SCORES'!K7</f>
        <v>0</v>
      </c>
      <c r="GA9" s="117">
        <f>'1998 SCORES'!L7</f>
        <v>0</v>
      </c>
      <c r="GB9" s="7">
        <f>'1997 SCORES'!F7</f>
        <v>0</v>
      </c>
      <c r="GC9" s="105">
        <f>'1997 SCORES'!G7</f>
        <v>0</v>
      </c>
      <c r="GD9" s="156" t="e">
        <f>'1997 SCORES'!H7</f>
        <v>#DIV/0!</v>
      </c>
      <c r="GE9" s="157">
        <f>'1997 SCORES'!I7</f>
        <v>0</v>
      </c>
      <c r="GF9" s="120">
        <f>'1997 SCORES'!J7</f>
        <v>0</v>
      </c>
      <c r="GG9" s="117">
        <f>'1997 SCORES'!K7</f>
        <v>0</v>
      </c>
      <c r="GH9" s="160">
        <f>'1996 SCORES'!F7</f>
        <v>0</v>
      </c>
      <c r="GI9" s="9">
        <f>'1996 SCORES'!G7</f>
        <v>0</v>
      </c>
      <c r="GJ9" s="100" t="e">
        <f>'1996 SCORES'!H7</f>
        <v>#DIV/0!</v>
      </c>
      <c r="GK9" s="22">
        <f>'1996 SCORES'!I7</f>
        <v>0</v>
      </c>
      <c r="GL9" s="21">
        <f>'1996 SCORES'!J7</f>
        <v>0</v>
      </c>
      <c r="GM9" s="162">
        <f>'1996 SCORES'!K7</f>
        <v>0</v>
      </c>
      <c r="GN9" s="161">
        <f>'1995 SCORES '!F7</f>
        <v>0</v>
      </c>
      <c r="GO9" s="9">
        <f>'1995 SCORES '!G7</f>
        <v>0</v>
      </c>
      <c r="GP9" s="100" t="e">
        <f>'1995 SCORES '!H7</f>
        <v>#DIV/0!</v>
      </c>
      <c r="GQ9" s="22">
        <f>'1995 SCORES '!I7</f>
        <v>0</v>
      </c>
      <c r="GR9" s="21">
        <f>'1995 SCORES '!J7</f>
        <v>0</v>
      </c>
      <c r="GS9" s="162">
        <f>'1995 SCORES '!K7</f>
        <v>0</v>
      </c>
      <c r="GT9" s="161">
        <f>'1994 SCORES'!F7</f>
        <v>0</v>
      </c>
      <c r="GU9" s="9">
        <f>'1994 SCORES'!G7</f>
        <v>0</v>
      </c>
      <c r="GV9" s="100" t="e">
        <f>'1994 SCORES'!H7</f>
        <v>#DIV/0!</v>
      </c>
      <c r="GW9" s="22">
        <f>'1994 SCORES'!I7</f>
        <v>0</v>
      </c>
      <c r="GX9" s="21">
        <f>'1994 SCORES'!J7</f>
        <v>0</v>
      </c>
      <c r="GY9" s="162">
        <f>'1994 SCORES'!K7</f>
        <v>0</v>
      </c>
      <c r="GZ9" s="161">
        <f>'1993 SCORES'!F7</f>
        <v>0</v>
      </c>
      <c r="HA9" s="30">
        <f>'1993 SCORES'!G7</f>
        <v>0</v>
      </c>
      <c r="HB9" s="100" t="e">
        <f>'1993 SCORES'!H7</f>
        <v>#DIV/0!</v>
      </c>
      <c r="HC9" s="22">
        <f>'1993 SCORES'!I7</f>
        <v>0</v>
      </c>
      <c r="HD9" s="21">
        <f>'1993 SCORES'!J7</f>
        <v>0</v>
      </c>
      <c r="HE9" s="162">
        <f>'1993 SCORES'!K7</f>
        <v>0</v>
      </c>
    </row>
    <row r="10" spans="1:213" ht="13.5" thickBot="1" x14ac:dyDescent="0.25">
      <c r="A10" s="335">
        <v>7</v>
      </c>
      <c r="B10" s="249" t="s">
        <v>20</v>
      </c>
      <c r="C10" s="334" t="s">
        <v>17</v>
      </c>
      <c r="D10" s="276">
        <f t="shared" si="1"/>
        <v>0</v>
      </c>
      <c r="E10" s="276">
        <f t="shared" si="2"/>
        <v>0</v>
      </c>
      <c r="F10" s="345" t="str">
        <f t="shared" si="0"/>
        <v/>
      </c>
      <c r="G10" s="167">
        <f t="shared" si="3"/>
        <v>0</v>
      </c>
      <c r="H10" s="549">
        <f t="shared" si="4"/>
        <v>0</v>
      </c>
      <c r="I10" s="629">
        <f t="shared" si="5"/>
        <v>0</v>
      </c>
      <c r="J10" s="900">
        <v>0</v>
      </c>
      <c r="K10" s="676">
        <v>0</v>
      </c>
      <c r="L10" s="901" t="e">
        <v>#DIV/0!</v>
      </c>
      <c r="M10" s="906"/>
      <c r="N10" s="679"/>
      <c r="O10" s="910"/>
      <c r="P10" s="858">
        <v>0</v>
      </c>
      <c r="Q10" s="877">
        <v>0</v>
      </c>
      <c r="R10" s="877" t="e">
        <v>#DIV/0!</v>
      </c>
      <c r="S10" s="865"/>
      <c r="T10" s="869"/>
      <c r="U10" s="872"/>
      <c r="V10" s="847">
        <v>0</v>
      </c>
      <c r="W10" s="756">
        <v>0</v>
      </c>
      <c r="X10" s="756" t="e">
        <v>#DIV/0!</v>
      </c>
      <c r="Y10" s="686"/>
      <c r="Z10" s="687"/>
      <c r="AA10" s="769"/>
      <c r="AB10" s="826">
        <v>0</v>
      </c>
      <c r="AC10" s="756">
        <v>0</v>
      </c>
      <c r="AD10" s="756" t="e">
        <v>#DIV/0!</v>
      </c>
      <c r="AE10" s="686"/>
      <c r="AF10" s="687"/>
      <c r="AG10" s="769"/>
      <c r="AH10" s="826">
        <v>0</v>
      </c>
      <c r="AI10" s="752">
        <v>0</v>
      </c>
      <c r="AJ10" s="752" t="e">
        <v>#DIV/0!</v>
      </c>
      <c r="AK10" s="686"/>
      <c r="AL10" s="687"/>
      <c r="AM10" s="751"/>
      <c r="AN10" s="820">
        <v>0</v>
      </c>
      <c r="AO10" s="685">
        <v>0</v>
      </c>
      <c r="AP10" s="685" t="e">
        <v>#DIV/0!</v>
      </c>
      <c r="AQ10" s="686"/>
      <c r="AR10" s="739"/>
      <c r="AS10" s="737"/>
      <c r="AT10" s="820"/>
      <c r="AU10" s="685">
        <v>0</v>
      </c>
      <c r="AV10" s="732" t="e">
        <v>#DIV/0!</v>
      </c>
      <c r="AW10" s="686"/>
      <c r="AX10" s="687"/>
      <c r="AY10" s="688"/>
      <c r="AZ10" s="815">
        <v>0</v>
      </c>
      <c r="BA10" s="676">
        <v>0</v>
      </c>
      <c r="BB10" s="676" t="e">
        <v>#DIV/0!</v>
      </c>
      <c r="BC10" s="677"/>
      <c r="BD10" s="679"/>
      <c r="BE10" s="798"/>
      <c r="BF10" s="805">
        <v>0</v>
      </c>
      <c r="BG10" s="631">
        <v>0</v>
      </c>
      <c r="BH10" s="632" t="e">
        <v>#DIV/0!</v>
      </c>
      <c r="BI10" s="636"/>
      <c r="BJ10" s="640"/>
      <c r="BK10" s="792"/>
      <c r="BL10" s="555">
        <v>0</v>
      </c>
      <c r="BM10" s="557">
        <v>0</v>
      </c>
      <c r="BN10" s="557" t="e">
        <v>#DIV/0!</v>
      </c>
      <c r="BO10" s="561"/>
      <c r="BP10" s="563"/>
      <c r="BQ10" s="575"/>
      <c r="BR10" s="555">
        <v>0</v>
      </c>
      <c r="BS10" s="557">
        <v>0</v>
      </c>
      <c r="BT10" s="557" t="e">
        <v>#DIV/0!</v>
      </c>
      <c r="BU10" s="561"/>
      <c r="BV10" s="563"/>
      <c r="BW10" s="566"/>
      <c r="BX10" s="300">
        <v>0</v>
      </c>
      <c r="BY10" s="541">
        <v>0</v>
      </c>
      <c r="BZ10" s="541" t="e">
        <v>#DIV/0!</v>
      </c>
      <c r="CA10" s="541"/>
      <c r="CB10" s="542"/>
      <c r="CC10" s="552"/>
      <c r="CD10" s="515">
        <v>0</v>
      </c>
      <c r="CE10" s="525">
        <v>0</v>
      </c>
      <c r="CF10" s="525" t="e">
        <v>#DIV/0!</v>
      </c>
      <c r="CG10" s="526"/>
      <c r="CH10" s="527"/>
      <c r="CI10" s="519"/>
      <c r="CJ10" s="376">
        <v>0</v>
      </c>
      <c r="CK10" s="233">
        <v>0</v>
      </c>
      <c r="CL10" s="233" t="e">
        <v>#DIV/0!</v>
      </c>
      <c r="CM10" s="381"/>
      <c r="CN10" s="384"/>
      <c r="CO10" s="385"/>
      <c r="CP10" s="69">
        <v>0</v>
      </c>
      <c r="CQ10" s="30">
        <v>0</v>
      </c>
      <c r="CR10" s="48" t="e">
        <v>#DIV/0!</v>
      </c>
      <c r="CS10" s="254"/>
      <c r="CT10" s="21"/>
      <c r="CU10" s="190"/>
      <c r="CV10" s="79">
        <v>0</v>
      </c>
      <c r="CW10" s="30">
        <v>0</v>
      </c>
      <c r="CX10" s="48" t="e">
        <v>#DIV/0!</v>
      </c>
      <c r="CY10" s="134"/>
      <c r="CZ10" s="114"/>
      <c r="DA10" s="117"/>
      <c r="DB10" s="52">
        <f>'2010 SCORES'!AC8</f>
        <v>0</v>
      </c>
      <c r="DC10" s="30">
        <f>'2010 SCORES'!AD8</f>
        <v>0</v>
      </c>
      <c r="DD10" s="48" t="e">
        <f>'2010 SCORES'!AE8</f>
        <v>#DIV/0!</v>
      </c>
      <c r="DE10" s="134">
        <f>'2010 SCORES'!AF8</f>
        <v>0</v>
      </c>
      <c r="DF10" s="114">
        <f>'2010 SCORES'!AG8</f>
        <v>0</v>
      </c>
      <c r="DG10" s="117">
        <f>'2010 SCORES'!AH8</f>
        <v>0</v>
      </c>
      <c r="DH10" s="104">
        <f>'2009 SCORES'!V8</f>
        <v>0</v>
      </c>
      <c r="DI10" s="79">
        <f>'2009 SCORES'!W8</f>
        <v>0</v>
      </c>
      <c r="DJ10" s="48" t="e">
        <f>'2009 SCORES'!X8</f>
        <v>#DIV/0!</v>
      </c>
      <c r="DK10" s="134">
        <f>'2009 SCORES'!Y8</f>
        <v>0</v>
      </c>
      <c r="DL10" s="114">
        <f>'2009 SCORES'!Z8</f>
        <v>0</v>
      </c>
      <c r="DM10" s="117">
        <f>'2009 SCORES'!AA8</f>
        <v>0</v>
      </c>
      <c r="DN10" s="52">
        <f>'2008 SCORES'!V8</f>
        <v>0</v>
      </c>
      <c r="DO10" s="30">
        <f>'2008 SCORES'!W8</f>
        <v>0</v>
      </c>
      <c r="DP10" s="81" t="e">
        <f>'2008 SCORES'!X8</f>
        <v>#DIV/0!</v>
      </c>
      <c r="DQ10" s="134">
        <f>'2008 SCORES'!Y8</f>
        <v>0</v>
      </c>
      <c r="DR10" s="114">
        <f>'2008 SCORES'!Z8</f>
        <v>0</v>
      </c>
      <c r="DS10" s="117">
        <f>'2008 SCORES'!AA8</f>
        <v>0</v>
      </c>
      <c r="DT10" s="88">
        <f>'2007 SCORES'!Q8</f>
        <v>0</v>
      </c>
      <c r="DU10" s="7">
        <f>'2007 SCORES'!R8</f>
        <v>0</v>
      </c>
      <c r="DV10" s="95" t="e">
        <f>'2007 SCORES'!S8</f>
        <v>#DIV/0!</v>
      </c>
      <c r="DW10" s="124">
        <f>'2007 SCORES'!T8</f>
        <v>0</v>
      </c>
      <c r="DX10" s="126">
        <f>'2007 SCORES'!U8</f>
        <v>0</v>
      </c>
      <c r="DY10" s="117">
        <f>'2007 SCORES'!V8</f>
        <v>0</v>
      </c>
      <c r="DZ10" s="88">
        <f>'2006 SCORES'!Q8</f>
        <v>0</v>
      </c>
      <c r="EA10" s="9">
        <f>'2006 SCORES'!R8</f>
        <v>0</v>
      </c>
      <c r="EB10" s="100" t="e">
        <f>'2006 SCORES'!S8</f>
        <v>#DIV/0!</v>
      </c>
      <c r="EC10" s="124">
        <f>'2006 SCORES'!T8</f>
        <v>0</v>
      </c>
      <c r="ED10" s="120">
        <f>'2006 SCORES'!U8</f>
        <v>0</v>
      </c>
      <c r="EE10" s="125">
        <f>'2006 SCORES'!V8</f>
        <v>0</v>
      </c>
      <c r="EF10" s="88">
        <f>'2005 SCORES'!L8</f>
        <v>0</v>
      </c>
      <c r="EG10" s="9">
        <f>'2005 SCORES'!M8</f>
        <v>0</v>
      </c>
      <c r="EH10" s="95" t="e">
        <f>'2005 SCORES'!N8</f>
        <v>#DIV/0!</v>
      </c>
      <c r="EI10" s="121">
        <f>'2005 SCORES'!O8</f>
        <v>0</v>
      </c>
      <c r="EJ10" s="122">
        <f>'2005 SCORES'!P8</f>
        <v>0</v>
      </c>
      <c r="EK10" s="117">
        <f>'2005 SCORES'!Q8</f>
        <v>0</v>
      </c>
      <c r="EL10" s="7">
        <f>'2004 SCORES'!K8</f>
        <v>0</v>
      </c>
      <c r="EM10" s="9">
        <f>'2004 SCORES'!L8</f>
        <v>0</v>
      </c>
      <c r="EN10" s="95" t="e">
        <f>'2004 SCORES'!M8</f>
        <v>#DIV/0!</v>
      </c>
      <c r="EO10" s="113">
        <f>'2004 SCORES'!N8</f>
        <v>0</v>
      </c>
      <c r="EP10" s="120">
        <f>'2004 SCORES'!O8</f>
        <v>0</v>
      </c>
      <c r="EQ10" s="117">
        <f>'2004 SCORES'!P8</f>
        <v>0</v>
      </c>
      <c r="ER10" s="7">
        <f>'2003 SCORES'!H8</f>
        <v>0</v>
      </c>
      <c r="ES10" s="9">
        <f>'2003 SCORES'!I8</f>
        <v>0</v>
      </c>
      <c r="ET10" s="95" t="e">
        <f>'2003 SCORES'!J8</f>
        <v>#DIV/0!</v>
      </c>
      <c r="EU10" s="113">
        <f>'2003 SCORES'!K8</f>
        <v>0</v>
      </c>
      <c r="EV10" s="114">
        <f>'2003 SCORES'!L8</f>
        <v>0</v>
      </c>
      <c r="EW10" s="117">
        <f>'2003 SCORES'!M8</f>
        <v>0</v>
      </c>
      <c r="EX10" s="7">
        <f>'2002 SCORES'!H8</f>
        <v>0</v>
      </c>
      <c r="EY10" s="9">
        <f>'2002 SCORES'!I8</f>
        <v>0</v>
      </c>
      <c r="EZ10" s="95" t="e">
        <f>'2002 SCORES'!J8</f>
        <v>#DIV/0!</v>
      </c>
      <c r="FA10" s="113">
        <f>'2002 SCORES'!K8</f>
        <v>0</v>
      </c>
      <c r="FB10" s="114">
        <f>'2002 SCORES'!L8</f>
        <v>0</v>
      </c>
      <c r="FC10" s="117">
        <f>'2002 SCORES'!M8</f>
        <v>0</v>
      </c>
      <c r="FD10" s="7">
        <f>'2001 SCORES'!I8</f>
        <v>0</v>
      </c>
      <c r="FE10" s="105">
        <f>'2001 SCORES'!J8</f>
        <v>0</v>
      </c>
      <c r="FF10" s="156" t="e">
        <f>'2001 SCORES'!K8</f>
        <v>#DIV/0!</v>
      </c>
      <c r="FG10" s="157">
        <f>'2001 SCORES'!L8</f>
        <v>0</v>
      </c>
      <c r="FH10" s="120">
        <f>'2001 SCORES'!M8</f>
        <v>0</v>
      </c>
      <c r="FI10" s="117">
        <f>'2001 SCORES'!N8</f>
        <v>0</v>
      </c>
      <c r="FJ10" s="302">
        <f>'2000 SCORES'!G8</f>
        <v>0</v>
      </c>
      <c r="FK10" s="310">
        <f>'2000 SCORES'!H8</f>
        <v>0</v>
      </c>
      <c r="FL10" s="156" t="e">
        <f>'2000 SCORES'!I8</f>
        <v>#DIV/0!</v>
      </c>
      <c r="FM10" s="312">
        <f>'2000 SCORES'!J8</f>
        <v>0</v>
      </c>
      <c r="FN10" s="120">
        <f>'2001 SCORES'!M8</f>
        <v>0</v>
      </c>
      <c r="FO10" s="117">
        <f>'2000 SCORES'!L8</f>
        <v>0</v>
      </c>
      <c r="FP10" s="7">
        <f>'1999 SCORES'!H8</f>
        <v>0</v>
      </c>
      <c r="FQ10" s="105">
        <f>'1999 SCORES'!I8</f>
        <v>0</v>
      </c>
      <c r="FR10" s="156" t="e">
        <f>'1999 SCORES'!J8</f>
        <v>#DIV/0!</v>
      </c>
      <c r="FS10" s="157">
        <f>'1999 SCORES'!K8</f>
        <v>0</v>
      </c>
      <c r="FT10" s="120">
        <f>'1999 SCORES'!L8</f>
        <v>0</v>
      </c>
      <c r="FU10" s="117">
        <f>'1999 SCORES'!M8</f>
        <v>0</v>
      </c>
      <c r="FV10" s="7">
        <f>'1998 SCORES'!G8</f>
        <v>0</v>
      </c>
      <c r="FW10" s="105">
        <f>'1998 SCORES'!H8</f>
        <v>0</v>
      </c>
      <c r="FX10" s="156" t="e">
        <f>'1998 SCORES'!I8</f>
        <v>#DIV/0!</v>
      </c>
      <c r="FY10" s="157">
        <f>'1998 SCORES'!J8</f>
        <v>0</v>
      </c>
      <c r="FZ10" s="120">
        <f>'1998 SCORES'!K8</f>
        <v>0</v>
      </c>
      <c r="GA10" s="117">
        <f>'1998 SCORES'!L8</f>
        <v>0</v>
      </c>
      <c r="GB10" s="7">
        <f>'1997 SCORES'!F8</f>
        <v>0</v>
      </c>
      <c r="GC10" s="105">
        <f>'1997 SCORES'!G8</f>
        <v>0</v>
      </c>
      <c r="GD10" s="156" t="e">
        <f>'1997 SCORES'!H8</f>
        <v>#DIV/0!</v>
      </c>
      <c r="GE10" s="157">
        <f>'1997 SCORES'!I8</f>
        <v>0</v>
      </c>
      <c r="GF10" s="120">
        <f>'1997 SCORES'!J8</f>
        <v>0</v>
      </c>
      <c r="GG10" s="117">
        <f>'1997 SCORES'!K8</f>
        <v>0</v>
      </c>
      <c r="GH10" s="160">
        <f>'1996 SCORES'!F8</f>
        <v>0</v>
      </c>
      <c r="GI10" s="9">
        <f>'1996 SCORES'!G8</f>
        <v>0</v>
      </c>
      <c r="GJ10" s="100" t="e">
        <f>'1996 SCORES'!H8</f>
        <v>#DIV/0!</v>
      </c>
      <c r="GK10" s="22">
        <f>'1996 SCORES'!I8</f>
        <v>0</v>
      </c>
      <c r="GL10" s="21">
        <f>'1996 SCORES'!J8</f>
        <v>0</v>
      </c>
      <c r="GM10" s="162">
        <f>'1996 SCORES'!K8</f>
        <v>0</v>
      </c>
      <c r="GN10" s="161">
        <f>'1995 SCORES '!F8</f>
        <v>0</v>
      </c>
      <c r="GO10" s="9">
        <f>'1995 SCORES '!G8</f>
        <v>0</v>
      </c>
      <c r="GP10" s="100" t="e">
        <f>'1995 SCORES '!H8</f>
        <v>#DIV/0!</v>
      </c>
      <c r="GQ10" s="22">
        <f>'1995 SCORES '!I8</f>
        <v>0</v>
      </c>
      <c r="GR10" s="21">
        <f>'1995 SCORES '!J8</f>
        <v>0</v>
      </c>
      <c r="GS10" s="162">
        <f>'1995 SCORES '!K8</f>
        <v>0</v>
      </c>
      <c r="GT10" s="161">
        <f>'1994 SCORES'!F8</f>
        <v>0</v>
      </c>
      <c r="GU10" s="9">
        <f>'1994 SCORES'!G8</f>
        <v>0</v>
      </c>
      <c r="GV10" s="100" t="e">
        <f>'1994 SCORES'!H8</f>
        <v>#DIV/0!</v>
      </c>
      <c r="GW10" s="22">
        <f>'1994 SCORES'!I8</f>
        <v>0</v>
      </c>
      <c r="GX10" s="21">
        <f>'1994 SCORES'!J8</f>
        <v>0</v>
      </c>
      <c r="GY10" s="162">
        <f>'1994 SCORES'!K8</f>
        <v>0</v>
      </c>
      <c r="GZ10" s="161">
        <f>'1993 SCORES'!F8</f>
        <v>0</v>
      </c>
      <c r="HA10" s="30">
        <f>'1993 SCORES'!G8</f>
        <v>0</v>
      </c>
      <c r="HB10" s="100" t="e">
        <f>'1993 SCORES'!H8</f>
        <v>#DIV/0!</v>
      </c>
      <c r="HC10" s="22">
        <f>'1993 SCORES'!I8</f>
        <v>0</v>
      </c>
      <c r="HD10" s="21">
        <f>'1993 SCORES'!J8</f>
        <v>0</v>
      </c>
      <c r="HE10" s="162">
        <f>'1993 SCORES'!K8</f>
        <v>0</v>
      </c>
    </row>
    <row r="11" spans="1:213" ht="13.5" thickBot="1" x14ac:dyDescent="0.25">
      <c r="A11" s="335">
        <v>8</v>
      </c>
      <c r="B11" s="249" t="s">
        <v>790</v>
      </c>
      <c r="C11" s="334" t="s">
        <v>789</v>
      </c>
      <c r="D11" s="276">
        <f t="shared" si="1"/>
        <v>1</v>
      </c>
      <c r="E11" s="276">
        <f t="shared" si="2"/>
        <v>18</v>
      </c>
      <c r="F11" s="345">
        <f t="shared" si="0"/>
        <v>18</v>
      </c>
      <c r="G11" s="167">
        <f t="shared" si="3"/>
        <v>0</v>
      </c>
      <c r="H11" s="549">
        <f t="shared" si="4"/>
        <v>0</v>
      </c>
      <c r="I11" s="629">
        <f t="shared" si="5"/>
        <v>0</v>
      </c>
      <c r="J11" s="900">
        <v>0</v>
      </c>
      <c r="K11" s="676">
        <v>0</v>
      </c>
      <c r="L11" s="901" t="e">
        <v>#DIV/0!</v>
      </c>
      <c r="M11" s="906"/>
      <c r="N11" s="679"/>
      <c r="O11" s="910"/>
      <c r="P11" s="858">
        <v>0</v>
      </c>
      <c r="Q11" s="877">
        <v>0</v>
      </c>
      <c r="R11" s="877" t="e">
        <v>#DIV/0!</v>
      </c>
      <c r="S11" s="865"/>
      <c r="T11" s="869"/>
      <c r="U11" s="872"/>
      <c r="V11" s="847">
        <v>1</v>
      </c>
      <c r="W11" s="756">
        <v>18</v>
      </c>
      <c r="X11" s="756">
        <v>18</v>
      </c>
      <c r="Y11" s="686"/>
      <c r="Z11" s="687"/>
      <c r="AA11" s="769"/>
      <c r="AB11" s="826"/>
      <c r="AC11" s="756"/>
      <c r="AD11" s="756"/>
      <c r="AE11" s="686"/>
      <c r="AF11" s="687"/>
      <c r="AG11" s="769"/>
      <c r="AH11" s="826"/>
      <c r="AI11" s="752"/>
      <c r="AJ11" s="752"/>
      <c r="AK11" s="686"/>
      <c r="AL11" s="687"/>
      <c r="AM11" s="751"/>
      <c r="AN11" s="820"/>
      <c r="AO11" s="685"/>
      <c r="AP11" s="685"/>
      <c r="AQ11" s="686"/>
      <c r="AR11" s="739"/>
      <c r="AS11" s="737"/>
      <c r="AT11" s="820"/>
      <c r="AU11" s="685"/>
      <c r="AV11" s="732"/>
      <c r="AW11" s="686"/>
      <c r="AX11" s="687"/>
      <c r="AY11" s="688"/>
      <c r="AZ11" s="815"/>
      <c r="BA11" s="676"/>
      <c r="BB11" s="676"/>
      <c r="BC11" s="677"/>
      <c r="BD11" s="679"/>
      <c r="BE11" s="798"/>
      <c r="BF11" s="805"/>
      <c r="BG11" s="631"/>
      <c r="BH11" s="632"/>
      <c r="BI11" s="636"/>
      <c r="BJ11" s="640"/>
      <c r="BK11" s="792"/>
      <c r="BL11" s="555"/>
      <c r="BM11" s="557"/>
      <c r="BN11" s="557"/>
      <c r="BO11" s="561"/>
      <c r="BP11" s="563"/>
      <c r="BQ11" s="575"/>
      <c r="BR11" s="555"/>
      <c r="BS11" s="557"/>
      <c r="BT11" s="557"/>
      <c r="BU11" s="561"/>
      <c r="BV11" s="563"/>
      <c r="BW11" s="566"/>
      <c r="BX11" s="300"/>
      <c r="BY11" s="541"/>
      <c r="BZ11" s="541"/>
      <c r="CA11" s="541"/>
      <c r="CB11" s="542"/>
      <c r="CC11" s="552"/>
      <c r="CD11" s="515"/>
      <c r="CE11" s="525"/>
      <c r="CF11" s="525"/>
      <c r="CG11" s="526"/>
      <c r="CH11" s="527"/>
      <c r="CI11" s="519"/>
      <c r="CJ11" s="376"/>
      <c r="CK11" s="233"/>
      <c r="CL11" s="233"/>
      <c r="CM11" s="381"/>
      <c r="CN11" s="384"/>
      <c r="CO11" s="385"/>
      <c r="CP11" s="69"/>
      <c r="CQ11" s="30"/>
      <c r="CR11" s="48"/>
      <c r="CS11" s="254"/>
      <c r="CT11" s="21"/>
      <c r="CU11" s="190"/>
      <c r="CV11" s="79"/>
      <c r="CW11" s="30"/>
      <c r="CX11" s="48"/>
      <c r="CY11" s="134"/>
      <c r="CZ11" s="114"/>
      <c r="DA11" s="117"/>
      <c r="DB11" s="52"/>
      <c r="DC11" s="30"/>
      <c r="DD11" s="48"/>
      <c r="DE11" s="134"/>
      <c r="DF11" s="114"/>
      <c r="DG11" s="117"/>
      <c r="DH11" s="104"/>
      <c r="DI11" s="79"/>
      <c r="DJ11" s="48"/>
      <c r="DK11" s="134"/>
      <c r="DL11" s="114"/>
      <c r="DM11" s="117"/>
      <c r="DN11" s="52"/>
      <c r="DO11" s="30"/>
      <c r="DP11" s="81"/>
      <c r="DQ11" s="134"/>
      <c r="DR11" s="114"/>
      <c r="DS11" s="117"/>
      <c r="DT11" s="88"/>
      <c r="DU11" s="7"/>
      <c r="DV11" s="95"/>
      <c r="DW11" s="124"/>
      <c r="DX11" s="126"/>
      <c r="DY11" s="117"/>
      <c r="DZ11" s="88"/>
      <c r="EA11" s="9"/>
      <c r="EB11" s="100"/>
      <c r="EC11" s="124"/>
      <c r="ED11" s="120"/>
      <c r="EE11" s="125"/>
      <c r="EF11" s="88"/>
      <c r="EG11" s="9"/>
      <c r="EH11" s="95"/>
      <c r="EI11" s="121"/>
      <c r="EJ11" s="122"/>
      <c r="EK11" s="117"/>
      <c r="EL11" s="7"/>
      <c r="EM11" s="9"/>
      <c r="EN11" s="95"/>
      <c r="EO11" s="113"/>
      <c r="EP11" s="120"/>
      <c r="EQ11" s="117"/>
      <c r="ER11" s="7"/>
      <c r="ES11" s="9"/>
      <c r="ET11" s="95"/>
      <c r="EU11" s="113"/>
      <c r="EV11" s="114"/>
      <c r="EW11" s="117"/>
      <c r="EX11" s="7"/>
      <c r="EY11" s="9"/>
      <c r="EZ11" s="95"/>
      <c r="FA11" s="113"/>
      <c r="FB11" s="114"/>
      <c r="FC11" s="117"/>
      <c r="FD11" s="7"/>
      <c r="FE11" s="105"/>
      <c r="FF11" s="156"/>
      <c r="FG11" s="157"/>
      <c r="FH11" s="120"/>
      <c r="FI11" s="117"/>
      <c r="FJ11" s="302"/>
      <c r="FK11" s="310"/>
      <c r="FL11" s="156"/>
      <c r="FM11" s="312"/>
      <c r="FN11" s="120"/>
      <c r="FO11" s="117"/>
      <c r="FP11" s="7"/>
      <c r="FQ11" s="105"/>
      <c r="FR11" s="156"/>
      <c r="FS11" s="157"/>
      <c r="FT11" s="120"/>
      <c r="FU11" s="117"/>
      <c r="FV11" s="7"/>
      <c r="FW11" s="105"/>
      <c r="FX11" s="156"/>
      <c r="FY11" s="157"/>
      <c r="FZ11" s="120"/>
      <c r="GA11" s="117"/>
      <c r="GB11" s="7"/>
      <c r="GC11" s="105"/>
      <c r="GD11" s="156"/>
      <c r="GE11" s="157"/>
      <c r="GF11" s="120"/>
      <c r="GG11" s="117"/>
      <c r="GH11" s="160"/>
      <c r="GI11" s="9"/>
      <c r="GJ11" s="100"/>
      <c r="GK11" s="22"/>
      <c r="GL11" s="21"/>
      <c r="GM11" s="162"/>
      <c r="GN11" s="161"/>
      <c r="GO11" s="9"/>
      <c r="GP11" s="100"/>
      <c r="GQ11" s="22"/>
      <c r="GR11" s="21"/>
      <c r="GS11" s="162"/>
      <c r="GT11" s="161"/>
      <c r="GU11" s="9"/>
      <c r="GV11" s="100"/>
      <c r="GW11" s="22"/>
      <c r="GX11" s="21"/>
      <c r="GY11" s="162"/>
      <c r="GZ11" s="161"/>
      <c r="HA11" s="30"/>
      <c r="HB11" s="100"/>
      <c r="HC11" s="22"/>
      <c r="HD11" s="21"/>
      <c r="HE11" s="162"/>
    </row>
    <row r="12" spans="1:213" ht="13.5" thickBot="1" x14ac:dyDescent="0.25">
      <c r="A12" s="335">
        <v>9</v>
      </c>
      <c r="B12" s="249" t="s">
        <v>731</v>
      </c>
      <c r="C12" s="334" t="s">
        <v>732</v>
      </c>
      <c r="D12" s="276">
        <f t="shared" si="1"/>
        <v>0</v>
      </c>
      <c r="E12" s="276">
        <f t="shared" si="2"/>
        <v>14</v>
      </c>
      <c r="F12" s="345" t="str">
        <f t="shared" si="0"/>
        <v/>
      </c>
      <c r="G12" s="167">
        <f t="shared" si="3"/>
        <v>0</v>
      </c>
      <c r="H12" s="549">
        <f t="shared" si="4"/>
        <v>0</v>
      </c>
      <c r="I12" s="629">
        <f t="shared" si="5"/>
        <v>0</v>
      </c>
      <c r="J12" s="900">
        <v>0</v>
      </c>
      <c r="K12" s="676">
        <v>0</v>
      </c>
      <c r="L12" s="901" t="e">
        <v>#DIV/0!</v>
      </c>
      <c r="M12" s="906"/>
      <c r="N12" s="679"/>
      <c r="O12" s="910"/>
      <c r="P12" s="858">
        <v>0</v>
      </c>
      <c r="Q12" s="877">
        <v>0</v>
      </c>
      <c r="R12" s="877" t="e">
        <v>#DIV/0!</v>
      </c>
      <c r="S12" s="865"/>
      <c r="T12" s="869"/>
      <c r="U12" s="872"/>
      <c r="V12" s="847">
        <v>0</v>
      </c>
      <c r="W12" s="756">
        <v>0</v>
      </c>
      <c r="X12" s="756" t="e">
        <v>#DIV/0!</v>
      </c>
      <c r="Y12" s="686"/>
      <c r="Z12" s="687"/>
      <c r="AA12" s="769"/>
      <c r="AB12" s="826">
        <v>0</v>
      </c>
      <c r="AC12" s="756">
        <v>0</v>
      </c>
      <c r="AD12" s="756" t="e">
        <v>#DIV/0!</v>
      </c>
      <c r="AE12" s="686"/>
      <c r="AF12" s="687"/>
      <c r="AG12" s="769"/>
      <c r="AH12" s="826">
        <v>0</v>
      </c>
      <c r="AI12" s="752">
        <v>0</v>
      </c>
      <c r="AJ12" s="752" t="e">
        <v>#DIV/0!</v>
      </c>
      <c r="AK12" s="686"/>
      <c r="AL12" s="687"/>
      <c r="AM12" s="751"/>
      <c r="AN12" s="820">
        <v>0</v>
      </c>
      <c r="AO12" s="685">
        <v>0</v>
      </c>
      <c r="AP12" s="685" t="e">
        <v>#DIV/0!</v>
      </c>
      <c r="AQ12" s="686"/>
      <c r="AR12" s="739"/>
      <c r="AS12" s="737"/>
      <c r="AT12" s="820"/>
      <c r="AU12" s="685">
        <v>14</v>
      </c>
      <c r="AV12" s="732">
        <v>14</v>
      </c>
      <c r="AW12" s="686"/>
      <c r="AX12" s="687"/>
      <c r="AY12" s="688"/>
      <c r="AZ12" s="815"/>
      <c r="BA12" s="676"/>
      <c r="BB12" s="676"/>
      <c r="BC12" s="677"/>
      <c r="BD12" s="679"/>
      <c r="BE12" s="798"/>
      <c r="BF12" s="805"/>
      <c r="BG12" s="631"/>
      <c r="BH12" s="632"/>
      <c r="BI12" s="636"/>
      <c r="BJ12" s="640"/>
      <c r="BK12" s="792"/>
      <c r="BL12" s="555"/>
      <c r="BM12" s="557"/>
      <c r="BN12" s="557"/>
      <c r="BO12" s="561"/>
      <c r="BP12" s="563"/>
      <c r="BQ12" s="575"/>
      <c r="BR12" s="555"/>
      <c r="BS12" s="557"/>
      <c r="BT12" s="557"/>
      <c r="BU12" s="561"/>
      <c r="BV12" s="563"/>
      <c r="BW12" s="566"/>
      <c r="BX12" s="300"/>
      <c r="BY12" s="541"/>
      <c r="BZ12" s="541"/>
      <c r="CA12" s="541"/>
      <c r="CB12" s="542"/>
      <c r="CC12" s="552"/>
      <c r="CD12" s="515"/>
      <c r="CE12" s="525"/>
      <c r="CF12" s="525"/>
      <c r="CG12" s="526"/>
      <c r="CH12" s="527"/>
      <c r="CI12" s="519"/>
      <c r="CJ12" s="376"/>
      <c r="CK12" s="233"/>
      <c r="CL12" s="233"/>
      <c r="CM12" s="381"/>
      <c r="CN12" s="384"/>
      <c r="CO12" s="385"/>
      <c r="CP12" s="69"/>
      <c r="CQ12" s="30"/>
      <c r="CR12" s="48"/>
      <c r="CS12" s="254"/>
      <c r="CT12" s="21"/>
      <c r="CU12" s="190"/>
      <c r="CV12" s="79"/>
      <c r="CW12" s="30"/>
      <c r="CX12" s="48"/>
      <c r="CY12" s="134"/>
      <c r="CZ12" s="114"/>
      <c r="DA12" s="117"/>
      <c r="DB12" s="52"/>
      <c r="DC12" s="30"/>
      <c r="DD12" s="48"/>
      <c r="DE12" s="134"/>
      <c r="DF12" s="114"/>
      <c r="DG12" s="117"/>
      <c r="DH12" s="104"/>
      <c r="DI12" s="79"/>
      <c r="DJ12" s="48"/>
      <c r="DK12" s="134"/>
      <c r="DL12" s="114"/>
      <c r="DM12" s="117"/>
      <c r="DN12" s="52"/>
      <c r="DO12" s="30"/>
      <c r="DP12" s="81"/>
      <c r="DQ12" s="134"/>
      <c r="DR12" s="114"/>
      <c r="DS12" s="117"/>
      <c r="DT12" s="88"/>
      <c r="DU12" s="7"/>
      <c r="DV12" s="95"/>
      <c r="DW12" s="124"/>
      <c r="DX12" s="126"/>
      <c r="DY12" s="117"/>
      <c r="DZ12" s="88"/>
      <c r="EA12" s="9"/>
      <c r="EB12" s="100"/>
      <c r="EC12" s="124"/>
      <c r="ED12" s="120"/>
      <c r="EE12" s="125"/>
      <c r="EF12" s="88"/>
      <c r="EG12" s="9"/>
      <c r="EH12" s="95"/>
      <c r="EI12" s="121"/>
      <c r="EJ12" s="122"/>
      <c r="EK12" s="117"/>
      <c r="EL12" s="7"/>
      <c r="EM12" s="9"/>
      <c r="EN12" s="95"/>
      <c r="EO12" s="113"/>
      <c r="EP12" s="120"/>
      <c r="EQ12" s="117"/>
      <c r="ER12" s="7"/>
      <c r="ES12" s="9"/>
      <c r="ET12" s="95"/>
      <c r="EU12" s="113"/>
      <c r="EV12" s="114"/>
      <c r="EW12" s="117"/>
      <c r="EX12" s="7"/>
      <c r="EY12" s="9"/>
      <c r="EZ12" s="95"/>
      <c r="FA12" s="113"/>
      <c r="FB12" s="114"/>
      <c r="FC12" s="117"/>
      <c r="FD12" s="7"/>
      <c r="FE12" s="105"/>
      <c r="FF12" s="156"/>
      <c r="FG12" s="157"/>
      <c r="FH12" s="120"/>
      <c r="FI12" s="117"/>
      <c r="FJ12" s="302"/>
      <c r="FK12" s="310"/>
      <c r="FL12" s="156"/>
      <c r="FM12" s="312"/>
      <c r="FN12" s="120"/>
      <c r="FO12" s="117"/>
      <c r="FP12" s="7"/>
      <c r="FQ12" s="105"/>
      <c r="FR12" s="156"/>
      <c r="FS12" s="157"/>
      <c r="FT12" s="120"/>
      <c r="FU12" s="117"/>
      <c r="FV12" s="7"/>
      <c r="FW12" s="105"/>
      <c r="FX12" s="156"/>
      <c r="FY12" s="157"/>
      <c r="FZ12" s="120"/>
      <c r="GA12" s="117"/>
      <c r="GB12" s="7"/>
      <c r="GC12" s="105"/>
      <c r="GD12" s="156"/>
      <c r="GE12" s="157"/>
      <c r="GF12" s="120"/>
      <c r="GG12" s="117"/>
      <c r="GH12" s="160"/>
      <c r="GI12" s="9"/>
      <c r="GJ12" s="100"/>
      <c r="GK12" s="22"/>
      <c r="GL12" s="21"/>
      <c r="GM12" s="162"/>
      <c r="GN12" s="161"/>
      <c r="GO12" s="9"/>
      <c r="GP12" s="100"/>
      <c r="GQ12" s="22"/>
      <c r="GR12" s="21"/>
      <c r="GS12" s="162"/>
      <c r="GT12" s="161"/>
      <c r="GU12" s="9"/>
      <c r="GV12" s="100"/>
      <c r="GW12" s="22"/>
      <c r="GX12" s="21"/>
      <c r="GY12" s="162"/>
      <c r="GZ12" s="161"/>
      <c r="HA12" s="30"/>
      <c r="HB12" s="100"/>
      <c r="HC12" s="22"/>
      <c r="HD12" s="21"/>
      <c r="HE12" s="162"/>
    </row>
    <row r="13" spans="1:213" ht="13.5" thickBot="1" x14ac:dyDescent="0.25">
      <c r="A13" s="335">
        <v>10</v>
      </c>
      <c r="B13" s="249" t="s">
        <v>670</v>
      </c>
      <c r="C13" s="334" t="s">
        <v>563</v>
      </c>
      <c r="D13" s="276">
        <f t="shared" si="1"/>
        <v>1</v>
      </c>
      <c r="E13" s="276">
        <f t="shared" si="2"/>
        <v>16</v>
      </c>
      <c r="F13" s="345">
        <f t="shared" si="0"/>
        <v>16</v>
      </c>
      <c r="G13" s="167">
        <f t="shared" si="3"/>
        <v>0</v>
      </c>
      <c r="H13" s="549">
        <f t="shared" si="4"/>
        <v>0</v>
      </c>
      <c r="I13" s="629">
        <f t="shared" si="5"/>
        <v>0</v>
      </c>
      <c r="J13" s="900">
        <v>0</v>
      </c>
      <c r="K13" s="676">
        <v>0</v>
      </c>
      <c r="L13" s="901" t="e">
        <v>#DIV/0!</v>
      </c>
      <c r="M13" s="906"/>
      <c r="N13" s="679"/>
      <c r="O13" s="910"/>
      <c r="P13" s="858">
        <v>0</v>
      </c>
      <c r="Q13" s="877">
        <v>0</v>
      </c>
      <c r="R13" s="877" t="e">
        <v>#DIV/0!</v>
      </c>
      <c r="S13" s="865"/>
      <c r="T13" s="869"/>
      <c r="U13" s="872"/>
      <c r="V13" s="847">
        <v>0</v>
      </c>
      <c r="W13" s="756">
        <v>0</v>
      </c>
      <c r="X13" s="756" t="e">
        <v>#DIV/0!</v>
      </c>
      <c r="Y13" s="686"/>
      <c r="Z13" s="687"/>
      <c r="AA13" s="769"/>
      <c r="AB13" s="826">
        <v>0</v>
      </c>
      <c r="AC13" s="756">
        <v>0</v>
      </c>
      <c r="AD13" s="756" t="e">
        <v>#DIV/0!</v>
      </c>
      <c r="AE13" s="686"/>
      <c r="AF13" s="687"/>
      <c r="AG13" s="769"/>
      <c r="AH13" s="826">
        <v>0</v>
      </c>
      <c r="AI13" s="752">
        <v>0</v>
      </c>
      <c r="AJ13" s="752" t="e">
        <v>#DIV/0!</v>
      </c>
      <c r="AK13" s="686"/>
      <c r="AL13" s="687"/>
      <c r="AM13" s="751"/>
      <c r="AN13" s="820">
        <v>0</v>
      </c>
      <c r="AO13" s="685">
        <v>0</v>
      </c>
      <c r="AP13" s="685" t="e">
        <v>#DIV/0!</v>
      </c>
      <c r="AQ13" s="686"/>
      <c r="AR13" s="739"/>
      <c r="AS13" s="737"/>
      <c r="AT13" s="820"/>
      <c r="AU13" s="685">
        <v>0</v>
      </c>
      <c r="AV13" s="732" t="e">
        <v>#DIV/0!</v>
      </c>
      <c r="AW13" s="686"/>
      <c r="AX13" s="687"/>
      <c r="AY13" s="688"/>
      <c r="AZ13" s="815">
        <v>0</v>
      </c>
      <c r="BA13" s="676">
        <v>0</v>
      </c>
      <c r="BB13" s="676" t="e">
        <v>#DIV/0!</v>
      </c>
      <c r="BC13" s="677"/>
      <c r="BD13" s="679"/>
      <c r="BE13" s="798"/>
      <c r="BF13" s="805">
        <v>1</v>
      </c>
      <c r="BG13" s="631">
        <v>16</v>
      </c>
      <c r="BH13" s="632">
        <v>16</v>
      </c>
      <c r="BI13" s="636"/>
      <c r="BJ13" s="640"/>
      <c r="BK13" s="792"/>
      <c r="BL13" s="555"/>
      <c r="BM13" s="557"/>
      <c r="BN13" s="557"/>
      <c r="BO13" s="561"/>
      <c r="BP13" s="563"/>
      <c r="BQ13" s="575"/>
      <c r="BR13" s="555"/>
      <c r="BS13" s="557"/>
      <c r="BT13" s="557"/>
      <c r="BU13" s="561"/>
      <c r="BV13" s="563"/>
      <c r="BW13" s="566"/>
      <c r="BX13" s="300"/>
      <c r="BY13" s="541"/>
      <c r="BZ13" s="541"/>
      <c r="CA13" s="541"/>
      <c r="CB13" s="542"/>
      <c r="CC13" s="552"/>
      <c r="CD13" s="515"/>
      <c r="CE13" s="525"/>
      <c r="CF13" s="525"/>
      <c r="CG13" s="526"/>
      <c r="CH13" s="527"/>
      <c r="CI13" s="519"/>
      <c r="CJ13" s="376"/>
      <c r="CK13" s="233"/>
      <c r="CL13" s="233"/>
      <c r="CM13" s="381"/>
      <c r="CN13" s="384"/>
      <c r="CO13" s="385"/>
      <c r="CP13" s="69"/>
      <c r="CQ13" s="30"/>
      <c r="CR13" s="48"/>
      <c r="CS13" s="254"/>
      <c r="CT13" s="21"/>
      <c r="CU13" s="190"/>
      <c r="CV13" s="79"/>
      <c r="CW13" s="30"/>
      <c r="CX13" s="48"/>
      <c r="CY13" s="134"/>
      <c r="CZ13" s="114"/>
      <c r="DA13" s="117"/>
      <c r="DB13" s="52"/>
      <c r="DC13" s="30"/>
      <c r="DD13" s="48"/>
      <c r="DE13" s="134"/>
      <c r="DF13" s="114"/>
      <c r="DG13" s="117"/>
      <c r="DH13" s="104"/>
      <c r="DI13" s="79"/>
      <c r="DJ13" s="48"/>
      <c r="DK13" s="134"/>
      <c r="DL13" s="114"/>
      <c r="DM13" s="117"/>
      <c r="DN13" s="52"/>
      <c r="DO13" s="30"/>
      <c r="DP13" s="81"/>
      <c r="DQ13" s="134"/>
      <c r="DR13" s="114"/>
      <c r="DS13" s="117"/>
      <c r="DT13" s="88"/>
      <c r="DU13" s="7"/>
      <c r="DV13" s="95"/>
      <c r="DW13" s="124"/>
      <c r="DX13" s="126"/>
      <c r="DY13" s="117"/>
      <c r="DZ13" s="88"/>
      <c r="EA13" s="9"/>
      <c r="EB13" s="100"/>
      <c r="EC13" s="124"/>
      <c r="ED13" s="120"/>
      <c r="EE13" s="125"/>
      <c r="EF13" s="88"/>
      <c r="EG13" s="9"/>
      <c r="EH13" s="95"/>
      <c r="EI13" s="121"/>
      <c r="EJ13" s="122"/>
      <c r="EK13" s="117"/>
      <c r="EL13" s="7"/>
      <c r="EM13" s="9"/>
      <c r="EN13" s="95"/>
      <c r="EO13" s="113"/>
      <c r="EP13" s="120"/>
      <c r="EQ13" s="117"/>
      <c r="ER13" s="7"/>
      <c r="ES13" s="9"/>
      <c r="ET13" s="95"/>
      <c r="EU13" s="113"/>
      <c r="EV13" s="114"/>
      <c r="EW13" s="117"/>
      <c r="EX13" s="7"/>
      <c r="EY13" s="9"/>
      <c r="EZ13" s="95"/>
      <c r="FA13" s="113"/>
      <c r="FB13" s="114"/>
      <c r="FC13" s="117"/>
      <c r="FD13" s="7"/>
      <c r="FE13" s="105"/>
      <c r="FF13" s="156"/>
      <c r="FG13" s="157"/>
      <c r="FH13" s="120"/>
      <c r="FI13" s="117"/>
      <c r="FJ13" s="302"/>
      <c r="FK13" s="310"/>
      <c r="FL13" s="156"/>
      <c r="FM13" s="312"/>
      <c r="FN13" s="120"/>
      <c r="FO13" s="117"/>
      <c r="FP13" s="7"/>
      <c r="FQ13" s="105"/>
      <c r="FR13" s="156"/>
      <c r="FS13" s="157"/>
      <c r="FT13" s="120"/>
      <c r="FU13" s="117"/>
      <c r="FV13" s="7"/>
      <c r="FW13" s="105"/>
      <c r="FX13" s="156"/>
      <c r="FY13" s="157"/>
      <c r="FZ13" s="120"/>
      <c r="GA13" s="117"/>
      <c r="GB13" s="7"/>
      <c r="GC13" s="105"/>
      <c r="GD13" s="156"/>
      <c r="GE13" s="157"/>
      <c r="GF13" s="120"/>
      <c r="GG13" s="117"/>
      <c r="GH13" s="160"/>
      <c r="GI13" s="9"/>
      <c r="GJ13" s="100"/>
      <c r="GK13" s="22"/>
      <c r="GL13" s="21"/>
      <c r="GM13" s="162"/>
      <c r="GN13" s="161"/>
      <c r="GO13" s="9"/>
      <c r="GP13" s="100"/>
      <c r="GQ13" s="22"/>
      <c r="GR13" s="21"/>
      <c r="GS13" s="162"/>
      <c r="GT13" s="161"/>
      <c r="GU13" s="9"/>
      <c r="GV13" s="100"/>
      <c r="GW13" s="22"/>
      <c r="GX13" s="21"/>
      <c r="GY13" s="162"/>
      <c r="GZ13" s="161"/>
      <c r="HA13" s="30"/>
      <c r="HB13" s="100"/>
      <c r="HC13" s="22"/>
      <c r="HD13" s="21"/>
      <c r="HE13" s="162"/>
    </row>
    <row r="14" spans="1:213" ht="13.5" thickBot="1" x14ac:dyDescent="0.25">
      <c r="A14" s="335">
        <v>11</v>
      </c>
      <c r="B14" s="249" t="s">
        <v>251</v>
      </c>
      <c r="C14" s="334" t="s">
        <v>563</v>
      </c>
      <c r="D14" s="276">
        <f t="shared" si="1"/>
        <v>7</v>
      </c>
      <c r="E14" s="276">
        <f t="shared" si="2"/>
        <v>179</v>
      </c>
      <c r="F14" s="345">
        <f t="shared" si="0"/>
        <v>25.57</v>
      </c>
      <c r="G14" s="167">
        <f t="shared" si="3"/>
        <v>0</v>
      </c>
      <c r="H14" s="549">
        <f t="shared" si="4"/>
        <v>0</v>
      </c>
      <c r="I14" s="629">
        <f t="shared" si="5"/>
        <v>0</v>
      </c>
      <c r="J14" s="900">
        <v>0</v>
      </c>
      <c r="K14" s="676">
        <v>0</v>
      </c>
      <c r="L14" s="901" t="e">
        <v>#DIV/0!</v>
      </c>
      <c r="M14" s="906"/>
      <c r="N14" s="679"/>
      <c r="O14" s="910"/>
      <c r="P14" s="858">
        <v>0</v>
      </c>
      <c r="Q14" s="877">
        <v>0</v>
      </c>
      <c r="R14" s="877" t="e">
        <v>#DIV/0!</v>
      </c>
      <c r="S14" s="865"/>
      <c r="T14" s="869"/>
      <c r="U14" s="872"/>
      <c r="V14" s="847">
        <v>0</v>
      </c>
      <c r="W14" s="756">
        <v>0</v>
      </c>
      <c r="X14" s="756" t="e">
        <v>#DIV/0!</v>
      </c>
      <c r="Y14" s="686"/>
      <c r="Z14" s="687"/>
      <c r="AA14" s="769"/>
      <c r="AB14" s="826">
        <v>0</v>
      </c>
      <c r="AC14" s="756">
        <v>0</v>
      </c>
      <c r="AD14" s="756" t="e">
        <v>#DIV/0!</v>
      </c>
      <c r="AE14" s="686"/>
      <c r="AF14" s="687"/>
      <c r="AG14" s="769"/>
      <c r="AH14" s="826">
        <v>0</v>
      </c>
      <c r="AI14" s="752">
        <v>0</v>
      </c>
      <c r="AJ14" s="752" t="e">
        <v>#DIV/0!</v>
      </c>
      <c r="AK14" s="686"/>
      <c r="AL14" s="687"/>
      <c r="AM14" s="751"/>
      <c r="AN14" s="820">
        <v>0</v>
      </c>
      <c r="AO14" s="685">
        <v>0</v>
      </c>
      <c r="AP14" s="685" t="e">
        <v>#DIV/0!</v>
      </c>
      <c r="AQ14" s="686"/>
      <c r="AR14" s="739"/>
      <c r="AS14" s="737"/>
      <c r="AT14" s="820"/>
      <c r="AU14" s="685">
        <v>0</v>
      </c>
      <c r="AV14" s="732" t="e">
        <v>#DIV/0!</v>
      </c>
      <c r="AW14" s="686"/>
      <c r="AX14" s="687"/>
      <c r="AY14" s="688"/>
      <c r="AZ14" s="815">
        <v>1</v>
      </c>
      <c r="BA14" s="676">
        <v>22</v>
      </c>
      <c r="BB14" s="550">
        <v>22</v>
      </c>
      <c r="BC14" s="677"/>
      <c r="BD14" s="679"/>
      <c r="BE14" s="798"/>
      <c r="BF14" s="805">
        <v>4</v>
      </c>
      <c r="BG14" s="631">
        <v>97</v>
      </c>
      <c r="BH14" s="647">
        <v>24.25</v>
      </c>
      <c r="BI14" s="636"/>
      <c r="BJ14" s="640"/>
      <c r="BK14" s="792"/>
      <c r="BL14" s="555">
        <v>0</v>
      </c>
      <c r="BM14" s="557">
        <v>0</v>
      </c>
      <c r="BN14" s="557" t="e">
        <v>#DIV/0!</v>
      </c>
      <c r="BO14" s="561"/>
      <c r="BP14" s="563"/>
      <c r="BQ14" s="575"/>
      <c r="BR14" s="555">
        <v>0</v>
      </c>
      <c r="BS14" s="557">
        <v>0</v>
      </c>
      <c r="BT14" s="557" t="e">
        <v>#DIV/0!</v>
      </c>
      <c r="BU14" s="561"/>
      <c r="BV14" s="563"/>
      <c r="BW14" s="566"/>
      <c r="BX14" s="300">
        <v>1</v>
      </c>
      <c r="BY14" s="541">
        <v>34</v>
      </c>
      <c r="BZ14" s="541">
        <v>34</v>
      </c>
      <c r="CA14" s="541"/>
      <c r="CB14" s="542"/>
      <c r="CC14" s="552"/>
      <c r="CD14" s="515">
        <v>1</v>
      </c>
      <c r="CE14" s="525">
        <v>26</v>
      </c>
      <c r="CF14" s="525">
        <v>26</v>
      </c>
      <c r="CG14" s="526"/>
      <c r="CH14" s="527"/>
      <c r="CI14" s="519"/>
      <c r="CJ14" s="376"/>
      <c r="CK14" s="233"/>
      <c r="CL14" s="233"/>
      <c r="CM14" s="381"/>
      <c r="CN14" s="384"/>
      <c r="CO14" s="385"/>
      <c r="CP14" s="69"/>
      <c r="CQ14" s="30"/>
      <c r="CR14" s="48"/>
      <c r="CS14" s="254"/>
      <c r="CT14" s="21"/>
      <c r="CU14" s="190"/>
      <c r="CV14" s="79"/>
      <c r="CW14" s="30"/>
      <c r="CX14" s="48"/>
      <c r="CY14" s="134"/>
      <c r="CZ14" s="114"/>
      <c r="DA14" s="117"/>
      <c r="DB14" s="52"/>
      <c r="DC14" s="30"/>
      <c r="DD14" s="48"/>
      <c r="DE14" s="134"/>
      <c r="DF14" s="114"/>
      <c r="DG14" s="117"/>
      <c r="DH14" s="104"/>
      <c r="DI14" s="79"/>
      <c r="DJ14" s="48"/>
      <c r="DK14" s="134"/>
      <c r="DL14" s="114"/>
      <c r="DM14" s="117"/>
      <c r="DN14" s="52"/>
      <c r="DO14" s="30"/>
      <c r="DP14" s="81"/>
      <c r="DQ14" s="134"/>
      <c r="DR14" s="114"/>
      <c r="DS14" s="117"/>
      <c r="DT14" s="88"/>
      <c r="DU14" s="7"/>
      <c r="DV14" s="95"/>
      <c r="DW14" s="124"/>
      <c r="DX14" s="126"/>
      <c r="DY14" s="117"/>
      <c r="DZ14" s="88"/>
      <c r="EA14" s="9"/>
      <c r="EB14" s="100"/>
      <c r="EC14" s="124"/>
      <c r="ED14" s="120"/>
      <c r="EE14" s="125"/>
      <c r="EF14" s="88"/>
      <c r="EG14" s="9"/>
      <c r="EH14" s="95"/>
      <c r="EI14" s="121"/>
      <c r="EJ14" s="122"/>
      <c r="EK14" s="117"/>
      <c r="EL14" s="7"/>
      <c r="EM14" s="9"/>
      <c r="EN14" s="95"/>
      <c r="EO14" s="113"/>
      <c r="EP14" s="120"/>
      <c r="EQ14" s="117"/>
      <c r="ER14" s="7"/>
      <c r="ES14" s="9"/>
      <c r="ET14" s="95"/>
      <c r="EU14" s="113"/>
      <c r="EV14" s="114"/>
      <c r="EW14" s="117"/>
      <c r="EX14" s="7"/>
      <c r="EY14" s="9"/>
      <c r="EZ14" s="95"/>
      <c r="FA14" s="113"/>
      <c r="FB14" s="114"/>
      <c r="FC14" s="117"/>
      <c r="FD14" s="7"/>
      <c r="FE14" s="105"/>
      <c r="FF14" s="156"/>
      <c r="FG14" s="157"/>
      <c r="FH14" s="120"/>
      <c r="FI14" s="117"/>
      <c r="FJ14" s="302"/>
      <c r="FK14" s="310"/>
      <c r="FL14" s="156"/>
      <c r="FM14" s="312"/>
      <c r="FN14" s="120"/>
      <c r="FO14" s="117"/>
      <c r="FP14" s="7"/>
      <c r="FQ14" s="105"/>
      <c r="FR14" s="156"/>
      <c r="FS14" s="157"/>
      <c r="FT14" s="120"/>
      <c r="FU14" s="117"/>
      <c r="FV14" s="7"/>
      <c r="FW14" s="105"/>
      <c r="FX14" s="156"/>
      <c r="FY14" s="157"/>
      <c r="FZ14" s="120"/>
      <c r="GA14" s="117"/>
      <c r="GB14" s="7"/>
      <c r="GC14" s="105"/>
      <c r="GD14" s="156"/>
      <c r="GE14" s="157"/>
      <c r="GF14" s="120"/>
      <c r="GG14" s="117"/>
      <c r="GH14" s="160"/>
      <c r="GI14" s="9"/>
      <c r="GJ14" s="100"/>
      <c r="GK14" s="22"/>
      <c r="GL14" s="21"/>
      <c r="GM14" s="162"/>
      <c r="GN14" s="161"/>
      <c r="GO14" s="9"/>
      <c r="GP14" s="100"/>
      <c r="GQ14" s="22"/>
      <c r="GR14" s="21"/>
      <c r="GS14" s="162"/>
      <c r="GT14" s="161"/>
      <c r="GU14" s="9"/>
      <c r="GV14" s="100"/>
      <c r="GW14" s="22"/>
      <c r="GX14" s="21"/>
      <c r="GY14" s="162"/>
      <c r="GZ14" s="161"/>
      <c r="HA14" s="30"/>
      <c r="HB14" s="100"/>
      <c r="HC14" s="22"/>
      <c r="HD14" s="21"/>
      <c r="HE14" s="162"/>
    </row>
    <row r="15" spans="1:213" ht="13.5" thickBot="1" x14ac:dyDescent="0.25">
      <c r="A15" s="335">
        <v>12</v>
      </c>
      <c r="B15" s="247" t="s">
        <v>393</v>
      </c>
      <c r="C15" s="334" t="s">
        <v>392</v>
      </c>
      <c r="D15" s="276">
        <f t="shared" si="1"/>
        <v>0</v>
      </c>
      <c r="E15" s="276">
        <f t="shared" si="2"/>
        <v>0</v>
      </c>
      <c r="F15" s="345" t="str">
        <f t="shared" si="0"/>
        <v/>
      </c>
      <c r="G15" s="167">
        <f t="shared" si="3"/>
        <v>0</v>
      </c>
      <c r="H15" s="549">
        <f t="shared" si="4"/>
        <v>0</v>
      </c>
      <c r="I15" s="629">
        <f t="shared" si="5"/>
        <v>0</v>
      </c>
      <c r="J15" s="900">
        <v>0</v>
      </c>
      <c r="K15" s="676">
        <v>0</v>
      </c>
      <c r="L15" s="901" t="e">
        <v>#DIV/0!</v>
      </c>
      <c r="M15" s="906"/>
      <c r="N15" s="679"/>
      <c r="O15" s="910"/>
      <c r="P15" s="858">
        <v>0</v>
      </c>
      <c r="Q15" s="877">
        <v>0</v>
      </c>
      <c r="R15" s="877" t="e">
        <v>#DIV/0!</v>
      </c>
      <c r="S15" s="865"/>
      <c r="T15" s="869"/>
      <c r="U15" s="872"/>
      <c r="V15" s="847">
        <v>0</v>
      </c>
      <c r="W15" s="756">
        <v>0</v>
      </c>
      <c r="X15" s="756" t="e">
        <v>#DIV/0!</v>
      </c>
      <c r="Y15" s="686"/>
      <c r="Z15" s="687"/>
      <c r="AA15" s="769"/>
      <c r="AB15" s="826">
        <v>0</v>
      </c>
      <c r="AC15" s="756">
        <v>0</v>
      </c>
      <c r="AD15" s="756" t="e">
        <v>#DIV/0!</v>
      </c>
      <c r="AE15" s="686"/>
      <c r="AF15" s="687"/>
      <c r="AG15" s="769"/>
      <c r="AH15" s="826">
        <v>0</v>
      </c>
      <c r="AI15" s="752">
        <v>0</v>
      </c>
      <c r="AJ15" s="752" t="e">
        <v>#DIV/0!</v>
      </c>
      <c r="AK15" s="686"/>
      <c r="AL15" s="687"/>
      <c r="AM15" s="751"/>
      <c r="AN15" s="820">
        <v>0</v>
      </c>
      <c r="AO15" s="685">
        <v>0</v>
      </c>
      <c r="AP15" s="685" t="e">
        <v>#DIV/0!</v>
      </c>
      <c r="AQ15" s="686"/>
      <c r="AR15" s="739"/>
      <c r="AS15" s="737"/>
      <c r="AT15" s="820"/>
      <c r="AU15" s="685">
        <v>0</v>
      </c>
      <c r="AV15" s="732" t="e">
        <v>#DIV/0!</v>
      </c>
      <c r="AW15" s="686"/>
      <c r="AX15" s="687"/>
      <c r="AY15" s="688"/>
      <c r="AZ15" s="815">
        <v>0</v>
      </c>
      <c r="BA15" s="676">
        <v>0</v>
      </c>
      <c r="BB15" s="676" t="e">
        <v>#DIV/0!</v>
      </c>
      <c r="BC15" s="677"/>
      <c r="BD15" s="679"/>
      <c r="BE15" s="798"/>
      <c r="BF15" s="805">
        <v>0</v>
      </c>
      <c r="BG15" s="631">
        <v>0</v>
      </c>
      <c r="BH15" s="632" t="e">
        <v>#DIV/0!</v>
      </c>
      <c r="BI15" s="636"/>
      <c r="BJ15" s="640"/>
      <c r="BK15" s="792"/>
      <c r="BL15" s="555">
        <v>0</v>
      </c>
      <c r="BM15" s="557">
        <v>0</v>
      </c>
      <c r="BN15" s="557" t="e">
        <v>#DIV/0!</v>
      </c>
      <c r="BO15" s="561"/>
      <c r="BP15" s="563"/>
      <c r="BQ15" s="575"/>
      <c r="BR15" s="555">
        <v>0</v>
      </c>
      <c r="BS15" s="557">
        <v>0</v>
      </c>
      <c r="BT15" s="557" t="e">
        <v>#DIV/0!</v>
      </c>
      <c r="BU15" s="561"/>
      <c r="BV15" s="563"/>
      <c r="BW15" s="566"/>
      <c r="BX15" s="300">
        <v>0</v>
      </c>
      <c r="BY15" s="541">
        <v>0</v>
      </c>
      <c r="BZ15" s="541" t="e">
        <v>#DIV/0!</v>
      </c>
      <c r="CA15" s="541"/>
      <c r="CB15" s="542"/>
      <c r="CC15" s="552"/>
      <c r="CD15" s="515">
        <v>0</v>
      </c>
      <c r="CE15" s="525">
        <v>0</v>
      </c>
      <c r="CF15" s="525" t="e">
        <v>#DIV/0!</v>
      </c>
      <c r="CG15" s="526"/>
      <c r="CH15" s="527"/>
      <c r="CI15" s="519"/>
      <c r="CJ15" s="376">
        <v>0</v>
      </c>
      <c r="CK15" s="233">
        <v>0</v>
      </c>
      <c r="CL15" s="233" t="e">
        <v>#DIV/0!</v>
      </c>
      <c r="CM15" s="381"/>
      <c r="CN15" s="384"/>
      <c r="CO15" s="385"/>
      <c r="CP15" s="69">
        <v>0</v>
      </c>
      <c r="CQ15" s="30">
        <v>0</v>
      </c>
      <c r="CR15" s="48" t="e">
        <v>#DIV/0!</v>
      </c>
      <c r="CS15" s="254"/>
      <c r="CT15" s="21"/>
      <c r="CU15" s="190"/>
      <c r="CV15" s="79">
        <v>0</v>
      </c>
      <c r="CW15" s="30">
        <v>0</v>
      </c>
      <c r="CX15" s="48" t="e">
        <v>#DIV/0!</v>
      </c>
      <c r="CY15" s="134"/>
      <c r="CZ15" s="114"/>
      <c r="DA15" s="117"/>
      <c r="DB15" s="52">
        <f>'2010 SCORES'!AC9</f>
        <v>0</v>
      </c>
      <c r="DC15" s="30">
        <f>'2010 SCORES'!AD9</f>
        <v>0</v>
      </c>
      <c r="DD15" s="48" t="e">
        <f>'2010 SCORES'!AE9</f>
        <v>#DIV/0!</v>
      </c>
      <c r="DE15" s="134">
        <f>'2010 SCORES'!AF9</f>
        <v>0</v>
      </c>
      <c r="DF15" s="114">
        <f>'2010 SCORES'!AG9</f>
        <v>0</v>
      </c>
      <c r="DG15" s="117">
        <f>'2010 SCORES'!AH9</f>
        <v>0</v>
      </c>
      <c r="DH15" s="104">
        <f>'2009 SCORES'!V9</f>
        <v>0</v>
      </c>
      <c r="DI15" s="79">
        <f>'2009 SCORES'!W9</f>
        <v>0</v>
      </c>
      <c r="DJ15" s="48" t="e">
        <f>'2009 SCORES'!X9</f>
        <v>#DIV/0!</v>
      </c>
      <c r="DK15" s="134">
        <f>'2009 SCORES'!Y9</f>
        <v>0</v>
      </c>
      <c r="DL15" s="114">
        <f>'2009 SCORES'!Z9</f>
        <v>0</v>
      </c>
      <c r="DM15" s="117">
        <f>'2009 SCORES'!AA9</f>
        <v>0</v>
      </c>
      <c r="DN15" s="52">
        <f>'2008 SCORES'!V9</f>
        <v>0</v>
      </c>
      <c r="DO15" s="30">
        <f>'2008 SCORES'!W9</f>
        <v>0</v>
      </c>
      <c r="DP15" s="81" t="e">
        <f>'2008 SCORES'!X9</f>
        <v>#DIV/0!</v>
      </c>
      <c r="DQ15" s="134">
        <f>'2008 SCORES'!Y9</f>
        <v>0</v>
      </c>
      <c r="DR15" s="114">
        <f>'2008 SCORES'!Z9</f>
        <v>0</v>
      </c>
      <c r="DS15" s="117">
        <f>'2008 SCORES'!AA9</f>
        <v>0</v>
      </c>
      <c r="DT15" s="88">
        <f>'2007 SCORES'!Q9</f>
        <v>0</v>
      </c>
      <c r="DU15" s="7">
        <f>'2007 SCORES'!R9</f>
        <v>0</v>
      </c>
      <c r="DV15" s="95" t="e">
        <f>'2007 SCORES'!S9</f>
        <v>#DIV/0!</v>
      </c>
      <c r="DW15" s="124">
        <f>'2007 SCORES'!T9</f>
        <v>0</v>
      </c>
      <c r="DX15" s="126">
        <f>'2007 SCORES'!U9</f>
        <v>0</v>
      </c>
      <c r="DY15" s="117">
        <f>'2007 SCORES'!V9</f>
        <v>0</v>
      </c>
      <c r="DZ15" s="88">
        <f>'2006 SCORES'!Q9</f>
        <v>0</v>
      </c>
      <c r="EA15" s="9">
        <f>'2006 SCORES'!R9</f>
        <v>0</v>
      </c>
      <c r="EB15" s="100" t="e">
        <f>'2006 SCORES'!S9</f>
        <v>#DIV/0!</v>
      </c>
      <c r="EC15" s="124">
        <f>'2006 SCORES'!T9</f>
        <v>0</v>
      </c>
      <c r="ED15" s="120">
        <f>'2006 SCORES'!U9</f>
        <v>0</v>
      </c>
      <c r="EE15" s="125">
        <f>'2006 SCORES'!V9</f>
        <v>0</v>
      </c>
      <c r="EF15" s="88">
        <f>'2005 SCORES'!L9</f>
        <v>0</v>
      </c>
      <c r="EG15" s="9">
        <f>'2005 SCORES'!M9</f>
        <v>0</v>
      </c>
      <c r="EH15" s="95" t="e">
        <f>'2005 SCORES'!N9</f>
        <v>#DIV/0!</v>
      </c>
      <c r="EI15" s="121">
        <f>'2005 SCORES'!O9</f>
        <v>0</v>
      </c>
      <c r="EJ15" s="122">
        <f>'2005 SCORES'!P9</f>
        <v>0</v>
      </c>
      <c r="EK15" s="117">
        <f>'2005 SCORES'!Q9</f>
        <v>0</v>
      </c>
      <c r="EL15" s="7">
        <f>'2004 SCORES'!K9</f>
        <v>0</v>
      </c>
      <c r="EM15" s="9">
        <f>'2004 SCORES'!L9</f>
        <v>0</v>
      </c>
      <c r="EN15" s="95" t="e">
        <f>'2004 SCORES'!M9</f>
        <v>#DIV/0!</v>
      </c>
      <c r="EO15" s="113">
        <f>'2004 SCORES'!N9</f>
        <v>0</v>
      </c>
      <c r="EP15" s="120">
        <f>'2004 SCORES'!O9</f>
        <v>0</v>
      </c>
      <c r="EQ15" s="117">
        <f>'2004 SCORES'!P9</f>
        <v>0</v>
      </c>
      <c r="ER15" s="7">
        <f>'2003 SCORES'!H9</f>
        <v>0</v>
      </c>
      <c r="ES15" s="9">
        <f>'2003 SCORES'!I9</f>
        <v>0</v>
      </c>
      <c r="ET15" s="95" t="e">
        <f>'2003 SCORES'!J9</f>
        <v>#DIV/0!</v>
      </c>
      <c r="EU15" s="113">
        <f>'2003 SCORES'!K9</f>
        <v>0</v>
      </c>
      <c r="EV15" s="114">
        <f>'2003 SCORES'!L9</f>
        <v>0</v>
      </c>
      <c r="EW15" s="117">
        <f>'2003 SCORES'!M9</f>
        <v>0</v>
      </c>
      <c r="EX15" s="7">
        <f>'2002 SCORES'!H9</f>
        <v>0</v>
      </c>
      <c r="EY15" s="9">
        <f>'2002 SCORES'!I9</f>
        <v>0</v>
      </c>
      <c r="EZ15" s="95" t="e">
        <f>'2002 SCORES'!J9</f>
        <v>#DIV/0!</v>
      </c>
      <c r="FA15" s="113">
        <f>'2002 SCORES'!K9</f>
        <v>0</v>
      </c>
      <c r="FB15" s="114">
        <f>'2002 SCORES'!L9</f>
        <v>0</v>
      </c>
      <c r="FC15" s="117">
        <f>'2002 SCORES'!M9</f>
        <v>0</v>
      </c>
      <c r="FD15" s="7">
        <f>'2001 SCORES'!I9</f>
        <v>0</v>
      </c>
      <c r="FE15" s="105">
        <f>'2001 SCORES'!J9</f>
        <v>0</v>
      </c>
      <c r="FF15" s="156" t="e">
        <f>'2001 SCORES'!K9</f>
        <v>#DIV/0!</v>
      </c>
      <c r="FG15" s="157">
        <f>'2001 SCORES'!L9</f>
        <v>0</v>
      </c>
      <c r="FH15" s="120">
        <f>'2001 SCORES'!M9</f>
        <v>0</v>
      </c>
      <c r="FI15" s="117">
        <f>'2001 SCORES'!N9</f>
        <v>0</v>
      </c>
      <c r="FJ15" s="302">
        <f>'2000 SCORES'!G9</f>
        <v>0</v>
      </c>
      <c r="FK15" s="310">
        <f>'2000 SCORES'!H9</f>
        <v>0</v>
      </c>
      <c r="FL15" s="156" t="e">
        <f>'2000 SCORES'!I9</f>
        <v>#DIV/0!</v>
      </c>
      <c r="FM15" s="312">
        <f>'2000 SCORES'!J9</f>
        <v>0</v>
      </c>
      <c r="FN15" s="120">
        <f>'2001 SCORES'!M9</f>
        <v>0</v>
      </c>
      <c r="FO15" s="117">
        <f>'2000 SCORES'!L9</f>
        <v>0</v>
      </c>
      <c r="FP15" s="7">
        <f>'1999 SCORES'!H9</f>
        <v>0</v>
      </c>
      <c r="FQ15" s="105">
        <f>'1999 SCORES'!I9</f>
        <v>0</v>
      </c>
      <c r="FR15" s="156" t="e">
        <f>'1999 SCORES'!J9</f>
        <v>#DIV/0!</v>
      </c>
      <c r="FS15" s="157">
        <f>'1999 SCORES'!K9</f>
        <v>0</v>
      </c>
      <c r="FT15" s="120">
        <f>'1999 SCORES'!L9</f>
        <v>0</v>
      </c>
      <c r="FU15" s="117">
        <f>'1999 SCORES'!M9</f>
        <v>0</v>
      </c>
      <c r="FV15" s="7">
        <f>'1998 SCORES'!G9</f>
        <v>0</v>
      </c>
      <c r="FW15" s="105">
        <f>'1998 SCORES'!H9</f>
        <v>0</v>
      </c>
      <c r="FX15" s="156" t="e">
        <f>'1998 SCORES'!I9</f>
        <v>#DIV/0!</v>
      </c>
      <c r="FY15" s="157">
        <f>'1998 SCORES'!J9</f>
        <v>0</v>
      </c>
      <c r="FZ15" s="120">
        <f>'1998 SCORES'!K9</f>
        <v>0</v>
      </c>
      <c r="GA15" s="117">
        <f>'1998 SCORES'!L9</f>
        <v>0</v>
      </c>
      <c r="GB15" s="7">
        <f>'1997 SCORES'!F9</f>
        <v>0</v>
      </c>
      <c r="GC15" s="105">
        <f>'1997 SCORES'!G9</f>
        <v>0</v>
      </c>
      <c r="GD15" s="156" t="e">
        <f>'1997 SCORES'!H9</f>
        <v>#DIV/0!</v>
      </c>
      <c r="GE15" s="157">
        <f>'1997 SCORES'!I9</f>
        <v>0</v>
      </c>
      <c r="GF15" s="120">
        <f>'1997 SCORES'!J9</f>
        <v>0</v>
      </c>
      <c r="GG15" s="117">
        <f>'1997 SCORES'!K9</f>
        <v>0</v>
      </c>
      <c r="GH15" s="160">
        <f>'1996 SCORES'!F9</f>
        <v>0</v>
      </c>
      <c r="GI15" s="9">
        <f>'1996 SCORES'!G9</f>
        <v>0</v>
      </c>
      <c r="GJ15" s="100" t="e">
        <f>'1996 SCORES'!H9</f>
        <v>#DIV/0!</v>
      </c>
      <c r="GK15" s="22">
        <f>'1996 SCORES'!I9</f>
        <v>0</v>
      </c>
      <c r="GL15" s="21">
        <f>'1996 SCORES'!J9</f>
        <v>0</v>
      </c>
      <c r="GM15" s="162">
        <f>'1996 SCORES'!K9</f>
        <v>0</v>
      </c>
      <c r="GN15" s="161">
        <f>'1995 SCORES '!F9</f>
        <v>0</v>
      </c>
      <c r="GO15" s="9">
        <f>'1995 SCORES '!G9</f>
        <v>0</v>
      </c>
      <c r="GP15" s="100" t="e">
        <f>'1995 SCORES '!H9</f>
        <v>#DIV/0!</v>
      </c>
      <c r="GQ15" s="22">
        <f>'1995 SCORES '!I9</f>
        <v>0</v>
      </c>
      <c r="GR15" s="21">
        <f>'1995 SCORES '!J9</f>
        <v>0</v>
      </c>
      <c r="GS15" s="162">
        <f>'1995 SCORES '!K9</f>
        <v>0</v>
      </c>
      <c r="GT15" s="161">
        <f>'1994 SCORES'!F9</f>
        <v>0</v>
      </c>
      <c r="GU15" s="9">
        <f>'1994 SCORES'!G9</f>
        <v>0</v>
      </c>
      <c r="GV15" s="100" t="e">
        <f>'1994 SCORES'!H9</f>
        <v>#DIV/0!</v>
      </c>
      <c r="GW15" s="22">
        <f>'1994 SCORES'!I9</f>
        <v>0</v>
      </c>
      <c r="GX15" s="21">
        <f>'1994 SCORES'!J9</f>
        <v>0</v>
      </c>
      <c r="GY15" s="162">
        <f>'1994 SCORES'!K9</f>
        <v>0</v>
      </c>
      <c r="GZ15" s="161">
        <f>'1993 SCORES'!F9</f>
        <v>0</v>
      </c>
      <c r="HA15" s="30">
        <f>'1993 SCORES'!G9</f>
        <v>0</v>
      </c>
      <c r="HB15" s="100" t="e">
        <f>'1993 SCORES'!H9</f>
        <v>#DIV/0!</v>
      </c>
      <c r="HC15" s="22">
        <f>'1993 SCORES'!I9</f>
        <v>0</v>
      </c>
      <c r="HD15" s="21">
        <f>'1993 SCORES'!J9</f>
        <v>0</v>
      </c>
      <c r="HE15" s="162">
        <f>'1993 SCORES'!K9</f>
        <v>0</v>
      </c>
    </row>
    <row r="16" spans="1:213" ht="13.5" thickBot="1" x14ac:dyDescent="0.25">
      <c r="A16" s="335">
        <v>13</v>
      </c>
      <c r="B16" s="249" t="s">
        <v>20</v>
      </c>
      <c r="C16" s="334" t="s">
        <v>392</v>
      </c>
      <c r="D16" s="276">
        <f t="shared" si="1"/>
        <v>0</v>
      </c>
      <c r="E16" s="276">
        <f t="shared" si="2"/>
        <v>0</v>
      </c>
      <c r="F16" s="345" t="str">
        <f t="shared" si="0"/>
        <v/>
      </c>
      <c r="G16" s="167">
        <f t="shared" si="3"/>
        <v>0</v>
      </c>
      <c r="H16" s="549">
        <f t="shared" si="4"/>
        <v>0</v>
      </c>
      <c r="I16" s="629">
        <f t="shared" si="5"/>
        <v>0</v>
      </c>
      <c r="J16" s="900">
        <v>0</v>
      </c>
      <c r="K16" s="676">
        <v>0</v>
      </c>
      <c r="L16" s="901" t="e">
        <v>#DIV/0!</v>
      </c>
      <c r="M16" s="906"/>
      <c r="N16" s="679"/>
      <c r="O16" s="910"/>
      <c r="P16" s="858">
        <v>0</v>
      </c>
      <c r="Q16" s="877">
        <v>0</v>
      </c>
      <c r="R16" s="877" t="e">
        <v>#DIV/0!</v>
      </c>
      <c r="S16" s="865"/>
      <c r="T16" s="869"/>
      <c r="U16" s="872"/>
      <c r="V16" s="847">
        <v>0</v>
      </c>
      <c r="W16" s="756">
        <v>0</v>
      </c>
      <c r="X16" s="756" t="e">
        <v>#DIV/0!</v>
      </c>
      <c r="Y16" s="686"/>
      <c r="Z16" s="687"/>
      <c r="AA16" s="769"/>
      <c r="AB16" s="826">
        <v>0</v>
      </c>
      <c r="AC16" s="756">
        <v>0</v>
      </c>
      <c r="AD16" s="756" t="e">
        <v>#DIV/0!</v>
      </c>
      <c r="AE16" s="686"/>
      <c r="AF16" s="687"/>
      <c r="AG16" s="769"/>
      <c r="AH16" s="826">
        <v>0</v>
      </c>
      <c r="AI16" s="752">
        <v>0</v>
      </c>
      <c r="AJ16" s="752" t="e">
        <v>#DIV/0!</v>
      </c>
      <c r="AK16" s="686"/>
      <c r="AL16" s="687"/>
      <c r="AM16" s="751"/>
      <c r="AN16" s="820">
        <v>0</v>
      </c>
      <c r="AO16" s="685">
        <v>0</v>
      </c>
      <c r="AP16" s="685" t="e">
        <v>#DIV/0!</v>
      </c>
      <c r="AQ16" s="686"/>
      <c r="AR16" s="739"/>
      <c r="AS16" s="737"/>
      <c r="AT16" s="820"/>
      <c r="AU16" s="685">
        <v>0</v>
      </c>
      <c r="AV16" s="732" t="e">
        <v>#DIV/0!</v>
      </c>
      <c r="AW16" s="686"/>
      <c r="AX16" s="687"/>
      <c r="AY16" s="688"/>
      <c r="AZ16" s="815">
        <v>0</v>
      </c>
      <c r="BA16" s="676">
        <v>0</v>
      </c>
      <c r="BB16" s="676" t="e">
        <v>#DIV/0!</v>
      </c>
      <c r="BC16" s="677"/>
      <c r="BD16" s="679"/>
      <c r="BE16" s="798"/>
      <c r="BF16" s="805">
        <v>0</v>
      </c>
      <c r="BG16" s="631">
        <v>0</v>
      </c>
      <c r="BH16" s="632" t="e">
        <v>#DIV/0!</v>
      </c>
      <c r="BI16" s="636"/>
      <c r="BJ16" s="640"/>
      <c r="BK16" s="792"/>
      <c r="BL16" s="555">
        <v>0</v>
      </c>
      <c r="BM16" s="557">
        <v>0</v>
      </c>
      <c r="BN16" s="557" t="e">
        <v>#DIV/0!</v>
      </c>
      <c r="BO16" s="561"/>
      <c r="BP16" s="563"/>
      <c r="BQ16" s="575"/>
      <c r="BR16" s="555">
        <v>0</v>
      </c>
      <c r="BS16" s="557">
        <v>0</v>
      </c>
      <c r="BT16" s="557" t="e">
        <v>#DIV/0!</v>
      </c>
      <c r="BU16" s="561"/>
      <c r="BV16" s="563"/>
      <c r="BW16" s="566"/>
      <c r="BX16" s="300">
        <v>0</v>
      </c>
      <c r="BY16" s="541">
        <v>0</v>
      </c>
      <c r="BZ16" s="541" t="e">
        <v>#DIV/0!</v>
      </c>
      <c r="CA16" s="541"/>
      <c r="CB16" s="542"/>
      <c r="CC16" s="552"/>
      <c r="CD16" s="515">
        <v>0</v>
      </c>
      <c r="CE16" s="525">
        <v>0</v>
      </c>
      <c r="CF16" s="525" t="e">
        <v>#DIV/0!</v>
      </c>
      <c r="CG16" s="526"/>
      <c r="CH16" s="527"/>
      <c r="CI16" s="519"/>
      <c r="CJ16" s="376">
        <v>0</v>
      </c>
      <c r="CK16" s="233">
        <v>0</v>
      </c>
      <c r="CL16" s="233" t="e">
        <v>#DIV/0!</v>
      </c>
      <c r="CM16" s="381"/>
      <c r="CN16" s="384"/>
      <c r="CO16" s="385"/>
      <c r="CP16" s="69">
        <v>0</v>
      </c>
      <c r="CQ16" s="30">
        <v>0</v>
      </c>
      <c r="CR16" s="48" t="e">
        <v>#DIV/0!</v>
      </c>
      <c r="CS16" s="254"/>
      <c r="CT16" s="21"/>
      <c r="CU16" s="340"/>
      <c r="CV16" s="79">
        <v>0</v>
      </c>
      <c r="CW16" s="30">
        <v>0</v>
      </c>
      <c r="CX16" s="48" t="e">
        <v>#DIV/0!</v>
      </c>
      <c r="CY16" s="134"/>
      <c r="CZ16" s="114"/>
      <c r="DA16" s="117"/>
      <c r="DB16" s="52">
        <f>'2010 SCORES'!AC10</f>
        <v>0</v>
      </c>
      <c r="DC16" s="30">
        <f>'2010 SCORES'!AD10</f>
        <v>0</v>
      </c>
      <c r="DD16" s="48" t="e">
        <f>'2010 SCORES'!AE10</f>
        <v>#DIV/0!</v>
      </c>
      <c r="DE16" s="134">
        <f>'2010 SCORES'!AF10</f>
        <v>0</v>
      </c>
      <c r="DF16" s="114">
        <f>'2010 SCORES'!AG10</f>
        <v>0</v>
      </c>
      <c r="DG16" s="117">
        <f>'2010 SCORES'!AH10</f>
        <v>0</v>
      </c>
      <c r="DH16" s="104">
        <f>'2009 SCORES'!V10</f>
        <v>0</v>
      </c>
      <c r="DI16" s="79">
        <f>'2009 SCORES'!W10</f>
        <v>0</v>
      </c>
      <c r="DJ16" s="48" t="e">
        <f>'2009 SCORES'!X10</f>
        <v>#DIV/0!</v>
      </c>
      <c r="DK16" s="134">
        <f>'2009 SCORES'!Y10</f>
        <v>0</v>
      </c>
      <c r="DL16" s="114">
        <f>'2009 SCORES'!Z10</f>
        <v>0</v>
      </c>
      <c r="DM16" s="117">
        <f>'2009 SCORES'!AA10</f>
        <v>0</v>
      </c>
      <c r="DN16" s="52">
        <f>'2008 SCORES'!V10</f>
        <v>0</v>
      </c>
      <c r="DO16" s="30">
        <f>'2008 SCORES'!W10</f>
        <v>0</v>
      </c>
      <c r="DP16" s="81" t="e">
        <f>'2008 SCORES'!X10</f>
        <v>#DIV/0!</v>
      </c>
      <c r="DQ16" s="134">
        <f>'2008 SCORES'!Y10</f>
        <v>0</v>
      </c>
      <c r="DR16" s="114">
        <f>'2008 SCORES'!Z10</f>
        <v>0</v>
      </c>
      <c r="DS16" s="117">
        <f>'2008 SCORES'!AA10</f>
        <v>0</v>
      </c>
      <c r="DT16" s="88">
        <f>'2007 SCORES'!Q10</f>
        <v>0</v>
      </c>
      <c r="DU16" s="7">
        <f>'2007 SCORES'!R10</f>
        <v>0</v>
      </c>
      <c r="DV16" s="95" t="e">
        <f>'2007 SCORES'!S10</f>
        <v>#DIV/0!</v>
      </c>
      <c r="DW16" s="124">
        <f>'2007 SCORES'!T10</f>
        <v>0</v>
      </c>
      <c r="DX16" s="126">
        <f>'2007 SCORES'!U10</f>
        <v>0</v>
      </c>
      <c r="DY16" s="117">
        <f>'2007 SCORES'!V10</f>
        <v>0</v>
      </c>
      <c r="DZ16" s="88">
        <f>'2006 SCORES'!Q10</f>
        <v>0</v>
      </c>
      <c r="EA16" s="9">
        <f>'2006 SCORES'!R10</f>
        <v>0</v>
      </c>
      <c r="EB16" s="100" t="e">
        <f>'2006 SCORES'!S10</f>
        <v>#DIV/0!</v>
      </c>
      <c r="EC16" s="124">
        <f>'2006 SCORES'!T10</f>
        <v>0</v>
      </c>
      <c r="ED16" s="120">
        <f>'2006 SCORES'!U10</f>
        <v>0</v>
      </c>
      <c r="EE16" s="125">
        <f>'2006 SCORES'!V10</f>
        <v>0</v>
      </c>
      <c r="EF16" s="88">
        <f>'2005 SCORES'!L10</f>
        <v>0</v>
      </c>
      <c r="EG16" s="9">
        <f>'2005 SCORES'!M10</f>
        <v>0</v>
      </c>
      <c r="EH16" s="95" t="e">
        <f>'2005 SCORES'!N10</f>
        <v>#DIV/0!</v>
      </c>
      <c r="EI16" s="121">
        <f>'2005 SCORES'!O10</f>
        <v>0</v>
      </c>
      <c r="EJ16" s="122">
        <f>'2005 SCORES'!P10</f>
        <v>0</v>
      </c>
      <c r="EK16" s="117">
        <f>'2005 SCORES'!Q10</f>
        <v>0</v>
      </c>
      <c r="EL16" s="7">
        <f>'2004 SCORES'!K10</f>
        <v>0</v>
      </c>
      <c r="EM16" s="9">
        <f>'2004 SCORES'!L10</f>
        <v>0</v>
      </c>
      <c r="EN16" s="95" t="e">
        <f>'2004 SCORES'!M10</f>
        <v>#DIV/0!</v>
      </c>
      <c r="EO16" s="113">
        <f>'2004 SCORES'!N10</f>
        <v>0</v>
      </c>
      <c r="EP16" s="120">
        <f>'2004 SCORES'!O10</f>
        <v>0</v>
      </c>
      <c r="EQ16" s="117">
        <f>'2004 SCORES'!P10</f>
        <v>0</v>
      </c>
      <c r="ER16" s="7">
        <f>'2003 SCORES'!H10</f>
        <v>0</v>
      </c>
      <c r="ES16" s="9">
        <f>'2003 SCORES'!I10</f>
        <v>0</v>
      </c>
      <c r="ET16" s="95" t="e">
        <f>'2003 SCORES'!J10</f>
        <v>#DIV/0!</v>
      </c>
      <c r="EU16" s="113">
        <f>'2003 SCORES'!K10</f>
        <v>0</v>
      </c>
      <c r="EV16" s="114">
        <f>'2003 SCORES'!L10</f>
        <v>0</v>
      </c>
      <c r="EW16" s="117">
        <f>'2003 SCORES'!M10</f>
        <v>0</v>
      </c>
      <c r="EX16" s="7">
        <f>'2002 SCORES'!H10</f>
        <v>0</v>
      </c>
      <c r="EY16" s="9">
        <f>'2002 SCORES'!I10</f>
        <v>0</v>
      </c>
      <c r="EZ16" s="95" t="e">
        <f>'2002 SCORES'!J10</f>
        <v>#DIV/0!</v>
      </c>
      <c r="FA16" s="113">
        <f>'2002 SCORES'!K10</f>
        <v>0</v>
      </c>
      <c r="FB16" s="114">
        <f>'2002 SCORES'!L10</f>
        <v>0</v>
      </c>
      <c r="FC16" s="117">
        <f>'2002 SCORES'!M10</f>
        <v>0</v>
      </c>
      <c r="FD16" s="7">
        <f>'2001 SCORES'!I10</f>
        <v>0</v>
      </c>
      <c r="FE16" s="105">
        <f>'2001 SCORES'!J10</f>
        <v>0</v>
      </c>
      <c r="FF16" s="156" t="e">
        <f>'2001 SCORES'!K10</f>
        <v>#DIV/0!</v>
      </c>
      <c r="FG16" s="157">
        <f>'2001 SCORES'!L10</f>
        <v>0</v>
      </c>
      <c r="FH16" s="120">
        <f>'2001 SCORES'!M10</f>
        <v>0</v>
      </c>
      <c r="FI16" s="117">
        <f>'2001 SCORES'!N10</f>
        <v>0</v>
      </c>
      <c r="FJ16" s="302">
        <f>'2000 SCORES'!G10</f>
        <v>0</v>
      </c>
      <c r="FK16" s="310">
        <f>'2000 SCORES'!H10</f>
        <v>0</v>
      </c>
      <c r="FL16" s="156" t="e">
        <f>'2000 SCORES'!I10</f>
        <v>#DIV/0!</v>
      </c>
      <c r="FM16" s="312">
        <f>'2000 SCORES'!J10</f>
        <v>0</v>
      </c>
      <c r="FN16" s="120">
        <f>'2001 SCORES'!M10</f>
        <v>0</v>
      </c>
      <c r="FO16" s="117">
        <f>'2000 SCORES'!L10</f>
        <v>0</v>
      </c>
      <c r="FP16" s="7">
        <f>'1999 SCORES'!H10</f>
        <v>0</v>
      </c>
      <c r="FQ16" s="105">
        <f>'1999 SCORES'!I10</f>
        <v>0</v>
      </c>
      <c r="FR16" s="156" t="e">
        <f>'1999 SCORES'!J10</f>
        <v>#DIV/0!</v>
      </c>
      <c r="FS16" s="157">
        <f>'1999 SCORES'!K10</f>
        <v>0</v>
      </c>
      <c r="FT16" s="120">
        <f>'1999 SCORES'!L10</f>
        <v>0</v>
      </c>
      <c r="FU16" s="117">
        <f>'1999 SCORES'!M10</f>
        <v>0</v>
      </c>
      <c r="FV16" s="7">
        <f>'1998 SCORES'!G10</f>
        <v>0</v>
      </c>
      <c r="FW16" s="105">
        <f>'1998 SCORES'!H10</f>
        <v>0</v>
      </c>
      <c r="FX16" s="156" t="e">
        <f>'1998 SCORES'!I10</f>
        <v>#DIV/0!</v>
      </c>
      <c r="FY16" s="157">
        <f>'1998 SCORES'!J10</f>
        <v>0</v>
      </c>
      <c r="FZ16" s="120">
        <f>'1998 SCORES'!K10</f>
        <v>0</v>
      </c>
      <c r="GA16" s="117">
        <f>'1998 SCORES'!L10</f>
        <v>0</v>
      </c>
      <c r="GB16" s="7">
        <f>'1997 SCORES'!F10</f>
        <v>0</v>
      </c>
      <c r="GC16" s="105">
        <f>'1997 SCORES'!G10</f>
        <v>0</v>
      </c>
      <c r="GD16" s="156" t="e">
        <f>'1997 SCORES'!H10</f>
        <v>#DIV/0!</v>
      </c>
      <c r="GE16" s="157">
        <f>'1997 SCORES'!I10</f>
        <v>0</v>
      </c>
      <c r="GF16" s="120">
        <f>'1997 SCORES'!J10</f>
        <v>0</v>
      </c>
      <c r="GG16" s="117">
        <f>'1997 SCORES'!K10</f>
        <v>0</v>
      </c>
      <c r="GH16" s="160">
        <f>'1996 SCORES'!F10</f>
        <v>0</v>
      </c>
      <c r="GI16" s="9">
        <f>'1996 SCORES'!G10</f>
        <v>0</v>
      </c>
      <c r="GJ16" s="100" t="e">
        <f>'1996 SCORES'!H10</f>
        <v>#DIV/0!</v>
      </c>
      <c r="GK16" s="22">
        <f>'1996 SCORES'!I10</f>
        <v>0</v>
      </c>
      <c r="GL16" s="21">
        <f>'1996 SCORES'!J10</f>
        <v>0</v>
      </c>
      <c r="GM16" s="162">
        <f>'1996 SCORES'!K10</f>
        <v>0</v>
      </c>
      <c r="GN16" s="161">
        <f>'1995 SCORES '!F10</f>
        <v>0</v>
      </c>
      <c r="GO16" s="9">
        <f>'1995 SCORES '!G10</f>
        <v>0</v>
      </c>
      <c r="GP16" s="100" t="e">
        <f>'1995 SCORES '!H10</f>
        <v>#DIV/0!</v>
      </c>
      <c r="GQ16" s="22">
        <f>'1995 SCORES '!I10</f>
        <v>0</v>
      </c>
      <c r="GR16" s="21">
        <f>'1995 SCORES '!J10</f>
        <v>0</v>
      </c>
      <c r="GS16" s="162">
        <f>'1995 SCORES '!K10</f>
        <v>0</v>
      </c>
      <c r="GT16" s="161">
        <f>'1994 SCORES'!F10</f>
        <v>0</v>
      </c>
      <c r="GU16" s="9">
        <f>'1994 SCORES'!G10</f>
        <v>0</v>
      </c>
      <c r="GV16" s="100" t="e">
        <f>'1994 SCORES'!H10</f>
        <v>#DIV/0!</v>
      </c>
      <c r="GW16" s="22">
        <f>'1994 SCORES'!I10</f>
        <v>0</v>
      </c>
      <c r="GX16" s="21">
        <f>'1994 SCORES'!J10</f>
        <v>0</v>
      </c>
      <c r="GY16" s="162">
        <f>'1994 SCORES'!K10</f>
        <v>0</v>
      </c>
      <c r="GZ16" s="161">
        <f>'1993 SCORES'!F10</f>
        <v>0</v>
      </c>
      <c r="HA16" s="30">
        <f>'1993 SCORES'!G10</f>
        <v>0</v>
      </c>
      <c r="HB16" s="100" t="e">
        <f>'1993 SCORES'!H10</f>
        <v>#DIV/0!</v>
      </c>
      <c r="HC16" s="22">
        <f>'1993 SCORES'!I10</f>
        <v>0</v>
      </c>
      <c r="HD16" s="21">
        <f>'1993 SCORES'!J10</f>
        <v>0</v>
      </c>
      <c r="HE16" s="162">
        <f>'1993 SCORES'!K10</f>
        <v>0</v>
      </c>
    </row>
    <row r="17" spans="1:213" ht="13.5" thickBot="1" x14ac:dyDescent="0.25">
      <c r="A17" s="335">
        <v>14</v>
      </c>
      <c r="B17" s="249" t="s">
        <v>22</v>
      </c>
      <c r="C17" s="334" t="s">
        <v>21</v>
      </c>
      <c r="D17" s="276">
        <f t="shared" si="1"/>
        <v>1</v>
      </c>
      <c r="E17" s="276">
        <f t="shared" si="2"/>
        <v>30</v>
      </c>
      <c r="F17" s="345">
        <f t="shared" si="0"/>
        <v>30</v>
      </c>
      <c r="G17" s="167">
        <f t="shared" si="3"/>
        <v>0</v>
      </c>
      <c r="H17" s="549">
        <f t="shared" si="4"/>
        <v>1</v>
      </c>
      <c r="I17" s="629">
        <f t="shared" si="5"/>
        <v>0</v>
      </c>
      <c r="J17" s="900">
        <v>0</v>
      </c>
      <c r="K17" s="676">
        <v>0</v>
      </c>
      <c r="L17" s="901" t="e">
        <v>#DIV/0!</v>
      </c>
      <c r="M17" s="906"/>
      <c r="N17" s="679"/>
      <c r="O17" s="910"/>
      <c r="P17" s="862">
        <v>0</v>
      </c>
      <c r="Q17" s="877">
        <v>0</v>
      </c>
      <c r="R17" s="877" t="e">
        <v>#DIV/0!</v>
      </c>
      <c r="S17" s="865"/>
      <c r="T17" s="869"/>
      <c r="U17" s="872"/>
      <c r="V17" s="847">
        <v>0</v>
      </c>
      <c r="W17" s="756">
        <v>0</v>
      </c>
      <c r="X17" s="756" t="e">
        <v>#DIV/0!</v>
      </c>
      <c r="Y17" s="686"/>
      <c r="Z17" s="687"/>
      <c r="AA17" s="769"/>
      <c r="AB17" s="826">
        <v>0</v>
      </c>
      <c r="AC17" s="756">
        <v>0</v>
      </c>
      <c r="AD17" s="756" t="e">
        <v>#DIV/0!</v>
      </c>
      <c r="AE17" s="686"/>
      <c r="AF17" s="687"/>
      <c r="AG17" s="769"/>
      <c r="AH17" s="826">
        <v>0</v>
      </c>
      <c r="AI17" s="752">
        <v>0</v>
      </c>
      <c r="AJ17" s="752" t="e">
        <v>#DIV/0!</v>
      </c>
      <c r="AK17" s="686"/>
      <c r="AL17" s="687"/>
      <c r="AM17" s="751"/>
      <c r="AN17" s="820">
        <v>0</v>
      </c>
      <c r="AO17" s="685">
        <v>0</v>
      </c>
      <c r="AP17" s="685" t="e">
        <v>#DIV/0!</v>
      </c>
      <c r="AQ17" s="686"/>
      <c r="AR17" s="739"/>
      <c r="AS17" s="737"/>
      <c r="AT17" s="820"/>
      <c r="AU17" s="685">
        <v>0</v>
      </c>
      <c r="AV17" s="732" t="e">
        <v>#DIV/0!</v>
      </c>
      <c r="AW17" s="686"/>
      <c r="AX17" s="687"/>
      <c r="AY17" s="688"/>
      <c r="AZ17" s="815">
        <v>0</v>
      </c>
      <c r="BA17" s="676">
        <v>0</v>
      </c>
      <c r="BB17" s="676" t="e">
        <v>#DIV/0!</v>
      </c>
      <c r="BC17" s="677"/>
      <c r="BD17" s="679"/>
      <c r="BE17" s="798"/>
      <c r="BF17" s="805">
        <v>0</v>
      </c>
      <c r="BG17" s="631">
        <v>0</v>
      </c>
      <c r="BH17" s="632" t="e">
        <v>#DIV/0!</v>
      </c>
      <c r="BI17" s="636"/>
      <c r="BJ17" s="640"/>
      <c r="BK17" s="792"/>
      <c r="BL17" s="555">
        <v>0</v>
      </c>
      <c r="BM17" s="557">
        <v>0</v>
      </c>
      <c r="BN17" s="557" t="e">
        <v>#DIV/0!</v>
      </c>
      <c r="BO17" s="561"/>
      <c r="BP17" s="563"/>
      <c r="BQ17" s="575"/>
      <c r="BR17" s="555">
        <v>0</v>
      </c>
      <c r="BS17" s="557">
        <v>0</v>
      </c>
      <c r="BT17" s="557" t="e">
        <v>#DIV/0!</v>
      </c>
      <c r="BU17" s="561"/>
      <c r="BV17" s="563"/>
      <c r="BW17" s="566"/>
      <c r="BX17" s="300">
        <v>0</v>
      </c>
      <c r="BY17" s="541">
        <v>0</v>
      </c>
      <c r="BZ17" s="541" t="e">
        <v>#DIV/0!</v>
      </c>
      <c r="CA17" s="541"/>
      <c r="CB17" s="542"/>
      <c r="CC17" s="552"/>
      <c r="CD17" s="515">
        <v>0</v>
      </c>
      <c r="CE17" s="525">
        <v>0</v>
      </c>
      <c r="CF17" s="525" t="e">
        <v>#DIV/0!</v>
      </c>
      <c r="CG17" s="526"/>
      <c r="CH17" s="527"/>
      <c r="CI17" s="519"/>
      <c r="CJ17" s="376">
        <v>0</v>
      </c>
      <c r="CK17" s="233">
        <v>0</v>
      </c>
      <c r="CL17" s="233" t="e">
        <v>#DIV/0!</v>
      </c>
      <c r="CM17" s="381"/>
      <c r="CN17" s="384"/>
      <c r="CO17" s="385"/>
      <c r="CP17" s="69">
        <v>0</v>
      </c>
      <c r="CQ17" s="30">
        <v>0</v>
      </c>
      <c r="CR17" s="48" t="e">
        <v>#DIV/0!</v>
      </c>
      <c r="CS17" s="254"/>
      <c r="CT17" s="21"/>
      <c r="CU17" s="340"/>
      <c r="CV17" s="79">
        <v>0</v>
      </c>
      <c r="CW17" s="30">
        <v>0</v>
      </c>
      <c r="CX17" s="48" t="e">
        <v>#DIV/0!</v>
      </c>
      <c r="CY17" s="134"/>
      <c r="CZ17" s="114"/>
      <c r="DA17" s="117"/>
      <c r="DB17" s="52">
        <f>'2010 SCORES'!AC11</f>
        <v>0</v>
      </c>
      <c r="DC17" s="30">
        <f>'2010 SCORES'!AD11</f>
        <v>0</v>
      </c>
      <c r="DD17" s="48" t="e">
        <f>'2010 SCORES'!AE11</f>
        <v>#DIV/0!</v>
      </c>
      <c r="DE17" s="134">
        <f>'2010 SCORES'!AF11</f>
        <v>0</v>
      </c>
      <c r="DF17" s="114">
        <f>'2010 SCORES'!AG11</f>
        <v>0</v>
      </c>
      <c r="DG17" s="117">
        <f>'2010 SCORES'!AH11</f>
        <v>0</v>
      </c>
      <c r="DH17" s="104">
        <f>'2009 SCORES'!V11</f>
        <v>0</v>
      </c>
      <c r="DI17" s="79">
        <f>'2009 SCORES'!W11</f>
        <v>0</v>
      </c>
      <c r="DJ17" s="48" t="e">
        <f>'2009 SCORES'!X11</f>
        <v>#DIV/0!</v>
      </c>
      <c r="DK17" s="134">
        <f>'2009 SCORES'!Y11</f>
        <v>0</v>
      </c>
      <c r="DL17" s="114">
        <f>'2009 SCORES'!Z11</f>
        <v>0</v>
      </c>
      <c r="DM17" s="117">
        <f>'2009 SCORES'!AA11</f>
        <v>0</v>
      </c>
      <c r="DN17" s="52">
        <f>'2008 SCORES'!V11</f>
        <v>0</v>
      </c>
      <c r="DO17" s="30">
        <f>'2008 SCORES'!W11</f>
        <v>0</v>
      </c>
      <c r="DP17" s="81" t="e">
        <f>'2008 SCORES'!X11</f>
        <v>#DIV/0!</v>
      </c>
      <c r="DQ17" s="134">
        <f>'2008 SCORES'!Y11</f>
        <v>0</v>
      </c>
      <c r="DR17" s="114">
        <f>'2008 SCORES'!Z11</f>
        <v>0</v>
      </c>
      <c r="DS17" s="117">
        <f>'2008 SCORES'!AA11</f>
        <v>0</v>
      </c>
      <c r="DT17" s="88">
        <f>'2007 SCORES'!Q11</f>
        <v>1</v>
      </c>
      <c r="DU17" s="7">
        <f>'2007 SCORES'!R11</f>
        <v>30</v>
      </c>
      <c r="DV17" s="95">
        <f>'2007 SCORES'!S11</f>
        <v>30</v>
      </c>
      <c r="DW17" s="124">
        <f>'2007 SCORES'!T11</f>
        <v>0</v>
      </c>
      <c r="DX17" s="114">
        <f>'2007 SCORES'!U11</f>
        <v>1</v>
      </c>
      <c r="DY17" s="117">
        <f>'2007 SCORES'!V11</f>
        <v>0</v>
      </c>
      <c r="DZ17" s="88">
        <f>'2006 SCORES'!Q11</f>
        <v>0</v>
      </c>
      <c r="EA17" s="9">
        <f>'2006 SCORES'!R11</f>
        <v>0</v>
      </c>
      <c r="EB17" s="100" t="e">
        <f>'2006 SCORES'!S11</f>
        <v>#DIV/0!</v>
      </c>
      <c r="EC17" s="124">
        <f>'2006 SCORES'!T11</f>
        <v>0</v>
      </c>
      <c r="ED17" s="120">
        <f>'2006 SCORES'!U11</f>
        <v>0</v>
      </c>
      <c r="EE17" s="125">
        <f>'2006 SCORES'!V11</f>
        <v>0</v>
      </c>
      <c r="EF17" s="88">
        <f>'2005 SCORES'!L11</f>
        <v>0</v>
      </c>
      <c r="EG17" s="9">
        <f>'2005 SCORES'!M11</f>
        <v>0</v>
      </c>
      <c r="EH17" s="95" t="e">
        <f>'2005 SCORES'!N11</f>
        <v>#DIV/0!</v>
      </c>
      <c r="EI17" s="121">
        <f>'2005 SCORES'!O11</f>
        <v>0</v>
      </c>
      <c r="EJ17" s="122">
        <f>'2005 SCORES'!P11</f>
        <v>0</v>
      </c>
      <c r="EK17" s="117">
        <f>'2005 SCORES'!Q11</f>
        <v>0</v>
      </c>
      <c r="EL17" s="7">
        <f>'2004 SCORES'!K11</f>
        <v>0</v>
      </c>
      <c r="EM17" s="9">
        <f>'2004 SCORES'!L11</f>
        <v>0</v>
      </c>
      <c r="EN17" s="95" t="e">
        <f>'2004 SCORES'!M11</f>
        <v>#DIV/0!</v>
      </c>
      <c r="EO17" s="113">
        <f>'2004 SCORES'!N11</f>
        <v>0</v>
      </c>
      <c r="EP17" s="120">
        <f>'2004 SCORES'!O11</f>
        <v>0</v>
      </c>
      <c r="EQ17" s="117">
        <f>'2004 SCORES'!P11</f>
        <v>0</v>
      </c>
      <c r="ER17" s="7">
        <f>'2003 SCORES'!H11</f>
        <v>0</v>
      </c>
      <c r="ES17" s="9">
        <f>'2003 SCORES'!I11</f>
        <v>0</v>
      </c>
      <c r="ET17" s="95" t="e">
        <f>'2003 SCORES'!J11</f>
        <v>#DIV/0!</v>
      </c>
      <c r="EU17" s="113">
        <f>'2003 SCORES'!K11</f>
        <v>0</v>
      </c>
      <c r="EV17" s="114">
        <f>'2003 SCORES'!L11</f>
        <v>0</v>
      </c>
      <c r="EW17" s="117">
        <f>'2003 SCORES'!M11</f>
        <v>0</v>
      </c>
      <c r="EX17" s="7">
        <f>'2002 SCORES'!H11</f>
        <v>0</v>
      </c>
      <c r="EY17" s="9">
        <f>'2002 SCORES'!I11</f>
        <v>0</v>
      </c>
      <c r="EZ17" s="95" t="e">
        <f>'2002 SCORES'!J11</f>
        <v>#DIV/0!</v>
      </c>
      <c r="FA17" s="113">
        <f>'2002 SCORES'!K11</f>
        <v>0</v>
      </c>
      <c r="FB17" s="114">
        <f>'2002 SCORES'!L11</f>
        <v>0</v>
      </c>
      <c r="FC17" s="117">
        <f>'2002 SCORES'!M11</f>
        <v>0</v>
      </c>
      <c r="FD17" s="7">
        <f>'2001 SCORES'!I11</f>
        <v>0</v>
      </c>
      <c r="FE17" s="105">
        <f>'2001 SCORES'!J11</f>
        <v>0</v>
      </c>
      <c r="FF17" s="156" t="e">
        <f>'2001 SCORES'!K11</f>
        <v>#DIV/0!</v>
      </c>
      <c r="FG17" s="157">
        <f>'2001 SCORES'!L11</f>
        <v>0</v>
      </c>
      <c r="FH17" s="120">
        <f>'2001 SCORES'!M11</f>
        <v>0</v>
      </c>
      <c r="FI17" s="117">
        <f>'2001 SCORES'!N11</f>
        <v>0</v>
      </c>
      <c r="FJ17" s="302">
        <f>'2000 SCORES'!G11</f>
        <v>0</v>
      </c>
      <c r="FK17" s="310">
        <f>'2000 SCORES'!H11</f>
        <v>0</v>
      </c>
      <c r="FL17" s="156" t="e">
        <f>'2000 SCORES'!I11</f>
        <v>#DIV/0!</v>
      </c>
      <c r="FM17" s="312">
        <f>'2000 SCORES'!J11</f>
        <v>0</v>
      </c>
      <c r="FN17" s="120">
        <f>'2001 SCORES'!M11</f>
        <v>0</v>
      </c>
      <c r="FO17" s="117">
        <f>'2000 SCORES'!L11</f>
        <v>0</v>
      </c>
      <c r="FP17" s="7">
        <f>'1999 SCORES'!H11</f>
        <v>0</v>
      </c>
      <c r="FQ17" s="105">
        <f>'1999 SCORES'!I11</f>
        <v>0</v>
      </c>
      <c r="FR17" s="156" t="e">
        <f>'1999 SCORES'!J11</f>
        <v>#DIV/0!</v>
      </c>
      <c r="FS17" s="157">
        <f>'1999 SCORES'!K11</f>
        <v>0</v>
      </c>
      <c r="FT17" s="120">
        <f>'1999 SCORES'!L11</f>
        <v>0</v>
      </c>
      <c r="FU17" s="117">
        <f>'1999 SCORES'!M11</f>
        <v>0</v>
      </c>
      <c r="FV17" s="7">
        <f>'1998 SCORES'!G11</f>
        <v>0</v>
      </c>
      <c r="FW17" s="105">
        <f>'1998 SCORES'!H11</f>
        <v>0</v>
      </c>
      <c r="FX17" s="156" t="e">
        <f>'1998 SCORES'!I11</f>
        <v>#DIV/0!</v>
      </c>
      <c r="FY17" s="157">
        <f>'1998 SCORES'!J11</f>
        <v>0</v>
      </c>
      <c r="FZ17" s="120">
        <f>'1998 SCORES'!K11</f>
        <v>0</v>
      </c>
      <c r="GA17" s="117">
        <f>'1998 SCORES'!L11</f>
        <v>0</v>
      </c>
      <c r="GB17" s="7">
        <f>'1997 SCORES'!F11</f>
        <v>0</v>
      </c>
      <c r="GC17" s="105">
        <f>'1997 SCORES'!G11</f>
        <v>0</v>
      </c>
      <c r="GD17" s="156" t="e">
        <f>'1997 SCORES'!H11</f>
        <v>#DIV/0!</v>
      </c>
      <c r="GE17" s="157">
        <f>'1997 SCORES'!I11</f>
        <v>0</v>
      </c>
      <c r="GF17" s="120">
        <f>'1997 SCORES'!J11</f>
        <v>0</v>
      </c>
      <c r="GG17" s="117">
        <f>'1997 SCORES'!K11</f>
        <v>0</v>
      </c>
      <c r="GH17" s="160">
        <f>'1996 SCORES'!F11</f>
        <v>0</v>
      </c>
      <c r="GI17" s="9">
        <f>'1996 SCORES'!G11</f>
        <v>0</v>
      </c>
      <c r="GJ17" s="100" t="e">
        <f>'1996 SCORES'!H11</f>
        <v>#DIV/0!</v>
      </c>
      <c r="GK17" s="22">
        <f>'1996 SCORES'!I11</f>
        <v>0</v>
      </c>
      <c r="GL17" s="21">
        <f>'1996 SCORES'!J11</f>
        <v>0</v>
      </c>
      <c r="GM17" s="162">
        <f>'1996 SCORES'!K11</f>
        <v>0</v>
      </c>
      <c r="GN17" s="161">
        <f>'1995 SCORES '!F11</f>
        <v>0</v>
      </c>
      <c r="GO17" s="9">
        <f>'1995 SCORES '!G11</f>
        <v>0</v>
      </c>
      <c r="GP17" s="100" t="e">
        <f>'1995 SCORES '!H11</f>
        <v>#DIV/0!</v>
      </c>
      <c r="GQ17" s="22">
        <f>'1995 SCORES '!I11</f>
        <v>0</v>
      </c>
      <c r="GR17" s="21">
        <f>'1995 SCORES '!J11</f>
        <v>0</v>
      </c>
      <c r="GS17" s="162">
        <f>'1995 SCORES '!K11</f>
        <v>0</v>
      </c>
      <c r="GT17" s="161">
        <f>'1994 SCORES'!F11</f>
        <v>0</v>
      </c>
      <c r="GU17" s="9">
        <f>'1994 SCORES'!G11</f>
        <v>0</v>
      </c>
      <c r="GV17" s="100" t="e">
        <f>'1994 SCORES'!H11</f>
        <v>#DIV/0!</v>
      </c>
      <c r="GW17" s="22">
        <f>'1994 SCORES'!I11</f>
        <v>0</v>
      </c>
      <c r="GX17" s="21">
        <f>'1994 SCORES'!J11</f>
        <v>0</v>
      </c>
      <c r="GY17" s="162">
        <f>'1994 SCORES'!K11</f>
        <v>0</v>
      </c>
      <c r="GZ17" s="161">
        <f>'1993 SCORES'!F11</f>
        <v>0</v>
      </c>
      <c r="HA17" s="30">
        <f>'1993 SCORES'!G11</f>
        <v>0</v>
      </c>
      <c r="HB17" s="100" t="e">
        <f>'1993 SCORES'!H11</f>
        <v>#DIV/0!</v>
      </c>
      <c r="HC17" s="22">
        <f>'1993 SCORES'!I11</f>
        <v>0</v>
      </c>
      <c r="HD17" s="21">
        <f>'1993 SCORES'!J11</f>
        <v>0</v>
      </c>
      <c r="HE17" s="162">
        <f>'1993 SCORES'!K11</f>
        <v>0</v>
      </c>
    </row>
    <row r="18" spans="1:213" ht="13.5" thickBot="1" x14ac:dyDescent="0.25">
      <c r="A18" s="335">
        <v>15</v>
      </c>
      <c r="B18" s="249" t="s">
        <v>197</v>
      </c>
      <c r="C18" s="334" t="s">
        <v>767</v>
      </c>
      <c r="D18" s="276">
        <f t="shared" si="1"/>
        <v>10</v>
      </c>
      <c r="E18" s="276">
        <f t="shared" si="2"/>
        <v>406</v>
      </c>
      <c r="F18" s="345">
        <f t="shared" si="0"/>
        <v>40.6</v>
      </c>
      <c r="G18" s="167">
        <f t="shared" si="3"/>
        <v>2</v>
      </c>
      <c r="H18" s="549">
        <f t="shared" si="4"/>
        <v>2</v>
      </c>
      <c r="I18" s="629">
        <f t="shared" si="5"/>
        <v>3</v>
      </c>
      <c r="J18" s="900">
        <v>2</v>
      </c>
      <c r="K18" s="676">
        <v>80</v>
      </c>
      <c r="L18" s="901">
        <v>40</v>
      </c>
      <c r="M18" s="906">
        <v>1</v>
      </c>
      <c r="N18" s="679"/>
      <c r="O18" s="910"/>
      <c r="P18" s="862">
        <v>4</v>
      </c>
      <c r="Q18" s="877">
        <v>166</v>
      </c>
      <c r="R18" s="877">
        <v>41.5</v>
      </c>
      <c r="S18" s="865"/>
      <c r="T18" s="869">
        <v>1</v>
      </c>
      <c r="U18" s="872">
        <v>2</v>
      </c>
      <c r="V18" s="847">
        <v>1</v>
      </c>
      <c r="W18" s="756">
        <v>41</v>
      </c>
      <c r="X18" s="756">
        <v>41</v>
      </c>
      <c r="Y18" s="686"/>
      <c r="Z18" s="687">
        <v>1</v>
      </c>
      <c r="AA18" s="769"/>
      <c r="AB18" s="826">
        <v>3</v>
      </c>
      <c r="AC18" s="756">
        <v>119</v>
      </c>
      <c r="AD18" s="756">
        <v>39.666666666666664</v>
      </c>
      <c r="AE18" s="686">
        <v>1</v>
      </c>
      <c r="AF18" s="687"/>
      <c r="AG18" s="769">
        <v>1</v>
      </c>
      <c r="AH18" s="826"/>
      <c r="AI18" s="752"/>
      <c r="AJ18" s="752"/>
      <c r="AK18" s="686"/>
      <c r="AL18" s="687"/>
      <c r="AM18" s="751"/>
      <c r="AN18" s="820"/>
      <c r="AO18" s="685"/>
      <c r="AP18" s="685"/>
      <c r="AQ18" s="686"/>
      <c r="AR18" s="739"/>
      <c r="AS18" s="737"/>
      <c r="AT18" s="820"/>
      <c r="AU18" s="685"/>
      <c r="AV18" s="732"/>
      <c r="AW18" s="686"/>
      <c r="AX18" s="687"/>
      <c r="AY18" s="688"/>
      <c r="AZ18" s="815"/>
      <c r="BA18" s="676"/>
      <c r="BB18" s="676"/>
      <c r="BC18" s="677"/>
      <c r="BD18" s="679"/>
      <c r="BE18" s="798"/>
      <c r="BF18" s="805"/>
      <c r="BG18" s="631"/>
      <c r="BH18" s="632"/>
      <c r="BI18" s="636"/>
      <c r="BJ18" s="640"/>
      <c r="BK18" s="792"/>
      <c r="BL18" s="555"/>
      <c r="BM18" s="557"/>
      <c r="BN18" s="557"/>
      <c r="BO18" s="561"/>
      <c r="BP18" s="563"/>
      <c r="BQ18" s="575"/>
      <c r="BR18" s="555"/>
      <c r="BS18" s="557"/>
      <c r="BT18" s="557"/>
      <c r="BU18" s="561"/>
      <c r="BV18" s="563"/>
      <c r="BW18" s="566"/>
      <c r="BX18" s="300"/>
      <c r="BY18" s="541"/>
      <c r="BZ18" s="541"/>
      <c r="CA18" s="541"/>
      <c r="CB18" s="542"/>
      <c r="CC18" s="552"/>
      <c r="CD18" s="515"/>
      <c r="CE18" s="525"/>
      <c r="CF18" s="525"/>
      <c r="CG18" s="526"/>
      <c r="CH18" s="527"/>
      <c r="CI18" s="519"/>
      <c r="CJ18" s="376"/>
      <c r="CK18" s="233"/>
      <c r="CL18" s="233"/>
      <c r="CM18" s="381"/>
      <c r="CN18" s="384"/>
      <c r="CO18" s="385"/>
      <c r="CP18" s="69"/>
      <c r="CQ18" s="30"/>
      <c r="CR18" s="48"/>
      <c r="CS18" s="254"/>
      <c r="CT18" s="21"/>
      <c r="CU18" s="340"/>
      <c r="CV18" s="79"/>
      <c r="CW18" s="30"/>
      <c r="CX18" s="48"/>
      <c r="CY18" s="134"/>
      <c r="CZ18" s="114"/>
      <c r="DA18" s="117"/>
      <c r="DB18" s="52"/>
      <c r="DC18" s="30"/>
      <c r="DD18" s="48"/>
      <c r="DE18" s="134"/>
      <c r="DF18" s="114"/>
      <c r="DG18" s="117"/>
      <c r="DH18" s="104"/>
      <c r="DI18" s="79"/>
      <c r="DJ18" s="48"/>
      <c r="DK18" s="134"/>
      <c r="DL18" s="114"/>
      <c r="DM18" s="117"/>
      <c r="DN18" s="52"/>
      <c r="DO18" s="30"/>
      <c r="DP18" s="81"/>
      <c r="DQ18" s="134"/>
      <c r="DR18" s="114"/>
      <c r="DS18" s="117"/>
      <c r="DT18" s="88"/>
      <c r="DU18" s="7"/>
      <c r="DV18" s="95"/>
      <c r="DW18" s="124"/>
      <c r="DX18" s="114"/>
      <c r="DY18" s="117"/>
      <c r="DZ18" s="88"/>
      <c r="EA18" s="9"/>
      <c r="EB18" s="100"/>
      <c r="EC18" s="124"/>
      <c r="ED18" s="120"/>
      <c r="EE18" s="125"/>
      <c r="EF18" s="88"/>
      <c r="EG18" s="9"/>
      <c r="EH18" s="95"/>
      <c r="EI18" s="121"/>
      <c r="EJ18" s="122"/>
      <c r="EK18" s="117"/>
      <c r="EL18" s="7"/>
      <c r="EM18" s="9"/>
      <c r="EN18" s="95"/>
      <c r="EO18" s="113"/>
      <c r="EP18" s="120"/>
      <c r="EQ18" s="117"/>
      <c r="ER18" s="7"/>
      <c r="ES18" s="9"/>
      <c r="ET18" s="95"/>
      <c r="EU18" s="113"/>
      <c r="EV18" s="114"/>
      <c r="EW18" s="117"/>
      <c r="EX18" s="7"/>
      <c r="EY18" s="9"/>
      <c r="EZ18" s="95"/>
      <c r="FA18" s="113"/>
      <c r="FB18" s="114"/>
      <c r="FC18" s="117"/>
      <c r="FD18" s="7"/>
      <c r="FE18" s="105"/>
      <c r="FF18" s="156"/>
      <c r="FG18" s="157"/>
      <c r="FH18" s="120"/>
      <c r="FI18" s="117"/>
      <c r="FJ18" s="302"/>
      <c r="FK18" s="310"/>
      <c r="FL18" s="156"/>
      <c r="FM18" s="312"/>
      <c r="FN18" s="120"/>
      <c r="FO18" s="117"/>
      <c r="FP18" s="7"/>
      <c r="FQ18" s="105"/>
      <c r="FR18" s="156"/>
      <c r="FS18" s="157"/>
      <c r="FT18" s="120"/>
      <c r="FU18" s="117"/>
      <c r="FV18" s="7"/>
      <c r="FW18" s="105"/>
      <c r="FX18" s="156"/>
      <c r="FY18" s="157"/>
      <c r="FZ18" s="120"/>
      <c r="GA18" s="117"/>
      <c r="GB18" s="7"/>
      <c r="GC18" s="105"/>
      <c r="GD18" s="156"/>
      <c r="GE18" s="157"/>
      <c r="GF18" s="120"/>
      <c r="GG18" s="117"/>
      <c r="GH18" s="160"/>
      <c r="GI18" s="9"/>
      <c r="GJ18" s="100"/>
      <c r="GK18" s="22"/>
      <c r="GL18" s="21"/>
      <c r="GM18" s="162"/>
      <c r="GN18" s="161"/>
      <c r="GO18" s="9"/>
      <c r="GP18" s="100"/>
      <c r="GQ18" s="22"/>
      <c r="GR18" s="21"/>
      <c r="GS18" s="162"/>
      <c r="GT18" s="161"/>
      <c r="GU18" s="9"/>
      <c r="GV18" s="100"/>
      <c r="GW18" s="22"/>
      <c r="GX18" s="21"/>
      <c r="GY18" s="162"/>
      <c r="GZ18" s="161"/>
      <c r="HA18" s="30"/>
      <c r="HB18" s="100"/>
      <c r="HC18" s="22"/>
      <c r="HD18" s="21"/>
      <c r="HE18" s="162"/>
    </row>
    <row r="19" spans="1:213" ht="13.5" thickBot="1" x14ac:dyDescent="0.25">
      <c r="A19" s="335">
        <v>16</v>
      </c>
      <c r="B19" s="249" t="s">
        <v>39</v>
      </c>
      <c r="C19" s="334" t="s">
        <v>598</v>
      </c>
      <c r="D19" s="276">
        <f t="shared" si="1"/>
        <v>1</v>
      </c>
      <c r="E19" s="276">
        <f t="shared" si="2"/>
        <v>10</v>
      </c>
      <c r="F19" s="345">
        <f t="shared" si="0"/>
        <v>10</v>
      </c>
      <c r="G19" s="167">
        <f t="shared" si="3"/>
        <v>0</v>
      </c>
      <c r="H19" s="549">
        <f t="shared" si="4"/>
        <v>0</v>
      </c>
      <c r="I19" s="629">
        <f t="shared" si="5"/>
        <v>0</v>
      </c>
      <c r="J19" s="900">
        <v>0</v>
      </c>
      <c r="K19" s="676">
        <v>0</v>
      </c>
      <c r="L19" s="901" t="e">
        <v>#DIV/0!</v>
      </c>
      <c r="M19" s="906"/>
      <c r="N19" s="679"/>
      <c r="O19" s="910"/>
      <c r="P19" s="862">
        <v>0</v>
      </c>
      <c r="Q19" s="877">
        <v>0</v>
      </c>
      <c r="R19" s="877" t="e">
        <v>#DIV/0!</v>
      </c>
      <c r="S19" s="865"/>
      <c r="T19" s="869"/>
      <c r="U19" s="872"/>
      <c r="V19" s="847">
        <v>0</v>
      </c>
      <c r="W19" s="756">
        <v>0</v>
      </c>
      <c r="X19" s="756" t="e">
        <v>#DIV/0!</v>
      </c>
      <c r="Y19" s="686"/>
      <c r="Z19" s="687"/>
      <c r="AA19" s="769"/>
      <c r="AB19" s="826">
        <v>0</v>
      </c>
      <c r="AC19" s="756">
        <v>0</v>
      </c>
      <c r="AD19" s="756" t="e">
        <v>#DIV/0!</v>
      </c>
      <c r="AE19" s="686"/>
      <c r="AF19" s="687"/>
      <c r="AG19" s="769"/>
      <c r="AH19" s="826">
        <v>0</v>
      </c>
      <c r="AI19" s="752">
        <v>0</v>
      </c>
      <c r="AJ19" s="752" t="e">
        <v>#DIV/0!</v>
      </c>
      <c r="AK19" s="686"/>
      <c r="AL19" s="687"/>
      <c r="AM19" s="751"/>
      <c r="AN19" s="820">
        <v>0</v>
      </c>
      <c r="AO19" s="685">
        <v>0</v>
      </c>
      <c r="AP19" s="685" t="e">
        <v>#DIV/0!</v>
      </c>
      <c r="AQ19" s="686"/>
      <c r="AR19" s="739"/>
      <c r="AS19" s="737"/>
      <c r="AT19" s="820"/>
      <c r="AU19" s="685">
        <v>0</v>
      </c>
      <c r="AV19" s="732" t="e">
        <v>#DIV/0!</v>
      </c>
      <c r="AW19" s="686"/>
      <c r="AX19" s="687"/>
      <c r="AY19" s="688"/>
      <c r="AZ19" s="815">
        <v>0</v>
      </c>
      <c r="BA19" s="676">
        <v>0</v>
      </c>
      <c r="BB19" s="676" t="e">
        <v>#DIV/0!</v>
      </c>
      <c r="BC19" s="677"/>
      <c r="BD19" s="679"/>
      <c r="BE19" s="798"/>
      <c r="BF19" s="805">
        <v>0</v>
      </c>
      <c r="BG19" s="631">
        <v>0</v>
      </c>
      <c r="BH19" s="632" t="e">
        <v>#DIV/0!</v>
      </c>
      <c r="BI19" s="636"/>
      <c r="BJ19" s="640"/>
      <c r="BK19" s="792"/>
      <c r="BL19" s="555">
        <v>0</v>
      </c>
      <c r="BM19" s="557">
        <v>0</v>
      </c>
      <c r="BN19" s="557" t="e">
        <v>#DIV/0!</v>
      </c>
      <c r="BO19" s="561"/>
      <c r="BP19" s="563"/>
      <c r="BQ19" s="575"/>
      <c r="BR19" s="555">
        <v>0</v>
      </c>
      <c r="BS19" s="557">
        <v>0</v>
      </c>
      <c r="BT19" s="557" t="e">
        <v>#DIV/0!</v>
      </c>
      <c r="BU19" s="561"/>
      <c r="BV19" s="563"/>
      <c r="BW19" s="566"/>
      <c r="BX19" s="300">
        <v>0</v>
      </c>
      <c r="BY19" s="541">
        <v>0</v>
      </c>
      <c r="BZ19" s="541" t="e">
        <v>#DIV/0!</v>
      </c>
      <c r="CA19" s="541"/>
      <c r="CB19" s="542"/>
      <c r="CC19" s="552"/>
      <c r="CD19" s="515">
        <v>1</v>
      </c>
      <c r="CE19" s="525">
        <v>10</v>
      </c>
      <c r="CF19" s="525">
        <v>10</v>
      </c>
      <c r="CG19" s="526"/>
      <c r="CH19" s="527"/>
      <c r="CI19" s="519"/>
      <c r="CJ19" s="376"/>
      <c r="CK19" s="233"/>
      <c r="CL19" s="233"/>
      <c r="CM19" s="381"/>
      <c r="CN19" s="384"/>
      <c r="CO19" s="385"/>
      <c r="CP19" s="69"/>
      <c r="CQ19" s="30"/>
      <c r="CR19" s="48"/>
      <c r="CS19" s="254"/>
      <c r="CT19" s="21"/>
      <c r="CU19" s="340"/>
      <c r="CV19" s="79"/>
      <c r="CW19" s="30"/>
      <c r="CX19" s="48"/>
      <c r="CY19" s="134"/>
      <c r="CZ19" s="114"/>
      <c r="DA19" s="117"/>
      <c r="DB19" s="52"/>
      <c r="DC19" s="30"/>
      <c r="DD19" s="48"/>
      <c r="DE19" s="134"/>
      <c r="DF19" s="114"/>
      <c r="DG19" s="117"/>
      <c r="DH19" s="104"/>
      <c r="DI19" s="79"/>
      <c r="DJ19" s="48"/>
      <c r="DK19" s="134"/>
      <c r="DL19" s="114"/>
      <c r="DM19" s="117"/>
      <c r="DN19" s="52"/>
      <c r="DO19" s="30"/>
      <c r="DP19" s="81"/>
      <c r="DQ19" s="134"/>
      <c r="DR19" s="114"/>
      <c r="DS19" s="117"/>
      <c r="DT19" s="88"/>
      <c r="DU19" s="7"/>
      <c r="DV19" s="95"/>
      <c r="DW19" s="124"/>
      <c r="DX19" s="114"/>
      <c r="DY19" s="117"/>
      <c r="DZ19" s="88"/>
      <c r="EA19" s="9"/>
      <c r="EB19" s="100"/>
      <c r="EC19" s="124"/>
      <c r="ED19" s="120"/>
      <c r="EE19" s="125"/>
      <c r="EF19" s="88"/>
      <c r="EG19" s="9"/>
      <c r="EH19" s="95"/>
      <c r="EI19" s="121"/>
      <c r="EJ19" s="122"/>
      <c r="EK19" s="117"/>
      <c r="EL19" s="7"/>
      <c r="EM19" s="9"/>
      <c r="EN19" s="95"/>
      <c r="EO19" s="113"/>
      <c r="EP19" s="120"/>
      <c r="EQ19" s="117"/>
      <c r="ER19" s="7"/>
      <c r="ES19" s="9"/>
      <c r="ET19" s="95"/>
      <c r="EU19" s="113"/>
      <c r="EV19" s="114"/>
      <c r="EW19" s="117"/>
      <c r="EX19" s="7"/>
      <c r="EY19" s="9"/>
      <c r="EZ19" s="95"/>
      <c r="FA19" s="113"/>
      <c r="FB19" s="114"/>
      <c r="FC19" s="117"/>
      <c r="FD19" s="7"/>
      <c r="FE19" s="105"/>
      <c r="FF19" s="156"/>
      <c r="FG19" s="157"/>
      <c r="FH19" s="120"/>
      <c r="FI19" s="117"/>
      <c r="FJ19" s="302"/>
      <c r="FK19" s="310"/>
      <c r="FL19" s="156"/>
      <c r="FM19" s="312"/>
      <c r="FN19" s="120"/>
      <c r="FO19" s="117"/>
      <c r="FP19" s="7"/>
      <c r="FQ19" s="105"/>
      <c r="FR19" s="156"/>
      <c r="FS19" s="157"/>
      <c r="FT19" s="120"/>
      <c r="FU19" s="117"/>
      <c r="FV19" s="7"/>
      <c r="FW19" s="105"/>
      <c r="FX19" s="156"/>
      <c r="FY19" s="157"/>
      <c r="FZ19" s="120"/>
      <c r="GA19" s="117"/>
      <c r="GB19" s="7"/>
      <c r="GC19" s="105"/>
      <c r="GD19" s="156"/>
      <c r="GE19" s="157"/>
      <c r="GF19" s="120"/>
      <c r="GG19" s="117"/>
      <c r="GH19" s="160"/>
      <c r="GI19" s="9"/>
      <c r="GJ19" s="100"/>
      <c r="GK19" s="22"/>
      <c r="GL19" s="21"/>
      <c r="GM19" s="162"/>
      <c r="GN19" s="161"/>
      <c r="GO19" s="9"/>
      <c r="GP19" s="100"/>
      <c r="GQ19" s="22"/>
      <c r="GR19" s="21"/>
      <c r="GS19" s="162"/>
      <c r="GT19" s="161"/>
      <c r="GU19" s="9"/>
      <c r="GV19" s="100"/>
      <c r="GW19" s="22"/>
      <c r="GX19" s="21"/>
      <c r="GY19" s="162"/>
      <c r="GZ19" s="161"/>
      <c r="HA19" s="30"/>
      <c r="HB19" s="100"/>
      <c r="HC19" s="22"/>
      <c r="HD19" s="21"/>
      <c r="HE19" s="162"/>
    </row>
    <row r="20" spans="1:213" ht="13.5" thickBot="1" x14ac:dyDescent="0.25">
      <c r="A20" s="335">
        <v>17</v>
      </c>
      <c r="B20" s="249" t="s">
        <v>214</v>
      </c>
      <c r="C20" s="334" t="s">
        <v>586</v>
      </c>
      <c r="D20" s="276">
        <f t="shared" si="1"/>
        <v>1</v>
      </c>
      <c r="E20" s="276">
        <f t="shared" si="2"/>
        <v>18</v>
      </c>
      <c r="F20" s="345">
        <f t="shared" si="0"/>
        <v>18</v>
      </c>
      <c r="G20" s="167">
        <f t="shared" si="3"/>
        <v>0</v>
      </c>
      <c r="H20" s="549">
        <f t="shared" si="4"/>
        <v>0</v>
      </c>
      <c r="I20" s="629">
        <f t="shared" si="5"/>
        <v>0</v>
      </c>
      <c r="J20" s="900">
        <v>0</v>
      </c>
      <c r="K20" s="676">
        <v>0</v>
      </c>
      <c r="L20" s="901" t="e">
        <v>#DIV/0!</v>
      </c>
      <c r="M20" s="906"/>
      <c r="N20" s="679"/>
      <c r="O20" s="910"/>
      <c r="P20" s="862">
        <v>0</v>
      </c>
      <c r="Q20" s="877">
        <v>0</v>
      </c>
      <c r="R20" s="877" t="e">
        <v>#DIV/0!</v>
      </c>
      <c r="S20" s="865"/>
      <c r="T20" s="869"/>
      <c r="U20" s="872"/>
      <c r="V20" s="847">
        <v>0</v>
      </c>
      <c r="W20" s="756">
        <v>0</v>
      </c>
      <c r="X20" s="756" t="e">
        <v>#DIV/0!</v>
      </c>
      <c r="Y20" s="686"/>
      <c r="Z20" s="687"/>
      <c r="AA20" s="769"/>
      <c r="AB20" s="826">
        <v>0</v>
      </c>
      <c r="AC20" s="756">
        <v>0</v>
      </c>
      <c r="AD20" s="756" t="e">
        <v>#DIV/0!</v>
      </c>
      <c r="AE20" s="686"/>
      <c r="AF20" s="687"/>
      <c r="AG20" s="769"/>
      <c r="AH20" s="826">
        <v>0</v>
      </c>
      <c r="AI20" s="752">
        <v>0</v>
      </c>
      <c r="AJ20" s="752" t="e">
        <v>#DIV/0!</v>
      </c>
      <c r="AK20" s="686"/>
      <c r="AL20" s="687"/>
      <c r="AM20" s="751"/>
      <c r="AN20" s="820">
        <v>0</v>
      </c>
      <c r="AO20" s="685">
        <v>0</v>
      </c>
      <c r="AP20" s="685" t="e">
        <v>#DIV/0!</v>
      </c>
      <c r="AQ20" s="686"/>
      <c r="AR20" s="739"/>
      <c r="AS20" s="737"/>
      <c r="AT20" s="820"/>
      <c r="AU20" s="685">
        <v>0</v>
      </c>
      <c r="AV20" s="732" t="e">
        <v>#DIV/0!</v>
      </c>
      <c r="AW20" s="686"/>
      <c r="AX20" s="687"/>
      <c r="AY20" s="688"/>
      <c r="AZ20" s="815">
        <v>0</v>
      </c>
      <c r="BA20" s="676">
        <v>0</v>
      </c>
      <c r="BB20" s="676" t="e">
        <v>#DIV/0!</v>
      </c>
      <c r="BC20" s="677"/>
      <c r="BD20" s="679"/>
      <c r="BE20" s="798"/>
      <c r="BF20" s="805">
        <v>0</v>
      </c>
      <c r="BG20" s="631">
        <v>0</v>
      </c>
      <c r="BH20" s="632" t="e">
        <v>#DIV/0!</v>
      </c>
      <c r="BI20" s="636"/>
      <c r="BJ20" s="640"/>
      <c r="BK20" s="792"/>
      <c r="BL20" s="555">
        <v>0</v>
      </c>
      <c r="BM20" s="557">
        <v>0</v>
      </c>
      <c r="BN20" s="557" t="e">
        <v>#DIV/0!</v>
      </c>
      <c r="BO20" s="561"/>
      <c r="BP20" s="563"/>
      <c r="BQ20" s="575"/>
      <c r="BR20" s="555">
        <v>0</v>
      </c>
      <c r="BS20" s="557">
        <v>0</v>
      </c>
      <c r="BT20" s="557" t="e">
        <v>#DIV/0!</v>
      </c>
      <c r="BU20" s="561"/>
      <c r="BV20" s="563"/>
      <c r="BW20" s="566"/>
      <c r="BX20" s="300">
        <v>0</v>
      </c>
      <c r="BY20" s="541">
        <v>0</v>
      </c>
      <c r="BZ20" s="541" t="e">
        <v>#DIV/0!</v>
      </c>
      <c r="CA20" s="541"/>
      <c r="CB20" s="542"/>
      <c r="CC20" s="552"/>
      <c r="CD20" s="515">
        <v>1</v>
      </c>
      <c r="CE20" s="525">
        <v>18</v>
      </c>
      <c r="CF20" s="525">
        <v>18</v>
      </c>
      <c r="CG20" s="526"/>
      <c r="CH20" s="527"/>
      <c r="CI20" s="519"/>
      <c r="CJ20" s="376"/>
      <c r="CK20" s="233"/>
      <c r="CL20" s="233"/>
      <c r="CM20" s="381"/>
      <c r="CN20" s="384"/>
      <c r="CO20" s="385"/>
      <c r="CP20" s="69"/>
      <c r="CQ20" s="30"/>
      <c r="CR20" s="48"/>
      <c r="CS20" s="254"/>
      <c r="CT20" s="21"/>
      <c r="CU20" s="340"/>
      <c r="CV20" s="79"/>
      <c r="CW20" s="30"/>
      <c r="CX20" s="48"/>
      <c r="CY20" s="134"/>
      <c r="CZ20" s="114"/>
      <c r="DA20" s="117"/>
      <c r="DB20" s="52"/>
      <c r="DC20" s="30"/>
      <c r="DD20" s="48"/>
      <c r="DE20" s="134"/>
      <c r="DF20" s="114"/>
      <c r="DG20" s="117"/>
      <c r="DH20" s="104"/>
      <c r="DI20" s="79"/>
      <c r="DJ20" s="48"/>
      <c r="DK20" s="134"/>
      <c r="DL20" s="114"/>
      <c r="DM20" s="117"/>
      <c r="DN20" s="52"/>
      <c r="DO20" s="30"/>
      <c r="DP20" s="81"/>
      <c r="DQ20" s="134"/>
      <c r="DR20" s="114"/>
      <c r="DS20" s="117"/>
      <c r="DT20" s="88"/>
      <c r="DU20" s="7"/>
      <c r="DV20" s="95"/>
      <c r="DW20" s="124"/>
      <c r="DX20" s="114"/>
      <c r="DY20" s="117"/>
      <c r="DZ20" s="88"/>
      <c r="EA20" s="9"/>
      <c r="EB20" s="100"/>
      <c r="EC20" s="124"/>
      <c r="ED20" s="120"/>
      <c r="EE20" s="125"/>
      <c r="EF20" s="88"/>
      <c r="EG20" s="9"/>
      <c r="EH20" s="95"/>
      <c r="EI20" s="121"/>
      <c r="EJ20" s="122"/>
      <c r="EK20" s="117"/>
      <c r="EL20" s="7"/>
      <c r="EM20" s="9"/>
      <c r="EN20" s="95"/>
      <c r="EO20" s="113"/>
      <c r="EP20" s="120"/>
      <c r="EQ20" s="117"/>
      <c r="ER20" s="7"/>
      <c r="ES20" s="9"/>
      <c r="ET20" s="95"/>
      <c r="EU20" s="113"/>
      <c r="EV20" s="114"/>
      <c r="EW20" s="117"/>
      <c r="EX20" s="7"/>
      <c r="EY20" s="9"/>
      <c r="EZ20" s="95"/>
      <c r="FA20" s="113"/>
      <c r="FB20" s="114"/>
      <c r="FC20" s="117"/>
      <c r="FD20" s="7"/>
      <c r="FE20" s="105"/>
      <c r="FF20" s="156"/>
      <c r="FG20" s="157"/>
      <c r="FH20" s="120"/>
      <c r="FI20" s="117"/>
      <c r="FJ20" s="302"/>
      <c r="FK20" s="310"/>
      <c r="FL20" s="156"/>
      <c r="FM20" s="312"/>
      <c r="FN20" s="120"/>
      <c r="FO20" s="117"/>
      <c r="FP20" s="7"/>
      <c r="FQ20" s="105"/>
      <c r="FR20" s="156"/>
      <c r="FS20" s="157"/>
      <c r="FT20" s="120"/>
      <c r="FU20" s="117"/>
      <c r="FV20" s="7"/>
      <c r="FW20" s="105"/>
      <c r="FX20" s="156"/>
      <c r="FY20" s="157"/>
      <c r="FZ20" s="120"/>
      <c r="GA20" s="117"/>
      <c r="GB20" s="7"/>
      <c r="GC20" s="105"/>
      <c r="GD20" s="156"/>
      <c r="GE20" s="157"/>
      <c r="GF20" s="120"/>
      <c r="GG20" s="117"/>
      <c r="GH20" s="160"/>
      <c r="GI20" s="9"/>
      <c r="GJ20" s="100"/>
      <c r="GK20" s="22"/>
      <c r="GL20" s="21"/>
      <c r="GM20" s="162"/>
      <c r="GN20" s="161"/>
      <c r="GO20" s="9"/>
      <c r="GP20" s="100"/>
      <c r="GQ20" s="22"/>
      <c r="GR20" s="21"/>
      <c r="GS20" s="162"/>
      <c r="GT20" s="161"/>
      <c r="GU20" s="9"/>
      <c r="GV20" s="100"/>
      <c r="GW20" s="22"/>
      <c r="GX20" s="21"/>
      <c r="GY20" s="162"/>
      <c r="GZ20" s="161"/>
      <c r="HA20" s="30"/>
      <c r="HB20" s="100"/>
      <c r="HC20" s="22"/>
      <c r="HD20" s="21"/>
      <c r="HE20" s="162"/>
    </row>
    <row r="21" spans="1:213" ht="13.5" thickBot="1" x14ac:dyDescent="0.25">
      <c r="A21" s="335">
        <v>18</v>
      </c>
      <c r="B21" s="249" t="s">
        <v>33</v>
      </c>
      <c r="C21" s="334" t="s">
        <v>713</v>
      </c>
      <c r="D21" s="276">
        <f t="shared" si="1"/>
        <v>1</v>
      </c>
      <c r="E21" s="276">
        <f t="shared" si="2"/>
        <v>3</v>
      </c>
      <c r="F21" s="345">
        <f t="shared" si="0"/>
        <v>3</v>
      </c>
      <c r="G21" s="167">
        <f t="shared" si="3"/>
        <v>0</v>
      </c>
      <c r="H21" s="549">
        <f t="shared" si="4"/>
        <v>0</v>
      </c>
      <c r="I21" s="629">
        <f t="shared" si="5"/>
        <v>0</v>
      </c>
      <c r="J21" s="900">
        <v>0</v>
      </c>
      <c r="K21" s="676">
        <v>0</v>
      </c>
      <c r="L21" s="901" t="e">
        <v>#DIV/0!</v>
      </c>
      <c r="M21" s="906"/>
      <c r="N21" s="679"/>
      <c r="O21" s="910"/>
      <c r="P21" s="862">
        <v>0</v>
      </c>
      <c r="Q21" s="877">
        <v>0</v>
      </c>
      <c r="R21" s="877" t="e">
        <v>#DIV/0!</v>
      </c>
      <c r="S21" s="865"/>
      <c r="T21" s="869"/>
      <c r="U21" s="872"/>
      <c r="V21" s="847">
        <v>0</v>
      </c>
      <c r="W21" s="756">
        <v>0</v>
      </c>
      <c r="X21" s="756" t="e">
        <v>#DIV/0!</v>
      </c>
      <c r="Y21" s="686"/>
      <c r="Z21" s="687"/>
      <c r="AA21" s="769"/>
      <c r="AB21" s="826">
        <v>0</v>
      </c>
      <c r="AC21" s="756">
        <v>0</v>
      </c>
      <c r="AD21" s="756" t="e">
        <v>#DIV/0!</v>
      </c>
      <c r="AE21" s="686"/>
      <c r="AF21" s="687"/>
      <c r="AG21" s="769"/>
      <c r="AH21" s="826">
        <v>0</v>
      </c>
      <c r="AI21" s="752">
        <v>0</v>
      </c>
      <c r="AJ21" s="752" t="e">
        <v>#DIV/0!</v>
      </c>
      <c r="AK21" s="686"/>
      <c r="AL21" s="687"/>
      <c r="AM21" s="751"/>
      <c r="AN21" s="820">
        <v>0</v>
      </c>
      <c r="AO21" s="685">
        <v>0</v>
      </c>
      <c r="AP21" s="685" t="e">
        <v>#DIV/0!</v>
      </c>
      <c r="AQ21" s="686"/>
      <c r="AR21" s="739"/>
      <c r="AS21" s="737"/>
      <c r="AT21" s="820"/>
      <c r="AU21" s="685">
        <v>0</v>
      </c>
      <c r="AV21" s="732" t="e">
        <v>#DIV/0!</v>
      </c>
      <c r="AW21" s="686"/>
      <c r="AX21" s="687"/>
      <c r="AY21" s="688"/>
      <c r="AZ21" s="815">
        <v>1</v>
      </c>
      <c r="BA21" s="676">
        <v>3</v>
      </c>
      <c r="BB21" s="676">
        <v>3</v>
      </c>
      <c r="BC21" s="677"/>
      <c r="BD21" s="679"/>
      <c r="BE21" s="798"/>
      <c r="BF21" s="805"/>
      <c r="BG21" s="631"/>
      <c r="BH21" s="632"/>
      <c r="BI21" s="636"/>
      <c r="BJ21" s="640"/>
      <c r="BK21" s="792"/>
      <c r="BL21" s="555"/>
      <c r="BM21" s="557"/>
      <c r="BN21" s="557"/>
      <c r="BO21" s="561"/>
      <c r="BP21" s="563"/>
      <c r="BQ21" s="575"/>
      <c r="BR21" s="555"/>
      <c r="BS21" s="557"/>
      <c r="BT21" s="557"/>
      <c r="BU21" s="561"/>
      <c r="BV21" s="563"/>
      <c r="BW21" s="566"/>
      <c r="BX21" s="300"/>
      <c r="BY21" s="541"/>
      <c r="BZ21" s="541"/>
      <c r="CA21" s="541"/>
      <c r="CB21" s="542"/>
      <c r="CC21" s="552"/>
      <c r="CD21" s="515"/>
      <c r="CE21" s="525"/>
      <c r="CF21" s="525"/>
      <c r="CG21" s="526"/>
      <c r="CH21" s="527"/>
      <c r="CI21" s="519"/>
      <c r="CJ21" s="376"/>
      <c r="CK21" s="233"/>
      <c r="CL21" s="233"/>
      <c r="CM21" s="381"/>
      <c r="CN21" s="384"/>
      <c r="CO21" s="385"/>
      <c r="CP21" s="69"/>
      <c r="CQ21" s="30"/>
      <c r="CR21" s="48"/>
      <c r="CS21" s="254"/>
      <c r="CT21" s="21"/>
      <c r="CU21" s="340"/>
      <c r="CV21" s="79"/>
      <c r="CW21" s="30"/>
      <c r="CX21" s="48"/>
      <c r="CY21" s="134"/>
      <c r="CZ21" s="114"/>
      <c r="DA21" s="117"/>
      <c r="DB21" s="52"/>
      <c r="DC21" s="30"/>
      <c r="DD21" s="48"/>
      <c r="DE21" s="134"/>
      <c r="DF21" s="114"/>
      <c r="DG21" s="117"/>
      <c r="DH21" s="104"/>
      <c r="DI21" s="79"/>
      <c r="DJ21" s="48"/>
      <c r="DK21" s="134"/>
      <c r="DL21" s="114"/>
      <c r="DM21" s="117"/>
      <c r="DN21" s="52"/>
      <c r="DO21" s="30"/>
      <c r="DP21" s="81"/>
      <c r="DQ21" s="134"/>
      <c r="DR21" s="114"/>
      <c r="DS21" s="117"/>
      <c r="DT21" s="88"/>
      <c r="DU21" s="7"/>
      <c r="DV21" s="95"/>
      <c r="DW21" s="124"/>
      <c r="DX21" s="114"/>
      <c r="DY21" s="117"/>
      <c r="DZ21" s="88"/>
      <c r="EA21" s="9"/>
      <c r="EB21" s="100"/>
      <c r="EC21" s="124"/>
      <c r="ED21" s="120"/>
      <c r="EE21" s="125"/>
      <c r="EF21" s="88"/>
      <c r="EG21" s="9"/>
      <c r="EH21" s="95"/>
      <c r="EI21" s="121"/>
      <c r="EJ21" s="122"/>
      <c r="EK21" s="117"/>
      <c r="EL21" s="7"/>
      <c r="EM21" s="9"/>
      <c r="EN21" s="95"/>
      <c r="EO21" s="113"/>
      <c r="EP21" s="120"/>
      <c r="EQ21" s="117"/>
      <c r="ER21" s="7"/>
      <c r="ES21" s="9"/>
      <c r="ET21" s="95"/>
      <c r="EU21" s="113"/>
      <c r="EV21" s="114"/>
      <c r="EW21" s="117"/>
      <c r="EX21" s="7"/>
      <c r="EY21" s="9"/>
      <c r="EZ21" s="95"/>
      <c r="FA21" s="113"/>
      <c r="FB21" s="114"/>
      <c r="FC21" s="117"/>
      <c r="FD21" s="7"/>
      <c r="FE21" s="105"/>
      <c r="FF21" s="156"/>
      <c r="FG21" s="157"/>
      <c r="FH21" s="120"/>
      <c r="FI21" s="117"/>
      <c r="FJ21" s="302"/>
      <c r="FK21" s="310"/>
      <c r="FL21" s="156"/>
      <c r="FM21" s="312"/>
      <c r="FN21" s="120"/>
      <c r="FO21" s="117"/>
      <c r="FP21" s="7"/>
      <c r="FQ21" s="105"/>
      <c r="FR21" s="156"/>
      <c r="FS21" s="157"/>
      <c r="FT21" s="120"/>
      <c r="FU21" s="117"/>
      <c r="FV21" s="7"/>
      <c r="FW21" s="105"/>
      <c r="FX21" s="156"/>
      <c r="FY21" s="157"/>
      <c r="FZ21" s="120"/>
      <c r="GA21" s="117"/>
      <c r="GB21" s="7"/>
      <c r="GC21" s="105"/>
      <c r="GD21" s="156"/>
      <c r="GE21" s="157"/>
      <c r="GF21" s="120"/>
      <c r="GG21" s="117"/>
      <c r="GH21" s="160"/>
      <c r="GI21" s="9"/>
      <c r="GJ21" s="100"/>
      <c r="GK21" s="22"/>
      <c r="GL21" s="21"/>
      <c r="GM21" s="162"/>
      <c r="GN21" s="161"/>
      <c r="GO21" s="9"/>
      <c r="GP21" s="100"/>
      <c r="GQ21" s="22"/>
      <c r="GR21" s="21"/>
      <c r="GS21" s="162"/>
      <c r="GT21" s="161"/>
      <c r="GU21" s="9"/>
      <c r="GV21" s="100"/>
      <c r="GW21" s="22"/>
      <c r="GX21" s="21"/>
      <c r="GY21" s="162"/>
      <c r="GZ21" s="161"/>
      <c r="HA21" s="30"/>
      <c r="HB21" s="100"/>
      <c r="HC21" s="22"/>
      <c r="HD21" s="21"/>
      <c r="HE21" s="162"/>
    </row>
    <row r="22" spans="1:213" ht="13.5" thickBot="1" x14ac:dyDescent="0.25">
      <c r="A22" s="335">
        <v>19</v>
      </c>
      <c r="B22" s="249" t="s">
        <v>602</v>
      </c>
      <c r="C22" s="334" t="s">
        <v>583</v>
      </c>
      <c r="D22" s="276">
        <f t="shared" si="1"/>
        <v>1</v>
      </c>
      <c r="E22" s="276">
        <f t="shared" si="2"/>
        <v>20</v>
      </c>
      <c r="F22" s="345">
        <f t="shared" si="0"/>
        <v>20</v>
      </c>
      <c r="G22" s="167">
        <f t="shared" si="3"/>
        <v>0</v>
      </c>
      <c r="H22" s="549">
        <f t="shared" si="4"/>
        <v>0</v>
      </c>
      <c r="I22" s="629">
        <f t="shared" si="5"/>
        <v>0</v>
      </c>
      <c r="J22" s="900">
        <v>0</v>
      </c>
      <c r="K22" s="676">
        <v>0</v>
      </c>
      <c r="L22" s="901" t="e">
        <v>#DIV/0!</v>
      </c>
      <c r="M22" s="906"/>
      <c r="N22" s="679"/>
      <c r="O22" s="910"/>
      <c r="P22" s="862">
        <v>0</v>
      </c>
      <c r="Q22" s="877">
        <v>0</v>
      </c>
      <c r="R22" s="877" t="e">
        <v>#DIV/0!</v>
      </c>
      <c r="S22" s="865"/>
      <c r="T22" s="869"/>
      <c r="U22" s="872"/>
      <c r="V22" s="847">
        <v>0</v>
      </c>
      <c r="W22" s="756">
        <v>0</v>
      </c>
      <c r="X22" s="756" t="e">
        <v>#DIV/0!</v>
      </c>
      <c r="Y22" s="686"/>
      <c r="Z22" s="687"/>
      <c r="AA22" s="769"/>
      <c r="AB22" s="826">
        <v>0</v>
      </c>
      <c r="AC22" s="756">
        <v>0</v>
      </c>
      <c r="AD22" s="756" t="e">
        <v>#DIV/0!</v>
      </c>
      <c r="AE22" s="686"/>
      <c r="AF22" s="687"/>
      <c r="AG22" s="769"/>
      <c r="AH22" s="826">
        <v>0</v>
      </c>
      <c r="AI22" s="752">
        <v>0</v>
      </c>
      <c r="AJ22" s="752" t="e">
        <v>#DIV/0!</v>
      </c>
      <c r="AK22" s="686"/>
      <c r="AL22" s="687"/>
      <c r="AM22" s="751"/>
      <c r="AN22" s="820">
        <v>0</v>
      </c>
      <c r="AO22" s="685">
        <v>0</v>
      </c>
      <c r="AP22" s="685" t="e">
        <v>#DIV/0!</v>
      </c>
      <c r="AQ22" s="686"/>
      <c r="AR22" s="739"/>
      <c r="AS22" s="737"/>
      <c r="AT22" s="820"/>
      <c r="AU22" s="685">
        <v>0</v>
      </c>
      <c r="AV22" s="732" t="e">
        <v>#DIV/0!</v>
      </c>
      <c r="AW22" s="686"/>
      <c r="AX22" s="687"/>
      <c r="AY22" s="688"/>
      <c r="AZ22" s="815">
        <v>0</v>
      </c>
      <c r="BA22" s="676">
        <v>0</v>
      </c>
      <c r="BB22" s="676" t="e">
        <v>#DIV/0!</v>
      </c>
      <c r="BC22" s="677"/>
      <c r="BD22" s="679"/>
      <c r="BE22" s="798"/>
      <c r="BF22" s="805">
        <v>0</v>
      </c>
      <c r="BG22" s="631">
        <v>0</v>
      </c>
      <c r="BH22" s="632" t="e">
        <v>#DIV/0!</v>
      </c>
      <c r="BI22" s="636"/>
      <c r="BJ22" s="640"/>
      <c r="BK22" s="792"/>
      <c r="BL22" s="555">
        <v>0</v>
      </c>
      <c r="BM22" s="557">
        <v>0</v>
      </c>
      <c r="BN22" s="557" t="e">
        <v>#DIV/0!</v>
      </c>
      <c r="BO22" s="561"/>
      <c r="BP22" s="563"/>
      <c r="BQ22" s="575"/>
      <c r="BR22" s="555">
        <v>0</v>
      </c>
      <c r="BS22" s="557">
        <v>0</v>
      </c>
      <c r="BT22" s="557" t="e">
        <v>#DIV/0!</v>
      </c>
      <c r="BU22" s="561"/>
      <c r="BV22" s="563"/>
      <c r="BW22" s="566"/>
      <c r="BX22" s="300">
        <v>0</v>
      </c>
      <c r="BY22" s="541">
        <v>0</v>
      </c>
      <c r="BZ22" s="541" t="e">
        <v>#DIV/0!</v>
      </c>
      <c r="CA22" s="541"/>
      <c r="CB22" s="542"/>
      <c r="CC22" s="552"/>
      <c r="CD22" s="515">
        <v>1</v>
      </c>
      <c r="CE22" s="525">
        <v>20</v>
      </c>
      <c r="CF22" s="525">
        <v>20</v>
      </c>
      <c r="CG22" s="526"/>
      <c r="CH22" s="527"/>
      <c r="CI22" s="519"/>
      <c r="CJ22" s="376"/>
      <c r="CK22" s="233"/>
      <c r="CL22" s="233"/>
      <c r="CM22" s="381"/>
      <c r="CN22" s="384"/>
      <c r="CO22" s="385"/>
      <c r="CP22" s="69"/>
      <c r="CQ22" s="30"/>
      <c r="CR22" s="48"/>
      <c r="CS22" s="254"/>
      <c r="CT22" s="21"/>
      <c r="CU22" s="340"/>
      <c r="CV22" s="79"/>
      <c r="CW22" s="30"/>
      <c r="CX22" s="48"/>
      <c r="CY22" s="134"/>
      <c r="CZ22" s="114"/>
      <c r="DA22" s="117"/>
      <c r="DB22" s="52"/>
      <c r="DC22" s="30"/>
      <c r="DD22" s="48"/>
      <c r="DE22" s="134"/>
      <c r="DF22" s="114"/>
      <c r="DG22" s="117"/>
      <c r="DH22" s="104"/>
      <c r="DI22" s="79"/>
      <c r="DJ22" s="48"/>
      <c r="DK22" s="134"/>
      <c r="DL22" s="114"/>
      <c r="DM22" s="117"/>
      <c r="DN22" s="52"/>
      <c r="DO22" s="30"/>
      <c r="DP22" s="81"/>
      <c r="DQ22" s="134"/>
      <c r="DR22" s="114"/>
      <c r="DS22" s="117"/>
      <c r="DT22" s="88"/>
      <c r="DU22" s="7"/>
      <c r="DV22" s="95"/>
      <c r="DW22" s="124"/>
      <c r="DX22" s="114"/>
      <c r="DY22" s="117"/>
      <c r="DZ22" s="88"/>
      <c r="EA22" s="9"/>
      <c r="EB22" s="100"/>
      <c r="EC22" s="124"/>
      <c r="ED22" s="120"/>
      <c r="EE22" s="125"/>
      <c r="EF22" s="88"/>
      <c r="EG22" s="9"/>
      <c r="EH22" s="95"/>
      <c r="EI22" s="121"/>
      <c r="EJ22" s="122"/>
      <c r="EK22" s="117"/>
      <c r="EL22" s="7"/>
      <c r="EM22" s="9"/>
      <c r="EN22" s="95"/>
      <c r="EO22" s="113"/>
      <c r="EP22" s="120"/>
      <c r="EQ22" s="117"/>
      <c r="ER22" s="7"/>
      <c r="ES22" s="9"/>
      <c r="ET22" s="95"/>
      <c r="EU22" s="113"/>
      <c r="EV22" s="114"/>
      <c r="EW22" s="117"/>
      <c r="EX22" s="7"/>
      <c r="EY22" s="9"/>
      <c r="EZ22" s="95"/>
      <c r="FA22" s="113"/>
      <c r="FB22" s="114"/>
      <c r="FC22" s="117"/>
      <c r="FD22" s="7"/>
      <c r="FE22" s="105"/>
      <c r="FF22" s="156"/>
      <c r="FG22" s="157"/>
      <c r="FH22" s="120"/>
      <c r="FI22" s="117"/>
      <c r="FJ22" s="302"/>
      <c r="FK22" s="310"/>
      <c r="FL22" s="156"/>
      <c r="FM22" s="312"/>
      <c r="FN22" s="120"/>
      <c r="FO22" s="117"/>
      <c r="FP22" s="7"/>
      <c r="FQ22" s="105"/>
      <c r="FR22" s="156"/>
      <c r="FS22" s="157"/>
      <c r="FT22" s="120"/>
      <c r="FU22" s="117"/>
      <c r="FV22" s="7"/>
      <c r="FW22" s="105"/>
      <c r="FX22" s="156"/>
      <c r="FY22" s="157"/>
      <c r="FZ22" s="120"/>
      <c r="GA22" s="117"/>
      <c r="GB22" s="7"/>
      <c r="GC22" s="105"/>
      <c r="GD22" s="156"/>
      <c r="GE22" s="157"/>
      <c r="GF22" s="120"/>
      <c r="GG22" s="117"/>
      <c r="GH22" s="160"/>
      <c r="GI22" s="9"/>
      <c r="GJ22" s="100"/>
      <c r="GK22" s="22"/>
      <c r="GL22" s="21"/>
      <c r="GM22" s="162"/>
      <c r="GN22" s="161"/>
      <c r="GO22" s="9"/>
      <c r="GP22" s="100"/>
      <c r="GQ22" s="22"/>
      <c r="GR22" s="21"/>
      <c r="GS22" s="162"/>
      <c r="GT22" s="161"/>
      <c r="GU22" s="9"/>
      <c r="GV22" s="100"/>
      <c r="GW22" s="22"/>
      <c r="GX22" s="21"/>
      <c r="GY22" s="162"/>
      <c r="GZ22" s="161"/>
      <c r="HA22" s="30"/>
      <c r="HB22" s="100"/>
      <c r="HC22" s="22"/>
      <c r="HD22" s="21"/>
      <c r="HE22" s="162"/>
    </row>
    <row r="23" spans="1:213" ht="13.5" thickBot="1" x14ac:dyDescent="0.25">
      <c r="A23" s="335">
        <v>20</v>
      </c>
      <c r="B23" s="249" t="s">
        <v>23</v>
      </c>
      <c r="C23" s="334" t="s">
        <v>24</v>
      </c>
      <c r="D23" s="276">
        <f t="shared" si="1"/>
        <v>1</v>
      </c>
      <c r="E23" s="276">
        <f t="shared" si="2"/>
        <v>12</v>
      </c>
      <c r="F23" s="345">
        <f t="shared" si="0"/>
        <v>12</v>
      </c>
      <c r="G23" s="167">
        <f t="shared" si="3"/>
        <v>0</v>
      </c>
      <c r="H23" s="549">
        <f t="shared" si="4"/>
        <v>0</v>
      </c>
      <c r="I23" s="629">
        <f t="shared" si="5"/>
        <v>0</v>
      </c>
      <c r="J23" s="900">
        <v>0</v>
      </c>
      <c r="K23" s="676">
        <v>0</v>
      </c>
      <c r="L23" s="901" t="e">
        <v>#DIV/0!</v>
      </c>
      <c r="M23" s="906"/>
      <c r="N23" s="679"/>
      <c r="O23" s="910"/>
      <c r="P23" s="862">
        <v>0</v>
      </c>
      <c r="Q23" s="877">
        <v>0</v>
      </c>
      <c r="R23" s="877" t="e">
        <v>#DIV/0!</v>
      </c>
      <c r="S23" s="865"/>
      <c r="T23" s="869"/>
      <c r="U23" s="872"/>
      <c r="V23" s="847">
        <v>0</v>
      </c>
      <c r="W23" s="756">
        <v>0</v>
      </c>
      <c r="X23" s="756" t="e">
        <v>#DIV/0!</v>
      </c>
      <c r="Y23" s="686"/>
      <c r="Z23" s="687"/>
      <c r="AA23" s="769"/>
      <c r="AB23" s="826">
        <v>0</v>
      </c>
      <c r="AC23" s="756">
        <v>0</v>
      </c>
      <c r="AD23" s="756" t="e">
        <v>#DIV/0!</v>
      </c>
      <c r="AE23" s="686"/>
      <c r="AF23" s="687"/>
      <c r="AG23" s="769"/>
      <c r="AH23" s="826">
        <v>0</v>
      </c>
      <c r="AI23" s="752">
        <v>0</v>
      </c>
      <c r="AJ23" s="752" t="e">
        <v>#DIV/0!</v>
      </c>
      <c r="AK23" s="686"/>
      <c r="AL23" s="687"/>
      <c r="AM23" s="751"/>
      <c r="AN23" s="820">
        <v>0</v>
      </c>
      <c r="AO23" s="685">
        <v>0</v>
      </c>
      <c r="AP23" s="685" t="e">
        <v>#DIV/0!</v>
      </c>
      <c r="AQ23" s="686"/>
      <c r="AR23" s="739"/>
      <c r="AS23" s="737"/>
      <c r="AT23" s="820"/>
      <c r="AU23" s="685">
        <v>0</v>
      </c>
      <c r="AV23" s="732" t="e">
        <v>#DIV/0!</v>
      </c>
      <c r="AW23" s="686"/>
      <c r="AX23" s="687"/>
      <c r="AY23" s="688"/>
      <c r="AZ23" s="815">
        <v>0</v>
      </c>
      <c r="BA23" s="676">
        <v>0</v>
      </c>
      <c r="BB23" s="676" t="e">
        <v>#DIV/0!</v>
      </c>
      <c r="BC23" s="677"/>
      <c r="BD23" s="679"/>
      <c r="BE23" s="798"/>
      <c r="BF23" s="805">
        <v>0</v>
      </c>
      <c r="BG23" s="631">
        <v>0</v>
      </c>
      <c r="BH23" s="632" t="e">
        <v>#DIV/0!</v>
      </c>
      <c r="BI23" s="636"/>
      <c r="BJ23" s="640"/>
      <c r="BK23" s="792"/>
      <c r="BL23" s="555">
        <v>0</v>
      </c>
      <c r="BM23" s="557">
        <v>0</v>
      </c>
      <c r="BN23" s="557" t="e">
        <v>#DIV/0!</v>
      </c>
      <c r="BO23" s="561"/>
      <c r="BP23" s="563"/>
      <c r="BQ23" s="575"/>
      <c r="BR23" s="555">
        <v>0</v>
      </c>
      <c r="BS23" s="557">
        <v>0</v>
      </c>
      <c r="BT23" s="557" t="e">
        <v>#DIV/0!</v>
      </c>
      <c r="BU23" s="561"/>
      <c r="BV23" s="563"/>
      <c r="BW23" s="566"/>
      <c r="BX23" s="300">
        <v>0</v>
      </c>
      <c r="BY23" s="541">
        <v>0</v>
      </c>
      <c r="BZ23" s="541" t="e">
        <v>#DIV/0!</v>
      </c>
      <c r="CA23" s="541"/>
      <c r="CB23" s="542"/>
      <c r="CC23" s="552"/>
      <c r="CD23" s="515">
        <v>0</v>
      </c>
      <c r="CE23" s="525">
        <v>0</v>
      </c>
      <c r="CF23" s="525" t="e">
        <v>#DIV/0!</v>
      </c>
      <c r="CG23" s="526"/>
      <c r="CH23" s="527"/>
      <c r="CI23" s="519"/>
      <c r="CJ23" s="376">
        <v>0</v>
      </c>
      <c r="CK23" s="233">
        <v>0</v>
      </c>
      <c r="CL23" s="233" t="e">
        <v>#DIV/0!</v>
      </c>
      <c r="CM23" s="381"/>
      <c r="CN23" s="384"/>
      <c r="CO23" s="385"/>
      <c r="CP23" s="69">
        <v>0</v>
      </c>
      <c r="CQ23" s="30">
        <v>0</v>
      </c>
      <c r="CR23" s="48" t="e">
        <v>#DIV/0!</v>
      </c>
      <c r="CS23" s="254"/>
      <c r="CT23" s="21"/>
      <c r="CU23" s="340"/>
      <c r="CV23" s="79">
        <v>0</v>
      </c>
      <c r="CW23" s="30">
        <v>0</v>
      </c>
      <c r="CX23" s="48" t="e">
        <v>#DIV/0!</v>
      </c>
      <c r="CY23" s="134"/>
      <c r="CZ23" s="114"/>
      <c r="DA23" s="117"/>
      <c r="DB23" s="52">
        <f>'2010 SCORES'!AC12</f>
        <v>0</v>
      </c>
      <c r="DC23" s="30">
        <f>'2010 SCORES'!AD12</f>
        <v>0</v>
      </c>
      <c r="DD23" s="48" t="e">
        <f>'2010 SCORES'!AE12</f>
        <v>#DIV/0!</v>
      </c>
      <c r="DE23" s="134">
        <f>'2010 SCORES'!AF12</f>
        <v>0</v>
      </c>
      <c r="DF23" s="114">
        <f>'2010 SCORES'!AG12</f>
        <v>0</v>
      </c>
      <c r="DG23" s="117">
        <f>'2010 SCORES'!AH12</f>
        <v>0</v>
      </c>
      <c r="DH23" s="104">
        <f>'2009 SCORES'!V12</f>
        <v>0</v>
      </c>
      <c r="DI23" s="79">
        <f>'2009 SCORES'!W12</f>
        <v>0</v>
      </c>
      <c r="DJ23" s="48" t="e">
        <f>'2009 SCORES'!X12</f>
        <v>#DIV/0!</v>
      </c>
      <c r="DK23" s="134">
        <f>'2009 SCORES'!Y12</f>
        <v>0</v>
      </c>
      <c r="DL23" s="114">
        <f>'2009 SCORES'!Z12</f>
        <v>0</v>
      </c>
      <c r="DM23" s="117">
        <f>'2009 SCORES'!AA12</f>
        <v>0</v>
      </c>
      <c r="DN23" s="52">
        <f>'2008 SCORES'!V12</f>
        <v>0</v>
      </c>
      <c r="DO23" s="30">
        <f>'2008 SCORES'!W12</f>
        <v>0</v>
      </c>
      <c r="DP23" s="81" t="e">
        <f>'2008 SCORES'!X12</f>
        <v>#DIV/0!</v>
      </c>
      <c r="DQ23" s="134">
        <f>'2008 SCORES'!Y12</f>
        <v>0</v>
      </c>
      <c r="DR23" s="114">
        <f>'2008 SCORES'!Z12</f>
        <v>0</v>
      </c>
      <c r="DS23" s="117">
        <f>'2008 SCORES'!AA12</f>
        <v>0</v>
      </c>
      <c r="DT23" s="88">
        <f>'2007 SCORES'!Q12</f>
        <v>0</v>
      </c>
      <c r="DU23" s="7">
        <f>'2007 SCORES'!R12</f>
        <v>0</v>
      </c>
      <c r="DV23" s="95" t="e">
        <f>'2007 SCORES'!S12</f>
        <v>#DIV/0!</v>
      </c>
      <c r="DW23" s="124">
        <f>'2007 SCORES'!T12</f>
        <v>0</v>
      </c>
      <c r="DX23" s="114">
        <f>'2007 SCORES'!U12</f>
        <v>0</v>
      </c>
      <c r="DY23" s="117">
        <f>'2007 SCORES'!V12</f>
        <v>0</v>
      </c>
      <c r="DZ23" s="88">
        <f>'2006 SCORES'!Q12</f>
        <v>0</v>
      </c>
      <c r="EA23" s="9">
        <f>'2006 SCORES'!R12</f>
        <v>0</v>
      </c>
      <c r="EB23" s="100" t="e">
        <f>'2006 SCORES'!S12</f>
        <v>#DIV/0!</v>
      </c>
      <c r="EC23" s="124">
        <f>'2006 SCORES'!T12</f>
        <v>0</v>
      </c>
      <c r="ED23" s="120">
        <f>'2006 SCORES'!U12</f>
        <v>0</v>
      </c>
      <c r="EE23" s="125">
        <f>'2006 SCORES'!V12</f>
        <v>0</v>
      </c>
      <c r="EF23" s="88">
        <f>'2005 SCORES'!L12</f>
        <v>0</v>
      </c>
      <c r="EG23" s="9">
        <f>'2005 SCORES'!M12</f>
        <v>0</v>
      </c>
      <c r="EH23" s="95" t="e">
        <f>'2005 SCORES'!N12</f>
        <v>#DIV/0!</v>
      </c>
      <c r="EI23" s="121">
        <f>'2005 SCORES'!O12</f>
        <v>0</v>
      </c>
      <c r="EJ23" s="122">
        <f>'2005 SCORES'!P12</f>
        <v>0</v>
      </c>
      <c r="EK23" s="117">
        <f>'2005 SCORES'!Q12</f>
        <v>0</v>
      </c>
      <c r="EL23" s="7">
        <f>'2004 SCORES'!K12</f>
        <v>0</v>
      </c>
      <c r="EM23" s="9">
        <f>'2004 SCORES'!L12</f>
        <v>0</v>
      </c>
      <c r="EN23" s="95" t="e">
        <f>'2004 SCORES'!M12</f>
        <v>#DIV/0!</v>
      </c>
      <c r="EO23" s="113">
        <f>'2004 SCORES'!N12</f>
        <v>0</v>
      </c>
      <c r="EP23" s="120">
        <f>'2004 SCORES'!O12</f>
        <v>0</v>
      </c>
      <c r="EQ23" s="117">
        <f>'2004 SCORES'!P12</f>
        <v>0</v>
      </c>
      <c r="ER23" s="7">
        <f>'2003 SCORES'!H12</f>
        <v>0</v>
      </c>
      <c r="ES23" s="9">
        <f>'2003 SCORES'!I12</f>
        <v>0</v>
      </c>
      <c r="ET23" s="95" t="e">
        <f>'2003 SCORES'!J12</f>
        <v>#DIV/0!</v>
      </c>
      <c r="EU23" s="113">
        <f>'2003 SCORES'!K12</f>
        <v>0</v>
      </c>
      <c r="EV23" s="114">
        <f>'2003 SCORES'!L12</f>
        <v>0</v>
      </c>
      <c r="EW23" s="117">
        <f>'2003 SCORES'!M12</f>
        <v>0</v>
      </c>
      <c r="EX23" s="7">
        <f>'2002 SCORES'!H12</f>
        <v>0</v>
      </c>
      <c r="EY23" s="9">
        <f>'2002 SCORES'!I12</f>
        <v>0</v>
      </c>
      <c r="EZ23" s="95" t="e">
        <f>'2002 SCORES'!J12</f>
        <v>#DIV/0!</v>
      </c>
      <c r="FA23" s="113">
        <f>'2002 SCORES'!K12</f>
        <v>0</v>
      </c>
      <c r="FB23" s="114">
        <f>'2002 SCORES'!L12</f>
        <v>0</v>
      </c>
      <c r="FC23" s="117">
        <f>'2002 SCORES'!M12</f>
        <v>0</v>
      </c>
      <c r="FD23" s="7">
        <f>'2001 SCORES'!I12</f>
        <v>0</v>
      </c>
      <c r="FE23" s="105">
        <f>'2001 SCORES'!J12</f>
        <v>0</v>
      </c>
      <c r="FF23" s="156" t="e">
        <f>'2001 SCORES'!K12</f>
        <v>#DIV/0!</v>
      </c>
      <c r="FG23" s="157">
        <f>'2001 SCORES'!L12</f>
        <v>0</v>
      </c>
      <c r="FH23" s="120">
        <f>'2001 SCORES'!M12</f>
        <v>0</v>
      </c>
      <c r="FI23" s="117">
        <f>'2001 SCORES'!N12</f>
        <v>0</v>
      </c>
      <c r="FJ23" s="302">
        <f>'2000 SCORES'!G12</f>
        <v>1</v>
      </c>
      <c r="FK23" s="310">
        <f>'2000 SCORES'!H12</f>
        <v>12</v>
      </c>
      <c r="FL23" s="156">
        <f>'2000 SCORES'!I12</f>
        <v>12</v>
      </c>
      <c r="FM23" s="312">
        <f>'2000 SCORES'!J12</f>
        <v>0</v>
      </c>
      <c r="FN23" s="120">
        <f>'2001 SCORES'!M12</f>
        <v>0</v>
      </c>
      <c r="FO23" s="117">
        <f>'2000 SCORES'!L12</f>
        <v>0</v>
      </c>
      <c r="FP23" s="7">
        <f>'1999 SCORES'!H12</f>
        <v>0</v>
      </c>
      <c r="FQ23" s="105">
        <f>'1999 SCORES'!I12</f>
        <v>0</v>
      </c>
      <c r="FR23" s="156" t="e">
        <f>'1999 SCORES'!J12</f>
        <v>#DIV/0!</v>
      </c>
      <c r="FS23" s="157">
        <f>'1999 SCORES'!K12</f>
        <v>0</v>
      </c>
      <c r="FT23" s="120">
        <f>'1999 SCORES'!L12</f>
        <v>0</v>
      </c>
      <c r="FU23" s="117">
        <f>'1999 SCORES'!M12</f>
        <v>0</v>
      </c>
      <c r="FV23" s="7">
        <f>'1998 SCORES'!G12</f>
        <v>0</v>
      </c>
      <c r="FW23" s="105">
        <f>'1998 SCORES'!H12</f>
        <v>0</v>
      </c>
      <c r="FX23" s="156" t="e">
        <f>'1998 SCORES'!I12</f>
        <v>#DIV/0!</v>
      </c>
      <c r="FY23" s="157">
        <f>'1998 SCORES'!J12</f>
        <v>0</v>
      </c>
      <c r="FZ23" s="120">
        <f>'1998 SCORES'!K12</f>
        <v>0</v>
      </c>
      <c r="GA23" s="117">
        <f>'1998 SCORES'!L12</f>
        <v>0</v>
      </c>
      <c r="GB23" s="7">
        <f>'1997 SCORES'!F12</f>
        <v>0</v>
      </c>
      <c r="GC23" s="105">
        <f>'1997 SCORES'!G12</f>
        <v>0</v>
      </c>
      <c r="GD23" s="156" t="e">
        <f>'1997 SCORES'!H12</f>
        <v>#DIV/0!</v>
      </c>
      <c r="GE23" s="157">
        <f>'1997 SCORES'!I12</f>
        <v>0</v>
      </c>
      <c r="GF23" s="120">
        <f>'1997 SCORES'!J12</f>
        <v>0</v>
      </c>
      <c r="GG23" s="117">
        <f>'1997 SCORES'!K12</f>
        <v>0</v>
      </c>
      <c r="GH23" s="160">
        <f>'1996 SCORES'!F12</f>
        <v>0</v>
      </c>
      <c r="GI23" s="9">
        <f>'1996 SCORES'!G12</f>
        <v>0</v>
      </c>
      <c r="GJ23" s="100" t="e">
        <f>'1996 SCORES'!H12</f>
        <v>#DIV/0!</v>
      </c>
      <c r="GK23" s="22">
        <f>'1996 SCORES'!I12</f>
        <v>0</v>
      </c>
      <c r="GL23" s="21">
        <f>'1996 SCORES'!J12</f>
        <v>0</v>
      </c>
      <c r="GM23" s="162">
        <f>'1996 SCORES'!K12</f>
        <v>0</v>
      </c>
      <c r="GN23" s="161">
        <f>'1995 SCORES '!F12</f>
        <v>0</v>
      </c>
      <c r="GO23" s="9">
        <f>'1995 SCORES '!G12</f>
        <v>0</v>
      </c>
      <c r="GP23" s="100" t="e">
        <f>'1995 SCORES '!H12</f>
        <v>#DIV/0!</v>
      </c>
      <c r="GQ23" s="22">
        <f>'1995 SCORES '!I12</f>
        <v>0</v>
      </c>
      <c r="GR23" s="21">
        <f>'1995 SCORES '!J12</f>
        <v>0</v>
      </c>
      <c r="GS23" s="162">
        <f>'1995 SCORES '!K12</f>
        <v>0</v>
      </c>
      <c r="GT23" s="161">
        <f>'1994 SCORES'!F12</f>
        <v>0</v>
      </c>
      <c r="GU23" s="9">
        <f>'1994 SCORES'!G12</f>
        <v>0</v>
      </c>
      <c r="GV23" s="100" t="e">
        <f>'1994 SCORES'!H12</f>
        <v>#DIV/0!</v>
      </c>
      <c r="GW23" s="22">
        <f>'1994 SCORES'!I12</f>
        <v>0</v>
      </c>
      <c r="GX23" s="21">
        <f>'1994 SCORES'!J12</f>
        <v>0</v>
      </c>
      <c r="GY23" s="162">
        <f>'1994 SCORES'!K12</f>
        <v>0</v>
      </c>
      <c r="GZ23" s="161">
        <f>'1993 SCORES'!F12</f>
        <v>0</v>
      </c>
      <c r="HA23" s="30">
        <f>'1993 SCORES'!G12</f>
        <v>0</v>
      </c>
      <c r="HB23" s="100" t="e">
        <f>'1993 SCORES'!H12</f>
        <v>#DIV/0!</v>
      </c>
      <c r="HC23" s="22">
        <f>'1993 SCORES'!I12</f>
        <v>0</v>
      </c>
      <c r="HD23" s="21">
        <f>'1993 SCORES'!J12</f>
        <v>0</v>
      </c>
      <c r="HE23" s="162">
        <f>'1993 SCORES'!K12</f>
        <v>0</v>
      </c>
    </row>
    <row r="24" spans="1:213" ht="13.5" thickBot="1" x14ac:dyDescent="0.25">
      <c r="A24" s="335">
        <v>21</v>
      </c>
      <c r="B24" s="249" t="s">
        <v>56</v>
      </c>
      <c r="C24" s="334" t="s">
        <v>24</v>
      </c>
      <c r="D24" s="276">
        <f t="shared" si="1"/>
        <v>54</v>
      </c>
      <c r="E24" s="276">
        <f t="shared" si="2"/>
        <v>2271</v>
      </c>
      <c r="F24" s="345">
        <f t="shared" si="0"/>
        <v>42.06</v>
      </c>
      <c r="G24" s="167">
        <f t="shared" si="3"/>
        <v>28</v>
      </c>
      <c r="H24" s="549">
        <f t="shared" si="4"/>
        <v>9</v>
      </c>
      <c r="I24" s="629">
        <f t="shared" si="5"/>
        <v>8</v>
      </c>
      <c r="J24" s="900">
        <v>0</v>
      </c>
      <c r="K24" s="676">
        <v>0</v>
      </c>
      <c r="L24" s="901" t="e">
        <v>#DIV/0!</v>
      </c>
      <c r="M24" s="906"/>
      <c r="N24" s="679"/>
      <c r="O24" s="910"/>
      <c r="P24" s="862">
        <v>2</v>
      </c>
      <c r="Q24" s="877">
        <v>89</v>
      </c>
      <c r="R24" s="877">
        <v>44.5</v>
      </c>
      <c r="S24" s="865">
        <v>1</v>
      </c>
      <c r="T24" s="869" t="s">
        <v>369</v>
      </c>
      <c r="U24" s="872">
        <v>1</v>
      </c>
      <c r="V24" s="847">
        <v>0</v>
      </c>
      <c r="W24" s="756">
        <v>0</v>
      </c>
      <c r="X24" s="756" t="e">
        <v>#DIV/0!</v>
      </c>
      <c r="Y24" s="686"/>
      <c r="Z24" s="687"/>
      <c r="AA24" s="769"/>
      <c r="AB24" s="826">
        <v>0</v>
      </c>
      <c r="AC24" s="756">
        <v>0</v>
      </c>
      <c r="AD24" s="756" t="e">
        <v>#DIV/0!</v>
      </c>
      <c r="AE24" s="686"/>
      <c r="AF24" s="687"/>
      <c r="AG24" s="769"/>
      <c r="AH24" s="826">
        <v>0</v>
      </c>
      <c r="AI24" s="752">
        <v>0</v>
      </c>
      <c r="AJ24" s="752" t="e">
        <v>#DIV/0!</v>
      </c>
      <c r="AK24" s="686"/>
      <c r="AL24" s="687"/>
      <c r="AM24" s="751"/>
      <c r="AN24" s="820">
        <v>0</v>
      </c>
      <c r="AO24" s="685">
        <v>0</v>
      </c>
      <c r="AP24" s="685" t="e">
        <v>#DIV/0!</v>
      </c>
      <c r="AQ24" s="686"/>
      <c r="AR24" s="739"/>
      <c r="AS24" s="737"/>
      <c r="AT24" s="820"/>
      <c r="AU24" s="685">
        <v>0</v>
      </c>
      <c r="AV24" s="732" t="e">
        <v>#DIV/0!</v>
      </c>
      <c r="AW24" s="686"/>
      <c r="AX24" s="687"/>
      <c r="AY24" s="688"/>
      <c r="AZ24" s="815">
        <v>0</v>
      </c>
      <c r="BA24" s="676">
        <v>0</v>
      </c>
      <c r="BB24" s="676" t="e">
        <v>#DIV/0!</v>
      </c>
      <c r="BC24" s="677"/>
      <c r="BD24" s="679"/>
      <c r="BE24" s="798"/>
      <c r="BF24" s="805">
        <v>4</v>
      </c>
      <c r="BG24" s="631">
        <v>162</v>
      </c>
      <c r="BH24" s="647">
        <v>40.5</v>
      </c>
      <c r="BI24" s="636"/>
      <c r="BJ24" s="640">
        <v>1</v>
      </c>
      <c r="BK24" s="792">
        <v>2</v>
      </c>
      <c r="BL24" s="555">
        <v>9</v>
      </c>
      <c r="BM24" s="557">
        <v>405</v>
      </c>
      <c r="BN24" s="557">
        <v>45</v>
      </c>
      <c r="BO24" s="561">
        <v>6</v>
      </c>
      <c r="BP24" s="563">
        <v>1</v>
      </c>
      <c r="BQ24" s="575">
        <v>1</v>
      </c>
      <c r="BR24" s="555">
        <v>10</v>
      </c>
      <c r="BS24" s="557">
        <v>414</v>
      </c>
      <c r="BT24" s="557">
        <v>41.4</v>
      </c>
      <c r="BU24" s="561">
        <v>5</v>
      </c>
      <c r="BV24" s="563">
        <v>4</v>
      </c>
      <c r="BW24" s="566">
        <v>1</v>
      </c>
      <c r="BX24" s="300">
        <v>9</v>
      </c>
      <c r="BY24" s="541">
        <v>391</v>
      </c>
      <c r="BZ24" s="550">
        <v>43.444444444444443</v>
      </c>
      <c r="CA24" s="543">
        <v>7</v>
      </c>
      <c r="CB24" s="542"/>
      <c r="CC24" s="552">
        <v>1</v>
      </c>
      <c r="CD24" s="515">
        <v>11</v>
      </c>
      <c r="CE24" s="525">
        <v>457</v>
      </c>
      <c r="CF24" s="525">
        <v>41.545454545454547</v>
      </c>
      <c r="CG24" s="526">
        <v>5</v>
      </c>
      <c r="CH24" s="527">
        <v>2</v>
      </c>
      <c r="CI24" s="519">
        <v>2</v>
      </c>
      <c r="CJ24" s="376">
        <v>9</v>
      </c>
      <c r="CK24" s="233">
        <v>353</v>
      </c>
      <c r="CL24" s="298">
        <v>39.222222222222221</v>
      </c>
      <c r="CM24" s="381">
        <v>4</v>
      </c>
      <c r="CN24" s="384">
        <v>1</v>
      </c>
      <c r="CO24" s="385"/>
      <c r="CP24" s="69">
        <v>0</v>
      </c>
      <c r="CQ24" s="30">
        <v>0</v>
      </c>
      <c r="CR24" s="48" t="e">
        <v>#DIV/0!</v>
      </c>
      <c r="CS24" s="254"/>
      <c r="CT24" s="21"/>
      <c r="CU24" s="340"/>
      <c r="CV24" s="79"/>
      <c r="CW24" s="30"/>
      <c r="CX24" s="48"/>
      <c r="CY24" s="134"/>
      <c r="CZ24" s="114"/>
      <c r="DA24" s="117"/>
      <c r="DB24" s="52"/>
      <c r="DC24" s="30"/>
      <c r="DD24" s="48"/>
      <c r="DE24" s="134"/>
      <c r="DF24" s="114"/>
      <c r="DG24" s="117"/>
      <c r="DH24" s="104"/>
      <c r="DI24" s="79"/>
      <c r="DJ24" s="48"/>
      <c r="DK24" s="134"/>
      <c r="DL24" s="114"/>
      <c r="DM24" s="117"/>
      <c r="DN24" s="52"/>
      <c r="DO24" s="30"/>
      <c r="DP24" s="81"/>
      <c r="DQ24" s="134"/>
      <c r="DR24" s="114"/>
      <c r="DS24" s="117"/>
      <c r="DT24" s="88"/>
      <c r="DU24" s="7"/>
      <c r="DV24" s="95"/>
      <c r="DW24" s="124"/>
      <c r="DX24" s="114"/>
      <c r="DY24" s="117"/>
      <c r="DZ24" s="88"/>
      <c r="EA24" s="9"/>
      <c r="EB24" s="100"/>
      <c r="EC24" s="124"/>
      <c r="ED24" s="120"/>
      <c r="EE24" s="125"/>
      <c r="EF24" s="88"/>
      <c r="EG24" s="9"/>
      <c r="EH24" s="95"/>
      <c r="EI24" s="121"/>
      <c r="EJ24" s="122"/>
      <c r="EK24" s="117"/>
      <c r="EL24" s="7"/>
      <c r="EM24" s="9"/>
      <c r="EN24" s="95"/>
      <c r="EO24" s="113"/>
      <c r="EP24" s="120"/>
      <c r="EQ24" s="117"/>
      <c r="ER24" s="7"/>
      <c r="ES24" s="9"/>
      <c r="ET24" s="95"/>
      <c r="EU24" s="113"/>
      <c r="EV24" s="114"/>
      <c r="EW24" s="117"/>
      <c r="EX24" s="7"/>
      <c r="EY24" s="9"/>
      <c r="EZ24" s="95"/>
      <c r="FA24" s="113"/>
      <c r="FB24" s="114"/>
      <c r="FC24" s="117"/>
      <c r="FD24" s="7"/>
      <c r="FE24" s="105"/>
      <c r="FF24" s="156"/>
      <c r="FG24" s="157"/>
      <c r="FH24" s="120"/>
      <c r="FI24" s="117"/>
      <c r="FJ24" s="302"/>
      <c r="FK24" s="310"/>
      <c r="FL24" s="156"/>
      <c r="FM24" s="312"/>
      <c r="FN24" s="120"/>
      <c r="FO24" s="117"/>
      <c r="FP24" s="7"/>
      <c r="FQ24" s="105"/>
      <c r="FR24" s="156"/>
      <c r="FS24" s="157"/>
      <c r="FT24" s="120"/>
      <c r="FU24" s="117"/>
      <c r="FV24" s="7"/>
      <c r="FW24" s="105"/>
      <c r="FX24" s="156"/>
      <c r="FY24" s="157"/>
      <c r="FZ24" s="120"/>
      <c r="GA24" s="117"/>
      <c r="GB24" s="7"/>
      <c r="GC24" s="105"/>
      <c r="GD24" s="156"/>
      <c r="GE24" s="157"/>
      <c r="GF24" s="120"/>
      <c r="GG24" s="117"/>
      <c r="GH24" s="160"/>
      <c r="GI24" s="9"/>
      <c r="GJ24" s="100"/>
      <c r="GK24" s="22"/>
      <c r="GL24" s="21"/>
      <c r="GM24" s="162"/>
      <c r="GN24" s="161"/>
      <c r="GO24" s="9"/>
      <c r="GP24" s="100"/>
      <c r="GQ24" s="22"/>
      <c r="GR24" s="21"/>
      <c r="GS24" s="162"/>
      <c r="GT24" s="161"/>
      <c r="GU24" s="9"/>
      <c r="GV24" s="100"/>
      <c r="GW24" s="22"/>
      <c r="GX24" s="21"/>
      <c r="GY24" s="162"/>
      <c r="GZ24" s="161"/>
      <c r="HA24" s="30"/>
      <c r="HB24" s="100"/>
      <c r="HC24" s="22"/>
      <c r="HD24" s="21"/>
      <c r="HE24" s="162"/>
    </row>
    <row r="25" spans="1:213" ht="13.5" thickBot="1" x14ac:dyDescent="0.25">
      <c r="A25" s="335">
        <v>22</v>
      </c>
      <c r="B25" s="249" t="s">
        <v>25</v>
      </c>
      <c r="C25" s="334" t="s">
        <v>26</v>
      </c>
      <c r="D25" s="276">
        <f t="shared" si="1"/>
        <v>1</v>
      </c>
      <c r="E25" s="276">
        <f t="shared" si="2"/>
        <v>0</v>
      </c>
      <c r="F25" s="345" t="str">
        <f t="shared" si="0"/>
        <v/>
      </c>
      <c r="G25" s="167">
        <f t="shared" si="3"/>
        <v>0</v>
      </c>
      <c r="H25" s="549">
        <f t="shared" si="4"/>
        <v>0</v>
      </c>
      <c r="I25" s="629">
        <f t="shared" si="5"/>
        <v>0</v>
      </c>
      <c r="J25" s="900">
        <v>0</v>
      </c>
      <c r="K25" s="676">
        <v>0</v>
      </c>
      <c r="L25" s="901" t="e">
        <v>#DIV/0!</v>
      </c>
      <c r="M25" s="906"/>
      <c r="N25" s="679"/>
      <c r="O25" s="910"/>
      <c r="P25" s="862">
        <v>0</v>
      </c>
      <c r="Q25" s="877">
        <v>0</v>
      </c>
      <c r="R25" s="877" t="e">
        <v>#DIV/0!</v>
      </c>
      <c r="S25" s="865"/>
      <c r="T25" s="869"/>
      <c r="U25" s="872"/>
      <c r="V25" s="847">
        <v>0</v>
      </c>
      <c r="W25" s="756">
        <v>0</v>
      </c>
      <c r="X25" s="756" t="e">
        <v>#DIV/0!</v>
      </c>
      <c r="Y25" s="686"/>
      <c r="Z25" s="687"/>
      <c r="AA25" s="769"/>
      <c r="AB25" s="826">
        <v>0</v>
      </c>
      <c r="AC25" s="756">
        <v>0</v>
      </c>
      <c r="AD25" s="756" t="e">
        <v>#DIV/0!</v>
      </c>
      <c r="AE25" s="686"/>
      <c r="AF25" s="687"/>
      <c r="AG25" s="769"/>
      <c r="AH25" s="826">
        <v>0</v>
      </c>
      <c r="AI25" s="752">
        <v>0</v>
      </c>
      <c r="AJ25" s="752" t="e">
        <v>#DIV/0!</v>
      </c>
      <c r="AK25" s="686"/>
      <c r="AL25" s="687"/>
      <c r="AM25" s="751"/>
      <c r="AN25" s="820">
        <v>0</v>
      </c>
      <c r="AO25" s="685">
        <v>0</v>
      </c>
      <c r="AP25" s="685" t="e">
        <v>#DIV/0!</v>
      </c>
      <c r="AQ25" s="686"/>
      <c r="AR25" s="739"/>
      <c r="AS25" s="737"/>
      <c r="AT25" s="820"/>
      <c r="AU25" s="685">
        <v>0</v>
      </c>
      <c r="AV25" s="732" t="e">
        <v>#DIV/0!</v>
      </c>
      <c r="AW25" s="686"/>
      <c r="AX25" s="687"/>
      <c r="AY25" s="688"/>
      <c r="AZ25" s="815">
        <v>0</v>
      </c>
      <c r="BA25" s="676">
        <v>0</v>
      </c>
      <c r="BB25" s="676" t="e">
        <v>#DIV/0!</v>
      </c>
      <c r="BC25" s="677"/>
      <c r="BD25" s="679"/>
      <c r="BE25" s="798"/>
      <c r="BF25" s="805">
        <v>0</v>
      </c>
      <c r="BG25" s="631">
        <v>0</v>
      </c>
      <c r="BH25" s="632" t="e">
        <v>#DIV/0!</v>
      </c>
      <c r="BI25" s="636"/>
      <c r="BJ25" s="640"/>
      <c r="BK25" s="792"/>
      <c r="BL25" s="555">
        <v>0</v>
      </c>
      <c r="BM25" s="557">
        <v>0</v>
      </c>
      <c r="BN25" s="557" t="e">
        <v>#DIV/0!</v>
      </c>
      <c r="BO25" s="561"/>
      <c r="BP25" s="563"/>
      <c r="BQ25" s="575"/>
      <c r="BR25" s="555">
        <v>0</v>
      </c>
      <c r="BS25" s="557">
        <v>0</v>
      </c>
      <c r="BT25" s="557" t="e">
        <v>#DIV/0!</v>
      </c>
      <c r="BU25" s="561"/>
      <c r="BV25" s="563"/>
      <c r="BW25" s="566"/>
      <c r="BX25" s="300">
        <v>0</v>
      </c>
      <c r="BY25" s="541">
        <v>0</v>
      </c>
      <c r="BZ25" s="541" t="e">
        <v>#DIV/0!</v>
      </c>
      <c r="CA25" s="541"/>
      <c r="CB25" s="542"/>
      <c r="CC25" s="552"/>
      <c r="CD25" s="515">
        <v>0</v>
      </c>
      <c r="CE25" s="525">
        <v>0</v>
      </c>
      <c r="CF25" s="525" t="e">
        <v>#DIV/0!</v>
      </c>
      <c r="CG25" s="526"/>
      <c r="CH25" s="527"/>
      <c r="CI25" s="519"/>
      <c r="CJ25" s="376">
        <v>0</v>
      </c>
      <c r="CK25" s="233">
        <v>0</v>
      </c>
      <c r="CL25" s="233" t="e">
        <v>#DIV/0!</v>
      </c>
      <c r="CM25" s="381"/>
      <c r="CN25" s="384"/>
      <c r="CO25" s="385"/>
      <c r="CP25" s="69">
        <v>0</v>
      </c>
      <c r="CQ25" s="30">
        <v>0</v>
      </c>
      <c r="CR25" s="48" t="e">
        <v>#DIV/0!</v>
      </c>
      <c r="CS25" s="254"/>
      <c r="CT25" s="21"/>
      <c r="CU25" s="340"/>
      <c r="CV25" s="79">
        <v>0</v>
      </c>
      <c r="CW25" s="30">
        <v>0</v>
      </c>
      <c r="CX25" s="48" t="e">
        <v>#DIV/0!</v>
      </c>
      <c r="CY25" s="134"/>
      <c r="CZ25" s="114"/>
      <c r="DA25" s="117"/>
      <c r="DB25" s="52">
        <f>'2010 SCORES'!AC13</f>
        <v>0</v>
      </c>
      <c r="DC25" s="30">
        <f>'2010 SCORES'!AD13</f>
        <v>0</v>
      </c>
      <c r="DD25" s="48" t="e">
        <f>'2010 SCORES'!AE13</f>
        <v>#DIV/0!</v>
      </c>
      <c r="DE25" s="134">
        <f>'2010 SCORES'!AF13</f>
        <v>0</v>
      </c>
      <c r="DF25" s="114">
        <f>'2010 SCORES'!AG13</f>
        <v>0</v>
      </c>
      <c r="DG25" s="117">
        <f>'2010 SCORES'!AH13</f>
        <v>0</v>
      </c>
      <c r="DH25" s="104">
        <f>'2009 SCORES'!V13</f>
        <v>0</v>
      </c>
      <c r="DI25" s="79">
        <f>'2009 SCORES'!W13</f>
        <v>0</v>
      </c>
      <c r="DJ25" s="48" t="e">
        <f>'2009 SCORES'!X13</f>
        <v>#DIV/0!</v>
      </c>
      <c r="DK25" s="134">
        <f>'2009 SCORES'!Y13</f>
        <v>0</v>
      </c>
      <c r="DL25" s="114">
        <f>'2009 SCORES'!Z13</f>
        <v>0</v>
      </c>
      <c r="DM25" s="117">
        <f>'2009 SCORES'!AA13</f>
        <v>0</v>
      </c>
      <c r="DN25" s="52">
        <f>'2008 SCORES'!V13</f>
        <v>1</v>
      </c>
      <c r="DO25" s="30">
        <f>'2008 SCORES'!W13</f>
        <v>0</v>
      </c>
      <c r="DP25" s="81">
        <f>'2008 SCORES'!X13</f>
        <v>0</v>
      </c>
      <c r="DQ25" s="134">
        <f>'2008 SCORES'!Y13</f>
        <v>0</v>
      </c>
      <c r="DR25" s="114">
        <f>'2008 SCORES'!Z13</f>
        <v>0</v>
      </c>
      <c r="DS25" s="117">
        <f>'2008 SCORES'!AA13</f>
        <v>0</v>
      </c>
      <c r="DT25" s="88">
        <f>'2007 SCORES'!Q13</f>
        <v>0</v>
      </c>
      <c r="DU25" s="7">
        <f>'2007 SCORES'!R13</f>
        <v>0</v>
      </c>
      <c r="DV25" s="95" t="e">
        <f>'2007 SCORES'!S13</f>
        <v>#DIV/0!</v>
      </c>
      <c r="DW25" s="124">
        <f>'2007 SCORES'!T13</f>
        <v>0</v>
      </c>
      <c r="DX25" s="114">
        <f>'2007 SCORES'!U13</f>
        <v>0</v>
      </c>
      <c r="DY25" s="117">
        <f>'2007 SCORES'!V13</f>
        <v>0</v>
      </c>
      <c r="DZ25" s="88">
        <f>'2006 SCORES'!Q13</f>
        <v>0</v>
      </c>
      <c r="EA25" s="9">
        <f>'2006 SCORES'!R13</f>
        <v>0</v>
      </c>
      <c r="EB25" s="100" t="e">
        <f>'2006 SCORES'!S13</f>
        <v>#DIV/0!</v>
      </c>
      <c r="EC25" s="124">
        <f>'2006 SCORES'!T13</f>
        <v>0</v>
      </c>
      <c r="ED25" s="120">
        <f>'2006 SCORES'!U13</f>
        <v>0</v>
      </c>
      <c r="EE25" s="125">
        <f>'2006 SCORES'!V13</f>
        <v>0</v>
      </c>
      <c r="EF25" s="88">
        <f>'2005 SCORES'!L13</f>
        <v>0</v>
      </c>
      <c r="EG25" s="9">
        <f>'2005 SCORES'!M13</f>
        <v>0</v>
      </c>
      <c r="EH25" s="95" t="e">
        <f>'2005 SCORES'!N13</f>
        <v>#DIV/0!</v>
      </c>
      <c r="EI25" s="121">
        <f>'2005 SCORES'!O13</f>
        <v>0</v>
      </c>
      <c r="EJ25" s="122">
        <f>'2005 SCORES'!P13</f>
        <v>0</v>
      </c>
      <c r="EK25" s="117">
        <f>'2005 SCORES'!Q13</f>
        <v>0</v>
      </c>
      <c r="EL25" s="7">
        <f>'2004 SCORES'!K13</f>
        <v>0</v>
      </c>
      <c r="EM25" s="9">
        <f>'2004 SCORES'!L13</f>
        <v>0</v>
      </c>
      <c r="EN25" s="95" t="e">
        <f>'2004 SCORES'!M13</f>
        <v>#DIV/0!</v>
      </c>
      <c r="EO25" s="113">
        <f>'2004 SCORES'!N13</f>
        <v>0</v>
      </c>
      <c r="EP25" s="120">
        <f>'2004 SCORES'!O13</f>
        <v>0</v>
      </c>
      <c r="EQ25" s="117">
        <f>'2004 SCORES'!P13</f>
        <v>0</v>
      </c>
      <c r="ER25" s="7">
        <f>'2003 SCORES'!H13</f>
        <v>0</v>
      </c>
      <c r="ES25" s="9">
        <f>'2003 SCORES'!I13</f>
        <v>0</v>
      </c>
      <c r="ET25" s="95" t="e">
        <f>'2003 SCORES'!J13</f>
        <v>#DIV/0!</v>
      </c>
      <c r="EU25" s="113">
        <f>'2003 SCORES'!K13</f>
        <v>0</v>
      </c>
      <c r="EV25" s="114">
        <f>'2003 SCORES'!L13</f>
        <v>0</v>
      </c>
      <c r="EW25" s="117">
        <f>'2003 SCORES'!M13</f>
        <v>0</v>
      </c>
      <c r="EX25" s="7">
        <f>'2002 SCORES'!H13</f>
        <v>0</v>
      </c>
      <c r="EY25" s="9">
        <f>'2002 SCORES'!I13</f>
        <v>0</v>
      </c>
      <c r="EZ25" s="95" t="e">
        <f>'2002 SCORES'!J13</f>
        <v>#DIV/0!</v>
      </c>
      <c r="FA25" s="113">
        <f>'2002 SCORES'!K13</f>
        <v>0</v>
      </c>
      <c r="FB25" s="114">
        <f>'2002 SCORES'!L13</f>
        <v>0</v>
      </c>
      <c r="FC25" s="117">
        <f>'2002 SCORES'!M13</f>
        <v>0</v>
      </c>
      <c r="FD25" s="7">
        <f>'2001 SCORES'!I13</f>
        <v>0</v>
      </c>
      <c r="FE25" s="105">
        <f>'2001 SCORES'!J13</f>
        <v>0</v>
      </c>
      <c r="FF25" s="156" t="e">
        <f>'2001 SCORES'!K13</f>
        <v>#DIV/0!</v>
      </c>
      <c r="FG25" s="157">
        <f>'2001 SCORES'!L13</f>
        <v>0</v>
      </c>
      <c r="FH25" s="120">
        <f>'2001 SCORES'!M13</f>
        <v>0</v>
      </c>
      <c r="FI25" s="117">
        <f>'2001 SCORES'!N13</f>
        <v>0</v>
      </c>
      <c r="FJ25" s="302">
        <f>'2000 SCORES'!G13</f>
        <v>0</v>
      </c>
      <c r="FK25" s="310">
        <f>'2000 SCORES'!H13</f>
        <v>0</v>
      </c>
      <c r="FL25" s="156" t="e">
        <f>'2000 SCORES'!I13</f>
        <v>#DIV/0!</v>
      </c>
      <c r="FM25" s="312">
        <f>'2000 SCORES'!J13</f>
        <v>0</v>
      </c>
      <c r="FN25" s="120">
        <f>'2001 SCORES'!M13</f>
        <v>0</v>
      </c>
      <c r="FO25" s="117">
        <f>'2000 SCORES'!L13</f>
        <v>0</v>
      </c>
      <c r="FP25" s="7">
        <f>'1999 SCORES'!H13</f>
        <v>0</v>
      </c>
      <c r="FQ25" s="105">
        <f>'1999 SCORES'!I13</f>
        <v>0</v>
      </c>
      <c r="FR25" s="156" t="e">
        <f>'1999 SCORES'!J13</f>
        <v>#DIV/0!</v>
      </c>
      <c r="FS25" s="157">
        <f>'1999 SCORES'!K13</f>
        <v>0</v>
      </c>
      <c r="FT25" s="120">
        <f>'1999 SCORES'!L13</f>
        <v>0</v>
      </c>
      <c r="FU25" s="117">
        <f>'1999 SCORES'!M13</f>
        <v>0</v>
      </c>
      <c r="FV25" s="7">
        <f>'1998 SCORES'!G13</f>
        <v>0</v>
      </c>
      <c r="FW25" s="105">
        <f>'1998 SCORES'!H13</f>
        <v>0</v>
      </c>
      <c r="FX25" s="156" t="e">
        <f>'1998 SCORES'!I13</f>
        <v>#DIV/0!</v>
      </c>
      <c r="FY25" s="157">
        <f>'1998 SCORES'!J13</f>
        <v>0</v>
      </c>
      <c r="FZ25" s="120">
        <f>'1998 SCORES'!K13</f>
        <v>0</v>
      </c>
      <c r="GA25" s="117">
        <f>'1998 SCORES'!L13</f>
        <v>0</v>
      </c>
      <c r="GB25" s="7">
        <f>'1997 SCORES'!F13</f>
        <v>0</v>
      </c>
      <c r="GC25" s="105">
        <f>'1997 SCORES'!G13</f>
        <v>0</v>
      </c>
      <c r="GD25" s="156" t="e">
        <f>'1997 SCORES'!H13</f>
        <v>#DIV/0!</v>
      </c>
      <c r="GE25" s="157">
        <f>'1997 SCORES'!I13</f>
        <v>0</v>
      </c>
      <c r="GF25" s="120">
        <f>'1997 SCORES'!J13</f>
        <v>0</v>
      </c>
      <c r="GG25" s="117">
        <f>'1997 SCORES'!K13</f>
        <v>0</v>
      </c>
      <c r="GH25" s="160">
        <f>'1996 SCORES'!F13</f>
        <v>0</v>
      </c>
      <c r="GI25" s="9">
        <f>'1996 SCORES'!G13</f>
        <v>0</v>
      </c>
      <c r="GJ25" s="100" t="e">
        <f>'1996 SCORES'!H13</f>
        <v>#DIV/0!</v>
      </c>
      <c r="GK25" s="22">
        <f>'1996 SCORES'!I13</f>
        <v>0</v>
      </c>
      <c r="GL25" s="21">
        <f>'1996 SCORES'!J13</f>
        <v>0</v>
      </c>
      <c r="GM25" s="162">
        <f>'1996 SCORES'!K13</f>
        <v>0</v>
      </c>
      <c r="GN25" s="161">
        <f>'1995 SCORES '!F13</f>
        <v>0</v>
      </c>
      <c r="GO25" s="9">
        <f>'1995 SCORES '!G13</f>
        <v>0</v>
      </c>
      <c r="GP25" s="100" t="e">
        <f>'1995 SCORES '!H13</f>
        <v>#DIV/0!</v>
      </c>
      <c r="GQ25" s="22">
        <f>'1995 SCORES '!I13</f>
        <v>0</v>
      </c>
      <c r="GR25" s="21">
        <f>'1995 SCORES '!J13</f>
        <v>0</v>
      </c>
      <c r="GS25" s="162">
        <f>'1995 SCORES '!K13</f>
        <v>0</v>
      </c>
      <c r="GT25" s="161">
        <f>'1994 SCORES'!F13</f>
        <v>0</v>
      </c>
      <c r="GU25" s="9">
        <f>'1994 SCORES'!G13</f>
        <v>0</v>
      </c>
      <c r="GV25" s="100" t="e">
        <f>'1994 SCORES'!H13</f>
        <v>#DIV/0!</v>
      </c>
      <c r="GW25" s="22">
        <f>'1994 SCORES'!I13</f>
        <v>0</v>
      </c>
      <c r="GX25" s="21">
        <f>'1994 SCORES'!J13</f>
        <v>0</v>
      </c>
      <c r="GY25" s="162">
        <f>'1994 SCORES'!K13</f>
        <v>0</v>
      </c>
      <c r="GZ25" s="161">
        <f>'1993 SCORES'!F13</f>
        <v>0</v>
      </c>
      <c r="HA25" s="30">
        <f>'1993 SCORES'!G13</f>
        <v>0</v>
      </c>
      <c r="HB25" s="100" t="e">
        <f>'1993 SCORES'!H13</f>
        <v>#DIV/0!</v>
      </c>
      <c r="HC25" s="22">
        <f>'1993 SCORES'!I13</f>
        <v>0</v>
      </c>
      <c r="HD25" s="21">
        <f>'1993 SCORES'!J13</f>
        <v>0</v>
      </c>
      <c r="HE25" s="162">
        <f>'1993 SCORES'!K13</f>
        <v>0</v>
      </c>
    </row>
    <row r="26" spans="1:213" ht="13.5" thickBot="1" x14ac:dyDescent="0.25">
      <c r="A26" s="335">
        <v>23</v>
      </c>
      <c r="B26" s="249" t="s">
        <v>27</v>
      </c>
      <c r="C26" s="334" t="s">
        <v>28</v>
      </c>
      <c r="D26" s="276">
        <f t="shared" si="1"/>
        <v>1</v>
      </c>
      <c r="E26" s="276">
        <f t="shared" si="2"/>
        <v>17</v>
      </c>
      <c r="F26" s="345">
        <f t="shared" si="0"/>
        <v>17</v>
      </c>
      <c r="G26" s="167">
        <f t="shared" si="3"/>
        <v>0</v>
      </c>
      <c r="H26" s="549">
        <f t="shared" si="4"/>
        <v>0</v>
      </c>
      <c r="I26" s="629">
        <f t="shared" si="5"/>
        <v>0</v>
      </c>
      <c r="J26" s="900">
        <v>0</v>
      </c>
      <c r="K26" s="676">
        <v>0</v>
      </c>
      <c r="L26" s="901" t="e">
        <v>#DIV/0!</v>
      </c>
      <c r="M26" s="906"/>
      <c r="N26" s="679"/>
      <c r="O26" s="910"/>
      <c r="P26" s="862">
        <v>0</v>
      </c>
      <c r="Q26" s="877">
        <v>0</v>
      </c>
      <c r="R26" s="877" t="e">
        <v>#DIV/0!</v>
      </c>
      <c r="S26" s="865"/>
      <c r="T26" s="869"/>
      <c r="U26" s="872"/>
      <c r="V26" s="847">
        <v>0</v>
      </c>
      <c r="W26" s="756">
        <v>0</v>
      </c>
      <c r="X26" s="756" t="e">
        <v>#DIV/0!</v>
      </c>
      <c r="Y26" s="686"/>
      <c r="Z26" s="687"/>
      <c r="AA26" s="769"/>
      <c r="AB26" s="826">
        <v>0</v>
      </c>
      <c r="AC26" s="756">
        <v>0</v>
      </c>
      <c r="AD26" s="756" t="e">
        <v>#DIV/0!</v>
      </c>
      <c r="AE26" s="686"/>
      <c r="AF26" s="687"/>
      <c r="AG26" s="769"/>
      <c r="AH26" s="826">
        <v>0</v>
      </c>
      <c r="AI26" s="752">
        <v>0</v>
      </c>
      <c r="AJ26" s="752" t="e">
        <v>#DIV/0!</v>
      </c>
      <c r="AK26" s="686"/>
      <c r="AL26" s="687"/>
      <c r="AM26" s="751"/>
      <c r="AN26" s="820">
        <v>0</v>
      </c>
      <c r="AO26" s="685">
        <v>0</v>
      </c>
      <c r="AP26" s="685" t="e">
        <v>#DIV/0!</v>
      </c>
      <c r="AQ26" s="686"/>
      <c r="AR26" s="739"/>
      <c r="AS26" s="737"/>
      <c r="AT26" s="820"/>
      <c r="AU26" s="685">
        <v>0</v>
      </c>
      <c r="AV26" s="732" t="e">
        <v>#DIV/0!</v>
      </c>
      <c r="AW26" s="686"/>
      <c r="AX26" s="687"/>
      <c r="AY26" s="688"/>
      <c r="AZ26" s="815">
        <v>0</v>
      </c>
      <c r="BA26" s="676">
        <v>0</v>
      </c>
      <c r="BB26" s="676" t="e">
        <v>#DIV/0!</v>
      </c>
      <c r="BC26" s="677"/>
      <c r="BD26" s="679"/>
      <c r="BE26" s="798"/>
      <c r="BF26" s="805">
        <v>0</v>
      </c>
      <c r="BG26" s="631">
        <v>0</v>
      </c>
      <c r="BH26" s="632" t="e">
        <v>#DIV/0!</v>
      </c>
      <c r="BI26" s="636"/>
      <c r="BJ26" s="640"/>
      <c r="BK26" s="792"/>
      <c r="BL26" s="555">
        <v>0</v>
      </c>
      <c r="BM26" s="557">
        <v>0</v>
      </c>
      <c r="BN26" s="557" t="e">
        <v>#DIV/0!</v>
      </c>
      <c r="BO26" s="561"/>
      <c r="BP26" s="563"/>
      <c r="BQ26" s="575"/>
      <c r="BR26" s="555">
        <v>0</v>
      </c>
      <c r="BS26" s="557">
        <v>0</v>
      </c>
      <c r="BT26" s="557" t="e">
        <v>#DIV/0!</v>
      </c>
      <c r="BU26" s="561"/>
      <c r="BV26" s="563"/>
      <c r="BW26" s="566"/>
      <c r="BX26" s="300">
        <v>0</v>
      </c>
      <c r="BY26" s="541">
        <v>0</v>
      </c>
      <c r="BZ26" s="541" t="e">
        <v>#DIV/0!</v>
      </c>
      <c r="CA26" s="541"/>
      <c r="CB26" s="542"/>
      <c r="CC26" s="552"/>
      <c r="CD26" s="515">
        <v>0</v>
      </c>
      <c r="CE26" s="525">
        <v>0</v>
      </c>
      <c r="CF26" s="525" t="e">
        <v>#DIV/0!</v>
      </c>
      <c r="CG26" s="526"/>
      <c r="CH26" s="527"/>
      <c r="CI26" s="519"/>
      <c r="CJ26" s="376">
        <v>0</v>
      </c>
      <c r="CK26" s="233">
        <v>0</v>
      </c>
      <c r="CL26" s="233" t="e">
        <v>#DIV/0!</v>
      </c>
      <c r="CM26" s="381"/>
      <c r="CN26" s="384"/>
      <c r="CO26" s="385"/>
      <c r="CP26" s="69">
        <v>0</v>
      </c>
      <c r="CQ26" s="30">
        <v>0</v>
      </c>
      <c r="CR26" s="48" t="e">
        <v>#DIV/0!</v>
      </c>
      <c r="CS26" s="254"/>
      <c r="CT26" s="21"/>
      <c r="CU26" s="340"/>
      <c r="CV26" s="79">
        <v>0</v>
      </c>
      <c r="CW26" s="30">
        <v>0</v>
      </c>
      <c r="CX26" s="48" t="e">
        <v>#DIV/0!</v>
      </c>
      <c r="CY26" s="134"/>
      <c r="CZ26" s="114"/>
      <c r="DA26" s="117"/>
      <c r="DB26" s="52">
        <f>'2010 SCORES'!AC14</f>
        <v>0</v>
      </c>
      <c r="DC26" s="30">
        <f>'2010 SCORES'!AD14</f>
        <v>0</v>
      </c>
      <c r="DD26" s="48" t="e">
        <f>'2010 SCORES'!AE14</f>
        <v>#DIV/0!</v>
      </c>
      <c r="DE26" s="134">
        <f>'2010 SCORES'!AF14</f>
        <v>0</v>
      </c>
      <c r="DF26" s="114">
        <f>'2010 SCORES'!AG14</f>
        <v>0</v>
      </c>
      <c r="DG26" s="117">
        <f>'2010 SCORES'!AH14</f>
        <v>0</v>
      </c>
      <c r="DH26" s="104">
        <f>'2009 SCORES'!V14</f>
        <v>0</v>
      </c>
      <c r="DI26" s="79">
        <f>'2009 SCORES'!W14</f>
        <v>0</v>
      </c>
      <c r="DJ26" s="48" t="e">
        <f>'2009 SCORES'!X14</f>
        <v>#DIV/0!</v>
      </c>
      <c r="DK26" s="134">
        <f>'2009 SCORES'!Y14</f>
        <v>0</v>
      </c>
      <c r="DL26" s="114">
        <f>'2009 SCORES'!Z14</f>
        <v>0</v>
      </c>
      <c r="DM26" s="117">
        <f>'2009 SCORES'!AA14</f>
        <v>0</v>
      </c>
      <c r="DN26" s="52">
        <f>'2008 SCORES'!V14</f>
        <v>0</v>
      </c>
      <c r="DO26" s="30">
        <f>'2008 SCORES'!W14</f>
        <v>0</v>
      </c>
      <c r="DP26" s="81" t="e">
        <f>'2008 SCORES'!X14</f>
        <v>#DIV/0!</v>
      </c>
      <c r="DQ26" s="134">
        <f>'2008 SCORES'!Y14</f>
        <v>0</v>
      </c>
      <c r="DR26" s="114">
        <f>'2008 SCORES'!Z14</f>
        <v>0</v>
      </c>
      <c r="DS26" s="117">
        <f>'2008 SCORES'!AA14</f>
        <v>0</v>
      </c>
      <c r="DT26" s="88">
        <f>'2007 SCORES'!Q14</f>
        <v>0</v>
      </c>
      <c r="DU26" s="7">
        <f>'2007 SCORES'!R14</f>
        <v>0</v>
      </c>
      <c r="DV26" s="95" t="e">
        <f>'2007 SCORES'!S14</f>
        <v>#DIV/0!</v>
      </c>
      <c r="DW26" s="124">
        <f>'2007 SCORES'!T14</f>
        <v>0</v>
      </c>
      <c r="DX26" s="114">
        <f>'2007 SCORES'!U14</f>
        <v>0</v>
      </c>
      <c r="DY26" s="117">
        <f>'2007 SCORES'!V14</f>
        <v>0</v>
      </c>
      <c r="DZ26" s="88">
        <f>'2006 SCORES'!Q14</f>
        <v>0</v>
      </c>
      <c r="EA26" s="9">
        <f>'2006 SCORES'!R14</f>
        <v>0</v>
      </c>
      <c r="EB26" s="100" t="e">
        <f>'2006 SCORES'!S14</f>
        <v>#DIV/0!</v>
      </c>
      <c r="EC26" s="124">
        <f>'2006 SCORES'!T14</f>
        <v>0</v>
      </c>
      <c r="ED26" s="120">
        <f>'2006 SCORES'!U14</f>
        <v>0</v>
      </c>
      <c r="EE26" s="125">
        <f>'2006 SCORES'!V14</f>
        <v>0</v>
      </c>
      <c r="EF26" s="88">
        <f>'2005 SCORES'!L14</f>
        <v>0</v>
      </c>
      <c r="EG26" s="9">
        <f>'2005 SCORES'!M14</f>
        <v>0</v>
      </c>
      <c r="EH26" s="95" t="e">
        <f>'2005 SCORES'!N14</f>
        <v>#DIV/0!</v>
      </c>
      <c r="EI26" s="121">
        <f>'2005 SCORES'!O14</f>
        <v>0</v>
      </c>
      <c r="EJ26" s="122">
        <f>'2005 SCORES'!P14</f>
        <v>0</v>
      </c>
      <c r="EK26" s="117">
        <f>'2005 SCORES'!Q14</f>
        <v>0</v>
      </c>
      <c r="EL26" s="7">
        <f>'2004 SCORES'!K14</f>
        <v>1</v>
      </c>
      <c r="EM26" s="9">
        <f>'2004 SCORES'!L14</f>
        <v>17</v>
      </c>
      <c r="EN26" s="95">
        <f>'2004 SCORES'!M14</f>
        <v>17</v>
      </c>
      <c r="EO26" s="113">
        <f>'2004 SCORES'!N14</f>
        <v>0</v>
      </c>
      <c r="EP26" s="120">
        <f>'2004 SCORES'!O14</f>
        <v>0</v>
      </c>
      <c r="EQ26" s="117">
        <f>'2004 SCORES'!P14</f>
        <v>0</v>
      </c>
      <c r="ER26" s="7">
        <f>'2003 SCORES'!H14</f>
        <v>0</v>
      </c>
      <c r="ES26" s="9">
        <f>'2003 SCORES'!I14</f>
        <v>0</v>
      </c>
      <c r="ET26" s="95" t="e">
        <f>'2003 SCORES'!J14</f>
        <v>#DIV/0!</v>
      </c>
      <c r="EU26" s="113">
        <f>'2003 SCORES'!K14</f>
        <v>0</v>
      </c>
      <c r="EV26" s="114">
        <f>'2003 SCORES'!L14</f>
        <v>0</v>
      </c>
      <c r="EW26" s="117">
        <f>'2003 SCORES'!M14</f>
        <v>0</v>
      </c>
      <c r="EX26" s="7">
        <f>'2002 SCORES'!H14</f>
        <v>0</v>
      </c>
      <c r="EY26" s="9">
        <f>'2002 SCORES'!I14</f>
        <v>0</v>
      </c>
      <c r="EZ26" s="95" t="e">
        <f>'2002 SCORES'!J14</f>
        <v>#DIV/0!</v>
      </c>
      <c r="FA26" s="113">
        <f>'2002 SCORES'!K14</f>
        <v>0</v>
      </c>
      <c r="FB26" s="114">
        <f>'2002 SCORES'!L14</f>
        <v>0</v>
      </c>
      <c r="FC26" s="117">
        <f>'2002 SCORES'!M14</f>
        <v>0</v>
      </c>
      <c r="FD26" s="7">
        <f>'2001 SCORES'!I14</f>
        <v>0</v>
      </c>
      <c r="FE26" s="105">
        <f>'2001 SCORES'!J14</f>
        <v>0</v>
      </c>
      <c r="FF26" s="156" t="e">
        <f>'2001 SCORES'!K14</f>
        <v>#DIV/0!</v>
      </c>
      <c r="FG26" s="157">
        <f>'2001 SCORES'!L14</f>
        <v>0</v>
      </c>
      <c r="FH26" s="120">
        <f>'2001 SCORES'!M14</f>
        <v>0</v>
      </c>
      <c r="FI26" s="117">
        <f>'2001 SCORES'!N14</f>
        <v>0</v>
      </c>
      <c r="FJ26" s="302">
        <f>'2000 SCORES'!G14</f>
        <v>0</v>
      </c>
      <c r="FK26" s="310">
        <f>'2000 SCORES'!H14</f>
        <v>0</v>
      </c>
      <c r="FL26" s="156" t="e">
        <f>'2000 SCORES'!I14</f>
        <v>#DIV/0!</v>
      </c>
      <c r="FM26" s="312">
        <f>'2000 SCORES'!J14</f>
        <v>0</v>
      </c>
      <c r="FN26" s="120">
        <f>'2001 SCORES'!M14</f>
        <v>0</v>
      </c>
      <c r="FO26" s="117">
        <f>'2000 SCORES'!L14</f>
        <v>0</v>
      </c>
      <c r="FP26" s="7">
        <f>'1999 SCORES'!H14</f>
        <v>0</v>
      </c>
      <c r="FQ26" s="105">
        <f>'1999 SCORES'!I14</f>
        <v>0</v>
      </c>
      <c r="FR26" s="156" t="e">
        <f>'1999 SCORES'!J14</f>
        <v>#DIV/0!</v>
      </c>
      <c r="FS26" s="157">
        <f>'1999 SCORES'!K14</f>
        <v>0</v>
      </c>
      <c r="FT26" s="120">
        <f>'1999 SCORES'!L14</f>
        <v>0</v>
      </c>
      <c r="FU26" s="117">
        <f>'1999 SCORES'!M14</f>
        <v>0</v>
      </c>
      <c r="FV26" s="7">
        <f>'1998 SCORES'!G14</f>
        <v>0</v>
      </c>
      <c r="FW26" s="105">
        <f>'1998 SCORES'!H14</f>
        <v>0</v>
      </c>
      <c r="FX26" s="156" t="e">
        <f>'1998 SCORES'!I14</f>
        <v>#DIV/0!</v>
      </c>
      <c r="FY26" s="157">
        <f>'1998 SCORES'!J14</f>
        <v>0</v>
      </c>
      <c r="FZ26" s="120">
        <f>'1998 SCORES'!K14</f>
        <v>0</v>
      </c>
      <c r="GA26" s="117">
        <f>'1998 SCORES'!L14</f>
        <v>0</v>
      </c>
      <c r="GB26" s="7">
        <f>'1997 SCORES'!F14</f>
        <v>0</v>
      </c>
      <c r="GC26" s="105">
        <f>'1997 SCORES'!G14</f>
        <v>0</v>
      </c>
      <c r="GD26" s="156" t="e">
        <f>'1997 SCORES'!H14</f>
        <v>#DIV/0!</v>
      </c>
      <c r="GE26" s="157">
        <f>'1997 SCORES'!I14</f>
        <v>0</v>
      </c>
      <c r="GF26" s="120">
        <f>'1997 SCORES'!J14</f>
        <v>0</v>
      </c>
      <c r="GG26" s="117">
        <f>'1997 SCORES'!K14</f>
        <v>0</v>
      </c>
      <c r="GH26" s="160">
        <f>'1996 SCORES'!F14</f>
        <v>0</v>
      </c>
      <c r="GI26" s="9">
        <f>'1996 SCORES'!G14</f>
        <v>0</v>
      </c>
      <c r="GJ26" s="100" t="e">
        <f>'1996 SCORES'!H14</f>
        <v>#DIV/0!</v>
      </c>
      <c r="GK26" s="22">
        <f>'1996 SCORES'!I14</f>
        <v>0</v>
      </c>
      <c r="GL26" s="21">
        <f>'1996 SCORES'!J14</f>
        <v>0</v>
      </c>
      <c r="GM26" s="162">
        <f>'1996 SCORES'!K14</f>
        <v>0</v>
      </c>
      <c r="GN26" s="161">
        <f>'1995 SCORES '!F14</f>
        <v>0</v>
      </c>
      <c r="GO26" s="9">
        <f>'1995 SCORES '!G14</f>
        <v>0</v>
      </c>
      <c r="GP26" s="100" t="e">
        <f>'1995 SCORES '!H14</f>
        <v>#DIV/0!</v>
      </c>
      <c r="GQ26" s="22">
        <f>'1995 SCORES '!I14</f>
        <v>0</v>
      </c>
      <c r="GR26" s="21">
        <f>'1995 SCORES '!J14</f>
        <v>0</v>
      </c>
      <c r="GS26" s="162">
        <f>'1995 SCORES '!K14</f>
        <v>0</v>
      </c>
      <c r="GT26" s="161">
        <f>'1994 SCORES'!F14</f>
        <v>0</v>
      </c>
      <c r="GU26" s="9">
        <f>'1994 SCORES'!G14</f>
        <v>0</v>
      </c>
      <c r="GV26" s="100" t="e">
        <f>'1994 SCORES'!H14</f>
        <v>#DIV/0!</v>
      </c>
      <c r="GW26" s="22">
        <f>'1994 SCORES'!I14</f>
        <v>0</v>
      </c>
      <c r="GX26" s="21">
        <f>'1994 SCORES'!J14</f>
        <v>0</v>
      </c>
      <c r="GY26" s="162">
        <f>'1994 SCORES'!K14</f>
        <v>0</v>
      </c>
      <c r="GZ26" s="161">
        <f>'1993 SCORES'!F14</f>
        <v>0</v>
      </c>
      <c r="HA26" s="30">
        <f>'1993 SCORES'!G14</f>
        <v>0</v>
      </c>
      <c r="HB26" s="100" t="e">
        <f>'1993 SCORES'!H14</f>
        <v>#DIV/0!</v>
      </c>
      <c r="HC26" s="22">
        <f>'1993 SCORES'!I14</f>
        <v>0</v>
      </c>
      <c r="HD26" s="21">
        <f>'1993 SCORES'!J14</f>
        <v>0</v>
      </c>
      <c r="HE26" s="162">
        <f>'1993 SCORES'!K14</f>
        <v>0</v>
      </c>
    </row>
    <row r="27" spans="1:213" ht="13.5" thickBot="1" x14ac:dyDescent="0.25">
      <c r="A27" s="335">
        <v>24</v>
      </c>
      <c r="B27" s="249" t="s">
        <v>29</v>
      </c>
      <c r="C27" s="334" t="s">
        <v>30</v>
      </c>
      <c r="D27" s="276">
        <f t="shared" si="1"/>
        <v>1</v>
      </c>
      <c r="E27" s="276">
        <f t="shared" si="2"/>
        <v>14</v>
      </c>
      <c r="F27" s="345">
        <f t="shared" si="0"/>
        <v>14</v>
      </c>
      <c r="G27" s="167">
        <f t="shared" si="3"/>
        <v>0</v>
      </c>
      <c r="H27" s="549">
        <f t="shared" si="4"/>
        <v>0</v>
      </c>
      <c r="I27" s="629">
        <f t="shared" si="5"/>
        <v>0</v>
      </c>
      <c r="J27" s="900">
        <v>0</v>
      </c>
      <c r="K27" s="676">
        <v>0</v>
      </c>
      <c r="L27" s="901" t="e">
        <v>#DIV/0!</v>
      </c>
      <c r="M27" s="906"/>
      <c r="N27" s="679"/>
      <c r="O27" s="910"/>
      <c r="P27" s="862">
        <v>0</v>
      </c>
      <c r="Q27" s="877">
        <v>0</v>
      </c>
      <c r="R27" s="877" t="e">
        <v>#DIV/0!</v>
      </c>
      <c r="S27" s="865"/>
      <c r="T27" s="869"/>
      <c r="U27" s="872"/>
      <c r="V27" s="847">
        <v>0</v>
      </c>
      <c r="W27" s="756">
        <v>0</v>
      </c>
      <c r="X27" s="756" t="e">
        <v>#DIV/0!</v>
      </c>
      <c r="Y27" s="686"/>
      <c r="Z27" s="687"/>
      <c r="AA27" s="769"/>
      <c r="AB27" s="826">
        <v>0</v>
      </c>
      <c r="AC27" s="756">
        <v>0</v>
      </c>
      <c r="AD27" s="756" t="e">
        <v>#DIV/0!</v>
      </c>
      <c r="AE27" s="686"/>
      <c r="AF27" s="687"/>
      <c r="AG27" s="769"/>
      <c r="AH27" s="826">
        <v>0</v>
      </c>
      <c r="AI27" s="752">
        <v>0</v>
      </c>
      <c r="AJ27" s="752" t="e">
        <v>#DIV/0!</v>
      </c>
      <c r="AK27" s="686"/>
      <c r="AL27" s="687"/>
      <c r="AM27" s="751"/>
      <c r="AN27" s="820">
        <v>0</v>
      </c>
      <c r="AO27" s="685">
        <v>0</v>
      </c>
      <c r="AP27" s="685" t="e">
        <v>#DIV/0!</v>
      </c>
      <c r="AQ27" s="686"/>
      <c r="AR27" s="739"/>
      <c r="AS27" s="737"/>
      <c r="AT27" s="820"/>
      <c r="AU27" s="685">
        <v>0</v>
      </c>
      <c r="AV27" s="732" t="e">
        <v>#DIV/0!</v>
      </c>
      <c r="AW27" s="686"/>
      <c r="AX27" s="687"/>
      <c r="AY27" s="688"/>
      <c r="AZ27" s="815">
        <v>0</v>
      </c>
      <c r="BA27" s="676">
        <v>0</v>
      </c>
      <c r="BB27" s="676" t="e">
        <v>#DIV/0!</v>
      </c>
      <c r="BC27" s="677"/>
      <c r="BD27" s="679"/>
      <c r="BE27" s="798"/>
      <c r="BF27" s="805">
        <v>0</v>
      </c>
      <c r="BG27" s="631">
        <v>0</v>
      </c>
      <c r="BH27" s="632" t="e">
        <v>#DIV/0!</v>
      </c>
      <c r="BI27" s="636"/>
      <c r="BJ27" s="640"/>
      <c r="BK27" s="792"/>
      <c r="BL27" s="555">
        <v>0</v>
      </c>
      <c r="BM27" s="557">
        <v>0</v>
      </c>
      <c r="BN27" s="557" t="e">
        <v>#DIV/0!</v>
      </c>
      <c r="BO27" s="561"/>
      <c r="BP27" s="563"/>
      <c r="BQ27" s="575"/>
      <c r="BR27" s="555">
        <v>0</v>
      </c>
      <c r="BS27" s="557">
        <v>0</v>
      </c>
      <c r="BT27" s="557" t="e">
        <v>#DIV/0!</v>
      </c>
      <c r="BU27" s="561"/>
      <c r="BV27" s="563"/>
      <c r="BW27" s="566"/>
      <c r="BX27" s="300">
        <v>0</v>
      </c>
      <c r="BY27" s="541">
        <v>0</v>
      </c>
      <c r="BZ27" s="541" t="e">
        <v>#DIV/0!</v>
      </c>
      <c r="CA27" s="541"/>
      <c r="CB27" s="542"/>
      <c r="CC27" s="552"/>
      <c r="CD27" s="515">
        <v>0</v>
      </c>
      <c r="CE27" s="525">
        <v>0</v>
      </c>
      <c r="CF27" s="525" t="e">
        <v>#DIV/0!</v>
      </c>
      <c r="CG27" s="526"/>
      <c r="CH27" s="527"/>
      <c r="CI27" s="519"/>
      <c r="CJ27" s="376">
        <v>0</v>
      </c>
      <c r="CK27" s="233">
        <v>0</v>
      </c>
      <c r="CL27" s="233" t="e">
        <v>#DIV/0!</v>
      </c>
      <c r="CM27" s="381"/>
      <c r="CN27" s="384"/>
      <c r="CO27" s="385"/>
      <c r="CP27" s="69">
        <v>0</v>
      </c>
      <c r="CQ27" s="30">
        <v>0</v>
      </c>
      <c r="CR27" s="48" t="e">
        <v>#DIV/0!</v>
      </c>
      <c r="CS27" s="254"/>
      <c r="CT27" s="21"/>
      <c r="CU27" s="340"/>
      <c r="CV27" s="79">
        <v>0</v>
      </c>
      <c r="CW27" s="30">
        <v>0</v>
      </c>
      <c r="CX27" s="48" t="e">
        <v>#DIV/0!</v>
      </c>
      <c r="CY27" s="134"/>
      <c r="CZ27" s="114"/>
      <c r="DA27" s="117"/>
      <c r="DB27" s="52">
        <f>'2010 SCORES'!AC15</f>
        <v>0</v>
      </c>
      <c r="DC27" s="30">
        <f>'2010 SCORES'!AD15</f>
        <v>0</v>
      </c>
      <c r="DD27" s="48" t="e">
        <f>'2010 SCORES'!AE15</f>
        <v>#DIV/0!</v>
      </c>
      <c r="DE27" s="134">
        <f>'2010 SCORES'!AF15</f>
        <v>0</v>
      </c>
      <c r="DF27" s="114">
        <f>'2010 SCORES'!AG15</f>
        <v>0</v>
      </c>
      <c r="DG27" s="117">
        <f>'2010 SCORES'!AH15</f>
        <v>0</v>
      </c>
      <c r="DH27" s="104">
        <f>'2009 SCORES'!V15</f>
        <v>0</v>
      </c>
      <c r="DI27" s="79">
        <f>'2009 SCORES'!W15</f>
        <v>0</v>
      </c>
      <c r="DJ27" s="48" t="e">
        <f>'2009 SCORES'!X15</f>
        <v>#DIV/0!</v>
      </c>
      <c r="DK27" s="134">
        <f>'2009 SCORES'!Y15</f>
        <v>0</v>
      </c>
      <c r="DL27" s="114">
        <f>'2009 SCORES'!Z15</f>
        <v>0</v>
      </c>
      <c r="DM27" s="117">
        <f>'2009 SCORES'!AA15</f>
        <v>0</v>
      </c>
      <c r="DN27" s="52">
        <f>'2008 SCORES'!V15</f>
        <v>0</v>
      </c>
      <c r="DO27" s="30">
        <f>'2008 SCORES'!W15</f>
        <v>0</v>
      </c>
      <c r="DP27" s="81" t="e">
        <f>'2008 SCORES'!X15</f>
        <v>#DIV/0!</v>
      </c>
      <c r="DQ27" s="134">
        <f>'2008 SCORES'!Y15</f>
        <v>0</v>
      </c>
      <c r="DR27" s="114">
        <f>'2008 SCORES'!Z15</f>
        <v>0</v>
      </c>
      <c r="DS27" s="117">
        <f>'2008 SCORES'!AA15</f>
        <v>0</v>
      </c>
      <c r="DT27" s="88">
        <f>'2007 SCORES'!Q15</f>
        <v>0</v>
      </c>
      <c r="DU27" s="7">
        <f>'2007 SCORES'!R15</f>
        <v>0</v>
      </c>
      <c r="DV27" s="95" t="e">
        <f>'2007 SCORES'!S15</f>
        <v>#DIV/0!</v>
      </c>
      <c r="DW27" s="124">
        <f>'2007 SCORES'!T15</f>
        <v>0</v>
      </c>
      <c r="DX27" s="114">
        <f>'2007 SCORES'!U15</f>
        <v>0</v>
      </c>
      <c r="DY27" s="117">
        <f>'2007 SCORES'!V15</f>
        <v>0</v>
      </c>
      <c r="DZ27" s="88">
        <f>'2006 SCORES'!Q15</f>
        <v>1</v>
      </c>
      <c r="EA27" s="9">
        <f>'2006 SCORES'!R15</f>
        <v>14</v>
      </c>
      <c r="EB27" s="100">
        <f>'2006 SCORES'!S15</f>
        <v>14</v>
      </c>
      <c r="EC27" s="124">
        <f>'2006 SCORES'!T15</f>
        <v>0</v>
      </c>
      <c r="ED27" s="120">
        <f>'2006 SCORES'!U15</f>
        <v>0</v>
      </c>
      <c r="EE27" s="125">
        <f>'2006 SCORES'!V15</f>
        <v>0</v>
      </c>
      <c r="EF27" s="88">
        <f>'2005 SCORES'!L15</f>
        <v>0</v>
      </c>
      <c r="EG27" s="9">
        <f>'2005 SCORES'!M15</f>
        <v>0</v>
      </c>
      <c r="EH27" s="95" t="e">
        <f>'2005 SCORES'!N15</f>
        <v>#DIV/0!</v>
      </c>
      <c r="EI27" s="121">
        <f>'2005 SCORES'!O15</f>
        <v>0</v>
      </c>
      <c r="EJ27" s="122">
        <f>'2005 SCORES'!P15</f>
        <v>0</v>
      </c>
      <c r="EK27" s="117">
        <f>'2005 SCORES'!Q15</f>
        <v>0</v>
      </c>
      <c r="EL27" s="7">
        <f>'2004 SCORES'!K15</f>
        <v>0</v>
      </c>
      <c r="EM27" s="9">
        <f>'2004 SCORES'!L15</f>
        <v>0</v>
      </c>
      <c r="EN27" s="95" t="e">
        <f>'2004 SCORES'!M15</f>
        <v>#DIV/0!</v>
      </c>
      <c r="EO27" s="113">
        <f>'2004 SCORES'!N15</f>
        <v>0</v>
      </c>
      <c r="EP27" s="120">
        <f>'2004 SCORES'!O15</f>
        <v>0</v>
      </c>
      <c r="EQ27" s="117">
        <f>'2004 SCORES'!P15</f>
        <v>0</v>
      </c>
      <c r="ER27" s="7">
        <f>'2003 SCORES'!H15</f>
        <v>0</v>
      </c>
      <c r="ES27" s="9">
        <f>'2003 SCORES'!I15</f>
        <v>0</v>
      </c>
      <c r="ET27" s="95" t="e">
        <f>'2003 SCORES'!J15</f>
        <v>#DIV/0!</v>
      </c>
      <c r="EU27" s="113">
        <f>'2003 SCORES'!K15</f>
        <v>0</v>
      </c>
      <c r="EV27" s="114">
        <f>'2003 SCORES'!L15</f>
        <v>0</v>
      </c>
      <c r="EW27" s="117">
        <f>'2003 SCORES'!M15</f>
        <v>0</v>
      </c>
      <c r="EX27" s="7">
        <f>'2002 SCORES'!H15</f>
        <v>0</v>
      </c>
      <c r="EY27" s="9">
        <f>'2002 SCORES'!I15</f>
        <v>0</v>
      </c>
      <c r="EZ27" s="95" t="e">
        <f>'2002 SCORES'!J15</f>
        <v>#DIV/0!</v>
      </c>
      <c r="FA27" s="113">
        <f>'2002 SCORES'!K15</f>
        <v>0</v>
      </c>
      <c r="FB27" s="114">
        <f>'2002 SCORES'!L15</f>
        <v>0</v>
      </c>
      <c r="FC27" s="117">
        <f>'2002 SCORES'!M15</f>
        <v>0</v>
      </c>
      <c r="FD27" s="7">
        <f>'2001 SCORES'!I15</f>
        <v>0</v>
      </c>
      <c r="FE27" s="105">
        <f>'2001 SCORES'!J15</f>
        <v>0</v>
      </c>
      <c r="FF27" s="156" t="e">
        <f>'2001 SCORES'!K15</f>
        <v>#DIV/0!</v>
      </c>
      <c r="FG27" s="157">
        <f>'2001 SCORES'!L15</f>
        <v>0</v>
      </c>
      <c r="FH27" s="120">
        <f>'2001 SCORES'!M15</f>
        <v>0</v>
      </c>
      <c r="FI27" s="117">
        <f>'2001 SCORES'!N15</f>
        <v>0</v>
      </c>
      <c r="FJ27" s="302">
        <f>'2000 SCORES'!G15</f>
        <v>0</v>
      </c>
      <c r="FK27" s="310">
        <f>'2000 SCORES'!H15</f>
        <v>0</v>
      </c>
      <c r="FL27" s="156" t="e">
        <f>'2000 SCORES'!I15</f>
        <v>#DIV/0!</v>
      </c>
      <c r="FM27" s="312">
        <f>'2000 SCORES'!J15</f>
        <v>0</v>
      </c>
      <c r="FN27" s="120">
        <f>'2001 SCORES'!M15</f>
        <v>0</v>
      </c>
      <c r="FO27" s="117">
        <f>'2000 SCORES'!L15</f>
        <v>0</v>
      </c>
      <c r="FP27" s="7">
        <f>'1999 SCORES'!H15</f>
        <v>0</v>
      </c>
      <c r="FQ27" s="105">
        <f>'1999 SCORES'!I15</f>
        <v>0</v>
      </c>
      <c r="FR27" s="156" t="e">
        <f>'1999 SCORES'!J15</f>
        <v>#DIV/0!</v>
      </c>
      <c r="FS27" s="157">
        <f>'1999 SCORES'!K15</f>
        <v>0</v>
      </c>
      <c r="FT27" s="120">
        <f>'1999 SCORES'!L15</f>
        <v>0</v>
      </c>
      <c r="FU27" s="117">
        <f>'1999 SCORES'!M15</f>
        <v>0</v>
      </c>
      <c r="FV27" s="7">
        <f>'1998 SCORES'!G15</f>
        <v>0</v>
      </c>
      <c r="FW27" s="105">
        <f>'1998 SCORES'!H15</f>
        <v>0</v>
      </c>
      <c r="FX27" s="156" t="e">
        <f>'1998 SCORES'!I15</f>
        <v>#DIV/0!</v>
      </c>
      <c r="FY27" s="157">
        <f>'1998 SCORES'!J15</f>
        <v>0</v>
      </c>
      <c r="FZ27" s="120">
        <f>'1998 SCORES'!K15</f>
        <v>0</v>
      </c>
      <c r="GA27" s="117">
        <f>'1998 SCORES'!L15</f>
        <v>0</v>
      </c>
      <c r="GB27" s="7">
        <f>'1997 SCORES'!F15</f>
        <v>0</v>
      </c>
      <c r="GC27" s="105">
        <f>'1997 SCORES'!G15</f>
        <v>0</v>
      </c>
      <c r="GD27" s="156" t="e">
        <f>'1997 SCORES'!H15</f>
        <v>#DIV/0!</v>
      </c>
      <c r="GE27" s="157">
        <f>'1997 SCORES'!I15</f>
        <v>0</v>
      </c>
      <c r="GF27" s="120">
        <f>'1997 SCORES'!J15</f>
        <v>0</v>
      </c>
      <c r="GG27" s="117">
        <f>'1997 SCORES'!K15</f>
        <v>0</v>
      </c>
      <c r="GH27" s="160">
        <f>'1996 SCORES'!F15</f>
        <v>0</v>
      </c>
      <c r="GI27" s="9">
        <f>'1996 SCORES'!G15</f>
        <v>0</v>
      </c>
      <c r="GJ27" s="100" t="e">
        <f>'1996 SCORES'!H15</f>
        <v>#DIV/0!</v>
      </c>
      <c r="GK27" s="22">
        <f>'1996 SCORES'!I15</f>
        <v>0</v>
      </c>
      <c r="GL27" s="21">
        <f>'1996 SCORES'!J15</f>
        <v>0</v>
      </c>
      <c r="GM27" s="162">
        <f>'1996 SCORES'!K15</f>
        <v>0</v>
      </c>
      <c r="GN27" s="161">
        <f>'1995 SCORES '!F15</f>
        <v>0</v>
      </c>
      <c r="GO27" s="9">
        <f>'1995 SCORES '!G15</f>
        <v>0</v>
      </c>
      <c r="GP27" s="100" t="e">
        <f>'1995 SCORES '!H15</f>
        <v>#DIV/0!</v>
      </c>
      <c r="GQ27" s="22">
        <f>'1995 SCORES '!I15</f>
        <v>0</v>
      </c>
      <c r="GR27" s="21">
        <f>'1995 SCORES '!J15</f>
        <v>0</v>
      </c>
      <c r="GS27" s="162">
        <f>'1995 SCORES '!K15</f>
        <v>0</v>
      </c>
      <c r="GT27" s="161">
        <f>'1994 SCORES'!F15</f>
        <v>0</v>
      </c>
      <c r="GU27" s="9">
        <f>'1994 SCORES'!G15</f>
        <v>0</v>
      </c>
      <c r="GV27" s="100" t="e">
        <f>'1994 SCORES'!H15</f>
        <v>#DIV/0!</v>
      </c>
      <c r="GW27" s="22">
        <f>'1994 SCORES'!I15</f>
        <v>0</v>
      </c>
      <c r="GX27" s="21">
        <f>'1994 SCORES'!J15</f>
        <v>0</v>
      </c>
      <c r="GY27" s="162">
        <f>'1994 SCORES'!K15</f>
        <v>0</v>
      </c>
      <c r="GZ27" s="161">
        <f>'1993 SCORES'!F15</f>
        <v>0</v>
      </c>
      <c r="HA27" s="30">
        <f>'1993 SCORES'!G15</f>
        <v>0</v>
      </c>
      <c r="HB27" s="100" t="e">
        <f>'1993 SCORES'!H15</f>
        <v>#DIV/0!</v>
      </c>
      <c r="HC27" s="22">
        <f>'1993 SCORES'!I15</f>
        <v>0</v>
      </c>
      <c r="HD27" s="21">
        <f>'1993 SCORES'!J15</f>
        <v>0</v>
      </c>
      <c r="HE27" s="162">
        <f>'1993 SCORES'!K15</f>
        <v>0</v>
      </c>
    </row>
    <row r="28" spans="1:213" ht="13.5" thickBot="1" x14ac:dyDescent="0.25">
      <c r="A28" s="335">
        <v>25</v>
      </c>
      <c r="B28" s="249" t="s">
        <v>683</v>
      </c>
      <c r="C28" s="334" t="s">
        <v>684</v>
      </c>
      <c r="D28" s="276">
        <f t="shared" si="1"/>
        <v>1</v>
      </c>
      <c r="E28" s="276">
        <f t="shared" si="2"/>
        <v>27</v>
      </c>
      <c r="F28" s="345">
        <f t="shared" si="0"/>
        <v>27</v>
      </c>
      <c r="G28" s="167">
        <f t="shared" si="3"/>
        <v>0</v>
      </c>
      <c r="H28" s="549">
        <f t="shared" si="4"/>
        <v>0</v>
      </c>
      <c r="I28" s="629">
        <f t="shared" si="5"/>
        <v>0</v>
      </c>
      <c r="J28" s="900">
        <v>0</v>
      </c>
      <c r="K28" s="676">
        <v>0</v>
      </c>
      <c r="L28" s="901" t="e">
        <v>#DIV/0!</v>
      </c>
      <c r="M28" s="906"/>
      <c r="N28" s="679"/>
      <c r="O28" s="910"/>
      <c r="P28" s="862">
        <v>0</v>
      </c>
      <c r="Q28" s="877">
        <v>0</v>
      </c>
      <c r="R28" s="877" t="e">
        <v>#DIV/0!</v>
      </c>
      <c r="S28" s="865"/>
      <c r="T28" s="869"/>
      <c r="U28" s="872"/>
      <c r="V28" s="847">
        <v>0</v>
      </c>
      <c r="W28" s="756">
        <v>0</v>
      </c>
      <c r="X28" s="756" t="e">
        <v>#DIV/0!</v>
      </c>
      <c r="Y28" s="686"/>
      <c r="Z28" s="687"/>
      <c r="AA28" s="769"/>
      <c r="AB28" s="826">
        <v>0</v>
      </c>
      <c r="AC28" s="756">
        <v>0</v>
      </c>
      <c r="AD28" s="756" t="e">
        <v>#DIV/0!</v>
      </c>
      <c r="AE28" s="686"/>
      <c r="AF28" s="687"/>
      <c r="AG28" s="769"/>
      <c r="AH28" s="826">
        <v>0</v>
      </c>
      <c r="AI28" s="752">
        <v>0</v>
      </c>
      <c r="AJ28" s="752" t="e">
        <v>#DIV/0!</v>
      </c>
      <c r="AK28" s="686"/>
      <c r="AL28" s="687"/>
      <c r="AM28" s="751"/>
      <c r="AN28" s="820">
        <v>0</v>
      </c>
      <c r="AO28" s="685">
        <v>0</v>
      </c>
      <c r="AP28" s="685" t="e">
        <v>#DIV/0!</v>
      </c>
      <c r="AQ28" s="686"/>
      <c r="AR28" s="739"/>
      <c r="AS28" s="737"/>
      <c r="AT28" s="820"/>
      <c r="AU28" s="685">
        <v>0</v>
      </c>
      <c r="AV28" s="732" t="e">
        <v>#DIV/0!</v>
      </c>
      <c r="AW28" s="686"/>
      <c r="AX28" s="687"/>
      <c r="AY28" s="688"/>
      <c r="AZ28" s="815">
        <v>0</v>
      </c>
      <c r="BA28" s="676">
        <v>0</v>
      </c>
      <c r="BB28" s="676" t="e">
        <v>#DIV/0!</v>
      </c>
      <c r="BC28" s="677"/>
      <c r="BD28" s="679"/>
      <c r="BE28" s="798"/>
      <c r="BF28" s="805">
        <v>1</v>
      </c>
      <c r="BG28" s="631">
        <v>27</v>
      </c>
      <c r="BH28" s="647">
        <v>27</v>
      </c>
      <c r="BI28" s="636"/>
      <c r="BJ28" s="640"/>
      <c r="BK28" s="792"/>
      <c r="BL28" s="555"/>
      <c r="BM28" s="557"/>
      <c r="BN28" s="557"/>
      <c r="BO28" s="561"/>
      <c r="BP28" s="563"/>
      <c r="BQ28" s="575"/>
      <c r="BR28" s="555"/>
      <c r="BS28" s="557"/>
      <c r="BT28" s="557"/>
      <c r="BU28" s="561"/>
      <c r="BV28" s="563"/>
      <c r="BW28" s="566"/>
      <c r="BX28" s="300"/>
      <c r="BY28" s="541"/>
      <c r="BZ28" s="541"/>
      <c r="CA28" s="541"/>
      <c r="CB28" s="542"/>
      <c r="CC28" s="552"/>
      <c r="CD28" s="515"/>
      <c r="CE28" s="525"/>
      <c r="CF28" s="525"/>
      <c r="CG28" s="526"/>
      <c r="CH28" s="527"/>
      <c r="CI28" s="519"/>
      <c r="CJ28" s="376"/>
      <c r="CK28" s="233"/>
      <c r="CL28" s="233"/>
      <c r="CM28" s="381"/>
      <c r="CN28" s="384"/>
      <c r="CO28" s="385"/>
      <c r="CP28" s="69"/>
      <c r="CQ28" s="30"/>
      <c r="CR28" s="48"/>
      <c r="CS28" s="254"/>
      <c r="CT28" s="21"/>
      <c r="CU28" s="340"/>
      <c r="CV28" s="79"/>
      <c r="CW28" s="30"/>
      <c r="CX28" s="48"/>
      <c r="CY28" s="134"/>
      <c r="CZ28" s="114"/>
      <c r="DA28" s="117"/>
      <c r="DB28" s="52"/>
      <c r="DC28" s="30"/>
      <c r="DD28" s="48"/>
      <c r="DE28" s="134"/>
      <c r="DF28" s="114"/>
      <c r="DG28" s="117"/>
      <c r="DH28" s="104"/>
      <c r="DI28" s="79"/>
      <c r="DJ28" s="48"/>
      <c r="DK28" s="134"/>
      <c r="DL28" s="114"/>
      <c r="DM28" s="117"/>
      <c r="DN28" s="52"/>
      <c r="DO28" s="30"/>
      <c r="DP28" s="81"/>
      <c r="DQ28" s="134"/>
      <c r="DR28" s="114"/>
      <c r="DS28" s="117"/>
      <c r="DT28" s="88"/>
      <c r="DU28" s="7"/>
      <c r="DV28" s="95"/>
      <c r="DW28" s="124"/>
      <c r="DX28" s="114"/>
      <c r="DY28" s="117"/>
      <c r="DZ28" s="88"/>
      <c r="EA28" s="9"/>
      <c r="EB28" s="100"/>
      <c r="EC28" s="124"/>
      <c r="ED28" s="120"/>
      <c r="EE28" s="125"/>
      <c r="EF28" s="88"/>
      <c r="EG28" s="9"/>
      <c r="EH28" s="95"/>
      <c r="EI28" s="121"/>
      <c r="EJ28" s="122"/>
      <c r="EK28" s="117"/>
      <c r="EL28" s="7"/>
      <c r="EM28" s="9"/>
      <c r="EN28" s="95"/>
      <c r="EO28" s="113"/>
      <c r="EP28" s="120"/>
      <c r="EQ28" s="117"/>
      <c r="ER28" s="7"/>
      <c r="ES28" s="9"/>
      <c r="ET28" s="95"/>
      <c r="EU28" s="113"/>
      <c r="EV28" s="114"/>
      <c r="EW28" s="117"/>
      <c r="EX28" s="7"/>
      <c r="EY28" s="9"/>
      <c r="EZ28" s="95"/>
      <c r="FA28" s="113"/>
      <c r="FB28" s="114"/>
      <c r="FC28" s="117"/>
      <c r="FD28" s="7"/>
      <c r="FE28" s="105"/>
      <c r="FF28" s="156"/>
      <c r="FG28" s="157"/>
      <c r="FH28" s="120"/>
      <c r="FI28" s="117"/>
      <c r="FJ28" s="302"/>
      <c r="FK28" s="310"/>
      <c r="FL28" s="156"/>
      <c r="FM28" s="312"/>
      <c r="FN28" s="120"/>
      <c r="FO28" s="117"/>
      <c r="FP28" s="7"/>
      <c r="FQ28" s="105"/>
      <c r="FR28" s="156"/>
      <c r="FS28" s="157"/>
      <c r="FT28" s="120"/>
      <c r="FU28" s="117"/>
      <c r="FV28" s="7"/>
      <c r="FW28" s="105"/>
      <c r="FX28" s="156"/>
      <c r="FY28" s="157"/>
      <c r="FZ28" s="120"/>
      <c r="GA28" s="117"/>
      <c r="GB28" s="7"/>
      <c r="GC28" s="105"/>
      <c r="GD28" s="156"/>
      <c r="GE28" s="157"/>
      <c r="GF28" s="120"/>
      <c r="GG28" s="117"/>
      <c r="GH28" s="160"/>
      <c r="GI28" s="9"/>
      <c r="GJ28" s="100"/>
      <c r="GK28" s="22"/>
      <c r="GL28" s="21"/>
      <c r="GM28" s="162"/>
      <c r="GN28" s="161"/>
      <c r="GO28" s="9"/>
      <c r="GP28" s="100"/>
      <c r="GQ28" s="22"/>
      <c r="GR28" s="21"/>
      <c r="GS28" s="162"/>
      <c r="GT28" s="161"/>
      <c r="GU28" s="9"/>
      <c r="GV28" s="100"/>
      <c r="GW28" s="22"/>
      <c r="GX28" s="21"/>
      <c r="GY28" s="162"/>
      <c r="GZ28" s="161"/>
      <c r="HA28" s="30"/>
      <c r="HB28" s="100"/>
      <c r="HC28" s="22"/>
      <c r="HD28" s="21"/>
      <c r="HE28" s="162"/>
    </row>
    <row r="29" spans="1:213" ht="13.5" thickBot="1" x14ac:dyDescent="0.25">
      <c r="A29" s="335">
        <v>26</v>
      </c>
      <c r="B29" s="249" t="s">
        <v>31</v>
      </c>
      <c r="C29" s="334" t="s">
        <v>32</v>
      </c>
      <c r="D29" s="276">
        <f t="shared" si="1"/>
        <v>3</v>
      </c>
      <c r="E29" s="276">
        <f t="shared" si="2"/>
        <v>98</v>
      </c>
      <c r="F29" s="345">
        <f t="shared" si="0"/>
        <v>32.67</v>
      </c>
      <c r="G29" s="167">
        <f t="shared" si="3"/>
        <v>1</v>
      </c>
      <c r="H29" s="549">
        <f t="shared" si="4"/>
        <v>0</v>
      </c>
      <c r="I29" s="629">
        <f t="shared" si="5"/>
        <v>0</v>
      </c>
      <c r="J29" s="900">
        <v>0</v>
      </c>
      <c r="K29" s="676">
        <v>0</v>
      </c>
      <c r="L29" s="901" t="e">
        <v>#DIV/0!</v>
      </c>
      <c r="M29" s="906"/>
      <c r="N29" s="679"/>
      <c r="O29" s="910"/>
      <c r="P29" s="862">
        <v>0</v>
      </c>
      <c r="Q29" s="877">
        <v>0</v>
      </c>
      <c r="R29" s="877" t="e">
        <v>#DIV/0!</v>
      </c>
      <c r="S29" s="865"/>
      <c r="T29" s="869"/>
      <c r="U29" s="872"/>
      <c r="V29" s="847">
        <v>0</v>
      </c>
      <c r="W29" s="756">
        <v>0</v>
      </c>
      <c r="X29" s="756" t="e">
        <v>#DIV/0!</v>
      </c>
      <c r="Y29" s="686"/>
      <c r="Z29" s="687"/>
      <c r="AA29" s="769"/>
      <c r="AB29" s="826">
        <v>0</v>
      </c>
      <c r="AC29" s="756">
        <v>0</v>
      </c>
      <c r="AD29" s="756" t="e">
        <v>#DIV/0!</v>
      </c>
      <c r="AE29" s="686"/>
      <c r="AF29" s="687"/>
      <c r="AG29" s="769"/>
      <c r="AH29" s="826">
        <v>0</v>
      </c>
      <c r="AI29" s="752">
        <v>0</v>
      </c>
      <c r="AJ29" s="752" t="e">
        <v>#DIV/0!</v>
      </c>
      <c r="AK29" s="686"/>
      <c r="AL29" s="687"/>
      <c r="AM29" s="751"/>
      <c r="AN29" s="820">
        <v>0</v>
      </c>
      <c r="AO29" s="685">
        <v>0</v>
      </c>
      <c r="AP29" s="685" t="e">
        <v>#DIV/0!</v>
      </c>
      <c r="AQ29" s="686"/>
      <c r="AR29" s="739"/>
      <c r="AS29" s="737"/>
      <c r="AT29" s="820"/>
      <c r="AU29" s="685">
        <v>0</v>
      </c>
      <c r="AV29" s="732" t="e">
        <v>#DIV/0!</v>
      </c>
      <c r="AW29" s="686"/>
      <c r="AX29" s="687"/>
      <c r="AY29" s="688"/>
      <c r="AZ29" s="815">
        <v>0</v>
      </c>
      <c r="BA29" s="676">
        <v>0</v>
      </c>
      <c r="BB29" s="676" t="e">
        <v>#DIV/0!</v>
      </c>
      <c r="BC29" s="677"/>
      <c r="BD29" s="679"/>
      <c r="BE29" s="798"/>
      <c r="BF29" s="805">
        <v>0</v>
      </c>
      <c r="BG29" s="631">
        <v>0</v>
      </c>
      <c r="BH29" s="632" t="e">
        <v>#DIV/0!</v>
      </c>
      <c r="BI29" s="636"/>
      <c r="BJ29" s="640"/>
      <c r="BK29" s="792"/>
      <c r="BL29" s="555">
        <v>0</v>
      </c>
      <c r="BM29" s="557">
        <v>0</v>
      </c>
      <c r="BN29" s="557" t="e">
        <v>#DIV/0!</v>
      </c>
      <c r="BO29" s="561"/>
      <c r="BP29" s="563"/>
      <c r="BQ29" s="575"/>
      <c r="BR29" s="555">
        <v>0</v>
      </c>
      <c r="BS29" s="557">
        <v>0</v>
      </c>
      <c r="BT29" s="557" t="e">
        <v>#DIV/0!</v>
      </c>
      <c r="BU29" s="561"/>
      <c r="BV29" s="563"/>
      <c r="BW29" s="566"/>
      <c r="BX29" s="300">
        <v>0</v>
      </c>
      <c r="BY29" s="541">
        <v>0</v>
      </c>
      <c r="BZ29" s="541" t="e">
        <v>#DIV/0!</v>
      </c>
      <c r="CA29" s="541"/>
      <c r="CB29" s="542"/>
      <c r="CC29" s="552"/>
      <c r="CD29" s="515">
        <v>0</v>
      </c>
      <c r="CE29" s="525">
        <v>0</v>
      </c>
      <c r="CF29" s="525" t="e">
        <v>#DIV/0!</v>
      </c>
      <c r="CG29" s="526"/>
      <c r="CH29" s="527"/>
      <c r="CI29" s="519"/>
      <c r="CJ29" s="376">
        <v>0</v>
      </c>
      <c r="CK29" s="233">
        <v>0</v>
      </c>
      <c r="CL29" s="233" t="e">
        <v>#DIV/0!</v>
      </c>
      <c r="CM29" s="381"/>
      <c r="CN29" s="384"/>
      <c r="CO29" s="385"/>
      <c r="CP29" s="69">
        <v>0</v>
      </c>
      <c r="CQ29" s="30">
        <v>0</v>
      </c>
      <c r="CR29" s="48" t="e">
        <v>#DIV/0!</v>
      </c>
      <c r="CS29" s="254"/>
      <c r="CT29" s="21"/>
      <c r="CU29" s="340"/>
      <c r="CV29" s="79">
        <v>0</v>
      </c>
      <c r="CW29" s="30">
        <v>0</v>
      </c>
      <c r="CX29" s="48" t="e">
        <v>#DIV/0!</v>
      </c>
      <c r="CY29" s="134"/>
      <c r="CZ29" s="114"/>
      <c r="DA29" s="117"/>
      <c r="DB29" s="52">
        <f>'2010 SCORES'!AC16</f>
        <v>0</v>
      </c>
      <c r="DC29" s="30">
        <f>'2010 SCORES'!AD16</f>
        <v>0</v>
      </c>
      <c r="DD29" s="48" t="e">
        <f>'2010 SCORES'!AE16</f>
        <v>#DIV/0!</v>
      </c>
      <c r="DE29" s="134">
        <f>'2010 SCORES'!AF16</f>
        <v>0</v>
      </c>
      <c r="DF29" s="114">
        <f>'2010 SCORES'!AG16</f>
        <v>0</v>
      </c>
      <c r="DG29" s="117">
        <f>'2010 SCORES'!AH16</f>
        <v>0</v>
      </c>
      <c r="DH29" s="104">
        <f>'2009 SCORES'!V16</f>
        <v>0</v>
      </c>
      <c r="DI29" s="79">
        <f>'2009 SCORES'!W16</f>
        <v>0</v>
      </c>
      <c r="DJ29" s="48" t="e">
        <f>'2009 SCORES'!X16</f>
        <v>#DIV/0!</v>
      </c>
      <c r="DK29" s="134">
        <f>'2009 SCORES'!Y16</f>
        <v>0</v>
      </c>
      <c r="DL29" s="114">
        <f>'2009 SCORES'!Z16</f>
        <v>0</v>
      </c>
      <c r="DM29" s="117">
        <f>'2009 SCORES'!AA16</f>
        <v>0</v>
      </c>
      <c r="DN29" s="52">
        <f>'2008 SCORES'!V16</f>
        <v>0</v>
      </c>
      <c r="DO29" s="30">
        <f>'2008 SCORES'!W16</f>
        <v>0</v>
      </c>
      <c r="DP29" s="81" t="e">
        <f>'2008 SCORES'!X16</f>
        <v>#DIV/0!</v>
      </c>
      <c r="DQ29" s="134">
        <f>'2008 SCORES'!Y16</f>
        <v>0</v>
      </c>
      <c r="DR29" s="114">
        <f>'2008 SCORES'!Z16</f>
        <v>0</v>
      </c>
      <c r="DS29" s="117">
        <f>'2008 SCORES'!AA16</f>
        <v>0</v>
      </c>
      <c r="DT29" s="88">
        <f>'2007 SCORES'!Q16</f>
        <v>3</v>
      </c>
      <c r="DU29" s="7">
        <f>'2007 SCORES'!R16</f>
        <v>98</v>
      </c>
      <c r="DV29" s="95">
        <f>'2007 SCORES'!S16</f>
        <v>32.666666666666664</v>
      </c>
      <c r="DW29" s="124">
        <f>'2007 SCORES'!T16</f>
        <v>1</v>
      </c>
      <c r="DX29" s="114">
        <f>'2007 SCORES'!U16</f>
        <v>0</v>
      </c>
      <c r="DY29" s="117">
        <f>'2007 SCORES'!V16</f>
        <v>0</v>
      </c>
      <c r="DZ29" s="88">
        <f>'2006 SCORES'!Q16</f>
        <v>0</v>
      </c>
      <c r="EA29" s="9">
        <f>'2006 SCORES'!R16</f>
        <v>0</v>
      </c>
      <c r="EB29" s="100" t="e">
        <f>'2006 SCORES'!S16</f>
        <v>#DIV/0!</v>
      </c>
      <c r="EC29" s="124">
        <f>'2006 SCORES'!T16</f>
        <v>0</v>
      </c>
      <c r="ED29" s="120">
        <f>'2006 SCORES'!U16</f>
        <v>0</v>
      </c>
      <c r="EE29" s="125">
        <f>'2006 SCORES'!V16</f>
        <v>0</v>
      </c>
      <c r="EF29" s="88">
        <f>'2005 SCORES'!L16</f>
        <v>0</v>
      </c>
      <c r="EG29" s="9">
        <f>'2005 SCORES'!M16</f>
        <v>0</v>
      </c>
      <c r="EH29" s="95" t="e">
        <f>'2005 SCORES'!N16</f>
        <v>#DIV/0!</v>
      </c>
      <c r="EI29" s="121">
        <f>'2005 SCORES'!O16</f>
        <v>0</v>
      </c>
      <c r="EJ29" s="122">
        <f>'2005 SCORES'!P16</f>
        <v>0</v>
      </c>
      <c r="EK29" s="117">
        <f>'2005 SCORES'!Q16</f>
        <v>0</v>
      </c>
      <c r="EL29" s="7">
        <f>'2004 SCORES'!K16</f>
        <v>0</v>
      </c>
      <c r="EM29" s="9">
        <f>'2004 SCORES'!L16</f>
        <v>0</v>
      </c>
      <c r="EN29" s="95" t="e">
        <f>'2004 SCORES'!M16</f>
        <v>#DIV/0!</v>
      </c>
      <c r="EO29" s="113">
        <f>'2004 SCORES'!N16</f>
        <v>0</v>
      </c>
      <c r="EP29" s="120">
        <f>'2004 SCORES'!O16</f>
        <v>0</v>
      </c>
      <c r="EQ29" s="117">
        <f>'2004 SCORES'!P16</f>
        <v>0</v>
      </c>
      <c r="ER29" s="7">
        <f>'2003 SCORES'!H16</f>
        <v>0</v>
      </c>
      <c r="ES29" s="9">
        <f>'2003 SCORES'!I16</f>
        <v>0</v>
      </c>
      <c r="ET29" s="95" t="e">
        <f>'2003 SCORES'!J16</f>
        <v>#DIV/0!</v>
      </c>
      <c r="EU29" s="113">
        <f>'2003 SCORES'!K16</f>
        <v>0</v>
      </c>
      <c r="EV29" s="114">
        <f>'2003 SCORES'!L16</f>
        <v>0</v>
      </c>
      <c r="EW29" s="117">
        <f>'2003 SCORES'!M16</f>
        <v>0</v>
      </c>
      <c r="EX29" s="7">
        <f>'2002 SCORES'!H16</f>
        <v>0</v>
      </c>
      <c r="EY29" s="9">
        <f>'2002 SCORES'!I16</f>
        <v>0</v>
      </c>
      <c r="EZ29" s="95" t="e">
        <f>'2002 SCORES'!J16</f>
        <v>#DIV/0!</v>
      </c>
      <c r="FA29" s="113">
        <f>'2002 SCORES'!K16</f>
        <v>0</v>
      </c>
      <c r="FB29" s="114">
        <f>'2002 SCORES'!L16</f>
        <v>0</v>
      </c>
      <c r="FC29" s="117">
        <f>'2002 SCORES'!M16</f>
        <v>0</v>
      </c>
      <c r="FD29" s="7">
        <f>'2001 SCORES'!I16</f>
        <v>0</v>
      </c>
      <c r="FE29" s="105">
        <f>'2001 SCORES'!J16</f>
        <v>0</v>
      </c>
      <c r="FF29" s="156" t="e">
        <f>'2001 SCORES'!K16</f>
        <v>#DIV/0!</v>
      </c>
      <c r="FG29" s="157">
        <f>'2001 SCORES'!L16</f>
        <v>0</v>
      </c>
      <c r="FH29" s="120">
        <f>'2001 SCORES'!M16</f>
        <v>0</v>
      </c>
      <c r="FI29" s="117">
        <f>'2001 SCORES'!N16</f>
        <v>0</v>
      </c>
      <c r="FJ29" s="302">
        <f>'2000 SCORES'!G16</f>
        <v>0</v>
      </c>
      <c r="FK29" s="310">
        <f>'2000 SCORES'!H16</f>
        <v>0</v>
      </c>
      <c r="FL29" s="156" t="e">
        <f>'2000 SCORES'!I16</f>
        <v>#DIV/0!</v>
      </c>
      <c r="FM29" s="312">
        <f>'2000 SCORES'!J16</f>
        <v>0</v>
      </c>
      <c r="FN29" s="120">
        <f>'2001 SCORES'!M16</f>
        <v>0</v>
      </c>
      <c r="FO29" s="117">
        <f>'2000 SCORES'!L16</f>
        <v>0</v>
      </c>
      <c r="FP29" s="7">
        <f>'1999 SCORES'!H16</f>
        <v>0</v>
      </c>
      <c r="FQ29" s="105">
        <f>'1999 SCORES'!I16</f>
        <v>0</v>
      </c>
      <c r="FR29" s="156" t="e">
        <f>'1999 SCORES'!J16</f>
        <v>#DIV/0!</v>
      </c>
      <c r="FS29" s="157">
        <f>'1999 SCORES'!K16</f>
        <v>0</v>
      </c>
      <c r="FT29" s="120">
        <f>'1999 SCORES'!L16</f>
        <v>0</v>
      </c>
      <c r="FU29" s="117">
        <f>'1999 SCORES'!M16</f>
        <v>0</v>
      </c>
      <c r="FV29" s="7">
        <f>'1998 SCORES'!G16</f>
        <v>0</v>
      </c>
      <c r="FW29" s="105">
        <f>'1998 SCORES'!H16</f>
        <v>0</v>
      </c>
      <c r="FX29" s="156" t="e">
        <f>'1998 SCORES'!I16</f>
        <v>#DIV/0!</v>
      </c>
      <c r="FY29" s="157">
        <f>'1998 SCORES'!J16</f>
        <v>0</v>
      </c>
      <c r="FZ29" s="120">
        <f>'1998 SCORES'!K16</f>
        <v>0</v>
      </c>
      <c r="GA29" s="117">
        <f>'1998 SCORES'!L16</f>
        <v>0</v>
      </c>
      <c r="GB29" s="7">
        <f>'1997 SCORES'!F16</f>
        <v>0</v>
      </c>
      <c r="GC29" s="105">
        <f>'1997 SCORES'!G16</f>
        <v>0</v>
      </c>
      <c r="GD29" s="156" t="e">
        <f>'1997 SCORES'!H16</f>
        <v>#DIV/0!</v>
      </c>
      <c r="GE29" s="157">
        <f>'1997 SCORES'!I16</f>
        <v>0</v>
      </c>
      <c r="GF29" s="120">
        <f>'1997 SCORES'!J16</f>
        <v>0</v>
      </c>
      <c r="GG29" s="117">
        <f>'1997 SCORES'!K16</f>
        <v>0</v>
      </c>
      <c r="GH29" s="160">
        <f>'1996 SCORES'!F16</f>
        <v>0</v>
      </c>
      <c r="GI29" s="9">
        <f>'1996 SCORES'!G16</f>
        <v>0</v>
      </c>
      <c r="GJ29" s="100" t="e">
        <f>'1996 SCORES'!H16</f>
        <v>#DIV/0!</v>
      </c>
      <c r="GK29" s="22">
        <f>'1996 SCORES'!I16</f>
        <v>0</v>
      </c>
      <c r="GL29" s="21">
        <f>'1996 SCORES'!J16</f>
        <v>0</v>
      </c>
      <c r="GM29" s="162">
        <f>'1996 SCORES'!K16</f>
        <v>0</v>
      </c>
      <c r="GN29" s="161">
        <f>'1995 SCORES '!F16</f>
        <v>0</v>
      </c>
      <c r="GO29" s="9">
        <f>'1995 SCORES '!G16</f>
        <v>0</v>
      </c>
      <c r="GP29" s="100" t="e">
        <f>'1995 SCORES '!H16</f>
        <v>#DIV/0!</v>
      </c>
      <c r="GQ29" s="22">
        <f>'1995 SCORES '!I16</f>
        <v>0</v>
      </c>
      <c r="GR29" s="21">
        <f>'1995 SCORES '!J16</f>
        <v>0</v>
      </c>
      <c r="GS29" s="162">
        <f>'1995 SCORES '!K16</f>
        <v>0</v>
      </c>
      <c r="GT29" s="161">
        <f>'1994 SCORES'!F16</f>
        <v>0</v>
      </c>
      <c r="GU29" s="9">
        <f>'1994 SCORES'!G16</f>
        <v>0</v>
      </c>
      <c r="GV29" s="100" t="e">
        <f>'1994 SCORES'!H16</f>
        <v>#DIV/0!</v>
      </c>
      <c r="GW29" s="22">
        <f>'1994 SCORES'!I16</f>
        <v>0</v>
      </c>
      <c r="GX29" s="21">
        <f>'1994 SCORES'!J16</f>
        <v>0</v>
      </c>
      <c r="GY29" s="162">
        <f>'1994 SCORES'!K16</f>
        <v>0</v>
      </c>
      <c r="GZ29" s="161">
        <f>'1993 SCORES'!F16</f>
        <v>0</v>
      </c>
      <c r="HA29" s="30">
        <f>'1993 SCORES'!G16</f>
        <v>0</v>
      </c>
      <c r="HB29" s="100" t="e">
        <f>'1993 SCORES'!H16</f>
        <v>#DIV/0!</v>
      </c>
      <c r="HC29" s="22">
        <f>'1993 SCORES'!I16</f>
        <v>0</v>
      </c>
      <c r="HD29" s="21">
        <f>'1993 SCORES'!J16</f>
        <v>0</v>
      </c>
      <c r="HE29" s="162">
        <f>'1993 SCORES'!K16</f>
        <v>0</v>
      </c>
    </row>
    <row r="30" spans="1:213" ht="13.5" thickBot="1" x14ac:dyDescent="0.25">
      <c r="A30" s="335">
        <v>27</v>
      </c>
      <c r="B30" s="249" t="s">
        <v>33</v>
      </c>
      <c r="C30" s="334" t="s">
        <v>34</v>
      </c>
      <c r="D30" s="276">
        <f t="shared" si="1"/>
        <v>0</v>
      </c>
      <c r="E30" s="276">
        <f t="shared" si="2"/>
        <v>0</v>
      </c>
      <c r="F30" s="345" t="str">
        <f t="shared" si="0"/>
        <v/>
      </c>
      <c r="G30" s="167">
        <f t="shared" si="3"/>
        <v>0</v>
      </c>
      <c r="H30" s="549">
        <f t="shared" si="4"/>
        <v>0</v>
      </c>
      <c r="I30" s="629">
        <f t="shared" si="5"/>
        <v>0</v>
      </c>
      <c r="J30" s="900">
        <v>0</v>
      </c>
      <c r="K30" s="676">
        <v>0</v>
      </c>
      <c r="L30" s="901" t="e">
        <v>#DIV/0!</v>
      </c>
      <c r="M30" s="906"/>
      <c r="N30" s="679"/>
      <c r="O30" s="910"/>
      <c r="P30" s="862">
        <v>0</v>
      </c>
      <c r="Q30" s="877">
        <v>0</v>
      </c>
      <c r="R30" s="877" t="e">
        <v>#DIV/0!</v>
      </c>
      <c r="S30" s="865"/>
      <c r="T30" s="869"/>
      <c r="U30" s="872"/>
      <c r="V30" s="847">
        <v>0</v>
      </c>
      <c r="W30" s="756">
        <v>0</v>
      </c>
      <c r="X30" s="756" t="e">
        <v>#DIV/0!</v>
      </c>
      <c r="Y30" s="686"/>
      <c r="Z30" s="687"/>
      <c r="AA30" s="769"/>
      <c r="AB30" s="826">
        <v>0</v>
      </c>
      <c r="AC30" s="756">
        <v>0</v>
      </c>
      <c r="AD30" s="756" t="e">
        <v>#DIV/0!</v>
      </c>
      <c r="AE30" s="686"/>
      <c r="AF30" s="687"/>
      <c r="AG30" s="769"/>
      <c r="AH30" s="826">
        <v>0</v>
      </c>
      <c r="AI30" s="752">
        <v>0</v>
      </c>
      <c r="AJ30" s="752" t="e">
        <v>#DIV/0!</v>
      </c>
      <c r="AK30" s="686"/>
      <c r="AL30" s="687"/>
      <c r="AM30" s="751"/>
      <c r="AN30" s="820">
        <v>0</v>
      </c>
      <c r="AO30" s="685">
        <v>0</v>
      </c>
      <c r="AP30" s="685" t="e">
        <v>#DIV/0!</v>
      </c>
      <c r="AQ30" s="686"/>
      <c r="AR30" s="739"/>
      <c r="AS30" s="737"/>
      <c r="AT30" s="820"/>
      <c r="AU30" s="685">
        <v>0</v>
      </c>
      <c r="AV30" s="732" t="e">
        <v>#DIV/0!</v>
      </c>
      <c r="AW30" s="686"/>
      <c r="AX30" s="687"/>
      <c r="AY30" s="688"/>
      <c r="AZ30" s="815">
        <v>0</v>
      </c>
      <c r="BA30" s="676">
        <v>0</v>
      </c>
      <c r="BB30" s="676" t="e">
        <v>#DIV/0!</v>
      </c>
      <c r="BC30" s="677"/>
      <c r="BD30" s="679"/>
      <c r="BE30" s="798"/>
      <c r="BF30" s="805">
        <v>0</v>
      </c>
      <c r="BG30" s="631">
        <v>0</v>
      </c>
      <c r="BH30" s="632" t="e">
        <v>#DIV/0!</v>
      </c>
      <c r="BI30" s="636"/>
      <c r="BJ30" s="640"/>
      <c r="BK30" s="792"/>
      <c r="BL30" s="555">
        <v>0</v>
      </c>
      <c r="BM30" s="557">
        <v>0</v>
      </c>
      <c r="BN30" s="557" t="e">
        <v>#DIV/0!</v>
      </c>
      <c r="BO30" s="561"/>
      <c r="BP30" s="563"/>
      <c r="BQ30" s="575"/>
      <c r="BR30" s="555">
        <v>0</v>
      </c>
      <c r="BS30" s="557">
        <v>0</v>
      </c>
      <c r="BT30" s="557" t="e">
        <v>#DIV/0!</v>
      </c>
      <c r="BU30" s="561"/>
      <c r="BV30" s="563"/>
      <c r="BW30" s="566"/>
      <c r="BX30" s="300">
        <v>0</v>
      </c>
      <c r="BY30" s="541">
        <v>0</v>
      </c>
      <c r="BZ30" s="541" t="e">
        <v>#DIV/0!</v>
      </c>
      <c r="CA30" s="541"/>
      <c r="CB30" s="542"/>
      <c r="CC30" s="552"/>
      <c r="CD30" s="515">
        <v>0</v>
      </c>
      <c r="CE30" s="525">
        <v>0</v>
      </c>
      <c r="CF30" s="525" t="e">
        <v>#DIV/0!</v>
      </c>
      <c r="CG30" s="526"/>
      <c r="CH30" s="527"/>
      <c r="CI30" s="519"/>
      <c r="CJ30" s="376">
        <v>0</v>
      </c>
      <c r="CK30" s="233">
        <v>0</v>
      </c>
      <c r="CL30" s="233" t="e">
        <v>#DIV/0!</v>
      </c>
      <c r="CM30" s="381"/>
      <c r="CN30" s="384"/>
      <c r="CO30" s="385"/>
      <c r="CP30" s="69">
        <v>0</v>
      </c>
      <c r="CQ30" s="30">
        <v>0</v>
      </c>
      <c r="CR30" s="48" t="e">
        <v>#DIV/0!</v>
      </c>
      <c r="CS30" s="254"/>
      <c r="CT30" s="21"/>
      <c r="CU30" s="340"/>
      <c r="CV30" s="79">
        <v>0</v>
      </c>
      <c r="CW30" s="30">
        <v>0</v>
      </c>
      <c r="CX30" s="48" t="e">
        <v>#DIV/0!</v>
      </c>
      <c r="CY30" s="134"/>
      <c r="CZ30" s="114"/>
      <c r="DA30" s="117"/>
      <c r="DB30" s="52">
        <f>'2010 SCORES'!AC17</f>
        <v>0</v>
      </c>
      <c r="DC30" s="30">
        <f>'2010 SCORES'!AD17</f>
        <v>0</v>
      </c>
      <c r="DD30" s="48" t="e">
        <f>'2010 SCORES'!AE17</f>
        <v>#DIV/0!</v>
      </c>
      <c r="DE30" s="134">
        <f>'2010 SCORES'!AF17</f>
        <v>0</v>
      </c>
      <c r="DF30" s="114">
        <f>'2010 SCORES'!AG17</f>
        <v>0</v>
      </c>
      <c r="DG30" s="117">
        <f>'2010 SCORES'!AH17</f>
        <v>0</v>
      </c>
      <c r="DH30" s="104">
        <f>'2009 SCORES'!V17</f>
        <v>0</v>
      </c>
      <c r="DI30" s="79">
        <f>'2009 SCORES'!W17</f>
        <v>0</v>
      </c>
      <c r="DJ30" s="48" t="e">
        <f>'2009 SCORES'!X17</f>
        <v>#DIV/0!</v>
      </c>
      <c r="DK30" s="134">
        <f>'2009 SCORES'!Y17</f>
        <v>0</v>
      </c>
      <c r="DL30" s="114">
        <f>'2009 SCORES'!Z17</f>
        <v>0</v>
      </c>
      <c r="DM30" s="117">
        <f>'2009 SCORES'!AA17</f>
        <v>0</v>
      </c>
      <c r="DN30" s="52">
        <f>'2008 SCORES'!V17</f>
        <v>0</v>
      </c>
      <c r="DO30" s="30">
        <f>'2008 SCORES'!W17</f>
        <v>0</v>
      </c>
      <c r="DP30" s="81" t="e">
        <f>'2008 SCORES'!X17</f>
        <v>#DIV/0!</v>
      </c>
      <c r="DQ30" s="134">
        <f>'2008 SCORES'!Y17</f>
        <v>0</v>
      </c>
      <c r="DR30" s="114">
        <f>'2008 SCORES'!Z17</f>
        <v>0</v>
      </c>
      <c r="DS30" s="117">
        <f>'2008 SCORES'!AA17</f>
        <v>0</v>
      </c>
      <c r="DT30" s="88">
        <f>'2007 SCORES'!Q17</f>
        <v>0</v>
      </c>
      <c r="DU30" s="7">
        <f>'2007 SCORES'!R17</f>
        <v>0</v>
      </c>
      <c r="DV30" s="95" t="e">
        <f>'2007 SCORES'!S17</f>
        <v>#DIV/0!</v>
      </c>
      <c r="DW30" s="124">
        <f>'2007 SCORES'!T17</f>
        <v>0</v>
      </c>
      <c r="DX30" s="114">
        <f>'2007 SCORES'!U17</f>
        <v>0</v>
      </c>
      <c r="DY30" s="117">
        <f>'2007 SCORES'!V17</f>
        <v>0</v>
      </c>
      <c r="DZ30" s="88">
        <f>'2006 SCORES'!Q17</f>
        <v>0</v>
      </c>
      <c r="EA30" s="9">
        <f>'2006 SCORES'!R17</f>
        <v>0</v>
      </c>
      <c r="EB30" s="100" t="e">
        <f>'2006 SCORES'!S17</f>
        <v>#DIV/0!</v>
      </c>
      <c r="EC30" s="124">
        <f>'2006 SCORES'!T17</f>
        <v>0</v>
      </c>
      <c r="ED30" s="120">
        <f>'2006 SCORES'!U17</f>
        <v>0</v>
      </c>
      <c r="EE30" s="125">
        <f>'2006 SCORES'!V17</f>
        <v>0</v>
      </c>
      <c r="EF30" s="88">
        <f>'2005 SCORES'!L17</f>
        <v>0</v>
      </c>
      <c r="EG30" s="9">
        <f>'2005 SCORES'!M17</f>
        <v>0</v>
      </c>
      <c r="EH30" s="95" t="e">
        <f>'2005 SCORES'!N17</f>
        <v>#DIV/0!</v>
      </c>
      <c r="EI30" s="121">
        <f>'2005 SCORES'!O17</f>
        <v>0</v>
      </c>
      <c r="EJ30" s="122">
        <f>'2005 SCORES'!P17</f>
        <v>0</v>
      </c>
      <c r="EK30" s="117">
        <f>'2005 SCORES'!Q17</f>
        <v>0</v>
      </c>
      <c r="EL30" s="7">
        <f>'2004 SCORES'!K17</f>
        <v>0</v>
      </c>
      <c r="EM30" s="9">
        <f>'2004 SCORES'!L17</f>
        <v>0</v>
      </c>
      <c r="EN30" s="95" t="e">
        <f>'2004 SCORES'!M17</f>
        <v>#DIV/0!</v>
      </c>
      <c r="EO30" s="113">
        <f>'2004 SCORES'!N17</f>
        <v>0</v>
      </c>
      <c r="EP30" s="120">
        <f>'2004 SCORES'!O17</f>
        <v>0</v>
      </c>
      <c r="EQ30" s="117">
        <f>'2004 SCORES'!P17</f>
        <v>0</v>
      </c>
      <c r="ER30" s="7">
        <f>'2003 SCORES'!H17</f>
        <v>0</v>
      </c>
      <c r="ES30" s="9">
        <f>'2003 SCORES'!I17</f>
        <v>0</v>
      </c>
      <c r="ET30" s="95" t="e">
        <f>'2003 SCORES'!J17</f>
        <v>#DIV/0!</v>
      </c>
      <c r="EU30" s="113">
        <f>'2003 SCORES'!K17</f>
        <v>0</v>
      </c>
      <c r="EV30" s="114">
        <f>'2003 SCORES'!L17</f>
        <v>0</v>
      </c>
      <c r="EW30" s="117">
        <f>'2003 SCORES'!M17</f>
        <v>0</v>
      </c>
      <c r="EX30" s="7">
        <f>'2002 SCORES'!H17</f>
        <v>0</v>
      </c>
      <c r="EY30" s="9">
        <f>'2002 SCORES'!I17</f>
        <v>0</v>
      </c>
      <c r="EZ30" s="95" t="e">
        <f>'2002 SCORES'!J17</f>
        <v>#DIV/0!</v>
      </c>
      <c r="FA30" s="113">
        <f>'2002 SCORES'!K17</f>
        <v>0</v>
      </c>
      <c r="FB30" s="114">
        <f>'2002 SCORES'!L17</f>
        <v>0</v>
      </c>
      <c r="FC30" s="117">
        <f>'2002 SCORES'!M17</f>
        <v>0</v>
      </c>
      <c r="FD30" s="7">
        <f>'2001 SCORES'!I17</f>
        <v>0</v>
      </c>
      <c r="FE30" s="105">
        <f>'2001 SCORES'!J17</f>
        <v>0</v>
      </c>
      <c r="FF30" s="156" t="e">
        <f>'2001 SCORES'!K17</f>
        <v>#DIV/0!</v>
      </c>
      <c r="FG30" s="157">
        <f>'2001 SCORES'!L17</f>
        <v>0</v>
      </c>
      <c r="FH30" s="120">
        <f>'2001 SCORES'!M17</f>
        <v>0</v>
      </c>
      <c r="FI30" s="117">
        <f>'2001 SCORES'!N17</f>
        <v>0</v>
      </c>
      <c r="FJ30" s="302">
        <f>'2000 SCORES'!G17</f>
        <v>0</v>
      </c>
      <c r="FK30" s="310">
        <f>'2000 SCORES'!H17</f>
        <v>0</v>
      </c>
      <c r="FL30" s="156" t="e">
        <f>'2000 SCORES'!I17</f>
        <v>#DIV/0!</v>
      </c>
      <c r="FM30" s="312">
        <f>'2000 SCORES'!J17</f>
        <v>0</v>
      </c>
      <c r="FN30" s="120">
        <f>'2001 SCORES'!M17</f>
        <v>0</v>
      </c>
      <c r="FO30" s="117">
        <f>'2000 SCORES'!L17</f>
        <v>0</v>
      </c>
      <c r="FP30" s="7">
        <f>'1999 SCORES'!H17</f>
        <v>0</v>
      </c>
      <c r="FQ30" s="105">
        <f>'1999 SCORES'!I17</f>
        <v>0</v>
      </c>
      <c r="FR30" s="156" t="e">
        <f>'1999 SCORES'!J17</f>
        <v>#DIV/0!</v>
      </c>
      <c r="FS30" s="157">
        <f>'1999 SCORES'!K17</f>
        <v>0</v>
      </c>
      <c r="FT30" s="120">
        <f>'1999 SCORES'!L17</f>
        <v>0</v>
      </c>
      <c r="FU30" s="117">
        <f>'1999 SCORES'!M17</f>
        <v>0</v>
      </c>
      <c r="FV30" s="7">
        <f>'1998 SCORES'!G17</f>
        <v>0</v>
      </c>
      <c r="FW30" s="105">
        <f>'1998 SCORES'!H17</f>
        <v>0</v>
      </c>
      <c r="FX30" s="156" t="e">
        <f>'1998 SCORES'!I17</f>
        <v>#DIV/0!</v>
      </c>
      <c r="FY30" s="157">
        <f>'1998 SCORES'!J17</f>
        <v>0</v>
      </c>
      <c r="FZ30" s="120">
        <f>'1998 SCORES'!K17</f>
        <v>0</v>
      </c>
      <c r="GA30" s="117">
        <f>'1998 SCORES'!L17</f>
        <v>0</v>
      </c>
      <c r="GB30" s="7">
        <f>'1997 SCORES'!F17</f>
        <v>0</v>
      </c>
      <c r="GC30" s="105">
        <f>'1997 SCORES'!G17</f>
        <v>0</v>
      </c>
      <c r="GD30" s="156" t="e">
        <f>'1997 SCORES'!H17</f>
        <v>#DIV/0!</v>
      </c>
      <c r="GE30" s="157">
        <f>'1997 SCORES'!I17</f>
        <v>0</v>
      </c>
      <c r="GF30" s="120">
        <f>'1997 SCORES'!J17</f>
        <v>0</v>
      </c>
      <c r="GG30" s="117">
        <f>'1997 SCORES'!K17</f>
        <v>0</v>
      </c>
      <c r="GH30" s="160">
        <f>'1996 SCORES'!F17</f>
        <v>0</v>
      </c>
      <c r="GI30" s="9">
        <f>'1996 SCORES'!G17</f>
        <v>0</v>
      </c>
      <c r="GJ30" s="100" t="e">
        <f>'1996 SCORES'!H17</f>
        <v>#DIV/0!</v>
      </c>
      <c r="GK30" s="22">
        <f>'1996 SCORES'!I17</f>
        <v>0</v>
      </c>
      <c r="GL30" s="21">
        <f>'1996 SCORES'!J17</f>
        <v>0</v>
      </c>
      <c r="GM30" s="162">
        <f>'1996 SCORES'!K17</f>
        <v>0</v>
      </c>
      <c r="GN30" s="161">
        <f>'1995 SCORES '!F17</f>
        <v>0</v>
      </c>
      <c r="GO30" s="9">
        <f>'1995 SCORES '!G17</f>
        <v>0</v>
      </c>
      <c r="GP30" s="100" t="e">
        <f>'1995 SCORES '!H17</f>
        <v>#DIV/0!</v>
      </c>
      <c r="GQ30" s="22">
        <f>'1995 SCORES '!I17</f>
        <v>0</v>
      </c>
      <c r="GR30" s="21">
        <f>'1995 SCORES '!J17</f>
        <v>0</v>
      </c>
      <c r="GS30" s="162">
        <f>'1995 SCORES '!K17</f>
        <v>0</v>
      </c>
      <c r="GT30" s="161">
        <f>'1994 SCORES'!F17</f>
        <v>0</v>
      </c>
      <c r="GU30" s="9">
        <f>'1994 SCORES'!G17</f>
        <v>0</v>
      </c>
      <c r="GV30" s="100" t="e">
        <f>'1994 SCORES'!H17</f>
        <v>#DIV/0!</v>
      </c>
      <c r="GW30" s="22">
        <f>'1994 SCORES'!I17</f>
        <v>0</v>
      </c>
      <c r="GX30" s="21">
        <f>'1994 SCORES'!J17</f>
        <v>0</v>
      </c>
      <c r="GY30" s="162">
        <f>'1994 SCORES'!K17</f>
        <v>0</v>
      </c>
      <c r="GZ30" s="161">
        <f>'1993 SCORES'!F17</f>
        <v>0</v>
      </c>
      <c r="HA30" s="30">
        <f>'1993 SCORES'!G17</f>
        <v>0</v>
      </c>
      <c r="HB30" s="100" t="e">
        <f>'1993 SCORES'!H17</f>
        <v>#DIV/0!</v>
      </c>
      <c r="HC30" s="22">
        <f>'1993 SCORES'!I17</f>
        <v>0</v>
      </c>
      <c r="HD30" s="21">
        <f>'1993 SCORES'!J17</f>
        <v>0</v>
      </c>
      <c r="HE30" s="162">
        <f>'1993 SCORES'!K17</f>
        <v>0</v>
      </c>
    </row>
    <row r="31" spans="1:213" ht="13.5" thickBot="1" x14ac:dyDescent="0.25">
      <c r="A31" s="335">
        <v>28</v>
      </c>
      <c r="B31" s="249" t="s">
        <v>675</v>
      </c>
      <c r="C31" s="334" t="s">
        <v>676</v>
      </c>
      <c r="D31" s="276">
        <f t="shared" si="1"/>
        <v>1</v>
      </c>
      <c r="E31" s="276">
        <f t="shared" si="2"/>
        <v>25</v>
      </c>
      <c r="F31" s="345">
        <f t="shared" si="0"/>
        <v>25</v>
      </c>
      <c r="G31" s="167">
        <f t="shared" si="3"/>
        <v>0</v>
      </c>
      <c r="H31" s="549">
        <f t="shared" si="4"/>
        <v>0</v>
      </c>
      <c r="I31" s="629">
        <f t="shared" si="5"/>
        <v>0</v>
      </c>
      <c r="J31" s="900">
        <v>0</v>
      </c>
      <c r="K31" s="676">
        <v>0</v>
      </c>
      <c r="L31" s="901" t="e">
        <v>#DIV/0!</v>
      </c>
      <c r="M31" s="906"/>
      <c r="N31" s="679"/>
      <c r="O31" s="910"/>
      <c r="P31" s="862">
        <v>0</v>
      </c>
      <c r="Q31" s="877">
        <v>0</v>
      </c>
      <c r="R31" s="877" t="e">
        <v>#DIV/0!</v>
      </c>
      <c r="S31" s="865"/>
      <c r="T31" s="869"/>
      <c r="U31" s="872"/>
      <c r="V31" s="847">
        <v>0</v>
      </c>
      <c r="W31" s="756">
        <v>0</v>
      </c>
      <c r="X31" s="756" t="e">
        <v>#DIV/0!</v>
      </c>
      <c r="Y31" s="686"/>
      <c r="Z31" s="687"/>
      <c r="AA31" s="769"/>
      <c r="AB31" s="826">
        <v>0</v>
      </c>
      <c r="AC31" s="756">
        <v>0</v>
      </c>
      <c r="AD31" s="756" t="e">
        <v>#DIV/0!</v>
      </c>
      <c r="AE31" s="686"/>
      <c r="AF31" s="687"/>
      <c r="AG31" s="769"/>
      <c r="AH31" s="826">
        <v>0</v>
      </c>
      <c r="AI31" s="752">
        <v>0</v>
      </c>
      <c r="AJ31" s="752" t="e">
        <v>#DIV/0!</v>
      </c>
      <c r="AK31" s="686"/>
      <c r="AL31" s="687"/>
      <c r="AM31" s="751"/>
      <c r="AN31" s="820">
        <v>0</v>
      </c>
      <c r="AO31" s="685">
        <v>0</v>
      </c>
      <c r="AP31" s="685" t="e">
        <v>#DIV/0!</v>
      </c>
      <c r="AQ31" s="686"/>
      <c r="AR31" s="739"/>
      <c r="AS31" s="737"/>
      <c r="AT31" s="820"/>
      <c r="AU31" s="685">
        <v>0</v>
      </c>
      <c r="AV31" s="732" t="e">
        <v>#DIV/0!</v>
      </c>
      <c r="AW31" s="686"/>
      <c r="AX31" s="687"/>
      <c r="AY31" s="688"/>
      <c r="AZ31" s="815">
        <v>0</v>
      </c>
      <c r="BA31" s="676">
        <v>0</v>
      </c>
      <c r="BB31" s="676" t="e">
        <v>#DIV/0!</v>
      </c>
      <c r="BC31" s="677"/>
      <c r="BD31" s="679"/>
      <c r="BE31" s="798"/>
      <c r="BF31" s="805">
        <v>0</v>
      </c>
      <c r="BG31" s="631">
        <v>0</v>
      </c>
      <c r="BH31" s="632" t="e">
        <v>#DIV/0!</v>
      </c>
      <c r="BI31" s="636"/>
      <c r="BJ31" s="640"/>
      <c r="BK31" s="792"/>
      <c r="BL31" s="555">
        <v>1</v>
      </c>
      <c r="BM31" s="557">
        <v>25</v>
      </c>
      <c r="BN31" s="557">
        <v>25</v>
      </c>
      <c r="BO31" s="561"/>
      <c r="BP31" s="563"/>
      <c r="BQ31" s="575"/>
      <c r="BR31" s="555"/>
      <c r="BS31" s="557"/>
      <c r="BT31" s="557"/>
      <c r="BU31" s="561"/>
      <c r="BV31" s="563"/>
      <c r="BW31" s="566"/>
      <c r="BX31" s="300"/>
      <c r="BY31" s="541"/>
      <c r="BZ31" s="541"/>
      <c r="CA31" s="541"/>
      <c r="CB31" s="542"/>
      <c r="CC31" s="552"/>
      <c r="CD31" s="515"/>
      <c r="CE31" s="525"/>
      <c r="CF31" s="525"/>
      <c r="CG31" s="526"/>
      <c r="CH31" s="527"/>
      <c r="CI31" s="519"/>
      <c r="CJ31" s="376"/>
      <c r="CK31" s="233"/>
      <c r="CL31" s="233"/>
      <c r="CM31" s="381"/>
      <c r="CN31" s="384"/>
      <c r="CO31" s="385"/>
      <c r="CP31" s="69"/>
      <c r="CQ31" s="30"/>
      <c r="CR31" s="48"/>
      <c r="CS31" s="254"/>
      <c r="CT31" s="21"/>
      <c r="CU31" s="340"/>
      <c r="CV31" s="79"/>
      <c r="CW31" s="30"/>
      <c r="CX31" s="48"/>
      <c r="CY31" s="134"/>
      <c r="CZ31" s="114"/>
      <c r="DA31" s="117"/>
      <c r="DB31" s="52"/>
      <c r="DC31" s="30"/>
      <c r="DD31" s="48"/>
      <c r="DE31" s="134"/>
      <c r="DF31" s="114"/>
      <c r="DG31" s="117"/>
      <c r="DH31" s="104"/>
      <c r="DI31" s="79"/>
      <c r="DJ31" s="48"/>
      <c r="DK31" s="134"/>
      <c r="DL31" s="114"/>
      <c r="DM31" s="117"/>
      <c r="DN31" s="52"/>
      <c r="DO31" s="30"/>
      <c r="DP31" s="81"/>
      <c r="DQ31" s="134"/>
      <c r="DR31" s="114"/>
      <c r="DS31" s="117"/>
      <c r="DT31" s="88"/>
      <c r="DU31" s="7"/>
      <c r="DV31" s="95"/>
      <c r="DW31" s="124"/>
      <c r="DX31" s="114"/>
      <c r="DY31" s="117"/>
      <c r="DZ31" s="88"/>
      <c r="EA31" s="9"/>
      <c r="EB31" s="100"/>
      <c r="EC31" s="124"/>
      <c r="ED31" s="120"/>
      <c r="EE31" s="125"/>
      <c r="EF31" s="88"/>
      <c r="EG31" s="9"/>
      <c r="EH31" s="95"/>
      <c r="EI31" s="121"/>
      <c r="EJ31" s="122"/>
      <c r="EK31" s="117"/>
      <c r="EL31" s="7"/>
      <c r="EM31" s="9"/>
      <c r="EN31" s="95"/>
      <c r="EO31" s="113"/>
      <c r="EP31" s="120"/>
      <c r="EQ31" s="117"/>
      <c r="ER31" s="7"/>
      <c r="ES31" s="9"/>
      <c r="ET31" s="95"/>
      <c r="EU31" s="113"/>
      <c r="EV31" s="114"/>
      <c r="EW31" s="117"/>
      <c r="EX31" s="7"/>
      <c r="EY31" s="9"/>
      <c r="EZ31" s="95"/>
      <c r="FA31" s="113"/>
      <c r="FB31" s="114"/>
      <c r="FC31" s="117"/>
      <c r="FD31" s="7"/>
      <c r="FE31" s="105"/>
      <c r="FF31" s="156"/>
      <c r="FG31" s="157"/>
      <c r="FH31" s="120"/>
      <c r="FI31" s="117"/>
      <c r="FJ31" s="302"/>
      <c r="FK31" s="310"/>
      <c r="FL31" s="156"/>
      <c r="FM31" s="312"/>
      <c r="FN31" s="120"/>
      <c r="FO31" s="117"/>
      <c r="FP31" s="7"/>
      <c r="FQ31" s="105"/>
      <c r="FR31" s="156"/>
      <c r="FS31" s="157"/>
      <c r="FT31" s="120"/>
      <c r="FU31" s="117"/>
      <c r="FV31" s="7"/>
      <c r="FW31" s="105"/>
      <c r="FX31" s="156"/>
      <c r="FY31" s="157"/>
      <c r="FZ31" s="120"/>
      <c r="GA31" s="117"/>
      <c r="GB31" s="7"/>
      <c r="GC31" s="105"/>
      <c r="GD31" s="156"/>
      <c r="GE31" s="157"/>
      <c r="GF31" s="120"/>
      <c r="GG31" s="117"/>
      <c r="GH31" s="160"/>
      <c r="GI31" s="9"/>
      <c r="GJ31" s="100"/>
      <c r="GK31" s="22"/>
      <c r="GL31" s="21"/>
      <c r="GM31" s="162"/>
      <c r="GN31" s="161"/>
      <c r="GO31" s="9"/>
      <c r="GP31" s="100"/>
      <c r="GQ31" s="22"/>
      <c r="GR31" s="21"/>
      <c r="GS31" s="162"/>
      <c r="GT31" s="161"/>
      <c r="GU31" s="9"/>
      <c r="GV31" s="100"/>
      <c r="GW31" s="22"/>
      <c r="GX31" s="21"/>
      <c r="GY31" s="162"/>
      <c r="GZ31" s="161"/>
      <c r="HA31" s="30"/>
      <c r="HB31" s="100"/>
      <c r="HC31" s="22"/>
      <c r="HD31" s="21"/>
      <c r="HE31" s="162"/>
    </row>
    <row r="32" spans="1:213" ht="13.5" thickBot="1" x14ac:dyDescent="0.25">
      <c r="A32" s="335">
        <v>29</v>
      </c>
      <c r="B32" s="249" t="s">
        <v>35</v>
      </c>
      <c r="C32" s="334" t="s">
        <v>36</v>
      </c>
      <c r="D32" s="276">
        <f t="shared" si="1"/>
        <v>1</v>
      </c>
      <c r="E32" s="276">
        <f t="shared" si="2"/>
        <v>25</v>
      </c>
      <c r="F32" s="345">
        <f t="shared" si="0"/>
        <v>25</v>
      </c>
      <c r="G32" s="167">
        <f t="shared" si="3"/>
        <v>0</v>
      </c>
      <c r="H32" s="549">
        <f t="shared" si="4"/>
        <v>0</v>
      </c>
      <c r="I32" s="629">
        <f t="shared" si="5"/>
        <v>0</v>
      </c>
      <c r="J32" s="900">
        <v>0</v>
      </c>
      <c r="K32" s="676">
        <v>0</v>
      </c>
      <c r="L32" s="901" t="e">
        <v>#DIV/0!</v>
      </c>
      <c r="M32" s="906"/>
      <c r="N32" s="679"/>
      <c r="O32" s="910"/>
      <c r="P32" s="862">
        <v>0</v>
      </c>
      <c r="Q32" s="877">
        <v>0</v>
      </c>
      <c r="R32" s="877" t="e">
        <v>#DIV/0!</v>
      </c>
      <c r="S32" s="865"/>
      <c r="T32" s="869"/>
      <c r="U32" s="872"/>
      <c r="V32" s="847">
        <v>0</v>
      </c>
      <c r="W32" s="756">
        <v>0</v>
      </c>
      <c r="X32" s="756" t="e">
        <v>#DIV/0!</v>
      </c>
      <c r="Y32" s="686"/>
      <c r="Z32" s="687"/>
      <c r="AA32" s="769"/>
      <c r="AB32" s="826">
        <v>0</v>
      </c>
      <c r="AC32" s="756">
        <v>0</v>
      </c>
      <c r="AD32" s="756" t="e">
        <v>#DIV/0!</v>
      </c>
      <c r="AE32" s="686"/>
      <c r="AF32" s="687"/>
      <c r="AG32" s="769"/>
      <c r="AH32" s="826">
        <v>0</v>
      </c>
      <c r="AI32" s="752">
        <v>0</v>
      </c>
      <c r="AJ32" s="752" t="e">
        <v>#DIV/0!</v>
      </c>
      <c r="AK32" s="686"/>
      <c r="AL32" s="687"/>
      <c r="AM32" s="751"/>
      <c r="AN32" s="820">
        <v>0</v>
      </c>
      <c r="AO32" s="685">
        <v>0</v>
      </c>
      <c r="AP32" s="685" t="e">
        <v>#DIV/0!</v>
      </c>
      <c r="AQ32" s="686"/>
      <c r="AR32" s="739"/>
      <c r="AS32" s="737"/>
      <c r="AT32" s="820"/>
      <c r="AU32" s="685">
        <v>0</v>
      </c>
      <c r="AV32" s="732" t="e">
        <v>#DIV/0!</v>
      </c>
      <c r="AW32" s="686"/>
      <c r="AX32" s="687"/>
      <c r="AY32" s="688"/>
      <c r="AZ32" s="815">
        <v>0</v>
      </c>
      <c r="BA32" s="676">
        <v>0</v>
      </c>
      <c r="BB32" s="676" t="e">
        <v>#DIV/0!</v>
      </c>
      <c r="BC32" s="677"/>
      <c r="BD32" s="679"/>
      <c r="BE32" s="798"/>
      <c r="BF32" s="805">
        <v>0</v>
      </c>
      <c r="BG32" s="631">
        <v>0</v>
      </c>
      <c r="BH32" s="632" t="e">
        <v>#DIV/0!</v>
      </c>
      <c r="BI32" s="636"/>
      <c r="BJ32" s="640"/>
      <c r="BK32" s="792"/>
      <c r="BL32" s="555">
        <v>0</v>
      </c>
      <c r="BM32" s="557">
        <v>0</v>
      </c>
      <c r="BN32" s="557" t="e">
        <v>#DIV/0!</v>
      </c>
      <c r="BO32" s="561"/>
      <c r="BP32" s="563"/>
      <c r="BQ32" s="575"/>
      <c r="BR32" s="555">
        <v>0</v>
      </c>
      <c r="BS32" s="557">
        <v>0</v>
      </c>
      <c r="BT32" s="557" t="e">
        <v>#DIV/0!</v>
      </c>
      <c r="BU32" s="561"/>
      <c r="BV32" s="563"/>
      <c r="BW32" s="566"/>
      <c r="BX32" s="300">
        <v>0</v>
      </c>
      <c r="BY32" s="541">
        <v>0</v>
      </c>
      <c r="BZ32" s="541" t="e">
        <v>#DIV/0!</v>
      </c>
      <c r="CA32" s="541"/>
      <c r="CB32" s="542"/>
      <c r="CC32" s="552"/>
      <c r="CD32" s="515">
        <v>0</v>
      </c>
      <c r="CE32" s="525">
        <v>0</v>
      </c>
      <c r="CF32" s="525" t="e">
        <v>#DIV/0!</v>
      </c>
      <c r="CG32" s="526"/>
      <c r="CH32" s="527"/>
      <c r="CI32" s="519"/>
      <c r="CJ32" s="376">
        <v>0</v>
      </c>
      <c r="CK32" s="233">
        <v>0</v>
      </c>
      <c r="CL32" s="233" t="e">
        <v>#DIV/0!</v>
      </c>
      <c r="CM32" s="381"/>
      <c r="CN32" s="384"/>
      <c r="CO32" s="385"/>
      <c r="CP32" s="69">
        <v>0</v>
      </c>
      <c r="CQ32" s="30">
        <v>0</v>
      </c>
      <c r="CR32" s="48" t="e">
        <v>#DIV/0!</v>
      </c>
      <c r="CS32" s="254"/>
      <c r="CT32" s="21"/>
      <c r="CU32" s="340"/>
      <c r="CV32" s="79">
        <v>0</v>
      </c>
      <c r="CW32" s="30">
        <v>0</v>
      </c>
      <c r="CX32" s="48" t="e">
        <v>#DIV/0!</v>
      </c>
      <c r="CY32" s="134"/>
      <c r="CZ32" s="114"/>
      <c r="DA32" s="117"/>
      <c r="DB32" s="52">
        <f>'2010 SCORES'!AC18</f>
        <v>0</v>
      </c>
      <c r="DC32" s="30">
        <f>'2010 SCORES'!AD18</f>
        <v>0</v>
      </c>
      <c r="DD32" s="48" t="e">
        <f>'2010 SCORES'!AE18</f>
        <v>#DIV/0!</v>
      </c>
      <c r="DE32" s="134">
        <f>'2010 SCORES'!AF18</f>
        <v>0</v>
      </c>
      <c r="DF32" s="114">
        <f>'2010 SCORES'!AG18</f>
        <v>0</v>
      </c>
      <c r="DG32" s="117">
        <f>'2010 SCORES'!AH18</f>
        <v>0</v>
      </c>
      <c r="DH32" s="104">
        <f>'2009 SCORES'!V18</f>
        <v>0</v>
      </c>
      <c r="DI32" s="79">
        <f>'2009 SCORES'!W18</f>
        <v>0</v>
      </c>
      <c r="DJ32" s="48" t="e">
        <f>'2009 SCORES'!X18</f>
        <v>#DIV/0!</v>
      </c>
      <c r="DK32" s="134">
        <f>'2009 SCORES'!Y18</f>
        <v>0</v>
      </c>
      <c r="DL32" s="114">
        <f>'2009 SCORES'!Z18</f>
        <v>0</v>
      </c>
      <c r="DM32" s="117">
        <f>'2009 SCORES'!AA18</f>
        <v>0</v>
      </c>
      <c r="DN32" s="52">
        <f>'2008 SCORES'!V18</f>
        <v>1</v>
      </c>
      <c r="DO32" s="30">
        <f>'2008 SCORES'!W18</f>
        <v>25</v>
      </c>
      <c r="DP32" s="81">
        <f>'2008 SCORES'!X18</f>
        <v>25</v>
      </c>
      <c r="DQ32" s="134">
        <f>'2008 SCORES'!Y18</f>
        <v>0</v>
      </c>
      <c r="DR32" s="114">
        <f>'2008 SCORES'!Z18</f>
        <v>0</v>
      </c>
      <c r="DS32" s="117">
        <f>'2008 SCORES'!AA18</f>
        <v>0</v>
      </c>
      <c r="DT32" s="88">
        <f>'2007 SCORES'!Q18</f>
        <v>0</v>
      </c>
      <c r="DU32" s="7">
        <f>'2007 SCORES'!R18</f>
        <v>0</v>
      </c>
      <c r="DV32" s="95" t="e">
        <f>'2007 SCORES'!S18</f>
        <v>#DIV/0!</v>
      </c>
      <c r="DW32" s="124">
        <f>'2007 SCORES'!T18</f>
        <v>0</v>
      </c>
      <c r="DX32" s="114">
        <f>'2007 SCORES'!U18</f>
        <v>0</v>
      </c>
      <c r="DY32" s="117">
        <f>'2007 SCORES'!V18</f>
        <v>0</v>
      </c>
      <c r="DZ32" s="88">
        <f>'2006 SCORES'!Q18</f>
        <v>0</v>
      </c>
      <c r="EA32" s="9">
        <f>'2006 SCORES'!R18</f>
        <v>0</v>
      </c>
      <c r="EB32" s="100" t="e">
        <f>'2006 SCORES'!S18</f>
        <v>#DIV/0!</v>
      </c>
      <c r="EC32" s="124">
        <f>'2006 SCORES'!T18</f>
        <v>0</v>
      </c>
      <c r="ED32" s="120">
        <f>'2006 SCORES'!U18</f>
        <v>0</v>
      </c>
      <c r="EE32" s="125">
        <f>'2006 SCORES'!V18</f>
        <v>0</v>
      </c>
      <c r="EF32" s="88">
        <f>'2005 SCORES'!L18</f>
        <v>0</v>
      </c>
      <c r="EG32" s="9">
        <f>'2005 SCORES'!M18</f>
        <v>0</v>
      </c>
      <c r="EH32" s="95" t="e">
        <f>'2005 SCORES'!N18</f>
        <v>#DIV/0!</v>
      </c>
      <c r="EI32" s="121">
        <f>'2005 SCORES'!O18</f>
        <v>0</v>
      </c>
      <c r="EJ32" s="122">
        <f>'2005 SCORES'!P18</f>
        <v>0</v>
      </c>
      <c r="EK32" s="117">
        <f>'2005 SCORES'!Q18</f>
        <v>0</v>
      </c>
      <c r="EL32" s="7">
        <f>'2004 SCORES'!K18</f>
        <v>0</v>
      </c>
      <c r="EM32" s="9">
        <f>'2004 SCORES'!L18</f>
        <v>0</v>
      </c>
      <c r="EN32" s="95" t="e">
        <f>'2004 SCORES'!M18</f>
        <v>#DIV/0!</v>
      </c>
      <c r="EO32" s="113">
        <f>'2004 SCORES'!N18</f>
        <v>0</v>
      </c>
      <c r="EP32" s="120">
        <f>'2004 SCORES'!O18</f>
        <v>0</v>
      </c>
      <c r="EQ32" s="117">
        <f>'2004 SCORES'!P18</f>
        <v>0</v>
      </c>
      <c r="ER32" s="7">
        <f>'2003 SCORES'!H18</f>
        <v>0</v>
      </c>
      <c r="ES32" s="9">
        <f>'2003 SCORES'!I18</f>
        <v>0</v>
      </c>
      <c r="ET32" s="95" t="e">
        <f>'2003 SCORES'!J18</f>
        <v>#DIV/0!</v>
      </c>
      <c r="EU32" s="113">
        <f>'2003 SCORES'!K18</f>
        <v>0</v>
      </c>
      <c r="EV32" s="114">
        <f>'2003 SCORES'!L18</f>
        <v>0</v>
      </c>
      <c r="EW32" s="117">
        <f>'2003 SCORES'!M18</f>
        <v>0</v>
      </c>
      <c r="EX32" s="7">
        <f>'2002 SCORES'!H18</f>
        <v>0</v>
      </c>
      <c r="EY32" s="9">
        <f>'2002 SCORES'!I18</f>
        <v>0</v>
      </c>
      <c r="EZ32" s="95" t="e">
        <f>'2002 SCORES'!J18</f>
        <v>#DIV/0!</v>
      </c>
      <c r="FA32" s="113">
        <f>'2002 SCORES'!K18</f>
        <v>0</v>
      </c>
      <c r="FB32" s="114">
        <f>'2002 SCORES'!L18</f>
        <v>0</v>
      </c>
      <c r="FC32" s="117">
        <f>'2002 SCORES'!M18</f>
        <v>0</v>
      </c>
      <c r="FD32" s="7">
        <f>'2001 SCORES'!I18</f>
        <v>0</v>
      </c>
      <c r="FE32" s="105">
        <f>'2001 SCORES'!J18</f>
        <v>0</v>
      </c>
      <c r="FF32" s="156" t="e">
        <f>'2001 SCORES'!K18</f>
        <v>#DIV/0!</v>
      </c>
      <c r="FG32" s="157">
        <f>'2001 SCORES'!L18</f>
        <v>0</v>
      </c>
      <c r="FH32" s="120">
        <f>'2001 SCORES'!M18</f>
        <v>0</v>
      </c>
      <c r="FI32" s="117">
        <f>'2001 SCORES'!N18</f>
        <v>0</v>
      </c>
      <c r="FJ32" s="302">
        <f>'2000 SCORES'!G18</f>
        <v>0</v>
      </c>
      <c r="FK32" s="310">
        <f>'2000 SCORES'!H18</f>
        <v>0</v>
      </c>
      <c r="FL32" s="156" t="e">
        <f>'2000 SCORES'!I18</f>
        <v>#DIV/0!</v>
      </c>
      <c r="FM32" s="312">
        <f>'2000 SCORES'!J18</f>
        <v>0</v>
      </c>
      <c r="FN32" s="120">
        <f>'2001 SCORES'!M18</f>
        <v>0</v>
      </c>
      <c r="FO32" s="117">
        <f>'2000 SCORES'!L18</f>
        <v>0</v>
      </c>
      <c r="FP32" s="7">
        <f>'1999 SCORES'!H18</f>
        <v>0</v>
      </c>
      <c r="FQ32" s="105">
        <f>'1999 SCORES'!I18</f>
        <v>0</v>
      </c>
      <c r="FR32" s="156" t="e">
        <f>'1999 SCORES'!J18</f>
        <v>#DIV/0!</v>
      </c>
      <c r="FS32" s="157">
        <f>'1999 SCORES'!K18</f>
        <v>0</v>
      </c>
      <c r="FT32" s="120">
        <f>'1999 SCORES'!L18</f>
        <v>0</v>
      </c>
      <c r="FU32" s="117">
        <f>'1999 SCORES'!M18</f>
        <v>0</v>
      </c>
      <c r="FV32" s="7">
        <f>'1998 SCORES'!G18</f>
        <v>0</v>
      </c>
      <c r="FW32" s="105">
        <f>'1998 SCORES'!H18</f>
        <v>0</v>
      </c>
      <c r="FX32" s="156" t="e">
        <f>'1998 SCORES'!I18</f>
        <v>#DIV/0!</v>
      </c>
      <c r="FY32" s="157">
        <f>'1998 SCORES'!J18</f>
        <v>0</v>
      </c>
      <c r="FZ32" s="120">
        <f>'1998 SCORES'!K18</f>
        <v>0</v>
      </c>
      <c r="GA32" s="117">
        <f>'1998 SCORES'!L18</f>
        <v>0</v>
      </c>
      <c r="GB32" s="7">
        <f>'1997 SCORES'!F18</f>
        <v>0</v>
      </c>
      <c r="GC32" s="105">
        <f>'1997 SCORES'!G18</f>
        <v>0</v>
      </c>
      <c r="GD32" s="156" t="e">
        <f>'1997 SCORES'!H18</f>
        <v>#DIV/0!</v>
      </c>
      <c r="GE32" s="157">
        <f>'1997 SCORES'!I18</f>
        <v>0</v>
      </c>
      <c r="GF32" s="120">
        <f>'1997 SCORES'!J18</f>
        <v>0</v>
      </c>
      <c r="GG32" s="117">
        <f>'1997 SCORES'!K18</f>
        <v>0</v>
      </c>
      <c r="GH32" s="160">
        <f>'1996 SCORES'!F18</f>
        <v>0</v>
      </c>
      <c r="GI32" s="9">
        <f>'1996 SCORES'!G18</f>
        <v>0</v>
      </c>
      <c r="GJ32" s="100" t="e">
        <f>'1996 SCORES'!H18</f>
        <v>#DIV/0!</v>
      </c>
      <c r="GK32" s="22">
        <f>'1996 SCORES'!I18</f>
        <v>0</v>
      </c>
      <c r="GL32" s="21">
        <f>'1996 SCORES'!J18</f>
        <v>0</v>
      </c>
      <c r="GM32" s="162">
        <f>'1996 SCORES'!K18</f>
        <v>0</v>
      </c>
      <c r="GN32" s="161">
        <f>'1995 SCORES '!F18</f>
        <v>0</v>
      </c>
      <c r="GO32" s="9">
        <f>'1995 SCORES '!G18</f>
        <v>0</v>
      </c>
      <c r="GP32" s="100" t="e">
        <f>'1995 SCORES '!H18</f>
        <v>#DIV/0!</v>
      </c>
      <c r="GQ32" s="22">
        <f>'1995 SCORES '!I18</f>
        <v>0</v>
      </c>
      <c r="GR32" s="21">
        <f>'1995 SCORES '!J18</f>
        <v>0</v>
      </c>
      <c r="GS32" s="162">
        <f>'1995 SCORES '!K18</f>
        <v>0</v>
      </c>
      <c r="GT32" s="161">
        <f>'1994 SCORES'!F18</f>
        <v>0</v>
      </c>
      <c r="GU32" s="9">
        <f>'1994 SCORES'!G18</f>
        <v>0</v>
      </c>
      <c r="GV32" s="100" t="e">
        <f>'1994 SCORES'!H18</f>
        <v>#DIV/0!</v>
      </c>
      <c r="GW32" s="22">
        <f>'1994 SCORES'!I18</f>
        <v>0</v>
      </c>
      <c r="GX32" s="21">
        <f>'1994 SCORES'!J18</f>
        <v>0</v>
      </c>
      <c r="GY32" s="162">
        <f>'1994 SCORES'!K18</f>
        <v>0</v>
      </c>
      <c r="GZ32" s="161">
        <f>'1993 SCORES'!F18</f>
        <v>0</v>
      </c>
      <c r="HA32" s="30">
        <f>'1993 SCORES'!G18</f>
        <v>0</v>
      </c>
      <c r="HB32" s="100" t="e">
        <f>'1993 SCORES'!H18</f>
        <v>#DIV/0!</v>
      </c>
      <c r="HC32" s="22">
        <f>'1993 SCORES'!I18</f>
        <v>0</v>
      </c>
      <c r="HD32" s="21">
        <f>'1993 SCORES'!J18</f>
        <v>0</v>
      </c>
      <c r="HE32" s="162">
        <f>'1993 SCORES'!K18</f>
        <v>0</v>
      </c>
    </row>
    <row r="33" spans="1:213" ht="13.5" thickBot="1" x14ac:dyDescent="0.25">
      <c r="A33" s="335">
        <v>30</v>
      </c>
      <c r="B33" s="249" t="s">
        <v>119</v>
      </c>
      <c r="C33" s="334" t="s">
        <v>478</v>
      </c>
      <c r="D33" s="276">
        <f t="shared" si="1"/>
        <v>1</v>
      </c>
      <c r="E33" s="276">
        <f t="shared" si="2"/>
        <v>27</v>
      </c>
      <c r="F33" s="345">
        <f t="shared" si="0"/>
        <v>27</v>
      </c>
      <c r="G33" s="167">
        <f t="shared" si="3"/>
        <v>0</v>
      </c>
      <c r="H33" s="549">
        <f t="shared" si="4"/>
        <v>0</v>
      </c>
      <c r="I33" s="629">
        <f t="shared" si="5"/>
        <v>0</v>
      </c>
      <c r="J33" s="902">
        <v>0</v>
      </c>
      <c r="K33" s="676">
        <v>0</v>
      </c>
      <c r="L33" s="901" t="e">
        <v>#DIV/0!</v>
      </c>
      <c r="M33" s="906"/>
      <c r="N33" s="679"/>
      <c r="O33" s="910"/>
      <c r="P33" s="862">
        <v>0</v>
      </c>
      <c r="Q33" s="877">
        <v>0</v>
      </c>
      <c r="R33" s="877" t="e">
        <v>#DIV/0!</v>
      </c>
      <c r="S33" s="865"/>
      <c r="T33" s="869"/>
      <c r="U33" s="872"/>
      <c r="V33" s="847">
        <v>0</v>
      </c>
      <c r="W33" s="756">
        <v>0</v>
      </c>
      <c r="X33" s="756" t="e">
        <v>#DIV/0!</v>
      </c>
      <c r="Y33" s="686"/>
      <c r="Z33" s="687"/>
      <c r="AA33" s="769"/>
      <c r="AB33" s="826">
        <v>0</v>
      </c>
      <c r="AC33" s="756">
        <v>0</v>
      </c>
      <c r="AD33" s="756" t="e">
        <v>#DIV/0!</v>
      </c>
      <c r="AE33" s="686"/>
      <c r="AF33" s="687"/>
      <c r="AG33" s="769"/>
      <c r="AH33" s="826">
        <v>0</v>
      </c>
      <c r="AI33" s="752">
        <v>0</v>
      </c>
      <c r="AJ33" s="752" t="e">
        <v>#DIV/0!</v>
      </c>
      <c r="AK33" s="686"/>
      <c r="AL33" s="687"/>
      <c r="AM33" s="751"/>
      <c r="AN33" s="820">
        <v>0</v>
      </c>
      <c r="AO33" s="685">
        <v>0</v>
      </c>
      <c r="AP33" s="685" t="e">
        <v>#DIV/0!</v>
      </c>
      <c r="AQ33" s="686"/>
      <c r="AR33" s="739"/>
      <c r="AS33" s="737"/>
      <c r="AT33" s="820"/>
      <c r="AU33" s="685">
        <v>0</v>
      </c>
      <c r="AV33" s="732" t="e">
        <v>#DIV/0!</v>
      </c>
      <c r="AW33" s="686"/>
      <c r="AX33" s="687"/>
      <c r="AY33" s="688"/>
      <c r="AZ33" s="815">
        <v>0</v>
      </c>
      <c r="BA33" s="676">
        <v>0</v>
      </c>
      <c r="BB33" s="676" t="e">
        <v>#DIV/0!</v>
      </c>
      <c r="BC33" s="677"/>
      <c r="BD33" s="679"/>
      <c r="BE33" s="798"/>
      <c r="BF33" s="805">
        <v>0</v>
      </c>
      <c r="BG33" s="631">
        <v>0</v>
      </c>
      <c r="BH33" s="632" t="e">
        <v>#DIV/0!</v>
      </c>
      <c r="BI33" s="636"/>
      <c r="BJ33" s="640"/>
      <c r="BK33" s="792"/>
      <c r="BL33" s="555">
        <v>0</v>
      </c>
      <c r="BM33" s="557">
        <v>0</v>
      </c>
      <c r="BN33" s="557" t="e">
        <v>#DIV/0!</v>
      </c>
      <c r="BO33" s="561"/>
      <c r="BP33" s="563"/>
      <c r="BQ33" s="575"/>
      <c r="BR33" s="555">
        <v>0</v>
      </c>
      <c r="BS33" s="557">
        <v>0</v>
      </c>
      <c r="BT33" s="557" t="e">
        <v>#DIV/0!</v>
      </c>
      <c r="BU33" s="561"/>
      <c r="BV33" s="563"/>
      <c r="BW33" s="566"/>
      <c r="BX33" s="300">
        <v>0</v>
      </c>
      <c r="BY33" s="541">
        <v>0</v>
      </c>
      <c r="BZ33" s="541" t="e">
        <v>#DIV/0!</v>
      </c>
      <c r="CA33" s="541"/>
      <c r="CB33" s="542"/>
      <c r="CC33" s="552"/>
      <c r="CD33" s="515">
        <v>0</v>
      </c>
      <c r="CE33" s="525">
        <v>0</v>
      </c>
      <c r="CF33" s="525" t="e">
        <v>#DIV/0!</v>
      </c>
      <c r="CG33" s="526"/>
      <c r="CH33" s="527"/>
      <c r="CI33" s="519"/>
      <c r="CJ33" s="376">
        <v>0</v>
      </c>
      <c r="CK33" s="233">
        <v>0</v>
      </c>
      <c r="CL33" s="233" t="e">
        <v>#DIV/0!</v>
      </c>
      <c r="CM33" s="381"/>
      <c r="CN33" s="384"/>
      <c r="CO33" s="385"/>
      <c r="CP33" s="69">
        <v>1</v>
      </c>
      <c r="CQ33" s="30">
        <v>27</v>
      </c>
      <c r="CR33" s="48">
        <v>27</v>
      </c>
      <c r="CS33" s="254"/>
      <c r="CT33" s="21"/>
      <c r="CU33" s="340"/>
      <c r="CV33" s="79">
        <v>0</v>
      </c>
      <c r="CW33" s="30">
        <v>0</v>
      </c>
      <c r="CX33" s="48" t="e">
        <v>#DIV/0!</v>
      </c>
      <c r="CY33" s="134"/>
      <c r="CZ33" s="114"/>
      <c r="DA33" s="117"/>
      <c r="DB33" s="52"/>
      <c r="DC33" s="30"/>
      <c r="DD33" s="48"/>
      <c r="DE33" s="134"/>
      <c r="DF33" s="114"/>
      <c r="DG33" s="117"/>
      <c r="DH33" s="104"/>
      <c r="DI33" s="79"/>
      <c r="DJ33" s="48"/>
      <c r="DK33" s="134"/>
      <c r="DL33" s="114"/>
      <c r="DM33" s="117"/>
      <c r="DN33" s="52"/>
      <c r="DO33" s="30"/>
      <c r="DP33" s="81"/>
      <c r="DQ33" s="134"/>
      <c r="DR33" s="114"/>
      <c r="DS33" s="117"/>
      <c r="DT33" s="88"/>
      <c r="DU33" s="7"/>
      <c r="DV33" s="95"/>
      <c r="DW33" s="124"/>
      <c r="DX33" s="114"/>
      <c r="DY33" s="117"/>
      <c r="DZ33" s="88"/>
      <c r="EA33" s="9"/>
      <c r="EB33" s="100"/>
      <c r="EC33" s="124"/>
      <c r="ED33" s="120"/>
      <c r="EE33" s="125"/>
      <c r="EF33" s="88"/>
      <c r="EG33" s="9"/>
      <c r="EH33" s="95"/>
      <c r="EI33" s="121"/>
      <c r="EJ33" s="122"/>
      <c r="EK33" s="117"/>
      <c r="EL33" s="7"/>
      <c r="EM33" s="9"/>
      <c r="EN33" s="95"/>
      <c r="EO33" s="113"/>
      <c r="EP33" s="120"/>
      <c r="EQ33" s="117"/>
      <c r="ER33" s="7"/>
      <c r="ES33" s="9"/>
      <c r="ET33" s="95"/>
      <c r="EU33" s="113"/>
      <c r="EV33" s="114"/>
      <c r="EW33" s="117"/>
      <c r="EX33" s="7"/>
      <c r="EY33" s="9"/>
      <c r="EZ33" s="95"/>
      <c r="FA33" s="113"/>
      <c r="FB33" s="114"/>
      <c r="FC33" s="117"/>
      <c r="FD33" s="7"/>
      <c r="FE33" s="105"/>
      <c r="FF33" s="156"/>
      <c r="FG33" s="157"/>
      <c r="FH33" s="120"/>
      <c r="FI33" s="117"/>
      <c r="FJ33" s="302"/>
      <c r="FK33" s="310"/>
      <c r="FL33" s="156"/>
      <c r="FM33" s="312"/>
      <c r="FN33" s="120"/>
      <c r="FO33" s="117"/>
      <c r="FP33" s="7"/>
      <c r="FQ33" s="105"/>
      <c r="FR33" s="156"/>
      <c r="FS33" s="157"/>
      <c r="FT33" s="120"/>
      <c r="FU33" s="117"/>
      <c r="FV33" s="7"/>
      <c r="FW33" s="105"/>
      <c r="FX33" s="156"/>
      <c r="FY33" s="157"/>
      <c r="FZ33" s="120"/>
      <c r="GA33" s="117"/>
      <c r="GB33" s="7"/>
      <c r="GC33" s="105"/>
      <c r="GD33" s="156"/>
      <c r="GE33" s="157"/>
      <c r="GF33" s="120"/>
      <c r="GG33" s="117"/>
      <c r="GH33" s="160"/>
      <c r="GI33" s="9"/>
      <c r="GJ33" s="100"/>
      <c r="GK33" s="22"/>
      <c r="GL33" s="21"/>
      <c r="GM33" s="162"/>
      <c r="GN33" s="161"/>
      <c r="GO33" s="9"/>
      <c r="GP33" s="100"/>
      <c r="GQ33" s="22"/>
      <c r="GR33" s="21"/>
      <c r="GS33" s="162"/>
      <c r="GT33" s="161"/>
      <c r="GU33" s="9"/>
      <c r="GV33" s="100"/>
      <c r="GW33" s="22"/>
      <c r="GX33" s="21"/>
      <c r="GY33" s="162"/>
      <c r="GZ33" s="161"/>
      <c r="HA33" s="30"/>
      <c r="HB33" s="100"/>
      <c r="HC33" s="22"/>
      <c r="HD33" s="21"/>
      <c r="HE33" s="162"/>
    </row>
    <row r="34" spans="1:213" ht="13.5" thickBot="1" x14ac:dyDescent="0.25">
      <c r="A34" s="335">
        <v>31</v>
      </c>
      <c r="B34" s="249" t="s">
        <v>37</v>
      </c>
      <c r="C34" s="334" t="s">
        <v>38</v>
      </c>
      <c r="D34" s="276">
        <f t="shared" si="1"/>
        <v>2</v>
      </c>
      <c r="E34" s="276">
        <f t="shared" si="2"/>
        <v>14</v>
      </c>
      <c r="F34" s="345">
        <f t="shared" si="0"/>
        <v>7</v>
      </c>
      <c r="G34" s="167">
        <f t="shared" si="3"/>
        <v>0</v>
      </c>
      <c r="H34" s="549">
        <f t="shared" si="4"/>
        <v>0</v>
      </c>
      <c r="I34" s="629">
        <f t="shared" si="5"/>
        <v>0</v>
      </c>
      <c r="J34" s="902">
        <v>0</v>
      </c>
      <c r="K34" s="676">
        <v>0</v>
      </c>
      <c r="L34" s="901" t="e">
        <v>#DIV/0!</v>
      </c>
      <c r="M34" s="906"/>
      <c r="N34" s="679"/>
      <c r="O34" s="910"/>
      <c r="P34" s="862">
        <v>0</v>
      </c>
      <c r="Q34" s="877">
        <v>0</v>
      </c>
      <c r="R34" s="877" t="e">
        <v>#DIV/0!</v>
      </c>
      <c r="S34" s="865"/>
      <c r="T34" s="869"/>
      <c r="U34" s="872"/>
      <c r="V34" s="847">
        <v>0</v>
      </c>
      <c r="W34" s="756">
        <v>0</v>
      </c>
      <c r="X34" s="756" t="e">
        <v>#DIV/0!</v>
      </c>
      <c r="Y34" s="686"/>
      <c r="Z34" s="687"/>
      <c r="AA34" s="769"/>
      <c r="AB34" s="826">
        <v>0</v>
      </c>
      <c r="AC34" s="756">
        <v>0</v>
      </c>
      <c r="AD34" s="756" t="e">
        <v>#DIV/0!</v>
      </c>
      <c r="AE34" s="686"/>
      <c r="AF34" s="687"/>
      <c r="AG34" s="769"/>
      <c r="AH34" s="826">
        <v>0</v>
      </c>
      <c r="AI34" s="752">
        <v>0</v>
      </c>
      <c r="AJ34" s="752" t="e">
        <v>#DIV/0!</v>
      </c>
      <c r="AK34" s="686"/>
      <c r="AL34" s="687"/>
      <c r="AM34" s="751"/>
      <c r="AN34" s="820">
        <v>0</v>
      </c>
      <c r="AO34" s="685">
        <v>0</v>
      </c>
      <c r="AP34" s="685" t="e">
        <v>#DIV/0!</v>
      </c>
      <c r="AQ34" s="686"/>
      <c r="AR34" s="739"/>
      <c r="AS34" s="737"/>
      <c r="AT34" s="820"/>
      <c r="AU34" s="685">
        <v>0</v>
      </c>
      <c r="AV34" s="732" t="e">
        <v>#DIV/0!</v>
      </c>
      <c r="AW34" s="686"/>
      <c r="AX34" s="687"/>
      <c r="AY34" s="688"/>
      <c r="AZ34" s="815">
        <v>0</v>
      </c>
      <c r="BA34" s="676">
        <v>0</v>
      </c>
      <c r="BB34" s="676" t="e">
        <v>#DIV/0!</v>
      </c>
      <c r="BC34" s="677"/>
      <c r="BD34" s="679"/>
      <c r="BE34" s="798"/>
      <c r="BF34" s="805">
        <v>0</v>
      </c>
      <c r="BG34" s="631">
        <v>0</v>
      </c>
      <c r="BH34" s="632" t="e">
        <v>#DIV/0!</v>
      </c>
      <c r="BI34" s="636"/>
      <c r="BJ34" s="640"/>
      <c r="BK34" s="792"/>
      <c r="BL34" s="555">
        <v>0</v>
      </c>
      <c r="BM34" s="557">
        <v>0</v>
      </c>
      <c r="BN34" s="557" t="e">
        <v>#DIV/0!</v>
      </c>
      <c r="BO34" s="561"/>
      <c r="BP34" s="563"/>
      <c r="BQ34" s="575"/>
      <c r="BR34" s="555">
        <v>0</v>
      </c>
      <c r="BS34" s="557">
        <v>0</v>
      </c>
      <c r="BT34" s="557" t="e">
        <v>#DIV/0!</v>
      </c>
      <c r="BU34" s="561"/>
      <c r="BV34" s="563"/>
      <c r="BW34" s="566"/>
      <c r="BX34" s="300">
        <v>0</v>
      </c>
      <c r="BY34" s="541">
        <v>0</v>
      </c>
      <c r="BZ34" s="541" t="e">
        <v>#DIV/0!</v>
      </c>
      <c r="CA34" s="541"/>
      <c r="CB34" s="542"/>
      <c r="CC34" s="552"/>
      <c r="CD34" s="515">
        <v>0</v>
      </c>
      <c r="CE34" s="525">
        <v>0</v>
      </c>
      <c r="CF34" s="525" t="e">
        <v>#DIV/0!</v>
      </c>
      <c r="CG34" s="526"/>
      <c r="CH34" s="527"/>
      <c r="CI34" s="519"/>
      <c r="CJ34" s="376">
        <v>0</v>
      </c>
      <c r="CK34" s="233">
        <v>0</v>
      </c>
      <c r="CL34" s="233" t="e">
        <v>#DIV/0!</v>
      </c>
      <c r="CM34" s="381"/>
      <c r="CN34" s="384"/>
      <c r="CO34" s="385"/>
      <c r="CP34" s="69">
        <v>0</v>
      </c>
      <c r="CQ34" s="30">
        <v>0</v>
      </c>
      <c r="CR34" s="48" t="e">
        <v>#DIV/0!</v>
      </c>
      <c r="CS34" s="254"/>
      <c r="CT34" s="21"/>
      <c r="CU34" s="340"/>
      <c r="CV34" s="79">
        <v>0</v>
      </c>
      <c r="CW34" s="30">
        <v>0</v>
      </c>
      <c r="CX34" s="48" t="e">
        <v>#DIV/0!</v>
      </c>
      <c r="CY34" s="134"/>
      <c r="CZ34" s="114"/>
      <c r="DA34" s="117"/>
      <c r="DB34" s="52">
        <f>'2010 SCORES'!AC19</f>
        <v>0</v>
      </c>
      <c r="DC34" s="30">
        <f>'2010 SCORES'!AD19</f>
        <v>0</v>
      </c>
      <c r="DD34" s="48" t="e">
        <f>'2010 SCORES'!AE19</f>
        <v>#DIV/0!</v>
      </c>
      <c r="DE34" s="134">
        <f>'2010 SCORES'!AF19</f>
        <v>0</v>
      </c>
      <c r="DF34" s="114">
        <f>'2010 SCORES'!AG19</f>
        <v>0</v>
      </c>
      <c r="DG34" s="117">
        <f>'2010 SCORES'!AH19</f>
        <v>0</v>
      </c>
      <c r="DH34" s="104">
        <f>'2009 SCORES'!V19</f>
        <v>0</v>
      </c>
      <c r="DI34" s="79">
        <f>'2009 SCORES'!W19</f>
        <v>0</v>
      </c>
      <c r="DJ34" s="48" t="e">
        <f>'2009 SCORES'!X19</f>
        <v>#DIV/0!</v>
      </c>
      <c r="DK34" s="134">
        <f>'2009 SCORES'!Y19</f>
        <v>0</v>
      </c>
      <c r="DL34" s="114">
        <f>'2009 SCORES'!Z19</f>
        <v>0</v>
      </c>
      <c r="DM34" s="117">
        <f>'2009 SCORES'!AA19</f>
        <v>0</v>
      </c>
      <c r="DN34" s="52">
        <f>'2008 SCORES'!V19</f>
        <v>0</v>
      </c>
      <c r="DO34" s="30">
        <f>'2008 SCORES'!W19</f>
        <v>0</v>
      </c>
      <c r="DP34" s="81" t="e">
        <f>'2008 SCORES'!X19</f>
        <v>#DIV/0!</v>
      </c>
      <c r="DQ34" s="134">
        <f>'2008 SCORES'!Y19</f>
        <v>0</v>
      </c>
      <c r="DR34" s="114">
        <f>'2008 SCORES'!Z19</f>
        <v>0</v>
      </c>
      <c r="DS34" s="117">
        <f>'2008 SCORES'!AA19</f>
        <v>0</v>
      </c>
      <c r="DT34" s="88">
        <f>'2007 SCORES'!Q19</f>
        <v>0</v>
      </c>
      <c r="DU34" s="7">
        <f>'2007 SCORES'!R19</f>
        <v>0</v>
      </c>
      <c r="DV34" s="95" t="e">
        <f>'2007 SCORES'!S19</f>
        <v>#DIV/0!</v>
      </c>
      <c r="DW34" s="124">
        <f>'2007 SCORES'!T19</f>
        <v>0</v>
      </c>
      <c r="DX34" s="114">
        <f>'2007 SCORES'!U19</f>
        <v>0</v>
      </c>
      <c r="DY34" s="117">
        <f>'2007 SCORES'!V19</f>
        <v>0</v>
      </c>
      <c r="DZ34" s="88">
        <f>'2006 SCORES'!Q19</f>
        <v>1</v>
      </c>
      <c r="EA34" s="9">
        <f>'2006 SCORES'!R19</f>
        <v>4</v>
      </c>
      <c r="EB34" s="100">
        <f>'2006 SCORES'!S19</f>
        <v>4</v>
      </c>
      <c r="EC34" s="124">
        <f>'2006 SCORES'!T19</f>
        <v>0</v>
      </c>
      <c r="ED34" s="120">
        <f>'2006 SCORES'!U19</f>
        <v>0</v>
      </c>
      <c r="EE34" s="125">
        <f>'2006 SCORES'!V19</f>
        <v>0</v>
      </c>
      <c r="EF34" s="88">
        <f>'2005 SCORES'!L19</f>
        <v>1</v>
      </c>
      <c r="EG34" s="9">
        <f>'2005 SCORES'!M19</f>
        <v>10</v>
      </c>
      <c r="EH34" s="95">
        <f>'2005 SCORES'!N19</f>
        <v>10</v>
      </c>
      <c r="EI34" s="121">
        <f>'2005 SCORES'!O19</f>
        <v>0</v>
      </c>
      <c r="EJ34" s="122">
        <f>'2005 SCORES'!P19</f>
        <v>0</v>
      </c>
      <c r="EK34" s="117">
        <f>'2005 SCORES'!Q19</f>
        <v>0</v>
      </c>
      <c r="EL34" s="7">
        <f>'2004 SCORES'!K19</f>
        <v>0</v>
      </c>
      <c r="EM34" s="9">
        <f>'2004 SCORES'!L19</f>
        <v>0</v>
      </c>
      <c r="EN34" s="95" t="e">
        <f>'2004 SCORES'!M19</f>
        <v>#DIV/0!</v>
      </c>
      <c r="EO34" s="113">
        <f>'2004 SCORES'!N19</f>
        <v>0</v>
      </c>
      <c r="EP34" s="120">
        <f>'2004 SCORES'!O19</f>
        <v>0</v>
      </c>
      <c r="EQ34" s="117">
        <f>'2004 SCORES'!P19</f>
        <v>0</v>
      </c>
      <c r="ER34" s="7">
        <f>'2003 SCORES'!H19</f>
        <v>0</v>
      </c>
      <c r="ES34" s="9">
        <f>'2003 SCORES'!I19</f>
        <v>0</v>
      </c>
      <c r="ET34" s="95" t="e">
        <f>'2003 SCORES'!J19</f>
        <v>#DIV/0!</v>
      </c>
      <c r="EU34" s="113">
        <f>'2003 SCORES'!K19</f>
        <v>0</v>
      </c>
      <c r="EV34" s="114">
        <f>'2003 SCORES'!L19</f>
        <v>0</v>
      </c>
      <c r="EW34" s="117">
        <f>'2003 SCORES'!M19</f>
        <v>0</v>
      </c>
      <c r="EX34" s="7">
        <f>'2002 SCORES'!H19</f>
        <v>0</v>
      </c>
      <c r="EY34" s="9">
        <f>'2002 SCORES'!I19</f>
        <v>0</v>
      </c>
      <c r="EZ34" s="95" t="e">
        <f>'2002 SCORES'!J19</f>
        <v>#DIV/0!</v>
      </c>
      <c r="FA34" s="113">
        <f>'2002 SCORES'!K19</f>
        <v>0</v>
      </c>
      <c r="FB34" s="114">
        <f>'2002 SCORES'!L19</f>
        <v>0</v>
      </c>
      <c r="FC34" s="117">
        <f>'2002 SCORES'!M19</f>
        <v>0</v>
      </c>
      <c r="FD34" s="7">
        <f>'2001 SCORES'!I19</f>
        <v>0</v>
      </c>
      <c r="FE34" s="105">
        <f>'2001 SCORES'!J19</f>
        <v>0</v>
      </c>
      <c r="FF34" s="156" t="e">
        <f>'2001 SCORES'!K19</f>
        <v>#DIV/0!</v>
      </c>
      <c r="FG34" s="157">
        <f>'2001 SCORES'!L19</f>
        <v>0</v>
      </c>
      <c r="FH34" s="120">
        <f>'2001 SCORES'!M19</f>
        <v>0</v>
      </c>
      <c r="FI34" s="117">
        <f>'2001 SCORES'!N19</f>
        <v>0</v>
      </c>
      <c r="FJ34" s="302">
        <f>'2000 SCORES'!G19</f>
        <v>0</v>
      </c>
      <c r="FK34" s="310">
        <f>'2000 SCORES'!H19</f>
        <v>0</v>
      </c>
      <c r="FL34" s="156" t="e">
        <f>'2000 SCORES'!I19</f>
        <v>#DIV/0!</v>
      </c>
      <c r="FM34" s="312">
        <f>'2000 SCORES'!J19</f>
        <v>0</v>
      </c>
      <c r="FN34" s="120">
        <f>'2001 SCORES'!M19</f>
        <v>0</v>
      </c>
      <c r="FO34" s="117">
        <f>'2000 SCORES'!L19</f>
        <v>0</v>
      </c>
      <c r="FP34" s="7">
        <f>'1999 SCORES'!H19</f>
        <v>0</v>
      </c>
      <c r="FQ34" s="105">
        <f>'1999 SCORES'!I19</f>
        <v>0</v>
      </c>
      <c r="FR34" s="156" t="e">
        <f>'1999 SCORES'!J19</f>
        <v>#DIV/0!</v>
      </c>
      <c r="FS34" s="157">
        <f>'1999 SCORES'!K19</f>
        <v>0</v>
      </c>
      <c r="FT34" s="120">
        <f>'1999 SCORES'!L19</f>
        <v>0</v>
      </c>
      <c r="FU34" s="117">
        <f>'1999 SCORES'!M19</f>
        <v>0</v>
      </c>
      <c r="FV34" s="7">
        <f>'1998 SCORES'!G19</f>
        <v>0</v>
      </c>
      <c r="FW34" s="105">
        <f>'1998 SCORES'!H19</f>
        <v>0</v>
      </c>
      <c r="FX34" s="156" t="e">
        <f>'1998 SCORES'!I19</f>
        <v>#DIV/0!</v>
      </c>
      <c r="FY34" s="157">
        <f>'1998 SCORES'!J19</f>
        <v>0</v>
      </c>
      <c r="FZ34" s="120">
        <f>'1998 SCORES'!K19</f>
        <v>0</v>
      </c>
      <c r="GA34" s="117">
        <f>'1998 SCORES'!L19</f>
        <v>0</v>
      </c>
      <c r="GB34" s="7">
        <f>'1997 SCORES'!F19</f>
        <v>0</v>
      </c>
      <c r="GC34" s="105">
        <f>'1997 SCORES'!G19</f>
        <v>0</v>
      </c>
      <c r="GD34" s="156" t="e">
        <f>'1997 SCORES'!H19</f>
        <v>#DIV/0!</v>
      </c>
      <c r="GE34" s="157">
        <f>'1997 SCORES'!I19</f>
        <v>0</v>
      </c>
      <c r="GF34" s="120">
        <f>'1997 SCORES'!J19</f>
        <v>0</v>
      </c>
      <c r="GG34" s="117">
        <f>'1997 SCORES'!K19</f>
        <v>0</v>
      </c>
      <c r="GH34" s="160">
        <f>'1996 SCORES'!F19</f>
        <v>0</v>
      </c>
      <c r="GI34" s="9">
        <f>'1996 SCORES'!G19</f>
        <v>0</v>
      </c>
      <c r="GJ34" s="100" t="e">
        <f>'1996 SCORES'!H19</f>
        <v>#DIV/0!</v>
      </c>
      <c r="GK34" s="22">
        <f>'1996 SCORES'!I19</f>
        <v>0</v>
      </c>
      <c r="GL34" s="21">
        <f>'1996 SCORES'!J19</f>
        <v>0</v>
      </c>
      <c r="GM34" s="162">
        <f>'1996 SCORES'!K19</f>
        <v>0</v>
      </c>
      <c r="GN34" s="161">
        <f>'1995 SCORES '!F19</f>
        <v>0</v>
      </c>
      <c r="GO34" s="9">
        <f>'1995 SCORES '!G19</f>
        <v>0</v>
      </c>
      <c r="GP34" s="100" t="e">
        <f>'1995 SCORES '!H19</f>
        <v>#DIV/0!</v>
      </c>
      <c r="GQ34" s="22">
        <f>'1995 SCORES '!I19</f>
        <v>0</v>
      </c>
      <c r="GR34" s="21">
        <f>'1995 SCORES '!J19</f>
        <v>0</v>
      </c>
      <c r="GS34" s="162">
        <f>'1995 SCORES '!K19</f>
        <v>0</v>
      </c>
      <c r="GT34" s="161">
        <f>'1994 SCORES'!F19</f>
        <v>0</v>
      </c>
      <c r="GU34" s="9">
        <f>'1994 SCORES'!G19</f>
        <v>0</v>
      </c>
      <c r="GV34" s="100" t="e">
        <f>'1994 SCORES'!H19</f>
        <v>#DIV/0!</v>
      </c>
      <c r="GW34" s="22">
        <f>'1994 SCORES'!I19</f>
        <v>0</v>
      </c>
      <c r="GX34" s="21">
        <f>'1994 SCORES'!J19</f>
        <v>0</v>
      </c>
      <c r="GY34" s="162">
        <f>'1994 SCORES'!K19</f>
        <v>0</v>
      </c>
      <c r="GZ34" s="161">
        <f>'1993 SCORES'!F19</f>
        <v>0</v>
      </c>
      <c r="HA34" s="30">
        <f>'1993 SCORES'!G19</f>
        <v>0</v>
      </c>
      <c r="HB34" s="100" t="e">
        <f>'1993 SCORES'!H19</f>
        <v>#DIV/0!</v>
      </c>
      <c r="HC34" s="22">
        <f>'1993 SCORES'!I19</f>
        <v>0</v>
      </c>
      <c r="HD34" s="21">
        <f>'1993 SCORES'!J19</f>
        <v>0</v>
      </c>
      <c r="HE34" s="162">
        <f>'1993 SCORES'!K19</f>
        <v>0</v>
      </c>
    </row>
    <row r="35" spans="1:213" ht="13.5" thickBot="1" x14ac:dyDescent="0.25">
      <c r="A35" s="335">
        <v>32</v>
      </c>
      <c r="B35" s="249" t="s">
        <v>516</v>
      </c>
      <c r="C35" s="334" t="s">
        <v>517</v>
      </c>
      <c r="D35" s="276">
        <f t="shared" si="1"/>
        <v>1</v>
      </c>
      <c r="E35" s="276">
        <f t="shared" si="2"/>
        <v>18</v>
      </c>
      <c r="F35" s="345">
        <f t="shared" si="0"/>
        <v>18</v>
      </c>
      <c r="G35" s="167">
        <f t="shared" si="3"/>
        <v>0</v>
      </c>
      <c r="H35" s="549">
        <f t="shared" si="4"/>
        <v>0</v>
      </c>
      <c r="I35" s="629">
        <f t="shared" si="5"/>
        <v>0</v>
      </c>
      <c r="J35" s="902">
        <v>0</v>
      </c>
      <c r="K35" s="676">
        <v>0</v>
      </c>
      <c r="L35" s="901" t="e">
        <v>#DIV/0!</v>
      </c>
      <c r="M35" s="906"/>
      <c r="N35" s="679"/>
      <c r="O35" s="910"/>
      <c r="P35" s="862">
        <v>0</v>
      </c>
      <c r="Q35" s="877">
        <v>0</v>
      </c>
      <c r="R35" s="877" t="e">
        <v>#DIV/0!</v>
      </c>
      <c r="S35" s="865"/>
      <c r="T35" s="869"/>
      <c r="U35" s="872"/>
      <c r="V35" s="847">
        <v>0</v>
      </c>
      <c r="W35" s="756">
        <v>0</v>
      </c>
      <c r="X35" s="756" t="e">
        <v>#DIV/0!</v>
      </c>
      <c r="Y35" s="686"/>
      <c r="Z35" s="687"/>
      <c r="AA35" s="769"/>
      <c r="AB35" s="826">
        <v>0</v>
      </c>
      <c r="AC35" s="756">
        <v>0</v>
      </c>
      <c r="AD35" s="756" t="e">
        <v>#DIV/0!</v>
      </c>
      <c r="AE35" s="686"/>
      <c r="AF35" s="687"/>
      <c r="AG35" s="769"/>
      <c r="AH35" s="826">
        <v>0</v>
      </c>
      <c r="AI35" s="752">
        <v>0</v>
      </c>
      <c r="AJ35" s="752" t="e">
        <v>#DIV/0!</v>
      </c>
      <c r="AK35" s="686"/>
      <c r="AL35" s="687"/>
      <c r="AM35" s="751"/>
      <c r="AN35" s="820">
        <v>0</v>
      </c>
      <c r="AO35" s="685">
        <v>0</v>
      </c>
      <c r="AP35" s="685" t="e">
        <v>#DIV/0!</v>
      </c>
      <c r="AQ35" s="686"/>
      <c r="AR35" s="739"/>
      <c r="AS35" s="737"/>
      <c r="AT35" s="820"/>
      <c r="AU35" s="685">
        <v>0</v>
      </c>
      <c r="AV35" s="732" t="e">
        <v>#DIV/0!</v>
      </c>
      <c r="AW35" s="686"/>
      <c r="AX35" s="687"/>
      <c r="AY35" s="688"/>
      <c r="AZ35" s="815">
        <v>0</v>
      </c>
      <c r="BA35" s="676">
        <v>0</v>
      </c>
      <c r="BB35" s="676" t="e">
        <v>#DIV/0!</v>
      </c>
      <c r="BC35" s="677"/>
      <c r="BD35" s="679"/>
      <c r="BE35" s="798"/>
      <c r="BF35" s="805">
        <v>0</v>
      </c>
      <c r="BG35" s="631">
        <v>0</v>
      </c>
      <c r="BH35" s="632" t="e">
        <v>#DIV/0!</v>
      </c>
      <c r="BI35" s="636"/>
      <c r="BJ35" s="640"/>
      <c r="BK35" s="792"/>
      <c r="BL35" s="555">
        <v>0</v>
      </c>
      <c r="BM35" s="557">
        <v>0</v>
      </c>
      <c r="BN35" s="557" t="e">
        <v>#DIV/0!</v>
      </c>
      <c r="BO35" s="561"/>
      <c r="BP35" s="563"/>
      <c r="BQ35" s="575"/>
      <c r="BR35" s="555">
        <v>0</v>
      </c>
      <c r="BS35" s="557">
        <v>0</v>
      </c>
      <c r="BT35" s="557" t="e">
        <v>#DIV/0!</v>
      </c>
      <c r="BU35" s="561"/>
      <c r="BV35" s="563"/>
      <c r="BW35" s="566"/>
      <c r="BX35" s="300">
        <v>0</v>
      </c>
      <c r="BY35" s="541">
        <v>0</v>
      </c>
      <c r="BZ35" s="541" t="e">
        <v>#DIV/0!</v>
      </c>
      <c r="CA35" s="541"/>
      <c r="CB35" s="542"/>
      <c r="CC35" s="552"/>
      <c r="CD35" s="515">
        <v>0</v>
      </c>
      <c r="CE35" s="525">
        <v>0</v>
      </c>
      <c r="CF35" s="525" t="e">
        <v>#DIV/0!</v>
      </c>
      <c r="CG35" s="526"/>
      <c r="CH35" s="527"/>
      <c r="CI35" s="519"/>
      <c r="CJ35" s="376">
        <v>1</v>
      </c>
      <c r="CK35" s="233">
        <v>18</v>
      </c>
      <c r="CL35" s="233">
        <v>18</v>
      </c>
      <c r="CM35" s="381"/>
      <c r="CN35" s="384"/>
      <c r="CO35" s="385"/>
      <c r="CP35" s="69">
        <v>0</v>
      </c>
      <c r="CQ35" s="30">
        <v>0</v>
      </c>
      <c r="CR35" s="48" t="e">
        <v>#DIV/0!</v>
      </c>
      <c r="CS35" s="254"/>
      <c r="CT35" s="21"/>
      <c r="CU35" s="340"/>
      <c r="CV35" s="79"/>
      <c r="CW35" s="30"/>
      <c r="CX35" s="48"/>
      <c r="CY35" s="134"/>
      <c r="CZ35" s="114"/>
      <c r="DA35" s="117"/>
      <c r="DB35" s="52"/>
      <c r="DC35" s="30"/>
      <c r="DD35" s="48"/>
      <c r="DE35" s="134"/>
      <c r="DF35" s="114"/>
      <c r="DG35" s="117"/>
      <c r="DH35" s="104"/>
      <c r="DI35" s="79"/>
      <c r="DJ35" s="48"/>
      <c r="DK35" s="134"/>
      <c r="DL35" s="114"/>
      <c r="DM35" s="117"/>
      <c r="DN35" s="52"/>
      <c r="DO35" s="30"/>
      <c r="DP35" s="81"/>
      <c r="DQ35" s="134"/>
      <c r="DR35" s="114"/>
      <c r="DS35" s="117"/>
      <c r="DT35" s="88"/>
      <c r="DU35" s="7"/>
      <c r="DV35" s="95"/>
      <c r="DW35" s="124"/>
      <c r="DX35" s="114"/>
      <c r="DY35" s="117"/>
      <c r="DZ35" s="88"/>
      <c r="EA35" s="9"/>
      <c r="EB35" s="100"/>
      <c r="EC35" s="124"/>
      <c r="ED35" s="120"/>
      <c r="EE35" s="125"/>
      <c r="EF35" s="88"/>
      <c r="EG35" s="9"/>
      <c r="EH35" s="95"/>
      <c r="EI35" s="121"/>
      <c r="EJ35" s="122"/>
      <c r="EK35" s="117"/>
      <c r="EL35" s="7"/>
      <c r="EM35" s="9"/>
      <c r="EN35" s="95"/>
      <c r="EO35" s="113"/>
      <c r="EP35" s="120"/>
      <c r="EQ35" s="117"/>
      <c r="ER35" s="7"/>
      <c r="ES35" s="9"/>
      <c r="ET35" s="95"/>
      <c r="EU35" s="113"/>
      <c r="EV35" s="114"/>
      <c r="EW35" s="117"/>
      <c r="EX35" s="7"/>
      <c r="EY35" s="9"/>
      <c r="EZ35" s="95"/>
      <c r="FA35" s="113"/>
      <c r="FB35" s="114"/>
      <c r="FC35" s="117"/>
      <c r="FD35" s="7"/>
      <c r="FE35" s="105"/>
      <c r="FF35" s="156"/>
      <c r="FG35" s="157"/>
      <c r="FH35" s="120"/>
      <c r="FI35" s="117"/>
      <c r="FJ35" s="302"/>
      <c r="FK35" s="310"/>
      <c r="FL35" s="156"/>
      <c r="FM35" s="312"/>
      <c r="FN35" s="120"/>
      <c r="FO35" s="117"/>
      <c r="FP35" s="7"/>
      <c r="FQ35" s="105"/>
      <c r="FR35" s="156"/>
      <c r="FS35" s="157"/>
      <c r="FT35" s="120"/>
      <c r="FU35" s="117"/>
      <c r="FV35" s="7"/>
      <c r="FW35" s="105"/>
      <c r="FX35" s="156"/>
      <c r="FY35" s="157"/>
      <c r="FZ35" s="120"/>
      <c r="GA35" s="117"/>
      <c r="GB35" s="7"/>
      <c r="GC35" s="105"/>
      <c r="GD35" s="156"/>
      <c r="GE35" s="157"/>
      <c r="GF35" s="120"/>
      <c r="GG35" s="117"/>
      <c r="GH35" s="160"/>
      <c r="GI35" s="9"/>
      <c r="GJ35" s="100"/>
      <c r="GK35" s="22"/>
      <c r="GL35" s="21"/>
      <c r="GM35" s="162"/>
      <c r="GN35" s="161"/>
      <c r="GO35" s="9"/>
      <c r="GP35" s="100"/>
      <c r="GQ35" s="22"/>
      <c r="GR35" s="21"/>
      <c r="GS35" s="162"/>
      <c r="GT35" s="161"/>
      <c r="GU35" s="9"/>
      <c r="GV35" s="100"/>
      <c r="GW35" s="22"/>
      <c r="GX35" s="21"/>
      <c r="GY35" s="162"/>
      <c r="GZ35" s="161"/>
      <c r="HA35" s="30"/>
      <c r="HB35" s="100"/>
      <c r="HC35" s="22"/>
      <c r="HD35" s="21"/>
      <c r="HE35" s="162"/>
    </row>
    <row r="36" spans="1:213" ht="13.5" thickBot="1" x14ac:dyDescent="0.25">
      <c r="A36" s="335">
        <v>33</v>
      </c>
      <c r="B36" s="249" t="s">
        <v>109</v>
      </c>
      <c r="C36" s="334" t="s">
        <v>394</v>
      </c>
      <c r="D36" s="276">
        <f t="shared" si="1"/>
        <v>14</v>
      </c>
      <c r="E36" s="276">
        <f t="shared" si="2"/>
        <v>526</v>
      </c>
      <c r="F36" s="345">
        <f t="shared" si="0"/>
        <v>37.57</v>
      </c>
      <c r="G36" s="167">
        <f t="shared" si="3"/>
        <v>0</v>
      </c>
      <c r="H36" s="549">
        <f t="shared" si="4"/>
        <v>0</v>
      </c>
      <c r="I36" s="629">
        <f t="shared" si="5"/>
        <v>2</v>
      </c>
      <c r="J36" s="902">
        <v>0</v>
      </c>
      <c r="K36" s="676">
        <v>0</v>
      </c>
      <c r="L36" s="901" t="e">
        <v>#DIV/0!</v>
      </c>
      <c r="M36" s="906"/>
      <c r="N36" s="679"/>
      <c r="O36" s="910"/>
      <c r="P36" s="862">
        <v>1</v>
      </c>
      <c r="Q36" s="877">
        <v>35</v>
      </c>
      <c r="R36" s="877">
        <v>35</v>
      </c>
      <c r="S36" s="865"/>
      <c r="T36" s="869"/>
      <c r="U36" s="872"/>
      <c r="V36" s="847">
        <v>1</v>
      </c>
      <c r="W36" s="756">
        <v>37</v>
      </c>
      <c r="X36" s="756">
        <v>37</v>
      </c>
      <c r="Y36" s="686"/>
      <c r="Z36" s="687"/>
      <c r="AA36" s="769"/>
      <c r="AB36" s="826">
        <v>1</v>
      </c>
      <c r="AC36" s="756">
        <v>24</v>
      </c>
      <c r="AD36" s="756">
        <v>24</v>
      </c>
      <c r="AE36" s="686"/>
      <c r="AF36" s="687"/>
      <c r="AG36" s="769"/>
      <c r="AH36" s="826">
        <v>0</v>
      </c>
      <c r="AI36" s="752">
        <v>0</v>
      </c>
      <c r="AJ36" s="752" t="e">
        <v>#DIV/0!</v>
      </c>
      <c r="AK36" s="686"/>
      <c r="AL36" s="687"/>
      <c r="AM36" s="751"/>
      <c r="AN36" s="820">
        <v>1</v>
      </c>
      <c r="AO36" s="685">
        <v>24</v>
      </c>
      <c r="AP36" s="685">
        <v>24</v>
      </c>
      <c r="AQ36" s="686"/>
      <c r="AR36" s="739"/>
      <c r="AS36" s="737"/>
      <c r="AT36" s="820"/>
      <c r="AU36" s="685">
        <v>35</v>
      </c>
      <c r="AV36" s="732">
        <v>35</v>
      </c>
      <c r="AW36" s="686"/>
      <c r="AX36" s="687"/>
      <c r="AY36" s="688"/>
      <c r="AZ36" s="815">
        <v>0</v>
      </c>
      <c r="BA36" s="676">
        <v>0</v>
      </c>
      <c r="BB36" s="676" t="e">
        <v>#DIV/0!</v>
      </c>
      <c r="BC36" s="677"/>
      <c r="BD36" s="679"/>
      <c r="BE36" s="798"/>
      <c r="BF36" s="805">
        <v>1</v>
      </c>
      <c r="BG36" s="631">
        <v>35</v>
      </c>
      <c r="BH36" s="647">
        <v>35</v>
      </c>
      <c r="BI36" s="636"/>
      <c r="BJ36" s="640"/>
      <c r="BK36" s="792"/>
      <c r="BL36" s="555">
        <v>2</v>
      </c>
      <c r="BM36" s="557">
        <v>70</v>
      </c>
      <c r="BN36" s="557">
        <v>35</v>
      </c>
      <c r="BO36" s="561"/>
      <c r="BP36" s="563"/>
      <c r="BQ36" s="575">
        <v>1</v>
      </c>
      <c r="BR36" s="555">
        <v>2</v>
      </c>
      <c r="BS36" s="557">
        <v>58</v>
      </c>
      <c r="BT36" s="557">
        <v>29</v>
      </c>
      <c r="BU36" s="561"/>
      <c r="BV36" s="563"/>
      <c r="BW36" s="566"/>
      <c r="BX36" s="300">
        <v>2</v>
      </c>
      <c r="BY36" s="541">
        <v>70</v>
      </c>
      <c r="BZ36" s="541">
        <v>35</v>
      </c>
      <c r="CA36" s="541"/>
      <c r="CB36" s="542"/>
      <c r="CC36" s="552"/>
      <c r="CD36" s="515">
        <v>2</v>
      </c>
      <c r="CE36" s="525">
        <v>74</v>
      </c>
      <c r="CF36" s="525">
        <v>37</v>
      </c>
      <c r="CG36" s="526"/>
      <c r="CH36" s="527"/>
      <c r="CI36" s="519"/>
      <c r="CJ36" s="376">
        <v>1</v>
      </c>
      <c r="CK36" s="233">
        <v>38</v>
      </c>
      <c r="CL36" s="233">
        <v>38</v>
      </c>
      <c r="CM36" s="381"/>
      <c r="CN36" s="384"/>
      <c r="CO36" s="385">
        <v>1</v>
      </c>
      <c r="CP36" s="69">
        <v>0</v>
      </c>
      <c r="CQ36" s="30">
        <v>0</v>
      </c>
      <c r="CR36" s="48" t="e">
        <v>#DIV/0!</v>
      </c>
      <c r="CS36" s="254"/>
      <c r="CT36" s="21"/>
      <c r="CU36" s="340"/>
      <c r="CV36" s="79">
        <v>1</v>
      </c>
      <c r="CW36" s="30">
        <v>26</v>
      </c>
      <c r="CX36" s="48">
        <v>26</v>
      </c>
      <c r="CY36" s="134"/>
      <c r="CZ36" s="114"/>
      <c r="DA36" s="117"/>
      <c r="DB36" s="52">
        <f>'2010 SCORES'!AC20</f>
        <v>0</v>
      </c>
      <c r="DC36" s="30">
        <f>'2010 SCORES'!AD20</f>
        <v>0</v>
      </c>
      <c r="DD36" s="48" t="e">
        <f>'2010 SCORES'!AE20</f>
        <v>#DIV/0!</v>
      </c>
      <c r="DE36" s="134">
        <f>'2010 SCORES'!AF20</f>
        <v>0</v>
      </c>
      <c r="DF36" s="114">
        <f>'2010 SCORES'!AG20</f>
        <v>0</v>
      </c>
      <c r="DG36" s="117">
        <f>'2010 SCORES'!AH20</f>
        <v>0</v>
      </c>
      <c r="DH36" s="104">
        <f>'2009 SCORES'!V20</f>
        <v>0</v>
      </c>
      <c r="DI36" s="79">
        <f>'2009 SCORES'!W20</f>
        <v>0</v>
      </c>
      <c r="DJ36" s="48" t="e">
        <f>'2009 SCORES'!X20</f>
        <v>#DIV/0!</v>
      </c>
      <c r="DK36" s="134">
        <f>'2009 SCORES'!Y20</f>
        <v>0</v>
      </c>
      <c r="DL36" s="114">
        <f>'2009 SCORES'!Z20</f>
        <v>0</v>
      </c>
      <c r="DM36" s="117">
        <f>'2009 SCORES'!AA20</f>
        <v>0</v>
      </c>
      <c r="DN36" s="52">
        <f>'2008 SCORES'!V20</f>
        <v>0</v>
      </c>
      <c r="DO36" s="30">
        <f>'2008 SCORES'!W20</f>
        <v>0</v>
      </c>
      <c r="DP36" s="81" t="e">
        <f>'2008 SCORES'!X20</f>
        <v>#DIV/0!</v>
      </c>
      <c r="DQ36" s="134">
        <f>'2008 SCORES'!Y20</f>
        <v>0</v>
      </c>
      <c r="DR36" s="114">
        <f>'2008 SCORES'!Z20</f>
        <v>0</v>
      </c>
      <c r="DS36" s="117">
        <f>'2008 SCORES'!AA20</f>
        <v>0</v>
      </c>
      <c r="DT36" s="88">
        <f>'2007 SCORES'!Q20</f>
        <v>0</v>
      </c>
      <c r="DU36" s="7">
        <f>'2007 SCORES'!R20</f>
        <v>0</v>
      </c>
      <c r="DV36" s="95" t="e">
        <f>'2007 SCORES'!S20</f>
        <v>#DIV/0!</v>
      </c>
      <c r="DW36" s="124">
        <f>'2007 SCORES'!T20</f>
        <v>0</v>
      </c>
      <c r="DX36" s="114">
        <f>'2007 SCORES'!U20</f>
        <v>0</v>
      </c>
      <c r="DY36" s="117">
        <f>'2007 SCORES'!V20</f>
        <v>0</v>
      </c>
      <c r="DZ36" s="88">
        <f>'2006 SCORES'!Q20</f>
        <v>0</v>
      </c>
      <c r="EA36" s="9">
        <f>'2006 SCORES'!R20</f>
        <v>0</v>
      </c>
      <c r="EB36" s="100" t="e">
        <f>'2006 SCORES'!S20</f>
        <v>#DIV/0!</v>
      </c>
      <c r="EC36" s="124">
        <f>'2006 SCORES'!T20</f>
        <v>0</v>
      </c>
      <c r="ED36" s="120">
        <f>'2006 SCORES'!U20</f>
        <v>0</v>
      </c>
      <c r="EE36" s="125">
        <f>'2006 SCORES'!V20</f>
        <v>0</v>
      </c>
      <c r="EF36" s="88">
        <f>'2005 SCORES'!L20</f>
        <v>0</v>
      </c>
      <c r="EG36" s="9">
        <f>'2005 SCORES'!M20</f>
        <v>0</v>
      </c>
      <c r="EH36" s="95" t="e">
        <f>'2005 SCORES'!N20</f>
        <v>#DIV/0!</v>
      </c>
      <c r="EI36" s="121">
        <f>'2005 SCORES'!O20</f>
        <v>0</v>
      </c>
      <c r="EJ36" s="122">
        <f>'2005 SCORES'!P20</f>
        <v>0</v>
      </c>
      <c r="EK36" s="117">
        <f>'2005 SCORES'!Q20</f>
        <v>0</v>
      </c>
      <c r="EL36" s="7">
        <f>'2004 SCORES'!K20</f>
        <v>0</v>
      </c>
      <c r="EM36" s="9">
        <f>'2004 SCORES'!L20</f>
        <v>0</v>
      </c>
      <c r="EN36" s="95" t="e">
        <f>'2004 SCORES'!M20</f>
        <v>#DIV/0!</v>
      </c>
      <c r="EO36" s="113">
        <f>'2004 SCORES'!N20</f>
        <v>0</v>
      </c>
      <c r="EP36" s="120">
        <f>'2004 SCORES'!O20</f>
        <v>0</v>
      </c>
      <c r="EQ36" s="117">
        <f>'2004 SCORES'!P20</f>
        <v>0</v>
      </c>
      <c r="ER36" s="7">
        <f>'2003 SCORES'!H20</f>
        <v>0</v>
      </c>
      <c r="ES36" s="9">
        <f>'2003 SCORES'!I20</f>
        <v>0</v>
      </c>
      <c r="ET36" s="95" t="e">
        <f>'2003 SCORES'!J20</f>
        <v>#DIV/0!</v>
      </c>
      <c r="EU36" s="113">
        <f>'2003 SCORES'!K20</f>
        <v>0</v>
      </c>
      <c r="EV36" s="114">
        <f>'2003 SCORES'!L20</f>
        <v>0</v>
      </c>
      <c r="EW36" s="117">
        <f>'2003 SCORES'!M20</f>
        <v>0</v>
      </c>
      <c r="EX36" s="7">
        <f>'2002 SCORES'!H20</f>
        <v>0</v>
      </c>
      <c r="EY36" s="9">
        <f>'2002 SCORES'!I20</f>
        <v>0</v>
      </c>
      <c r="EZ36" s="95" t="e">
        <f>'2002 SCORES'!J20</f>
        <v>#DIV/0!</v>
      </c>
      <c r="FA36" s="113">
        <f>'2002 SCORES'!K20</f>
        <v>0</v>
      </c>
      <c r="FB36" s="114">
        <f>'2002 SCORES'!L20</f>
        <v>0</v>
      </c>
      <c r="FC36" s="117">
        <f>'2002 SCORES'!M20</f>
        <v>0</v>
      </c>
      <c r="FD36" s="7">
        <f>'2001 SCORES'!I20</f>
        <v>0</v>
      </c>
      <c r="FE36" s="105">
        <f>'2001 SCORES'!J20</f>
        <v>0</v>
      </c>
      <c r="FF36" s="156" t="e">
        <f>'2001 SCORES'!K20</f>
        <v>#DIV/0!</v>
      </c>
      <c r="FG36" s="157">
        <f>'2001 SCORES'!L20</f>
        <v>0</v>
      </c>
      <c r="FH36" s="120">
        <f>'2001 SCORES'!M20</f>
        <v>0</v>
      </c>
      <c r="FI36" s="117">
        <f>'2001 SCORES'!N20</f>
        <v>0</v>
      </c>
      <c r="FJ36" s="302">
        <f>'2000 SCORES'!G20</f>
        <v>0</v>
      </c>
      <c r="FK36" s="310">
        <f>'2000 SCORES'!H20</f>
        <v>0</v>
      </c>
      <c r="FL36" s="156" t="e">
        <f>'2000 SCORES'!I20</f>
        <v>#DIV/0!</v>
      </c>
      <c r="FM36" s="312">
        <f>'2000 SCORES'!J20</f>
        <v>0</v>
      </c>
      <c r="FN36" s="120">
        <f>'2001 SCORES'!M20</f>
        <v>0</v>
      </c>
      <c r="FO36" s="117">
        <f>'2000 SCORES'!L20</f>
        <v>0</v>
      </c>
      <c r="FP36" s="7">
        <f>'1999 SCORES'!H20</f>
        <v>0</v>
      </c>
      <c r="FQ36" s="105">
        <f>'1999 SCORES'!I20</f>
        <v>0</v>
      </c>
      <c r="FR36" s="156" t="e">
        <f>'1999 SCORES'!J20</f>
        <v>#DIV/0!</v>
      </c>
      <c r="FS36" s="157">
        <f>'1999 SCORES'!K20</f>
        <v>0</v>
      </c>
      <c r="FT36" s="120">
        <f>'1999 SCORES'!L20</f>
        <v>0</v>
      </c>
      <c r="FU36" s="117">
        <f>'1999 SCORES'!M20</f>
        <v>0</v>
      </c>
      <c r="FV36" s="7">
        <f>'1998 SCORES'!G20</f>
        <v>0</v>
      </c>
      <c r="FW36" s="105">
        <f>'1998 SCORES'!H20</f>
        <v>0</v>
      </c>
      <c r="FX36" s="156" t="e">
        <f>'1998 SCORES'!I20</f>
        <v>#DIV/0!</v>
      </c>
      <c r="FY36" s="157">
        <f>'1998 SCORES'!J20</f>
        <v>0</v>
      </c>
      <c r="FZ36" s="120">
        <f>'1998 SCORES'!K20</f>
        <v>0</v>
      </c>
      <c r="GA36" s="117">
        <f>'1998 SCORES'!L20</f>
        <v>0</v>
      </c>
      <c r="GB36" s="7">
        <f>'1997 SCORES'!F20</f>
        <v>0</v>
      </c>
      <c r="GC36" s="105">
        <f>'1997 SCORES'!G20</f>
        <v>0</v>
      </c>
      <c r="GD36" s="156" t="e">
        <f>'1997 SCORES'!H20</f>
        <v>#DIV/0!</v>
      </c>
      <c r="GE36" s="157">
        <f>'1997 SCORES'!I20</f>
        <v>0</v>
      </c>
      <c r="GF36" s="120">
        <f>'1997 SCORES'!J20</f>
        <v>0</v>
      </c>
      <c r="GG36" s="117">
        <f>'1997 SCORES'!K20</f>
        <v>0</v>
      </c>
      <c r="GH36" s="160">
        <f>'1996 SCORES'!F20</f>
        <v>0</v>
      </c>
      <c r="GI36" s="9">
        <f>'1996 SCORES'!G20</f>
        <v>0</v>
      </c>
      <c r="GJ36" s="100" t="e">
        <f>'1996 SCORES'!H20</f>
        <v>#DIV/0!</v>
      </c>
      <c r="GK36" s="22">
        <f>'1996 SCORES'!I20</f>
        <v>0</v>
      </c>
      <c r="GL36" s="21">
        <f>'1996 SCORES'!J20</f>
        <v>0</v>
      </c>
      <c r="GM36" s="162">
        <f>'1996 SCORES'!K20</f>
        <v>0</v>
      </c>
      <c r="GN36" s="161">
        <f>'1995 SCORES '!F20</f>
        <v>0</v>
      </c>
      <c r="GO36" s="9">
        <f>'1995 SCORES '!G20</f>
        <v>0</v>
      </c>
      <c r="GP36" s="100" t="e">
        <f>'1995 SCORES '!H20</f>
        <v>#DIV/0!</v>
      </c>
      <c r="GQ36" s="22">
        <f>'1995 SCORES '!I20</f>
        <v>0</v>
      </c>
      <c r="GR36" s="21">
        <f>'1995 SCORES '!J20</f>
        <v>0</v>
      </c>
      <c r="GS36" s="162">
        <f>'1995 SCORES '!K20</f>
        <v>0</v>
      </c>
      <c r="GT36" s="161">
        <f>'1994 SCORES'!F20</f>
        <v>0</v>
      </c>
      <c r="GU36" s="9">
        <f>'1994 SCORES'!G20</f>
        <v>0</v>
      </c>
      <c r="GV36" s="100" t="e">
        <f>'1994 SCORES'!H20</f>
        <v>#DIV/0!</v>
      </c>
      <c r="GW36" s="22">
        <f>'1994 SCORES'!I20</f>
        <v>0</v>
      </c>
      <c r="GX36" s="21">
        <f>'1994 SCORES'!J20</f>
        <v>0</v>
      </c>
      <c r="GY36" s="162">
        <f>'1994 SCORES'!K20</f>
        <v>0</v>
      </c>
      <c r="GZ36" s="161">
        <f>'1993 SCORES'!F20</f>
        <v>0</v>
      </c>
      <c r="HA36" s="30">
        <f>'1993 SCORES'!G20</f>
        <v>0</v>
      </c>
      <c r="HB36" s="100" t="e">
        <f>'1993 SCORES'!H20</f>
        <v>#DIV/0!</v>
      </c>
      <c r="HC36" s="22">
        <f>'1993 SCORES'!I20</f>
        <v>0</v>
      </c>
      <c r="HD36" s="21">
        <f>'1993 SCORES'!J20</f>
        <v>0</v>
      </c>
      <c r="HE36" s="162">
        <f>'1993 SCORES'!K20</f>
        <v>0</v>
      </c>
    </row>
    <row r="37" spans="1:213" s="315" customFormat="1" ht="13.5" thickBot="1" x14ac:dyDescent="0.25">
      <c r="A37" s="335">
        <v>34</v>
      </c>
      <c r="B37" s="399" t="s">
        <v>39</v>
      </c>
      <c r="C37" s="772" t="s">
        <v>40</v>
      </c>
      <c r="D37" s="276">
        <f t="shared" si="1"/>
        <v>1</v>
      </c>
      <c r="E37" s="276">
        <f t="shared" si="2"/>
        <v>27</v>
      </c>
      <c r="F37" s="345">
        <f t="shared" si="0"/>
        <v>27</v>
      </c>
      <c r="G37" s="167">
        <f t="shared" si="3"/>
        <v>1</v>
      </c>
      <c r="H37" s="549">
        <f t="shared" si="4"/>
        <v>0</v>
      </c>
      <c r="I37" s="629">
        <f t="shared" si="5"/>
        <v>0</v>
      </c>
      <c r="J37" s="902">
        <v>0</v>
      </c>
      <c r="K37" s="676">
        <v>0</v>
      </c>
      <c r="L37" s="901" t="e">
        <v>#DIV/0!</v>
      </c>
      <c r="M37" s="906"/>
      <c r="N37" s="679"/>
      <c r="O37" s="910"/>
      <c r="P37" s="862">
        <v>0</v>
      </c>
      <c r="Q37" s="877">
        <v>0</v>
      </c>
      <c r="R37" s="877" t="e">
        <v>#DIV/0!</v>
      </c>
      <c r="S37" s="865"/>
      <c r="T37" s="869"/>
      <c r="U37" s="872"/>
      <c r="V37" s="847">
        <v>0</v>
      </c>
      <c r="W37" s="756">
        <v>0</v>
      </c>
      <c r="X37" s="756" t="e">
        <v>#DIV/0!</v>
      </c>
      <c r="Y37" s="686"/>
      <c r="Z37" s="687"/>
      <c r="AA37" s="769"/>
      <c r="AB37" s="826">
        <v>0</v>
      </c>
      <c r="AC37" s="756">
        <v>0</v>
      </c>
      <c r="AD37" s="756" t="e">
        <v>#DIV/0!</v>
      </c>
      <c r="AE37" s="686"/>
      <c r="AF37" s="687"/>
      <c r="AG37" s="769"/>
      <c r="AH37" s="826">
        <v>0</v>
      </c>
      <c r="AI37" s="752">
        <v>0</v>
      </c>
      <c r="AJ37" s="752" t="e">
        <v>#DIV/0!</v>
      </c>
      <c r="AK37" s="686"/>
      <c r="AL37" s="687"/>
      <c r="AM37" s="751"/>
      <c r="AN37" s="820">
        <v>0</v>
      </c>
      <c r="AO37" s="685">
        <v>0</v>
      </c>
      <c r="AP37" s="685" t="e">
        <v>#DIV/0!</v>
      </c>
      <c r="AQ37" s="686"/>
      <c r="AR37" s="739"/>
      <c r="AS37" s="737"/>
      <c r="AT37" s="820"/>
      <c r="AU37" s="685">
        <v>0</v>
      </c>
      <c r="AV37" s="732" t="e">
        <v>#DIV/0!</v>
      </c>
      <c r="AW37" s="686"/>
      <c r="AX37" s="687"/>
      <c r="AY37" s="688"/>
      <c r="AZ37" s="815">
        <v>0</v>
      </c>
      <c r="BA37" s="676">
        <v>0</v>
      </c>
      <c r="BB37" s="676" t="e">
        <v>#DIV/0!</v>
      </c>
      <c r="BC37" s="677"/>
      <c r="BD37" s="679"/>
      <c r="BE37" s="798"/>
      <c r="BF37" s="805">
        <v>0</v>
      </c>
      <c r="BG37" s="631">
        <v>0</v>
      </c>
      <c r="BH37" s="632" t="e">
        <v>#DIV/0!</v>
      </c>
      <c r="BI37" s="636"/>
      <c r="BJ37" s="640"/>
      <c r="BK37" s="792"/>
      <c r="BL37" s="555">
        <v>0</v>
      </c>
      <c r="BM37" s="557">
        <v>0</v>
      </c>
      <c r="BN37" s="557" t="e">
        <v>#DIV/0!</v>
      </c>
      <c r="BO37" s="561"/>
      <c r="BP37" s="563"/>
      <c r="BQ37" s="575"/>
      <c r="BR37" s="555">
        <v>0</v>
      </c>
      <c r="BS37" s="557">
        <v>0</v>
      </c>
      <c r="BT37" s="557" t="e">
        <v>#DIV/0!</v>
      </c>
      <c r="BU37" s="561"/>
      <c r="BV37" s="563"/>
      <c r="BW37" s="566"/>
      <c r="BX37" s="300">
        <v>0</v>
      </c>
      <c r="BY37" s="541">
        <v>0</v>
      </c>
      <c r="BZ37" s="541" t="e">
        <v>#DIV/0!</v>
      </c>
      <c r="CA37" s="541"/>
      <c r="CB37" s="542"/>
      <c r="CC37" s="552"/>
      <c r="CD37" s="515">
        <v>0</v>
      </c>
      <c r="CE37" s="525">
        <v>0</v>
      </c>
      <c r="CF37" s="525" t="e">
        <v>#DIV/0!</v>
      </c>
      <c r="CG37" s="526"/>
      <c r="CH37" s="527"/>
      <c r="CI37" s="519"/>
      <c r="CJ37" s="376">
        <v>0</v>
      </c>
      <c r="CK37" s="233">
        <v>0</v>
      </c>
      <c r="CL37" s="233" t="e">
        <v>#DIV/0!</v>
      </c>
      <c r="CM37" s="381"/>
      <c r="CN37" s="384"/>
      <c r="CO37" s="385"/>
      <c r="CP37" s="316">
        <v>0</v>
      </c>
      <c r="CQ37" s="233">
        <v>0</v>
      </c>
      <c r="CR37" s="298" t="e">
        <v>#DIV/0!</v>
      </c>
      <c r="CS37" s="254"/>
      <c r="CT37" s="163"/>
      <c r="CU37" s="341"/>
      <c r="CV37" s="236">
        <v>0</v>
      </c>
      <c r="CW37" s="233">
        <v>0</v>
      </c>
      <c r="CX37" s="298" t="e">
        <v>#DIV/0!</v>
      </c>
      <c r="CY37" s="134"/>
      <c r="CZ37" s="126"/>
      <c r="DA37" s="299"/>
      <c r="DB37" s="234">
        <f>'2010 SCORES'!AC21</f>
        <v>0</v>
      </c>
      <c r="DC37" s="233">
        <f>'2010 SCORES'!AD21</f>
        <v>0</v>
      </c>
      <c r="DD37" s="298" t="e">
        <f>'2010 SCORES'!AE21</f>
        <v>#DIV/0!</v>
      </c>
      <c r="DE37" s="134">
        <f>'2010 SCORES'!AF21</f>
        <v>0</v>
      </c>
      <c r="DF37" s="126">
        <f>'2010 SCORES'!AG21</f>
        <v>0</v>
      </c>
      <c r="DG37" s="299">
        <f>'2010 SCORES'!AH21</f>
        <v>0</v>
      </c>
      <c r="DH37" s="300">
        <f>'2009 SCORES'!V21</f>
        <v>0</v>
      </c>
      <c r="DI37" s="236">
        <f>'2009 SCORES'!W21</f>
        <v>0</v>
      </c>
      <c r="DJ37" s="298" t="e">
        <f>'2009 SCORES'!X21</f>
        <v>#DIV/0!</v>
      </c>
      <c r="DK37" s="134">
        <f>'2009 SCORES'!Y21</f>
        <v>0</v>
      </c>
      <c r="DL37" s="126">
        <f>'2009 SCORES'!Z21</f>
        <v>0</v>
      </c>
      <c r="DM37" s="299">
        <f>'2009 SCORES'!AA21</f>
        <v>0</v>
      </c>
      <c r="DN37" s="234">
        <f>'2008 SCORES'!V21</f>
        <v>0</v>
      </c>
      <c r="DO37" s="233">
        <f>'2008 SCORES'!W21</f>
        <v>0</v>
      </c>
      <c r="DP37" s="81" t="e">
        <f>'2008 SCORES'!X21</f>
        <v>#DIV/0!</v>
      </c>
      <c r="DQ37" s="134">
        <f>'2008 SCORES'!Y21</f>
        <v>0</v>
      </c>
      <c r="DR37" s="126">
        <f>'2008 SCORES'!Z21</f>
        <v>0</v>
      </c>
      <c r="DS37" s="299">
        <f>'2008 SCORES'!AA21</f>
        <v>0</v>
      </c>
      <c r="DT37" s="301">
        <f>'2007 SCORES'!Q21</f>
        <v>0</v>
      </c>
      <c r="DU37" s="302">
        <f>'2007 SCORES'!R21</f>
        <v>0</v>
      </c>
      <c r="DV37" s="303" t="e">
        <f>'2007 SCORES'!S21</f>
        <v>#DIV/0!</v>
      </c>
      <c r="DW37" s="134">
        <f>'2007 SCORES'!T21</f>
        <v>0</v>
      </c>
      <c r="DX37" s="126">
        <f>'2007 SCORES'!U21</f>
        <v>0</v>
      </c>
      <c r="DY37" s="299">
        <f>'2007 SCORES'!V21</f>
        <v>0</v>
      </c>
      <c r="DZ37" s="301">
        <f>'2006 SCORES'!Q21</f>
        <v>0</v>
      </c>
      <c r="EA37" s="304">
        <f>'2006 SCORES'!R21</f>
        <v>0</v>
      </c>
      <c r="EB37" s="305" t="e">
        <f>'2006 SCORES'!S21</f>
        <v>#DIV/0!</v>
      </c>
      <c r="EC37" s="134">
        <f>'2006 SCORES'!T21</f>
        <v>0</v>
      </c>
      <c r="ED37" s="306">
        <f>'2006 SCORES'!U21</f>
        <v>0</v>
      </c>
      <c r="EE37" s="307">
        <f>'2006 SCORES'!V21</f>
        <v>0</v>
      </c>
      <c r="EF37" s="301">
        <f>'2005 SCORES'!L21</f>
        <v>0</v>
      </c>
      <c r="EG37" s="304">
        <f>'2005 SCORES'!M21</f>
        <v>0</v>
      </c>
      <c r="EH37" s="303" t="e">
        <f>'2005 SCORES'!N21</f>
        <v>#DIV/0!</v>
      </c>
      <c r="EI37" s="231">
        <f>'2005 SCORES'!O21</f>
        <v>0</v>
      </c>
      <c r="EJ37" s="308">
        <f>'2005 SCORES'!P21</f>
        <v>0</v>
      </c>
      <c r="EK37" s="299">
        <f>'2005 SCORES'!Q21</f>
        <v>0</v>
      </c>
      <c r="EL37" s="302">
        <f>'2004 SCORES'!K21</f>
        <v>0</v>
      </c>
      <c r="EM37" s="304">
        <f>'2004 SCORES'!L21</f>
        <v>0</v>
      </c>
      <c r="EN37" s="303" t="e">
        <f>'2004 SCORES'!M21</f>
        <v>#DIV/0!</v>
      </c>
      <c r="EO37" s="309">
        <f>'2004 SCORES'!N21</f>
        <v>0</v>
      </c>
      <c r="EP37" s="306">
        <f>'2004 SCORES'!O21</f>
        <v>0</v>
      </c>
      <c r="EQ37" s="299">
        <f>'2004 SCORES'!P21</f>
        <v>0</v>
      </c>
      <c r="ER37" s="302">
        <f>'2003 SCORES'!H21</f>
        <v>0</v>
      </c>
      <c r="ES37" s="304">
        <f>'2003 SCORES'!I21</f>
        <v>0</v>
      </c>
      <c r="ET37" s="303" t="e">
        <f>'2003 SCORES'!J21</f>
        <v>#DIV/0!</v>
      </c>
      <c r="EU37" s="309">
        <f>'2003 SCORES'!K21</f>
        <v>0</v>
      </c>
      <c r="EV37" s="126">
        <f>'2003 SCORES'!L21</f>
        <v>0</v>
      </c>
      <c r="EW37" s="299">
        <f>'2003 SCORES'!M21</f>
        <v>0</v>
      </c>
      <c r="EX37" s="302">
        <f>'2002 SCORES'!H21</f>
        <v>0</v>
      </c>
      <c r="EY37" s="304">
        <f>'2002 SCORES'!I21</f>
        <v>0</v>
      </c>
      <c r="EZ37" s="303" t="e">
        <f>'2002 SCORES'!J21</f>
        <v>#DIV/0!</v>
      </c>
      <c r="FA37" s="309">
        <f>'2002 SCORES'!K21</f>
        <v>0</v>
      </c>
      <c r="FB37" s="126">
        <f>'2002 SCORES'!L21</f>
        <v>0</v>
      </c>
      <c r="FC37" s="299">
        <f>'2002 SCORES'!M21</f>
        <v>0</v>
      </c>
      <c r="FD37" s="302">
        <f>'2001 SCORES'!I21</f>
        <v>0</v>
      </c>
      <c r="FE37" s="310">
        <f>'2001 SCORES'!J21</f>
        <v>0</v>
      </c>
      <c r="FF37" s="311" t="e">
        <f>'2001 SCORES'!K21</f>
        <v>#DIV/0!</v>
      </c>
      <c r="FG37" s="312">
        <f>'2001 SCORES'!L21</f>
        <v>0</v>
      </c>
      <c r="FH37" s="306">
        <f>'2001 SCORES'!M21</f>
        <v>0</v>
      </c>
      <c r="FI37" s="299">
        <f>'2001 SCORES'!N21</f>
        <v>0</v>
      </c>
      <c r="FJ37" s="302">
        <f>'2000 SCORES'!G21</f>
        <v>1</v>
      </c>
      <c r="FK37" s="310">
        <f>'2000 SCORES'!H21</f>
        <v>27</v>
      </c>
      <c r="FL37" s="311">
        <f>'2000 SCORES'!I21</f>
        <v>27</v>
      </c>
      <c r="FM37" s="312">
        <f>'2000 SCORES'!J21</f>
        <v>1</v>
      </c>
      <c r="FN37" s="306">
        <f>'2001 SCORES'!M21</f>
        <v>0</v>
      </c>
      <c r="FO37" s="299">
        <f>'2000 SCORES'!L21</f>
        <v>0</v>
      </c>
      <c r="FP37" s="302">
        <f>'1999 SCORES'!H21</f>
        <v>0</v>
      </c>
      <c r="FQ37" s="310">
        <f>'1999 SCORES'!I21</f>
        <v>0</v>
      </c>
      <c r="FR37" s="311" t="e">
        <f>'1999 SCORES'!J21</f>
        <v>#DIV/0!</v>
      </c>
      <c r="FS37" s="312">
        <f>'1999 SCORES'!K21</f>
        <v>0</v>
      </c>
      <c r="FT37" s="306">
        <f>'1999 SCORES'!L21</f>
        <v>0</v>
      </c>
      <c r="FU37" s="299">
        <f>'1999 SCORES'!M21</f>
        <v>0</v>
      </c>
      <c r="FV37" s="302">
        <f>'1998 SCORES'!G21</f>
        <v>0</v>
      </c>
      <c r="FW37" s="310">
        <f>'1998 SCORES'!H21</f>
        <v>0</v>
      </c>
      <c r="FX37" s="311" t="e">
        <f>'1998 SCORES'!I21</f>
        <v>#DIV/0!</v>
      </c>
      <c r="FY37" s="312">
        <f>'1998 SCORES'!J21</f>
        <v>0</v>
      </c>
      <c r="FZ37" s="306">
        <f>'1998 SCORES'!K21</f>
        <v>0</v>
      </c>
      <c r="GA37" s="299">
        <f>'1998 SCORES'!L21</f>
        <v>0</v>
      </c>
      <c r="GB37" s="302">
        <f>'1997 SCORES'!F21</f>
        <v>0</v>
      </c>
      <c r="GC37" s="310">
        <f>'1997 SCORES'!G21</f>
        <v>0</v>
      </c>
      <c r="GD37" s="311" t="e">
        <f>'1997 SCORES'!H21</f>
        <v>#DIV/0!</v>
      </c>
      <c r="GE37" s="312">
        <f>'1997 SCORES'!I21</f>
        <v>0</v>
      </c>
      <c r="GF37" s="306">
        <f>'1997 SCORES'!J21</f>
        <v>0</v>
      </c>
      <c r="GG37" s="299">
        <f>'1997 SCORES'!K21</f>
        <v>0</v>
      </c>
      <c r="GH37" s="313">
        <f>'1996 SCORES'!F21</f>
        <v>0</v>
      </c>
      <c r="GI37" s="304">
        <f>'1996 SCORES'!G21</f>
        <v>0</v>
      </c>
      <c r="GJ37" s="305" t="e">
        <f>'1996 SCORES'!H21</f>
        <v>#DIV/0!</v>
      </c>
      <c r="GK37" s="27">
        <f>'1996 SCORES'!I21</f>
        <v>0</v>
      </c>
      <c r="GL37" s="163">
        <f>'1996 SCORES'!J21</f>
        <v>0</v>
      </c>
      <c r="GM37" s="297">
        <f>'1996 SCORES'!K21</f>
        <v>0</v>
      </c>
      <c r="GN37" s="314">
        <f>'1995 SCORES '!F21</f>
        <v>0</v>
      </c>
      <c r="GO37" s="304">
        <f>'1995 SCORES '!G21</f>
        <v>0</v>
      </c>
      <c r="GP37" s="305" t="e">
        <f>'1995 SCORES '!H21</f>
        <v>#DIV/0!</v>
      </c>
      <c r="GQ37" s="27">
        <f>'1995 SCORES '!I21</f>
        <v>0</v>
      </c>
      <c r="GR37" s="163">
        <f>'1995 SCORES '!J21</f>
        <v>0</v>
      </c>
      <c r="GS37" s="297">
        <f>'1995 SCORES '!K21</f>
        <v>0</v>
      </c>
      <c r="GT37" s="314">
        <f>'1994 SCORES'!F21</f>
        <v>0</v>
      </c>
      <c r="GU37" s="304">
        <f>'1994 SCORES'!G21</f>
        <v>0</v>
      </c>
      <c r="GV37" s="305" t="e">
        <f>'1994 SCORES'!H21</f>
        <v>#DIV/0!</v>
      </c>
      <c r="GW37" s="27">
        <f>'1994 SCORES'!I21</f>
        <v>0</v>
      </c>
      <c r="GX37" s="163">
        <f>'1994 SCORES'!J21</f>
        <v>0</v>
      </c>
      <c r="GY37" s="297">
        <f>'1994 SCORES'!K21</f>
        <v>0</v>
      </c>
      <c r="GZ37" s="314">
        <f>'1993 SCORES'!F21</f>
        <v>0</v>
      </c>
      <c r="HA37" s="233">
        <f>'1993 SCORES'!G21</f>
        <v>0</v>
      </c>
      <c r="HB37" s="305" t="e">
        <f>'1993 SCORES'!H21</f>
        <v>#DIV/0!</v>
      </c>
      <c r="HC37" s="27">
        <f>'1993 SCORES'!I21</f>
        <v>0</v>
      </c>
      <c r="HD37" s="163">
        <f>'1993 SCORES'!J21</f>
        <v>0</v>
      </c>
      <c r="HE37" s="297">
        <f>'1993 SCORES'!K21</f>
        <v>0</v>
      </c>
    </row>
    <row r="38" spans="1:213" ht="13.5" thickBot="1" x14ac:dyDescent="0.25">
      <c r="A38" s="335">
        <v>35</v>
      </c>
      <c r="B38" s="249" t="s">
        <v>41</v>
      </c>
      <c r="C38" s="334" t="s">
        <v>42</v>
      </c>
      <c r="D38" s="276">
        <f t="shared" si="1"/>
        <v>1</v>
      </c>
      <c r="E38" s="276">
        <f t="shared" si="2"/>
        <v>30</v>
      </c>
      <c r="F38" s="345">
        <f t="shared" si="0"/>
        <v>30</v>
      </c>
      <c r="G38" s="167">
        <f t="shared" si="3"/>
        <v>0</v>
      </c>
      <c r="H38" s="549">
        <f t="shared" si="4"/>
        <v>0</v>
      </c>
      <c r="I38" s="629">
        <f t="shared" si="5"/>
        <v>0</v>
      </c>
      <c r="J38" s="902">
        <v>0</v>
      </c>
      <c r="K38" s="676">
        <v>0</v>
      </c>
      <c r="L38" s="901" t="e">
        <v>#DIV/0!</v>
      </c>
      <c r="M38" s="906"/>
      <c r="N38" s="679"/>
      <c r="O38" s="910"/>
      <c r="P38" s="862">
        <v>0</v>
      </c>
      <c r="Q38" s="877">
        <v>0</v>
      </c>
      <c r="R38" s="877" t="e">
        <v>#DIV/0!</v>
      </c>
      <c r="S38" s="865"/>
      <c r="T38" s="869"/>
      <c r="U38" s="872"/>
      <c r="V38" s="847">
        <v>0</v>
      </c>
      <c r="W38" s="756">
        <v>0</v>
      </c>
      <c r="X38" s="756" t="e">
        <v>#DIV/0!</v>
      </c>
      <c r="Y38" s="686"/>
      <c r="Z38" s="687"/>
      <c r="AA38" s="769"/>
      <c r="AB38" s="826">
        <v>0</v>
      </c>
      <c r="AC38" s="756">
        <v>0</v>
      </c>
      <c r="AD38" s="756" t="e">
        <v>#DIV/0!</v>
      </c>
      <c r="AE38" s="686"/>
      <c r="AF38" s="687"/>
      <c r="AG38" s="769"/>
      <c r="AH38" s="826">
        <v>0</v>
      </c>
      <c r="AI38" s="752">
        <v>0</v>
      </c>
      <c r="AJ38" s="752" t="e">
        <v>#DIV/0!</v>
      </c>
      <c r="AK38" s="686"/>
      <c r="AL38" s="687"/>
      <c r="AM38" s="751"/>
      <c r="AN38" s="820">
        <v>0</v>
      </c>
      <c r="AO38" s="685">
        <v>0</v>
      </c>
      <c r="AP38" s="685" t="e">
        <v>#DIV/0!</v>
      </c>
      <c r="AQ38" s="686"/>
      <c r="AR38" s="739"/>
      <c r="AS38" s="737"/>
      <c r="AT38" s="820"/>
      <c r="AU38" s="685">
        <v>0</v>
      </c>
      <c r="AV38" s="732" t="e">
        <v>#DIV/0!</v>
      </c>
      <c r="AW38" s="686"/>
      <c r="AX38" s="687"/>
      <c r="AY38" s="688"/>
      <c r="AZ38" s="815">
        <v>0</v>
      </c>
      <c r="BA38" s="676">
        <v>0</v>
      </c>
      <c r="BB38" s="676" t="e">
        <v>#DIV/0!</v>
      </c>
      <c r="BC38" s="677"/>
      <c r="BD38" s="679"/>
      <c r="BE38" s="798"/>
      <c r="BF38" s="805">
        <v>0</v>
      </c>
      <c r="BG38" s="631">
        <v>0</v>
      </c>
      <c r="BH38" s="632" t="e">
        <v>#DIV/0!</v>
      </c>
      <c r="BI38" s="636"/>
      <c r="BJ38" s="640"/>
      <c r="BK38" s="792"/>
      <c r="BL38" s="555">
        <v>0</v>
      </c>
      <c r="BM38" s="557">
        <v>0</v>
      </c>
      <c r="BN38" s="557" t="e">
        <v>#DIV/0!</v>
      </c>
      <c r="BO38" s="561"/>
      <c r="BP38" s="563"/>
      <c r="BQ38" s="575"/>
      <c r="BR38" s="555">
        <v>0</v>
      </c>
      <c r="BS38" s="557">
        <v>0</v>
      </c>
      <c r="BT38" s="557" t="e">
        <v>#DIV/0!</v>
      </c>
      <c r="BU38" s="561"/>
      <c r="BV38" s="563"/>
      <c r="BW38" s="566"/>
      <c r="BX38" s="300">
        <v>0</v>
      </c>
      <c r="BY38" s="541">
        <v>0</v>
      </c>
      <c r="BZ38" s="541" t="e">
        <v>#DIV/0!</v>
      </c>
      <c r="CA38" s="541"/>
      <c r="CB38" s="542"/>
      <c r="CC38" s="552"/>
      <c r="CD38" s="515">
        <v>0</v>
      </c>
      <c r="CE38" s="525">
        <v>0</v>
      </c>
      <c r="CF38" s="525" t="e">
        <v>#DIV/0!</v>
      </c>
      <c r="CG38" s="526"/>
      <c r="CH38" s="527"/>
      <c r="CI38" s="519"/>
      <c r="CJ38" s="376">
        <v>0</v>
      </c>
      <c r="CK38" s="233">
        <v>0</v>
      </c>
      <c r="CL38" s="233" t="e">
        <v>#DIV/0!</v>
      </c>
      <c r="CM38" s="381"/>
      <c r="CN38" s="384"/>
      <c r="CO38" s="385"/>
      <c r="CP38" s="69">
        <v>0</v>
      </c>
      <c r="CQ38" s="30">
        <v>0</v>
      </c>
      <c r="CR38" s="48" t="e">
        <v>#DIV/0!</v>
      </c>
      <c r="CS38" s="254"/>
      <c r="CT38" s="21"/>
      <c r="CU38" s="340"/>
      <c r="CV38" s="79">
        <v>0</v>
      </c>
      <c r="CW38" s="30">
        <v>0</v>
      </c>
      <c r="CX38" s="48" t="e">
        <v>#DIV/0!</v>
      </c>
      <c r="CY38" s="134"/>
      <c r="CZ38" s="114"/>
      <c r="DA38" s="117"/>
      <c r="DB38" s="52">
        <f>'2010 SCORES'!AC22</f>
        <v>0</v>
      </c>
      <c r="DC38" s="30">
        <f>'2010 SCORES'!AD22</f>
        <v>0</v>
      </c>
      <c r="DD38" s="48" t="e">
        <f>'2010 SCORES'!AE22</f>
        <v>#DIV/0!</v>
      </c>
      <c r="DE38" s="134">
        <f>'2010 SCORES'!AF22</f>
        <v>0</v>
      </c>
      <c r="DF38" s="114">
        <f>'2010 SCORES'!AG22</f>
        <v>0</v>
      </c>
      <c r="DG38" s="117">
        <f>'2010 SCORES'!AH22</f>
        <v>0</v>
      </c>
      <c r="DH38" s="104">
        <f>'2009 SCORES'!V22</f>
        <v>0</v>
      </c>
      <c r="DI38" s="79">
        <f>'2009 SCORES'!W22</f>
        <v>0</v>
      </c>
      <c r="DJ38" s="48" t="e">
        <f>'2009 SCORES'!X22</f>
        <v>#DIV/0!</v>
      </c>
      <c r="DK38" s="134">
        <f>'2009 SCORES'!Y22</f>
        <v>0</v>
      </c>
      <c r="DL38" s="114">
        <f>'2009 SCORES'!Z22</f>
        <v>0</v>
      </c>
      <c r="DM38" s="117">
        <f>'2009 SCORES'!AA22</f>
        <v>0</v>
      </c>
      <c r="DN38" s="52">
        <f>'2008 SCORES'!V22</f>
        <v>1</v>
      </c>
      <c r="DO38" s="30">
        <f>'2008 SCORES'!W22</f>
        <v>30</v>
      </c>
      <c r="DP38" s="81">
        <f>'2008 SCORES'!X22</f>
        <v>30</v>
      </c>
      <c r="DQ38" s="134">
        <f>'2008 SCORES'!Y22</f>
        <v>0</v>
      </c>
      <c r="DR38" s="114">
        <f>'2008 SCORES'!Z22</f>
        <v>0</v>
      </c>
      <c r="DS38" s="117">
        <f>'2008 SCORES'!AA22</f>
        <v>0</v>
      </c>
      <c r="DT38" s="88">
        <f>'2007 SCORES'!Q22</f>
        <v>0</v>
      </c>
      <c r="DU38" s="7">
        <f>'2007 SCORES'!R22</f>
        <v>0</v>
      </c>
      <c r="DV38" s="95" t="e">
        <f>'2007 SCORES'!S22</f>
        <v>#DIV/0!</v>
      </c>
      <c r="DW38" s="124">
        <f>'2007 SCORES'!T22</f>
        <v>0</v>
      </c>
      <c r="DX38" s="114">
        <f>'2007 SCORES'!U22</f>
        <v>0</v>
      </c>
      <c r="DY38" s="117">
        <f>'2007 SCORES'!V22</f>
        <v>0</v>
      </c>
      <c r="DZ38" s="88">
        <f>'2006 SCORES'!Q22</f>
        <v>0</v>
      </c>
      <c r="EA38" s="9">
        <f>'2006 SCORES'!R22</f>
        <v>0</v>
      </c>
      <c r="EB38" s="100" t="e">
        <f>'2006 SCORES'!S22</f>
        <v>#DIV/0!</v>
      </c>
      <c r="EC38" s="124">
        <f>'2006 SCORES'!T22</f>
        <v>0</v>
      </c>
      <c r="ED38" s="120">
        <f>'2006 SCORES'!U22</f>
        <v>0</v>
      </c>
      <c r="EE38" s="125">
        <f>'2006 SCORES'!V22</f>
        <v>0</v>
      </c>
      <c r="EF38" s="88">
        <f>'2005 SCORES'!L22</f>
        <v>0</v>
      </c>
      <c r="EG38" s="9">
        <f>'2005 SCORES'!M22</f>
        <v>0</v>
      </c>
      <c r="EH38" s="95" t="e">
        <f>'2005 SCORES'!N22</f>
        <v>#DIV/0!</v>
      </c>
      <c r="EI38" s="121">
        <f>'2005 SCORES'!O22</f>
        <v>0</v>
      </c>
      <c r="EJ38" s="122">
        <f>'2005 SCORES'!P22</f>
        <v>0</v>
      </c>
      <c r="EK38" s="117">
        <f>'2005 SCORES'!Q22</f>
        <v>0</v>
      </c>
      <c r="EL38" s="7">
        <f>'2004 SCORES'!K22</f>
        <v>0</v>
      </c>
      <c r="EM38" s="9">
        <f>'2004 SCORES'!L22</f>
        <v>0</v>
      </c>
      <c r="EN38" s="95" t="e">
        <f>'2004 SCORES'!M22</f>
        <v>#DIV/0!</v>
      </c>
      <c r="EO38" s="113">
        <f>'2004 SCORES'!N22</f>
        <v>0</v>
      </c>
      <c r="EP38" s="120">
        <f>'2004 SCORES'!O22</f>
        <v>0</v>
      </c>
      <c r="EQ38" s="117">
        <f>'2004 SCORES'!P22</f>
        <v>0</v>
      </c>
      <c r="ER38" s="7">
        <f>'2003 SCORES'!H22</f>
        <v>0</v>
      </c>
      <c r="ES38" s="9">
        <f>'2003 SCORES'!I22</f>
        <v>0</v>
      </c>
      <c r="ET38" s="95" t="e">
        <f>'2003 SCORES'!J22</f>
        <v>#DIV/0!</v>
      </c>
      <c r="EU38" s="113">
        <f>'2003 SCORES'!K22</f>
        <v>0</v>
      </c>
      <c r="EV38" s="114">
        <f>'2003 SCORES'!L22</f>
        <v>0</v>
      </c>
      <c r="EW38" s="117">
        <f>'2003 SCORES'!M22</f>
        <v>0</v>
      </c>
      <c r="EX38" s="7">
        <f>'2002 SCORES'!H22</f>
        <v>0</v>
      </c>
      <c r="EY38" s="9">
        <f>'2002 SCORES'!I22</f>
        <v>0</v>
      </c>
      <c r="EZ38" s="95" t="e">
        <f>'2002 SCORES'!J22</f>
        <v>#DIV/0!</v>
      </c>
      <c r="FA38" s="113">
        <f>'2002 SCORES'!K22</f>
        <v>0</v>
      </c>
      <c r="FB38" s="114">
        <f>'2002 SCORES'!L22</f>
        <v>0</v>
      </c>
      <c r="FC38" s="117">
        <f>'2002 SCORES'!M22</f>
        <v>0</v>
      </c>
      <c r="FD38" s="7">
        <f>'2001 SCORES'!I22</f>
        <v>0</v>
      </c>
      <c r="FE38" s="105">
        <f>'2001 SCORES'!J22</f>
        <v>0</v>
      </c>
      <c r="FF38" s="156" t="e">
        <f>'2001 SCORES'!K22</f>
        <v>#DIV/0!</v>
      </c>
      <c r="FG38" s="157">
        <f>'2001 SCORES'!L22</f>
        <v>0</v>
      </c>
      <c r="FH38" s="120">
        <f>'2001 SCORES'!M22</f>
        <v>0</v>
      </c>
      <c r="FI38" s="117">
        <f>'2001 SCORES'!N22</f>
        <v>0</v>
      </c>
      <c r="FJ38" s="302">
        <f>'2000 SCORES'!G22</f>
        <v>0</v>
      </c>
      <c r="FK38" s="310">
        <f>'2000 SCORES'!H22</f>
        <v>0</v>
      </c>
      <c r="FL38" s="156" t="e">
        <f>'2000 SCORES'!I22</f>
        <v>#DIV/0!</v>
      </c>
      <c r="FM38" s="312">
        <f>'2000 SCORES'!J22</f>
        <v>0</v>
      </c>
      <c r="FN38" s="120">
        <f>'2001 SCORES'!M22</f>
        <v>0</v>
      </c>
      <c r="FO38" s="117">
        <f>'2000 SCORES'!L22</f>
        <v>0</v>
      </c>
      <c r="FP38" s="7">
        <f>'1999 SCORES'!H22</f>
        <v>0</v>
      </c>
      <c r="FQ38" s="105">
        <f>'1999 SCORES'!I22</f>
        <v>0</v>
      </c>
      <c r="FR38" s="156" t="e">
        <f>'1999 SCORES'!J22</f>
        <v>#DIV/0!</v>
      </c>
      <c r="FS38" s="157">
        <f>'1999 SCORES'!K22</f>
        <v>0</v>
      </c>
      <c r="FT38" s="120">
        <f>'1999 SCORES'!L22</f>
        <v>0</v>
      </c>
      <c r="FU38" s="117">
        <f>'1999 SCORES'!M22</f>
        <v>0</v>
      </c>
      <c r="FV38" s="7">
        <f>'1998 SCORES'!G22</f>
        <v>0</v>
      </c>
      <c r="FW38" s="105">
        <f>'1998 SCORES'!H22</f>
        <v>0</v>
      </c>
      <c r="FX38" s="156" t="e">
        <f>'1998 SCORES'!I22</f>
        <v>#DIV/0!</v>
      </c>
      <c r="FY38" s="157">
        <f>'1998 SCORES'!J22</f>
        <v>0</v>
      </c>
      <c r="FZ38" s="120">
        <f>'1998 SCORES'!K22</f>
        <v>0</v>
      </c>
      <c r="GA38" s="117">
        <f>'1998 SCORES'!L22</f>
        <v>0</v>
      </c>
      <c r="GB38" s="7">
        <f>'1997 SCORES'!F22</f>
        <v>0</v>
      </c>
      <c r="GC38" s="105">
        <f>'1997 SCORES'!G22</f>
        <v>0</v>
      </c>
      <c r="GD38" s="156" t="e">
        <f>'1997 SCORES'!H22</f>
        <v>#DIV/0!</v>
      </c>
      <c r="GE38" s="157">
        <f>'1997 SCORES'!I22</f>
        <v>0</v>
      </c>
      <c r="GF38" s="120">
        <f>'1997 SCORES'!J22</f>
        <v>0</v>
      </c>
      <c r="GG38" s="117">
        <f>'1997 SCORES'!K22</f>
        <v>0</v>
      </c>
      <c r="GH38" s="160">
        <f>'1996 SCORES'!F22</f>
        <v>0</v>
      </c>
      <c r="GI38" s="9">
        <f>'1996 SCORES'!G22</f>
        <v>0</v>
      </c>
      <c r="GJ38" s="100" t="e">
        <f>'1996 SCORES'!H22</f>
        <v>#DIV/0!</v>
      </c>
      <c r="GK38" s="22">
        <f>'1996 SCORES'!I22</f>
        <v>0</v>
      </c>
      <c r="GL38" s="21">
        <f>'1996 SCORES'!J22</f>
        <v>0</v>
      </c>
      <c r="GM38" s="162">
        <f>'1996 SCORES'!K22</f>
        <v>0</v>
      </c>
      <c r="GN38" s="161">
        <f>'1995 SCORES '!F22</f>
        <v>0</v>
      </c>
      <c r="GO38" s="9">
        <f>'1995 SCORES '!G22</f>
        <v>0</v>
      </c>
      <c r="GP38" s="100" t="e">
        <f>'1995 SCORES '!H22</f>
        <v>#DIV/0!</v>
      </c>
      <c r="GQ38" s="22">
        <f>'1995 SCORES '!I22</f>
        <v>0</v>
      </c>
      <c r="GR38" s="21">
        <f>'1995 SCORES '!J22</f>
        <v>0</v>
      </c>
      <c r="GS38" s="162">
        <f>'1995 SCORES '!K22</f>
        <v>0</v>
      </c>
      <c r="GT38" s="161">
        <f>'1994 SCORES'!F22</f>
        <v>0</v>
      </c>
      <c r="GU38" s="9">
        <f>'1994 SCORES'!G22</f>
        <v>0</v>
      </c>
      <c r="GV38" s="100" t="e">
        <f>'1994 SCORES'!H22</f>
        <v>#DIV/0!</v>
      </c>
      <c r="GW38" s="22">
        <f>'1994 SCORES'!I22</f>
        <v>0</v>
      </c>
      <c r="GX38" s="21">
        <f>'1994 SCORES'!J22</f>
        <v>0</v>
      </c>
      <c r="GY38" s="162">
        <f>'1994 SCORES'!K22</f>
        <v>0</v>
      </c>
      <c r="GZ38" s="161">
        <f>'1993 SCORES'!F22</f>
        <v>0</v>
      </c>
      <c r="HA38" s="30">
        <f>'1993 SCORES'!G22</f>
        <v>0</v>
      </c>
      <c r="HB38" s="100" t="e">
        <f>'1993 SCORES'!H22</f>
        <v>#DIV/0!</v>
      </c>
      <c r="HC38" s="22">
        <f>'1993 SCORES'!I22</f>
        <v>0</v>
      </c>
      <c r="HD38" s="21">
        <f>'1993 SCORES'!J22</f>
        <v>0</v>
      </c>
      <c r="HE38" s="162">
        <f>'1993 SCORES'!K22</f>
        <v>0</v>
      </c>
    </row>
    <row r="39" spans="1:213" ht="13.5" thickBot="1" x14ac:dyDescent="0.25">
      <c r="A39" s="335">
        <v>36</v>
      </c>
      <c r="B39" s="249" t="s">
        <v>688</v>
      </c>
      <c r="C39" s="334" t="s">
        <v>42</v>
      </c>
      <c r="D39" s="276">
        <f t="shared" si="1"/>
        <v>4</v>
      </c>
      <c r="E39" s="276">
        <f t="shared" si="2"/>
        <v>66</v>
      </c>
      <c r="F39" s="345">
        <f t="shared" si="0"/>
        <v>16.5</v>
      </c>
      <c r="G39" s="167">
        <f t="shared" si="3"/>
        <v>0</v>
      </c>
      <c r="H39" s="549">
        <f t="shared" si="4"/>
        <v>0</v>
      </c>
      <c r="I39" s="629">
        <f t="shared" si="5"/>
        <v>0</v>
      </c>
      <c r="J39" s="902">
        <v>0</v>
      </c>
      <c r="K39" s="676">
        <v>0</v>
      </c>
      <c r="L39" s="901" t="e">
        <v>#DIV/0!</v>
      </c>
      <c r="M39" s="906"/>
      <c r="N39" s="679"/>
      <c r="O39" s="910"/>
      <c r="P39" s="862">
        <v>0</v>
      </c>
      <c r="Q39" s="877">
        <v>0</v>
      </c>
      <c r="R39" s="877" t="e">
        <v>#DIV/0!</v>
      </c>
      <c r="S39" s="865"/>
      <c r="T39" s="869"/>
      <c r="U39" s="872"/>
      <c r="V39" s="847">
        <v>0</v>
      </c>
      <c r="W39" s="756">
        <v>0</v>
      </c>
      <c r="X39" s="756" t="e">
        <v>#DIV/0!</v>
      </c>
      <c r="Y39" s="686"/>
      <c r="Z39" s="687"/>
      <c r="AA39" s="769"/>
      <c r="AB39" s="826">
        <v>0</v>
      </c>
      <c r="AC39" s="756">
        <v>0</v>
      </c>
      <c r="AD39" s="756" t="e">
        <v>#DIV/0!</v>
      </c>
      <c r="AE39" s="686"/>
      <c r="AF39" s="687"/>
      <c r="AG39" s="769"/>
      <c r="AH39" s="826">
        <v>0</v>
      </c>
      <c r="AI39" s="752">
        <v>0</v>
      </c>
      <c r="AJ39" s="752" t="e">
        <v>#DIV/0!</v>
      </c>
      <c r="AK39" s="686"/>
      <c r="AL39" s="687"/>
      <c r="AM39" s="751"/>
      <c r="AN39" s="820">
        <v>0</v>
      </c>
      <c r="AO39" s="685">
        <v>0</v>
      </c>
      <c r="AP39" s="685" t="e">
        <v>#DIV/0!</v>
      </c>
      <c r="AQ39" s="686"/>
      <c r="AR39" s="739"/>
      <c r="AS39" s="737"/>
      <c r="AT39" s="820"/>
      <c r="AU39" s="685">
        <v>0</v>
      </c>
      <c r="AV39" s="732" t="e">
        <v>#DIV/0!</v>
      </c>
      <c r="AW39" s="686"/>
      <c r="AX39" s="687"/>
      <c r="AY39" s="688"/>
      <c r="AZ39" s="815">
        <v>2</v>
      </c>
      <c r="BA39" s="676">
        <v>34</v>
      </c>
      <c r="BB39" s="676">
        <v>17</v>
      </c>
      <c r="BC39" s="677"/>
      <c r="BD39" s="679"/>
      <c r="BE39" s="798"/>
      <c r="BF39" s="805">
        <v>2</v>
      </c>
      <c r="BG39" s="631">
        <v>32</v>
      </c>
      <c r="BH39" s="647">
        <v>16</v>
      </c>
      <c r="BI39" s="636"/>
      <c r="BJ39" s="640"/>
      <c r="BK39" s="792"/>
      <c r="BL39" s="555"/>
      <c r="BM39" s="557"/>
      <c r="BN39" s="557"/>
      <c r="BO39" s="561"/>
      <c r="BP39" s="563"/>
      <c r="BQ39" s="575"/>
      <c r="BR39" s="555"/>
      <c r="BS39" s="557"/>
      <c r="BT39" s="557"/>
      <c r="BU39" s="561"/>
      <c r="BV39" s="563"/>
      <c r="BW39" s="566"/>
      <c r="BX39" s="300"/>
      <c r="BY39" s="541"/>
      <c r="BZ39" s="541"/>
      <c r="CA39" s="541"/>
      <c r="CB39" s="542"/>
      <c r="CC39" s="552"/>
      <c r="CD39" s="515"/>
      <c r="CE39" s="525"/>
      <c r="CF39" s="525"/>
      <c r="CG39" s="526"/>
      <c r="CH39" s="527"/>
      <c r="CI39" s="519"/>
      <c r="CJ39" s="376"/>
      <c r="CK39" s="233"/>
      <c r="CL39" s="233"/>
      <c r="CM39" s="381"/>
      <c r="CN39" s="384"/>
      <c r="CO39" s="385"/>
      <c r="CP39" s="69"/>
      <c r="CQ39" s="30"/>
      <c r="CR39" s="48"/>
      <c r="CS39" s="254"/>
      <c r="CT39" s="21"/>
      <c r="CU39" s="340"/>
      <c r="CV39" s="79"/>
      <c r="CW39" s="30"/>
      <c r="CX39" s="48"/>
      <c r="CY39" s="134"/>
      <c r="CZ39" s="114"/>
      <c r="DA39" s="117"/>
      <c r="DB39" s="52"/>
      <c r="DC39" s="30"/>
      <c r="DD39" s="48"/>
      <c r="DE39" s="134"/>
      <c r="DF39" s="114"/>
      <c r="DG39" s="117"/>
      <c r="DH39" s="104"/>
      <c r="DI39" s="79"/>
      <c r="DJ39" s="48"/>
      <c r="DK39" s="134"/>
      <c r="DL39" s="114"/>
      <c r="DM39" s="117"/>
      <c r="DN39" s="52"/>
      <c r="DO39" s="30"/>
      <c r="DP39" s="81"/>
      <c r="DQ39" s="134"/>
      <c r="DR39" s="114"/>
      <c r="DS39" s="117"/>
      <c r="DT39" s="88"/>
      <c r="DU39" s="7"/>
      <c r="DV39" s="95"/>
      <c r="DW39" s="124"/>
      <c r="DX39" s="114"/>
      <c r="DY39" s="117"/>
      <c r="DZ39" s="88"/>
      <c r="EA39" s="9"/>
      <c r="EB39" s="100"/>
      <c r="EC39" s="124"/>
      <c r="ED39" s="120"/>
      <c r="EE39" s="125"/>
      <c r="EF39" s="88"/>
      <c r="EG39" s="9"/>
      <c r="EH39" s="95"/>
      <c r="EI39" s="121"/>
      <c r="EJ39" s="122"/>
      <c r="EK39" s="117"/>
      <c r="EL39" s="7"/>
      <c r="EM39" s="9"/>
      <c r="EN39" s="95"/>
      <c r="EO39" s="113"/>
      <c r="EP39" s="120"/>
      <c r="EQ39" s="117"/>
      <c r="ER39" s="7"/>
      <c r="ES39" s="9"/>
      <c r="ET39" s="95"/>
      <c r="EU39" s="113"/>
      <c r="EV39" s="114"/>
      <c r="EW39" s="117"/>
      <c r="EX39" s="7"/>
      <c r="EY39" s="9"/>
      <c r="EZ39" s="95"/>
      <c r="FA39" s="113"/>
      <c r="FB39" s="114"/>
      <c r="FC39" s="117"/>
      <c r="FD39" s="7"/>
      <c r="FE39" s="105"/>
      <c r="FF39" s="156"/>
      <c r="FG39" s="157"/>
      <c r="FH39" s="120"/>
      <c r="FI39" s="117"/>
      <c r="FJ39" s="302"/>
      <c r="FK39" s="310"/>
      <c r="FL39" s="156"/>
      <c r="FM39" s="312"/>
      <c r="FN39" s="120"/>
      <c r="FO39" s="117"/>
      <c r="FP39" s="7"/>
      <c r="FQ39" s="105"/>
      <c r="FR39" s="156"/>
      <c r="FS39" s="157"/>
      <c r="FT39" s="120"/>
      <c r="FU39" s="117"/>
      <c r="FV39" s="7"/>
      <c r="FW39" s="105"/>
      <c r="FX39" s="156"/>
      <c r="FY39" s="157"/>
      <c r="FZ39" s="120"/>
      <c r="GA39" s="117"/>
      <c r="GB39" s="7"/>
      <c r="GC39" s="105"/>
      <c r="GD39" s="156"/>
      <c r="GE39" s="157"/>
      <c r="GF39" s="120"/>
      <c r="GG39" s="117"/>
      <c r="GH39" s="160"/>
      <c r="GI39" s="9"/>
      <c r="GJ39" s="100"/>
      <c r="GK39" s="22"/>
      <c r="GL39" s="21"/>
      <c r="GM39" s="162"/>
      <c r="GN39" s="161"/>
      <c r="GO39" s="9"/>
      <c r="GP39" s="100"/>
      <c r="GQ39" s="22"/>
      <c r="GR39" s="21"/>
      <c r="GS39" s="162"/>
      <c r="GT39" s="161"/>
      <c r="GU39" s="9"/>
      <c r="GV39" s="100"/>
      <c r="GW39" s="22"/>
      <c r="GX39" s="21"/>
      <c r="GY39" s="162"/>
      <c r="GZ39" s="161"/>
      <c r="HA39" s="30"/>
      <c r="HB39" s="100"/>
      <c r="HC39" s="22"/>
      <c r="HD39" s="21"/>
      <c r="HE39" s="162"/>
    </row>
    <row r="40" spans="1:213" ht="13.5" thickBot="1" x14ac:dyDescent="0.25">
      <c r="A40" s="335">
        <v>37</v>
      </c>
      <c r="B40" s="249" t="s">
        <v>692</v>
      </c>
      <c r="C40" s="334" t="s">
        <v>42</v>
      </c>
      <c r="D40" s="276">
        <f t="shared" si="1"/>
        <v>3</v>
      </c>
      <c r="E40" s="276">
        <f t="shared" si="2"/>
        <v>52</v>
      </c>
      <c r="F40" s="345">
        <f t="shared" si="0"/>
        <v>17.329999999999998</v>
      </c>
      <c r="G40" s="167">
        <f t="shared" si="3"/>
        <v>0</v>
      </c>
      <c r="H40" s="549">
        <f t="shared" si="4"/>
        <v>0</v>
      </c>
      <c r="I40" s="629">
        <f t="shared" si="5"/>
        <v>0</v>
      </c>
      <c r="J40" s="902">
        <v>0</v>
      </c>
      <c r="K40" s="676">
        <v>0</v>
      </c>
      <c r="L40" s="901" t="e">
        <v>#DIV/0!</v>
      </c>
      <c r="M40" s="906"/>
      <c r="N40" s="679"/>
      <c r="O40" s="910"/>
      <c r="P40" s="862">
        <v>0</v>
      </c>
      <c r="Q40" s="877">
        <v>0</v>
      </c>
      <c r="R40" s="877" t="e">
        <v>#DIV/0!</v>
      </c>
      <c r="S40" s="865"/>
      <c r="T40" s="869"/>
      <c r="U40" s="872"/>
      <c r="V40" s="847">
        <v>0</v>
      </c>
      <c r="W40" s="756">
        <v>0</v>
      </c>
      <c r="X40" s="756" t="e">
        <v>#DIV/0!</v>
      </c>
      <c r="Y40" s="686"/>
      <c r="Z40" s="687"/>
      <c r="AA40" s="769"/>
      <c r="AB40" s="826">
        <v>0</v>
      </c>
      <c r="AC40" s="756">
        <v>0</v>
      </c>
      <c r="AD40" s="756" t="e">
        <v>#DIV/0!</v>
      </c>
      <c r="AE40" s="686"/>
      <c r="AF40" s="687"/>
      <c r="AG40" s="769"/>
      <c r="AH40" s="826">
        <v>0</v>
      </c>
      <c r="AI40" s="752">
        <v>0</v>
      </c>
      <c r="AJ40" s="752" t="e">
        <v>#DIV/0!</v>
      </c>
      <c r="AK40" s="686"/>
      <c r="AL40" s="687"/>
      <c r="AM40" s="751"/>
      <c r="AN40" s="820">
        <v>0</v>
      </c>
      <c r="AO40" s="685">
        <v>0</v>
      </c>
      <c r="AP40" s="685" t="e">
        <v>#DIV/0!</v>
      </c>
      <c r="AQ40" s="686"/>
      <c r="AR40" s="739"/>
      <c r="AS40" s="737"/>
      <c r="AT40" s="820"/>
      <c r="AU40" s="685">
        <v>0</v>
      </c>
      <c r="AV40" s="732" t="e">
        <v>#DIV/0!</v>
      </c>
      <c r="AW40" s="686"/>
      <c r="AX40" s="687"/>
      <c r="AY40" s="688"/>
      <c r="AZ40" s="815">
        <v>2</v>
      </c>
      <c r="BA40" s="676">
        <v>34</v>
      </c>
      <c r="BB40" s="676">
        <v>17</v>
      </c>
      <c r="BC40" s="677"/>
      <c r="BD40" s="679"/>
      <c r="BE40" s="798"/>
      <c r="BF40" s="805">
        <v>1</v>
      </c>
      <c r="BG40" s="631">
        <v>18</v>
      </c>
      <c r="BH40" s="647">
        <v>18</v>
      </c>
      <c r="BI40" s="636"/>
      <c r="BJ40" s="640"/>
      <c r="BK40" s="792"/>
      <c r="BL40" s="555"/>
      <c r="BM40" s="557"/>
      <c r="BN40" s="557"/>
      <c r="BO40" s="561"/>
      <c r="BP40" s="563"/>
      <c r="BQ40" s="575"/>
      <c r="BR40" s="555"/>
      <c r="BS40" s="557"/>
      <c r="BT40" s="557"/>
      <c r="BU40" s="561"/>
      <c r="BV40" s="563"/>
      <c r="BW40" s="566"/>
      <c r="BX40" s="300"/>
      <c r="BY40" s="541"/>
      <c r="BZ40" s="541"/>
      <c r="CA40" s="541"/>
      <c r="CB40" s="542"/>
      <c r="CC40" s="552"/>
      <c r="CD40" s="515"/>
      <c r="CE40" s="525"/>
      <c r="CF40" s="525"/>
      <c r="CG40" s="526"/>
      <c r="CH40" s="527"/>
      <c r="CI40" s="519"/>
      <c r="CJ40" s="376"/>
      <c r="CK40" s="233"/>
      <c r="CL40" s="233"/>
      <c r="CM40" s="381"/>
      <c r="CN40" s="384"/>
      <c r="CO40" s="385"/>
      <c r="CP40" s="69"/>
      <c r="CQ40" s="30"/>
      <c r="CR40" s="48"/>
      <c r="CS40" s="254"/>
      <c r="CT40" s="21"/>
      <c r="CU40" s="340"/>
      <c r="CV40" s="79"/>
      <c r="CW40" s="30"/>
      <c r="CX40" s="48"/>
      <c r="CY40" s="134"/>
      <c r="CZ40" s="114"/>
      <c r="DA40" s="117"/>
      <c r="DB40" s="52"/>
      <c r="DC40" s="30"/>
      <c r="DD40" s="48"/>
      <c r="DE40" s="134"/>
      <c r="DF40" s="114"/>
      <c r="DG40" s="117"/>
      <c r="DH40" s="104"/>
      <c r="DI40" s="79"/>
      <c r="DJ40" s="48"/>
      <c r="DK40" s="134"/>
      <c r="DL40" s="114"/>
      <c r="DM40" s="117"/>
      <c r="DN40" s="52"/>
      <c r="DO40" s="30"/>
      <c r="DP40" s="81"/>
      <c r="DQ40" s="134"/>
      <c r="DR40" s="114"/>
      <c r="DS40" s="117"/>
      <c r="DT40" s="88"/>
      <c r="DU40" s="7"/>
      <c r="DV40" s="95"/>
      <c r="DW40" s="124"/>
      <c r="DX40" s="114"/>
      <c r="DY40" s="117"/>
      <c r="DZ40" s="88"/>
      <c r="EA40" s="9"/>
      <c r="EB40" s="100"/>
      <c r="EC40" s="124"/>
      <c r="ED40" s="120"/>
      <c r="EE40" s="125"/>
      <c r="EF40" s="88"/>
      <c r="EG40" s="9"/>
      <c r="EH40" s="95"/>
      <c r="EI40" s="121"/>
      <c r="EJ40" s="122"/>
      <c r="EK40" s="117"/>
      <c r="EL40" s="7"/>
      <c r="EM40" s="9"/>
      <c r="EN40" s="95"/>
      <c r="EO40" s="113"/>
      <c r="EP40" s="120"/>
      <c r="EQ40" s="117"/>
      <c r="ER40" s="7"/>
      <c r="ES40" s="9"/>
      <c r="ET40" s="95"/>
      <c r="EU40" s="113"/>
      <c r="EV40" s="114"/>
      <c r="EW40" s="117"/>
      <c r="EX40" s="7"/>
      <c r="EY40" s="9"/>
      <c r="EZ40" s="95"/>
      <c r="FA40" s="113"/>
      <c r="FB40" s="114"/>
      <c r="FC40" s="117"/>
      <c r="FD40" s="7"/>
      <c r="FE40" s="105"/>
      <c r="FF40" s="156"/>
      <c r="FG40" s="157"/>
      <c r="FH40" s="120"/>
      <c r="FI40" s="117"/>
      <c r="FJ40" s="302"/>
      <c r="FK40" s="310"/>
      <c r="FL40" s="156"/>
      <c r="FM40" s="312"/>
      <c r="FN40" s="120"/>
      <c r="FO40" s="117"/>
      <c r="FP40" s="7"/>
      <c r="FQ40" s="105"/>
      <c r="FR40" s="156"/>
      <c r="FS40" s="157"/>
      <c r="FT40" s="120"/>
      <c r="FU40" s="117"/>
      <c r="FV40" s="7"/>
      <c r="FW40" s="105"/>
      <c r="FX40" s="156"/>
      <c r="FY40" s="157"/>
      <c r="FZ40" s="120"/>
      <c r="GA40" s="117"/>
      <c r="GB40" s="7"/>
      <c r="GC40" s="105"/>
      <c r="GD40" s="156"/>
      <c r="GE40" s="157"/>
      <c r="GF40" s="120"/>
      <c r="GG40" s="117"/>
      <c r="GH40" s="160"/>
      <c r="GI40" s="9"/>
      <c r="GJ40" s="100"/>
      <c r="GK40" s="22"/>
      <c r="GL40" s="21"/>
      <c r="GM40" s="162"/>
      <c r="GN40" s="161"/>
      <c r="GO40" s="9"/>
      <c r="GP40" s="100"/>
      <c r="GQ40" s="22"/>
      <c r="GR40" s="21"/>
      <c r="GS40" s="162"/>
      <c r="GT40" s="161"/>
      <c r="GU40" s="9"/>
      <c r="GV40" s="100"/>
      <c r="GW40" s="22"/>
      <c r="GX40" s="21"/>
      <c r="GY40" s="162"/>
      <c r="GZ40" s="161"/>
      <c r="HA40" s="30"/>
      <c r="HB40" s="100"/>
      <c r="HC40" s="22"/>
      <c r="HD40" s="21"/>
      <c r="HE40" s="162"/>
    </row>
    <row r="41" spans="1:213" ht="13.5" thickBot="1" x14ac:dyDescent="0.25">
      <c r="A41" s="335">
        <v>38</v>
      </c>
      <c r="B41" s="249" t="s">
        <v>43</v>
      </c>
      <c r="C41" s="334" t="s">
        <v>44</v>
      </c>
      <c r="D41" s="276">
        <f t="shared" si="1"/>
        <v>1</v>
      </c>
      <c r="E41" s="276">
        <f t="shared" si="2"/>
        <v>32</v>
      </c>
      <c r="F41" s="345">
        <f t="shared" si="0"/>
        <v>32</v>
      </c>
      <c r="G41" s="167">
        <f t="shared" si="3"/>
        <v>0</v>
      </c>
      <c r="H41" s="549">
        <f t="shared" si="4"/>
        <v>0</v>
      </c>
      <c r="I41" s="629">
        <f t="shared" si="5"/>
        <v>1</v>
      </c>
      <c r="J41" s="902">
        <v>0</v>
      </c>
      <c r="K41" s="676">
        <v>0</v>
      </c>
      <c r="L41" s="901" t="e">
        <v>#DIV/0!</v>
      </c>
      <c r="M41" s="906"/>
      <c r="N41" s="679"/>
      <c r="O41" s="910"/>
      <c r="P41" s="862">
        <v>0</v>
      </c>
      <c r="Q41" s="877">
        <v>0</v>
      </c>
      <c r="R41" s="877" t="e">
        <v>#DIV/0!</v>
      </c>
      <c r="S41" s="865"/>
      <c r="T41" s="869"/>
      <c r="U41" s="872"/>
      <c r="V41" s="847">
        <v>0</v>
      </c>
      <c r="W41" s="756">
        <v>0</v>
      </c>
      <c r="X41" s="756" t="e">
        <v>#DIV/0!</v>
      </c>
      <c r="Y41" s="686"/>
      <c r="Z41" s="687"/>
      <c r="AA41" s="769"/>
      <c r="AB41" s="826">
        <v>0</v>
      </c>
      <c r="AC41" s="756">
        <v>0</v>
      </c>
      <c r="AD41" s="756" t="e">
        <v>#DIV/0!</v>
      </c>
      <c r="AE41" s="686"/>
      <c r="AF41" s="687"/>
      <c r="AG41" s="769"/>
      <c r="AH41" s="826">
        <v>0</v>
      </c>
      <c r="AI41" s="752">
        <v>0</v>
      </c>
      <c r="AJ41" s="752" t="e">
        <v>#DIV/0!</v>
      </c>
      <c r="AK41" s="686"/>
      <c r="AL41" s="687"/>
      <c r="AM41" s="751"/>
      <c r="AN41" s="820">
        <v>0</v>
      </c>
      <c r="AO41" s="685">
        <v>0</v>
      </c>
      <c r="AP41" s="685" t="e">
        <v>#DIV/0!</v>
      </c>
      <c r="AQ41" s="686"/>
      <c r="AR41" s="739"/>
      <c r="AS41" s="737"/>
      <c r="AT41" s="820"/>
      <c r="AU41" s="685">
        <v>0</v>
      </c>
      <c r="AV41" s="732" t="e">
        <v>#DIV/0!</v>
      </c>
      <c r="AW41" s="686"/>
      <c r="AX41" s="687"/>
      <c r="AY41" s="688"/>
      <c r="AZ41" s="815">
        <v>0</v>
      </c>
      <c r="BA41" s="676">
        <v>0</v>
      </c>
      <c r="BB41" s="676" t="e">
        <v>#DIV/0!</v>
      </c>
      <c r="BC41" s="677"/>
      <c r="BD41" s="679"/>
      <c r="BE41" s="798"/>
      <c r="BF41" s="805">
        <v>0</v>
      </c>
      <c r="BG41" s="631">
        <v>0</v>
      </c>
      <c r="BH41" s="632" t="e">
        <v>#DIV/0!</v>
      </c>
      <c r="BI41" s="636"/>
      <c r="BJ41" s="640"/>
      <c r="BK41" s="792"/>
      <c r="BL41" s="555">
        <v>0</v>
      </c>
      <c r="BM41" s="557">
        <v>0</v>
      </c>
      <c r="BN41" s="557" t="e">
        <v>#DIV/0!</v>
      </c>
      <c r="BO41" s="561"/>
      <c r="BP41" s="563"/>
      <c r="BQ41" s="575"/>
      <c r="BR41" s="555">
        <v>0</v>
      </c>
      <c r="BS41" s="557">
        <v>0</v>
      </c>
      <c r="BT41" s="557" t="e">
        <v>#DIV/0!</v>
      </c>
      <c r="BU41" s="561"/>
      <c r="BV41" s="563"/>
      <c r="BW41" s="566"/>
      <c r="BX41" s="300">
        <v>0</v>
      </c>
      <c r="BY41" s="541">
        <v>0</v>
      </c>
      <c r="BZ41" s="541" t="e">
        <v>#DIV/0!</v>
      </c>
      <c r="CA41" s="541"/>
      <c r="CB41" s="542"/>
      <c r="CC41" s="552"/>
      <c r="CD41" s="515">
        <v>0</v>
      </c>
      <c r="CE41" s="525">
        <v>0</v>
      </c>
      <c r="CF41" s="525" t="e">
        <v>#DIV/0!</v>
      </c>
      <c r="CG41" s="526"/>
      <c r="CH41" s="527"/>
      <c r="CI41" s="519"/>
      <c r="CJ41" s="376">
        <v>0</v>
      </c>
      <c r="CK41" s="233">
        <v>0</v>
      </c>
      <c r="CL41" s="233" t="e">
        <v>#DIV/0!</v>
      </c>
      <c r="CM41" s="381"/>
      <c r="CN41" s="384"/>
      <c r="CO41" s="385"/>
      <c r="CP41" s="69">
        <v>0</v>
      </c>
      <c r="CQ41" s="30">
        <v>0</v>
      </c>
      <c r="CR41" s="48" t="e">
        <v>#DIV/0!</v>
      </c>
      <c r="CS41" s="255"/>
      <c r="CT41" s="114"/>
      <c r="CU41" s="342"/>
      <c r="CV41" s="79">
        <v>0</v>
      </c>
      <c r="CW41" s="30">
        <v>0</v>
      </c>
      <c r="CX41" s="48" t="e">
        <v>#DIV/0!</v>
      </c>
      <c r="CY41" s="134"/>
      <c r="CZ41" s="114"/>
      <c r="DA41" s="117"/>
      <c r="DB41" s="52">
        <f>'2010 SCORES'!AC23</f>
        <v>0</v>
      </c>
      <c r="DC41" s="30">
        <f>'2010 SCORES'!AD23</f>
        <v>0</v>
      </c>
      <c r="DD41" s="48" t="e">
        <f>'2010 SCORES'!AE23</f>
        <v>#DIV/0!</v>
      </c>
      <c r="DE41" s="134">
        <f>'2010 SCORES'!AF23</f>
        <v>0</v>
      </c>
      <c r="DF41" s="114">
        <f>'2010 SCORES'!AG23</f>
        <v>0</v>
      </c>
      <c r="DG41" s="117">
        <f>'2010 SCORES'!AH23</f>
        <v>0</v>
      </c>
      <c r="DH41" s="104">
        <f>'2009 SCORES'!V23</f>
        <v>0</v>
      </c>
      <c r="DI41" s="79">
        <f>'2009 SCORES'!W23</f>
        <v>0</v>
      </c>
      <c r="DJ41" s="48" t="e">
        <f>'2009 SCORES'!X23</f>
        <v>#DIV/0!</v>
      </c>
      <c r="DK41" s="134">
        <f>'2009 SCORES'!Y23</f>
        <v>0</v>
      </c>
      <c r="DL41" s="114">
        <f>'2009 SCORES'!Z23</f>
        <v>0</v>
      </c>
      <c r="DM41" s="117">
        <f>'2009 SCORES'!AA23</f>
        <v>0</v>
      </c>
      <c r="DN41" s="52">
        <f>'2008 SCORES'!V23</f>
        <v>1</v>
      </c>
      <c r="DO41" s="30">
        <f>'2008 SCORES'!W23</f>
        <v>32</v>
      </c>
      <c r="DP41" s="81">
        <f>'2008 SCORES'!X23</f>
        <v>32</v>
      </c>
      <c r="DQ41" s="134">
        <f>'2008 SCORES'!Y23</f>
        <v>0</v>
      </c>
      <c r="DR41" s="114">
        <f>'2008 SCORES'!Z23</f>
        <v>0</v>
      </c>
      <c r="DS41" s="117">
        <f>'2008 SCORES'!AA23</f>
        <v>1</v>
      </c>
      <c r="DT41" s="88">
        <f>'2007 SCORES'!Q23</f>
        <v>0</v>
      </c>
      <c r="DU41" s="7">
        <f>'2007 SCORES'!R23</f>
        <v>0</v>
      </c>
      <c r="DV41" s="95" t="e">
        <f>'2007 SCORES'!S23</f>
        <v>#DIV/0!</v>
      </c>
      <c r="DW41" s="124">
        <f>'2007 SCORES'!T23</f>
        <v>0</v>
      </c>
      <c r="DX41" s="114">
        <f>'2007 SCORES'!U23</f>
        <v>0</v>
      </c>
      <c r="DY41" s="117">
        <f>'2007 SCORES'!V23</f>
        <v>0</v>
      </c>
      <c r="DZ41" s="88">
        <f>'2006 SCORES'!Q23</f>
        <v>0</v>
      </c>
      <c r="EA41" s="9">
        <f>'2006 SCORES'!R23</f>
        <v>0</v>
      </c>
      <c r="EB41" s="100" t="e">
        <f>'2006 SCORES'!S23</f>
        <v>#DIV/0!</v>
      </c>
      <c r="EC41" s="124">
        <f>'2006 SCORES'!T23</f>
        <v>0</v>
      </c>
      <c r="ED41" s="120">
        <f>'2006 SCORES'!U23</f>
        <v>0</v>
      </c>
      <c r="EE41" s="125">
        <f>'2006 SCORES'!V23</f>
        <v>0</v>
      </c>
      <c r="EF41" s="88">
        <f>'2005 SCORES'!L23</f>
        <v>0</v>
      </c>
      <c r="EG41" s="9">
        <f>'2005 SCORES'!M23</f>
        <v>0</v>
      </c>
      <c r="EH41" s="95" t="e">
        <f>'2005 SCORES'!N23</f>
        <v>#DIV/0!</v>
      </c>
      <c r="EI41" s="121">
        <f>'2005 SCORES'!O23</f>
        <v>0</v>
      </c>
      <c r="EJ41" s="122">
        <f>'2005 SCORES'!P23</f>
        <v>0</v>
      </c>
      <c r="EK41" s="117">
        <f>'2005 SCORES'!Q23</f>
        <v>0</v>
      </c>
      <c r="EL41" s="7">
        <f>'2004 SCORES'!K23</f>
        <v>0</v>
      </c>
      <c r="EM41" s="9">
        <f>'2004 SCORES'!L23</f>
        <v>0</v>
      </c>
      <c r="EN41" s="95" t="e">
        <f>'2004 SCORES'!M23</f>
        <v>#DIV/0!</v>
      </c>
      <c r="EO41" s="113">
        <f>'2004 SCORES'!N23</f>
        <v>0</v>
      </c>
      <c r="EP41" s="120">
        <f>'2004 SCORES'!O23</f>
        <v>0</v>
      </c>
      <c r="EQ41" s="117">
        <f>'2004 SCORES'!P23</f>
        <v>0</v>
      </c>
      <c r="ER41" s="7">
        <f>'2003 SCORES'!H23</f>
        <v>0</v>
      </c>
      <c r="ES41" s="9">
        <f>'2003 SCORES'!I23</f>
        <v>0</v>
      </c>
      <c r="ET41" s="95" t="e">
        <f>'2003 SCORES'!J23</f>
        <v>#DIV/0!</v>
      </c>
      <c r="EU41" s="113">
        <f>'2003 SCORES'!K23</f>
        <v>0</v>
      </c>
      <c r="EV41" s="114">
        <f>'2003 SCORES'!L23</f>
        <v>0</v>
      </c>
      <c r="EW41" s="117">
        <f>'2003 SCORES'!M23</f>
        <v>0</v>
      </c>
      <c r="EX41" s="7">
        <f>'2002 SCORES'!H23</f>
        <v>0</v>
      </c>
      <c r="EY41" s="9">
        <f>'2002 SCORES'!I23</f>
        <v>0</v>
      </c>
      <c r="EZ41" s="95" t="e">
        <f>'2002 SCORES'!J23</f>
        <v>#DIV/0!</v>
      </c>
      <c r="FA41" s="113">
        <f>'2002 SCORES'!K23</f>
        <v>0</v>
      </c>
      <c r="FB41" s="114">
        <f>'2002 SCORES'!L23</f>
        <v>0</v>
      </c>
      <c r="FC41" s="117">
        <f>'2002 SCORES'!M23</f>
        <v>0</v>
      </c>
      <c r="FD41" s="7">
        <f>'2001 SCORES'!I23</f>
        <v>0</v>
      </c>
      <c r="FE41" s="105">
        <f>'2001 SCORES'!J23</f>
        <v>0</v>
      </c>
      <c r="FF41" s="156" t="e">
        <f>'2001 SCORES'!K23</f>
        <v>#DIV/0!</v>
      </c>
      <c r="FG41" s="157">
        <f>'2001 SCORES'!L23</f>
        <v>0</v>
      </c>
      <c r="FH41" s="120">
        <f>'2001 SCORES'!M23</f>
        <v>0</v>
      </c>
      <c r="FI41" s="117">
        <f>'2001 SCORES'!N23</f>
        <v>0</v>
      </c>
      <c r="FJ41" s="302">
        <f>'2000 SCORES'!G23</f>
        <v>0</v>
      </c>
      <c r="FK41" s="310">
        <f>'2000 SCORES'!H23</f>
        <v>0</v>
      </c>
      <c r="FL41" s="156" t="e">
        <f>'2000 SCORES'!I23</f>
        <v>#DIV/0!</v>
      </c>
      <c r="FM41" s="312">
        <f>'2000 SCORES'!J23</f>
        <v>0</v>
      </c>
      <c r="FN41" s="120">
        <f>'2001 SCORES'!M23</f>
        <v>0</v>
      </c>
      <c r="FO41" s="117">
        <f>'2000 SCORES'!L23</f>
        <v>0</v>
      </c>
      <c r="FP41" s="7">
        <f>'1999 SCORES'!H23</f>
        <v>0</v>
      </c>
      <c r="FQ41" s="105">
        <f>'1999 SCORES'!I23</f>
        <v>0</v>
      </c>
      <c r="FR41" s="156" t="e">
        <f>'1999 SCORES'!J23</f>
        <v>#DIV/0!</v>
      </c>
      <c r="FS41" s="157">
        <f>'1999 SCORES'!K23</f>
        <v>0</v>
      </c>
      <c r="FT41" s="120">
        <f>'1999 SCORES'!L23</f>
        <v>0</v>
      </c>
      <c r="FU41" s="117">
        <f>'1999 SCORES'!M23</f>
        <v>0</v>
      </c>
      <c r="FV41" s="7">
        <f>'1998 SCORES'!G23</f>
        <v>0</v>
      </c>
      <c r="FW41" s="105">
        <f>'1998 SCORES'!H23</f>
        <v>0</v>
      </c>
      <c r="FX41" s="156" t="e">
        <f>'1998 SCORES'!I23</f>
        <v>#DIV/0!</v>
      </c>
      <c r="FY41" s="157">
        <f>'1998 SCORES'!J23</f>
        <v>0</v>
      </c>
      <c r="FZ41" s="120">
        <f>'1998 SCORES'!K23</f>
        <v>0</v>
      </c>
      <c r="GA41" s="117">
        <f>'1998 SCORES'!L23</f>
        <v>0</v>
      </c>
      <c r="GB41" s="7">
        <f>'1997 SCORES'!F23</f>
        <v>0</v>
      </c>
      <c r="GC41" s="105">
        <f>'1997 SCORES'!G23</f>
        <v>0</v>
      </c>
      <c r="GD41" s="156" t="e">
        <f>'1997 SCORES'!H23</f>
        <v>#DIV/0!</v>
      </c>
      <c r="GE41" s="157">
        <f>'1997 SCORES'!I23</f>
        <v>0</v>
      </c>
      <c r="GF41" s="120">
        <f>'1997 SCORES'!J23</f>
        <v>0</v>
      </c>
      <c r="GG41" s="117">
        <f>'1997 SCORES'!K23</f>
        <v>0</v>
      </c>
      <c r="GH41" s="160">
        <f>'1996 SCORES'!F23</f>
        <v>0</v>
      </c>
      <c r="GI41" s="9">
        <f>'1996 SCORES'!G23</f>
        <v>0</v>
      </c>
      <c r="GJ41" s="100" t="e">
        <f>'1996 SCORES'!H23</f>
        <v>#DIV/0!</v>
      </c>
      <c r="GK41" s="22">
        <f>'1996 SCORES'!I23</f>
        <v>0</v>
      </c>
      <c r="GL41" s="21">
        <f>'1996 SCORES'!J23</f>
        <v>0</v>
      </c>
      <c r="GM41" s="162">
        <f>'1996 SCORES'!K23</f>
        <v>0</v>
      </c>
      <c r="GN41" s="161">
        <f>'1995 SCORES '!F23</f>
        <v>0</v>
      </c>
      <c r="GO41" s="9">
        <f>'1995 SCORES '!G23</f>
        <v>0</v>
      </c>
      <c r="GP41" s="100" t="e">
        <f>'1995 SCORES '!H23</f>
        <v>#DIV/0!</v>
      </c>
      <c r="GQ41" s="22">
        <f>'1995 SCORES '!I23</f>
        <v>0</v>
      </c>
      <c r="GR41" s="21">
        <f>'1995 SCORES '!J23</f>
        <v>0</v>
      </c>
      <c r="GS41" s="162">
        <f>'1995 SCORES '!K23</f>
        <v>0</v>
      </c>
      <c r="GT41" s="161">
        <f>'1994 SCORES'!F23</f>
        <v>0</v>
      </c>
      <c r="GU41" s="9">
        <f>'1994 SCORES'!G23</f>
        <v>0</v>
      </c>
      <c r="GV41" s="100" t="e">
        <f>'1994 SCORES'!H23</f>
        <v>#DIV/0!</v>
      </c>
      <c r="GW41" s="22">
        <f>'1994 SCORES'!I23</f>
        <v>0</v>
      </c>
      <c r="GX41" s="21">
        <f>'1994 SCORES'!J23</f>
        <v>0</v>
      </c>
      <c r="GY41" s="162">
        <f>'1994 SCORES'!K23</f>
        <v>0</v>
      </c>
      <c r="GZ41" s="161">
        <f>'1993 SCORES'!F23</f>
        <v>0</v>
      </c>
      <c r="HA41" s="30">
        <f>'1993 SCORES'!G23</f>
        <v>0</v>
      </c>
      <c r="HB41" s="100" t="e">
        <f>'1993 SCORES'!H23</f>
        <v>#DIV/0!</v>
      </c>
      <c r="HC41" s="22">
        <f>'1993 SCORES'!I23</f>
        <v>0</v>
      </c>
      <c r="HD41" s="21">
        <f>'1993 SCORES'!J23</f>
        <v>0</v>
      </c>
      <c r="HE41" s="162">
        <f>'1993 SCORES'!K23</f>
        <v>0</v>
      </c>
    </row>
    <row r="42" spans="1:213" ht="13.5" thickBot="1" x14ac:dyDescent="0.25">
      <c r="A42" s="335">
        <v>39</v>
      </c>
      <c r="B42" s="249" t="s">
        <v>88</v>
      </c>
      <c r="C42" s="334" t="s">
        <v>532</v>
      </c>
      <c r="D42" s="276">
        <f t="shared" si="1"/>
        <v>1</v>
      </c>
      <c r="E42" s="276">
        <f t="shared" si="2"/>
        <v>23</v>
      </c>
      <c r="F42" s="345">
        <f t="shared" si="0"/>
        <v>23</v>
      </c>
      <c r="G42" s="167">
        <f t="shared" si="3"/>
        <v>0</v>
      </c>
      <c r="H42" s="549">
        <f t="shared" si="4"/>
        <v>0</v>
      </c>
      <c r="I42" s="629">
        <f t="shared" si="5"/>
        <v>0</v>
      </c>
      <c r="J42" s="902">
        <v>0</v>
      </c>
      <c r="K42" s="676">
        <v>0</v>
      </c>
      <c r="L42" s="901" t="e">
        <v>#DIV/0!</v>
      </c>
      <c r="M42" s="906"/>
      <c r="N42" s="679"/>
      <c r="O42" s="910"/>
      <c r="P42" s="862">
        <v>0</v>
      </c>
      <c r="Q42" s="877">
        <v>0</v>
      </c>
      <c r="R42" s="877" t="e">
        <v>#DIV/0!</v>
      </c>
      <c r="S42" s="865"/>
      <c r="T42" s="869"/>
      <c r="U42" s="872"/>
      <c r="V42" s="847">
        <v>0</v>
      </c>
      <c r="W42" s="756">
        <v>0</v>
      </c>
      <c r="X42" s="756" t="e">
        <v>#DIV/0!</v>
      </c>
      <c r="Y42" s="686"/>
      <c r="Z42" s="687"/>
      <c r="AA42" s="769"/>
      <c r="AB42" s="826">
        <v>0</v>
      </c>
      <c r="AC42" s="756">
        <v>0</v>
      </c>
      <c r="AD42" s="756" t="e">
        <v>#DIV/0!</v>
      </c>
      <c r="AE42" s="686"/>
      <c r="AF42" s="687"/>
      <c r="AG42" s="769"/>
      <c r="AH42" s="826">
        <v>0</v>
      </c>
      <c r="AI42" s="752">
        <v>0</v>
      </c>
      <c r="AJ42" s="752" t="e">
        <v>#DIV/0!</v>
      </c>
      <c r="AK42" s="686"/>
      <c r="AL42" s="687"/>
      <c r="AM42" s="751"/>
      <c r="AN42" s="820">
        <v>0</v>
      </c>
      <c r="AO42" s="685">
        <v>0</v>
      </c>
      <c r="AP42" s="685" t="e">
        <v>#DIV/0!</v>
      </c>
      <c r="AQ42" s="686"/>
      <c r="AR42" s="739"/>
      <c r="AS42" s="737"/>
      <c r="AT42" s="820"/>
      <c r="AU42" s="685">
        <v>0</v>
      </c>
      <c r="AV42" s="732" t="e">
        <v>#DIV/0!</v>
      </c>
      <c r="AW42" s="686"/>
      <c r="AX42" s="687"/>
      <c r="AY42" s="688"/>
      <c r="AZ42" s="815">
        <v>0</v>
      </c>
      <c r="BA42" s="676">
        <v>0</v>
      </c>
      <c r="BB42" s="676" t="e">
        <v>#DIV/0!</v>
      </c>
      <c r="BC42" s="677"/>
      <c r="BD42" s="679"/>
      <c r="BE42" s="798"/>
      <c r="BF42" s="805">
        <v>0</v>
      </c>
      <c r="BG42" s="631">
        <v>0</v>
      </c>
      <c r="BH42" s="632" t="e">
        <v>#DIV/0!</v>
      </c>
      <c r="BI42" s="636"/>
      <c r="BJ42" s="640"/>
      <c r="BK42" s="792"/>
      <c r="BL42" s="555">
        <v>0</v>
      </c>
      <c r="BM42" s="557">
        <v>0</v>
      </c>
      <c r="BN42" s="557" t="e">
        <v>#DIV/0!</v>
      </c>
      <c r="BO42" s="561"/>
      <c r="BP42" s="563"/>
      <c r="BQ42" s="575"/>
      <c r="BR42" s="555">
        <v>0</v>
      </c>
      <c r="BS42" s="557">
        <v>0</v>
      </c>
      <c r="BT42" s="557" t="e">
        <v>#DIV/0!</v>
      </c>
      <c r="BU42" s="561"/>
      <c r="BV42" s="563"/>
      <c r="BW42" s="566"/>
      <c r="BX42" s="300">
        <v>0</v>
      </c>
      <c r="BY42" s="541">
        <v>0</v>
      </c>
      <c r="BZ42" s="541" t="e">
        <v>#DIV/0!</v>
      </c>
      <c r="CA42" s="541"/>
      <c r="CB42" s="542"/>
      <c r="CC42" s="552"/>
      <c r="CD42" s="515">
        <v>0</v>
      </c>
      <c r="CE42" s="525">
        <v>0</v>
      </c>
      <c r="CF42" s="525" t="e">
        <v>#DIV/0!</v>
      </c>
      <c r="CG42" s="526"/>
      <c r="CH42" s="527"/>
      <c r="CI42" s="519"/>
      <c r="CJ42" s="376">
        <v>1</v>
      </c>
      <c r="CK42" s="233">
        <v>23</v>
      </c>
      <c r="CL42" s="233">
        <v>23</v>
      </c>
      <c r="CM42" s="381"/>
      <c r="CN42" s="384"/>
      <c r="CO42" s="385"/>
      <c r="CP42" s="69"/>
      <c r="CQ42" s="30"/>
      <c r="CR42" s="48"/>
      <c r="CS42" s="255"/>
      <c r="CT42" s="114"/>
      <c r="CU42" s="342"/>
      <c r="CV42" s="79"/>
      <c r="CW42" s="30"/>
      <c r="CX42" s="48"/>
      <c r="CY42" s="134"/>
      <c r="CZ42" s="114"/>
      <c r="DA42" s="117"/>
      <c r="DB42" s="52"/>
      <c r="DC42" s="30"/>
      <c r="DD42" s="48"/>
      <c r="DE42" s="134"/>
      <c r="DF42" s="114"/>
      <c r="DG42" s="117"/>
      <c r="DH42" s="104"/>
      <c r="DI42" s="79"/>
      <c r="DJ42" s="48"/>
      <c r="DK42" s="134"/>
      <c r="DL42" s="114"/>
      <c r="DM42" s="117"/>
      <c r="DN42" s="52"/>
      <c r="DO42" s="30"/>
      <c r="DP42" s="81"/>
      <c r="DQ42" s="134"/>
      <c r="DR42" s="114"/>
      <c r="DS42" s="117"/>
      <c r="DT42" s="88"/>
      <c r="DU42" s="7"/>
      <c r="DV42" s="95"/>
      <c r="DW42" s="124"/>
      <c r="DX42" s="114"/>
      <c r="DY42" s="117"/>
      <c r="DZ42" s="88"/>
      <c r="EA42" s="9"/>
      <c r="EB42" s="100"/>
      <c r="EC42" s="124"/>
      <c r="ED42" s="120"/>
      <c r="EE42" s="125"/>
      <c r="EF42" s="88"/>
      <c r="EG42" s="9"/>
      <c r="EH42" s="95"/>
      <c r="EI42" s="121"/>
      <c r="EJ42" s="122"/>
      <c r="EK42" s="117"/>
      <c r="EL42" s="7"/>
      <c r="EM42" s="9"/>
      <c r="EN42" s="95"/>
      <c r="EO42" s="113"/>
      <c r="EP42" s="120"/>
      <c r="EQ42" s="117"/>
      <c r="ER42" s="7"/>
      <c r="ES42" s="9"/>
      <c r="ET42" s="95"/>
      <c r="EU42" s="113"/>
      <c r="EV42" s="114"/>
      <c r="EW42" s="117"/>
      <c r="EX42" s="7"/>
      <c r="EY42" s="9"/>
      <c r="EZ42" s="95"/>
      <c r="FA42" s="113"/>
      <c r="FB42" s="114"/>
      <c r="FC42" s="117"/>
      <c r="FD42" s="7"/>
      <c r="FE42" s="105"/>
      <c r="FF42" s="156"/>
      <c r="FG42" s="157"/>
      <c r="FH42" s="120"/>
      <c r="FI42" s="117"/>
      <c r="FJ42" s="302"/>
      <c r="FK42" s="310"/>
      <c r="FL42" s="156"/>
      <c r="FM42" s="312"/>
      <c r="FN42" s="120"/>
      <c r="FO42" s="117"/>
      <c r="FP42" s="7"/>
      <c r="FQ42" s="105"/>
      <c r="FR42" s="156"/>
      <c r="FS42" s="157"/>
      <c r="FT42" s="120"/>
      <c r="FU42" s="117"/>
      <c r="FV42" s="7"/>
      <c r="FW42" s="105"/>
      <c r="FX42" s="156"/>
      <c r="FY42" s="157"/>
      <c r="FZ42" s="120"/>
      <c r="GA42" s="117"/>
      <c r="GB42" s="7"/>
      <c r="GC42" s="105"/>
      <c r="GD42" s="156"/>
      <c r="GE42" s="157"/>
      <c r="GF42" s="120"/>
      <c r="GG42" s="117"/>
      <c r="GH42" s="160"/>
      <c r="GI42" s="9"/>
      <c r="GJ42" s="100"/>
      <c r="GK42" s="22"/>
      <c r="GL42" s="21"/>
      <c r="GM42" s="162"/>
      <c r="GN42" s="161"/>
      <c r="GO42" s="9"/>
      <c r="GP42" s="100"/>
      <c r="GQ42" s="22"/>
      <c r="GR42" s="21"/>
      <c r="GS42" s="162"/>
      <c r="GT42" s="161"/>
      <c r="GU42" s="9"/>
      <c r="GV42" s="100"/>
      <c r="GW42" s="22"/>
      <c r="GX42" s="21"/>
      <c r="GY42" s="162"/>
      <c r="GZ42" s="161"/>
      <c r="HA42" s="30"/>
      <c r="HB42" s="100"/>
      <c r="HC42" s="22"/>
      <c r="HD42" s="21"/>
      <c r="HE42" s="162"/>
    </row>
    <row r="43" spans="1:213" ht="13.5" thickBot="1" x14ac:dyDescent="0.25">
      <c r="A43" s="335">
        <v>40</v>
      </c>
      <c r="B43" s="249" t="s">
        <v>45</v>
      </c>
      <c r="C43" s="334" t="s">
        <v>46</v>
      </c>
      <c r="D43" s="276">
        <f t="shared" si="1"/>
        <v>4</v>
      </c>
      <c r="E43" s="276">
        <f t="shared" si="2"/>
        <v>74</v>
      </c>
      <c r="F43" s="345">
        <f t="shared" si="0"/>
        <v>18.5</v>
      </c>
      <c r="G43" s="167">
        <f t="shared" si="3"/>
        <v>0</v>
      </c>
      <c r="H43" s="549">
        <f t="shared" si="4"/>
        <v>0</v>
      </c>
      <c r="I43" s="629">
        <f t="shared" si="5"/>
        <v>0</v>
      </c>
      <c r="J43" s="902">
        <v>0</v>
      </c>
      <c r="K43" s="676">
        <v>0</v>
      </c>
      <c r="L43" s="901" t="e">
        <v>#DIV/0!</v>
      </c>
      <c r="M43" s="906"/>
      <c r="N43" s="679"/>
      <c r="O43" s="910"/>
      <c r="P43" s="862">
        <v>0</v>
      </c>
      <c r="Q43" s="877">
        <v>0</v>
      </c>
      <c r="R43" s="877" t="e">
        <v>#DIV/0!</v>
      </c>
      <c r="S43" s="865"/>
      <c r="T43" s="869"/>
      <c r="U43" s="872"/>
      <c r="V43" s="847">
        <v>0</v>
      </c>
      <c r="W43" s="756">
        <v>0</v>
      </c>
      <c r="X43" s="756" t="e">
        <v>#DIV/0!</v>
      </c>
      <c r="Y43" s="686"/>
      <c r="Z43" s="687"/>
      <c r="AA43" s="769"/>
      <c r="AB43" s="826">
        <v>0</v>
      </c>
      <c r="AC43" s="756">
        <v>0</v>
      </c>
      <c r="AD43" s="756" t="e">
        <v>#DIV/0!</v>
      </c>
      <c r="AE43" s="686"/>
      <c r="AF43" s="687"/>
      <c r="AG43" s="769"/>
      <c r="AH43" s="826">
        <v>0</v>
      </c>
      <c r="AI43" s="752">
        <v>0</v>
      </c>
      <c r="AJ43" s="752" t="e">
        <v>#DIV/0!</v>
      </c>
      <c r="AK43" s="686"/>
      <c r="AL43" s="687"/>
      <c r="AM43" s="751"/>
      <c r="AN43" s="820">
        <v>0</v>
      </c>
      <c r="AO43" s="685">
        <v>0</v>
      </c>
      <c r="AP43" s="685" t="e">
        <v>#DIV/0!</v>
      </c>
      <c r="AQ43" s="686"/>
      <c r="AR43" s="739"/>
      <c r="AS43" s="737"/>
      <c r="AT43" s="820"/>
      <c r="AU43" s="685">
        <v>0</v>
      </c>
      <c r="AV43" s="732" t="e">
        <v>#DIV/0!</v>
      </c>
      <c r="AW43" s="686"/>
      <c r="AX43" s="687"/>
      <c r="AY43" s="688"/>
      <c r="AZ43" s="815">
        <v>0</v>
      </c>
      <c r="BA43" s="676">
        <v>0</v>
      </c>
      <c r="BB43" s="676" t="e">
        <v>#DIV/0!</v>
      </c>
      <c r="BC43" s="677"/>
      <c r="BD43" s="679"/>
      <c r="BE43" s="798"/>
      <c r="BF43" s="805">
        <v>0</v>
      </c>
      <c r="BG43" s="631">
        <v>0</v>
      </c>
      <c r="BH43" s="632" t="e">
        <v>#DIV/0!</v>
      </c>
      <c r="BI43" s="636"/>
      <c r="BJ43" s="640"/>
      <c r="BK43" s="792"/>
      <c r="BL43" s="555">
        <v>0</v>
      </c>
      <c r="BM43" s="557">
        <v>0</v>
      </c>
      <c r="BN43" s="557" t="e">
        <v>#DIV/0!</v>
      </c>
      <c r="BO43" s="561"/>
      <c r="BP43" s="563"/>
      <c r="BQ43" s="575"/>
      <c r="BR43" s="555">
        <v>0</v>
      </c>
      <c r="BS43" s="557">
        <v>0</v>
      </c>
      <c r="BT43" s="557" t="e">
        <v>#DIV/0!</v>
      </c>
      <c r="BU43" s="561"/>
      <c r="BV43" s="563"/>
      <c r="BW43" s="566"/>
      <c r="BX43" s="300">
        <v>0</v>
      </c>
      <c r="BY43" s="541">
        <v>0</v>
      </c>
      <c r="BZ43" s="541" t="e">
        <v>#DIV/0!</v>
      </c>
      <c r="CA43" s="541"/>
      <c r="CB43" s="542"/>
      <c r="CC43" s="552"/>
      <c r="CD43" s="515">
        <v>0</v>
      </c>
      <c r="CE43" s="525">
        <v>0</v>
      </c>
      <c r="CF43" s="525" t="e">
        <v>#DIV/0!</v>
      </c>
      <c r="CG43" s="526"/>
      <c r="CH43" s="527"/>
      <c r="CI43" s="519"/>
      <c r="CJ43" s="376">
        <v>0</v>
      </c>
      <c r="CK43" s="233">
        <v>0</v>
      </c>
      <c r="CL43" s="233" t="e">
        <v>#DIV/0!</v>
      </c>
      <c r="CM43" s="381"/>
      <c r="CN43" s="384"/>
      <c r="CO43" s="385"/>
      <c r="CP43" s="69"/>
      <c r="CQ43" s="30"/>
      <c r="CR43" s="48"/>
      <c r="CS43" s="255"/>
      <c r="CT43" s="114"/>
      <c r="CU43" s="342"/>
      <c r="CV43" s="79"/>
      <c r="CW43" s="30"/>
      <c r="CX43" s="48"/>
      <c r="CY43" s="134"/>
      <c r="CZ43" s="114"/>
      <c r="DA43" s="117"/>
      <c r="DB43" s="52">
        <v>2</v>
      </c>
      <c r="DC43" s="30">
        <v>36</v>
      </c>
      <c r="DD43" s="48">
        <v>18</v>
      </c>
      <c r="DE43" s="134"/>
      <c r="DF43" s="114"/>
      <c r="DG43" s="117"/>
      <c r="DH43" s="104"/>
      <c r="DI43" s="79"/>
      <c r="DJ43" s="48"/>
      <c r="DK43" s="134"/>
      <c r="DL43" s="114"/>
      <c r="DM43" s="117"/>
      <c r="DN43" s="52">
        <v>2</v>
      </c>
      <c r="DO43" s="30">
        <v>38</v>
      </c>
      <c r="DP43" s="81">
        <v>19</v>
      </c>
      <c r="DQ43" s="134"/>
      <c r="DR43" s="114"/>
      <c r="DS43" s="117"/>
      <c r="DT43" s="88"/>
      <c r="DU43" s="7"/>
      <c r="DV43" s="95"/>
      <c r="DW43" s="124"/>
      <c r="DX43" s="114"/>
      <c r="DY43" s="117"/>
      <c r="DZ43" s="88"/>
      <c r="EA43" s="9"/>
      <c r="EB43" s="100"/>
      <c r="EC43" s="124"/>
      <c r="ED43" s="120"/>
      <c r="EE43" s="125"/>
      <c r="EF43" s="88"/>
      <c r="EG43" s="9"/>
      <c r="EH43" s="95"/>
      <c r="EI43" s="121"/>
      <c r="EJ43" s="122"/>
      <c r="EK43" s="117"/>
      <c r="EL43" s="7"/>
      <c r="EM43" s="9"/>
      <c r="EN43" s="95"/>
      <c r="EO43" s="113"/>
      <c r="EP43" s="120"/>
      <c r="EQ43" s="117"/>
      <c r="ER43" s="7"/>
      <c r="ES43" s="9"/>
      <c r="ET43" s="95"/>
      <c r="EU43" s="113"/>
      <c r="EV43" s="114"/>
      <c r="EW43" s="117"/>
      <c r="EX43" s="7"/>
      <c r="EY43" s="9"/>
      <c r="EZ43" s="95"/>
      <c r="FA43" s="113"/>
      <c r="FB43" s="114"/>
      <c r="FC43" s="117"/>
      <c r="FD43" s="7"/>
      <c r="FE43" s="105"/>
      <c r="FF43" s="156"/>
      <c r="FG43" s="157"/>
      <c r="FH43" s="120"/>
      <c r="FI43" s="117"/>
      <c r="FJ43" s="302"/>
      <c r="FK43" s="310"/>
      <c r="FL43" s="156"/>
      <c r="FM43" s="312"/>
      <c r="FN43" s="120"/>
      <c r="FO43" s="117"/>
      <c r="FP43" s="7"/>
      <c r="FQ43" s="105"/>
      <c r="FR43" s="156"/>
      <c r="FS43" s="157"/>
      <c r="FT43" s="120"/>
      <c r="FU43" s="117"/>
      <c r="FV43" s="7"/>
      <c r="FW43" s="105"/>
      <c r="FX43" s="156"/>
      <c r="FY43" s="157"/>
      <c r="FZ43" s="120"/>
      <c r="GA43" s="117"/>
      <c r="GB43" s="7"/>
      <c r="GC43" s="105"/>
      <c r="GD43" s="156"/>
      <c r="GE43" s="157"/>
      <c r="GF43" s="120"/>
      <c r="GG43" s="117"/>
      <c r="GH43" s="160"/>
      <c r="GI43" s="9"/>
      <c r="GJ43" s="100"/>
      <c r="GK43" s="22"/>
      <c r="GL43" s="21"/>
      <c r="GM43" s="162"/>
      <c r="GN43" s="161"/>
      <c r="GO43" s="9"/>
      <c r="GP43" s="100"/>
      <c r="GQ43" s="22"/>
      <c r="GR43" s="21"/>
      <c r="GS43" s="162"/>
      <c r="GT43" s="161"/>
      <c r="GU43" s="9"/>
      <c r="GV43" s="100"/>
      <c r="GW43" s="22"/>
      <c r="GX43" s="21"/>
      <c r="GY43" s="162"/>
      <c r="GZ43" s="161"/>
      <c r="HA43" s="30"/>
      <c r="HB43" s="100"/>
      <c r="HC43" s="22"/>
      <c r="HD43" s="21"/>
      <c r="HE43" s="162"/>
    </row>
    <row r="44" spans="1:213" ht="13.5" thickBot="1" x14ac:dyDescent="0.25">
      <c r="A44" s="335">
        <v>41</v>
      </c>
      <c r="B44" s="249" t="s">
        <v>39</v>
      </c>
      <c r="C44" s="334" t="s">
        <v>47</v>
      </c>
      <c r="D44" s="276">
        <f t="shared" si="1"/>
        <v>6</v>
      </c>
      <c r="E44" s="276">
        <f t="shared" si="2"/>
        <v>92</v>
      </c>
      <c r="F44" s="345">
        <f t="shared" si="0"/>
        <v>15.33</v>
      </c>
      <c r="G44" s="167">
        <f t="shared" si="3"/>
        <v>0</v>
      </c>
      <c r="H44" s="549">
        <f t="shared" si="4"/>
        <v>0</v>
      </c>
      <c r="I44" s="629">
        <f t="shared" si="5"/>
        <v>1</v>
      </c>
      <c r="J44" s="902">
        <v>0</v>
      </c>
      <c r="K44" s="676">
        <v>0</v>
      </c>
      <c r="L44" s="901" t="e">
        <v>#DIV/0!</v>
      </c>
      <c r="M44" s="906"/>
      <c r="N44" s="679"/>
      <c r="O44" s="910"/>
      <c r="P44" s="862">
        <v>0</v>
      </c>
      <c r="Q44" s="877">
        <v>0</v>
      </c>
      <c r="R44" s="877" t="e">
        <v>#DIV/0!</v>
      </c>
      <c r="S44" s="865"/>
      <c r="T44" s="869"/>
      <c r="U44" s="872"/>
      <c r="V44" s="847">
        <v>0</v>
      </c>
      <c r="W44" s="756">
        <v>0</v>
      </c>
      <c r="X44" s="756" t="e">
        <v>#DIV/0!</v>
      </c>
      <c r="Y44" s="686"/>
      <c r="Z44" s="687"/>
      <c r="AA44" s="769"/>
      <c r="AB44" s="826">
        <v>0</v>
      </c>
      <c r="AC44" s="756">
        <v>0</v>
      </c>
      <c r="AD44" s="756" t="e">
        <v>#DIV/0!</v>
      </c>
      <c r="AE44" s="686"/>
      <c r="AF44" s="687"/>
      <c r="AG44" s="769"/>
      <c r="AH44" s="826">
        <v>0</v>
      </c>
      <c r="AI44" s="752">
        <v>0</v>
      </c>
      <c r="AJ44" s="752" t="e">
        <v>#DIV/0!</v>
      </c>
      <c r="AK44" s="686"/>
      <c r="AL44" s="687"/>
      <c r="AM44" s="751"/>
      <c r="AN44" s="820">
        <v>0</v>
      </c>
      <c r="AO44" s="685">
        <v>0</v>
      </c>
      <c r="AP44" s="685" t="e">
        <v>#DIV/0!</v>
      </c>
      <c r="AQ44" s="686"/>
      <c r="AR44" s="739"/>
      <c r="AS44" s="737"/>
      <c r="AT44" s="820"/>
      <c r="AU44" s="685">
        <v>0</v>
      </c>
      <c r="AV44" s="732" t="e">
        <v>#DIV/0!</v>
      </c>
      <c r="AW44" s="686"/>
      <c r="AX44" s="687"/>
      <c r="AY44" s="688"/>
      <c r="AZ44" s="815">
        <v>0</v>
      </c>
      <c r="BA44" s="676">
        <v>0</v>
      </c>
      <c r="BB44" s="676" t="e">
        <v>#DIV/0!</v>
      </c>
      <c r="BC44" s="677"/>
      <c r="BD44" s="679"/>
      <c r="BE44" s="798"/>
      <c r="BF44" s="805">
        <v>0</v>
      </c>
      <c r="BG44" s="631">
        <v>0</v>
      </c>
      <c r="BH44" s="632" t="e">
        <v>#DIV/0!</v>
      </c>
      <c r="BI44" s="636"/>
      <c r="BJ44" s="640"/>
      <c r="BK44" s="792"/>
      <c r="BL44" s="555">
        <v>1</v>
      </c>
      <c r="BM44" s="557">
        <v>18</v>
      </c>
      <c r="BN44" s="557">
        <v>18</v>
      </c>
      <c r="BO44" s="561"/>
      <c r="BP44" s="563"/>
      <c r="BQ44" s="575"/>
      <c r="BR44" s="555">
        <v>1</v>
      </c>
      <c r="BS44" s="557">
        <v>11</v>
      </c>
      <c r="BT44" s="557">
        <v>11</v>
      </c>
      <c r="BU44" s="561"/>
      <c r="BV44" s="563"/>
      <c r="BW44" s="566"/>
      <c r="BX44" s="300">
        <v>0</v>
      </c>
      <c r="BY44" s="541">
        <v>0</v>
      </c>
      <c r="BZ44" s="541" t="e">
        <v>#DIV/0!</v>
      </c>
      <c r="CA44" s="541"/>
      <c r="CB44" s="542"/>
      <c r="CC44" s="552"/>
      <c r="CD44" s="515">
        <v>1</v>
      </c>
      <c r="CE44" s="525">
        <v>23</v>
      </c>
      <c r="CF44" s="525">
        <v>23</v>
      </c>
      <c r="CG44" s="526"/>
      <c r="CH44" s="527"/>
      <c r="CI44" s="519"/>
      <c r="CJ44" s="376">
        <v>0</v>
      </c>
      <c r="CK44" s="233">
        <v>0</v>
      </c>
      <c r="CL44" s="233" t="e">
        <v>#DIV/0!</v>
      </c>
      <c r="CM44" s="381"/>
      <c r="CN44" s="384"/>
      <c r="CO44" s="385"/>
      <c r="CP44" s="69">
        <v>0</v>
      </c>
      <c r="CQ44" s="30">
        <v>0</v>
      </c>
      <c r="CR44" s="48" t="e">
        <v>#DIV/0!</v>
      </c>
      <c r="CS44" s="255"/>
      <c r="CT44" s="114"/>
      <c r="CU44" s="342"/>
      <c r="CV44" s="79">
        <v>0</v>
      </c>
      <c r="CW44" s="30">
        <v>0</v>
      </c>
      <c r="CX44" s="48" t="e">
        <v>#DIV/0!</v>
      </c>
      <c r="CY44" s="134"/>
      <c r="CZ44" s="114"/>
      <c r="DA44" s="117"/>
      <c r="DB44" s="52">
        <f>'2010 SCORES'!AC25</f>
        <v>1</v>
      </c>
      <c r="DC44" s="30">
        <f>'2010 SCORES'!AD25</f>
        <v>14</v>
      </c>
      <c r="DD44" s="48">
        <f>'2010 SCORES'!AE25</f>
        <v>14</v>
      </c>
      <c r="DE44" s="134">
        <f>'2010 SCORES'!AF25</f>
        <v>0</v>
      </c>
      <c r="DF44" s="114">
        <f>'2010 SCORES'!AG25</f>
        <v>0</v>
      </c>
      <c r="DG44" s="117">
        <f>'2010 SCORES'!AH25</f>
        <v>0</v>
      </c>
      <c r="DH44" s="104">
        <f>'2009 SCORES'!V25</f>
        <v>1</v>
      </c>
      <c r="DI44" s="79">
        <f>'2009 SCORES'!W25</f>
        <v>11</v>
      </c>
      <c r="DJ44" s="48">
        <f>'2009 SCORES'!X25</f>
        <v>11</v>
      </c>
      <c r="DK44" s="134">
        <f>'2009 SCORES'!Y25</f>
        <v>0</v>
      </c>
      <c r="DL44" s="114">
        <f>'2009 SCORES'!Z25</f>
        <v>0</v>
      </c>
      <c r="DM44" s="117">
        <f>'2009 SCORES'!AA25</f>
        <v>1</v>
      </c>
      <c r="DN44" s="52">
        <f>'2008 SCORES'!V25</f>
        <v>1</v>
      </c>
      <c r="DO44" s="30">
        <f>'2008 SCORES'!W25</f>
        <v>15</v>
      </c>
      <c r="DP44" s="81">
        <f>'2008 SCORES'!X25</f>
        <v>15</v>
      </c>
      <c r="DQ44" s="134">
        <f>'2008 SCORES'!Y25</f>
        <v>0</v>
      </c>
      <c r="DR44" s="114">
        <f>'2008 SCORES'!Z25</f>
        <v>0</v>
      </c>
      <c r="DS44" s="117">
        <f>'2008 SCORES'!AA25</f>
        <v>0</v>
      </c>
      <c r="DT44" s="88">
        <f>'2007 SCORES'!Q25</f>
        <v>0</v>
      </c>
      <c r="DU44" s="7">
        <f>'2007 SCORES'!R25</f>
        <v>0</v>
      </c>
      <c r="DV44" s="95" t="e">
        <f>'2007 SCORES'!S25</f>
        <v>#DIV/0!</v>
      </c>
      <c r="DW44" s="124">
        <f>'2007 SCORES'!T25</f>
        <v>0</v>
      </c>
      <c r="DX44" s="114">
        <f>'2007 SCORES'!U25</f>
        <v>0</v>
      </c>
      <c r="DY44" s="117">
        <f>'2007 SCORES'!V25</f>
        <v>0</v>
      </c>
      <c r="DZ44" s="88">
        <f>'2006 SCORES'!Q25</f>
        <v>0</v>
      </c>
      <c r="EA44" s="9">
        <f>'2006 SCORES'!R25</f>
        <v>0</v>
      </c>
      <c r="EB44" s="100" t="e">
        <f>'2006 SCORES'!S25</f>
        <v>#DIV/0!</v>
      </c>
      <c r="EC44" s="124">
        <f>'2006 SCORES'!T25</f>
        <v>0</v>
      </c>
      <c r="ED44" s="120">
        <f>'2006 SCORES'!U25</f>
        <v>0</v>
      </c>
      <c r="EE44" s="125">
        <f>'2006 SCORES'!V25</f>
        <v>0</v>
      </c>
      <c r="EF44" s="88">
        <f>'2005 SCORES'!L25</f>
        <v>0</v>
      </c>
      <c r="EG44" s="9">
        <f>'2005 SCORES'!M25</f>
        <v>0</v>
      </c>
      <c r="EH44" s="95" t="e">
        <f>'2005 SCORES'!N25</f>
        <v>#DIV/0!</v>
      </c>
      <c r="EI44" s="121">
        <f>'2005 SCORES'!O25</f>
        <v>0</v>
      </c>
      <c r="EJ44" s="122">
        <f>'2005 SCORES'!P25</f>
        <v>0</v>
      </c>
      <c r="EK44" s="117">
        <f>'2005 SCORES'!Q25</f>
        <v>0</v>
      </c>
      <c r="EL44" s="7">
        <f>'2004 SCORES'!K25</f>
        <v>0</v>
      </c>
      <c r="EM44" s="9">
        <f>'2004 SCORES'!L25</f>
        <v>0</v>
      </c>
      <c r="EN44" s="95" t="e">
        <f>'2004 SCORES'!M25</f>
        <v>#DIV/0!</v>
      </c>
      <c r="EO44" s="113">
        <f>'2004 SCORES'!N25</f>
        <v>0</v>
      </c>
      <c r="EP44" s="120">
        <f>'2004 SCORES'!O25</f>
        <v>0</v>
      </c>
      <c r="EQ44" s="117">
        <f>'2004 SCORES'!P25</f>
        <v>0</v>
      </c>
      <c r="ER44" s="7">
        <f>'2003 SCORES'!H25</f>
        <v>0</v>
      </c>
      <c r="ES44" s="9">
        <f>'2003 SCORES'!I25</f>
        <v>0</v>
      </c>
      <c r="ET44" s="95" t="e">
        <f>'2003 SCORES'!J25</f>
        <v>#DIV/0!</v>
      </c>
      <c r="EU44" s="113">
        <f>'2003 SCORES'!K25</f>
        <v>0</v>
      </c>
      <c r="EV44" s="114">
        <f>'2003 SCORES'!L25</f>
        <v>0</v>
      </c>
      <c r="EW44" s="117">
        <f>'2003 SCORES'!M25</f>
        <v>0</v>
      </c>
      <c r="EX44" s="7">
        <f>'2002 SCORES'!H25</f>
        <v>0</v>
      </c>
      <c r="EY44" s="9">
        <f>'2002 SCORES'!I25</f>
        <v>0</v>
      </c>
      <c r="EZ44" s="95" t="e">
        <f>'2002 SCORES'!J25</f>
        <v>#DIV/0!</v>
      </c>
      <c r="FA44" s="113">
        <f>'2002 SCORES'!K25</f>
        <v>0</v>
      </c>
      <c r="FB44" s="114">
        <f>'2002 SCORES'!L25</f>
        <v>0</v>
      </c>
      <c r="FC44" s="117">
        <f>'2002 SCORES'!M25</f>
        <v>0</v>
      </c>
      <c r="FD44" s="7">
        <f>'2001 SCORES'!I25</f>
        <v>0</v>
      </c>
      <c r="FE44" s="105">
        <f>'2001 SCORES'!J25</f>
        <v>0</v>
      </c>
      <c r="FF44" s="156" t="e">
        <f>'2001 SCORES'!K25</f>
        <v>#DIV/0!</v>
      </c>
      <c r="FG44" s="157">
        <f>'2001 SCORES'!L25</f>
        <v>0</v>
      </c>
      <c r="FH44" s="120">
        <f>'2001 SCORES'!M25</f>
        <v>0</v>
      </c>
      <c r="FI44" s="117">
        <f>'2001 SCORES'!N25</f>
        <v>0</v>
      </c>
      <c r="FJ44" s="302">
        <f>'2000 SCORES'!G25</f>
        <v>0</v>
      </c>
      <c r="FK44" s="310">
        <f>'2000 SCORES'!H25</f>
        <v>0</v>
      </c>
      <c r="FL44" s="156" t="e">
        <f>'2000 SCORES'!I25</f>
        <v>#DIV/0!</v>
      </c>
      <c r="FM44" s="312">
        <f>'2000 SCORES'!J25</f>
        <v>0</v>
      </c>
      <c r="FN44" s="120">
        <f>'2001 SCORES'!M25</f>
        <v>0</v>
      </c>
      <c r="FO44" s="117">
        <f>'2000 SCORES'!L25</f>
        <v>0</v>
      </c>
      <c r="FP44" s="7">
        <f>'1999 SCORES'!H25</f>
        <v>0</v>
      </c>
      <c r="FQ44" s="105">
        <f>'1999 SCORES'!I25</f>
        <v>0</v>
      </c>
      <c r="FR44" s="156" t="e">
        <f>'1999 SCORES'!J25</f>
        <v>#DIV/0!</v>
      </c>
      <c r="FS44" s="157">
        <f>'1999 SCORES'!K25</f>
        <v>0</v>
      </c>
      <c r="FT44" s="120">
        <f>'1999 SCORES'!L25</f>
        <v>0</v>
      </c>
      <c r="FU44" s="117">
        <f>'1999 SCORES'!M25</f>
        <v>0</v>
      </c>
      <c r="FV44" s="7">
        <f>'1998 SCORES'!G25</f>
        <v>0</v>
      </c>
      <c r="FW44" s="105">
        <f>'1998 SCORES'!H25</f>
        <v>0</v>
      </c>
      <c r="FX44" s="156" t="e">
        <f>'1998 SCORES'!I25</f>
        <v>#DIV/0!</v>
      </c>
      <c r="FY44" s="157">
        <f>'1998 SCORES'!J25</f>
        <v>0</v>
      </c>
      <c r="FZ44" s="120">
        <f>'1998 SCORES'!K25</f>
        <v>0</v>
      </c>
      <c r="GA44" s="117">
        <f>'1998 SCORES'!L25</f>
        <v>0</v>
      </c>
      <c r="GB44" s="7">
        <f>'1997 SCORES'!F25</f>
        <v>0</v>
      </c>
      <c r="GC44" s="105">
        <f>'1997 SCORES'!G25</f>
        <v>0</v>
      </c>
      <c r="GD44" s="156" t="e">
        <f>'1997 SCORES'!H25</f>
        <v>#DIV/0!</v>
      </c>
      <c r="GE44" s="157">
        <f>'1997 SCORES'!I25</f>
        <v>0</v>
      </c>
      <c r="GF44" s="120">
        <f>'1997 SCORES'!J25</f>
        <v>0</v>
      </c>
      <c r="GG44" s="117">
        <f>'1997 SCORES'!K25</f>
        <v>0</v>
      </c>
      <c r="GH44" s="160">
        <f>'1996 SCORES'!F25</f>
        <v>0</v>
      </c>
      <c r="GI44" s="9">
        <f>'1996 SCORES'!G25</f>
        <v>0</v>
      </c>
      <c r="GJ44" s="100" t="e">
        <f>'1996 SCORES'!H25</f>
        <v>#DIV/0!</v>
      </c>
      <c r="GK44" s="22">
        <f>'1996 SCORES'!I25</f>
        <v>0</v>
      </c>
      <c r="GL44" s="21">
        <f>'1996 SCORES'!J25</f>
        <v>0</v>
      </c>
      <c r="GM44" s="162">
        <f>'1996 SCORES'!K25</f>
        <v>0</v>
      </c>
      <c r="GN44" s="161">
        <f>'1995 SCORES '!F25</f>
        <v>0</v>
      </c>
      <c r="GO44" s="9">
        <f>'1995 SCORES '!G25</f>
        <v>0</v>
      </c>
      <c r="GP44" s="100" t="e">
        <f>'1995 SCORES '!H25</f>
        <v>#DIV/0!</v>
      </c>
      <c r="GQ44" s="22">
        <f>'1995 SCORES '!I25</f>
        <v>0</v>
      </c>
      <c r="GR44" s="21">
        <f>'1995 SCORES '!J25</f>
        <v>0</v>
      </c>
      <c r="GS44" s="162">
        <f>'1995 SCORES '!K25</f>
        <v>0</v>
      </c>
      <c r="GT44" s="161">
        <f>'1994 SCORES'!F25</f>
        <v>0</v>
      </c>
      <c r="GU44" s="9">
        <f>'1994 SCORES'!G25</f>
        <v>0</v>
      </c>
      <c r="GV44" s="100" t="e">
        <f>'1994 SCORES'!H25</f>
        <v>#DIV/0!</v>
      </c>
      <c r="GW44" s="22">
        <f>'1994 SCORES'!I25</f>
        <v>0</v>
      </c>
      <c r="GX44" s="21">
        <f>'1994 SCORES'!J25</f>
        <v>0</v>
      </c>
      <c r="GY44" s="162">
        <f>'1994 SCORES'!K25</f>
        <v>0</v>
      </c>
      <c r="GZ44" s="161">
        <f>'1993 SCORES'!F25</f>
        <v>0</v>
      </c>
      <c r="HA44" s="30">
        <f>'1993 SCORES'!G25</f>
        <v>0</v>
      </c>
      <c r="HB44" s="100" t="e">
        <f>'1993 SCORES'!H25</f>
        <v>#DIV/0!</v>
      </c>
      <c r="HC44" s="22">
        <f>'1993 SCORES'!I25</f>
        <v>0</v>
      </c>
      <c r="HD44" s="21">
        <f>'1993 SCORES'!J25</f>
        <v>0</v>
      </c>
      <c r="HE44" s="162">
        <f>'1993 SCORES'!K25</f>
        <v>0</v>
      </c>
    </row>
    <row r="45" spans="1:213" ht="13.5" thickBot="1" x14ac:dyDescent="0.25">
      <c r="A45" s="335">
        <v>42</v>
      </c>
      <c r="B45" s="249" t="s">
        <v>179</v>
      </c>
      <c r="C45" s="334" t="s">
        <v>560</v>
      </c>
      <c r="D45" s="276">
        <f t="shared" si="1"/>
        <v>2</v>
      </c>
      <c r="E45" s="276">
        <f t="shared" si="2"/>
        <v>35</v>
      </c>
      <c r="F45" s="345">
        <f t="shared" si="0"/>
        <v>17.5</v>
      </c>
      <c r="G45" s="167">
        <f t="shared" si="3"/>
        <v>0</v>
      </c>
      <c r="H45" s="549">
        <f t="shared" si="4"/>
        <v>0</v>
      </c>
      <c r="I45" s="629">
        <f t="shared" si="5"/>
        <v>0</v>
      </c>
      <c r="J45" s="902">
        <v>0</v>
      </c>
      <c r="K45" s="676">
        <v>0</v>
      </c>
      <c r="L45" s="901" t="e">
        <v>#DIV/0!</v>
      </c>
      <c r="M45" s="906"/>
      <c r="N45" s="679"/>
      <c r="O45" s="910"/>
      <c r="P45" s="862">
        <v>0</v>
      </c>
      <c r="Q45" s="877">
        <v>0</v>
      </c>
      <c r="R45" s="877" t="e">
        <v>#DIV/0!</v>
      </c>
      <c r="S45" s="865"/>
      <c r="T45" s="869"/>
      <c r="U45" s="872"/>
      <c r="V45" s="847">
        <v>0</v>
      </c>
      <c r="W45" s="756">
        <v>0</v>
      </c>
      <c r="X45" s="756" t="e">
        <v>#DIV/0!</v>
      </c>
      <c r="Y45" s="686"/>
      <c r="Z45" s="687"/>
      <c r="AA45" s="769"/>
      <c r="AB45" s="826">
        <v>0</v>
      </c>
      <c r="AC45" s="756">
        <v>0</v>
      </c>
      <c r="AD45" s="756" t="e">
        <v>#DIV/0!</v>
      </c>
      <c r="AE45" s="686"/>
      <c r="AF45" s="687"/>
      <c r="AG45" s="769"/>
      <c r="AH45" s="826">
        <v>0</v>
      </c>
      <c r="AI45" s="752">
        <v>0</v>
      </c>
      <c r="AJ45" s="752" t="e">
        <v>#DIV/0!</v>
      </c>
      <c r="AK45" s="686"/>
      <c r="AL45" s="687"/>
      <c r="AM45" s="751"/>
      <c r="AN45" s="820">
        <v>0</v>
      </c>
      <c r="AO45" s="685">
        <v>0</v>
      </c>
      <c r="AP45" s="685" t="e">
        <v>#DIV/0!</v>
      </c>
      <c r="AQ45" s="686"/>
      <c r="AR45" s="739"/>
      <c r="AS45" s="737"/>
      <c r="AT45" s="820"/>
      <c r="AU45" s="685">
        <v>0</v>
      </c>
      <c r="AV45" s="732" t="e">
        <v>#DIV/0!</v>
      </c>
      <c r="AW45" s="686"/>
      <c r="AX45" s="687"/>
      <c r="AY45" s="688"/>
      <c r="AZ45" s="815">
        <v>0</v>
      </c>
      <c r="BA45" s="676">
        <v>0</v>
      </c>
      <c r="BB45" s="676" t="e">
        <v>#DIV/0!</v>
      </c>
      <c r="BC45" s="677"/>
      <c r="BD45" s="679"/>
      <c r="BE45" s="798"/>
      <c r="BF45" s="805">
        <v>0</v>
      </c>
      <c r="BG45" s="631">
        <v>0</v>
      </c>
      <c r="BH45" s="632" t="e">
        <v>#DIV/0!</v>
      </c>
      <c r="BI45" s="636"/>
      <c r="BJ45" s="640"/>
      <c r="BK45" s="792"/>
      <c r="BL45" s="555">
        <v>0</v>
      </c>
      <c r="BM45" s="557">
        <v>0</v>
      </c>
      <c r="BN45" s="557" t="e">
        <v>#DIV/0!</v>
      </c>
      <c r="BO45" s="561"/>
      <c r="BP45" s="563"/>
      <c r="BQ45" s="575"/>
      <c r="BR45" s="555">
        <v>0</v>
      </c>
      <c r="BS45" s="557">
        <v>0</v>
      </c>
      <c r="BT45" s="557" t="e">
        <v>#DIV/0!</v>
      </c>
      <c r="BU45" s="561"/>
      <c r="BV45" s="563"/>
      <c r="BW45" s="566"/>
      <c r="BX45" s="300">
        <v>0</v>
      </c>
      <c r="BY45" s="541">
        <v>0</v>
      </c>
      <c r="BZ45" s="541" t="e">
        <v>#DIV/0!</v>
      </c>
      <c r="CA45" s="541"/>
      <c r="CB45" s="542"/>
      <c r="CC45" s="552"/>
      <c r="CD45" s="515">
        <v>2</v>
      </c>
      <c r="CE45" s="525">
        <v>35</v>
      </c>
      <c r="CF45" s="525">
        <v>17.5</v>
      </c>
      <c r="CG45" s="526"/>
      <c r="CH45" s="527"/>
      <c r="CI45" s="519"/>
      <c r="CJ45" s="376"/>
      <c r="CK45" s="233"/>
      <c r="CL45" s="233"/>
      <c r="CM45" s="381"/>
      <c r="CN45" s="384"/>
      <c r="CO45" s="385"/>
      <c r="CP45" s="69"/>
      <c r="CQ45" s="30"/>
      <c r="CR45" s="48"/>
      <c r="CS45" s="255"/>
      <c r="CT45" s="114"/>
      <c r="CU45" s="342"/>
      <c r="CV45" s="79"/>
      <c r="CW45" s="30"/>
      <c r="CX45" s="48"/>
      <c r="CY45" s="134"/>
      <c r="CZ45" s="114"/>
      <c r="DA45" s="117"/>
      <c r="DB45" s="52"/>
      <c r="DC45" s="30"/>
      <c r="DD45" s="48"/>
      <c r="DE45" s="134"/>
      <c r="DF45" s="114"/>
      <c r="DG45" s="117"/>
      <c r="DH45" s="104"/>
      <c r="DI45" s="79"/>
      <c r="DJ45" s="48"/>
      <c r="DK45" s="134"/>
      <c r="DL45" s="114"/>
      <c r="DM45" s="117"/>
      <c r="DN45" s="52"/>
      <c r="DO45" s="30"/>
      <c r="DP45" s="81"/>
      <c r="DQ45" s="134"/>
      <c r="DR45" s="114"/>
      <c r="DS45" s="117"/>
      <c r="DT45" s="88"/>
      <c r="DU45" s="7"/>
      <c r="DV45" s="95"/>
      <c r="DW45" s="124"/>
      <c r="DX45" s="114"/>
      <c r="DY45" s="117"/>
      <c r="DZ45" s="88"/>
      <c r="EA45" s="9"/>
      <c r="EB45" s="100"/>
      <c r="EC45" s="124"/>
      <c r="ED45" s="120"/>
      <c r="EE45" s="125"/>
      <c r="EF45" s="88"/>
      <c r="EG45" s="9"/>
      <c r="EH45" s="95"/>
      <c r="EI45" s="121"/>
      <c r="EJ45" s="122"/>
      <c r="EK45" s="117"/>
      <c r="EL45" s="7"/>
      <c r="EM45" s="9"/>
      <c r="EN45" s="95"/>
      <c r="EO45" s="113"/>
      <c r="EP45" s="120"/>
      <c r="EQ45" s="117"/>
      <c r="ER45" s="7"/>
      <c r="ES45" s="9"/>
      <c r="ET45" s="95"/>
      <c r="EU45" s="113"/>
      <c r="EV45" s="114"/>
      <c r="EW45" s="117"/>
      <c r="EX45" s="7"/>
      <c r="EY45" s="9"/>
      <c r="EZ45" s="95"/>
      <c r="FA45" s="113"/>
      <c r="FB45" s="114"/>
      <c r="FC45" s="117"/>
      <c r="FD45" s="7"/>
      <c r="FE45" s="105"/>
      <c r="FF45" s="156"/>
      <c r="FG45" s="157"/>
      <c r="FH45" s="120"/>
      <c r="FI45" s="117"/>
      <c r="FJ45" s="302"/>
      <c r="FK45" s="310"/>
      <c r="FL45" s="156"/>
      <c r="FM45" s="312"/>
      <c r="FN45" s="120"/>
      <c r="FO45" s="117"/>
      <c r="FP45" s="7"/>
      <c r="FQ45" s="105"/>
      <c r="FR45" s="156"/>
      <c r="FS45" s="157"/>
      <c r="FT45" s="120"/>
      <c r="FU45" s="117"/>
      <c r="FV45" s="7"/>
      <c r="FW45" s="105"/>
      <c r="FX45" s="156"/>
      <c r="FY45" s="157"/>
      <c r="FZ45" s="120"/>
      <c r="GA45" s="117"/>
      <c r="GB45" s="7"/>
      <c r="GC45" s="105"/>
      <c r="GD45" s="156"/>
      <c r="GE45" s="157"/>
      <c r="GF45" s="120"/>
      <c r="GG45" s="117"/>
      <c r="GH45" s="160"/>
      <c r="GI45" s="9"/>
      <c r="GJ45" s="100"/>
      <c r="GK45" s="22"/>
      <c r="GL45" s="21"/>
      <c r="GM45" s="162"/>
      <c r="GN45" s="161"/>
      <c r="GO45" s="9"/>
      <c r="GP45" s="100"/>
      <c r="GQ45" s="22"/>
      <c r="GR45" s="21"/>
      <c r="GS45" s="162"/>
      <c r="GT45" s="161"/>
      <c r="GU45" s="9"/>
      <c r="GV45" s="100"/>
      <c r="GW45" s="22"/>
      <c r="GX45" s="21"/>
      <c r="GY45" s="162"/>
      <c r="GZ45" s="161"/>
      <c r="HA45" s="30"/>
      <c r="HB45" s="100"/>
      <c r="HC45" s="22"/>
      <c r="HD45" s="21"/>
      <c r="HE45" s="162"/>
    </row>
    <row r="46" spans="1:213" ht="13.5" thickBot="1" x14ac:dyDescent="0.25">
      <c r="A46" s="335">
        <v>43</v>
      </c>
      <c r="B46" s="249" t="s">
        <v>214</v>
      </c>
      <c r="C46" s="334" t="s">
        <v>560</v>
      </c>
      <c r="D46" s="276">
        <f t="shared" si="1"/>
        <v>1</v>
      </c>
      <c r="E46" s="276">
        <f t="shared" si="2"/>
        <v>26</v>
      </c>
      <c r="F46" s="345">
        <f t="shared" si="0"/>
        <v>26</v>
      </c>
      <c r="G46" s="167">
        <f t="shared" si="3"/>
        <v>0</v>
      </c>
      <c r="H46" s="549">
        <f t="shared" si="4"/>
        <v>0</v>
      </c>
      <c r="I46" s="629">
        <f t="shared" si="5"/>
        <v>0</v>
      </c>
      <c r="J46" s="902">
        <v>0</v>
      </c>
      <c r="K46" s="676">
        <v>0</v>
      </c>
      <c r="L46" s="901" t="e">
        <v>#DIV/0!</v>
      </c>
      <c r="M46" s="906"/>
      <c r="N46" s="679"/>
      <c r="O46" s="910"/>
      <c r="P46" s="862">
        <v>0</v>
      </c>
      <c r="Q46" s="877">
        <v>0</v>
      </c>
      <c r="R46" s="877" t="e">
        <v>#DIV/0!</v>
      </c>
      <c r="S46" s="865"/>
      <c r="T46" s="869"/>
      <c r="U46" s="872"/>
      <c r="V46" s="847">
        <v>0</v>
      </c>
      <c r="W46" s="756">
        <v>0</v>
      </c>
      <c r="X46" s="756" t="e">
        <v>#DIV/0!</v>
      </c>
      <c r="Y46" s="686"/>
      <c r="Z46" s="687"/>
      <c r="AA46" s="769"/>
      <c r="AB46" s="826">
        <v>0</v>
      </c>
      <c r="AC46" s="756">
        <v>0</v>
      </c>
      <c r="AD46" s="756" t="e">
        <v>#DIV/0!</v>
      </c>
      <c r="AE46" s="686"/>
      <c r="AF46" s="687"/>
      <c r="AG46" s="769"/>
      <c r="AH46" s="826">
        <v>0</v>
      </c>
      <c r="AI46" s="752">
        <v>0</v>
      </c>
      <c r="AJ46" s="752" t="e">
        <v>#DIV/0!</v>
      </c>
      <c r="AK46" s="686"/>
      <c r="AL46" s="687"/>
      <c r="AM46" s="751"/>
      <c r="AN46" s="820">
        <v>0</v>
      </c>
      <c r="AO46" s="685">
        <v>0</v>
      </c>
      <c r="AP46" s="685" t="e">
        <v>#DIV/0!</v>
      </c>
      <c r="AQ46" s="686"/>
      <c r="AR46" s="739"/>
      <c r="AS46" s="737"/>
      <c r="AT46" s="820"/>
      <c r="AU46" s="685">
        <v>0</v>
      </c>
      <c r="AV46" s="732" t="e">
        <v>#DIV/0!</v>
      </c>
      <c r="AW46" s="686"/>
      <c r="AX46" s="687"/>
      <c r="AY46" s="688"/>
      <c r="AZ46" s="815">
        <v>0</v>
      </c>
      <c r="BA46" s="676">
        <v>0</v>
      </c>
      <c r="BB46" s="676" t="e">
        <v>#DIV/0!</v>
      </c>
      <c r="BC46" s="677"/>
      <c r="BD46" s="679"/>
      <c r="BE46" s="798"/>
      <c r="BF46" s="805">
        <v>0</v>
      </c>
      <c r="BG46" s="631">
        <v>0</v>
      </c>
      <c r="BH46" s="632" t="e">
        <v>#DIV/0!</v>
      </c>
      <c r="BI46" s="636"/>
      <c r="BJ46" s="640"/>
      <c r="BK46" s="792"/>
      <c r="BL46" s="555">
        <v>0</v>
      </c>
      <c r="BM46" s="557">
        <v>0</v>
      </c>
      <c r="BN46" s="557" t="e">
        <v>#DIV/0!</v>
      </c>
      <c r="BO46" s="561"/>
      <c r="BP46" s="563"/>
      <c r="BQ46" s="575"/>
      <c r="BR46" s="555">
        <v>0</v>
      </c>
      <c r="BS46" s="557">
        <v>0</v>
      </c>
      <c r="BT46" s="557" t="e">
        <v>#DIV/0!</v>
      </c>
      <c r="BU46" s="561"/>
      <c r="BV46" s="563"/>
      <c r="BW46" s="566"/>
      <c r="BX46" s="300">
        <v>0</v>
      </c>
      <c r="BY46" s="541">
        <v>0</v>
      </c>
      <c r="BZ46" s="541" t="e">
        <v>#DIV/0!</v>
      </c>
      <c r="CA46" s="541"/>
      <c r="CB46" s="542"/>
      <c r="CC46" s="552"/>
      <c r="CD46" s="515">
        <v>1</v>
      </c>
      <c r="CE46" s="525">
        <v>26</v>
      </c>
      <c r="CF46" s="525">
        <v>26</v>
      </c>
      <c r="CG46" s="526"/>
      <c r="CH46" s="527"/>
      <c r="CI46" s="519"/>
      <c r="CJ46" s="376"/>
      <c r="CK46" s="233"/>
      <c r="CL46" s="233"/>
      <c r="CM46" s="381"/>
      <c r="CN46" s="384"/>
      <c r="CO46" s="385"/>
      <c r="CP46" s="69"/>
      <c r="CQ46" s="30"/>
      <c r="CR46" s="48"/>
      <c r="CS46" s="255"/>
      <c r="CT46" s="114"/>
      <c r="CU46" s="342"/>
      <c r="CV46" s="79"/>
      <c r="CW46" s="30"/>
      <c r="CX46" s="48"/>
      <c r="CY46" s="134"/>
      <c r="CZ46" s="114"/>
      <c r="DA46" s="117"/>
      <c r="DB46" s="52"/>
      <c r="DC46" s="30"/>
      <c r="DD46" s="48"/>
      <c r="DE46" s="134"/>
      <c r="DF46" s="114"/>
      <c r="DG46" s="117"/>
      <c r="DH46" s="104"/>
      <c r="DI46" s="79"/>
      <c r="DJ46" s="48"/>
      <c r="DK46" s="134"/>
      <c r="DL46" s="114"/>
      <c r="DM46" s="117"/>
      <c r="DN46" s="52"/>
      <c r="DO46" s="30"/>
      <c r="DP46" s="81"/>
      <c r="DQ46" s="134"/>
      <c r="DR46" s="114"/>
      <c r="DS46" s="117"/>
      <c r="DT46" s="88"/>
      <c r="DU46" s="7"/>
      <c r="DV46" s="95"/>
      <c r="DW46" s="124"/>
      <c r="DX46" s="114"/>
      <c r="DY46" s="117"/>
      <c r="DZ46" s="88"/>
      <c r="EA46" s="9"/>
      <c r="EB46" s="100"/>
      <c r="EC46" s="124"/>
      <c r="ED46" s="120"/>
      <c r="EE46" s="125"/>
      <c r="EF46" s="88"/>
      <c r="EG46" s="9"/>
      <c r="EH46" s="95"/>
      <c r="EI46" s="121"/>
      <c r="EJ46" s="122"/>
      <c r="EK46" s="117"/>
      <c r="EL46" s="7"/>
      <c r="EM46" s="9"/>
      <c r="EN46" s="95"/>
      <c r="EO46" s="113"/>
      <c r="EP46" s="120"/>
      <c r="EQ46" s="117"/>
      <c r="ER46" s="7"/>
      <c r="ES46" s="9"/>
      <c r="ET46" s="95"/>
      <c r="EU46" s="113"/>
      <c r="EV46" s="114"/>
      <c r="EW46" s="117"/>
      <c r="EX46" s="7"/>
      <c r="EY46" s="9"/>
      <c r="EZ46" s="95"/>
      <c r="FA46" s="113"/>
      <c r="FB46" s="114"/>
      <c r="FC46" s="117"/>
      <c r="FD46" s="7"/>
      <c r="FE46" s="105"/>
      <c r="FF46" s="156"/>
      <c r="FG46" s="157"/>
      <c r="FH46" s="120"/>
      <c r="FI46" s="117"/>
      <c r="FJ46" s="302"/>
      <c r="FK46" s="310"/>
      <c r="FL46" s="156"/>
      <c r="FM46" s="312"/>
      <c r="FN46" s="120"/>
      <c r="FO46" s="117"/>
      <c r="FP46" s="7"/>
      <c r="FQ46" s="105"/>
      <c r="FR46" s="156"/>
      <c r="FS46" s="157"/>
      <c r="FT46" s="120"/>
      <c r="FU46" s="117"/>
      <c r="FV46" s="7"/>
      <c r="FW46" s="105"/>
      <c r="FX46" s="156"/>
      <c r="FY46" s="157"/>
      <c r="FZ46" s="120"/>
      <c r="GA46" s="117"/>
      <c r="GB46" s="7"/>
      <c r="GC46" s="105"/>
      <c r="GD46" s="156"/>
      <c r="GE46" s="157"/>
      <c r="GF46" s="120"/>
      <c r="GG46" s="117"/>
      <c r="GH46" s="160"/>
      <c r="GI46" s="9"/>
      <c r="GJ46" s="100"/>
      <c r="GK46" s="22"/>
      <c r="GL46" s="21"/>
      <c r="GM46" s="162"/>
      <c r="GN46" s="161"/>
      <c r="GO46" s="9"/>
      <c r="GP46" s="100"/>
      <c r="GQ46" s="22"/>
      <c r="GR46" s="21"/>
      <c r="GS46" s="162"/>
      <c r="GT46" s="161"/>
      <c r="GU46" s="9"/>
      <c r="GV46" s="100"/>
      <c r="GW46" s="22"/>
      <c r="GX46" s="21"/>
      <c r="GY46" s="162"/>
      <c r="GZ46" s="161"/>
      <c r="HA46" s="30"/>
      <c r="HB46" s="100"/>
      <c r="HC46" s="22"/>
      <c r="HD46" s="21"/>
      <c r="HE46" s="162"/>
    </row>
    <row r="47" spans="1:213" ht="13.5" thickBot="1" x14ac:dyDescent="0.25">
      <c r="A47" s="335">
        <v>44</v>
      </c>
      <c r="B47" s="249" t="s">
        <v>22</v>
      </c>
      <c r="C47" s="334" t="s">
        <v>377</v>
      </c>
      <c r="D47" s="276">
        <f t="shared" si="1"/>
        <v>5</v>
      </c>
      <c r="E47" s="276">
        <f t="shared" si="2"/>
        <v>72</v>
      </c>
      <c r="F47" s="345">
        <f t="shared" si="0"/>
        <v>14.4</v>
      </c>
      <c r="G47" s="167">
        <f t="shared" si="3"/>
        <v>0</v>
      </c>
      <c r="H47" s="549">
        <f t="shared" si="4"/>
        <v>0</v>
      </c>
      <c r="I47" s="629">
        <f t="shared" si="5"/>
        <v>0</v>
      </c>
      <c r="J47" s="902">
        <v>0</v>
      </c>
      <c r="K47" s="676">
        <v>0</v>
      </c>
      <c r="L47" s="901" t="e">
        <v>#DIV/0!</v>
      </c>
      <c r="M47" s="906"/>
      <c r="N47" s="679"/>
      <c r="O47" s="910"/>
      <c r="P47" s="862">
        <v>0</v>
      </c>
      <c r="Q47" s="877">
        <v>0</v>
      </c>
      <c r="R47" s="877" t="e">
        <v>#DIV/0!</v>
      </c>
      <c r="S47" s="865"/>
      <c r="T47" s="869"/>
      <c r="U47" s="872"/>
      <c r="V47" s="847">
        <v>0</v>
      </c>
      <c r="W47" s="756">
        <v>0</v>
      </c>
      <c r="X47" s="756" t="e">
        <v>#DIV/0!</v>
      </c>
      <c r="Y47" s="686"/>
      <c r="Z47" s="687"/>
      <c r="AA47" s="769"/>
      <c r="AB47" s="826">
        <v>0</v>
      </c>
      <c r="AC47" s="756">
        <v>0</v>
      </c>
      <c r="AD47" s="756" t="e">
        <v>#DIV/0!</v>
      </c>
      <c r="AE47" s="686"/>
      <c r="AF47" s="687"/>
      <c r="AG47" s="769"/>
      <c r="AH47" s="826">
        <v>0</v>
      </c>
      <c r="AI47" s="752">
        <v>0</v>
      </c>
      <c r="AJ47" s="752" t="e">
        <v>#DIV/0!</v>
      </c>
      <c r="AK47" s="686"/>
      <c r="AL47" s="687"/>
      <c r="AM47" s="751"/>
      <c r="AN47" s="820">
        <v>0</v>
      </c>
      <c r="AO47" s="685">
        <v>0</v>
      </c>
      <c r="AP47" s="685" t="e">
        <v>#DIV/0!</v>
      </c>
      <c r="AQ47" s="686"/>
      <c r="AR47" s="739"/>
      <c r="AS47" s="737"/>
      <c r="AT47" s="820"/>
      <c r="AU47" s="685">
        <v>0</v>
      </c>
      <c r="AV47" s="732" t="e">
        <v>#DIV/0!</v>
      </c>
      <c r="AW47" s="686"/>
      <c r="AX47" s="687"/>
      <c r="AY47" s="688"/>
      <c r="AZ47" s="815">
        <v>0</v>
      </c>
      <c r="BA47" s="676">
        <v>0</v>
      </c>
      <c r="BB47" s="676" t="e">
        <v>#DIV/0!</v>
      </c>
      <c r="BC47" s="677"/>
      <c r="BD47" s="679"/>
      <c r="BE47" s="798"/>
      <c r="BF47" s="805">
        <v>0</v>
      </c>
      <c r="BG47" s="631">
        <v>0</v>
      </c>
      <c r="BH47" s="632" t="e">
        <v>#DIV/0!</v>
      </c>
      <c r="BI47" s="636"/>
      <c r="BJ47" s="640"/>
      <c r="BK47" s="792"/>
      <c r="BL47" s="555">
        <v>0</v>
      </c>
      <c r="BM47" s="557">
        <v>0</v>
      </c>
      <c r="BN47" s="557" t="e">
        <v>#DIV/0!</v>
      </c>
      <c r="BO47" s="561"/>
      <c r="BP47" s="563"/>
      <c r="BQ47" s="575"/>
      <c r="BR47" s="555">
        <v>0</v>
      </c>
      <c r="BS47" s="557">
        <v>0</v>
      </c>
      <c r="BT47" s="557" t="e">
        <v>#DIV/0!</v>
      </c>
      <c r="BU47" s="561"/>
      <c r="BV47" s="563"/>
      <c r="BW47" s="566"/>
      <c r="BX47" s="300">
        <v>0</v>
      </c>
      <c r="BY47" s="541">
        <v>0</v>
      </c>
      <c r="BZ47" s="541" t="e">
        <v>#DIV/0!</v>
      </c>
      <c r="CA47" s="541"/>
      <c r="CB47" s="542"/>
      <c r="CC47" s="552"/>
      <c r="CD47" s="515">
        <v>0</v>
      </c>
      <c r="CE47" s="525">
        <v>0</v>
      </c>
      <c r="CF47" s="525" t="e">
        <v>#DIV/0!</v>
      </c>
      <c r="CG47" s="526"/>
      <c r="CH47" s="527"/>
      <c r="CI47" s="519"/>
      <c r="CJ47" s="376">
        <v>0</v>
      </c>
      <c r="CK47" s="233">
        <v>0</v>
      </c>
      <c r="CL47" s="233" t="e">
        <v>#DIV/0!</v>
      </c>
      <c r="CM47" s="381"/>
      <c r="CN47" s="384"/>
      <c r="CO47" s="385"/>
      <c r="CP47" s="69">
        <v>0</v>
      </c>
      <c r="CQ47" s="30">
        <v>0</v>
      </c>
      <c r="CR47" s="48" t="e">
        <v>#DIV/0!</v>
      </c>
      <c r="CS47" s="255"/>
      <c r="CT47" s="114"/>
      <c r="CU47" s="342"/>
      <c r="CV47" s="79">
        <v>0</v>
      </c>
      <c r="CW47" s="30">
        <v>0</v>
      </c>
      <c r="CX47" s="48" t="e">
        <v>#DIV/0!</v>
      </c>
      <c r="CY47" s="134"/>
      <c r="CZ47" s="114"/>
      <c r="DA47" s="117"/>
      <c r="DB47" s="52">
        <f>'2010 SCORES'!AC26</f>
        <v>0</v>
      </c>
      <c r="DC47" s="30">
        <f>'2010 SCORES'!AD26</f>
        <v>0</v>
      </c>
      <c r="DD47" s="48" t="e">
        <f>'2010 SCORES'!AE26</f>
        <v>#DIV/0!</v>
      </c>
      <c r="DE47" s="134">
        <f>'2010 SCORES'!AF26</f>
        <v>0</v>
      </c>
      <c r="DF47" s="114">
        <f>'2010 SCORES'!AG26</f>
        <v>0</v>
      </c>
      <c r="DG47" s="117">
        <f>'2010 SCORES'!AH26</f>
        <v>0</v>
      </c>
      <c r="DH47" s="104">
        <f>'2009 SCORES'!V26</f>
        <v>0</v>
      </c>
      <c r="DI47" s="79">
        <f>'2009 SCORES'!W26</f>
        <v>0</v>
      </c>
      <c r="DJ47" s="48" t="e">
        <f>'2009 SCORES'!X26</f>
        <v>#DIV/0!</v>
      </c>
      <c r="DK47" s="134">
        <f>'2009 SCORES'!Y26</f>
        <v>0</v>
      </c>
      <c r="DL47" s="114">
        <f>'2009 SCORES'!Z26</f>
        <v>0</v>
      </c>
      <c r="DM47" s="117">
        <f>'2009 SCORES'!AA26</f>
        <v>0</v>
      </c>
      <c r="DN47" s="52">
        <f>'2008 SCORES'!V26</f>
        <v>0</v>
      </c>
      <c r="DO47" s="30">
        <f>'2008 SCORES'!W26</f>
        <v>0</v>
      </c>
      <c r="DP47" s="81" t="e">
        <f>'2008 SCORES'!X26</f>
        <v>#DIV/0!</v>
      </c>
      <c r="DQ47" s="134">
        <f>'2008 SCORES'!Y26</f>
        <v>0</v>
      </c>
      <c r="DR47" s="114">
        <f>'2008 SCORES'!Z26</f>
        <v>0</v>
      </c>
      <c r="DS47" s="117">
        <f>'2008 SCORES'!AA26</f>
        <v>0</v>
      </c>
      <c r="DT47" s="88">
        <f>'2007 SCORES'!Q26</f>
        <v>0</v>
      </c>
      <c r="DU47" s="7">
        <f>'2007 SCORES'!R26</f>
        <v>0</v>
      </c>
      <c r="DV47" s="95" t="e">
        <f>'2007 SCORES'!S26</f>
        <v>#DIV/0!</v>
      </c>
      <c r="DW47" s="124">
        <f>'2007 SCORES'!T26</f>
        <v>0</v>
      </c>
      <c r="DX47" s="114">
        <f>'2007 SCORES'!U26</f>
        <v>0</v>
      </c>
      <c r="DY47" s="117">
        <f>'2007 SCORES'!V26</f>
        <v>0</v>
      </c>
      <c r="DZ47" s="88">
        <f>'2006 SCORES'!Q26</f>
        <v>0</v>
      </c>
      <c r="EA47" s="9">
        <f>'2006 SCORES'!R26</f>
        <v>0</v>
      </c>
      <c r="EB47" s="100" t="e">
        <f>'2006 SCORES'!S26</f>
        <v>#DIV/0!</v>
      </c>
      <c r="EC47" s="124">
        <f>'2006 SCORES'!T26</f>
        <v>0</v>
      </c>
      <c r="ED47" s="120">
        <f>'2006 SCORES'!U26</f>
        <v>0</v>
      </c>
      <c r="EE47" s="125">
        <f>'2006 SCORES'!V26</f>
        <v>0</v>
      </c>
      <c r="EF47" s="88">
        <f>'2005 SCORES'!L26</f>
        <v>1</v>
      </c>
      <c r="EG47" s="9">
        <f>'2005 SCORES'!M26</f>
        <v>13</v>
      </c>
      <c r="EH47" s="95">
        <f>'2005 SCORES'!N26</f>
        <v>13</v>
      </c>
      <c r="EI47" s="121">
        <f>'2005 SCORES'!O26</f>
        <v>0</v>
      </c>
      <c r="EJ47" s="122">
        <f>'2005 SCORES'!P26</f>
        <v>0</v>
      </c>
      <c r="EK47" s="117">
        <f>'2005 SCORES'!Q26</f>
        <v>0</v>
      </c>
      <c r="EL47" s="7">
        <f>'2004 SCORES'!K26</f>
        <v>3</v>
      </c>
      <c r="EM47" s="9">
        <f>'2004 SCORES'!L26</f>
        <v>51</v>
      </c>
      <c r="EN47" s="95">
        <f>'2004 SCORES'!M26</f>
        <v>17</v>
      </c>
      <c r="EO47" s="113">
        <f>'2004 SCORES'!N26</f>
        <v>0</v>
      </c>
      <c r="EP47" s="120">
        <f>'2004 SCORES'!O26</f>
        <v>0</v>
      </c>
      <c r="EQ47" s="117">
        <f>'2004 SCORES'!P26</f>
        <v>0</v>
      </c>
      <c r="ER47" s="7">
        <f>'2003 SCORES'!H26</f>
        <v>1</v>
      </c>
      <c r="ES47" s="9">
        <f>'2003 SCORES'!I26</f>
        <v>8</v>
      </c>
      <c r="ET47" s="95">
        <f>'2003 SCORES'!J26</f>
        <v>8</v>
      </c>
      <c r="EU47" s="113">
        <f>'2003 SCORES'!K26</f>
        <v>0</v>
      </c>
      <c r="EV47" s="114">
        <f>'2003 SCORES'!L26</f>
        <v>0</v>
      </c>
      <c r="EW47" s="117">
        <f>'2003 SCORES'!M26</f>
        <v>0</v>
      </c>
      <c r="EX47" s="7">
        <f>'2002 SCORES'!H26</f>
        <v>0</v>
      </c>
      <c r="EY47" s="9">
        <f>'2002 SCORES'!I26</f>
        <v>0</v>
      </c>
      <c r="EZ47" s="95" t="e">
        <f>'2002 SCORES'!J26</f>
        <v>#DIV/0!</v>
      </c>
      <c r="FA47" s="113">
        <f>'2002 SCORES'!K26</f>
        <v>0</v>
      </c>
      <c r="FB47" s="114">
        <f>'2002 SCORES'!L26</f>
        <v>0</v>
      </c>
      <c r="FC47" s="117">
        <f>'2002 SCORES'!M26</f>
        <v>0</v>
      </c>
      <c r="FD47" s="7">
        <f>'2001 SCORES'!I26</f>
        <v>0</v>
      </c>
      <c r="FE47" s="105">
        <f>'2001 SCORES'!J26</f>
        <v>0</v>
      </c>
      <c r="FF47" s="156" t="e">
        <f>'2001 SCORES'!K26</f>
        <v>#DIV/0!</v>
      </c>
      <c r="FG47" s="157">
        <f>'2001 SCORES'!L26</f>
        <v>0</v>
      </c>
      <c r="FH47" s="120">
        <f>'2001 SCORES'!M26</f>
        <v>0</v>
      </c>
      <c r="FI47" s="117">
        <f>'2001 SCORES'!N26</f>
        <v>0</v>
      </c>
      <c r="FJ47" s="302">
        <f>'2000 SCORES'!G26</f>
        <v>0</v>
      </c>
      <c r="FK47" s="310">
        <f>'2000 SCORES'!H26</f>
        <v>0</v>
      </c>
      <c r="FL47" s="156" t="e">
        <f>'2000 SCORES'!I26</f>
        <v>#DIV/0!</v>
      </c>
      <c r="FM47" s="312">
        <f>'2000 SCORES'!J26</f>
        <v>0</v>
      </c>
      <c r="FN47" s="120">
        <f>'2001 SCORES'!M26</f>
        <v>0</v>
      </c>
      <c r="FO47" s="117">
        <f>'2000 SCORES'!L26</f>
        <v>0</v>
      </c>
      <c r="FP47" s="7">
        <f>'1999 SCORES'!H26</f>
        <v>0</v>
      </c>
      <c r="FQ47" s="105">
        <f>'1999 SCORES'!I26</f>
        <v>0</v>
      </c>
      <c r="FR47" s="156" t="e">
        <f>'1999 SCORES'!J26</f>
        <v>#DIV/0!</v>
      </c>
      <c r="FS47" s="157">
        <f>'1999 SCORES'!K26</f>
        <v>0</v>
      </c>
      <c r="FT47" s="120">
        <f>'1999 SCORES'!L26</f>
        <v>0</v>
      </c>
      <c r="FU47" s="117">
        <f>'1999 SCORES'!M26</f>
        <v>0</v>
      </c>
      <c r="FV47" s="7">
        <f>'1998 SCORES'!G26</f>
        <v>0</v>
      </c>
      <c r="FW47" s="105">
        <f>'1998 SCORES'!H26</f>
        <v>0</v>
      </c>
      <c r="FX47" s="156" t="e">
        <f>'1998 SCORES'!I26</f>
        <v>#DIV/0!</v>
      </c>
      <c r="FY47" s="157">
        <f>'1998 SCORES'!J26</f>
        <v>0</v>
      </c>
      <c r="FZ47" s="120">
        <f>'1998 SCORES'!K26</f>
        <v>0</v>
      </c>
      <c r="GA47" s="117">
        <f>'1998 SCORES'!L26</f>
        <v>0</v>
      </c>
      <c r="GB47" s="7">
        <f>'1997 SCORES'!F26</f>
        <v>0</v>
      </c>
      <c r="GC47" s="105">
        <f>'1997 SCORES'!G26</f>
        <v>0</v>
      </c>
      <c r="GD47" s="156" t="e">
        <f>'1997 SCORES'!H26</f>
        <v>#DIV/0!</v>
      </c>
      <c r="GE47" s="157">
        <f>'1997 SCORES'!I26</f>
        <v>0</v>
      </c>
      <c r="GF47" s="120">
        <f>'1997 SCORES'!J26</f>
        <v>0</v>
      </c>
      <c r="GG47" s="117">
        <f>'1997 SCORES'!K26</f>
        <v>0</v>
      </c>
      <c r="GH47" s="160">
        <f>'1996 SCORES'!F26</f>
        <v>0</v>
      </c>
      <c r="GI47" s="9">
        <f>'1996 SCORES'!G26</f>
        <v>0</v>
      </c>
      <c r="GJ47" s="100" t="e">
        <f>'1996 SCORES'!H26</f>
        <v>#DIV/0!</v>
      </c>
      <c r="GK47" s="22">
        <f>'1996 SCORES'!I26</f>
        <v>0</v>
      </c>
      <c r="GL47" s="21">
        <f>'1996 SCORES'!J26</f>
        <v>0</v>
      </c>
      <c r="GM47" s="162">
        <f>'1996 SCORES'!K26</f>
        <v>0</v>
      </c>
      <c r="GN47" s="161">
        <f>'1995 SCORES '!F26</f>
        <v>0</v>
      </c>
      <c r="GO47" s="9">
        <f>'1995 SCORES '!G26</f>
        <v>0</v>
      </c>
      <c r="GP47" s="100" t="e">
        <f>'1995 SCORES '!H26</f>
        <v>#DIV/0!</v>
      </c>
      <c r="GQ47" s="22">
        <f>'1995 SCORES '!I26</f>
        <v>0</v>
      </c>
      <c r="GR47" s="21">
        <f>'1995 SCORES '!J26</f>
        <v>0</v>
      </c>
      <c r="GS47" s="162">
        <f>'1995 SCORES '!K26</f>
        <v>0</v>
      </c>
      <c r="GT47" s="161">
        <f>'1994 SCORES'!F26</f>
        <v>0</v>
      </c>
      <c r="GU47" s="9">
        <f>'1994 SCORES'!G26</f>
        <v>0</v>
      </c>
      <c r="GV47" s="100" t="e">
        <f>'1994 SCORES'!H26</f>
        <v>#DIV/0!</v>
      </c>
      <c r="GW47" s="22">
        <f>'1994 SCORES'!I26</f>
        <v>0</v>
      </c>
      <c r="GX47" s="21">
        <f>'1994 SCORES'!J26</f>
        <v>0</v>
      </c>
      <c r="GY47" s="162">
        <f>'1994 SCORES'!K26</f>
        <v>0</v>
      </c>
      <c r="GZ47" s="161">
        <f>'1993 SCORES'!F26</f>
        <v>0</v>
      </c>
      <c r="HA47" s="30">
        <f>'1993 SCORES'!G26</f>
        <v>0</v>
      </c>
      <c r="HB47" s="100" t="e">
        <f>'1993 SCORES'!H26</f>
        <v>#DIV/0!</v>
      </c>
      <c r="HC47" s="22">
        <f>'1993 SCORES'!I26</f>
        <v>0</v>
      </c>
      <c r="HD47" s="21">
        <f>'1993 SCORES'!J26</f>
        <v>0</v>
      </c>
      <c r="HE47" s="162">
        <f>'1993 SCORES'!K26</f>
        <v>0</v>
      </c>
    </row>
    <row r="48" spans="1:213" ht="13.5" thickBot="1" x14ac:dyDescent="0.25">
      <c r="A48" s="335">
        <v>45</v>
      </c>
      <c r="B48" s="249" t="s">
        <v>48</v>
      </c>
      <c r="C48" s="334" t="s">
        <v>377</v>
      </c>
      <c r="D48" s="276">
        <f t="shared" si="1"/>
        <v>5</v>
      </c>
      <c r="E48" s="276">
        <f t="shared" si="2"/>
        <v>106</v>
      </c>
      <c r="F48" s="345">
        <f t="shared" si="0"/>
        <v>21.2</v>
      </c>
      <c r="G48" s="167">
        <f t="shared" si="3"/>
        <v>1</v>
      </c>
      <c r="H48" s="549">
        <f t="shared" si="4"/>
        <v>0</v>
      </c>
      <c r="I48" s="629">
        <f t="shared" si="5"/>
        <v>0</v>
      </c>
      <c r="J48" s="902">
        <v>0</v>
      </c>
      <c r="K48" s="676">
        <v>0</v>
      </c>
      <c r="L48" s="901" t="e">
        <v>#DIV/0!</v>
      </c>
      <c r="M48" s="906"/>
      <c r="N48" s="679"/>
      <c r="O48" s="910"/>
      <c r="P48" s="862">
        <v>0</v>
      </c>
      <c r="Q48" s="877">
        <v>0</v>
      </c>
      <c r="R48" s="877" t="e">
        <v>#DIV/0!</v>
      </c>
      <c r="S48" s="865"/>
      <c r="T48" s="869"/>
      <c r="U48" s="872"/>
      <c r="V48" s="847">
        <v>0</v>
      </c>
      <c r="W48" s="756">
        <v>0</v>
      </c>
      <c r="X48" s="756" t="e">
        <v>#DIV/0!</v>
      </c>
      <c r="Y48" s="686"/>
      <c r="Z48" s="687"/>
      <c r="AA48" s="769"/>
      <c r="AB48" s="826">
        <v>0</v>
      </c>
      <c r="AC48" s="756">
        <v>0</v>
      </c>
      <c r="AD48" s="756" t="e">
        <v>#DIV/0!</v>
      </c>
      <c r="AE48" s="686"/>
      <c r="AF48" s="687"/>
      <c r="AG48" s="769"/>
      <c r="AH48" s="826">
        <v>0</v>
      </c>
      <c r="AI48" s="752">
        <v>0</v>
      </c>
      <c r="AJ48" s="752" t="e">
        <v>#DIV/0!</v>
      </c>
      <c r="AK48" s="686"/>
      <c r="AL48" s="687"/>
      <c r="AM48" s="751"/>
      <c r="AN48" s="820">
        <v>0</v>
      </c>
      <c r="AO48" s="685">
        <v>0</v>
      </c>
      <c r="AP48" s="685" t="e">
        <v>#DIV/0!</v>
      </c>
      <c r="AQ48" s="686"/>
      <c r="AR48" s="739"/>
      <c r="AS48" s="737"/>
      <c r="AT48" s="820"/>
      <c r="AU48" s="685">
        <v>0</v>
      </c>
      <c r="AV48" s="732" t="e">
        <v>#DIV/0!</v>
      </c>
      <c r="AW48" s="686"/>
      <c r="AX48" s="687"/>
      <c r="AY48" s="688"/>
      <c r="AZ48" s="815">
        <v>0</v>
      </c>
      <c r="BA48" s="676">
        <v>0</v>
      </c>
      <c r="BB48" s="676" t="e">
        <v>#DIV/0!</v>
      </c>
      <c r="BC48" s="677"/>
      <c r="BD48" s="679"/>
      <c r="BE48" s="798"/>
      <c r="BF48" s="805">
        <v>0</v>
      </c>
      <c r="BG48" s="631">
        <v>0</v>
      </c>
      <c r="BH48" s="632" t="e">
        <v>#DIV/0!</v>
      </c>
      <c r="BI48" s="636"/>
      <c r="BJ48" s="640"/>
      <c r="BK48" s="792"/>
      <c r="BL48" s="555">
        <v>0</v>
      </c>
      <c r="BM48" s="557">
        <v>0</v>
      </c>
      <c r="BN48" s="557" t="e">
        <v>#DIV/0!</v>
      </c>
      <c r="BO48" s="561"/>
      <c r="BP48" s="563"/>
      <c r="BQ48" s="575"/>
      <c r="BR48" s="555">
        <v>0</v>
      </c>
      <c r="BS48" s="557">
        <v>0</v>
      </c>
      <c r="BT48" s="557" t="e">
        <v>#DIV/0!</v>
      </c>
      <c r="BU48" s="561"/>
      <c r="BV48" s="563"/>
      <c r="BW48" s="566"/>
      <c r="BX48" s="300">
        <v>0</v>
      </c>
      <c r="BY48" s="541">
        <v>0</v>
      </c>
      <c r="BZ48" s="541" t="e">
        <v>#DIV/0!</v>
      </c>
      <c r="CA48" s="541"/>
      <c r="CB48" s="542"/>
      <c r="CC48" s="552"/>
      <c r="CD48" s="515">
        <v>0</v>
      </c>
      <c r="CE48" s="525">
        <v>0</v>
      </c>
      <c r="CF48" s="525" t="e">
        <v>#DIV/0!</v>
      </c>
      <c r="CG48" s="526"/>
      <c r="CH48" s="527"/>
      <c r="CI48" s="519"/>
      <c r="CJ48" s="376">
        <v>0</v>
      </c>
      <c r="CK48" s="233">
        <v>0</v>
      </c>
      <c r="CL48" s="233" t="e">
        <v>#DIV/0!</v>
      </c>
      <c r="CM48" s="381"/>
      <c r="CN48" s="384"/>
      <c r="CO48" s="385"/>
      <c r="CP48" s="69">
        <v>0</v>
      </c>
      <c r="CQ48" s="30">
        <v>0</v>
      </c>
      <c r="CR48" s="48" t="e">
        <v>#DIV/0!</v>
      </c>
      <c r="CS48" s="255"/>
      <c r="CT48" s="114"/>
      <c r="CU48" s="342"/>
      <c r="CV48" s="79">
        <v>0</v>
      </c>
      <c r="CW48" s="30">
        <v>0</v>
      </c>
      <c r="CX48" s="48" t="e">
        <v>#DIV/0!</v>
      </c>
      <c r="CY48" s="134"/>
      <c r="CZ48" s="114"/>
      <c r="DA48" s="117"/>
      <c r="DB48" s="52">
        <f>'2010 SCORES'!AC27</f>
        <v>0</v>
      </c>
      <c r="DC48" s="30">
        <f>'2010 SCORES'!AD27</f>
        <v>0</v>
      </c>
      <c r="DD48" s="48" t="e">
        <f>'2010 SCORES'!AE27</f>
        <v>#DIV/0!</v>
      </c>
      <c r="DE48" s="134">
        <f>'2010 SCORES'!AF27</f>
        <v>0</v>
      </c>
      <c r="DF48" s="114">
        <f>'2010 SCORES'!AG27</f>
        <v>0</v>
      </c>
      <c r="DG48" s="117">
        <f>'2010 SCORES'!AH27</f>
        <v>0</v>
      </c>
      <c r="DH48" s="104">
        <f>'2009 SCORES'!V27</f>
        <v>0</v>
      </c>
      <c r="DI48" s="79">
        <f>'2009 SCORES'!W27</f>
        <v>0</v>
      </c>
      <c r="DJ48" s="48" t="e">
        <f>'2009 SCORES'!X27</f>
        <v>#DIV/0!</v>
      </c>
      <c r="DK48" s="134">
        <f>'2009 SCORES'!Y27</f>
        <v>0</v>
      </c>
      <c r="DL48" s="114">
        <f>'2009 SCORES'!Z27</f>
        <v>0</v>
      </c>
      <c r="DM48" s="117">
        <f>'2009 SCORES'!AA27</f>
        <v>0</v>
      </c>
      <c r="DN48" s="52">
        <f>'2008 SCORES'!V27</f>
        <v>0</v>
      </c>
      <c r="DO48" s="30">
        <f>'2008 SCORES'!W27</f>
        <v>0</v>
      </c>
      <c r="DP48" s="81" t="e">
        <f>'2008 SCORES'!X27</f>
        <v>#DIV/0!</v>
      </c>
      <c r="DQ48" s="134">
        <f>'2008 SCORES'!Y27</f>
        <v>0</v>
      </c>
      <c r="DR48" s="114">
        <f>'2008 SCORES'!Z27</f>
        <v>0</v>
      </c>
      <c r="DS48" s="117">
        <f>'2008 SCORES'!AA27</f>
        <v>0</v>
      </c>
      <c r="DT48" s="88">
        <f>'2007 SCORES'!Q27</f>
        <v>0</v>
      </c>
      <c r="DU48" s="7">
        <f>'2007 SCORES'!R27</f>
        <v>0</v>
      </c>
      <c r="DV48" s="95" t="e">
        <f>'2007 SCORES'!S27</f>
        <v>#DIV/0!</v>
      </c>
      <c r="DW48" s="124">
        <f>'2007 SCORES'!T27</f>
        <v>0</v>
      </c>
      <c r="DX48" s="114">
        <f>'2007 SCORES'!U27</f>
        <v>0</v>
      </c>
      <c r="DY48" s="117">
        <f>'2007 SCORES'!V27</f>
        <v>0</v>
      </c>
      <c r="DZ48" s="88">
        <f>'2006 SCORES'!Q27</f>
        <v>0</v>
      </c>
      <c r="EA48" s="9">
        <f>'2006 SCORES'!R27</f>
        <v>0</v>
      </c>
      <c r="EB48" s="100" t="e">
        <f>'2006 SCORES'!S27</f>
        <v>#DIV/0!</v>
      </c>
      <c r="EC48" s="124">
        <f>'2006 SCORES'!T27</f>
        <v>0</v>
      </c>
      <c r="ED48" s="120">
        <f>'2006 SCORES'!U27</f>
        <v>0</v>
      </c>
      <c r="EE48" s="125">
        <f>'2006 SCORES'!V27</f>
        <v>0</v>
      </c>
      <c r="EF48" s="88">
        <f>'2005 SCORES'!L27</f>
        <v>1</v>
      </c>
      <c r="EG48" s="9">
        <f>'2005 SCORES'!M27</f>
        <v>24</v>
      </c>
      <c r="EH48" s="95">
        <f>'2005 SCORES'!N27</f>
        <v>24</v>
      </c>
      <c r="EI48" s="121">
        <f>'2005 SCORES'!O27</f>
        <v>0</v>
      </c>
      <c r="EJ48" s="122">
        <f>'2005 SCORES'!P27</f>
        <v>0</v>
      </c>
      <c r="EK48" s="117">
        <f>'2005 SCORES'!Q27</f>
        <v>0</v>
      </c>
      <c r="EL48" s="7">
        <f>'2004 SCORES'!K27</f>
        <v>3</v>
      </c>
      <c r="EM48" s="9">
        <f>'2004 SCORES'!L27</f>
        <v>70</v>
      </c>
      <c r="EN48" s="95">
        <f>'2004 SCORES'!M27</f>
        <v>23.333333333333332</v>
      </c>
      <c r="EO48" s="113">
        <f>'2004 SCORES'!N27</f>
        <v>1</v>
      </c>
      <c r="EP48" s="120">
        <f>'2004 SCORES'!O27</f>
        <v>0</v>
      </c>
      <c r="EQ48" s="117">
        <f>'2004 SCORES'!P27</f>
        <v>0</v>
      </c>
      <c r="ER48" s="7">
        <f>'2003 SCORES'!H27</f>
        <v>1</v>
      </c>
      <c r="ES48" s="9">
        <f>'2003 SCORES'!I27</f>
        <v>12</v>
      </c>
      <c r="ET48" s="95">
        <f>'2003 SCORES'!J27</f>
        <v>12</v>
      </c>
      <c r="EU48" s="113">
        <f>'2003 SCORES'!K27</f>
        <v>0</v>
      </c>
      <c r="EV48" s="114">
        <f>'2003 SCORES'!L27</f>
        <v>0</v>
      </c>
      <c r="EW48" s="117">
        <f>'2003 SCORES'!M27</f>
        <v>0</v>
      </c>
      <c r="EX48" s="7">
        <f>'2002 SCORES'!H27</f>
        <v>0</v>
      </c>
      <c r="EY48" s="9">
        <f>'2002 SCORES'!I27</f>
        <v>0</v>
      </c>
      <c r="EZ48" s="95" t="e">
        <f>'2002 SCORES'!J27</f>
        <v>#DIV/0!</v>
      </c>
      <c r="FA48" s="113">
        <f>'2002 SCORES'!K27</f>
        <v>0</v>
      </c>
      <c r="FB48" s="114">
        <f>'2002 SCORES'!L27</f>
        <v>0</v>
      </c>
      <c r="FC48" s="117">
        <f>'2002 SCORES'!M27</f>
        <v>0</v>
      </c>
      <c r="FD48" s="7">
        <f>'2001 SCORES'!I27</f>
        <v>0</v>
      </c>
      <c r="FE48" s="105">
        <f>'2001 SCORES'!J27</f>
        <v>0</v>
      </c>
      <c r="FF48" s="156" t="e">
        <f>'2001 SCORES'!K27</f>
        <v>#DIV/0!</v>
      </c>
      <c r="FG48" s="157">
        <f>'2001 SCORES'!L27</f>
        <v>0</v>
      </c>
      <c r="FH48" s="120">
        <f>'2001 SCORES'!M27</f>
        <v>0</v>
      </c>
      <c r="FI48" s="117">
        <f>'2001 SCORES'!N27</f>
        <v>0</v>
      </c>
      <c r="FJ48" s="302">
        <f>'2000 SCORES'!G27</f>
        <v>0</v>
      </c>
      <c r="FK48" s="310">
        <f>'2000 SCORES'!H27</f>
        <v>0</v>
      </c>
      <c r="FL48" s="156" t="e">
        <f>'2000 SCORES'!I27</f>
        <v>#DIV/0!</v>
      </c>
      <c r="FM48" s="312">
        <f>'2000 SCORES'!J27</f>
        <v>0</v>
      </c>
      <c r="FN48" s="120">
        <f>'2001 SCORES'!M27</f>
        <v>0</v>
      </c>
      <c r="FO48" s="117">
        <f>'2000 SCORES'!L27</f>
        <v>0</v>
      </c>
      <c r="FP48" s="7">
        <f>'1999 SCORES'!H27</f>
        <v>0</v>
      </c>
      <c r="FQ48" s="105">
        <f>'1999 SCORES'!I27</f>
        <v>0</v>
      </c>
      <c r="FR48" s="156" t="e">
        <f>'1999 SCORES'!J27</f>
        <v>#DIV/0!</v>
      </c>
      <c r="FS48" s="157">
        <f>'1999 SCORES'!K27</f>
        <v>0</v>
      </c>
      <c r="FT48" s="120">
        <f>'1999 SCORES'!L27</f>
        <v>0</v>
      </c>
      <c r="FU48" s="117">
        <f>'1999 SCORES'!M27</f>
        <v>0</v>
      </c>
      <c r="FV48" s="7">
        <f>'1998 SCORES'!G27</f>
        <v>0</v>
      </c>
      <c r="FW48" s="105">
        <f>'1998 SCORES'!H27</f>
        <v>0</v>
      </c>
      <c r="FX48" s="156" t="e">
        <f>'1998 SCORES'!I27</f>
        <v>#DIV/0!</v>
      </c>
      <c r="FY48" s="157">
        <f>'1998 SCORES'!J27</f>
        <v>0</v>
      </c>
      <c r="FZ48" s="120">
        <f>'1998 SCORES'!K27</f>
        <v>0</v>
      </c>
      <c r="GA48" s="117">
        <f>'1998 SCORES'!L27</f>
        <v>0</v>
      </c>
      <c r="GB48" s="7">
        <f>'1997 SCORES'!F27</f>
        <v>0</v>
      </c>
      <c r="GC48" s="105">
        <f>'1997 SCORES'!G27</f>
        <v>0</v>
      </c>
      <c r="GD48" s="156" t="e">
        <f>'1997 SCORES'!H27</f>
        <v>#DIV/0!</v>
      </c>
      <c r="GE48" s="157">
        <f>'1997 SCORES'!I27</f>
        <v>0</v>
      </c>
      <c r="GF48" s="120">
        <f>'1997 SCORES'!J27</f>
        <v>0</v>
      </c>
      <c r="GG48" s="117">
        <f>'1997 SCORES'!K27</f>
        <v>0</v>
      </c>
      <c r="GH48" s="160">
        <f>'1996 SCORES'!F27</f>
        <v>0</v>
      </c>
      <c r="GI48" s="9">
        <f>'1996 SCORES'!G27</f>
        <v>0</v>
      </c>
      <c r="GJ48" s="100" t="e">
        <f>'1996 SCORES'!H27</f>
        <v>#DIV/0!</v>
      </c>
      <c r="GK48" s="22">
        <f>'1996 SCORES'!I27</f>
        <v>0</v>
      </c>
      <c r="GL48" s="21">
        <f>'1996 SCORES'!J27</f>
        <v>0</v>
      </c>
      <c r="GM48" s="162">
        <f>'1996 SCORES'!K27</f>
        <v>0</v>
      </c>
      <c r="GN48" s="161">
        <f>'1995 SCORES '!F27</f>
        <v>0</v>
      </c>
      <c r="GO48" s="9">
        <f>'1995 SCORES '!G27</f>
        <v>0</v>
      </c>
      <c r="GP48" s="100" t="e">
        <f>'1995 SCORES '!H27</f>
        <v>#DIV/0!</v>
      </c>
      <c r="GQ48" s="22">
        <f>'1995 SCORES '!I27</f>
        <v>0</v>
      </c>
      <c r="GR48" s="21">
        <f>'1995 SCORES '!J27</f>
        <v>0</v>
      </c>
      <c r="GS48" s="162">
        <f>'1995 SCORES '!K27</f>
        <v>0</v>
      </c>
      <c r="GT48" s="161">
        <f>'1994 SCORES'!F27</f>
        <v>0</v>
      </c>
      <c r="GU48" s="9">
        <f>'1994 SCORES'!G27</f>
        <v>0</v>
      </c>
      <c r="GV48" s="100" t="e">
        <f>'1994 SCORES'!H27</f>
        <v>#DIV/0!</v>
      </c>
      <c r="GW48" s="22">
        <f>'1994 SCORES'!I27</f>
        <v>0</v>
      </c>
      <c r="GX48" s="21">
        <f>'1994 SCORES'!J27</f>
        <v>0</v>
      </c>
      <c r="GY48" s="162">
        <f>'1994 SCORES'!K27</f>
        <v>0</v>
      </c>
      <c r="GZ48" s="161">
        <f>'1993 SCORES'!F27</f>
        <v>0</v>
      </c>
      <c r="HA48" s="30">
        <f>'1993 SCORES'!G27</f>
        <v>0</v>
      </c>
      <c r="HB48" s="100" t="e">
        <f>'1993 SCORES'!H27</f>
        <v>#DIV/0!</v>
      </c>
      <c r="HC48" s="22">
        <f>'1993 SCORES'!I27</f>
        <v>0</v>
      </c>
      <c r="HD48" s="21">
        <f>'1993 SCORES'!J27</f>
        <v>0</v>
      </c>
      <c r="HE48" s="162">
        <f>'1993 SCORES'!K27</f>
        <v>0</v>
      </c>
    </row>
    <row r="49" spans="1:213" ht="13.5" thickBot="1" x14ac:dyDescent="0.25">
      <c r="A49" s="335">
        <v>46</v>
      </c>
      <c r="B49" s="249" t="s">
        <v>49</v>
      </c>
      <c r="C49" s="334" t="s">
        <v>382</v>
      </c>
      <c r="D49" s="276">
        <f t="shared" si="1"/>
        <v>1</v>
      </c>
      <c r="E49" s="276">
        <f t="shared" si="2"/>
        <v>19</v>
      </c>
      <c r="F49" s="345">
        <f t="shared" si="0"/>
        <v>19</v>
      </c>
      <c r="G49" s="167">
        <f t="shared" si="3"/>
        <v>0</v>
      </c>
      <c r="H49" s="549">
        <f t="shared" si="4"/>
        <v>0</v>
      </c>
      <c r="I49" s="629">
        <f t="shared" si="5"/>
        <v>0</v>
      </c>
      <c r="J49" s="902">
        <v>0</v>
      </c>
      <c r="K49" s="676">
        <v>0</v>
      </c>
      <c r="L49" s="901" t="e">
        <v>#DIV/0!</v>
      </c>
      <c r="M49" s="906"/>
      <c r="N49" s="679"/>
      <c r="O49" s="910"/>
      <c r="P49" s="862">
        <v>0</v>
      </c>
      <c r="Q49" s="877">
        <v>0</v>
      </c>
      <c r="R49" s="877" t="e">
        <v>#DIV/0!</v>
      </c>
      <c r="S49" s="865"/>
      <c r="T49" s="869"/>
      <c r="U49" s="872"/>
      <c r="V49" s="847">
        <v>0</v>
      </c>
      <c r="W49" s="756">
        <v>0</v>
      </c>
      <c r="X49" s="756" t="e">
        <v>#DIV/0!</v>
      </c>
      <c r="Y49" s="686"/>
      <c r="Z49" s="687"/>
      <c r="AA49" s="769"/>
      <c r="AB49" s="826">
        <v>0</v>
      </c>
      <c r="AC49" s="756">
        <v>0</v>
      </c>
      <c r="AD49" s="756" t="e">
        <v>#DIV/0!</v>
      </c>
      <c r="AE49" s="686"/>
      <c r="AF49" s="687"/>
      <c r="AG49" s="769"/>
      <c r="AH49" s="826">
        <v>0</v>
      </c>
      <c r="AI49" s="752">
        <v>0</v>
      </c>
      <c r="AJ49" s="752" t="e">
        <v>#DIV/0!</v>
      </c>
      <c r="AK49" s="686"/>
      <c r="AL49" s="687"/>
      <c r="AM49" s="751"/>
      <c r="AN49" s="820">
        <v>0</v>
      </c>
      <c r="AO49" s="685">
        <v>0</v>
      </c>
      <c r="AP49" s="685" t="e">
        <v>#DIV/0!</v>
      </c>
      <c r="AQ49" s="686"/>
      <c r="AR49" s="739"/>
      <c r="AS49" s="737"/>
      <c r="AT49" s="820"/>
      <c r="AU49" s="685">
        <v>0</v>
      </c>
      <c r="AV49" s="732" t="e">
        <v>#DIV/0!</v>
      </c>
      <c r="AW49" s="686"/>
      <c r="AX49" s="687"/>
      <c r="AY49" s="688"/>
      <c r="AZ49" s="815">
        <v>0</v>
      </c>
      <c r="BA49" s="676">
        <v>0</v>
      </c>
      <c r="BB49" s="676" t="e">
        <v>#DIV/0!</v>
      </c>
      <c r="BC49" s="677"/>
      <c r="BD49" s="679"/>
      <c r="BE49" s="798"/>
      <c r="BF49" s="805">
        <v>0</v>
      </c>
      <c r="BG49" s="631">
        <v>0</v>
      </c>
      <c r="BH49" s="632" t="e">
        <v>#DIV/0!</v>
      </c>
      <c r="BI49" s="636"/>
      <c r="BJ49" s="640"/>
      <c r="BK49" s="792"/>
      <c r="BL49" s="555">
        <v>0</v>
      </c>
      <c r="BM49" s="557">
        <v>0</v>
      </c>
      <c r="BN49" s="557" t="e">
        <v>#DIV/0!</v>
      </c>
      <c r="BO49" s="561"/>
      <c r="BP49" s="563"/>
      <c r="BQ49" s="575"/>
      <c r="BR49" s="555">
        <v>0</v>
      </c>
      <c r="BS49" s="557">
        <v>0</v>
      </c>
      <c r="BT49" s="557" t="e">
        <v>#DIV/0!</v>
      </c>
      <c r="BU49" s="561"/>
      <c r="BV49" s="563"/>
      <c r="BW49" s="566"/>
      <c r="BX49" s="300">
        <v>0</v>
      </c>
      <c r="BY49" s="541">
        <v>0</v>
      </c>
      <c r="BZ49" s="541" t="e">
        <v>#DIV/0!</v>
      </c>
      <c r="CA49" s="541"/>
      <c r="CB49" s="542"/>
      <c r="CC49" s="552"/>
      <c r="CD49" s="515">
        <v>0</v>
      </c>
      <c r="CE49" s="525">
        <v>0</v>
      </c>
      <c r="CF49" s="525" t="e">
        <v>#DIV/0!</v>
      </c>
      <c r="CG49" s="526"/>
      <c r="CH49" s="527"/>
      <c r="CI49" s="519"/>
      <c r="CJ49" s="376">
        <v>0</v>
      </c>
      <c r="CK49" s="233">
        <v>0</v>
      </c>
      <c r="CL49" s="233" t="e">
        <v>#DIV/0!</v>
      </c>
      <c r="CM49" s="381"/>
      <c r="CN49" s="384"/>
      <c r="CO49" s="385"/>
      <c r="CP49" s="69">
        <v>0</v>
      </c>
      <c r="CQ49" s="30">
        <v>0</v>
      </c>
      <c r="CR49" s="48" t="e">
        <v>#DIV/0!</v>
      </c>
      <c r="CS49" s="255"/>
      <c r="CT49" s="114"/>
      <c r="CU49" s="342"/>
      <c r="CV49" s="79">
        <v>0</v>
      </c>
      <c r="CW49" s="30">
        <v>0</v>
      </c>
      <c r="CX49" s="48" t="e">
        <v>#DIV/0!</v>
      </c>
      <c r="CY49" s="134"/>
      <c r="CZ49" s="114"/>
      <c r="DA49" s="117"/>
      <c r="DB49" s="52">
        <f>'2010 SCORES'!AC28</f>
        <v>0</v>
      </c>
      <c r="DC49" s="30">
        <f>'2010 SCORES'!AD28</f>
        <v>0</v>
      </c>
      <c r="DD49" s="48" t="e">
        <f>'2010 SCORES'!AE28</f>
        <v>#DIV/0!</v>
      </c>
      <c r="DE49" s="134">
        <f>'2010 SCORES'!AF28</f>
        <v>0</v>
      </c>
      <c r="DF49" s="114">
        <f>'2010 SCORES'!AG28</f>
        <v>0</v>
      </c>
      <c r="DG49" s="117">
        <f>'2010 SCORES'!AH28</f>
        <v>0</v>
      </c>
      <c r="DH49" s="104">
        <f>'2009 SCORES'!V28</f>
        <v>0</v>
      </c>
      <c r="DI49" s="79">
        <f>'2009 SCORES'!W28</f>
        <v>0</v>
      </c>
      <c r="DJ49" s="48" t="e">
        <f>'2009 SCORES'!X28</f>
        <v>#DIV/0!</v>
      </c>
      <c r="DK49" s="134">
        <f>'2009 SCORES'!Y28</f>
        <v>0</v>
      </c>
      <c r="DL49" s="114">
        <f>'2009 SCORES'!Z28</f>
        <v>0</v>
      </c>
      <c r="DM49" s="117">
        <f>'2009 SCORES'!AA28</f>
        <v>0</v>
      </c>
      <c r="DN49" s="52">
        <f>'2008 SCORES'!V28</f>
        <v>0</v>
      </c>
      <c r="DO49" s="30">
        <f>'2008 SCORES'!W28</f>
        <v>0</v>
      </c>
      <c r="DP49" s="81" t="e">
        <f>'2008 SCORES'!X28</f>
        <v>#DIV/0!</v>
      </c>
      <c r="DQ49" s="134">
        <f>'2008 SCORES'!Y28</f>
        <v>0</v>
      </c>
      <c r="DR49" s="114">
        <f>'2008 SCORES'!Z28</f>
        <v>0</v>
      </c>
      <c r="DS49" s="117">
        <f>'2008 SCORES'!AA28</f>
        <v>0</v>
      </c>
      <c r="DT49" s="88">
        <f>'2007 SCORES'!Q28</f>
        <v>0</v>
      </c>
      <c r="DU49" s="7">
        <f>'2007 SCORES'!R28</f>
        <v>0</v>
      </c>
      <c r="DV49" s="95" t="e">
        <f>'2007 SCORES'!S28</f>
        <v>#DIV/0!</v>
      </c>
      <c r="DW49" s="124">
        <f>'2007 SCORES'!T28</f>
        <v>0</v>
      </c>
      <c r="DX49" s="114">
        <f>'2007 SCORES'!U28</f>
        <v>0</v>
      </c>
      <c r="DY49" s="117">
        <f>'2007 SCORES'!V28</f>
        <v>0</v>
      </c>
      <c r="DZ49" s="88">
        <f>'2006 SCORES'!Q28</f>
        <v>0</v>
      </c>
      <c r="EA49" s="9">
        <f>'2006 SCORES'!R28</f>
        <v>0</v>
      </c>
      <c r="EB49" s="100" t="e">
        <f>'2006 SCORES'!S28</f>
        <v>#DIV/0!</v>
      </c>
      <c r="EC49" s="124">
        <f>'2006 SCORES'!T28</f>
        <v>0</v>
      </c>
      <c r="ED49" s="120">
        <f>'2006 SCORES'!U28</f>
        <v>0</v>
      </c>
      <c r="EE49" s="125">
        <f>'2006 SCORES'!V28</f>
        <v>0</v>
      </c>
      <c r="EF49" s="88">
        <f>'2005 SCORES'!L28</f>
        <v>0</v>
      </c>
      <c r="EG49" s="9">
        <f>'2005 SCORES'!M28</f>
        <v>0</v>
      </c>
      <c r="EH49" s="95" t="e">
        <f>'2005 SCORES'!N28</f>
        <v>#DIV/0!</v>
      </c>
      <c r="EI49" s="121">
        <f>'2005 SCORES'!O28</f>
        <v>0</v>
      </c>
      <c r="EJ49" s="122">
        <f>'2005 SCORES'!P28</f>
        <v>0</v>
      </c>
      <c r="EK49" s="117">
        <f>'2005 SCORES'!Q28</f>
        <v>0</v>
      </c>
      <c r="EL49" s="7">
        <f>'2004 SCORES'!K28</f>
        <v>0</v>
      </c>
      <c r="EM49" s="9">
        <f>'2004 SCORES'!L28</f>
        <v>0</v>
      </c>
      <c r="EN49" s="95" t="e">
        <f>'2004 SCORES'!M28</f>
        <v>#DIV/0!</v>
      </c>
      <c r="EO49" s="113">
        <f>'2004 SCORES'!N28</f>
        <v>0</v>
      </c>
      <c r="EP49" s="120">
        <f>'2004 SCORES'!O28</f>
        <v>0</v>
      </c>
      <c r="EQ49" s="117">
        <f>'2004 SCORES'!P28</f>
        <v>0</v>
      </c>
      <c r="ER49" s="7">
        <f>'2003 SCORES'!H28</f>
        <v>0</v>
      </c>
      <c r="ES49" s="9">
        <f>'2003 SCORES'!I28</f>
        <v>0</v>
      </c>
      <c r="ET49" s="95" t="e">
        <f>'2003 SCORES'!J28</f>
        <v>#DIV/0!</v>
      </c>
      <c r="EU49" s="113">
        <f>'2003 SCORES'!K28</f>
        <v>0</v>
      </c>
      <c r="EV49" s="114">
        <f>'2003 SCORES'!L28</f>
        <v>0</v>
      </c>
      <c r="EW49" s="117">
        <f>'2003 SCORES'!M28</f>
        <v>0</v>
      </c>
      <c r="EX49" s="7">
        <f>'2002 SCORES'!H28</f>
        <v>1</v>
      </c>
      <c r="EY49" s="9">
        <f>'2002 SCORES'!I28</f>
        <v>19</v>
      </c>
      <c r="EZ49" s="95">
        <f>'2002 SCORES'!J28</f>
        <v>19</v>
      </c>
      <c r="FA49" s="113">
        <f>'2002 SCORES'!K28</f>
        <v>0</v>
      </c>
      <c r="FB49" s="114">
        <f>'2002 SCORES'!L28</f>
        <v>0</v>
      </c>
      <c r="FC49" s="117">
        <f>'2002 SCORES'!M28</f>
        <v>0</v>
      </c>
      <c r="FD49" s="7">
        <f>'2001 SCORES'!I28</f>
        <v>0</v>
      </c>
      <c r="FE49" s="105">
        <f>'2001 SCORES'!J28</f>
        <v>0</v>
      </c>
      <c r="FF49" s="156" t="e">
        <f>'2001 SCORES'!K28</f>
        <v>#DIV/0!</v>
      </c>
      <c r="FG49" s="157">
        <f>'2001 SCORES'!L28</f>
        <v>0</v>
      </c>
      <c r="FH49" s="120">
        <f>'2001 SCORES'!M28</f>
        <v>0</v>
      </c>
      <c r="FI49" s="117">
        <f>'2001 SCORES'!N28</f>
        <v>0</v>
      </c>
      <c r="FJ49" s="302">
        <f>'2000 SCORES'!G28</f>
        <v>0</v>
      </c>
      <c r="FK49" s="310">
        <f>'2000 SCORES'!H28</f>
        <v>0</v>
      </c>
      <c r="FL49" s="156" t="e">
        <f>'2000 SCORES'!I28</f>
        <v>#DIV/0!</v>
      </c>
      <c r="FM49" s="312">
        <f>'2000 SCORES'!J28</f>
        <v>0</v>
      </c>
      <c r="FN49" s="120">
        <f>'2001 SCORES'!M28</f>
        <v>0</v>
      </c>
      <c r="FO49" s="117">
        <f>'2000 SCORES'!L28</f>
        <v>0</v>
      </c>
      <c r="FP49" s="7">
        <f>'1999 SCORES'!H28</f>
        <v>0</v>
      </c>
      <c r="FQ49" s="105">
        <f>'1999 SCORES'!I28</f>
        <v>0</v>
      </c>
      <c r="FR49" s="156" t="e">
        <f>'1999 SCORES'!J28</f>
        <v>#DIV/0!</v>
      </c>
      <c r="FS49" s="157">
        <f>'1999 SCORES'!K28</f>
        <v>0</v>
      </c>
      <c r="FT49" s="120">
        <f>'1999 SCORES'!L28</f>
        <v>0</v>
      </c>
      <c r="FU49" s="117">
        <f>'1999 SCORES'!M28</f>
        <v>0</v>
      </c>
      <c r="FV49" s="7">
        <f>'1998 SCORES'!G28</f>
        <v>0</v>
      </c>
      <c r="FW49" s="105">
        <f>'1998 SCORES'!H28</f>
        <v>0</v>
      </c>
      <c r="FX49" s="156" t="e">
        <f>'1998 SCORES'!I28</f>
        <v>#DIV/0!</v>
      </c>
      <c r="FY49" s="157">
        <f>'1998 SCORES'!J28</f>
        <v>0</v>
      </c>
      <c r="FZ49" s="120">
        <f>'1998 SCORES'!K28</f>
        <v>0</v>
      </c>
      <c r="GA49" s="117">
        <f>'1998 SCORES'!L28</f>
        <v>0</v>
      </c>
      <c r="GB49" s="7">
        <f>'1997 SCORES'!F28</f>
        <v>0</v>
      </c>
      <c r="GC49" s="105">
        <f>'1997 SCORES'!G28</f>
        <v>0</v>
      </c>
      <c r="GD49" s="156" t="e">
        <f>'1997 SCORES'!H28</f>
        <v>#DIV/0!</v>
      </c>
      <c r="GE49" s="157">
        <f>'1997 SCORES'!I28</f>
        <v>0</v>
      </c>
      <c r="GF49" s="120">
        <f>'1997 SCORES'!J28</f>
        <v>0</v>
      </c>
      <c r="GG49" s="117">
        <f>'1997 SCORES'!K28</f>
        <v>0</v>
      </c>
      <c r="GH49" s="160">
        <f>'1996 SCORES'!F28</f>
        <v>0</v>
      </c>
      <c r="GI49" s="9">
        <f>'1996 SCORES'!G28</f>
        <v>0</v>
      </c>
      <c r="GJ49" s="100" t="e">
        <f>'1996 SCORES'!H28</f>
        <v>#DIV/0!</v>
      </c>
      <c r="GK49" s="22">
        <f>'1996 SCORES'!I28</f>
        <v>0</v>
      </c>
      <c r="GL49" s="21">
        <f>'1996 SCORES'!J28</f>
        <v>0</v>
      </c>
      <c r="GM49" s="162">
        <f>'1996 SCORES'!K28</f>
        <v>0</v>
      </c>
      <c r="GN49" s="161">
        <f>'1995 SCORES '!F28</f>
        <v>0</v>
      </c>
      <c r="GO49" s="9">
        <f>'1995 SCORES '!G28</f>
        <v>0</v>
      </c>
      <c r="GP49" s="100" t="e">
        <f>'1995 SCORES '!H28</f>
        <v>#DIV/0!</v>
      </c>
      <c r="GQ49" s="22">
        <f>'1995 SCORES '!I28</f>
        <v>0</v>
      </c>
      <c r="GR49" s="21">
        <f>'1995 SCORES '!J28</f>
        <v>0</v>
      </c>
      <c r="GS49" s="162">
        <f>'1995 SCORES '!K28</f>
        <v>0</v>
      </c>
      <c r="GT49" s="161">
        <f>'1994 SCORES'!F28</f>
        <v>0</v>
      </c>
      <c r="GU49" s="9">
        <f>'1994 SCORES'!G28</f>
        <v>0</v>
      </c>
      <c r="GV49" s="100" t="e">
        <f>'1994 SCORES'!H28</f>
        <v>#DIV/0!</v>
      </c>
      <c r="GW49" s="22">
        <f>'1994 SCORES'!I28</f>
        <v>0</v>
      </c>
      <c r="GX49" s="21">
        <f>'1994 SCORES'!J28</f>
        <v>0</v>
      </c>
      <c r="GY49" s="162">
        <f>'1994 SCORES'!K28</f>
        <v>0</v>
      </c>
      <c r="GZ49" s="161">
        <f>'1993 SCORES'!F28</f>
        <v>0</v>
      </c>
      <c r="HA49" s="30">
        <f>'1993 SCORES'!G28</f>
        <v>0</v>
      </c>
      <c r="HB49" s="100" t="e">
        <f>'1993 SCORES'!H28</f>
        <v>#DIV/0!</v>
      </c>
      <c r="HC49" s="22">
        <f>'1993 SCORES'!I28</f>
        <v>0</v>
      </c>
      <c r="HD49" s="21">
        <f>'1993 SCORES'!J28</f>
        <v>0</v>
      </c>
      <c r="HE49" s="162">
        <f>'1993 SCORES'!K28</f>
        <v>0</v>
      </c>
    </row>
    <row r="50" spans="1:213" ht="13.5" thickBot="1" x14ac:dyDescent="0.25">
      <c r="A50" s="335">
        <v>47</v>
      </c>
      <c r="B50" s="249" t="s">
        <v>50</v>
      </c>
      <c r="C50" s="334" t="s">
        <v>382</v>
      </c>
      <c r="D50" s="276">
        <f t="shared" si="1"/>
        <v>1</v>
      </c>
      <c r="E50" s="276">
        <f t="shared" si="2"/>
        <v>18</v>
      </c>
      <c r="F50" s="345">
        <f t="shared" si="0"/>
        <v>18</v>
      </c>
      <c r="G50" s="167">
        <f t="shared" si="3"/>
        <v>0</v>
      </c>
      <c r="H50" s="549">
        <f t="shared" si="4"/>
        <v>0</v>
      </c>
      <c r="I50" s="629">
        <f t="shared" si="5"/>
        <v>0</v>
      </c>
      <c r="J50" s="902">
        <v>0</v>
      </c>
      <c r="K50" s="676">
        <v>0</v>
      </c>
      <c r="L50" s="901" t="e">
        <v>#DIV/0!</v>
      </c>
      <c r="M50" s="906"/>
      <c r="N50" s="679"/>
      <c r="O50" s="910"/>
      <c r="P50" s="862">
        <v>0</v>
      </c>
      <c r="Q50" s="877">
        <v>0</v>
      </c>
      <c r="R50" s="877" t="e">
        <v>#DIV/0!</v>
      </c>
      <c r="S50" s="865"/>
      <c r="T50" s="869"/>
      <c r="U50" s="872"/>
      <c r="V50" s="847">
        <v>0</v>
      </c>
      <c r="W50" s="756">
        <v>0</v>
      </c>
      <c r="X50" s="756" t="e">
        <v>#DIV/0!</v>
      </c>
      <c r="Y50" s="686"/>
      <c r="Z50" s="687"/>
      <c r="AA50" s="769"/>
      <c r="AB50" s="826">
        <v>0</v>
      </c>
      <c r="AC50" s="756">
        <v>0</v>
      </c>
      <c r="AD50" s="756" t="e">
        <v>#DIV/0!</v>
      </c>
      <c r="AE50" s="686"/>
      <c r="AF50" s="687"/>
      <c r="AG50" s="769"/>
      <c r="AH50" s="826">
        <v>0</v>
      </c>
      <c r="AI50" s="752">
        <v>0</v>
      </c>
      <c r="AJ50" s="752" t="e">
        <v>#DIV/0!</v>
      </c>
      <c r="AK50" s="686"/>
      <c r="AL50" s="687"/>
      <c r="AM50" s="751"/>
      <c r="AN50" s="820">
        <v>0</v>
      </c>
      <c r="AO50" s="685">
        <v>0</v>
      </c>
      <c r="AP50" s="685" t="e">
        <v>#DIV/0!</v>
      </c>
      <c r="AQ50" s="686"/>
      <c r="AR50" s="739"/>
      <c r="AS50" s="737"/>
      <c r="AT50" s="820"/>
      <c r="AU50" s="685">
        <v>0</v>
      </c>
      <c r="AV50" s="732" t="e">
        <v>#DIV/0!</v>
      </c>
      <c r="AW50" s="686"/>
      <c r="AX50" s="687"/>
      <c r="AY50" s="688"/>
      <c r="AZ50" s="815">
        <v>0</v>
      </c>
      <c r="BA50" s="676">
        <v>0</v>
      </c>
      <c r="BB50" s="676" t="e">
        <v>#DIV/0!</v>
      </c>
      <c r="BC50" s="677"/>
      <c r="BD50" s="679"/>
      <c r="BE50" s="798"/>
      <c r="BF50" s="805">
        <v>0</v>
      </c>
      <c r="BG50" s="631">
        <v>0</v>
      </c>
      <c r="BH50" s="632" t="e">
        <v>#DIV/0!</v>
      </c>
      <c r="BI50" s="636"/>
      <c r="BJ50" s="640"/>
      <c r="BK50" s="792"/>
      <c r="BL50" s="555">
        <v>0</v>
      </c>
      <c r="BM50" s="557">
        <v>0</v>
      </c>
      <c r="BN50" s="557" t="e">
        <v>#DIV/0!</v>
      </c>
      <c r="BO50" s="561"/>
      <c r="BP50" s="563"/>
      <c r="BQ50" s="575"/>
      <c r="BR50" s="555">
        <v>0</v>
      </c>
      <c r="BS50" s="557">
        <v>0</v>
      </c>
      <c r="BT50" s="557" t="e">
        <v>#DIV/0!</v>
      </c>
      <c r="BU50" s="561"/>
      <c r="BV50" s="563"/>
      <c r="BW50" s="566"/>
      <c r="BX50" s="300">
        <v>0</v>
      </c>
      <c r="BY50" s="541">
        <v>0</v>
      </c>
      <c r="BZ50" s="541" t="e">
        <v>#DIV/0!</v>
      </c>
      <c r="CA50" s="541"/>
      <c r="CB50" s="542"/>
      <c r="CC50" s="552"/>
      <c r="CD50" s="515">
        <v>0</v>
      </c>
      <c r="CE50" s="525">
        <v>0</v>
      </c>
      <c r="CF50" s="525" t="e">
        <v>#DIV/0!</v>
      </c>
      <c r="CG50" s="526"/>
      <c r="CH50" s="527"/>
      <c r="CI50" s="519"/>
      <c r="CJ50" s="376">
        <v>0</v>
      </c>
      <c r="CK50" s="233">
        <v>0</v>
      </c>
      <c r="CL50" s="233" t="e">
        <v>#DIV/0!</v>
      </c>
      <c r="CM50" s="381"/>
      <c r="CN50" s="384"/>
      <c r="CO50" s="385"/>
      <c r="CP50" s="69">
        <v>0</v>
      </c>
      <c r="CQ50" s="30">
        <v>0</v>
      </c>
      <c r="CR50" s="48" t="e">
        <v>#DIV/0!</v>
      </c>
      <c r="CS50" s="255"/>
      <c r="CT50" s="114"/>
      <c r="CU50" s="342"/>
      <c r="CV50" s="79">
        <v>0</v>
      </c>
      <c r="CW50" s="30">
        <v>0</v>
      </c>
      <c r="CX50" s="48" t="e">
        <v>#DIV/0!</v>
      </c>
      <c r="CY50" s="134"/>
      <c r="CZ50" s="114"/>
      <c r="DA50" s="117"/>
      <c r="DB50" s="52">
        <f>'2010 SCORES'!AC29</f>
        <v>0</v>
      </c>
      <c r="DC50" s="30">
        <f>'2010 SCORES'!AD29</f>
        <v>0</v>
      </c>
      <c r="DD50" s="48" t="e">
        <f>'2010 SCORES'!AE29</f>
        <v>#DIV/0!</v>
      </c>
      <c r="DE50" s="134">
        <f>'2010 SCORES'!AF29</f>
        <v>0</v>
      </c>
      <c r="DF50" s="114">
        <f>'2010 SCORES'!AG29</f>
        <v>0</v>
      </c>
      <c r="DG50" s="117">
        <f>'2010 SCORES'!AH29</f>
        <v>0</v>
      </c>
      <c r="DH50" s="104">
        <f>'2009 SCORES'!V29</f>
        <v>0</v>
      </c>
      <c r="DI50" s="79">
        <f>'2009 SCORES'!W29</f>
        <v>0</v>
      </c>
      <c r="DJ50" s="48" t="e">
        <f>'2009 SCORES'!X29</f>
        <v>#DIV/0!</v>
      </c>
      <c r="DK50" s="134">
        <f>'2009 SCORES'!Y29</f>
        <v>0</v>
      </c>
      <c r="DL50" s="114">
        <f>'2009 SCORES'!Z29</f>
        <v>0</v>
      </c>
      <c r="DM50" s="117">
        <f>'2009 SCORES'!AA29</f>
        <v>0</v>
      </c>
      <c r="DN50" s="52">
        <f>'2008 SCORES'!V29</f>
        <v>0</v>
      </c>
      <c r="DO50" s="30">
        <f>'2008 SCORES'!W29</f>
        <v>0</v>
      </c>
      <c r="DP50" s="81" t="e">
        <f>'2008 SCORES'!X29</f>
        <v>#DIV/0!</v>
      </c>
      <c r="DQ50" s="134">
        <f>'2008 SCORES'!Y29</f>
        <v>0</v>
      </c>
      <c r="DR50" s="114">
        <f>'2008 SCORES'!Z29</f>
        <v>0</v>
      </c>
      <c r="DS50" s="117">
        <f>'2008 SCORES'!AA29</f>
        <v>0</v>
      </c>
      <c r="DT50" s="88">
        <f>'2007 SCORES'!Q29</f>
        <v>0</v>
      </c>
      <c r="DU50" s="7">
        <f>'2007 SCORES'!R29</f>
        <v>0</v>
      </c>
      <c r="DV50" s="95" t="e">
        <f>'2007 SCORES'!S29</f>
        <v>#DIV/0!</v>
      </c>
      <c r="DW50" s="124">
        <f>'2007 SCORES'!T29</f>
        <v>0</v>
      </c>
      <c r="DX50" s="114">
        <f>'2007 SCORES'!U29</f>
        <v>0</v>
      </c>
      <c r="DY50" s="117">
        <f>'2007 SCORES'!V29</f>
        <v>0</v>
      </c>
      <c r="DZ50" s="88">
        <f>'2006 SCORES'!Q29</f>
        <v>0</v>
      </c>
      <c r="EA50" s="9">
        <f>'2006 SCORES'!R29</f>
        <v>0</v>
      </c>
      <c r="EB50" s="100" t="e">
        <f>'2006 SCORES'!S29</f>
        <v>#DIV/0!</v>
      </c>
      <c r="EC50" s="124">
        <f>'2006 SCORES'!T29</f>
        <v>0</v>
      </c>
      <c r="ED50" s="120">
        <f>'2006 SCORES'!U29</f>
        <v>0</v>
      </c>
      <c r="EE50" s="125">
        <f>'2006 SCORES'!V29</f>
        <v>0</v>
      </c>
      <c r="EF50" s="88">
        <f>'2005 SCORES'!L29</f>
        <v>0</v>
      </c>
      <c r="EG50" s="9">
        <f>'2005 SCORES'!M29</f>
        <v>0</v>
      </c>
      <c r="EH50" s="95" t="e">
        <f>'2005 SCORES'!N29</f>
        <v>#DIV/0!</v>
      </c>
      <c r="EI50" s="121">
        <f>'2005 SCORES'!O29</f>
        <v>0</v>
      </c>
      <c r="EJ50" s="122">
        <f>'2005 SCORES'!P29</f>
        <v>0</v>
      </c>
      <c r="EK50" s="117">
        <f>'2005 SCORES'!Q29</f>
        <v>0</v>
      </c>
      <c r="EL50" s="7">
        <f>'2004 SCORES'!K29</f>
        <v>0</v>
      </c>
      <c r="EM50" s="9">
        <f>'2004 SCORES'!L29</f>
        <v>0</v>
      </c>
      <c r="EN50" s="95" t="e">
        <f>'2004 SCORES'!M29</f>
        <v>#DIV/0!</v>
      </c>
      <c r="EO50" s="113">
        <f>'2004 SCORES'!N29</f>
        <v>0</v>
      </c>
      <c r="EP50" s="120">
        <f>'2004 SCORES'!O29</f>
        <v>0</v>
      </c>
      <c r="EQ50" s="117">
        <f>'2004 SCORES'!P29</f>
        <v>0</v>
      </c>
      <c r="ER50" s="7">
        <f>'2003 SCORES'!H29</f>
        <v>0</v>
      </c>
      <c r="ES50" s="9">
        <f>'2003 SCORES'!I29</f>
        <v>0</v>
      </c>
      <c r="ET50" s="95" t="e">
        <f>'2003 SCORES'!J29</f>
        <v>#DIV/0!</v>
      </c>
      <c r="EU50" s="113">
        <f>'2003 SCORES'!K29</f>
        <v>0</v>
      </c>
      <c r="EV50" s="114">
        <f>'2003 SCORES'!L29</f>
        <v>0</v>
      </c>
      <c r="EW50" s="117">
        <f>'2003 SCORES'!M29</f>
        <v>0</v>
      </c>
      <c r="EX50" s="7">
        <f>'2002 SCORES'!H29</f>
        <v>1</v>
      </c>
      <c r="EY50" s="9">
        <f>'2002 SCORES'!I29</f>
        <v>18</v>
      </c>
      <c r="EZ50" s="95">
        <f>'2002 SCORES'!J29</f>
        <v>18</v>
      </c>
      <c r="FA50" s="113">
        <f>'2002 SCORES'!K29</f>
        <v>0</v>
      </c>
      <c r="FB50" s="114">
        <f>'2002 SCORES'!L29</f>
        <v>0</v>
      </c>
      <c r="FC50" s="117">
        <f>'2002 SCORES'!M29</f>
        <v>0</v>
      </c>
      <c r="FD50" s="7">
        <f>'2001 SCORES'!I29</f>
        <v>0</v>
      </c>
      <c r="FE50" s="105">
        <f>'2001 SCORES'!J29</f>
        <v>0</v>
      </c>
      <c r="FF50" s="156" t="e">
        <f>'2001 SCORES'!K29</f>
        <v>#DIV/0!</v>
      </c>
      <c r="FG50" s="157">
        <f>'2001 SCORES'!L29</f>
        <v>0</v>
      </c>
      <c r="FH50" s="120">
        <f>'2001 SCORES'!M29</f>
        <v>0</v>
      </c>
      <c r="FI50" s="117">
        <f>'2001 SCORES'!N29</f>
        <v>0</v>
      </c>
      <c r="FJ50" s="302">
        <f>'2000 SCORES'!G29</f>
        <v>0</v>
      </c>
      <c r="FK50" s="310">
        <f>'2000 SCORES'!H29</f>
        <v>0</v>
      </c>
      <c r="FL50" s="156" t="e">
        <f>'2000 SCORES'!I29</f>
        <v>#DIV/0!</v>
      </c>
      <c r="FM50" s="312">
        <f>'2000 SCORES'!J29</f>
        <v>0</v>
      </c>
      <c r="FN50" s="120">
        <f>'2001 SCORES'!M29</f>
        <v>0</v>
      </c>
      <c r="FO50" s="117">
        <f>'2000 SCORES'!L29</f>
        <v>0</v>
      </c>
      <c r="FP50" s="7">
        <f>'1999 SCORES'!H29</f>
        <v>0</v>
      </c>
      <c r="FQ50" s="105">
        <f>'1999 SCORES'!I29</f>
        <v>0</v>
      </c>
      <c r="FR50" s="156" t="e">
        <f>'1999 SCORES'!J29</f>
        <v>#DIV/0!</v>
      </c>
      <c r="FS50" s="157">
        <f>'1999 SCORES'!K29</f>
        <v>0</v>
      </c>
      <c r="FT50" s="120">
        <f>'1999 SCORES'!L29</f>
        <v>0</v>
      </c>
      <c r="FU50" s="117">
        <f>'1999 SCORES'!M29</f>
        <v>0</v>
      </c>
      <c r="FV50" s="7">
        <f>'1998 SCORES'!G29</f>
        <v>0</v>
      </c>
      <c r="FW50" s="105">
        <f>'1998 SCORES'!H29</f>
        <v>0</v>
      </c>
      <c r="FX50" s="156" t="e">
        <f>'1998 SCORES'!I29</f>
        <v>#DIV/0!</v>
      </c>
      <c r="FY50" s="157">
        <f>'1998 SCORES'!J29</f>
        <v>0</v>
      </c>
      <c r="FZ50" s="120">
        <f>'1998 SCORES'!K29</f>
        <v>0</v>
      </c>
      <c r="GA50" s="117">
        <f>'1998 SCORES'!L29</f>
        <v>0</v>
      </c>
      <c r="GB50" s="7">
        <f>'1997 SCORES'!F29</f>
        <v>0</v>
      </c>
      <c r="GC50" s="105">
        <f>'1997 SCORES'!G29</f>
        <v>0</v>
      </c>
      <c r="GD50" s="156" t="e">
        <f>'1997 SCORES'!H29</f>
        <v>#DIV/0!</v>
      </c>
      <c r="GE50" s="157">
        <f>'1997 SCORES'!I29</f>
        <v>0</v>
      </c>
      <c r="GF50" s="120">
        <f>'1997 SCORES'!J29</f>
        <v>0</v>
      </c>
      <c r="GG50" s="117">
        <f>'1997 SCORES'!K29</f>
        <v>0</v>
      </c>
      <c r="GH50" s="160">
        <f>'1996 SCORES'!F29</f>
        <v>0</v>
      </c>
      <c r="GI50" s="9">
        <f>'1996 SCORES'!G29</f>
        <v>0</v>
      </c>
      <c r="GJ50" s="100" t="e">
        <f>'1996 SCORES'!H29</f>
        <v>#DIV/0!</v>
      </c>
      <c r="GK50" s="22">
        <f>'1996 SCORES'!I29</f>
        <v>0</v>
      </c>
      <c r="GL50" s="21">
        <f>'1996 SCORES'!J29</f>
        <v>0</v>
      </c>
      <c r="GM50" s="162">
        <f>'1996 SCORES'!K29</f>
        <v>0</v>
      </c>
      <c r="GN50" s="161">
        <f>'1995 SCORES '!F29</f>
        <v>0</v>
      </c>
      <c r="GO50" s="9">
        <f>'1995 SCORES '!G29</f>
        <v>0</v>
      </c>
      <c r="GP50" s="100" t="e">
        <f>'1995 SCORES '!H29</f>
        <v>#DIV/0!</v>
      </c>
      <c r="GQ50" s="22">
        <f>'1995 SCORES '!I29</f>
        <v>0</v>
      </c>
      <c r="GR50" s="21">
        <f>'1995 SCORES '!J29</f>
        <v>0</v>
      </c>
      <c r="GS50" s="162">
        <f>'1995 SCORES '!K29</f>
        <v>0</v>
      </c>
      <c r="GT50" s="161">
        <f>'1994 SCORES'!F29</f>
        <v>0</v>
      </c>
      <c r="GU50" s="9">
        <f>'1994 SCORES'!G29</f>
        <v>0</v>
      </c>
      <c r="GV50" s="100" t="e">
        <f>'1994 SCORES'!H29</f>
        <v>#DIV/0!</v>
      </c>
      <c r="GW50" s="22">
        <f>'1994 SCORES'!I29</f>
        <v>0</v>
      </c>
      <c r="GX50" s="21">
        <f>'1994 SCORES'!J29</f>
        <v>0</v>
      </c>
      <c r="GY50" s="162">
        <f>'1994 SCORES'!K29</f>
        <v>0</v>
      </c>
      <c r="GZ50" s="161">
        <f>'1993 SCORES'!F29</f>
        <v>0</v>
      </c>
      <c r="HA50" s="30">
        <f>'1993 SCORES'!G29</f>
        <v>0</v>
      </c>
      <c r="HB50" s="100" t="e">
        <f>'1993 SCORES'!H29</f>
        <v>#DIV/0!</v>
      </c>
      <c r="HC50" s="22">
        <f>'1993 SCORES'!I29</f>
        <v>0</v>
      </c>
      <c r="HD50" s="21">
        <f>'1993 SCORES'!J29</f>
        <v>0</v>
      </c>
      <c r="HE50" s="162">
        <f>'1993 SCORES'!K29</f>
        <v>0</v>
      </c>
    </row>
    <row r="51" spans="1:213" ht="13.5" thickBot="1" x14ac:dyDescent="0.25">
      <c r="A51" s="335">
        <v>48</v>
      </c>
      <c r="B51" s="249" t="s">
        <v>51</v>
      </c>
      <c r="C51" s="334" t="s">
        <v>52</v>
      </c>
      <c r="D51" s="276">
        <f t="shared" si="1"/>
        <v>4</v>
      </c>
      <c r="E51" s="276">
        <f t="shared" si="2"/>
        <v>92</v>
      </c>
      <c r="F51" s="345">
        <f t="shared" si="0"/>
        <v>23</v>
      </c>
      <c r="G51" s="167">
        <f t="shared" si="3"/>
        <v>0</v>
      </c>
      <c r="H51" s="549">
        <f t="shared" si="4"/>
        <v>0</v>
      </c>
      <c r="I51" s="629">
        <f t="shared" si="5"/>
        <v>1</v>
      </c>
      <c r="J51" s="902">
        <v>0</v>
      </c>
      <c r="K51" s="676">
        <v>0</v>
      </c>
      <c r="L51" s="901" t="e">
        <v>#DIV/0!</v>
      </c>
      <c r="M51" s="906"/>
      <c r="N51" s="679"/>
      <c r="O51" s="910"/>
      <c r="P51" s="862">
        <v>0</v>
      </c>
      <c r="Q51" s="877">
        <v>0</v>
      </c>
      <c r="R51" s="877" t="e">
        <v>#DIV/0!</v>
      </c>
      <c r="S51" s="865"/>
      <c r="T51" s="869"/>
      <c r="U51" s="872"/>
      <c r="V51" s="847">
        <v>0</v>
      </c>
      <c r="W51" s="756">
        <v>0</v>
      </c>
      <c r="X51" s="756" t="e">
        <v>#DIV/0!</v>
      </c>
      <c r="Y51" s="686"/>
      <c r="Z51" s="687"/>
      <c r="AA51" s="769"/>
      <c r="AB51" s="826">
        <v>0</v>
      </c>
      <c r="AC51" s="756">
        <v>0</v>
      </c>
      <c r="AD51" s="756" t="e">
        <v>#DIV/0!</v>
      </c>
      <c r="AE51" s="686"/>
      <c r="AF51" s="687"/>
      <c r="AG51" s="769"/>
      <c r="AH51" s="826">
        <v>0</v>
      </c>
      <c r="AI51" s="752">
        <v>0</v>
      </c>
      <c r="AJ51" s="752" t="e">
        <v>#DIV/0!</v>
      </c>
      <c r="AK51" s="686"/>
      <c r="AL51" s="687"/>
      <c r="AM51" s="751"/>
      <c r="AN51" s="820">
        <v>0</v>
      </c>
      <c r="AO51" s="685">
        <v>0</v>
      </c>
      <c r="AP51" s="685" t="e">
        <v>#DIV/0!</v>
      </c>
      <c r="AQ51" s="686"/>
      <c r="AR51" s="739"/>
      <c r="AS51" s="737"/>
      <c r="AT51" s="820"/>
      <c r="AU51" s="685">
        <v>0</v>
      </c>
      <c r="AV51" s="732" t="e">
        <v>#DIV/0!</v>
      </c>
      <c r="AW51" s="686"/>
      <c r="AX51" s="687"/>
      <c r="AY51" s="688"/>
      <c r="AZ51" s="815">
        <v>0</v>
      </c>
      <c r="BA51" s="676">
        <v>0</v>
      </c>
      <c r="BB51" s="676" t="e">
        <v>#DIV/0!</v>
      </c>
      <c r="BC51" s="677"/>
      <c r="BD51" s="679"/>
      <c r="BE51" s="798"/>
      <c r="BF51" s="805">
        <v>0</v>
      </c>
      <c r="BG51" s="631">
        <v>0</v>
      </c>
      <c r="BH51" s="632" t="e">
        <v>#DIV/0!</v>
      </c>
      <c r="BI51" s="636"/>
      <c r="BJ51" s="640"/>
      <c r="BK51" s="792"/>
      <c r="BL51" s="555">
        <v>0</v>
      </c>
      <c r="BM51" s="557">
        <v>0</v>
      </c>
      <c r="BN51" s="557" t="e">
        <v>#DIV/0!</v>
      </c>
      <c r="BO51" s="561"/>
      <c r="BP51" s="563"/>
      <c r="BQ51" s="575"/>
      <c r="BR51" s="555">
        <v>0</v>
      </c>
      <c r="BS51" s="557">
        <v>0</v>
      </c>
      <c r="BT51" s="557" t="e">
        <v>#DIV/0!</v>
      </c>
      <c r="BU51" s="561"/>
      <c r="BV51" s="563"/>
      <c r="BW51" s="566"/>
      <c r="BX51" s="300">
        <v>0</v>
      </c>
      <c r="BY51" s="541">
        <v>0</v>
      </c>
      <c r="BZ51" s="541" t="e">
        <v>#DIV/0!</v>
      </c>
      <c r="CA51" s="541"/>
      <c r="CB51" s="542"/>
      <c r="CC51" s="552"/>
      <c r="CD51" s="515">
        <v>0</v>
      </c>
      <c r="CE51" s="525">
        <v>0</v>
      </c>
      <c r="CF51" s="525" t="e">
        <v>#DIV/0!</v>
      </c>
      <c r="CG51" s="526"/>
      <c r="CH51" s="527"/>
      <c r="CI51" s="519"/>
      <c r="CJ51" s="376">
        <v>0</v>
      </c>
      <c r="CK51" s="233">
        <v>0</v>
      </c>
      <c r="CL51" s="233" t="e">
        <v>#DIV/0!</v>
      </c>
      <c r="CM51" s="381"/>
      <c r="CN51" s="384"/>
      <c r="CO51" s="385"/>
      <c r="CP51" s="69">
        <v>0</v>
      </c>
      <c r="CQ51" s="30">
        <v>0</v>
      </c>
      <c r="CR51" s="48" t="e">
        <v>#DIV/0!</v>
      </c>
      <c r="CS51" s="255"/>
      <c r="CT51" s="114"/>
      <c r="CU51" s="342"/>
      <c r="CV51" s="79">
        <v>0</v>
      </c>
      <c r="CW51" s="30">
        <v>0</v>
      </c>
      <c r="CX51" s="48" t="e">
        <v>#DIV/0!</v>
      </c>
      <c r="CY51" s="134"/>
      <c r="CZ51" s="114"/>
      <c r="DA51" s="117"/>
      <c r="DB51" s="52">
        <f>'2010 SCORES'!AC30</f>
        <v>0</v>
      </c>
      <c r="DC51" s="30">
        <f>'2010 SCORES'!AD30</f>
        <v>0</v>
      </c>
      <c r="DD51" s="48" t="e">
        <f>'2010 SCORES'!AE30</f>
        <v>#DIV/0!</v>
      </c>
      <c r="DE51" s="134">
        <f>'2010 SCORES'!AF30</f>
        <v>0</v>
      </c>
      <c r="DF51" s="114">
        <f>'2010 SCORES'!AG30</f>
        <v>0</v>
      </c>
      <c r="DG51" s="117">
        <f>'2010 SCORES'!AH30</f>
        <v>0</v>
      </c>
      <c r="DH51" s="104">
        <f>'2009 SCORES'!V30</f>
        <v>0</v>
      </c>
      <c r="DI51" s="79">
        <f>'2009 SCORES'!W30</f>
        <v>0</v>
      </c>
      <c r="DJ51" s="48" t="e">
        <f>'2009 SCORES'!X30</f>
        <v>#DIV/0!</v>
      </c>
      <c r="DK51" s="134">
        <f>'2009 SCORES'!Y30</f>
        <v>0</v>
      </c>
      <c r="DL51" s="114">
        <f>'2009 SCORES'!Z30</f>
        <v>0</v>
      </c>
      <c r="DM51" s="117">
        <f>'2009 SCORES'!AA30</f>
        <v>0</v>
      </c>
      <c r="DN51" s="52">
        <f>'2008 SCORES'!V30</f>
        <v>3</v>
      </c>
      <c r="DO51" s="30">
        <f>'2008 SCORES'!W30</f>
        <v>67</v>
      </c>
      <c r="DP51" s="81">
        <f>'2008 SCORES'!X30</f>
        <v>22.333333333333332</v>
      </c>
      <c r="DQ51" s="134">
        <f>'2008 SCORES'!Y30</f>
        <v>0</v>
      </c>
      <c r="DR51" s="114">
        <f>'2008 SCORES'!Z30</f>
        <v>0</v>
      </c>
      <c r="DS51" s="117">
        <f>'2008 SCORES'!AA30</f>
        <v>1</v>
      </c>
      <c r="DT51" s="88">
        <f>'2007 SCORES'!Q30</f>
        <v>1</v>
      </c>
      <c r="DU51" s="7">
        <f>'2007 SCORES'!R30</f>
        <v>25</v>
      </c>
      <c r="DV51" s="95">
        <f>'2007 SCORES'!S30</f>
        <v>25</v>
      </c>
      <c r="DW51" s="124">
        <f>'2007 SCORES'!T30</f>
        <v>0</v>
      </c>
      <c r="DX51" s="114">
        <f>'2007 SCORES'!U30</f>
        <v>0</v>
      </c>
      <c r="DY51" s="117">
        <f>'2007 SCORES'!V30</f>
        <v>0</v>
      </c>
      <c r="DZ51" s="88">
        <f>'2006 SCORES'!Q30</f>
        <v>0</v>
      </c>
      <c r="EA51" s="9">
        <f>'2006 SCORES'!R30</f>
        <v>0</v>
      </c>
      <c r="EB51" s="100" t="e">
        <f>'2006 SCORES'!S30</f>
        <v>#DIV/0!</v>
      </c>
      <c r="EC51" s="124">
        <f>'2006 SCORES'!T30</f>
        <v>0</v>
      </c>
      <c r="ED51" s="120">
        <f>'2006 SCORES'!U30</f>
        <v>0</v>
      </c>
      <c r="EE51" s="125">
        <f>'2006 SCORES'!V30</f>
        <v>0</v>
      </c>
      <c r="EF51" s="88">
        <f>'2005 SCORES'!L30</f>
        <v>0</v>
      </c>
      <c r="EG51" s="9">
        <f>'2005 SCORES'!M30</f>
        <v>0</v>
      </c>
      <c r="EH51" s="95" t="e">
        <f>'2005 SCORES'!N30</f>
        <v>#DIV/0!</v>
      </c>
      <c r="EI51" s="121">
        <f>'2005 SCORES'!O30</f>
        <v>0</v>
      </c>
      <c r="EJ51" s="122">
        <f>'2005 SCORES'!P30</f>
        <v>0</v>
      </c>
      <c r="EK51" s="117">
        <f>'2005 SCORES'!Q30</f>
        <v>0</v>
      </c>
      <c r="EL51" s="7">
        <f>'2004 SCORES'!K30</f>
        <v>0</v>
      </c>
      <c r="EM51" s="9">
        <f>'2004 SCORES'!L30</f>
        <v>0</v>
      </c>
      <c r="EN51" s="95" t="e">
        <f>'2004 SCORES'!M30</f>
        <v>#DIV/0!</v>
      </c>
      <c r="EO51" s="113">
        <f>'2004 SCORES'!N30</f>
        <v>0</v>
      </c>
      <c r="EP51" s="120">
        <f>'2004 SCORES'!O30</f>
        <v>0</v>
      </c>
      <c r="EQ51" s="117">
        <f>'2004 SCORES'!P30</f>
        <v>0</v>
      </c>
      <c r="ER51" s="7">
        <f>'2003 SCORES'!H30</f>
        <v>0</v>
      </c>
      <c r="ES51" s="9">
        <f>'2003 SCORES'!I30</f>
        <v>0</v>
      </c>
      <c r="ET51" s="95" t="e">
        <f>'2003 SCORES'!J30</f>
        <v>#DIV/0!</v>
      </c>
      <c r="EU51" s="113">
        <f>'2003 SCORES'!K30</f>
        <v>0</v>
      </c>
      <c r="EV51" s="114">
        <f>'2003 SCORES'!L30</f>
        <v>0</v>
      </c>
      <c r="EW51" s="117">
        <f>'2003 SCORES'!M30</f>
        <v>0</v>
      </c>
      <c r="EX51" s="7">
        <f>'2002 SCORES'!H30</f>
        <v>0</v>
      </c>
      <c r="EY51" s="9">
        <f>'2002 SCORES'!I30</f>
        <v>0</v>
      </c>
      <c r="EZ51" s="95" t="e">
        <f>'2002 SCORES'!J30</f>
        <v>#DIV/0!</v>
      </c>
      <c r="FA51" s="113">
        <f>'2002 SCORES'!K30</f>
        <v>0</v>
      </c>
      <c r="FB51" s="114">
        <f>'2002 SCORES'!L30</f>
        <v>0</v>
      </c>
      <c r="FC51" s="117">
        <f>'2002 SCORES'!M30</f>
        <v>0</v>
      </c>
      <c r="FD51" s="7">
        <f>'2001 SCORES'!I30</f>
        <v>0</v>
      </c>
      <c r="FE51" s="105">
        <f>'2001 SCORES'!J30</f>
        <v>0</v>
      </c>
      <c r="FF51" s="156" t="e">
        <f>'2001 SCORES'!K30</f>
        <v>#DIV/0!</v>
      </c>
      <c r="FG51" s="157">
        <f>'2001 SCORES'!L30</f>
        <v>0</v>
      </c>
      <c r="FH51" s="120">
        <f>'2001 SCORES'!M30</f>
        <v>0</v>
      </c>
      <c r="FI51" s="117">
        <f>'2001 SCORES'!N30</f>
        <v>0</v>
      </c>
      <c r="FJ51" s="302">
        <f>'2000 SCORES'!G30</f>
        <v>0</v>
      </c>
      <c r="FK51" s="310">
        <f>'2000 SCORES'!H30</f>
        <v>0</v>
      </c>
      <c r="FL51" s="156" t="e">
        <f>'2000 SCORES'!I30</f>
        <v>#DIV/0!</v>
      </c>
      <c r="FM51" s="312">
        <f>'2000 SCORES'!J30</f>
        <v>0</v>
      </c>
      <c r="FN51" s="120">
        <f>'2001 SCORES'!M30</f>
        <v>0</v>
      </c>
      <c r="FO51" s="117">
        <f>'2000 SCORES'!L30</f>
        <v>0</v>
      </c>
      <c r="FP51" s="7">
        <f>'1999 SCORES'!H30</f>
        <v>0</v>
      </c>
      <c r="FQ51" s="105">
        <f>'1999 SCORES'!I30</f>
        <v>0</v>
      </c>
      <c r="FR51" s="156" t="e">
        <f>'1999 SCORES'!J30</f>
        <v>#DIV/0!</v>
      </c>
      <c r="FS51" s="157">
        <f>'1999 SCORES'!K30</f>
        <v>0</v>
      </c>
      <c r="FT51" s="120">
        <f>'1999 SCORES'!L30</f>
        <v>0</v>
      </c>
      <c r="FU51" s="117">
        <f>'1999 SCORES'!M30</f>
        <v>0</v>
      </c>
      <c r="FV51" s="7">
        <f>'1998 SCORES'!G30</f>
        <v>0</v>
      </c>
      <c r="FW51" s="105">
        <f>'1998 SCORES'!H30</f>
        <v>0</v>
      </c>
      <c r="FX51" s="156" t="e">
        <f>'1998 SCORES'!I30</f>
        <v>#DIV/0!</v>
      </c>
      <c r="FY51" s="157">
        <f>'1998 SCORES'!J30</f>
        <v>0</v>
      </c>
      <c r="FZ51" s="120">
        <f>'1998 SCORES'!K30</f>
        <v>0</v>
      </c>
      <c r="GA51" s="117">
        <f>'1998 SCORES'!L30</f>
        <v>0</v>
      </c>
      <c r="GB51" s="7">
        <f>'1997 SCORES'!F30</f>
        <v>0</v>
      </c>
      <c r="GC51" s="105">
        <f>'1997 SCORES'!G30</f>
        <v>0</v>
      </c>
      <c r="GD51" s="156" t="e">
        <f>'1997 SCORES'!H30</f>
        <v>#DIV/0!</v>
      </c>
      <c r="GE51" s="157">
        <f>'1997 SCORES'!I30</f>
        <v>0</v>
      </c>
      <c r="GF51" s="120">
        <f>'1997 SCORES'!J30</f>
        <v>0</v>
      </c>
      <c r="GG51" s="117">
        <f>'1997 SCORES'!K30</f>
        <v>0</v>
      </c>
      <c r="GH51" s="160">
        <f>'1996 SCORES'!F30</f>
        <v>0</v>
      </c>
      <c r="GI51" s="9">
        <f>'1996 SCORES'!G30</f>
        <v>0</v>
      </c>
      <c r="GJ51" s="100" t="e">
        <f>'1996 SCORES'!H30</f>
        <v>#DIV/0!</v>
      </c>
      <c r="GK51" s="22">
        <f>'1996 SCORES'!I30</f>
        <v>0</v>
      </c>
      <c r="GL51" s="21">
        <f>'1996 SCORES'!J30</f>
        <v>0</v>
      </c>
      <c r="GM51" s="162">
        <f>'1996 SCORES'!K30</f>
        <v>0</v>
      </c>
      <c r="GN51" s="161">
        <f>'1995 SCORES '!F30</f>
        <v>0</v>
      </c>
      <c r="GO51" s="9">
        <f>'1995 SCORES '!G30</f>
        <v>0</v>
      </c>
      <c r="GP51" s="100" t="e">
        <f>'1995 SCORES '!H30</f>
        <v>#DIV/0!</v>
      </c>
      <c r="GQ51" s="22">
        <f>'1995 SCORES '!I30</f>
        <v>0</v>
      </c>
      <c r="GR51" s="21">
        <f>'1995 SCORES '!J30</f>
        <v>0</v>
      </c>
      <c r="GS51" s="162">
        <f>'1995 SCORES '!K30</f>
        <v>0</v>
      </c>
      <c r="GT51" s="161">
        <f>'1994 SCORES'!F30</f>
        <v>0</v>
      </c>
      <c r="GU51" s="9">
        <f>'1994 SCORES'!G30</f>
        <v>0</v>
      </c>
      <c r="GV51" s="100" t="e">
        <f>'1994 SCORES'!H30</f>
        <v>#DIV/0!</v>
      </c>
      <c r="GW51" s="22">
        <f>'1994 SCORES'!I30</f>
        <v>0</v>
      </c>
      <c r="GX51" s="21">
        <f>'1994 SCORES'!J30</f>
        <v>0</v>
      </c>
      <c r="GY51" s="162">
        <f>'1994 SCORES'!K30</f>
        <v>0</v>
      </c>
      <c r="GZ51" s="161">
        <f>'1993 SCORES'!F30</f>
        <v>0</v>
      </c>
      <c r="HA51" s="30">
        <f>'1993 SCORES'!G30</f>
        <v>0</v>
      </c>
      <c r="HB51" s="100" t="e">
        <f>'1993 SCORES'!H30</f>
        <v>#DIV/0!</v>
      </c>
      <c r="HC51" s="22">
        <f>'1993 SCORES'!I30</f>
        <v>0</v>
      </c>
      <c r="HD51" s="21">
        <f>'1993 SCORES'!J30</f>
        <v>0</v>
      </c>
      <c r="HE51" s="162">
        <f>'1993 SCORES'!K30</f>
        <v>0</v>
      </c>
    </row>
    <row r="52" spans="1:213" ht="13.5" thickBot="1" x14ac:dyDescent="0.25">
      <c r="A52" s="335">
        <v>49</v>
      </c>
      <c r="B52" s="399" t="s">
        <v>470</v>
      </c>
      <c r="C52" s="772" t="s">
        <v>52</v>
      </c>
      <c r="D52" s="276">
        <f t="shared" si="1"/>
        <v>1</v>
      </c>
      <c r="E52" s="276">
        <f t="shared" si="2"/>
        <v>1</v>
      </c>
      <c r="F52" s="345">
        <f t="shared" si="0"/>
        <v>1</v>
      </c>
      <c r="G52" s="167">
        <f t="shared" si="3"/>
        <v>0</v>
      </c>
      <c r="H52" s="549">
        <f t="shared" si="4"/>
        <v>0</v>
      </c>
      <c r="I52" s="629">
        <f t="shared" si="5"/>
        <v>0</v>
      </c>
      <c r="J52" s="902">
        <v>0</v>
      </c>
      <c r="K52" s="676">
        <v>0</v>
      </c>
      <c r="L52" s="901" t="e">
        <v>#DIV/0!</v>
      </c>
      <c r="M52" s="906"/>
      <c r="N52" s="679"/>
      <c r="O52" s="910"/>
      <c r="P52" s="862">
        <v>0</v>
      </c>
      <c r="Q52" s="877">
        <v>0</v>
      </c>
      <c r="R52" s="877" t="e">
        <v>#DIV/0!</v>
      </c>
      <c r="S52" s="865"/>
      <c r="T52" s="869"/>
      <c r="U52" s="872"/>
      <c r="V52" s="847">
        <v>0</v>
      </c>
      <c r="W52" s="756">
        <v>0</v>
      </c>
      <c r="X52" s="756" t="e">
        <v>#DIV/0!</v>
      </c>
      <c r="Y52" s="686"/>
      <c r="Z52" s="687"/>
      <c r="AA52" s="769"/>
      <c r="AB52" s="826">
        <v>0</v>
      </c>
      <c r="AC52" s="756">
        <v>0</v>
      </c>
      <c r="AD52" s="756" t="e">
        <v>#DIV/0!</v>
      </c>
      <c r="AE52" s="686"/>
      <c r="AF52" s="687"/>
      <c r="AG52" s="769"/>
      <c r="AH52" s="826">
        <v>0</v>
      </c>
      <c r="AI52" s="752">
        <v>0</v>
      </c>
      <c r="AJ52" s="752" t="e">
        <v>#DIV/0!</v>
      </c>
      <c r="AK52" s="686"/>
      <c r="AL52" s="687"/>
      <c r="AM52" s="751"/>
      <c r="AN52" s="820">
        <v>0</v>
      </c>
      <c r="AO52" s="685">
        <v>0</v>
      </c>
      <c r="AP52" s="685" t="e">
        <v>#DIV/0!</v>
      </c>
      <c r="AQ52" s="686"/>
      <c r="AR52" s="739"/>
      <c r="AS52" s="737"/>
      <c r="AT52" s="820"/>
      <c r="AU52" s="685">
        <v>0</v>
      </c>
      <c r="AV52" s="732" t="e">
        <v>#DIV/0!</v>
      </c>
      <c r="AW52" s="686"/>
      <c r="AX52" s="687"/>
      <c r="AY52" s="688"/>
      <c r="AZ52" s="815">
        <v>0</v>
      </c>
      <c r="BA52" s="676">
        <v>0</v>
      </c>
      <c r="BB52" s="676" t="e">
        <v>#DIV/0!</v>
      </c>
      <c r="BC52" s="677"/>
      <c r="BD52" s="679"/>
      <c r="BE52" s="798"/>
      <c r="BF52" s="805">
        <v>0</v>
      </c>
      <c r="BG52" s="631">
        <v>0</v>
      </c>
      <c r="BH52" s="632" t="e">
        <v>#DIV/0!</v>
      </c>
      <c r="BI52" s="636"/>
      <c r="BJ52" s="640"/>
      <c r="BK52" s="792"/>
      <c r="BL52" s="555">
        <v>0</v>
      </c>
      <c r="BM52" s="557">
        <v>0</v>
      </c>
      <c r="BN52" s="557" t="e">
        <v>#DIV/0!</v>
      </c>
      <c r="BO52" s="561"/>
      <c r="BP52" s="563"/>
      <c r="BQ52" s="575"/>
      <c r="BR52" s="555">
        <v>0</v>
      </c>
      <c r="BS52" s="557">
        <v>0</v>
      </c>
      <c r="BT52" s="557" t="e">
        <v>#DIV/0!</v>
      </c>
      <c r="BU52" s="561"/>
      <c r="BV52" s="563"/>
      <c r="BW52" s="566"/>
      <c r="BX52" s="300">
        <v>0</v>
      </c>
      <c r="BY52" s="541">
        <v>0</v>
      </c>
      <c r="BZ52" s="541" t="e">
        <v>#DIV/0!</v>
      </c>
      <c r="CA52" s="541"/>
      <c r="CB52" s="542"/>
      <c r="CC52" s="552"/>
      <c r="CD52" s="515">
        <v>0</v>
      </c>
      <c r="CE52" s="525">
        <v>0</v>
      </c>
      <c r="CF52" s="525" t="e">
        <v>#DIV/0!</v>
      </c>
      <c r="CG52" s="526"/>
      <c r="CH52" s="527"/>
      <c r="CI52" s="519"/>
      <c r="CJ52" s="376">
        <v>0</v>
      </c>
      <c r="CK52" s="233">
        <v>0</v>
      </c>
      <c r="CL52" s="233" t="e">
        <v>#DIV/0!</v>
      </c>
      <c r="CM52" s="381"/>
      <c r="CN52" s="384"/>
      <c r="CO52" s="385"/>
      <c r="CP52" s="69">
        <v>1</v>
      </c>
      <c r="CQ52" s="30">
        <v>1</v>
      </c>
      <c r="CR52" s="48">
        <v>1</v>
      </c>
      <c r="CS52" s="255"/>
      <c r="CT52" s="114"/>
      <c r="CU52" s="343"/>
      <c r="CV52" s="79">
        <v>0</v>
      </c>
      <c r="CW52" s="30">
        <v>0</v>
      </c>
      <c r="CX52" s="48" t="e">
        <v>#DIV/0!</v>
      </c>
      <c r="CY52" s="134"/>
      <c r="CZ52" s="114"/>
      <c r="DA52" s="117"/>
      <c r="DB52" s="52"/>
      <c r="DC52" s="30"/>
      <c r="DD52" s="48"/>
      <c r="DE52" s="134"/>
      <c r="DF52" s="114"/>
      <c r="DG52" s="137"/>
      <c r="DH52" s="104"/>
      <c r="DI52" s="79"/>
      <c r="DJ52" s="48"/>
      <c r="DK52" s="135"/>
      <c r="DL52" s="114"/>
      <c r="DM52" s="137"/>
      <c r="DN52" s="52"/>
      <c r="DO52" s="30"/>
      <c r="DP52" s="81"/>
      <c r="DQ52" s="134"/>
      <c r="DR52" s="114"/>
      <c r="DS52" s="117"/>
      <c r="DT52" s="88"/>
      <c r="DU52" s="7"/>
      <c r="DV52" s="95"/>
      <c r="DW52" s="124"/>
      <c r="DX52" s="114"/>
      <c r="DY52" s="117"/>
      <c r="DZ52" s="88"/>
      <c r="EA52" s="9"/>
      <c r="EB52" s="100"/>
      <c r="EC52" s="124"/>
      <c r="ED52" s="120"/>
      <c r="EE52" s="125"/>
      <c r="EF52" s="88"/>
      <c r="EG52" s="9"/>
      <c r="EH52" s="95"/>
      <c r="EI52" s="121"/>
      <c r="EJ52" s="122"/>
      <c r="EK52" s="117"/>
      <c r="EL52" s="7"/>
      <c r="EM52" s="9"/>
      <c r="EN52" s="95"/>
      <c r="EO52" s="113"/>
      <c r="EP52" s="120"/>
      <c r="EQ52" s="117"/>
      <c r="ER52" s="7"/>
      <c r="ES52" s="9"/>
      <c r="ET52" s="95"/>
      <c r="EU52" s="113"/>
      <c r="EV52" s="114"/>
      <c r="EW52" s="117"/>
      <c r="EX52" s="7"/>
      <c r="EY52" s="9"/>
      <c r="EZ52" s="95"/>
      <c r="FA52" s="113"/>
      <c r="FB52" s="114"/>
      <c r="FC52" s="117"/>
      <c r="FD52" s="7"/>
      <c r="FE52" s="105"/>
      <c r="FF52" s="156"/>
      <c r="FG52" s="157"/>
      <c r="FH52" s="155"/>
      <c r="FI52" s="117"/>
      <c r="FJ52" s="302"/>
      <c r="FK52" s="310"/>
      <c r="FL52" s="156"/>
      <c r="FM52" s="312"/>
      <c r="FN52" s="155"/>
      <c r="FO52" s="117"/>
      <c r="FP52" s="7"/>
      <c r="FQ52" s="105"/>
      <c r="FR52" s="156"/>
      <c r="FS52" s="157"/>
      <c r="FT52" s="155"/>
      <c r="FU52" s="117"/>
      <c r="FV52" s="7"/>
      <c r="FW52" s="105"/>
      <c r="FX52" s="156"/>
      <c r="FY52" s="157"/>
      <c r="FZ52" s="155"/>
      <c r="GA52" s="117"/>
      <c r="GB52" s="7"/>
      <c r="GC52" s="105"/>
      <c r="GD52" s="156"/>
      <c r="GE52" s="157"/>
      <c r="GF52" s="155"/>
      <c r="GG52" s="117"/>
      <c r="GH52" s="160"/>
      <c r="GI52" s="9"/>
      <c r="GJ52" s="100"/>
      <c r="GK52" s="22"/>
      <c r="GL52" s="21"/>
      <c r="GM52" s="162"/>
      <c r="GN52" s="161"/>
      <c r="GO52" s="9"/>
      <c r="GP52" s="100"/>
      <c r="GQ52" s="22"/>
      <c r="GR52" s="21"/>
      <c r="GS52" s="162"/>
      <c r="GT52" s="161"/>
      <c r="GU52" s="9"/>
      <c r="GV52" s="100"/>
      <c r="GW52" s="22"/>
      <c r="GX52" s="21"/>
      <c r="GY52" s="162"/>
      <c r="GZ52" s="161"/>
      <c r="HA52" s="30"/>
      <c r="HB52" s="100"/>
      <c r="HC52" s="22"/>
      <c r="HD52" s="21"/>
      <c r="HE52" s="162"/>
    </row>
    <row r="53" spans="1:213" ht="13.5" thickBot="1" x14ac:dyDescent="0.25">
      <c r="A53" s="335">
        <v>50</v>
      </c>
      <c r="B53" s="249" t="s">
        <v>53</v>
      </c>
      <c r="C53" s="334" t="s">
        <v>52</v>
      </c>
      <c r="D53" s="276">
        <f t="shared" si="1"/>
        <v>10</v>
      </c>
      <c r="E53" s="276">
        <f t="shared" si="2"/>
        <v>294</v>
      </c>
      <c r="F53" s="345">
        <f t="shared" si="0"/>
        <v>29.4</v>
      </c>
      <c r="G53" s="167">
        <f t="shared" si="3"/>
        <v>0</v>
      </c>
      <c r="H53" s="549">
        <f t="shared" si="4"/>
        <v>8</v>
      </c>
      <c r="I53" s="629">
        <f t="shared" si="5"/>
        <v>1</v>
      </c>
      <c r="J53" s="902">
        <v>0</v>
      </c>
      <c r="K53" s="676">
        <v>0</v>
      </c>
      <c r="L53" s="901" t="e">
        <v>#DIV/0!</v>
      </c>
      <c r="M53" s="906"/>
      <c r="N53" s="679" t="s">
        <v>369</v>
      </c>
      <c r="O53" s="910"/>
      <c r="P53" s="862">
        <v>1</v>
      </c>
      <c r="Q53" s="877">
        <v>30</v>
      </c>
      <c r="R53" s="877">
        <v>30</v>
      </c>
      <c r="S53" s="865"/>
      <c r="T53" s="869">
        <v>1</v>
      </c>
      <c r="U53" s="872"/>
      <c r="V53" s="847">
        <v>0</v>
      </c>
      <c r="W53" s="756">
        <v>0</v>
      </c>
      <c r="X53" s="756" t="e">
        <v>#DIV/0!</v>
      </c>
      <c r="Y53" s="686"/>
      <c r="Z53" s="687"/>
      <c r="AA53" s="769"/>
      <c r="AB53" s="826">
        <v>0</v>
      </c>
      <c r="AC53" s="756">
        <v>0</v>
      </c>
      <c r="AD53" s="756" t="e">
        <v>#DIV/0!</v>
      </c>
      <c r="AE53" s="686"/>
      <c r="AF53" s="687"/>
      <c r="AG53" s="769"/>
      <c r="AH53" s="826">
        <v>0</v>
      </c>
      <c r="AI53" s="752">
        <v>0</v>
      </c>
      <c r="AJ53" s="752" t="e">
        <v>#DIV/0!</v>
      </c>
      <c r="AK53" s="686"/>
      <c r="AL53" s="687"/>
      <c r="AM53" s="751"/>
      <c r="AN53" s="820">
        <v>0</v>
      </c>
      <c r="AO53" s="685">
        <v>0</v>
      </c>
      <c r="AP53" s="685" t="e">
        <v>#DIV/0!</v>
      </c>
      <c r="AQ53" s="686"/>
      <c r="AR53" s="739"/>
      <c r="AS53" s="737"/>
      <c r="AT53" s="820"/>
      <c r="AU53" s="685">
        <v>0</v>
      </c>
      <c r="AV53" s="732" t="e">
        <v>#DIV/0!</v>
      </c>
      <c r="AW53" s="686"/>
      <c r="AX53" s="687"/>
      <c r="AY53" s="688"/>
      <c r="AZ53" s="815">
        <v>0</v>
      </c>
      <c r="BA53" s="676">
        <v>0</v>
      </c>
      <c r="BB53" s="676" t="e">
        <v>#DIV/0!</v>
      </c>
      <c r="BC53" s="677"/>
      <c r="BD53" s="679"/>
      <c r="BE53" s="798"/>
      <c r="BF53" s="805">
        <v>0</v>
      </c>
      <c r="BG53" s="631">
        <v>0</v>
      </c>
      <c r="BH53" s="632" t="e">
        <v>#DIV/0!</v>
      </c>
      <c r="BI53" s="636"/>
      <c r="BJ53" s="640"/>
      <c r="BK53" s="792"/>
      <c r="BL53" s="555">
        <v>0</v>
      </c>
      <c r="BM53" s="557">
        <v>0</v>
      </c>
      <c r="BN53" s="557" t="e">
        <v>#DIV/0!</v>
      </c>
      <c r="BO53" s="561"/>
      <c r="BP53" s="563"/>
      <c r="BQ53" s="575"/>
      <c r="BR53" s="555">
        <v>0</v>
      </c>
      <c r="BS53" s="557">
        <v>0</v>
      </c>
      <c r="BT53" s="557" t="e">
        <v>#DIV/0!</v>
      </c>
      <c r="BU53" s="561"/>
      <c r="BV53" s="563"/>
      <c r="BW53" s="566"/>
      <c r="BX53" s="300">
        <v>0</v>
      </c>
      <c r="BY53" s="541">
        <v>0</v>
      </c>
      <c r="BZ53" s="541" t="e">
        <v>#DIV/0!</v>
      </c>
      <c r="CA53" s="541"/>
      <c r="CB53" s="542"/>
      <c r="CC53" s="552"/>
      <c r="CD53" s="515">
        <v>0</v>
      </c>
      <c r="CE53" s="525">
        <v>0</v>
      </c>
      <c r="CF53" s="525" t="e">
        <v>#DIV/0!</v>
      </c>
      <c r="CG53" s="526"/>
      <c r="CH53" s="527"/>
      <c r="CI53" s="519"/>
      <c r="CJ53" s="376">
        <v>0</v>
      </c>
      <c r="CK53" s="233">
        <v>0</v>
      </c>
      <c r="CL53" s="233" t="e">
        <v>#DIV/0!</v>
      </c>
      <c r="CM53" s="381"/>
      <c r="CN53" s="384"/>
      <c r="CO53" s="385"/>
      <c r="CP53" s="69">
        <v>1</v>
      </c>
      <c r="CQ53" s="30">
        <v>28</v>
      </c>
      <c r="CR53" s="48">
        <v>28</v>
      </c>
      <c r="CS53" s="256"/>
      <c r="CT53" s="136">
        <v>1</v>
      </c>
      <c r="CU53" s="343"/>
      <c r="CV53" s="79">
        <v>0</v>
      </c>
      <c r="CW53" s="30">
        <v>0</v>
      </c>
      <c r="CX53" s="48" t="e">
        <v>#DIV/0!</v>
      </c>
      <c r="CY53" s="135"/>
      <c r="CZ53" s="136"/>
      <c r="DA53" s="326"/>
      <c r="DB53" s="69">
        <f>'2010 SCORES'!AC31</f>
        <v>2</v>
      </c>
      <c r="DC53" s="55">
        <f>'2010 SCORES'!AD31</f>
        <v>61</v>
      </c>
      <c r="DD53" s="57">
        <f>'2010 SCORES'!AE31</f>
        <v>30.5</v>
      </c>
      <c r="DE53" s="135">
        <f>'2010 SCORES'!AF31</f>
        <v>0</v>
      </c>
      <c r="DF53" s="114">
        <f>'2010 SCORES'!AG31</f>
        <v>2</v>
      </c>
      <c r="DG53" s="137">
        <f>'2010 SCORES'!AH31</f>
        <v>0</v>
      </c>
      <c r="DH53" s="104">
        <f>'2009 SCORES'!V31</f>
        <v>1</v>
      </c>
      <c r="DI53" s="79">
        <f>'2009 SCORES'!W31</f>
        <v>34</v>
      </c>
      <c r="DJ53" s="48">
        <f>'2009 SCORES'!X31</f>
        <v>34</v>
      </c>
      <c r="DK53" s="134">
        <f>'2009 SCORES'!Y31</f>
        <v>0</v>
      </c>
      <c r="DL53" s="114">
        <f>'2009 SCORES'!Z31</f>
        <v>1</v>
      </c>
      <c r="DM53" s="137">
        <f>'2009 SCORES'!AA31</f>
        <v>0</v>
      </c>
      <c r="DN53" s="52">
        <f>'2008 SCORES'!V31</f>
        <v>4</v>
      </c>
      <c r="DO53" s="30">
        <f>'2008 SCORES'!W31</f>
        <v>115</v>
      </c>
      <c r="DP53" s="81">
        <f>'2008 SCORES'!X31</f>
        <v>28.75</v>
      </c>
      <c r="DQ53" s="134">
        <f>'2008 SCORES'!Y31</f>
        <v>0</v>
      </c>
      <c r="DR53" s="114">
        <f>'2008 SCORES'!Z31</f>
        <v>3</v>
      </c>
      <c r="DS53" s="117">
        <f>'2008 SCORES'!AA31</f>
        <v>0</v>
      </c>
      <c r="DT53" s="88">
        <f>'2007 SCORES'!Q31</f>
        <v>1</v>
      </c>
      <c r="DU53" s="7">
        <f>'2007 SCORES'!R31</f>
        <v>26</v>
      </c>
      <c r="DV53" s="95">
        <f>'2007 SCORES'!S31</f>
        <v>26</v>
      </c>
      <c r="DW53" s="124">
        <f>'2007 SCORES'!T31</f>
        <v>0</v>
      </c>
      <c r="DX53" s="114">
        <f>'2007 SCORES'!U31</f>
        <v>0</v>
      </c>
      <c r="DY53" s="117">
        <f>'2007 SCORES'!V31</f>
        <v>1</v>
      </c>
      <c r="DZ53" s="88">
        <f>'2006 SCORES'!Q31</f>
        <v>0</v>
      </c>
      <c r="EA53" s="9">
        <f>'2006 SCORES'!R31</f>
        <v>0</v>
      </c>
      <c r="EB53" s="100" t="e">
        <f>'2006 SCORES'!S31</f>
        <v>#DIV/0!</v>
      </c>
      <c r="EC53" s="124">
        <f>'2006 SCORES'!T31</f>
        <v>0</v>
      </c>
      <c r="ED53" s="120">
        <f>'2006 SCORES'!U31</f>
        <v>0</v>
      </c>
      <c r="EE53" s="125">
        <f>'2006 SCORES'!V31</f>
        <v>0</v>
      </c>
      <c r="EF53" s="88">
        <f>'2005 SCORES'!L31</f>
        <v>0</v>
      </c>
      <c r="EG53" s="9">
        <f>'2005 SCORES'!M31</f>
        <v>0</v>
      </c>
      <c r="EH53" s="95" t="e">
        <f>'2005 SCORES'!N31</f>
        <v>#DIV/0!</v>
      </c>
      <c r="EI53" s="121">
        <f>'2005 SCORES'!O31</f>
        <v>0</v>
      </c>
      <c r="EJ53" s="122">
        <f>'2005 SCORES'!P31</f>
        <v>0</v>
      </c>
      <c r="EK53" s="117">
        <f>'2005 SCORES'!Q31</f>
        <v>0</v>
      </c>
      <c r="EL53" s="7">
        <f>'2004 SCORES'!K31</f>
        <v>0</v>
      </c>
      <c r="EM53" s="9">
        <f>'2004 SCORES'!L31</f>
        <v>0</v>
      </c>
      <c r="EN53" s="95" t="e">
        <f>'2004 SCORES'!M31</f>
        <v>#DIV/0!</v>
      </c>
      <c r="EO53" s="113">
        <f>'2004 SCORES'!N31</f>
        <v>0</v>
      </c>
      <c r="EP53" s="120">
        <f>'2004 SCORES'!O31</f>
        <v>0</v>
      </c>
      <c r="EQ53" s="117">
        <f>'2004 SCORES'!P31</f>
        <v>0</v>
      </c>
      <c r="ER53" s="7">
        <f>'2003 SCORES'!H31</f>
        <v>0</v>
      </c>
      <c r="ES53" s="9">
        <f>'2003 SCORES'!I31</f>
        <v>0</v>
      </c>
      <c r="ET53" s="95" t="e">
        <f>'2003 SCORES'!J31</f>
        <v>#DIV/0!</v>
      </c>
      <c r="EU53" s="113">
        <f>'2003 SCORES'!K31</f>
        <v>0</v>
      </c>
      <c r="EV53" s="114">
        <f>'2003 SCORES'!L31</f>
        <v>0</v>
      </c>
      <c r="EW53" s="117">
        <f>'2003 SCORES'!M31</f>
        <v>0</v>
      </c>
      <c r="EX53" s="7">
        <f>'2002 SCORES'!H31</f>
        <v>0</v>
      </c>
      <c r="EY53" s="9">
        <f>'2002 SCORES'!I31</f>
        <v>0</v>
      </c>
      <c r="EZ53" s="95" t="e">
        <f>'2002 SCORES'!J31</f>
        <v>#DIV/0!</v>
      </c>
      <c r="FA53" s="113">
        <f>'2002 SCORES'!K31</f>
        <v>0</v>
      </c>
      <c r="FB53" s="114">
        <f>'2002 SCORES'!L31</f>
        <v>0</v>
      </c>
      <c r="FC53" s="117">
        <f>'2002 SCORES'!M31</f>
        <v>0</v>
      </c>
      <c r="FD53" s="7">
        <f>'2001 SCORES'!I31</f>
        <v>0</v>
      </c>
      <c r="FE53" s="105">
        <f>'2001 SCORES'!J31</f>
        <v>0</v>
      </c>
      <c r="FF53" s="156" t="e">
        <f>'2001 SCORES'!K31</f>
        <v>#DIV/0!</v>
      </c>
      <c r="FG53" s="157">
        <f>'2001 SCORES'!L31</f>
        <v>0</v>
      </c>
      <c r="FH53" s="155">
        <f>'2001 SCORES'!M31</f>
        <v>0</v>
      </c>
      <c r="FI53" s="117">
        <f>'2001 SCORES'!N31</f>
        <v>0</v>
      </c>
      <c r="FJ53" s="302">
        <f>'2000 SCORES'!G31</f>
        <v>0</v>
      </c>
      <c r="FK53" s="310">
        <f>'2000 SCORES'!H31</f>
        <v>0</v>
      </c>
      <c r="FL53" s="156" t="e">
        <f>'2000 SCORES'!I31</f>
        <v>#DIV/0!</v>
      </c>
      <c r="FM53" s="312">
        <f>'2000 SCORES'!J31</f>
        <v>0</v>
      </c>
      <c r="FN53" s="155">
        <f>'2001 SCORES'!M31</f>
        <v>0</v>
      </c>
      <c r="FO53" s="117">
        <f>'2000 SCORES'!L31</f>
        <v>0</v>
      </c>
      <c r="FP53" s="7">
        <f>'1999 SCORES'!H31</f>
        <v>0</v>
      </c>
      <c r="FQ53" s="105">
        <f>'1999 SCORES'!I31</f>
        <v>0</v>
      </c>
      <c r="FR53" s="156" t="e">
        <f>'1999 SCORES'!J31</f>
        <v>#DIV/0!</v>
      </c>
      <c r="FS53" s="157">
        <f>'1999 SCORES'!K31</f>
        <v>0</v>
      </c>
      <c r="FT53" s="155">
        <f>'1999 SCORES'!L31</f>
        <v>0</v>
      </c>
      <c r="FU53" s="117">
        <f>'1999 SCORES'!M31</f>
        <v>0</v>
      </c>
      <c r="FV53" s="7">
        <f>'1998 SCORES'!G31</f>
        <v>0</v>
      </c>
      <c r="FW53" s="105">
        <f>'1998 SCORES'!H31</f>
        <v>0</v>
      </c>
      <c r="FX53" s="156" t="e">
        <f>'1998 SCORES'!I31</f>
        <v>#DIV/0!</v>
      </c>
      <c r="FY53" s="157">
        <f>'1998 SCORES'!J31</f>
        <v>0</v>
      </c>
      <c r="FZ53" s="155">
        <f>'1998 SCORES'!K31</f>
        <v>0</v>
      </c>
      <c r="GA53" s="117">
        <f>'1998 SCORES'!L31</f>
        <v>0</v>
      </c>
      <c r="GB53" s="7">
        <f>'1997 SCORES'!F31</f>
        <v>0</v>
      </c>
      <c r="GC53" s="105">
        <f>'1997 SCORES'!G31</f>
        <v>0</v>
      </c>
      <c r="GD53" s="156" t="e">
        <f>'1997 SCORES'!H31</f>
        <v>#DIV/0!</v>
      </c>
      <c r="GE53" s="157">
        <f>'1997 SCORES'!I31</f>
        <v>0</v>
      </c>
      <c r="GF53" s="155">
        <f>'1997 SCORES'!J31</f>
        <v>0</v>
      </c>
      <c r="GG53" s="117">
        <f>'1997 SCORES'!K31</f>
        <v>0</v>
      </c>
      <c r="GH53" s="160">
        <f>'1996 SCORES'!F31</f>
        <v>0</v>
      </c>
      <c r="GI53" s="9">
        <f>'1996 SCORES'!G31</f>
        <v>0</v>
      </c>
      <c r="GJ53" s="100" t="e">
        <f>'1996 SCORES'!H31</f>
        <v>#DIV/0!</v>
      </c>
      <c r="GK53" s="22">
        <f>'1996 SCORES'!I31</f>
        <v>0</v>
      </c>
      <c r="GL53" s="21">
        <f>'1996 SCORES'!J31</f>
        <v>0</v>
      </c>
      <c r="GM53" s="162">
        <f>'1996 SCORES'!K31</f>
        <v>0</v>
      </c>
      <c r="GN53" s="161">
        <f>'1995 SCORES '!F31</f>
        <v>0</v>
      </c>
      <c r="GO53" s="9">
        <f>'1995 SCORES '!G31</f>
        <v>0</v>
      </c>
      <c r="GP53" s="100" t="e">
        <f>'1995 SCORES '!H31</f>
        <v>#DIV/0!</v>
      </c>
      <c r="GQ53" s="22">
        <f>'1995 SCORES '!I31</f>
        <v>0</v>
      </c>
      <c r="GR53" s="21">
        <f>'1995 SCORES '!J31</f>
        <v>0</v>
      </c>
      <c r="GS53" s="162">
        <f>'1995 SCORES '!K31</f>
        <v>0</v>
      </c>
      <c r="GT53" s="161">
        <f>'1994 SCORES'!F31</f>
        <v>0</v>
      </c>
      <c r="GU53" s="9">
        <f>'1994 SCORES'!G31</f>
        <v>0</v>
      </c>
      <c r="GV53" s="100" t="e">
        <f>'1994 SCORES'!H31</f>
        <v>#DIV/0!</v>
      </c>
      <c r="GW53" s="22">
        <f>'1994 SCORES'!I31</f>
        <v>0</v>
      </c>
      <c r="GX53" s="21">
        <f>'1994 SCORES'!J31</f>
        <v>0</v>
      </c>
      <c r="GY53" s="162">
        <f>'1994 SCORES'!K31</f>
        <v>0</v>
      </c>
      <c r="GZ53" s="161">
        <f>'1993 SCORES'!F31</f>
        <v>0</v>
      </c>
      <c r="HA53" s="30">
        <f>'1993 SCORES'!G31</f>
        <v>0</v>
      </c>
      <c r="HB53" s="100" t="e">
        <f>'1993 SCORES'!H31</f>
        <v>#DIV/0!</v>
      </c>
      <c r="HC53" s="22">
        <f>'1993 SCORES'!I31</f>
        <v>0</v>
      </c>
      <c r="HD53" s="21">
        <f>'1993 SCORES'!J31</f>
        <v>0</v>
      </c>
      <c r="HE53" s="162">
        <f>'1993 SCORES'!K31</f>
        <v>0</v>
      </c>
    </row>
    <row r="54" spans="1:213" ht="13.5" thickBot="1" x14ac:dyDescent="0.25">
      <c r="A54" s="335">
        <v>51</v>
      </c>
      <c r="B54" s="249" t="s">
        <v>540</v>
      </c>
      <c r="C54" s="334" t="s">
        <v>541</v>
      </c>
      <c r="D54" s="276">
        <f t="shared" si="1"/>
        <v>2</v>
      </c>
      <c r="E54" s="276">
        <f t="shared" si="2"/>
        <v>51</v>
      </c>
      <c r="F54" s="345">
        <f t="shared" si="0"/>
        <v>25.5</v>
      </c>
      <c r="G54" s="167">
        <f t="shared" si="3"/>
        <v>0</v>
      </c>
      <c r="H54" s="549">
        <f t="shared" si="4"/>
        <v>0</v>
      </c>
      <c r="I54" s="629">
        <f t="shared" si="5"/>
        <v>0</v>
      </c>
      <c r="J54" s="902">
        <v>0</v>
      </c>
      <c r="K54" s="676">
        <v>0</v>
      </c>
      <c r="L54" s="901" t="e">
        <v>#DIV/0!</v>
      </c>
      <c r="M54" s="906"/>
      <c r="N54" s="679"/>
      <c r="O54" s="910"/>
      <c r="P54" s="862">
        <v>0</v>
      </c>
      <c r="Q54" s="878">
        <v>0</v>
      </c>
      <c r="R54" s="878" t="e">
        <v>#DIV/0!</v>
      </c>
      <c r="S54" s="866"/>
      <c r="T54" s="870"/>
      <c r="U54" s="873"/>
      <c r="V54" s="847">
        <v>0</v>
      </c>
      <c r="W54" s="756">
        <v>0</v>
      </c>
      <c r="X54" s="756" t="e">
        <v>#DIV/0!</v>
      </c>
      <c r="Y54" s="686"/>
      <c r="Z54" s="687"/>
      <c r="AA54" s="769"/>
      <c r="AB54" s="826">
        <v>0</v>
      </c>
      <c r="AC54" s="756">
        <v>0</v>
      </c>
      <c r="AD54" s="756" t="e">
        <v>#DIV/0!</v>
      </c>
      <c r="AE54" s="686"/>
      <c r="AF54" s="687"/>
      <c r="AG54" s="769"/>
      <c r="AH54" s="826">
        <v>0</v>
      </c>
      <c r="AI54" s="752">
        <v>0</v>
      </c>
      <c r="AJ54" s="752" t="e">
        <v>#DIV/0!</v>
      </c>
      <c r="AK54" s="686"/>
      <c r="AL54" s="687"/>
      <c r="AM54" s="751"/>
      <c r="AN54" s="820">
        <v>0</v>
      </c>
      <c r="AO54" s="685">
        <v>0</v>
      </c>
      <c r="AP54" s="685" t="e">
        <v>#DIV/0!</v>
      </c>
      <c r="AQ54" s="686"/>
      <c r="AR54" s="739"/>
      <c r="AS54" s="737"/>
      <c r="AT54" s="820"/>
      <c r="AU54" s="685">
        <v>0</v>
      </c>
      <c r="AV54" s="732" t="e">
        <v>#DIV/0!</v>
      </c>
      <c r="AW54" s="686"/>
      <c r="AX54" s="687"/>
      <c r="AY54" s="688"/>
      <c r="AZ54" s="815">
        <v>0</v>
      </c>
      <c r="BA54" s="676">
        <v>0</v>
      </c>
      <c r="BB54" s="676" t="e">
        <v>#DIV/0!</v>
      </c>
      <c r="BC54" s="677"/>
      <c r="BD54" s="679"/>
      <c r="BE54" s="798"/>
      <c r="BF54" s="805">
        <v>0</v>
      </c>
      <c r="BG54" s="631">
        <v>0</v>
      </c>
      <c r="BH54" s="632" t="e">
        <v>#DIV/0!</v>
      </c>
      <c r="BI54" s="636"/>
      <c r="BJ54" s="640"/>
      <c r="BK54" s="792"/>
      <c r="BL54" s="555">
        <v>0</v>
      </c>
      <c r="BM54" s="557">
        <v>0</v>
      </c>
      <c r="BN54" s="557" t="e">
        <v>#DIV/0!</v>
      </c>
      <c r="BO54" s="561"/>
      <c r="BP54" s="563"/>
      <c r="BQ54" s="575"/>
      <c r="BR54" s="555">
        <v>0</v>
      </c>
      <c r="BS54" s="557">
        <v>0</v>
      </c>
      <c r="BT54" s="557" t="e">
        <v>#DIV/0!</v>
      </c>
      <c r="BU54" s="561"/>
      <c r="BV54" s="563"/>
      <c r="BW54" s="566"/>
      <c r="BX54" s="300">
        <v>0</v>
      </c>
      <c r="BY54" s="541">
        <v>0</v>
      </c>
      <c r="BZ54" s="541" t="e">
        <v>#DIV/0!</v>
      </c>
      <c r="CA54" s="541"/>
      <c r="CB54" s="542"/>
      <c r="CC54" s="552"/>
      <c r="CD54" s="515">
        <v>2</v>
      </c>
      <c r="CE54" s="525">
        <v>51</v>
      </c>
      <c r="CF54" s="525">
        <v>25.5</v>
      </c>
      <c r="CG54" s="526"/>
      <c r="CH54" s="527"/>
      <c r="CI54" s="519"/>
      <c r="CJ54" s="376"/>
      <c r="CK54" s="233"/>
      <c r="CL54" s="233"/>
      <c r="CM54" s="381"/>
      <c r="CN54" s="384"/>
      <c r="CO54" s="385"/>
      <c r="CP54" s="69"/>
      <c r="CQ54" s="30"/>
      <c r="CR54" s="48"/>
      <c r="CS54" s="256"/>
      <c r="CT54" s="136"/>
      <c r="CU54" s="343"/>
      <c r="CV54" s="79"/>
      <c r="CW54" s="30"/>
      <c r="CX54" s="48"/>
      <c r="CY54" s="135"/>
      <c r="CZ54" s="136"/>
      <c r="DA54" s="401"/>
      <c r="DB54" s="69"/>
      <c r="DC54" s="55"/>
      <c r="DD54" s="57"/>
      <c r="DE54" s="135"/>
      <c r="DF54" s="114"/>
      <c r="DG54" s="137"/>
      <c r="DH54" s="104"/>
      <c r="DI54" s="79"/>
      <c r="DJ54" s="48"/>
      <c r="DK54" s="134"/>
      <c r="DL54" s="114"/>
      <c r="DM54" s="137"/>
      <c r="DN54" s="52"/>
      <c r="DO54" s="30"/>
      <c r="DP54" s="81"/>
      <c r="DQ54" s="134"/>
      <c r="DR54" s="114"/>
      <c r="DS54" s="117"/>
      <c r="DT54" s="88"/>
      <c r="DU54" s="7"/>
      <c r="DV54" s="95"/>
      <c r="DW54" s="124"/>
      <c r="DX54" s="114"/>
      <c r="DY54" s="117"/>
      <c r="DZ54" s="88"/>
      <c r="EA54" s="9"/>
      <c r="EB54" s="100"/>
      <c r="EC54" s="124"/>
      <c r="ED54" s="120"/>
      <c r="EE54" s="125"/>
      <c r="EF54" s="88"/>
      <c r="EG54" s="9"/>
      <c r="EH54" s="95"/>
      <c r="EI54" s="121"/>
      <c r="EJ54" s="122"/>
      <c r="EK54" s="402"/>
      <c r="EL54" s="7"/>
      <c r="EM54" s="9"/>
      <c r="EN54" s="95"/>
      <c r="EO54" s="113"/>
      <c r="EP54" s="120"/>
      <c r="EQ54" s="402"/>
      <c r="ER54" s="7"/>
      <c r="ES54" s="9"/>
      <c r="ET54" s="95"/>
      <c r="EU54" s="113"/>
      <c r="EV54" s="114"/>
      <c r="EW54" s="402"/>
      <c r="EX54" s="7"/>
      <c r="EY54" s="9"/>
      <c r="EZ54" s="95"/>
      <c r="FA54" s="113"/>
      <c r="FB54" s="114"/>
      <c r="FC54" s="117"/>
      <c r="FD54" s="7"/>
      <c r="FE54" s="105"/>
      <c r="FF54" s="156"/>
      <c r="FG54" s="157"/>
      <c r="FH54" s="155"/>
      <c r="FI54" s="402"/>
      <c r="FJ54" s="302"/>
      <c r="FK54" s="310"/>
      <c r="FL54" s="156"/>
      <c r="FM54" s="312"/>
      <c r="FN54" s="155"/>
      <c r="FO54" s="402"/>
      <c r="FP54" s="7"/>
      <c r="FQ54" s="105"/>
      <c r="FR54" s="156"/>
      <c r="FS54" s="157"/>
      <c r="FT54" s="155"/>
      <c r="FU54" s="402"/>
      <c r="FV54" s="7"/>
      <c r="FW54" s="105"/>
      <c r="FX54" s="156"/>
      <c r="FY54" s="157"/>
      <c r="FZ54" s="155"/>
      <c r="GA54" s="402"/>
      <c r="GB54" s="7"/>
      <c r="GC54" s="105"/>
      <c r="GD54" s="156"/>
      <c r="GE54" s="157"/>
      <c r="GF54" s="155"/>
      <c r="GG54" s="402"/>
      <c r="GH54" s="160"/>
      <c r="GI54" s="9"/>
      <c r="GJ54" s="100"/>
      <c r="GK54" s="22"/>
      <c r="GL54" s="21"/>
      <c r="GM54" s="63"/>
      <c r="GN54" s="161"/>
      <c r="GO54" s="9"/>
      <c r="GP54" s="100"/>
      <c r="GQ54" s="22"/>
      <c r="GR54" s="21"/>
      <c r="GS54" s="162"/>
      <c r="GT54" s="161"/>
      <c r="GU54" s="9"/>
      <c r="GV54" s="100"/>
      <c r="GW54" s="22"/>
      <c r="GX54" s="21"/>
      <c r="GY54" s="162"/>
      <c r="GZ54" s="161"/>
      <c r="HA54" s="30"/>
      <c r="HB54" s="100"/>
      <c r="HC54" s="22"/>
      <c r="HD54" s="21"/>
      <c r="HE54" s="162"/>
    </row>
    <row r="55" spans="1:213" ht="13.5" thickBot="1" x14ac:dyDescent="0.25">
      <c r="A55" s="335">
        <v>52</v>
      </c>
      <c r="B55" s="249" t="s">
        <v>807</v>
      </c>
      <c r="C55" s="334" t="s">
        <v>808</v>
      </c>
      <c r="D55" s="276">
        <f t="shared" si="1"/>
        <v>1</v>
      </c>
      <c r="E55" s="276">
        <f t="shared" si="2"/>
        <v>12</v>
      </c>
      <c r="F55" s="345">
        <f t="shared" si="0"/>
        <v>12</v>
      </c>
      <c r="G55" s="167">
        <f t="shared" si="3"/>
        <v>0</v>
      </c>
      <c r="H55" s="549">
        <f t="shared" si="4"/>
        <v>0</v>
      </c>
      <c r="I55" s="629">
        <f t="shared" si="5"/>
        <v>0</v>
      </c>
      <c r="J55" s="902">
        <v>0</v>
      </c>
      <c r="K55" s="676">
        <v>0</v>
      </c>
      <c r="L55" s="901" t="e">
        <v>#DIV/0!</v>
      </c>
      <c r="M55" s="906"/>
      <c r="N55" s="679"/>
      <c r="O55" s="910"/>
      <c r="P55" s="862">
        <v>1</v>
      </c>
      <c r="Q55" s="877">
        <v>12</v>
      </c>
      <c r="R55" s="877">
        <v>12</v>
      </c>
      <c r="S55" s="865"/>
      <c r="T55" s="869"/>
      <c r="U55" s="874"/>
      <c r="V55" s="847"/>
      <c r="W55" s="756"/>
      <c r="X55" s="756"/>
      <c r="Y55" s="686"/>
      <c r="Z55" s="687"/>
      <c r="AA55" s="769"/>
      <c r="AB55" s="826"/>
      <c r="AC55" s="756"/>
      <c r="AD55" s="756"/>
      <c r="AE55" s="686"/>
      <c r="AF55" s="687"/>
      <c r="AG55" s="769"/>
      <c r="AH55" s="826"/>
      <c r="AI55" s="752"/>
      <c r="AJ55" s="752"/>
      <c r="AK55" s="686"/>
      <c r="AL55" s="687"/>
      <c r="AM55" s="751"/>
      <c r="AN55" s="820"/>
      <c r="AO55" s="685"/>
      <c r="AP55" s="685"/>
      <c r="AQ55" s="686"/>
      <c r="AR55" s="739"/>
      <c r="AS55" s="737"/>
      <c r="AT55" s="820"/>
      <c r="AU55" s="685"/>
      <c r="AV55" s="732"/>
      <c r="AW55" s="686"/>
      <c r="AX55" s="687"/>
      <c r="AY55" s="688"/>
      <c r="AZ55" s="815"/>
      <c r="BA55" s="676"/>
      <c r="BB55" s="676"/>
      <c r="BC55" s="677"/>
      <c r="BD55" s="679"/>
      <c r="BE55" s="798"/>
      <c r="BF55" s="805"/>
      <c r="BG55" s="631"/>
      <c r="BH55" s="632"/>
      <c r="BI55" s="636"/>
      <c r="BJ55" s="640"/>
      <c r="BK55" s="792"/>
      <c r="BL55" s="555"/>
      <c r="BM55" s="557"/>
      <c r="BN55" s="557"/>
      <c r="BO55" s="561"/>
      <c r="BP55" s="563"/>
      <c r="BQ55" s="575"/>
      <c r="BR55" s="555"/>
      <c r="BS55" s="557"/>
      <c r="BT55" s="557"/>
      <c r="BU55" s="561"/>
      <c r="BV55" s="563"/>
      <c r="BW55" s="566"/>
      <c r="BX55" s="300"/>
      <c r="BY55" s="541"/>
      <c r="BZ55" s="541"/>
      <c r="CA55" s="541"/>
      <c r="CB55" s="542"/>
      <c r="CC55" s="552"/>
      <c r="CD55" s="515"/>
      <c r="CE55" s="525"/>
      <c r="CF55" s="525"/>
      <c r="CG55" s="526"/>
      <c r="CH55" s="527"/>
      <c r="CI55" s="519"/>
      <c r="CJ55" s="376"/>
      <c r="CK55" s="233"/>
      <c r="CL55" s="233"/>
      <c r="CM55" s="381"/>
      <c r="CN55" s="384"/>
      <c r="CO55" s="385"/>
      <c r="CP55" s="69"/>
      <c r="CQ55" s="30"/>
      <c r="CR55" s="48"/>
      <c r="CS55" s="256"/>
      <c r="CT55" s="136"/>
      <c r="CU55" s="343"/>
      <c r="CV55" s="79"/>
      <c r="CW55" s="30"/>
      <c r="CX55" s="48"/>
      <c r="CY55" s="135"/>
      <c r="CZ55" s="136"/>
      <c r="DA55" s="401"/>
      <c r="DB55" s="69"/>
      <c r="DC55" s="55"/>
      <c r="DD55" s="57"/>
      <c r="DE55" s="135"/>
      <c r="DF55" s="114"/>
      <c r="DG55" s="137"/>
      <c r="DH55" s="104"/>
      <c r="DI55" s="79"/>
      <c r="DJ55" s="48"/>
      <c r="DK55" s="134"/>
      <c r="DL55" s="114"/>
      <c r="DM55" s="137"/>
      <c r="DN55" s="52"/>
      <c r="DO55" s="30"/>
      <c r="DP55" s="81"/>
      <c r="DQ55" s="134"/>
      <c r="DR55" s="114"/>
      <c r="DS55" s="117"/>
      <c r="DT55" s="88"/>
      <c r="DU55" s="7"/>
      <c r="DV55" s="95"/>
      <c r="DW55" s="124"/>
      <c r="DX55" s="114"/>
      <c r="DY55" s="117"/>
      <c r="DZ55" s="88"/>
      <c r="EA55" s="9"/>
      <c r="EB55" s="100"/>
      <c r="EC55" s="124"/>
      <c r="ED55" s="120"/>
      <c r="EE55" s="125"/>
      <c r="EF55" s="88"/>
      <c r="EG55" s="9"/>
      <c r="EH55" s="95"/>
      <c r="EI55" s="121"/>
      <c r="EJ55" s="122"/>
      <c r="EK55" s="402"/>
      <c r="EL55" s="7"/>
      <c r="EM55" s="9"/>
      <c r="EN55" s="95"/>
      <c r="EO55" s="113"/>
      <c r="EP55" s="120"/>
      <c r="EQ55" s="402"/>
      <c r="ER55" s="7"/>
      <c r="ES55" s="9"/>
      <c r="ET55" s="95"/>
      <c r="EU55" s="113"/>
      <c r="EV55" s="114"/>
      <c r="EW55" s="402"/>
      <c r="EX55" s="7"/>
      <c r="EY55" s="9"/>
      <c r="EZ55" s="95"/>
      <c r="FA55" s="113"/>
      <c r="FB55" s="114"/>
      <c r="FC55" s="117"/>
      <c r="FD55" s="7"/>
      <c r="FE55" s="105"/>
      <c r="FF55" s="156"/>
      <c r="FG55" s="157"/>
      <c r="FH55" s="155"/>
      <c r="FI55" s="402"/>
      <c r="FJ55" s="302"/>
      <c r="FK55" s="310"/>
      <c r="FL55" s="156"/>
      <c r="FM55" s="312"/>
      <c r="FN55" s="155"/>
      <c r="FO55" s="402"/>
      <c r="FP55" s="7"/>
      <c r="FQ55" s="105"/>
      <c r="FR55" s="156"/>
      <c r="FS55" s="157"/>
      <c r="FT55" s="155"/>
      <c r="FU55" s="402"/>
      <c r="FV55" s="7"/>
      <c r="FW55" s="105"/>
      <c r="FX55" s="156"/>
      <c r="FY55" s="157"/>
      <c r="FZ55" s="155"/>
      <c r="GA55" s="402"/>
      <c r="GB55" s="7"/>
      <c r="GC55" s="105"/>
      <c r="GD55" s="156"/>
      <c r="GE55" s="157"/>
      <c r="GF55" s="155"/>
      <c r="GG55" s="402"/>
      <c r="GH55" s="160"/>
      <c r="GI55" s="9"/>
      <c r="GJ55" s="100"/>
      <c r="GK55" s="22"/>
      <c r="GL55" s="21"/>
      <c r="GM55" s="63"/>
      <c r="GN55" s="161"/>
      <c r="GO55" s="9"/>
      <c r="GP55" s="100"/>
      <c r="GQ55" s="22"/>
      <c r="GR55" s="21"/>
      <c r="GS55" s="162"/>
      <c r="GT55" s="161"/>
      <c r="GU55" s="9"/>
      <c r="GV55" s="100"/>
      <c r="GW55" s="22"/>
      <c r="GX55" s="21"/>
      <c r="GY55" s="162"/>
      <c r="GZ55" s="161"/>
      <c r="HA55" s="30"/>
      <c r="HB55" s="100"/>
      <c r="HC55" s="22"/>
      <c r="HD55" s="21"/>
      <c r="HE55" s="162"/>
    </row>
    <row r="56" spans="1:213" ht="13.5" thickBot="1" x14ac:dyDescent="0.25">
      <c r="A56" s="335">
        <v>53</v>
      </c>
      <c r="B56" s="249" t="s">
        <v>56</v>
      </c>
      <c r="C56" s="334" t="s">
        <v>55</v>
      </c>
      <c r="D56" s="276">
        <f t="shared" si="1"/>
        <v>1</v>
      </c>
      <c r="E56" s="276">
        <f t="shared" si="2"/>
        <v>22</v>
      </c>
      <c r="F56" s="345">
        <f t="shared" si="0"/>
        <v>22</v>
      </c>
      <c r="G56" s="167">
        <f t="shared" si="3"/>
        <v>0</v>
      </c>
      <c r="H56" s="549">
        <f t="shared" si="4"/>
        <v>0</v>
      </c>
      <c r="I56" s="629">
        <f t="shared" si="5"/>
        <v>0</v>
      </c>
      <c r="J56" s="902">
        <v>0</v>
      </c>
      <c r="K56" s="676">
        <v>0</v>
      </c>
      <c r="L56" s="901" t="e">
        <v>#DIV/0!</v>
      </c>
      <c r="M56" s="906"/>
      <c r="N56" s="679"/>
      <c r="O56" s="910"/>
      <c r="P56" s="862">
        <v>0</v>
      </c>
      <c r="Q56" s="877">
        <v>0</v>
      </c>
      <c r="R56" s="877" t="e">
        <v>#DIV/0!</v>
      </c>
      <c r="S56" s="865"/>
      <c r="T56" s="869"/>
      <c r="U56" s="874"/>
      <c r="V56" s="847">
        <v>0</v>
      </c>
      <c r="W56" s="756">
        <v>0</v>
      </c>
      <c r="X56" s="756" t="e">
        <v>#DIV/0!</v>
      </c>
      <c r="Y56" s="686"/>
      <c r="Z56" s="687"/>
      <c r="AA56" s="769"/>
      <c r="AB56" s="826">
        <v>0</v>
      </c>
      <c r="AC56" s="756">
        <v>0</v>
      </c>
      <c r="AD56" s="756" t="e">
        <v>#DIV/0!</v>
      </c>
      <c r="AE56" s="686"/>
      <c r="AF56" s="687"/>
      <c r="AG56" s="769"/>
      <c r="AH56" s="826">
        <v>0</v>
      </c>
      <c r="AI56" s="752">
        <v>0</v>
      </c>
      <c r="AJ56" s="752" t="e">
        <v>#DIV/0!</v>
      </c>
      <c r="AK56" s="686"/>
      <c r="AL56" s="687"/>
      <c r="AM56" s="751"/>
      <c r="AN56" s="820">
        <v>0</v>
      </c>
      <c r="AO56" s="685">
        <v>0</v>
      </c>
      <c r="AP56" s="685" t="e">
        <v>#DIV/0!</v>
      </c>
      <c r="AQ56" s="686"/>
      <c r="AR56" s="739"/>
      <c r="AS56" s="737"/>
      <c r="AT56" s="820"/>
      <c r="AU56" s="685">
        <v>0</v>
      </c>
      <c r="AV56" s="732" t="e">
        <v>#DIV/0!</v>
      </c>
      <c r="AW56" s="686"/>
      <c r="AX56" s="687"/>
      <c r="AY56" s="688"/>
      <c r="AZ56" s="815">
        <v>0</v>
      </c>
      <c r="BA56" s="676">
        <v>0</v>
      </c>
      <c r="BB56" s="676" t="e">
        <v>#DIV/0!</v>
      </c>
      <c r="BC56" s="677"/>
      <c r="BD56" s="679"/>
      <c r="BE56" s="798"/>
      <c r="BF56" s="805">
        <v>0</v>
      </c>
      <c r="BG56" s="631">
        <v>0</v>
      </c>
      <c r="BH56" s="632" t="e">
        <v>#DIV/0!</v>
      </c>
      <c r="BI56" s="636"/>
      <c r="BJ56" s="640"/>
      <c r="BK56" s="792"/>
      <c r="BL56" s="555">
        <v>0</v>
      </c>
      <c r="BM56" s="557">
        <v>0</v>
      </c>
      <c r="BN56" s="557" t="e">
        <v>#DIV/0!</v>
      </c>
      <c r="BO56" s="561"/>
      <c r="BP56" s="563"/>
      <c r="BQ56" s="575"/>
      <c r="BR56" s="555">
        <v>0</v>
      </c>
      <c r="BS56" s="557">
        <v>0</v>
      </c>
      <c r="BT56" s="557" t="e">
        <v>#DIV/0!</v>
      </c>
      <c r="BU56" s="561"/>
      <c r="BV56" s="563"/>
      <c r="BW56" s="566"/>
      <c r="BX56" s="300">
        <v>0</v>
      </c>
      <c r="BY56" s="541">
        <v>0</v>
      </c>
      <c r="BZ56" s="541" t="e">
        <v>#DIV/0!</v>
      </c>
      <c r="CA56" s="541"/>
      <c r="CB56" s="542"/>
      <c r="CC56" s="552"/>
      <c r="CD56" s="515">
        <v>0</v>
      </c>
      <c r="CE56" s="525">
        <v>0</v>
      </c>
      <c r="CF56" s="525" t="e">
        <v>#DIV/0!</v>
      </c>
      <c r="CG56" s="526"/>
      <c r="CH56" s="527"/>
      <c r="CI56" s="519"/>
      <c r="CJ56" s="376">
        <v>0</v>
      </c>
      <c r="CK56" s="233">
        <v>0</v>
      </c>
      <c r="CL56" s="233" t="e">
        <v>#DIV/0!</v>
      </c>
      <c r="CM56" s="381"/>
      <c r="CN56" s="384"/>
      <c r="CO56" s="385"/>
      <c r="CP56" s="69">
        <v>0</v>
      </c>
      <c r="CQ56" s="30">
        <v>0</v>
      </c>
      <c r="CR56" s="48" t="e">
        <v>#DIV/0!</v>
      </c>
      <c r="CS56" s="255"/>
      <c r="CT56" s="114"/>
      <c r="CU56" s="342"/>
      <c r="CV56" s="79">
        <v>0</v>
      </c>
      <c r="CW56" s="30">
        <v>0</v>
      </c>
      <c r="CX56" s="48" t="e">
        <v>#DIV/0!</v>
      </c>
      <c r="CY56" s="134"/>
      <c r="CZ56" s="134"/>
      <c r="DA56" s="231"/>
      <c r="DB56" s="52">
        <f>'2010 SCORES'!AC32</f>
        <v>0</v>
      </c>
      <c r="DC56" s="30">
        <f>'2010 SCORES'!AD32</f>
        <v>0</v>
      </c>
      <c r="DD56" s="48" t="e">
        <f>'2010 SCORES'!AE32</f>
        <v>#DIV/0!</v>
      </c>
      <c r="DE56" s="134">
        <f>'2011 SCORES'!AX33</f>
        <v>0</v>
      </c>
      <c r="DF56" s="114">
        <f>'2010 SCORES'!AG32</f>
        <v>0</v>
      </c>
      <c r="DG56" s="137">
        <f>'2010 SCORES'!AH32</f>
        <v>0</v>
      </c>
      <c r="DH56" s="104">
        <f>'2009 SCORES'!V32</f>
        <v>0</v>
      </c>
      <c r="DI56" s="79">
        <f>'2009 SCORES'!W32</f>
        <v>0</v>
      </c>
      <c r="DJ56" s="48" t="e">
        <f>'2009 SCORES'!X32</f>
        <v>#DIV/0!</v>
      </c>
      <c r="DK56" s="134">
        <f>'2011 SCORES'!BD33</f>
        <v>0</v>
      </c>
      <c r="DL56" s="114">
        <f>'2009 SCORES'!Z32</f>
        <v>0</v>
      </c>
      <c r="DM56" s="137">
        <f>'2009 SCORES'!AA32</f>
        <v>0</v>
      </c>
      <c r="DN56" s="52">
        <f>'2008 SCORES'!V32</f>
        <v>1</v>
      </c>
      <c r="DO56" s="30">
        <f>'2008 SCORES'!W32</f>
        <v>22</v>
      </c>
      <c r="DP56" s="81">
        <f>'2008 SCORES'!X32</f>
        <v>22</v>
      </c>
      <c r="DQ56" s="134">
        <f>'2008 SCORES'!Y32</f>
        <v>0</v>
      </c>
      <c r="DR56" s="114">
        <f>'2008 SCORES'!Z32</f>
        <v>0</v>
      </c>
      <c r="DS56" s="117">
        <f>'2008 SCORES'!AA32</f>
        <v>0</v>
      </c>
      <c r="DT56" s="88">
        <f>'2007 SCORES'!Q32</f>
        <v>0</v>
      </c>
      <c r="DU56" s="7">
        <f>'2007 SCORES'!R32</f>
        <v>0</v>
      </c>
      <c r="DV56" s="95" t="e">
        <f>'2007 SCORES'!S32</f>
        <v>#DIV/0!</v>
      </c>
      <c r="DW56" s="134">
        <f>'2011 SCORES'!BP33</f>
        <v>0</v>
      </c>
      <c r="DX56" s="114">
        <f>'2007 SCORES'!U32</f>
        <v>0</v>
      </c>
      <c r="DY56" s="117">
        <f>'2007 SCORES'!V32</f>
        <v>0</v>
      </c>
      <c r="DZ56" s="88">
        <f>'2006 SCORES'!Q32</f>
        <v>0</v>
      </c>
      <c r="EA56" s="9">
        <f>'2006 SCORES'!R32</f>
        <v>0</v>
      </c>
      <c r="EB56" s="100" t="e">
        <f>'2006 SCORES'!S32</f>
        <v>#DIV/0!</v>
      </c>
      <c r="EC56" s="134">
        <f>'2011 SCORES'!BV33</f>
        <v>0</v>
      </c>
      <c r="ED56" s="126">
        <f>'2011 SCORES'!BW33</f>
        <v>0</v>
      </c>
      <c r="EE56" s="229">
        <f>'2011 SCORES'!BX33</f>
        <v>0</v>
      </c>
      <c r="EF56" s="234">
        <f>'2011 SCORES'!BY33</f>
        <v>0</v>
      </c>
      <c r="EG56" s="233">
        <f>'2011 SCORES'!BZ33</f>
        <v>0</v>
      </c>
      <c r="EH56" s="95" t="e">
        <f>'2005 SCORES'!N32</f>
        <v>#DIV/0!</v>
      </c>
      <c r="EI56" s="134">
        <f>'2011 SCORES'!CB33</f>
        <v>0</v>
      </c>
      <c r="EJ56" s="126">
        <f>'2011 SCORES'!CC33</f>
        <v>0</v>
      </c>
      <c r="EK56" s="235">
        <f>'2011 SCORES'!CD33</f>
        <v>0</v>
      </c>
      <c r="EL56" s="234">
        <f>'2011 SCORES'!CE33</f>
        <v>0</v>
      </c>
      <c r="EM56" s="233">
        <f>'2011 SCORES'!CF33</f>
        <v>0</v>
      </c>
      <c r="EN56" s="95" t="e">
        <f>'2004 SCORES'!M32</f>
        <v>#DIV/0!</v>
      </c>
      <c r="EO56" s="134">
        <f>'2011 SCORES'!CH33</f>
        <v>0</v>
      </c>
      <c r="EP56" s="126">
        <f>'2011 SCORES'!CI33</f>
        <v>0</v>
      </c>
      <c r="EQ56" s="235">
        <f>'2011 SCORES'!CJ33</f>
        <v>0</v>
      </c>
      <c r="ER56" s="234">
        <f>'2011 SCORES'!CK33</f>
        <v>0</v>
      </c>
      <c r="ES56" s="233">
        <f>'2011 SCORES'!CL33</f>
        <v>0</v>
      </c>
      <c r="ET56" s="95" t="e">
        <f>'2003 SCORES'!J32</f>
        <v>#DIV/0!</v>
      </c>
      <c r="EU56" s="134">
        <f>'2011 SCORES'!CN33</f>
        <v>0</v>
      </c>
      <c r="EV56" s="126">
        <f>'2011 SCORES'!CO33</f>
        <v>0</v>
      </c>
      <c r="EW56" s="229">
        <f>'2011 SCORES'!CP33</f>
        <v>0</v>
      </c>
      <c r="EX56" s="234">
        <f>'2011 SCORES'!CQ33</f>
        <v>0</v>
      </c>
      <c r="EY56" s="228">
        <f>'2011 SCORES'!CR33</f>
        <v>0</v>
      </c>
      <c r="EZ56" s="95" t="e">
        <f>'2002 SCORES'!J32</f>
        <v>#DIV/0!</v>
      </c>
      <c r="FA56" s="113">
        <f>'2002 SCORES'!K32</f>
        <v>0</v>
      </c>
      <c r="FB56" s="114">
        <f>'2002 SCORES'!L32</f>
        <v>0</v>
      </c>
      <c r="FC56" s="117">
        <f>'2002 SCORES'!M32</f>
        <v>0</v>
      </c>
      <c r="FD56" s="7">
        <f>'2001 SCORES'!I32</f>
        <v>0</v>
      </c>
      <c r="FE56" s="105">
        <f>'2001 SCORES'!J32</f>
        <v>0</v>
      </c>
      <c r="FF56" s="156" t="e">
        <f>'2001 SCORES'!K32</f>
        <v>#DIV/0!</v>
      </c>
      <c r="FG56" s="134">
        <f>'2011 SCORES'!CZ33</f>
        <v>0</v>
      </c>
      <c r="FH56" s="126">
        <f>'2011 SCORES'!DA33</f>
        <v>0</v>
      </c>
      <c r="FI56" s="232">
        <f>'2011 SCORES'!DB33</f>
        <v>0</v>
      </c>
      <c r="FJ56" s="230">
        <f>'2011 SCORES'!DC33</f>
        <v>0</v>
      </c>
      <c r="FK56" s="228">
        <f>'2011 SCORES'!DD33</f>
        <v>0</v>
      </c>
      <c r="FL56" s="156" t="e">
        <f>'2000 SCORES'!I32</f>
        <v>#DIV/0!</v>
      </c>
      <c r="FM56" s="134">
        <f>'2011 SCORES'!DF33</f>
        <v>0</v>
      </c>
      <c r="FN56" s="126">
        <f>'2011 SCORES'!DG33</f>
        <v>0</v>
      </c>
      <c r="FO56" s="229">
        <f>'2011 SCORES'!DH33</f>
        <v>0</v>
      </c>
      <c r="FP56" s="230">
        <f>'2011 SCORES'!DI33</f>
        <v>0</v>
      </c>
      <c r="FQ56" s="228">
        <f>'2011 SCORES'!DJ33</f>
        <v>0</v>
      </c>
      <c r="FR56" s="156" t="e">
        <f>'1999 SCORES'!J32</f>
        <v>#DIV/0!</v>
      </c>
      <c r="FS56" s="134">
        <f>'2011 SCORES'!DL33</f>
        <v>0</v>
      </c>
      <c r="FT56" s="126">
        <f>'2011 SCORES'!DM33</f>
        <v>0</v>
      </c>
      <c r="FU56" s="229">
        <f>'2011 SCORES'!DN33</f>
        <v>0</v>
      </c>
      <c r="FV56" s="230">
        <f>'2011 SCORES'!DO33</f>
        <v>0</v>
      </c>
      <c r="FW56" s="228">
        <f>'2011 SCORES'!DP33</f>
        <v>0</v>
      </c>
      <c r="FX56" s="156" t="e">
        <f>'1998 SCORES'!I32</f>
        <v>#DIV/0!</v>
      </c>
      <c r="FY56" s="134">
        <f>'2011 SCORES'!DR33</f>
        <v>0</v>
      </c>
      <c r="FZ56" s="126">
        <f>'2011 SCORES'!DS33</f>
        <v>0</v>
      </c>
      <c r="GA56" s="229">
        <f>'2011 SCORES'!DT33</f>
        <v>0</v>
      </c>
      <c r="GB56" s="230">
        <f>'2011 SCORES'!DU33</f>
        <v>0</v>
      </c>
      <c r="GC56" s="228">
        <f>'2011 SCORES'!DV33</f>
        <v>0</v>
      </c>
      <c r="GD56" s="156" t="e">
        <f>'1997 SCORES'!H32</f>
        <v>#DIV/0!</v>
      </c>
      <c r="GE56" s="134">
        <f>'2011 SCORES'!DX33</f>
        <v>0</v>
      </c>
      <c r="GF56" s="126">
        <f>'2011 SCORES'!DY33</f>
        <v>0</v>
      </c>
      <c r="GG56" s="229">
        <f>'2011 SCORES'!DZ33</f>
        <v>0</v>
      </c>
      <c r="GH56" s="230">
        <f>'2011 SCORES'!EA33</f>
        <v>0</v>
      </c>
      <c r="GI56" s="228">
        <f>'2011 SCORES'!EB33</f>
        <v>0</v>
      </c>
      <c r="GJ56" s="100" t="e">
        <f>'1996 SCORES'!H32</f>
        <v>#DIV/0!</v>
      </c>
      <c r="GK56" s="134">
        <f>'2011 SCORES'!ED33</f>
        <v>0</v>
      </c>
      <c r="GL56" s="126">
        <f>'2011 SCORES'!EE33</f>
        <v>0</v>
      </c>
      <c r="GM56" s="229">
        <f>'2011 SCORES'!EF33</f>
        <v>0</v>
      </c>
      <c r="GN56" s="230">
        <f>'2011 SCORES'!EG33</f>
        <v>0</v>
      </c>
      <c r="GO56" s="228">
        <f>'2011 SCORES'!EH33</f>
        <v>0</v>
      </c>
      <c r="GP56" s="100" t="e">
        <f>'1995 SCORES '!H32</f>
        <v>#DIV/0!</v>
      </c>
      <c r="GQ56" s="22">
        <f>'1995 SCORES '!I32</f>
        <v>0</v>
      </c>
      <c r="GR56" s="21">
        <f>'1995 SCORES '!J32</f>
        <v>0</v>
      </c>
      <c r="GS56" s="162">
        <f>'1995 SCORES '!K32</f>
        <v>0</v>
      </c>
      <c r="GT56" s="161">
        <f>'1994 SCORES'!F32</f>
        <v>0</v>
      </c>
      <c r="GU56" s="9">
        <f>'1994 SCORES'!G32</f>
        <v>0</v>
      </c>
      <c r="GV56" s="100" t="e">
        <f>'1994 SCORES'!H32</f>
        <v>#DIV/0!</v>
      </c>
      <c r="GW56" s="134">
        <f>'2011 SCORES'!EP33</f>
        <v>0</v>
      </c>
      <c r="GX56" s="21">
        <f>'1994 SCORES'!J32</f>
        <v>0</v>
      </c>
      <c r="GY56" s="162">
        <f>'1994 SCORES'!K32</f>
        <v>0</v>
      </c>
      <c r="GZ56" s="161">
        <f>'1993 SCORES'!F32</f>
        <v>0</v>
      </c>
      <c r="HA56" s="30">
        <f>'1993 SCORES'!G32</f>
        <v>0</v>
      </c>
      <c r="HB56" s="100" t="e">
        <f>'1993 SCORES'!H32</f>
        <v>#DIV/0!</v>
      </c>
      <c r="HC56" s="134">
        <f>'2011 SCORES'!EV33</f>
        <v>0</v>
      </c>
      <c r="HD56" s="21">
        <f>'1993 SCORES'!J32</f>
        <v>0</v>
      </c>
      <c r="HE56" s="162">
        <f>'1993 SCORES'!K32</f>
        <v>0</v>
      </c>
    </row>
    <row r="57" spans="1:213" ht="13.5" thickBot="1" x14ac:dyDescent="0.25">
      <c r="A57" s="335">
        <v>54</v>
      </c>
      <c r="B57" s="249" t="s">
        <v>748</v>
      </c>
      <c r="C57" s="334" t="s">
        <v>749</v>
      </c>
      <c r="D57" s="276">
        <f t="shared" si="1"/>
        <v>10</v>
      </c>
      <c r="E57" s="276">
        <f t="shared" si="2"/>
        <v>416</v>
      </c>
      <c r="F57" s="345">
        <f t="shared" si="0"/>
        <v>41.6</v>
      </c>
      <c r="G57" s="167">
        <f t="shared" si="3"/>
        <v>3</v>
      </c>
      <c r="H57" s="549">
        <f t="shared" si="4"/>
        <v>2</v>
      </c>
      <c r="I57" s="629">
        <f t="shared" si="5"/>
        <v>4</v>
      </c>
      <c r="J57" s="902">
        <v>1</v>
      </c>
      <c r="K57" s="676">
        <v>40</v>
      </c>
      <c r="L57" s="901">
        <v>40</v>
      </c>
      <c r="M57" s="906"/>
      <c r="N57" s="679"/>
      <c r="O57" s="910">
        <v>1</v>
      </c>
      <c r="P57" s="862">
        <v>3</v>
      </c>
      <c r="Q57" s="877">
        <v>121</v>
      </c>
      <c r="R57" s="877">
        <v>40.333333333333336</v>
      </c>
      <c r="S57" s="865">
        <v>1</v>
      </c>
      <c r="T57" s="869"/>
      <c r="U57" s="874">
        <v>2</v>
      </c>
      <c r="V57" s="847">
        <v>1</v>
      </c>
      <c r="W57" s="756">
        <v>47</v>
      </c>
      <c r="X57" s="756">
        <v>47</v>
      </c>
      <c r="Y57" s="686">
        <v>1</v>
      </c>
      <c r="Z57" s="687"/>
      <c r="AA57" s="769"/>
      <c r="AB57" s="826">
        <v>4</v>
      </c>
      <c r="AC57" s="756">
        <v>165</v>
      </c>
      <c r="AD57" s="756">
        <v>41.25</v>
      </c>
      <c r="AE57" s="686">
        <v>1</v>
      </c>
      <c r="AF57" s="687">
        <v>2</v>
      </c>
      <c r="AG57" s="769"/>
      <c r="AH57" s="826">
        <v>1</v>
      </c>
      <c r="AI57" s="752">
        <v>43</v>
      </c>
      <c r="AJ57" s="752">
        <v>43</v>
      </c>
      <c r="AK57" s="686"/>
      <c r="AL57" s="687"/>
      <c r="AM57" s="751">
        <v>1</v>
      </c>
      <c r="AN57" s="820"/>
      <c r="AO57" s="685"/>
      <c r="AP57" s="685"/>
      <c r="AQ57" s="686"/>
      <c r="AR57" s="739"/>
      <c r="AS57" s="737"/>
      <c r="AT57" s="820"/>
      <c r="AU57" s="685"/>
      <c r="AV57" s="732"/>
      <c r="AW57" s="686"/>
      <c r="AX57" s="687"/>
      <c r="AY57" s="688"/>
      <c r="AZ57" s="815"/>
      <c r="BA57" s="676"/>
      <c r="BB57" s="676"/>
      <c r="BC57" s="677"/>
      <c r="BD57" s="679"/>
      <c r="BE57" s="798"/>
      <c r="BF57" s="805"/>
      <c r="BG57" s="631"/>
      <c r="BH57" s="632"/>
      <c r="BI57" s="636"/>
      <c r="BJ57" s="640"/>
      <c r="BK57" s="792"/>
      <c r="BL57" s="555"/>
      <c r="BM57" s="557"/>
      <c r="BN57" s="557"/>
      <c r="BO57" s="561"/>
      <c r="BP57" s="563"/>
      <c r="BQ57" s="575"/>
      <c r="BR57" s="555"/>
      <c r="BS57" s="557"/>
      <c r="BT57" s="557"/>
      <c r="BU57" s="561"/>
      <c r="BV57" s="563"/>
      <c r="BW57" s="566"/>
      <c r="BX57" s="300"/>
      <c r="BY57" s="541"/>
      <c r="BZ57" s="541"/>
      <c r="CA57" s="541"/>
      <c r="CB57" s="542"/>
      <c r="CC57" s="552"/>
      <c r="CD57" s="515"/>
      <c r="CE57" s="525"/>
      <c r="CF57" s="525"/>
      <c r="CG57" s="526"/>
      <c r="CH57" s="527"/>
      <c r="CI57" s="519"/>
      <c r="CJ57" s="376"/>
      <c r="CK57" s="233"/>
      <c r="CL57" s="233"/>
      <c r="CM57" s="381"/>
      <c r="CN57" s="384"/>
      <c r="CO57" s="385"/>
      <c r="CP57" s="69"/>
      <c r="CQ57" s="30"/>
      <c r="CR57" s="48"/>
      <c r="CS57" s="255"/>
      <c r="CT57" s="114"/>
      <c r="CU57" s="342"/>
      <c r="CV57" s="79"/>
      <c r="CW57" s="30"/>
      <c r="CX57" s="48"/>
      <c r="CY57" s="134"/>
      <c r="CZ57" s="134"/>
      <c r="DA57" s="231"/>
      <c r="DB57" s="52"/>
      <c r="DC57" s="30"/>
      <c r="DD57" s="48"/>
      <c r="DE57" s="134"/>
      <c r="DF57" s="114"/>
      <c r="DG57" s="137"/>
      <c r="DH57" s="104"/>
      <c r="DI57" s="79"/>
      <c r="DJ57" s="48"/>
      <c r="DK57" s="134"/>
      <c r="DL57" s="114"/>
      <c r="DM57" s="137"/>
      <c r="DN57" s="52"/>
      <c r="DO57" s="30"/>
      <c r="DP57" s="81"/>
      <c r="DQ57" s="134"/>
      <c r="DR57" s="114"/>
      <c r="DS57" s="117"/>
      <c r="DT57" s="88"/>
      <c r="DU57" s="7"/>
      <c r="DV57" s="95"/>
      <c r="DW57" s="134"/>
      <c r="DX57" s="114"/>
      <c r="DY57" s="117"/>
      <c r="DZ57" s="88"/>
      <c r="EA57" s="9"/>
      <c r="EB57" s="100"/>
      <c r="EC57" s="134"/>
      <c r="ED57" s="126"/>
      <c r="EE57" s="229"/>
      <c r="EF57" s="234"/>
      <c r="EG57" s="233"/>
      <c r="EH57" s="95"/>
      <c r="EI57" s="134"/>
      <c r="EJ57" s="126"/>
      <c r="EK57" s="235"/>
      <c r="EL57" s="234"/>
      <c r="EM57" s="233"/>
      <c r="EN57" s="95"/>
      <c r="EO57" s="134"/>
      <c r="EP57" s="126"/>
      <c r="EQ57" s="235"/>
      <c r="ER57" s="234"/>
      <c r="ES57" s="233"/>
      <c r="ET57" s="95"/>
      <c r="EU57" s="134"/>
      <c r="EV57" s="126"/>
      <c r="EW57" s="229"/>
      <c r="EX57" s="234"/>
      <c r="EY57" s="228"/>
      <c r="EZ57" s="95"/>
      <c r="FA57" s="113"/>
      <c r="FB57" s="114"/>
      <c r="FC57" s="117"/>
      <c r="FD57" s="7"/>
      <c r="FE57" s="105"/>
      <c r="FF57" s="156"/>
      <c r="FG57" s="134"/>
      <c r="FH57" s="126"/>
      <c r="FI57" s="232"/>
      <c r="FJ57" s="230"/>
      <c r="FK57" s="228"/>
      <c r="FL57" s="156"/>
      <c r="FM57" s="134"/>
      <c r="FN57" s="126"/>
      <c r="FO57" s="229"/>
      <c r="FP57" s="230"/>
      <c r="FQ57" s="228"/>
      <c r="FR57" s="156"/>
      <c r="FS57" s="134"/>
      <c r="FT57" s="126"/>
      <c r="FU57" s="229"/>
      <c r="FV57" s="230"/>
      <c r="FW57" s="228"/>
      <c r="FX57" s="156"/>
      <c r="FY57" s="134"/>
      <c r="FZ57" s="126"/>
      <c r="GA57" s="229"/>
      <c r="GB57" s="230"/>
      <c r="GC57" s="228"/>
      <c r="GD57" s="156"/>
      <c r="GE57" s="134"/>
      <c r="GF57" s="126"/>
      <c r="GG57" s="229"/>
      <c r="GH57" s="230"/>
      <c r="GI57" s="228"/>
      <c r="GJ57" s="100"/>
      <c r="GK57" s="134"/>
      <c r="GL57" s="126"/>
      <c r="GM57" s="229"/>
      <c r="GN57" s="230"/>
      <c r="GO57" s="228"/>
      <c r="GP57" s="100"/>
      <c r="GQ57" s="22"/>
      <c r="GR57" s="21"/>
      <c r="GS57" s="162"/>
      <c r="GT57" s="161"/>
      <c r="GU57" s="9"/>
      <c r="GV57" s="100"/>
      <c r="GW57" s="134"/>
      <c r="GX57" s="21"/>
      <c r="GY57" s="162"/>
      <c r="GZ57" s="161"/>
      <c r="HA57" s="30"/>
      <c r="HB57" s="100"/>
      <c r="HC57" s="134"/>
      <c r="HD57" s="21"/>
      <c r="HE57" s="162"/>
    </row>
    <row r="58" spans="1:213" ht="13.5" thickBot="1" x14ac:dyDescent="0.25">
      <c r="A58" s="335">
        <v>55</v>
      </c>
      <c r="B58" s="249" t="s">
        <v>33</v>
      </c>
      <c r="C58" s="334" t="s">
        <v>749</v>
      </c>
      <c r="D58" s="276">
        <f t="shared" si="1"/>
        <v>3</v>
      </c>
      <c r="E58" s="276">
        <f t="shared" si="2"/>
        <v>121</v>
      </c>
      <c r="F58" s="345">
        <f t="shared" si="0"/>
        <v>40.33</v>
      </c>
      <c r="G58" s="167">
        <f t="shared" si="3"/>
        <v>1</v>
      </c>
      <c r="H58" s="549">
        <f t="shared" si="4"/>
        <v>1</v>
      </c>
      <c r="I58" s="629">
        <f t="shared" si="5"/>
        <v>0</v>
      </c>
      <c r="J58" s="902">
        <v>1</v>
      </c>
      <c r="K58" s="676">
        <v>43</v>
      </c>
      <c r="L58" s="901">
        <v>43</v>
      </c>
      <c r="M58" s="906">
        <v>1</v>
      </c>
      <c r="N58" s="679" t="s">
        <v>369</v>
      </c>
      <c r="O58" s="910"/>
      <c r="P58" s="862">
        <v>1</v>
      </c>
      <c r="Q58" s="877">
        <v>39</v>
      </c>
      <c r="R58" s="877">
        <v>39</v>
      </c>
      <c r="S58" s="865"/>
      <c r="T58" s="869">
        <v>1</v>
      </c>
      <c r="U58" s="874"/>
      <c r="V58" s="847">
        <v>1</v>
      </c>
      <c r="W58" s="756">
        <v>39</v>
      </c>
      <c r="X58" s="756">
        <v>39</v>
      </c>
      <c r="Y58" s="686"/>
      <c r="Z58" s="687"/>
      <c r="AA58" s="769"/>
      <c r="AB58" s="826"/>
      <c r="AC58" s="756"/>
      <c r="AD58" s="756"/>
      <c r="AE58" s="686"/>
      <c r="AF58" s="687"/>
      <c r="AG58" s="769"/>
      <c r="AH58" s="826"/>
      <c r="AI58" s="752"/>
      <c r="AJ58" s="752"/>
      <c r="AK58" s="686"/>
      <c r="AL58" s="687"/>
      <c r="AM58" s="751"/>
      <c r="AN58" s="820"/>
      <c r="AO58" s="685"/>
      <c r="AP58" s="685"/>
      <c r="AQ58" s="686"/>
      <c r="AR58" s="739"/>
      <c r="AS58" s="737"/>
      <c r="AT58" s="820"/>
      <c r="AU58" s="685"/>
      <c r="AV58" s="732"/>
      <c r="AW58" s="686"/>
      <c r="AX58" s="687"/>
      <c r="AY58" s="688"/>
      <c r="AZ58" s="815"/>
      <c r="BA58" s="676"/>
      <c r="BB58" s="676"/>
      <c r="BC58" s="677"/>
      <c r="BD58" s="679"/>
      <c r="BE58" s="798"/>
      <c r="BF58" s="805"/>
      <c r="BG58" s="631"/>
      <c r="BH58" s="632"/>
      <c r="BI58" s="636"/>
      <c r="BJ58" s="640"/>
      <c r="BK58" s="792"/>
      <c r="BL58" s="555"/>
      <c r="BM58" s="557"/>
      <c r="BN58" s="557"/>
      <c r="BO58" s="561"/>
      <c r="BP58" s="563"/>
      <c r="BQ58" s="575"/>
      <c r="BR58" s="555"/>
      <c r="BS58" s="557"/>
      <c r="BT58" s="557"/>
      <c r="BU58" s="561"/>
      <c r="BV58" s="563"/>
      <c r="BW58" s="566"/>
      <c r="BX58" s="300"/>
      <c r="BY58" s="541"/>
      <c r="BZ58" s="541"/>
      <c r="CA58" s="541"/>
      <c r="CB58" s="542"/>
      <c r="CC58" s="552"/>
      <c r="CD58" s="515"/>
      <c r="CE58" s="525"/>
      <c r="CF58" s="525"/>
      <c r="CG58" s="526"/>
      <c r="CH58" s="527"/>
      <c r="CI58" s="519"/>
      <c r="CJ58" s="376"/>
      <c r="CK58" s="233"/>
      <c r="CL58" s="233"/>
      <c r="CM58" s="381"/>
      <c r="CN58" s="384"/>
      <c r="CO58" s="385"/>
      <c r="CP58" s="69"/>
      <c r="CQ58" s="30"/>
      <c r="CR58" s="48"/>
      <c r="CS58" s="255"/>
      <c r="CT58" s="114"/>
      <c r="CU58" s="342"/>
      <c r="CV58" s="79"/>
      <c r="CW58" s="30"/>
      <c r="CX58" s="48"/>
      <c r="CY58" s="134"/>
      <c r="CZ58" s="134"/>
      <c r="DA58" s="231"/>
      <c r="DB58" s="52"/>
      <c r="DC58" s="30"/>
      <c r="DD58" s="48"/>
      <c r="DE58" s="134"/>
      <c r="DF58" s="114"/>
      <c r="DG58" s="137"/>
      <c r="DH58" s="104"/>
      <c r="DI58" s="79"/>
      <c r="DJ58" s="48"/>
      <c r="DK58" s="134"/>
      <c r="DL58" s="114"/>
      <c r="DM58" s="137"/>
      <c r="DN58" s="52"/>
      <c r="DO58" s="30"/>
      <c r="DP58" s="81"/>
      <c r="DQ58" s="134"/>
      <c r="DR58" s="114"/>
      <c r="DS58" s="117"/>
      <c r="DT58" s="88"/>
      <c r="DU58" s="7"/>
      <c r="DV58" s="95"/>
      <c r="DW58" s="134"/>
      <c r="DX58" s="114"/>
      <c r="DY58" s="117"/>
      <c r="DZ58" s="88"/>
      <c r="EA58" s="9"/>
      <c r="EB58" s="100"/>
      <c r="EC58" s="134"/>
      <c r="ED58" s="126"/>
      <c r="EE58" s="229"/>
      <c r="EF58" s="234"/>
      <c r="EG58" s="233"/>
      <c r="EH58" s="95"/>
      <c r="EI58" s="134"/>
      <c r="EJ58" s="126"/>
      <c r="EK58" s="235"/>
      <c r="EL58" s="234"/>
      <c r="EM58" s="233"/>
      <c r="EN58" s="95"/>
      <c r="EO58" s="134"/>
      <c r="EP58" s="126"/>
      <c r="EQ58" s="235"/>
      <c r="ER58" s="234"/>
      <c r="ES58" s="233"/>
      <c r="ET58" s="95"/>
      <c r="EU58" s="134"/>
      <c r="EV58" s="126"/>
      <c r="EW58" s="229"/>
      <c r="EX58" s="234"/>
      <c r="EY58" s="228"/>
      <c r="EZ58" s="95"/>
      <c r="FA58" s="113"/>
      <c r="FB58" s="114"/>
      <c r="FC58" s="117"/>
      <c r="FD58" s="7"/>
      <c r="FE58" s="105"/>
      <c r="FF58" s="156"/>
      <c r="FG58" s="134"/>
      <c r="FH58" s="126"/>
      <c r="FI58" s="232"/>
      <c r="FJ58" s="230"/>
      <c r="FK58" s="228"/>
      <c r="FL58" s="156"/>
      <c r="FM58" s="134"/>
      <c r="FN58" s="126"/>
      <c r="FO58" s="229"/>
      <c r="FP58" s="230"/>
      <c r="FQ58" s="228"/>
      <c r="FR58" s="156"/>
      <c r="FS58" s="134"/>
      <c r="FT58" s="126"/>
      <c r="FU58" s="229"/>
      <c r="FV58" s="230"/>
      <c r="FW58" s="228"/>
      <c r="FX58" s="156"/>
      <c r="FY58" s="134"/>
      <c r="FZ58" s="126"/>
      <c r="GA58" s="229"/>
      <c r="GB58" s="230"/>
      <c r="GC58" s="228"/>
      <c r="GD58" s="156"/>
      <c r="GE58" s="134"/>
      <c r="GF58" s="126"/>
      <c r="GG58" s="229"/>
      <c r="GH58" s="230"/>
      <c r="GI58" s="228"/>
      <c r="GJ58" s="100"/>
      <c r="GK58" s="134"/>
      <c r="GL58" s="126"/>
      <c r="GM58" s="229"/>
      <c r="GN58" s="230"/>
      <c r="GO58" s="228"/>
      <c r="GP58" s="100"/>
      <c r="GQ58" s="22"/>
      <c r="GR58" s="21"/>
      <c r="GS58" s="162"/>
      <c r="GT58" s="161"/>
      <c r="GU58" s="9"/>
      <c r="GV58" s="100"/>
      <c r="GW58" s="134"/>
      <c r="GX58" s="21"/>
      <c r="GY58" s="162"/>
      <c r="GZ58" s="161"/>
      <c r="HA58" s="30"/>
      <c r="HB58" s="100"/>
      <c r="HC58" s="134"/>
      <c r="HD58" s="21"/>
      <c r="HE58" s="162"/>
    </row>
    <row r="59" spans="1:213" ht="13.5" thickBot="1" x14ac:dyDescent="0.25">
      <c r="A59" s="335">
        <v>56</v>
      </c>
      <c r="B59" s="249" t="s">
        <v>526</v>
      </c>
      <c r="C59" s="334" t="s">
        <v>527</v>
      </c>
      <c r="D59" s="276">
        <f t="shared" si="1"/>
        <v>47</v>
      </c>
      <c r="E59" s="276">
        <f t="shared" si="2"/>
        <v>1794</v>
      </c>
      <c r="F59" s="345">
        <f t="shared" si="0"/>
        <v>38.17</v>
      </c>
      <c r="G59" s="167">
        <f t="shared" si="3"/>
        <v>0</v>
      </c>
      <c r="H59" s="549">
        <f t="shared" si="4"/>
        <v>3</v>
      </c>
      <c r="I59" s="629">
        <f t="shared" si="5"/>
        <v>11</v>
      </c>
      <c r="J59" s="902">
        <v>0</v>
      </c>
      <c r="K59" s="676">
        <v>0</v>
      </c>
      <c r="L59" s="901" t="e">
        <v>#DIV/0!</v>
      </c>
      <c r="M59" s="906"/>
      <c r="N59" s="679"/>
      <c r="O59" s="910"/>
      <c r="P59" s="862">
        <v>0</v>
      </c>
      <c r="Q59" s="877">
        <v>0</v>
      </c>
      <c r="R59" s="877" t="e">
        <v>#DIV/0!</v>
      </c>
      <c r="S59" s="865"/>
      <c r="T59" s="869"/>
      <c r="U59" s="874"/>
      <c r="V59" s="847">
        <v>0</v>
      </c>
      <c r="W59" s="756">
        <v>0</v>
      </c>
      <c r="X59" s="756" t="e">
        <v>#DIV/0!</v>
      </c>
      <c r="Y59" s="686"/>
      <c r="Z59" s="687"/>
      <c r="AA59" s="769"/>
      <c r="AB59" s="826">
        <v>4</v>
      </c>
      <c r="AC59" s="756">
        <v>140</v>
      </c>
      <c r="AD59" s="756">
        <v>35</v>
      </c>
      <c r="AE59" s="686"/>
      <c r="AF59" s="687"/>
      <c r="AG59" s="769"/>
      <c r="AH59" s="826">
        <v>2</v>
      </c>
      <c r="AI59" s="752">
        <v>74</v>
      </c>
      <c r="AJ59" s="752">
        <v>37</v>
      </c>
      <c r="AK59" s="686"/>
      <c r="AL59" s="687"/>
      <c r="AM59" s="751"/>
      <c r="AN59" s="820">
        <v>2</v>
      </c>
      <c r="AO59" s="685">
        <v>66</v>
      </c>
      <c r="AP59" s="685">
        <v>33</v>
      </c>
      <c r="AQ59" s="686"/>
      <c r="AR59" s="739"/>
      <c r="AS59" s="737"/>
      <c r="AT59" s="820"/>
      <c r="AU59" s="685">
        <v>118</v>
      </c>
      <c r="AV59" s="732">
        <v>39.333333333333336</v>
      </c>
      <c r="AW59" s="686"/>
      <c r="AX59" s="687">
        <v>1</v>
      </c>
      <c r="AY59" s="688">
        <v>2</v>
      </c>
      <c r="AZ59" s="815">
        <v>6</v>
      </c>
      <c r="BA59" s="676">
        <v>213</v>
      </c>
      <c r="BB59" s="550">
        <v>35.5</v>
      </c>
      <c r="BC59" s="677"/>
      <c r="BD59" s="679"/>
      <c r="BE59" s="798">
        <v>3</v>
      </c>
      <c r="BF59" s="805">
        <v>8</v>
      </c>
      <c r="BG59" s="631">
        <v>283</v>
      </c>
      <c r="BH59" s="647">
        <v>35.375</v>
      </c>
      <c r="BI59" s="636"/>
      <c r="BJ59" s="640">
        <v>1</v>
      </c>
      <c r="BK59" s="792">
        <v>2</v>
      </c>
      <c r="BL59" s="555">
        <v>9</v>
      </c>
      <c r="BM59" s="557">
        <v>330</v>
      </c>
      <c r="BN59" s="557">
        <v>36.666666666666664</v>
      </c>
      <c r="BO59" s="561"/>
      <c r="BP59" s="563"/>
      <c r="BQ59" s="575">
        <v>3</v>
      </c>
      <c r="BR59" s="555">
        <v>8</v>
      </c>
      <c r="BS59" s="557">
        <v>244</v>
      </c>
      <c r="BT59" s="557">
        <v>30.5</v>
      </c>
      <c r="BU59" s="561"/>
      <c r="BV59" s="563">
        <v>1</v>
      </c>
      <c r="BW59" s="566"/>
      <c r="BX59" s="300">
        <v>5</v>
      </c>
      <c r="BY59" s="541">
        <v>174</v>
      </c>
      <c r="BZ59" s="541">
        <v>34.799999999999997</v>
      </c>
      <c r="CA59" s="541"/>
      <c r="CB59" s="542"/>
      <c r="CC59" s="552">
        <v>1</v>
      </c>
      <c r="CD59" s="515">
        <v>3</v>
      </c>
      <c r="CE59" s="525">
        <v>87</v>
      </c>
      <c r="CF59" s="525">
        <v>29</v>
      </c>
      <c r="CG59" s="526"/>
      <c r="CH59" s="527"/>
      <c r="CI59" s="519"/>
      <c r="CJ59" s="376">
        <v>2</v>
      </c>
      <c r="CK59" s="233">
        <v>65</v>
      </c>
      <c r="CL59" s="233">
        <v>32.5</v>
      </c>
      <c r="CM59" s="381"/>
      <c r="CN59" s="384"/>
      <c r="CO59" s="385"/>
      <c r="CP59" s="69"/>
      <c r="CQ59" s="30"/>
      <c r="CR59" s="48"/>
      <c r="CS59" s="255"/>
      <c r="CT59" s="114"/>
      <c r="CU59" s="342"/>
      <c r="CV59" s="79"/>
      <c r="CW59" s="30"/>
      <c r="CX59" s="48"/>
      <c r="CY59" s="134"/>
      <c r="CZ59" s="134"/>
      <c r="DA59" s="231"/>
      <c r="DB59" s="52"/>
      <c r="DC59" s="30"/>
      <c r="DD59" s="48"/>
      <c r="DE59" s="134"/>
      <c r="DF59" s="114"/>
      <c r="DG59" s="137"/>
      <c r="DH59" s="104"/>
      <c r="DI59" s="79"/>
      <c r="DJ59" s="48"/>
      <c r="DK59" s="134"/>
      <c r="DL59" s="114"/>
      <c r="DM59" s="137"/>
      <c r="DN59" s="52"/>
      <c r="DO59" s="30"/>
      <c r="DP59" s="81"/>
      <c r="DQ59" s="134"/>
      <c r="DR59" s="114"/>
      <c r="DS59" s="117"/>
      <c r="DT59" s="88"/>
      <c r="DU59" s="7"/>
      <c r="DV59" s="95"/>
      <c r="DW59" s="134"/>
      <c r="DX59" s="114"/>
      <c r="DY59" s="117"/>
      <c r="DZ59" s="88"/>
      <c r="EA59" s="9"/>
      <c r="EB59" s="100"/>
      <c r="EC59" s="134"/>
      <c r="ED59" s="126"/>
      <c r="EE59" s="229"/>
      <c r="EF59" s="234"/>
      <c r="EG59" s="233"/>
      <c r="EH59" s="95"/>
      <c r="EI59" s="134"/>
      <c r="EJ59" s="126"/>
      <c r="EK59" s="235"/>
      <c r="EL59" s="234"/>
      <c r="EM59" s="233"/>
      <c r="EN59" s="95"/>
      <c r="EO59" s="134"/>
      <c r="EP59" s="126"/>
      <c r="EQ59" s="235"/>
      <c r="ER59" s="234"/>
      <c r="ES59" s="233"/>
      <c r="ET59" s="95"/>
      <c r="EU59" s="134"/>
      <c r="EV59" s="126"/>
      <c r="EW59" s="229"/>
      <c r="EX59" s="234"/>
      <c r="EY59" s="228"/>
      <c r="EZ59" s="95"/>
      <c r="FA59" s="113"/>
      <c r="FB59" s="114"/>
      <c r="FC59" s="117"/>
      <c r="FD59" s="7"/>
      <c r="FE59" s="105"/>
      <c r="FF59" s="156"/>
      <c r="FG59" s="134"/>
      <c r="FH59" s="126"/>
      <c r="FI59" s="232"/>
      <c r="FJ59" s="230"/>
      <c r="FK59" s="228"/>
      <c r="FL59" s="156"/>
      <c r="FM59" s="134"/>
      <c r="FN59" s="126"/>
      <c r="FO59" s="229"/>
      <c r="FP59" s="230"/>
      <c r="FQ59" s="228"/>
      <c r="FR59" s="156"/>
      <c r="FS59" s="134"/>
      <c r="FT59" s="126"/>
      <c r="FU59" s="229"/>
      <c r="FV59" s="230"/>
      <c r="FW59" s="228"/>
      <c r="FX59" s="156"/>
      <c r="FY59" s="134"/>
      <c r="FZ59" s="126"/>
      <c r="GA59" s="229"/>
      <c r="GB59" s="230"/>
      <c r="GC59" s="228"/>
      <c r="GD59" s="156"/>
      <c r="GE59" s="134"/>
      <c r="GF59" s="126"/>
      <c r="GG59" s="229"/>
      <c r="GH59" s="230"/>
      <c r="GI59" s="228"/>
      <c r="GJ59" s="100"/>
      <c r="GK59" s="134"/>
      <c r="GL59" s="126"/>
      <c r="GM59" s="229"/>
      <c r="GN59" s="230"/>
      <c r="GO59" s="228"/>
      <c r="GP59" s="100"/>
      <c r="GQ59" s="22"/>
      <c r="GR59" s="21"/>
      <c r="GS59" s="162"/>
      <c r="GT59" s="161"/>
      <c r="GU59" s="9"/>
      <c r="GV59" s="100"/>
      <c r="GW59" s="134"/>
      <c r="GX59" s="21"/>
      <c r="GY59" s="162"/>
      <c r="GZ59" s="161"/>
      <c r="HA59" s="30"/>
      <c r="HB59" s="100"/>
      <c r="HC59" s="134"/>
      <c r="HD59" s="21"/>
      <c r="HE59" s="162"/>
    </row>
    <row r="60" spans="1:213" ht="13.5" thickBot="1" x14ac:dyDescent="0.25">
      <c r="A60" s="335">
        <v>57</v>
      </c>
      <c r="B60" s="249" t="s">
        <v>433</v>
      </c>
      <c r="C60" s="334" t="s">
        <v>432</v>
      </c>
      <c r="D60" s="276">
        <f t="shared" si="1"/>
        <v>2</v>
      </c>
      <c r="E60" s="276">
        <f t="shared" si="2"/>
        <v>41</v>
      </c>
      <c r="F60" s="345">
        <f t="shared" si="0"/>
        <v>20.5</v>
      </c>
      <c r="G60" s="167">
        <f t="shared" si="3"/>
        <v>0</v>
      </c>
      <c r="H60" s="549">
        <f t="shared" si="4"/>
        <v>0</v>
      </c>
      <c r="I60" s="629">
        <f t="shared" si="5"/>
        <v>0</v>
      </c>
      <c r="J60" s="902">
        <v>0</v>
      </c>
      <c r="K60" s="676">
        <v>0</v>
      </c>
      <c r="L60" s="901" t="e">
        <v>#DIV/0!</v>
      </c>
      <c r="M60" s="906"/>
      <c r="N60" s="679"/>
      <c r="O60" s="910"/>
      <c r="P60" s="862">
        <v>0</v>
      </c>
      <c r="Q60" s="877">
        <v>0</v>
      </c>
      <c r="R60" s="877" t="e">
        <v>#DIV/0!</v>
      </c>
      <c r="S60" s="865"/>
      <c r="T60" s="869"/>
      <c r="U60" s="874"/>
      <c r="V60" s="847">
        <v>0</v>
      </c>
      <c r="W60" s="756">
        <v>0</v>
      </c>
      <c r="X60" s="756" t="e">
        <v>#DIV/0!</v>
      </c>
      <c r="Y60" s="686"/>
      <c r="Z60" s="687"/>
      <c r="AA60" s="769"/>
      <c r="AB60" s="826">
        <v>0</v>
      </c>
      <c r="AC60" s="756">
        <v>0</v>
      </c>
      <c r="AD60" s="756" t="e">
        <v>#DIV/0!</v>
      </c>
      <c r="AE60" s="686"/>
      <c r="AF60" s="687"/>
      <c r="AG60" s="769"/>
      <c r="AH60" s="826">
        <v>0</v>
      </c>
      <c r="AI60" s="752">
        <v>0</v>
      </c>
      <c r="AJ60" s="752" t="e">
        <v>#DIV/0!</v>
      </c>
      <c r="AK60" s="686"/>
      <c r="AL60" s="687"/>
      <c r="AM60" s="751"/>
      <c r="AN60" s="820">
        <v>0</v>
      </c>
      <c r="AO60" s="685">
        <v>0</v>
      </c>
      <c r="AP60" s="685" t="e">
        <v>#DIV/0!</v>
      </c>
      <c r="AQ60" s="686"/>
      <c r="AR60" s="739"/>
      <c r="AS60" s="737"/>
      <c r="AT60" s="820"/>
      <c r="AU60" s="685">
        <v>0</v>
      </c>
      <c r="AV60" s="732" t="e">
        <v>#DIV/0!</v>
      </c>
      <c r="AW60" s="686"/>
      <c r="AX60" s="687"/>
      <c r="AY60" s="688"/>
      <c r="AZ60" s="815">
        <v>0</v>
      </c>
      <c r="BA60" s="676">
        <v>0</v>
      </c>
      <c r="BB60" s="676" t="e">
        <v>#DIV/0!</v>
      </c>
      <c r="BC60" s="677"/>
      <c r="BD60" s="679"/>
      <c r="BE60" s="798"/>
      <c r="BF60" s="805">
        <v>0</v>
      </c>
      <c r="BG60" s="631">
        <v>0</v>
      </c>
      <c r="BH60" s="647" t="e">
        <v>#DIV/0!</v>
      </c>
      <c r="BI60" s="636"/>
      <c r="BJ60" s="640"/>
      <c r="BK60" s="792"/>
      <c r="BL60" s="555">
        <v>0</v>
      </c>
      <c r="BM60" s="557">
        <v>0</v>
      </c>
      <c r="BN60" s="557" t="e">
        <v>#DIV/0!</v>
      </c>
      <c r="BO60" s="561"/>
      <c r="BP60" s="563"/>
      <c r="BQ60" s="575"/>
      <c r="BR60" s="555">
        <v>0</v>
      </c>
      <c r="BS60" s="557">
        <v>0</v>
      </c>
      <c r="BT60" s="557" t="e">
        <v>#DIV/0!</v>
      </c>
      <c r="BU60" s="561"/>
      <c r="BV60" s="563"/>
      <c r="BW60" s="566"/>
      <c r="BX60" s="300">
        <v>0</v>
      </c>
      <c r="BY60" s="541">
        <v>0</v>
      </c>
      <c r="BZ60" s="541" t="e">
        <v>#DIV/0!</v>
      </c>
      <c r="CA60" s="541"/>
      <c r="CB60" s="542"/>
      <c r="CC60" s="552"/>
      <c r="CD60" s="515">
        <v>0</v>
      </c>
      <c r="CE60" s="525">
        <v>0</v>
      </c>
      <c r="CF60" s="525" t="e">
        <v>#DIV/0!</v>
      </c>
      <c r="CG60" s="526"/>
      <c r="CH60" s="527"/>
      <c r="CI60" s="519"/>
      <c r="CJ60" s="376">
        <v>0</v>
      </c>
      <c r="CK60" s="233">
        <v>0</v>
      </c>
      <c r="CL60" s="233" t="e">
        <v>#DIV/0!</v>
      </c>
      <c r="CM60" s="381"/>
      <c r="CN60" s="384"/>
      <c r="CO60" s="385"/>
      <c r="CP60" s="69">
        <v>0</v>
      </c>
      <c r="CQ60" s="30">
        <v>0</v>
      </c>
      <c r="CR60" s="48" t="e">
        <v>#DIV/0!</v>
      </c>
      <c r="CS60" s="255"/>
      <c r="CT60" s="114"/>
      <c r="CU60" s="342"/>
      <c r="CV60" s="79">
        <v>1</v>
      </c>
      <c r="CW60" s="30">
        <v>16</v>
      </c>
      <c r="CX60" s="48">
        <v>16</v>
      </c>
      <c r="CY60" s="134"/>
      <c r="CZ60" s="134"/>
      <c r="DA60" s="231"/>
      <c r="DB60" s="52">
        <f>'2010 SCORES'!AC33</f>
        <v>0</v>
      </c>
      <c r="DC60" s="30">
        <f>'2010 SCORES'!AD33</f>
        <v>0</v>
      </c>
      <c r="DD60" s="48" t="e">
        <f>'2010 SCORES'!AE33</f>
        <v>#DIV/0!</v>
      </c>
      <c r="DE60" s="134">
        <f>'2011 SCORES'!AX34</f>
        <v>0</v>
      </c>
      <c r="DF60" s="114">
        <f>'2010 SCORES'!AG33</f>
        <v>0</v>
      </c>
      <c r="DG60" s="137">
        <f>'2010 SCORES'!AH33</f>
        <v>0</v>
      </c>
      <c r="DH60" s="104">
        <f>'2009 SCORES'!V33</f>
        <v>0</v>
      </c>
      <c r="DI60" s="79">
        <f>'2009 SCORES'!W33</f>
        <v>0</v>
      </c>
      <c r="DJ60" s="48" t="e">
        <f>'2009 SCORES'!X33</f>
        <v>#DIV/0!</v>
      </c>
      <c r="DK60" s="134">
        <f>'2011 SCORES'!BD34</f>
        <v>0</v>
      </c>
      <c r="DL60" s="114">
        <f>'2009 SCORES'!Z33</f>
        <v>0</v>
      </c>
      <c r="DM60" s="137">
        <f>'2009 SCORES'!AA33</f>
        <v>0</v>
      </c>
      <c r="DN60" s="52">
        <f>'2008 SCORES'!V33</f>
        <v>0</v>
      </c>
      <c r="DO60" s="30">
        <f>'2008 SCORES'!W33</f>
        <v>0</v>
      </c>
      <c r="DP60" s="81" t="e">
        <f>'2008 SCORES'!X33</f>
        <v>#DIV/0!</v>
      </c>
      <c r="DQ60" s="134">
        <f>'2008 SCORES'!Y33</f>
        <v>0</v>
      </c>
      <c r="DR60" s="114">
        <f>'2008 SCORES'!Z33</f>
        <v>0</v>
      </c>
      <c r="DS60" s="117">
        <f>'2008 SCORES'!AA33</f>
        <v>0</v>
      </c>
      <c r="DT60" s="88">
        <f>'2007 SCORES'!Q33</f>
        <v>0</v>
      </c>
      <c r="DU60" s="7">
        <f>'2007 SCORES'!R33</f>
        <v>0</v>
      </c>
      <c r="DV60" s="95" t="e">
        <f>'2007 SCORES'!S33</f>
        <v>#DIV/0!</v>
      </c>
      <c r="DW60" s="134">
        <f>'2011 SCORES'!BP34</f>
        <v>0</v>
      </c>
      <c r="DX60" s="114">
        <f>'2007 SCORES'!U33</f>
        <v>0</v>
      </c>
      <c r="DY60" s="117">
        <f>'2007 SCORES'!V33</f>
        <v>0</v>
      </c>
      <c r="DZ60" s="88">
        <f>'2006 SCORES'!Q33</f>
        <v>1</v>
      </c>
      <c r="EA60" s="9">
        <f>'2006 SCORES'!R33</f>
        <v>25</v>
      </c>
      <c r="EB60" s="100">
        <f>'2006 SCORES'!S33</f>
        <v>25</v>
      </c>
      <c r="EC60" s="134">
        <f>'2011 SCORES'!BV34</f>
        <v>0</v>
      </c>
      <c r="ED60" s="126">
        <f>'2011 SCORES'!BW34</f>
        <v>0</v>
      </c>
      <c r="EE60" s="229">
        <f>'2011 SCORES'!BX34</f>
        <v>0</v>
      </c>
      <c r="EF60" s="234">
        <f>'2011 SCORES'!BY34</f>
        <v>0</v>
      </c>
      <c r="EG60" s="233">
        <f>'2011 SCORES'!BZ34</f>
        <v>0</v>
      </c>
      <c r="EH60" s="95" t="e">
        <f>'2005 SCORES'!N33</f>
        <v>#DIV/0!</v>
      </c>
      <c r="EI60" s="134">
        <f>'2011 SCORES'!CB34</f>
        <v>0</v>
      </c>
      <c r="EJ60" s="126">
        <f>'2011 SCORES'!CC34</f>
        <v>0</v>
      </c>
      <c r="EK60" s="235">
        <f>'2011 SCORES'!CD34</f>
        <v>0</v>
      </c>
      <c r="EL60" s="234">
        <f>'2011 SCORES'!CE34</f>
        <v>0</v>
      </c>
      <c r="EM60" s="233">
        <f>'2011 SCORES'!CF34</f>
        <v>0</v>
      </c>
      <c r="EN60" s="95" t="e">
        <f>'2004 SCORES'!M33</f>
        <v>#DIV/0!</v>
      </c>
      <c r="EO60" s="134">
        <f>'2011 SCORES'!CH34</f>
        <v>0</v>
      </c>
      <c r="EP60" s="126">
        <f>'2011 SCORES'!CI34</f>
        <v>0</v>
      </c>
      <c r="EQ60" s="235">
        <f>'2011 SCORES'!CJ34</f>
        <v>0</v>
      </c>
      <c r="ER60" s="234">
        <f>'2011 SCORES'!CK34</f>
        <v>0</v>
      </c>
      <c r="ES60" s="233">
        <f>'2011 SCORES'!CL34</f>
        <v>0</v>
      </c>
      <c r="ET60" s="95" t="e">
        <f>'2003 SCORES'!J33</f>
        <v>#DIV/0!</v>
      </c>
      <c r="EU60" s="134">
        <f>'2011 SCORES'!CN34</f>
        <v>0</v>
      </c>
      <c r="EV60" s="126">
        <f>'2011 SCORES'!CO34</f>
        <v>0</v>
      </c>
      <c r="EW60" s="229">
        <f>'2011 SCORES'!CP34</f>
        <v>0</v>
      </c>
      <c r="EX60" s="234">
        <f>'2011 SCORES'!CQ34</f>
        <v>0</v>
      </c>
      <c r="EY60" s="228">
        <f>'2011 SCORES'!CR34</f>
        <v>0</v>
      </c>
      <c r="EZ60" s="95" t="e">
        <f>'2002 SCORES'!J33</f>
        <v>#DIV/0!</v>
      </c>
      <c r="FA60" s="113">
        <f>'2002 SCORES'!K33</f>
        <v>0</v>
      </c>
      <c r="FB60" s="114">
        <f>'2002 SCORES'!L33</f>
        <v>0</v>
      </c>
      <c r="FC60" s="117">
        <f>'2002 SCORES'!M33</f>
        <v>0</v>
      </c>
      <c r="FD60" s="7">
        <f>'2001 SCORES'!I33</f>
        <v>0</v>
      </c>
      <c r="FE60" s="105">
        <f>'2001 SCORES'!J33</f>
        <v>0</v>
      </c>
      <c r="FF60" s="156" t="e">
        <f>'2001 SCORES'!K33</f>
        <v>#DIV/0!</v>
      </c>
      <c r="FG60" s="134">
        <f>'2011 SCORES'!CZ34</f>
        <v>0</v>
      </c>
      <c r="FH60" s="126">
        <f>'2011 SCORES'!DA34</f>
        <v>0</v>
      </c>
      <c r="FI60" s="232">
        <f>'2011 SCORES'!DB34</f>
        <v>0</v>
      </c>
      <c r="FJ60" s="230">
        <f>'2011 SCORES'!DC34</f>
        <v>0</v>
      </c>
      <c r="FK60" s="228">
        <f>'2011 SCORES'!DD34</f>
        <v>0</v>
      </c>
      <c r="FL60" s="156" t="e">
        <f>'2000 SCORES'!I33</f>
        <v>#DIV/0!</v>
      </c>
      <c r="FM60" s="134">
        <f>'2011 SCORES'!DF34</f>
        <v>0</v>
      </c>
      <c r="FN60" s="126">
        <f>'2011 SCORES'!DG34</f>
        <v>0</v>
      </c>
      <c r="FO60" s="229">
        <f>'2011 SCORES'!DH34</f>
        <v>0</v>
      </c>
      <c r="FP60" s="230">
        <f>'2011 SCORES'!DI34</f>
        <v>0</v>
      </c>
      <c r="FQ60" s="228">
        <f>'2011 SCORES'!DJ34</f>
        <v>0</v>
      </c>
      <c r="FR60" s="156" t="e">
        <f>'1999 SCORES'!J33</f>
        <v>#DIV/0!</v>
      </c>
      <c r="FS60" s="134">
        <f>'2011 SCORES'!DL34</f>
        <v>0</v>
      </c>
      <c r="FT60" s="126">
        <f>'2011 SCORES'!DM34</f>
        <v>0</v>
      </c>
      <c r="FU60" s="229">
        <f>'2011 SCORES'!DN34</f>
        <v>0</v>
      </c>
      <c r="FV60" s="230">
        <f>'2011 SCORES'!DO34</f>
        <v>0</v>
      </c>
      <c r="FW60" s="228">
        <f>'2011 SCORES'!DP34</f>
        <v>0</v>
      </c>
      <c r="FX60" s="156" t="e">
        <f>'1998 SCORES'!I33</f>
        <v>#DIV/0!</v>
      </c>
      <c r="FY60" s="134">
        <f>'2011 SCORES'!DR34</f>
        <v>0</v>
      </c>
      <c r="FZ60" s="126">
        <f>'2011 SCORES'!DS34</f>
        <v>0</v>
      </c>
      <c r="GA60" s="229">
        <f>'2011 SCORES'!DT34</f>
        <v>0</v>
      </c>
      <c r="GB60" s="230">
        <f>'2011 SCORES'!DU34</f>
        <v>0</v>
      </c>
      <c r="GC60" s="228">
        <f>'2011 SCORES'!DV34</f>
        <v>0</v>
      </c>
      <c r="GD60" s="156" t="e">
        <f>'1997 SCORES'!H33</f>
        <v>#DIV/0!</v>
      </c>
      <c r="GE60" s="134">
        <f>'2011 SCORES'!DX34</f>
        <v>0</v>
      </c>
      <c r="GF60" s="126">
        <f>'2011 SCORES'!DY34</f>
        <v>0</v>
      </c>
      <c r="GG60" s="229">
        <f>'2011 SCORES'!DZ34</f>
        <v>0</v>
      </c>
      <c r="GH60" s="230">
        <f>'2011 SCORES'!EA34</f>
        <v>0</v>
      </c>
      <c r="GI60" s="228">
        <f>'2011 SCORES'!EB34</f>
        <v>0</v>
      </c>
      <c r="GJ60" s="100" t="e">
        <f>'1996 SCORES'!H33</f>
        <v>#DIV/0!</v>
      </c>
      <c r="GK60" s="134">
        <f>'2011 SCORES'!ED34</f>
        <v>0</v>
      </c>
      <c r="GL60" s="126">
        <f>'2011 SCORES'!EE34</f>
        <v>0</v>
      </c>
      <c r="GM60" s="229">
        <f>'2011 SCORES'!EF34</f>
        <v>0</v>
      </c>
      <c r="GN60" s="230">
        <f>'2011 SCORES'!EG34</f>
        <v>0</v>
      </c>
      <c r="GO60" s="228">
        <f>'2011 SCORES'!EH34</f>
        <v>0</v>
      </c>
      <c r="GP60" s="100" t="e">
        <f>'1995 SCORES '!H33</f>
        <v>#DIV/0!</v>
      </c>
      <c r="GQ60" s="22">
        <f>'1995 SCORES '!I33</f>
        <v>0</v>
      </c>
      <c r="GR60" s="21">
        <f>'1995 SCORES '!J33</f>
        <v>0</v>
      </c>
      <c r="GS60" s="162">
        <f>'1995 SCORES '!K33</f>
        <v>0</v>
      </c>
      <c r="GT60" s="161">
        <f>'1994 SCORES'!F33</f>
        <v>0</v>
      </c>
      <c r="GU60" s="9">
        <f>'1994 SCORES'!G33</f>
        <v>0</v>
      </c>
      <c r="GV60" s="100" t="e">
        <f>'1994 SCORES'!H33</f>
        <v>#DIV/0!</v>
      </c>
      <c r="GW60" s="134">
        <f>'2011 SCORES'!EP34</f>
        <v>0</v>
      </c>
      <c r="GX60" s="21">
        <f>'1994 SCORES'!J33</f>
        <v>0</v>
      </c>
      <c r="GY60" s="162">
        <f>'1994 SCORES'!K33</f>
        <v>0</v>
      </c>
      <c r="GZ60" s="161">
        <f>'1993 SCORES'!F33</f>
        <v>0</v>
      </c>
      <c r="HA60" s="30">
        <f>'1993 SCORES'!G33</f>
        <v>0</v>
      </c>
      <c r="HB60" s="100" t="e">
        <f>'1993 SCORES'!H33</f>
        <v>#DIV/0!</v>
      </c>
      <c r="HC60" s="134">
        <f>'2011 SCORES'!EV34</f>
        <v>0</v>
      </c>
      <c r="HD60" s="21">
        <f>'1993 SCORES'!J33</f>
        <v>0</v>
      </c>
      <c r="HE60" s="162">
        <f>'1993 SCORES'!K33</f>
        <v>0</v>
      </c>
    </row>
    <row r="61" spans="1:213" ht="13.5" thickBot="1" x14ac:dyDescent="0.25">
      <c r="A61" s="335">
        <v>58</v>
      </c>
      <c r="B61" s="249" t="s">
        <v>122</v>
      </c>
      <c r="C61" s="334" t="s">
        <v>432</v>
      </c>
      <c r="D61" s="276">
        <f t="shared" si="1"/>
        <v>2</v>
      </c>
      <c r="E61" s="276">
        <f t="shared" si="2"/>
        <v>68</v>
      </c>
      <c r="F61" s="345">
        <f t="shared" si="0"/>
        <v>34</v>
      </c>
      <c r="G61" s="167">
        <f t="shared" si="3"/>
        <v>0</v>
      </c>
      <c r="H61" s="549">
        <f t="shared" si="4"/>
        <v>0</v>
      </c>
      <c r="I61" s="629">
        <f t="shared" si="5"/>
        <v>1</v>
      </c>
      <c r="J61" s="902">
        <v>0</v>
      </c>
      <c r="K61" s="676">
        <v>0</v>
      </c>
      <c r="L61" s="901" t="e">
        <v>#DIV/0!</v>
      </c>
      <c r="M61" s="906"/>
      <c r="N61" s="679"/>
      <c r="O61" s="910"/>
      <c r="P61" s="862">
        <v>0</v>
      </c>
      <c r="Q61" s="877">
        <v>0</v>
      </c>
      <c r="R61" s="877" t="e">
        <v>#DIV/0!</v>
      </c>
      <c r="S61" s="865"/>
      <c r="T61" s="869"/>
      <c r="U61" s="874"/>
      <c r="V61" s="847">
        <v>0</v>
      </c>
      <c r="W61" s="756">
        <v>0</v>
      </c>
      <c r="X61" s="756" t="e">
        <v>#DIV/0!</v>
      </c>
      <c r="Y61" s="686"/>
      <c r="Z61" s="687"/>
      <c r="AA61" s="769"/>
      <c r="AB61" s="826">
        <v>0</v>
      </c>
      <c r="AC61" s="756">
        <v>0</v>
      </c>
      <c r="AD61" s="756" t="e">
        <v>#DIV/0!</v>
      </c>
      <c r="AE61" s="686"/>
      <c r="AF61" s="687"/>
      <c r="AG61" s="769"/>
      <c r="AH61" s="826">
        <v>0</v>
      </c>
      <c r="AI61" s="752">
        <v>0</v>
      </c>
      <c r="AJ61" s="752" t="e">
        <v>#DIV/0!</v>
      </c>
      <c r="AK61" s="686"/>
      <c r="AL61" s="687"/>
      <c r="AM61" s="751"/>
      <c r="AN61" s="820">
        <v>0</v>
      </c>
      <c r="AO61" s="685">
        <v>0</v>
      </c>
      <c r="AP61" s="685" t="e">
        <v>#DIV/0!</v>
      </c>
      <c r="AQ61" s="686"/>
      <c r="AR61" s="739"/>
      <c r="AS61" s="737"/>
      <c r="AT61" s="820"/>
      <c r="AU61" s="685">
        <v>0</v>
      </c>
      <c r="AV61" s="732" t="e">
        <v>#DIV/0!</v>
      </c>
      <c r="AW61" s="686"/>
      <c r="AX61" s="687"/>
      <c r="AY61" s="688"/>
      <c r="AZ61" s="815">
        <v>0</v>
      </c>
      <c r="BA61" s="676">
        <v>0</v>
      </c>
      <c r="BB61" s="676" t="e">
        <v>#DIV/0!</v>
      </c>
      <c r="BC61" s="677"/>
      <c r="BD61" s="679"/>
      <c r="BE61" s="798"/>
      <c r="BF61" s="805">
        <v>0</v>
      </c>
      <c r="BG61" s="631">
        <v>0</v>
      </c>
      <c r="BH61" s="647" t="e">
        <v>#DIV/0!</v>
      </c>
      <c r="BI61" s="636"/>
      <c r="BJ61" s="640"/>
      <c r="BK61" s="792"/>
      <c r="BL61" s="555">
        <v>0</v>
      </c>
      <c r="BM61" s="557">
        <v>0</v>
      </c>
      <c r="BN61" s="557" t="e">
        <v>#DIV/0!</v>
      </c>
      <c r="BO61" s="561"/>
      <c r="BP61" s="563"/>
      <c r="BQ61" s="575"/>
      <c r="BR61" s="555">
        <v>0</v>
      </c>
      <c r="BS61" s="557">
        <v>0</v>
      </c>
      <c r="BT61" s="557" t="e">
        <v>#DIV/0!</v>
      </c>
      <c r="BU61" s="561"/>
      <c r="BV61" s="563"/>
      <c r="BW61" s="566"/>
      <c r="BX61" s="300">
        <v>0</v>
      </c>
      <c r="BY61" s="541">
        <v>0</v>
      </c>
      <c r="BZ61" s="541" t="e">
        <v>#DIV/0!</v>
      </c>
      <c r="CA61" s="541"/>
      <c r="CB61" s="542"/>
      <c r="CC61" s="552"/>
      <c r="CD61" s="515">
        <v>0</v>
      </c>
      <c r="CE61" s="525">
        <v>0</v>
      </c>
      <c r="CF61" s="525" t="e">
        <v>#DIV/0!</v>
      </c>
      <c r="CG61" s="526"/>
      <c r="CH61" s="527"/>
      <c r="CI61" s="519"/>
      <c r="CJ61" s="376">
        <v>0</v>
      </c>
      <c r="CK61" s="233">
        <v>0</v>
      </c>
      <c r="CL61" s="233" t="e">
        <v>#DIV/0!</v>
      </c>
      <c r="CM61" s="381"/>
      <c r="CN61" s="384"/>
      <c r="CO61" s="385"/>
      <c r="CP61" s="69">
        <v>0</v>
      </c>
      <c r="CQ61" s="30">
        <v>0</v>
      </c>
      <c r="CR61" s="48" t="e">
        <v>#DIV/0!</v>
      </c>
      <c r="CS61" s="255"/>
      <c r="CT61" s="114"/>
      <c r="CU61" s="342"/>
      <c r="CV61" s="79">
        <v>1</v>
      </c>
      <c r="CW61" s="30">
        <v>44</v>
      </c>
      <c r="CX61" s="48">
        <v>44</v>
      </c>
      <c r="CY61" s="134"/>
      <c r="CZ61" s="134"/>
      <c r="DA61" s="134">
        <v>1</v>
      </c>
      <c r="DB61" s="52">
        <f>'2010 SCORES'!AC34</f>
        <v>1</v>
      </c>
      <c r="DC61" s="30">
        <f>'2010 SCORES'!AD34</f>
        <v>24</v>
      </c>
      <c r="DD61" s="48">
        <f>'2010 SCORES'!AE34</f>
        <v>24</v>
      </c>
      <c r="DE61" s="134">
        <f>'2011 SCORES'!AX35</f>
        <v>0</v>
      </c>
      <c r="DF61" s="114">
        <f>'2010 SCORES'!AG34</f>
        <v>0</v>
      </c>
      <c r="DG61" s="137">
        <f>'2010 SCORES'!AH34</f>
        <v>0</v>
      </c>
      <c r="DH61" s="104">
        <f>'2009 SCORES'!V34</f>
        <v>0</v>
      </c>
      <c r="DI61" s="79">
        <f>'2009 SCORES'!W34</f>
        <v>0</v>
      </c>
      <c r="DJ61" s="48" t="e">
        <f>'2009 SCORES'!X34</f>
        <v>#DIV/0!</v>
      </c>
      <c r="DK61" s="134">
        <f>'2011 SCORES'!BD35</f>
        <v>0</v>
      </c>
      <c r="DL61" s="114">
        <f>'2009 SCORES'!Z34</f>
        <v>0</v>
      </c>
      <c r="DM61" s="137">
        <f>'2009 SCORES'!AA34</f>
        <v>0</v>
      </c>
      <c r="DN61" s="52">
        <f>'2008 SCORES'!V34</f>
        <v>0</v>
      </c>
      <c r="DO61" s="30">
        <f>'2008 SCORES'!W34</f>
        <v>0</v>
      </c>
      <c r="DP61" s="81" t="e">
        <f>'2008 SCORES'!X34</f>
        <v>#DIV/0!</v>
      </c>
      <c r="DQ61" s="134">
        <f>'2008 SCORES'!Y34</f>
        <v>0</v>
      </c>
      <c r="DR61" s="114">
        <f>'2008 SCORES'!Z34</f>
        <v>0</v>
      </c>
      <c r="DS61" s="117">
        <f>'2008 SCORES'!AA34</f>
        <v>0</v>
      </c>
      <c r="DT61" s="88">
        <f>'2007 SCORES'!Q34</f>
        <v>0</v>
      </c>
      <c r="DU61" s="7">
        <f>'2007 SCORES'!R34</f>
        <v>0</v>
      </c>
      <c r="DV61" s="95" t="e">
        <f>'2007 SCORES'!S34</f>
        <v>#DIV/0!</v>
      </c>
      <c r="DW61" s="134">
        <f>'2011 SCORES'!BP35</f>
        <v>0</v>
      </c>
      <c r="DX61" s="114">
        <f>'2007 SCORES'!U34</f>
        <v>0</v>
      </c>
      <c r="DY61" s="117">
        <f>'2007 SCORES'!V34</f>
        <v>0</v>
      </c>
      <c r="DZ61" s="88">
        <f>'2006 SCORES'!Q34</f>
        <v>0</v>
      </c>
      <c r="EA61" s="9">
        <f>'2006 SCORES'!R34</f>
        <v>0</v>
      </c>
      <c r="EB61" s="100" t="e">
        <f>'2006 SCORES'!S34</f>
        <v>#DIV/0!</v>
      </c>
      <c r="EC61" s="134">
        <f>'2011 SCORES'!BV35</f>
        <v>0</v>
      </c>
      <c r="ED61" s="126">
        <f>'2011 SCORES'!BW35</f>
        <v>0</v>
      </c>
      <c r="EE61" s="229">
        <f>'2011 SCORES'!BX35</f>
        <v>0</v>
      </c>
      <c r="EF61" s="234">
        <f>'2011 SCORES'!BY35</f>
        <v>0</v>
      </c>
      <c r="EG61" s="233">
        <f>'2011 SCORES'!BZ35</f>
        <v>0</v>
      </c>
      <c r="EH61" s="95" t="e">
        <f>'2005 SCORES'!N34</f>
        <v>#DIV/0!</v>
      </c>
      <c r="EI61" s="134">
        <f>'2011 SCORES'!CB35</f>
        <v>0</v>
      </c>
      <c r="EJ61" s="126">
        <f>'2011 SCORES'!CC35</f>
        <v>0</v>
      </c>
      <c r="EK61" s="235">
        <f>'2011 SCORES'!CD35</f>
        <v>0</v>
      </c>
      <c r="EL61" s="234">
        <f>'2011 SCORES'!CE35</f>
        <v>0</v>
      </c>
      <c r="EM61" s="236">
        <f>'2011 SCORES'!CF35</f>
        <v>0</v>
      </c>
      <c r="EN61" s="95" t="e">
        <f>'2004 SCORES'!M34</f>
        <v>#DIV/0!</v>
      </c>
      <c r="EO61" s="134">
        <f>'2011 SCORES'!CH35</f>
        <v>0</v>
      </c>
      <c r="EP61" s="126">
        <f>'2011 SCORES'!CI35</f>
        <v>0</v>
      </c>
      <c r="EQ61" s="235">
        <f>'2011 SCORES'!CJ35</f>
        <v>0</v>
      </c>
      <c r="ER61" s="234">
        <f>'2011 SCORES'!CK35</f>
        <v>0</v>
      </c>
      <c r="ES61" s="233">
        <f>'2011 SCORES'!CL35</f>
        <v>0</v>
      </c>
      <c r="ET61" s="95" t="e">
        <f>'2003 SCORES'!J34</f>
        <v>#DIV/0!</v>
      </c>
      <c r="EU61" s="134">
        <f>'2011 SCORES'!CN35</f>
        <v>0</v>
      </c>
      <c r="EV61" s="126">
        <f>'2011 SCORES'!CO35</f>
        <v>0</v>
      </c>
      <c r="EW61" s="229">
        <f>'2011 SCORES'!CP35</f>
        <v>0</v>
      </c>
      <c r="EX61" s="234">
        <f>'2011 SCORES'!CQ35</f>
        <v>0</v>
      </c>
      <c r="EY61" s="228">
        <f>'2011 SCORES'!CR35</f>
        <v>0</v>
      </c>
      <c r="EZ61" s="95" t="e">
        <f>'2002 SCORES'!J34</f>
        <v>#DIV/0!</v>
      </c>
      <c r="FA61" s="113">
        <f>'2002 SCORES'!K34</f>
        <v>0</v>
      </c>
      <c r="FB61" s="114">
        <f>'2002 SCORES'!L34</f>
        <v>0</v>
      </c>
      <c r="FC61" s="117">
        <f>'2002 SCORES'!M34</f>
        <v>0</v>
      </c>
      <c r="FD61" s="7">
        <f>'2001 SCORES'!I34</f>
        <v>0</v>
      </c>
      <c r="FE61" s="105">
        <f>'2001 SCORES'!J34</f>
        <v>0</v>
      </c>
      <c r="FF61" s="156" t="e">
        <f>'2001 SCORES'!K34</f>
        <v>#DIV/0!</v>
      </c>
      <c r="FG61" s="134">
        <f>'2011 SCORES'!CZ35</f>
        <v>0</v>
      </c>
      <c r="FH61" s="126">
        <f>'2011 SCORES'!DA35</f>
        <v>0</v>
      </c>
      <c r="FI61" s="232">
        <f>'2011 SCORES'!DB35</f>
        <v>0</v>
      </c>
      <c r="FJ61" s="230">
        <f>'2011 SCORES'!DC35</f>
        <v>0</v>
      </c>
      <c r="FK61" s="228">
        <f>'2011 SCORES'!DD35</f>
        <v>0</v>
      </c>
      <c r="FL61" s="156" t="e">
        <f>'2000 SCORES'!I34</f>
        <v>#DIV/0!</v>
      </c>
      <c r="FM61" s="134">
        <f>'2011 SCORES'!DF35</f>
        <v>0</v>
      </c>
      <c r="FN61" s="126">
        <f>'2011 SCORES'!DG35</f>
        <v>0</v>
      </c>
      <c r="FO61" s="229">
        <f>'2011 SCORES'!DH35</f>
        <v>0</v>
      </c>
      <c r="FP61" s="230">
        <f>'2011 SCORES'!DI35</f>
        <v>0</v>
      </c>
      <c r="FQ61" s="228">
        <f>'2011 SCORES'!DJ35</f>
        <v>0</v>
      </c>
      <c r="FR61" s="156" t="e">
        <f>'1999 SCORES'!J34</f>
        <v>#DIV/0!</v>
      </c>
      <c r="FS61" s="134">
        <f>'2011 SCORES'!DL35</f>
        <v>0</v>
      </c>
      <c r="FT61" s="126">
        <f>'2011 SCORES'!DM35</f>
        <v>0</v>
      </c>
      <c r="FU61" s="229">
        <f>'2011 SCORES'!DN35</f>
        <v>0</v>
      </c>
      <c r="FV61" s="230">
        <f>'2011 SCORES'!DO35</f>
        <v>0</v>
      </c>
      <c r="FW61" s="228">
        <f>'2011 SCORES'!DP35</f>
        <v>0</v>
      </c>
      <c r="FX61" s="156" t="e">
        <f>'1998 SCORES'!I34</f>
        <v>#DIV/0!</v>
      </c>
      <c r="FY61" s="134">
        <f>'2011 SCORES'!DR35</f>
        <v>0</v>
      </c>
      <c r="FZ61" s="126">
        <f>'2011 SCORES'!DS35</f>
        <v>0</v>
      </c>
      <c r="GA61" s="229">
        <f>'2011 SCORES'!DT35</f>
        <v>0</v>
      </c>
      <c r="GB61" s="230">
        <f>'2011 SCORES'!DU35</f>
        <v>0</v>
      </c>
      <c r="GC61" s="228">
        <f>'2011 SCORES'!DV35</f>
        <v>0</v>
      </c>
      <c r="GD61" s="156" t="e">
        <f>'1997 SCORES'!H34</f>
        <v>#DIV/0!</v>
      </c>
      <c r="GE61" s="134">
        <f>'2011 SCORES'!DX35</f>
        <v>0</v>
      </c>
      <c r="GF61" s="126">
        <f>'2011 SCORES'!DY35</f>
        <v>0</v>
      </c>
      <c r="GG61" s="229">
        <f>'2011 SCORES'!DZ35</f>
        <v>0</v>
      </c>
      <c r="GH61" s="230">
        <f>'2011 SCORES'!EA35</f>
        <v>0</v>
      </c>
      <c r="GI61" s="228">
        <f>'2011 SCORES'!EB35</f>
        <v>0</v>
      </c>
      <c r="GJ61" s="100" t="e">
        <f>'1996 SCORES'!H34</f>
        <v>#DIV/0!</v>
      </c>
      <c r="GK61" s="134">
        <f>'2011 SCORES'!ED35</f>
        <v>0</v>
      </c>
      <c r="GL61" s="126">
        <f>'2011 SCORES'!EE35</f>
        <v>0</v>
      </c>
      <c r="GM61" s="229">
        <f>'2011 SCORES'!EF35</f>
        <v>0</v>
      </c>
      <c r="GN61" s="230">
        <f>'2011 SCORES'!EG35</f>
        <v>0</v>
      </c>
      <c r="GO61" s="228">
        <f>'2011 SCORES'!EH35</f>
        <v>0</v>
      </c>
      <c r="GP61" s="100" t="e">
        <f>'1995 SCORES '!H34</f>
        <v>#DIV/0!</v>
      </c>
      <c r="GQ61" s="22">
        <f>'1995 SCORES '!I34</f>
        <v>0</v>
      </c>
      <c r="GR61" s="21">
        <f>'1995 SCORES '!J34</f>
        <v>0</v>
      </c>
      <c r="GS61" s="162">
        <f>'1995 SCORES '!K34</f>
        <v>0</v>
      </c>
      <c r="GT61" s="161">
        <f>'1994 SCORES'!F34</f>
        <v>0</v>
      </c>
      <c r="GU61" s="9">
        <f>'1994 SCORES'!G34</f>
        <v>0</v>
      </c>
      <c r="GV61" s="100" t="e">
        <f>'1994 SCORES'!H34</f>
        <v>#DIV/0!</v>
      </c>
      <c r="GW61" s="134">
        <f>'2011 SCORES'!EP35</f>
        <v>0</v>
      </c>
      <c r="GX61" s="21">
        <f>'1994 SCORES'!J34</f>
        <v>0</v>
      </c>
      <c r="GY61" s="162">
        <f>'1994 SCORES'!K34</f>
        <v>0</v>
      </c>
      <c r="GZ61" s="161">
        <f>'1993 SCORES'!F34</f>
        <v>0</v>
      </c>
      <c r="HA61" s="30">
        <f>'1993 SCORES'!G34</f>
        <v>0</v>
      </c>
      <c r="HB61" s="100" t="e">
        <f>'1993 SCORES'!H34</f>
        <v>#DIV/0!</v>
      </c>
      <c r="HC61" s="134">
        <f>'2011 SCORES'!EV35</f>
        <v>0</v>
      </c>
      <c r="HD61" s="21">
        <f>'1993 SCORES'!J34</f>
        <v>0</v>
      </c>
      <c r="HE61" s="162">
        <f>'1993 SCORES'!K34</f>
        <v>0</v>
      </c>
    </row>
    <row r="62" spans="1:213" ht="13.5" thickBot="1" x14ac:dyDescent="0.25">
      <c r="A62" s="335">
        <v>59</v>
      </c>
      <c r="B62" s="249" t="s">
        <v>57</v>
      </c>
      <c r="C62" s="334" t="s">
        <v>58</v>
      </c>
      <c r="D62" s="276">
        <f t="shared" si="1"/>
        <v>1</v>
      </c>
      <c r="E62" s="276">
        <f t="shared" si="2"/>
        <v>25</v>
      </c>
      <c r="F62" s="345">
        <f t="shared" si="0"/>
        <v>25</v>
      </c>
      <c r="G62" s="167">
        <f t="shared" si="3"/>
        <v>0</v>
      </c>
      <c r="H62" s="549">
        <f t="shared" si="4"/>
        <v>0</v>
      </c>
      <c r="I62" s="629">
        <f t="shared" si="5"/>
        <v>0</v>
      </c>
      <c r="J62" s="902">
        <v>0</v>
      </c>
      <c r="K62" s="676">
        <v>0</v>
      </c>
      <c r="L62" s="901" t="e">
        <v>#DIV/0!</v>
      </c>
      <c r="M62" s="906"/>
      <c r="N62" s="679"/>
      <c r="O62" s="910"/>
      <c r="P62" s="862">
        <v>0</v>
      </c>
      <c r="Q62" s="877">
        <v>0</v>
      </c>
      <c r="R62" s="877" t="e">
        <v>#DIV/0!</v>
      </c>
      <c r="S62" s="865"/>
      <c r="T62" s="869"/>
      <c r="U62" s="874"/>
      <c r="V62" s="847">
        <v>0</v>
      </c>
      <c r="W62" s="756">
        <v>0</v>
      </c>
      <c r="X62" s="756" t="e">
        <v>#DIV/0!</v>
      </c>
      <c r="Y62" s="686"/>
      <c r="Z62" s="687"/>
      <c r="AA62" s="769"/>
      <c r="AB62" s="826">
        <v>0</v>
      </c>
      <c r="AC62" s="756">
        <v>0</v>
      </c>
      <c r="AD62" s="756" t="e">
        <v>#DIV/0!</v>
      </c>
      <c r="AE62" s="686"/>
      <c r="AF62" s="687"/>
      <c r="AG62" s="769"/>
      <c r="AH62" s="826">
        <v>0</v>
      </c>
      <c r="AI62" s="752">
        <v>0</v>
      </c>
      <c r="AJ62" s="752" t="e">
        <v>#DIV/0!</v>
      </c>
      <c r="AK62" s="686"/>
      <c r="AL62" s="687"/>
      <c r="AM62" s="751"/>
      <c r="AN62" s="820">
        <v>0</v>
      </c>
      <c r="AO62" s="685">
        <v>0</v>
      </c>
      <c r="AP62" s="685" t="e">
        <v>#DIV/0!</v>
      </c>
      <c r="AQ62" s="686"/>
      <c r="AR62" s="739"/>
      <c r="AS62" s="737"/>
      <c r="AT62" s="820"/>
      <c r="AU62" s="685">
        <v>0</v>
      </c>
      <c r="AV62" s="732" t="e">
        <v>#DIV/0!</v>
      </c>
      <c r="AW62" s="686"/>
      <c r="AX62" s="687"/>
      <c r="AY62" s="688"/>
      <c r="AZ62" s="815">
        <v>0</v>
      </c>
      <c r="BA62" s="676">
        <v>0</v>
      </c>
      <c r="BB62" s="676" t="e">
        <v>#DIV/0!</v>
      </c>
      <c r="BC62" s="677"/>
      <c r="BD62" s="679"/>
      <c r="BE62" s="798"/>
      <c r="BF62" s="805">
        <v>0</v>
      </c>
      <c r="BG62" s="631">
        <v>0</v>
      </c>
      <c r="BH62" s="647" t="e">
        <v>#DIV/0!</v>
      </c>
      <c r="BI62" s="636"/>
      <c r="BJ62" s="640"/>
      <c r="BK62" s="792"/>
      <c r="BL62" s="555">
        <v>0</v>
      </c>
      <c r="BM62" s="557">
        <v>0</v>
      </c>
      <c r="BN62" s="557" t="e">
        <v>#DIV/0!</v>
      </c>
      <c r="BO62" s="561"/>
      <c r="BP62" s="563"/>
      <c r="BQ62" s="575"/>
      <c r="BR62" s="555">
        <v>0</v>
      </c>
      <c r="BS62" s="557">
        <v>0</v>
      </c>
      <c r="BT62" s="557" t="e">
        <v>#DIV/0!</v>
      </c>
      <c r="BU62" s="561"/>
      <c r="BV62" s="563"/>
      <c r="BW62" s="566"/>
      <c r="BX62" s="300">
        <v>0</v>
      </c>
      <c r="BY62" s="541">
        <v>0</v>
      </c>
      <c r="BZ62" s="541" t="e">
        <v>#DIV/0!</v>
      </c>
      <c r="CA62" s="541"/>
      <c r="CB62" s="542"/>
      <c r="CC62" s="552"/>
      <c r="CD62" s="515">
        <v>0</v>
      </c>
      <c r="CE62" s="525">
        <v>0</v>
      </c>
      <c r="CF62" s="525" t="e">
        <v>#DIV/0!</v>
      </c>
      <c r="CG62" s="526"/>
      <c r="CH62" s="527"/>
      <c r="CI62" s="519"/>
      <c r="CJ62" s="376">
        <v>0</v>
      </c>
      <c r="CK62" s="233">
        <v>0</v>
      </c>
      <c r="CL62" s="233" t="e">
        <v>#DIV/0!</v>
      </c>
      <c r="CM62" s="381"/>
      <c r="CN62" s="384"/>
      <c r="CO62" s="385"/>
      <c r="CP62" s="69">
        <v>0</v>
      </c>
      <c r="CQ62" s="30">
        <v>0</v>
      </c>
      <c r="CR62" s="48" t="e">
        <v>#DIV/0!</v>
      </c>
      <c r="CS62" s="255"/>
      <c r="CT62" s="114"/>
      <c r="CU62" s="342"/>
      <c r="CV62" s="79">
        <v>0</v>
      </c>
      <c r="CW62" s="30">
        <v>0</v>
      </c>
      <c r="CX62" s="48" t="e">
        <v>#DIV/0!</v>
      </c>
      <c r="CY62" s="134"/>
      <c r="CZ62" s="114"/>
      <c r="DA62" s="117"/>
      <c r="DB62" s="52">
        <f>'2010 SCORES'!AC33</f>
        <v>0</v>
      </c>
      <c r="DC62" s="30">
        <f>'2010 SCORES'!AD33</f>
        <v>0</v>
      </c>
      <c r="DD62" s="48" t="e">
        <f>'2010 SCORES'!AE33</f>
        <v>#DIV/0!</v>
      </c>
      <c r="DE62" s="134">
        <f>'2010 SCORES'!AF33</f>
        <v>0</v>
      </c>
      <c r="DF62" s="114">
        <f>'2010 SCORES'!AG33</f>
        <v>0</v>
      </c>
      <c r="DG62" s="117">
        <f>'2010 SCORES'!AH33</f>
        <v>0</v>
      </c>
      <c r="DH62" s="104">
        <f>'2009 SCORES'!V33</f>
        <v>0</v>
      </c>
      <c r="DI62" s="79">
        <f>'2009 SCORES'!W33</f>
        <v>0</v>
      </c>
      <c r="DJ62" s="48" t="e">
        <f>'2009 SCORES'!X33</f>
        <v>#DIV/0!</v>
      </c>
      <c r="DK62" s="134">
        <f>'2009 SCORES'!Y33</f>
        <v>0</v>
      </c>
      <c r="DL62" s="114">
        <f>'2009 SCORES'!Z33</f>
        <v>0</v>
      </c>
      <c r="DM62" s="117">
        <f>'2009 SCORES'!AA33</f>
        <v>0</v>
      </c>
      <c r="DN62" s="52">
        <f>'2008 SCORES'!V33</f>
        <v>0</v>
      </c>
      <c r="DO62" s="30">
        <f>'2008 SCORES'!W33</f>
        <v>0</v>
      </c>
      <c r="DP62" s="81" t="e">
        <f>'2008 SCORES'!X33</f>
        <v>#DIV/0!</v>
      </c>
      <c r="DQ62" s="134">
        <f>'2008 SCORES'!Y33</f>
        <v>0</v>
      </c>
      <c r="DR62" s="114">
        <f>'2008 SCORES'!Z33</f>
        <v>0</v>
      </c>
      <c r="DS62" s="117">
        <f>'2008 SCORES'!AA33</f>
        <v>0</v>
      </c>
      <c r="DT62" s="88">
        <f>'2007 SCORES'!Q33</f>
        <v>0</v>
      </c>
      <c r="DU62" s="7">
        <f>'2007 SCORES'!R35</f>
        <v>0</v>
      </c>
      <c r="DV62" s="95" t="e">
        <f>'2007 SCORES'!S33</f>
        <v>#DIV/0!</v>
      </c>
      <c r="DW62" s="124">
        <f>'2007 SCORES'!T33</f>
        <v>0</v>
      </c>
      <c r="DX62" s="114">
        <f>'2007 SCORES'!U33</f>
        <v>0</v>
      </c>
      <c r="DY62" s="117">
        <f>'2007 SCORES'!V33</f>
        <v>0</v>
      </c>
      <c r="DZ62" s="88">
        <f>'2006 SCORES'!Q33</f>
        <v>1</v>
      </c>
      <c r="EA62" s="9">
        <f>'2006 SCORES'!R33</f>
        <v>25</v>
      </c>
      <c r="EB62" s="100">
        <f>'2006 SCORES'!S33</f>
        <v>25</v>
      </c>
      <c r="EC62" s="124">
        <f>'2006 SCORES'!T33</f>
        <v>0</v>
      </c>
      <c r="ED62" s="120">
        <f>'2006 SCORES'!U33</f>
        <v>0</v>
      </c>
      <c r="EE62" s="125">
        <f>'2006 SCORES'!V33</f>
        <v>0</v>
      </c>
      <c r="EF62" s="88">
        <f>'2005 SCORES'!L33</f>
        <v>0</v>
      </c>
      <c r="EG62" s="9">
        <f>'2005 SCORES'!M33</f>
        <v>0</v>
      </c>
      <c r="EH62" s="95" t="e">
        <f>'2005 SCORES'!N33</f>
        <v>#DIV/0!</v>
      </c>
      <c r="EI62" s="121">
        <f>'2005 SCORES'!O33</f>
        <v>0</v>
      </c>
      <c r="EJ62" s="122">
        <f>'2005 SCORES'!P33</f>
        <v>0</v>
      </c>
      <c r="EK62" s="117">
        <f>'2005 SCORES'!Q33</f>
        <v>0</v>
      </c>
      <c r="EL62" s="219">
        <f>'2004 SCORES'!K33</f>
        <v>0</v>
      </c>
      <c r="EM62" s="9">
        <f>'2004 SCORES'!L33</f>
        <v>0</v>
      </c>
      <c r="EN62" s="95" t="e">
        <f>'2004 SCORES'!M33</f>
        <v>#DIV/0!</v>
      </c>
      <c r="EO62" s="113">
        <f>'2004 SCORES'!N33</f>
        <v>0</v>
      </c>
      <c r="EP62" s="120">
        <f>'2004 SCORES'!O33</f>
        <v>0</v>
      </c>
      <c r="EQ62" s="117">
        <f>'2004 SCORES'!P33</f>
        <v>0</v>
      </c>
      <c r="ER62" s="7">
        <f>'2003 SCORES'!H33</f>
        <v>0</v>
      </c>
      <c r="ES62" s="9">
        <f>'2003 SCORES'!I33</f>
        <v>0</v>
      </c>
      <c r="ET62" s="95" t="e">
        <f>'2003 SCORES'!J33</f>
        <v>#DIV/0!</v>
      </c>
      <c r="EU62" s="113">
        <f>'2003 SCORES'!K33</f>
        <v>0</v>
      </c>
      <c r="EV62" s="114">
        <f>'2003 SCORES'!L33</f>
        <v>0</v>
      </c>
      <c r="EW62" s="117">
        <f>'2003 SCORES'!M33</f>
        <v>0</v>
      </c>
      <c r="EX62" s="7">
        <f>'2002 SCORES'!H33</f>
        <v>0</v>
      </c>
      <c r="EY62" s="9">
        <f>'2002 SCORES'!I33</f>
        <v>0</v>
      </c>
      <c r="EZ62" s="95" t="e">
        <f>'2002 SCORES'!J33</f>
        <v>#DIV/0!</v>
      </c>
      <c r="FA62" s="113">
        <f>'2002 SCORES'!K33</f>
        <v>0</v>
      </c>
      <c r="FB62" s="114">
        <f>'2002 SCORES'!L33</f>
        <v>0</v>
      </c>
      <c r="FC62" s="117">
        <f>'2002 SCORES'!M33</f>
        <v>0</v>
      </c>
      <c r="FD62" s="7">
        <f>'2001 SCORES'!I33</f>
        <v>0</v>
      </c>
      <c r="FE62" s="105">
        <f>'2001 SCORES'!J33</f>
        <v>0</v>
      </c>
      <c r="FF62" s="156" t="e">
        <f>'2001 SCORES'!K33</f>
        <v>#DIV/0!</v>
      </c>
      <c r="FG62" s="157">
        <f>'2001 SCORES'!L33</f>
        <v>0</v>
      </c>
      <c r="FH62" s="120">
        <f>'2001 SCORES'!M33</f>
        <v>0</v>
      </c>
      <c r="FI62" s="117">
        <f>'2001 SCORES'!N33</f>
        <v>0</v>
      </c>
      <c r="FJ62" s="302">
        <f>'2000 SCORES'!G33</f>
        <v>0</v>
      </c>
      <c r="FK62" s="310">
        <f>'2000 SCORES'!H33</f>
        <v>0</v>
      </c>
      <c r="FL62" s="156" t="e">
        <f>'2000 SCORES'!I33</f>
        <v>#DIV/0!</v>
      </c>
      <c r="FM62" s="312">
        <f>'2000 SCORES'!J33</f>
        <v>0</v>
      </c>
      <c r="FN62" s="120">
        <f>'2001 SCORES'!M33</f>
        <v>0</v>
      </c>
      <c r="FO62" s="117">
        <f>'2000 SCORES'!L33</f>
        <v>0</v>
      </c>
      <c r="FP62" s="7">
        <f>'1999 SCORES'!H33</f>
        <v>0</v>
      </c>
      <c r="FQ62" s="105">
        <f>'1999 SCORES'!I33</f>
        <v>0</v>
      </c>
      <c r="FR62" s="156" t="e">
        <f>'1999 SCORES'!J33</f>
        <v>#DIV/0!</v>
      </c>
      <c r="FS62" s="157">
        <f>'1999 SCORES'!K33</f>
        <v>0</v>
      </c>
      <c r="FT62" s="120">
        <f>'1999 SCORES'!L33</f>
        <v>0</v>
      </c>
      <c r="FU62" s="117">
        <f>'1999 SCORES'!M33</f>
        <v>0</v>
      </c>
      <c r="FV62" s="7">
        <f>'1998 SCORES'!G33</f>
        <v>0</v>
      </c>
      <c r="FW62" s="105">
        <f>'1998 SCORES'!H33</f>
        <v>0</v>
      </c>
      <c r="FX62" s="156" t="e">
        <f>'1998 SCORES'!I33</f>
        <v>#DIV/0!</v>
      </c>
      <c r="FY62" s="157">
        <f>'1998 SCORES'!J33</f>
        <v>0</v>
      </c>
      <c r="FZ62" s="120">
        <f>'1998 SCORES'!K33</f>
        <v>0</v>
      </c>
      <c r="GA62" s="117">
        <f>'1998 SCORES'!L33</f>
        <v>0</v>
      </c>
      <c r="GB62" s="7">
        <f>'1997 SCORES'!F33</f>
        <v>0</v>
      </c>
      <c r="GC62" s="105">
        <f>'1997 SCORES'!G33</f>
        <v>0</v>
      </c>
      <c r="GD62" s="156" t="e">
        <f>'1997 SCORES'!H33</f>
        <v>#DIV/0!</v>
      </c>
      <c r="GE62" s="157">
        <f>'1997 SCORES'!I33</f>
        <v>0</v>
      </c>
      <c r="GF62" s="120">
        <f>'1997 SCORES'!J33</f>
        <v>0</v>
      </c>
      <c r="GG62" s="117">
        <f>'1997 SCORES'!K33</f>
        <v>0</v>
      </c>
      <c r="GH62" s="160">
        <f>'1996 SCORES'!F33</f>
        <v>0</v>
      </c>
      <c r="GI62" s="9">
        <f>'1996 SCORES'!G33</f>
        <v>0</v>
      </c>
      <c r="GJ62" s="100" t="e">
        <f>'1996 SCORES'!H33</f>
        <v>#DIV/0!</v>
      </c>
      <c r="GK62" s="22">
        <f>'1996 SCORES'!I33</f>
        <v>0</v>
      </c>
      <c r="GL62" s="21">
        <f>'1996 SCORES'!J33</f>
        <v>0</v>
      </c>
      <c r="GM62" s="162">
        <f>'1996 SCORES'!K33</f>
        <v>0</v>
      </c>
      <c r="GN62" s="161">
        <f>'1995 SCORES '!F33</f>
        <v>0</v>
      </c>
      <c r="GO62" s="9">
        <f>'1995 SCORES '!G33</f>
        <v>0</v>
      </c>
      <c r="GP62" s="100" t="e">
        <f>'1995 SCORES '!H33</f>
        <v>#DIV/0!</v>
      </c>
      <c r="GQ62" s="22">
        <f>'1995 SCORES '!I33</f>
        <v>0</v>
      </c>
      <c r="GR62" s="21">
        <f>'1995 SCORES '!J33</f>
        <v>0</v>
      </c>
      <c r="GS62" s="162">
        <f>'1995 SCORES '!K33</f>
        <v>0</v>
      </c>
      <c r="GT62" s="161">
        <f>'1994 SCORES'!F33</f>
        <v>0</v>
      </c>
      <c r="GU62" s="9">
        <f>'1994 SCORES'!G33</f>
        <v>0</v>
      </c>
      <c r="GV62" s="100" t="e">
        <f>'1994 SCORES'!H33</f>
        <v>#DIV/0!</v>
      </c>
      <c r="GW62" s="22">
        <f>'1994 SCORES'!I33</f>
        <v>0</v>
      </c>
      <c r="GX62" s="21">
        <f>'1994 SCORES'!J33</f>
        <v>0</v>
      </c>
      <c r="GY62" s="162">
        <f>'1994 SCORES'!K33</f>
        <v>0</v>
      </c>
      <c r="GZ62" s="161">
        <f>'1993 SCORES'!F33</f>
        <v>0</v>
      </c>
      <c r="HA62" s="30">
        <f>'1993 SCORES'!G33</f>
        <v>0</v>
      </c>
      <c r="HB62" s="100" t="e">
        <f>'1993 SCORES'!H33</f>
        <v>#DIV/0!</v>
      </c>
      <c r="HC62" s="22">
        <f>'1993 SCORES'!I33</f>
        <v>0</v>
      </c>
      <c r="HD62" s="21">
        <f>'1993 SCORES'!J33</f>
        <v>0</v>
      </c>
      <c r="HE62" s="162">
        <f>'1993 SCORES'!K33</f>
        <v>0</v>
      </c>
    </row>
    <row r="63" spans="1:213" ht="13.5" thickBot="1" x14ac:dyDescent="0.25">
      <c r="A63" s="335">
        <v>60</v>
      </c>
      <c r="B63" s="249" t="s">
        <v>59</v>
      </c>
      <c r="C63" s="334" t="s">
        <v>60</v>
      </c>
      <c r="D63" s="276">
        <f t="shared" si="1"/>
        <v>4</v>
      </c>
      <c r="E63" s="276">
        <f t="shared" si="2"/>
        <v>116</v>
      </c>
      <c r="F63" s="345">
        <f t="shared" si="0"/>
        <v>29</v>
      </c>
      <c r="G63" s="167">
        <f t="shared" si="3"/>
        <v>1</v>
      </c>
      <c r="H63" s="549">
        <f t="shared" si="4"/>
        <v>0</v>
      </c>
      <c r="I63" s="629">
        <f t="shared" si="5"/>
        <v>0</v>
      </c>
      <c r="J63" s="902">
        <v>0</v>
      </c>
      <c r="K63" s="676">
        <v>0</v>
      </c>
      <c r="L63" s="901" t="e">
        <v>#DIV/0!</v>
      </c>
      <c r="M63" s="906"/>
      <c r="N63" s="679"/>
      <c r="O63" s="910"/>
      <c r="P63" s="862">
        <v>0</v>
      </c>
      <c r="Q63" s="877">
        <v>0</v>
      </c>
      <c r="R63" s="877" t="e">
        <v>#DIV/0!</v>
      </c>
      <c r="S63" s="865"/>
      <c r="T63" s="869"/>
      <c r="U63" s="874"/>
      <c r="V63" s="847">
        <v>0</v>
      </c>
      <c r="W63" s="756">
        <v>0</v>
      </c>
      <c r="X63" s="756" t="e">
        <v>#DIV/0!</v>
      </c>
      <c r="Y63" s="686"/>
      <c r="Z63" s="687"/>
      <c r="AA63" s="769"/>
      <c r="AB63" s="826">
        <v>0</v>
      </c>
      <c r="AC63" s="756">
        <v>0</v>
      </c>
      <c r="AD63" s="756" t="e">
        <v>#DIV/0!</v>
      </c>
      <c r="AE63" s="686"/>
      <c r="AF63" s="687"/>
      <c r="AG63" s="769"/>
      <c r="AH63" s="826">
        <v>0</v>
      </c>
      <c r="AI63" s="752">
        <v>0</v>
      </c>
      <c r="AJ63" s="752" t="e">
        <v>#DIV/0!</v>
      </c>
      <c r="AK63" s="686"/>
      <c r="AL63" s="687"/>
      <c r="AM63" s="751"/>
      <c r="AN63" s="820">
        <v>0</v>
      </c>
      <c r="AO63" s="685">
        <v>0</v>
      </c>
      <c r="AP63" s="685" t="e">
        <v>#DIV/0!</v>
      </c>
      <c r="AQ63" s="686"/>
      <c r="AR63" s="739"/>
      <c r="AS63" s="737"/>
      <c r="AT63" s="820"/>
      <c r="AU63" s="685">
        <v>0</v>
      </c>
      <c r="AV63" s="732" t="e">
        <v>#DIV/0!</v>
      </c>
      <c r="AW63" s="686"/>
      <c r="AX63" s="687"/>
      <c r="AY63" s="688"/>
      <c r="AZ63" s="815">
        <v>0</v>
      </c>
      <c r="BA63" s="676">
        <v>0</v>
      </c>
      <c r="BB63" s="676" t="e">
        <v>#DIV/0!</v>
      </c>
      <c r="BC63" s="677"/>
      <c r="BD63" s="679"/>
      <c r="BE63" s="798"/>
      <c r="BF63" s="805">
        <v>0</v>
      </c>
      <c r="BG63" s="631">
        <v>0</v>
      </c>
      <c r="BH63" s="647" t="e">
        <v>#DIV/0!</v>
      </c>
      <c r="BI63" s="636"/>
      <c r="BJ63" s="640"/>
      <c r="BK63" s="792"/>
      <c r="BL63" s="555">
        <v>0</v>
      </c>
      <c r="BM63" s="557">
        <v>0</v>
      </c>
      <c r="BN63" s="557" t="e">
        <v>#DIV/0!</v>
      </c>
      <c r="BO63" s="561"/>
      <c r="BP63" s="563"/>
      <c r="BQ63" s="575"/>
      <c r="BR63" s="555">
        <v>1</v>
      </c>
      <c r="BS63" s="557">
        <v>30</v>
      </c>
      <c r="BT63" s="557">
        <v>30</v>
      </c>
      <c r="BU63" s="561"/>
      <c r="BV63" s="563"/>
      <c r="BW63" s="566"/>
      <c r="BX63" s="300">
        <v>0</v>
      </c>
      <c r="BY63" s="541">
        <v>0</v>
      </c>
      <c r="BZ63" s="541" t="e">
        <v>#DIV/0!</v>
      </c>
      <c r="CA63" s="541"/>
      <c r="CB63" s="542"/>
      <c r="CC63" s="552"/>
      <c r="CD63" s="515">
        <v>0</v>
      </c>
      <c r="CE63" s="525">
        <v>0</v>
      </c>
      <c r="CF63" s="525" t="e">
        <v>#DIV/0!</v>
      </c>
      <c r="CG63" s="526"/>
      <c r="CH63" s="527"/>
      <c r="CI63" s="519"/>
      <c r="CJ63" s="376">
        <v>2</v>
      </c>
      <c r="CK63" s="233">
        <v>62</v>
      </c>
      <c r="CL63" s="233">
        <v>31</v>
      </c>
      <c r="CM63" s="381"/>
      <c r="CN63" s="384"/>
      <c r="CO63" s="385"/>
      <c r="CP63" s="69">
        <v>0</v>
      </c>
      <c r="CQ63" s="30">
        <v>0</v>
      </c>
      <c r="CR63" s="48" t="e">
        <v>#DIV/0!</v>
      </c>
      <c r="CS63" s="255"/>
      <c r="CT63" s="114"/>
      <c r="CU63" s="342"/>
      <c r="CV63" s="79">
        <v>0</v>
      </c>
      <c r="CW63" s="30">
        <v>0</v>
      </c>
      <c r="CX63" s="48" t="e">
        <v>#DIV/0!</v>
      </c>
      <c r="CY63" s="134"/>
      <c r="CZ63" s="114"/>
      <c r="DA63" s="117"/>
      <c r="DB63" s="52">
        <f>'2010 SCORES'!AC34</f>
        <v>1</v>
      </c>
      <c r="DC63" s="30">
        <f>'2010 SCORES'!AD34</f>
        <v>24</v>
      </c>
      <c r="DD63" s="48">
        <f>'2010 SCORES'!AE34</f>
        <v>24</v>
      </c>
      <c r="DE63" s="134">
        <f>'2010 SCORES'!AF34</f>
        <v>0</v>
      </c>
      <c r="DF63" s="114">
        <f>'2010 SCORES'!AG34</f>
        <v>0</v>
      </c>
      <c r="DG63" s="117">
        <f>'2010 SCORES'!AH34</f>
        <v>0</v>
      </c>
      <c r="DH63" s="104">
        <f>'2009 SCORES'!V34</f>
        <v>0</v>
      </c>
      <c r="DI63" s="79">
        <f>'2009 SCORES'!W34</f>
        <v>0</v>
      </c>
      <c r="DJ63" s="48" t="e">
        <f>'2009 SCORES'!X34</f>
        <v>#DIV/0!</v>
      </c>
      <c r="DK63" s="134">
        <f>'2009 SCORES'!Y34</f>
        <v>0</v>
      </c>
      <c r="DL63" s="114">
        <f>'2009 SCORES'!Z34</f>
        <v>0</v>
      </c>
      <c r="DM63" s="117">
        <f>'2009 SCORES'!AA34</f>
        <v>0</v>
      </c>
      <c r="DN63" s="52">
        <f>'2008 SCORES'!V34</f>
        <v>0</v>
      </c>
      <c r="DO63" s="30">
        <f>'2008 SCORES'!W34</f>
        <v>0</v>
      </c>
      <c r="DP63" s="81" t="e">
        <f>'2008 SCORES'!X34</f>
        <v>#DIV/0!</v>
      </c>
      <c r="DQ63" s="134">
        <f>'2008 SCORES'!Y34</f>
        <v>0</v>
      </c>
      <c r="DR63" s="114">
        <f>'2008 SCORES'!Z34</f>
        <v>0</v>
      </c>
      <c r="DS63" s="117">
        <f>'2008 SCORES'!AA34</f>
        <v>0</v>
      </c>
      <c r="DT63" s="88">
        <f>'2007 SCORES'!Q34</f>
        <v>0</v>
      </c>
      <c r="DU63" s="7">
        <f>'2007 SCORES'!R34</f>
        <v>0</v>
      </c>
      <c r="DV63" s="95" t="e">
        <f>'2007 SCORES'!S34</f>
        <v>#DIV/0!</v>
      </c>
      <c r="DW63" s="124">
        <f>'2007 SCORES'!T34</f>
        <v>0</v>
      </c>
      <c r="DX63" s="114">
        <f>'2007 SCORES'!U34</f>
        <v>0</v>
      </c>
      <c r="DY63" s="117">
        <f>'2007 SCORES'!V34</f>
        <v>0</v>
      </c>
      <c r="DZ63" s="88">
        <f>'2006 SCORES'!Q34</f>
        <v>0</v>
      </c>
      <c r="EA63" s="9">
        <f>'2006 SCORES'!R34</f>
        <v>0</v>
      </c>
      <c r="EB63" s="100" t="e">
        <f>'2006 SCORES'!S34</f>
        <v>#DIV/0!</v>
      </c>
      <c r="EC63" s="124">
        <f>'2006 SCORES'!T34</f>
        <v>0</v>
      </c>
      <c r="ED63" s="120">
        <f>'2006 SCORES'!U34</f>
        <v>0</v>
      </c>
      <c r="EE63" s="125">
        <f>'2006 SCORES'!V34</f>
        <v>0</v>
      </c>
      <c r="EF63" s="88">
        <f>'2005 SCORES'!L34</f>
        <v>0</v>
      </c>
      <c r="EG63" s="9">
        <f>'2005 SCORES'!M34</f>
        <v>0</v>
      </c>
      <c r="EH63" s="95" t="e">
        <f>'2005 SCORES'!N34</f>
        <v>#DIV/0!</v>
      </c>
      <c r="EI63" s="121">
        <f>'2005 SCORES'!O34</f>
        <v>1</v>
      </c>
      <c r="EJ63" s="122">
        <f>'2005 SCORES'!P34</f>
        <v>0</v>
      </c>
      <c r="EK63" s="117">
        <f>'2005 SCORES'!Q34</f>
        <v>0</v>
      </c>
      <c r="EL63" s="7">
        <f>'2004 SCORES'!K34</f>
        <v>0</v>
      </c>
      <c r="EM63" s="9">
        <f>'2004 SCORES'!L34</f>
        <v>0</v>
      </c>
      <c r="EN63" s="95" t="e">
        <f>'2004 SCORES'!M34</f>
        <v>#DIV/0!</v>
      </c>
      <c r="EO63" s="113">
        <f>'2004 SCORES'!N34</f>
        <v>0</v>
      </c>
      <c r="EP63" s="120">
        <f>'2004 SCORES'!O34</f>
        <v>0</v>
      </c>
      <c r="EQ63" s="117">
        <f>'2004 SCORES'!P34</f>
        <v>0</v>
      </c>
      <c r="ER63" s="7">
        <f>'2003 SCORES'!H34</f>
        <v>0</v>
      </c>
      <c r="ES63" s="9">
        <f>'2003 SCORES'!I34</f>
        <v>0</v>
      </c>
      <c r="ET63" s="95" t="e">
        <f>'2003 SCORES'!J34</f>
        <v>#DIV/0!</v>
      </c>
      <c r="EU63" s="113">
        <f>'2003 SCORES'!K34</f>
        <v>0</v>
      </c>
      <c r="EV63" s="114">
        <f>'2003 SCORES'!L34</f>
        <v>0</v>
      </c>
      <c r="EW63" s="117">
        <f>'2003 SCORES'!M34</f>
        <v>0</v>
      </c>
      <c r="EX63" s="7">
        <f>'2002 SCORES'!H34</f>
        <v>0</v>
      </c>
      <c r="EY63" s="9">
        <f>'2002 SCORES'!I34</f>
        <v>0</v>
      </c>
      <c r="EZ63" s="95" t="e">
        <f>'2002 SCORES'!J34</f>
        <v>#DIV/0!</v>
      </c>
      <c r="FA63" s="113">
        <f>'2002 SCORES'!K34</f>
        <v>0</v>
      </c>
      <c r="FB63" s="114">
        <f>'2002 SCORES'!L34</f>
        <v>0</v>
      </c>
      <c r="FC63" s="117">
        <f>'2002 SCORES'!M34</f>
        <v>0</v>
      </c>
      <c r="FD63" s="7">
        <f>'2001 SCORES'!I34</f>
        <v>0</v>
      </c>
      <c r="FE63" s="105">
        <f>'2001 SCORES'!J34</f>
        <v>0</v>
      </c>
      <c r="FF63" s="156" t="e">
        <f>'2001 SCORES'!K34</f>
        <v>#DIV/0!</v>
      </c>
      <c r="FG63" s="157">
        <f>'2001 SCORES'!L34</f>
        <v>0</v>
      </c>
      <c r="FH63" s="120">
        <f>'2001 SCORES'!M34</f>
        <v>0</v>
      </c>
      <c r="FI63" s="117">
        <f>'2001 SCORES'!N34</f>
        <v>0</v>
      </c>
      <c r="FJ63" s="302">
        <f>'2000 SCORES'!G34</f>
        <v>0</v>
      </c>
      <c r="FK63" s="310">
        <f>'2000 SCORES'!H34</f>
        <v>0</v>
      </c>
      <c r="FL63" s="156" t="e">
        <f>'2000 SCORES'!I34</f>
        <v>#DIV/0!</v>
      </c>
      <c r="FM63" s="312">
        <f>'2000 SCORES'!J34</f>
        <v>0</v>
      </c>
      <c r="FN63" s="120">
        <f>'2001 SCORES'!M34</f>
        <v>0</v>
      </c>
      <c r="FO63" s="117">
        <f>'2000 SCORES'!L34</f>
        <v>0</v>
      </c>
      <c r="FP63" s="7">
        <f>'1999 SCORES'!H34</f>
        <v>0</v>
      </c>
      <c r="FQ63" s="105">
        <f>'1999 SCORES'!I34</f>
        <v>0</v>
      </c>
      <c r="FR63" s="156" t="e">
        <f>'1999 SCORES'!J34</f>
        <v>#DIV/0!</v>
      </c>
      <c r="FS63" s="157">
        <f>'1999 SCORES'!K34</f>
        <v>0</v>
      </c>
      <c r="FT63" s="120">
        <f>'1999 SCORES'!L34</f>
        <v>0</v>
      </c>
      <c r="FU63" s="117">
        <f>'1999 SCORES'!M34</f>
        <v>0</v>
      </c>
      <c r="FV63" s="7">
        <f>'1998 SCORES'!G34</f>
        <v>0</v>
      </c>
      <c r="FW63" s="105">
        <f>'1998 SCORES'!H34</f>
        <v>0</v>
      </c>
      <c r="FX63" s="156" t="e">
        <f>'1998 SCORES'!I34</f>
        <v>#DIV/0!</v>
      </c>
      <c r="FY63" s="157">
        <f>'1998 SCORES'!J34</f>
        <v>0</v>
      </c>
      <c r="FZ63" s="120">
        <f>'1998 SCORES'!K34</f>
        <v>0</v>
      </c>
      <c r="GA63" s="117">
        <f>'1998 SCORES'!L34</f>
        <v>0</v>
      </c>
      <c r="GB63" s="7">
        <f>'1997 SCORES'!F34</f>
        <v>0</v>
      </c>
      <c r="GC63" s="105">
        <f>'1997 SCORES'!G34</f>
        <v>0</v>
      </c>
      <c r="GD63" s="156" t="e">
        <f>'1997 SCORES'!H34</f>
        <v>#DIV/0!</v>
      </c>
      <c r="GE63" s="157">
        <f>'1997 SCORES'!I34</f>
        <v>0</v>
      </c>
      <c r="GF63" s="120">
        <f>'1997 SCORES'!J34</f>
        <v>0</v>
      </c>
      <c r="GG63" s="117">
        <f>'1997 SCORES'!K34</f>
        <v>0</v>
      </c>
      <c r="GH63" s="160">
        <f>'1996 SCORES'!F34</f>
        <v>0</v>
      </c>
      <c r="GI63" s="9">
        <f>'1996 SCORES'!G34</f>
        <v>0</v>
      </c>
      <c r="GJ63" s="100" t="e">
        <f>'1996 SCORES'!H34</f>
        <v>#DIV/0!</v>
      </c>
      <c r="GK63" s="22">
        <f>'1996 SCORES'!I34</f>
        <v>0</v>
      </c>
      <c r="GL63" s="21">
        <f>'1996 SCORES'!J34</f>
        <v>0</v>
      </c>
      <c r="GM63" s="162">
        <f>'1996 SCORES'!K34</f>
        <v>0</v>
      </c>
      <c r="GN63" s="161">
        <f>'1995 SCORES '!F34</f>
        <v>0</v>
      </c>
      <c r="GO63" s="9">
        <f>'1995 SCORES '!G34</f>
        <v>0</v>
      </c>
      <c r="GP63" s="100" t="e">
        <f>'1995 SCORES '!H34</f>
        <v>#DIV/0!</v>
      </c>
      <c r="GQ63" s="22">
        <f>'1995 SCORES '!I34</f>
        <v>0</v>
      </c>
      <c r="GR63" s="21">
        <f>'1995 SCORES '!J34</f>
        <v>0</v>
      </c>
      <c r="GS63" s="162">
        <f>'1995 SCORES '!K34</f>
        <v>0</v>
      </c>
      <c r="GT63" s="161">
        <f>'1994 SCORES'!F34</f>
        <v>0</v>
      </c>
      <c r="GU63" s="9">
        <f>'1994 SCORES'!G34</f>
        <v>0</v>
      </c>
      <c r="GV63" s="100" t="e">
        <f>'1994 SCORES'!H34</f>
        <v>#DIV/0!</v>
      </c>
      <c r="GW63" s="22">
        <f>'1994 SCORES'!I34</f>
        <v>0</v>
      </c>
      <c r="GX63" s="21">
        <f>'1994 SCORES'!J34</f>
        <v>0</v>
      </c>
      <c r="GY63" s="162">
        <f>'1994 SCORES'!K34</f>
        <v>0</v>
      </c>
      <c r="GZ63" s="161">
        <f>'1993 SCORES'!F34</f>
        <v>0</v>
      </c>
      <c r="HA63" s="30">
        <f>'1993 SCORES'!G34</f>
        <v>0</v>
      </c>
      <c r="HB63" s="100" t="e">
        <f>'1993 SCORES'!H34</f>
        <v>#DIV/0!</v>
      </c>
      <c r="HC63" s="22">
        <f>'1993 SCORES'!I34</f>
        <v>0</v>
      </c>
      <c r="HD63" s="21">
        <f>'1993 SCORES'!J34</f>
        <v>0</v>
      </c>
      <c r="HE63" s="162">
        <f>'1993 SCORES'!K34</f>
        <v>0</v>
      </c>
    </row>
    <row r="64" spans="1:213" ht="13.5" thickBot="1" x14ac:dyDescent="0.25">
      <c r="A64" s="335">
        <v>61</v>
      </c>
      <c r="B64" s="249" t="s">
        <v>686</v>
      </c>
      <c r="C64" s="334" t="s">
        <v>631</v>
      </c>
      <c r="D64" s="276">
        <f t="shared" si="1"/>
        <v>5</v>
      </c>
      <c r="E64" s="276">
        <f t="shared" si="2"/>
        <v>174</v>
      </c>
      <c r="F64" s="345">
        <f t="shared" si="0"/>
        <v>34.799999999999997</v>
      </c>
      <c r="G64" s="167">
        <f t="shared" si="3"/>
        <v>0</v>
      </c>
      <c r="H64" s="549">
        <f t="shared" si="4"/>
        <v>1</v>
      </c>
      <c r="I64" s="629">
        <f t="shared" si="5"/>
        <v>0</v>
      </c>
      <c r="J64" s="902">
        <v>0</v>
      </c>
      <c r="K64" s="676">
        <v>0</v>
      </c>
      <c r="L64" s="901" t="e">
        <v>#DIV/0!</v>
      </c>
      <c r="M64" s="906"/>
      <c r="N64" s="679"/>
      <c r="O64" s="910"/>
      <c r="P64" s="862">
        <v>0</v>
      </c>
      <c r="Q64" s="877">
        <v>0</v>
      </c>
      <c r="R64" s="877" t="e">
        <v>#DIV/0!</v>
      </c>
      <c r="S64" s="865"/>
      <c r="T64" s="869"/>
      <c r="U64" s="874"/>
      <c r="V64" s="847">
        <v>0</v>
      </c>
      <c r="W64" s="756">
        <v>0</v>
      </c>
      <c r="X64" s="756" t="e">
        <v>#DIV/0!</v>
      </c>
      <c r="Y64" s="686"/>
      <c r="Z64" s="687"/>
      <c r="AA64" s="769"/>
      <c r="AB64" s="826">
        <v>0</v>
      </c>
      <c r="AC64" s="756">
        <v>0</v>
      </c>
      <c r="AD64" s="756" t="e">
        <v>#DIV/0!</v>
      </c>
      <c r="AE64" s="686"/>
      <c r="AF64" s="687"/>
      <c r="AG64" s="769"/>
      <c r="AH64" s="826">
        <v>0</v>
      </c>
      <c r="AI64" s="752">
        <v>0</v>
      </c>
      <c r="AJ64" s="752" t="e">
        <v>#DIV/0!</v>
      </c>
      <c r="AK64" s="686"/>
      <c r="AL64" s="687"/>
      <c r="AM64" s="751"/>
      <c r="AN64" s="820">
        <v>0</v>
      </c>
      <c r="AO64" s="685">
        <v>0</v>
      </c>
      <c r="AP64" s="685" t="e">
        <v>#DIV/0!</v>
      </c>
      <c r="AQ64" s="686"/>
      <c r="AR64" s="739"/>
      <c r="AS64" s="737"/>
      <c r="AT64" s="820"/>
      <c r="AU64" s="685">
        <v>0</v>
      </c>
      <c r="AV64" s="732" t="e">
        <v>#DIV/0!</v>
      </c>
      <c r="AW64" s="686"/>
      <c r="AX64" s="687"/>
      <c r="AY64" s="688"/>
      <c r="AZ64" s="815">
        <v>0</v>
      </c>
      <c r="BA64" s="676">
        <v>0</v>
      </c>
      <c r="BB64" s="676" t="e">
        <v>#DIV/0!</v>
      </c>
      <c r="BC64" s="677"/>
      <c r="BD64" s="679"/>
      <c r="BE64" s="798"/>
      <c r="BF64" s="805">
        <v>2</v>
      </c>
      <c r="BG64" s="631">
        <v>60</v>
      </c>
      <c r="BH64" s="647">
        <v>30</v>
      </c>
      <c r="BI64" s="636"/>
      <c r="BJ64" s="640"/>
      <c r="BK64" s="792"/>
      <c r="BL64" s="555">
        <v>1</v>
      </c>
      <c r="BM64" s="557">
        <v>30</v>
      </c>
      <c r="BN64" s="557">
        <v>30</v>
      </c>
      <c r="BO64" s="561"/>
      <c r="BP64" s="563"/>
      <c r="BQ64" s="575"/>
      <c r="BR64" s="555">
        <v>0</v>
      </c>
      <c r="BS64" s="557">
        <v>0</v>
      </c>
      <c r="BT64" s="557" t="e">
        <v>#DIV/0!</v>
      </c>
      <c r="BU64" s="561"/>
      <c r="BV64" s="563"/>
      <c r="BW64" s="566"/>
      <c r="BX64" s="300">
        <v>2</v>
      </c>
      <c r="BY64" s="541">
        <v>84</v>
      </c>
      <c r="BZ64" s="541">
        <v>42</v>
      </c>
      <c r="CA64" s="541"/>
      <c r="CB64" s="542">
        <v>1</v>
      </c>
      <c r="CC64" s="552"/>
      <c r="CD64" s="515"/>
      <c r="CE64" s="525"/>
      <c r="CF64" s="525"/>
      <c r="CG64" s="526"/>
      <c r="CH64" s="527"/>
      <c r="CI64" s="519"/>
      <c r="CJ64" s="376"/>
      <c r="CK64" s="233"/>
      <c r="CL64" s="233"/>
      <c r="CM64" s="381"/>
      <c r="CN64" s="384"/>
      <c r="CO64" s="385"/>
      <c r="CP64" s="69"/>
      <c r="CQ64" s="30"/>
      <c r="CR64" s="48"/>
      <c r="CS64" s="255"/>
      <c r="CT64" s="114"/>
      <c r="CU64" s="342"/>
      <c r="CV64" s="79"/>
      <c r="CW64" s="30"/>
      <c r="CX64" s="48"/>
      <c r="CY64" s="134"/>
      <c r="CZ64" s="114"/>
      <c r="DA64" s="117"/>
      <c r="DB64" s="52"/>
      <c r="DC64" s="30"/>
      <c r="DD64" s="48"/>
      <c r="DE64" s="134"/>
      <c r="DF64" s="114"/>
      <c r="DG64" s="117"/>
      <c r="DH64" s="104"/>
      <c r="DI64" s="79"/>
      <c r="DJ64" s="48"/>
      <c r="DK64" s="134"/>
      <c r="DL64" s="114"/>
      <c r="DM64" s="117"/>
      <c r="DN64" s="52"/>
      <c r="DO64" s="30"/>
      <c r="DP64" s="81"/>
      <c r="DQ64" s="134"/>
      <c r="DR64" s="114"/>
      <c r="DS64" s="117"/>
      <c r="DT64" s="88"/>
      <c r="DU64" s="7"/>
      <c r="DV64" s="95"/>
      <c r="DW64" s="124"/>
      <c r="DX64" s="114"/>
      <c r="DY64" s="117"/>
      <c r="DZ64" s="88"/>
      <c r="EA64" s="9"/>
      <c r="EB64" s="100"/>
      <c r="EC64" s="124"/>
      <c r="ED64" s="120"/>
      <c r="EE64" s="125"/>
      <c r="EF64" s="88"/>
      <c r="EG64" s="9"/>
      <c r="EH64" s="95"/>
      <c r="EI64" s="121"/>
      <c r="EJ64" s="122"/>
      <c r="EK64" s="117"/>
      <c r="EL64" s="7"/>
      <c r="EM64" s="9"/>
      <c r="EN64" s="95"/>
      <c r="EO64" s="113"/>
      <c r="EP64" s="120"/>
      <c r="EQ64" s="117"/>
      <c r="ER64" s="7"/>
      <c r="ES64" s="9"/>
      <c r="ET64" s="95"/>
      <c r="EU64" s="113"/>
      <c r="EV64" s="114"/>
      <c r="EW64" s="117"/>
      <c r="EX64" s="7"/>
      <c r="EY64" s="9"/>
      <c r="EZ64" s="95"/>
      <c r="FA64" s="113"/>
      <c r="FB64" s="114"/>
      <c r="FC64" s="117"/>
      <c r="FD64" s="7"/>
      <c r="FE64" s="105"/>
      <c r="FF64" s="156"/>
      <c r="FG64" s="157"/>
      <c r="FH64" s="120"/>
      <c r="FI64" s="117"/>
      <c r="FJ64" s="302"/>
      <c r="FK64" s="310"/>
      <c r="FL64" s="156"/>
      <c r="FM64" s="312"/>
      <c r="FN64" s="120"/>
      <c r="FO64" s="117"/>
      <c r="FP64" s="7"/>
      <c r="FQ64" s="105"/>
      <c r="FR64" s="156"/>
      <c r="FS64" s="157"/>
      <c r="FT64" s="120"/>
      <c r="FU64" s="117"/>
      <c r="FV64" s="7"/>
      <c r="FW64" s="105"/>
      <c r="FX64" s="156"/>
      <c r="FY64" s="157"/>
      <c r="FZ64" s="120"/>
      <c r="GA64" s="117"/>
      <c r="GB64" s="7"/>
      <c r="GC64" s="105"/>
      <c r="GD64" s="156"/>
      <c r="GE64" s="157"/>
      <c r="GF64" s="120"/>
      <c r="GG64" s="117"/>
      <c r="GH64" s="160"/>
      <c r="GI64" s="9"/>
      <c r="GJ64" s="100"/>
      <c r="GK64" s="22"/>
      <c r="GL64" s="21"/>
      <c r="GM64" s="162"/>
      <c r="GN64" s="161"/>
      <c r="GO64" s="9"/>
      <c r="GP64" s="100"/>
      <c r="GQ64" s="22"/>
      <c r="GR64" s="21"/>
      <c r="GS64" s="162"/>
      <c r="GT64" s="161"/>
      <c r="GU64" s="9"/>
      <c r="GV64" s="100"/>
      <c r="GW64" s="22"/>
      <c r="GX64" s="21"/>
      <c r="GY64" s="162"/>
      <c r="GZ64" s="161"/>
      <c r="HA64" s="30"/>
      <c r="HB64" s="100"/>
      <c r="HC64" s="22"/>
      <c r="HD64" s="21"/>
      <c r="HE64" s="162"/>
    </row>
    <row r="65" spans="1:213" ht="13.5" thickBot="1" x14ac:dyDescent="0.25">
      <c r="A65" s="335">
        <v>62</v>
      </c>
      <c r="B65" s="249" t="s">
        <v>39</v>
      </c>
      <c r="C65" s="334" t="s">
        <v>61</v>
      </c>
      <c r="D65" s="276">
        <f t="shared" si="1"/>
        <v>1</v>
      </c>
      <c r="E65" s="276">
        <f t="shared" si="2"/>
        <v>39</v>
      </c>
      <c r="F65" s="345">
        <f t="shared" si="0"/>
        <v>39</v>
      </c>
      <c r="G65" s="167">
        <f t="shared" si="3"/>
        <v>0</v>
      </c>
      <c r="H65" s="549">
        <f t="shared" si="4"/>
        <v>0</v>
      </c>
      <c r="I65" s="629">
        <f t="shared" si="5"/>
        <v>0</v>
      </c>
      <c r="J65" s="902">
        <v>0</v>
      </c>
      <c r="K65" s="676">
        <v>0</v>
      </c>
      <c r="L65" s="901" t="e">
        <v>#DIV/0!</v>
      </c>
      <c r="M65" s="906"/>
      <c r="N65" s="679"/>
      <c r="O65" s="910"/>
      <c r="P65" s="862">
        <v>0</v>
      </c>
      <c r="Q65" s="877">
        <v>0</v>
      </c>
      <c r="R65" s="877" t="e">
        <v>#DIV/0!</v>
      </c>
      <c r="S65" s="865"/>
      <c r="T65" s="869"/>
      <c r="U65" s="874"/>
      <c r="V65" s="847">
        <v>0</v>
      </c>
      <c r="W65" s="756">
        <v>0</v>
      </c>
      <c r="X65" s="756" t="e">
        <v>#DIV/0!</v>
      </c>
      <c r="Y65" s="686"/>
      <c r="Z65" s="687"/>
      <c r="AA65" s="769"/>
      <c r="AB65" s="826">
        <v>0</v>
      </c>
      <c r="AC65" s="756">
        <v>0</v>
      </c>
      <c r="AD65" s="756" t="e">
        <v>#DIV/0!</v>
      </c>
      <c r="AE65" s="686"/>
      <c r="AF65" s="687"/>
      <c r="AG65" s="769"/>
      <c r="AH65" s="826">
        <v>0</v>
      </c>
      <c r="AI65" s="752">
        <v>0</v>
      </c>
      <c r="AJ65" s="752" t="e">
        <v>#DIV/0!</v>
      </c>
      <c r="AK65" s="686"/>
      <c r="AL65" s="687"/>
      <c r="AM65" s="751"/>
      <c r="AN65" s="820">
        <v>0</v>
      </c>
      <c r="AO65" s="685">
        <v>0</v>
      </c>
      <c r="AP65" s="685" t="e">
        <v>#DIV/0!</v>
      </c>
      <c r="AQ65" s="686"/>
      <c r="AR65" s="739"/>
      <c r="AS65" s="737"/>
      <c r="AT65" s="820"/>
      <c r="AU65" s="685">
        <v>0</v>
      </c>
      <c r="AV65" s="732" t="e">
        <v>#DIV/0!</v>
      </c>
      <c r="AW65" s="686"/>
      <c r="AX65" s="687"/>
      <c r="AY65" s="688"/>
      <c r="AZ65" s="815">
        <v>0</v>
      </c>
      <c r="BA65" s="676">
        <v>0</v>
      </c>
      <c r="BB65" s="676" t="e">
        <v>#DIV/0!</v>
      </c>
      <c r="BC65" s="677"/>
      <c r="BD65" s="679"/>
      <c r="BE65" s="798"/>
      <c r="BF65" s="805">
        <v>0</v>
      </c>
      <c r="BG65" s="631">
        <v>0</v>
      </c>
      <c r="BH65" s="647" t="e">
        <v>#DIV/0!</v>
      </c>
      <c r="BI65" s="636"/>
      <c r="BJ65" s="640"/>
      <c r="BK65" s="792"/>
      <c r="BL65" s="555">
        <v>0</v>
      </c>
      <c r="BM65" s="557">
        <v>0</v>
      </c>
      <c r="BN65" s="557" t="e">
        <v>#DIV/0!</v>
      </c>
      <c r="BO65" s="561"/>
      <c r="BP65" s="563"/>
      <c r="BQ65" s="575"/>
      <c r="BR65" s="555">
        <v>0</v>
      </c>
      <c r="BS65" s="557">
        <v>0</v>
      </c>
      <c r="BT65" s="557" t="e">
        <v>#DIV/0!</v>
      </c>
      <c r="BU65" s="561"/>
      <c r="BV65" s="563"/>
      <c r="BW65" s="566"/>
      <c r="BX65" s="300">
        <v>0</v>
      </c>
      <c r="BY65" s="541">
        <v>0</v>
      </c>
      <c r="BZ65" s="541" t="e">
        <v>#DIV/0!</v>
      </c>
      <c r="CA65" s="541"/>
      <c r="CB65" s="542"/>
      <c r="CC65" s="552"/>
      <c r="CD65" s="515">
        <v>0</v>
      </c>
      <c r="CE65" s="525">
        <v>0</v>
      </c>
      <c r="CF65" s="525" t="e">
        <v>#DIV/0!</v>
      </c>
      <c r="CG65" s="526"/>
      <c r="CH65" s="527"/>
      <c r="CI65" s="519"/>
      <c r="CJ65" s="376">
        <v>0</v>
      </c>
      <c r="CK65" s="233">
        <v>0</v>
      </c>
      <c r="CL65" s="233" t="e">
        <v>#DIV/0!</v>
      </c>
      <c r="CM65" s="381"/>
      <c r="CN65" s="384"/>
      <c r="CO65" s="385"/>
      <c r="CP65" s="69">
        <v>0</v>
      </c>
      <c r="CQ65" s="30">
        <v>0</v>
      </c>
      <c r="CR65" s="48" t="e">
        <v>#DIV/0!</v>
      </c>
      <c r="CS65" s="255"/>
      <c r="CT65" s="114"/>
      <c r="CU65" s="342"/>
      <c r="CV65" s="79">
        <v>0</v>
      </c>
      <c r="CW65" s="30">
        <v>0</v>
      </c>
      <c r="CX65" s="48" t="e">
        <v>#DIV/0!</v>
      </c>
      <c r="CY65" s="134"/>
      <c r="CZ65" s="114"/>
      <c r="DA65" s="117"/>
      <c r="DB65" s="52">
        <f>'2010 SCORES'!AC35</f>
        <v>0</v>
      </c>
      <c r="DC65" s="30">
        <f>'2010 SCORES'!AD35</f>
        <v>0</v>
      </c>
      <c r="DD65" s="48" t="e">
        <f>'2010 SCORES'!AE35</f>
        <v>#DIV/0!</v>
      </c>
      <c r="DE65" s="134">
        <f>'2010 SCORES'!AF35</f>
        <v>0</v>
      </c>
      <c r="DF65" s="114">
        <f>'2010 SCORES'!AG35</f>
        <v>0</v>
      </c>
      <c r="DG65" s="117">
        <f>'2010 SCORES'!AH35</f>
        <v>0</v>
      </c>
      <c r="DH65" s="104">
        <f>'2009 SCORES'!V35</f>
        <v>0</v>
      </c>
      <c r="DI65" s="79">
        <f>'2009 SCORES'!W35</f>
        <v>0</v>
      </c>
      <c r="DJ65" s="48" t="e">
        <f>'2009 SCORES'!X35</f>
        <v>#DIV/0!</v>
      </c>
      <c r="DK65" s="134">
        <f>'2009 SCORES'!Y35</f>
        <v>0</v>
      </c>
      <c r="DL65" s="114">
        <f>'2009 SCORES'!Z35</f>
        <v>0</v>
      </c>
      <c r="DM65" s="117">
        <f>'2009 SCORES'!AA35</f>
        <v>0</v>
      </c>
      <c r="DN65" s="52">
        <f>'2008 SCORES'!V35</f>
        <v>0</v>
      </c>
      <c r="DO65" s="30">
        <f>'2008 SCORES'!W35</f>
        <v>0</v>
      </c>
      <c r="DP65" s="81" t="e">
        <f>'2008 SCORES'!X35</f>
        <v>#DIV/0!</v>
      </c>
      <c r="DQ65" s="134">
        <f>'2008 SCORES'!Y35</f>
        <v>0</v>
      </c>
      <c r="DR65" s="114">
        <f>'2008 SCORES'!Z35</f>
        <v>0</v>
      </c>
      <c r="DS65" s="117">
        <f>'2008 SCORES'!AA35</f>
        <v>0</v>
      </c>
      <c r="DT65" s="88">
        <f>'2007 SCORES'!Q35</f>
        <v>0</v>
      </c>
      <c r="DU65" s="7">
        <f>'2007 SCORES'!R35</f>
        <v>0</v>
      </c>
      <c r="DV65" s="95" t="e">
        <f>'2007 SCORES'!S35</f>
        <v>#DIV/0!</v>
      </c>
      <c r="DW65" s="124">
        <f>'2007 SCORES'!T35</f>
        <v>0</v>
      </c>
      <c r="DX65" s="114">
        <f>'2007 SCORES'!U35</f>
        <v>0</v>
      </c>
      <c r="DY65" s="117">
        <f>'2007 SCORES'!V35</f>
        <v>0</v>
      </c>
      <c r="DZ65" s="88">
        <f>'2006 SCORES'!Q35</f>
        <v>0</v>
      </c>
      <c r="EA65" s="9">
        <f>'2006 SCORES'!R35</f>
        <v>0</v>
      </c>
      <c r="EB65" s="100" t="e">
        <f>'2006 SCORES'!S35</f>
        <v>#DIV/0!</v>
      </c>
      <c r="EC65" s="124">
        <f>'2006 SCORES'!T35</f>
        <v>0</v>
      </c>
      <c r="ED65" s="120">
        <f>'2006 SCORES'!U35</f>
        <v>0</v>
      </c>
      <c r="EE65" s="125">
        <f>'2006 SCORES'!V35</f>
        <v>0</v>
      </c>
      <c r="EF65" s="88">
        <f>'2005 SCORES'!L35</f>
        <v>1</v>
      </c>
      <c r="EG65" s="9">
        <f>'2005 SCORES'!M35</f>
        <v>39</v>
      </c>
      <c r="EH65" s="95">
        <f>'2005 SCORES'!N35</f>
        <v>39</v>
      </c>
      <c r="EI65" s="121">
        <f>'2005 SCORES'!O35</f>
        <v>0</v>
      </c>
      <c r="EJ65" s="122">
        <f>'2005 SCORES'!P35</f>
        <v>0</v>
      </c>
      <c r="EK65" s="117">
        <f>'2005 SCORES'!Q35</f>
        <v>0</v>
      </c>
      <c r="EL65" s="7">
        <f>'2004 SCORES'!K35</f>
        <v>0</v>
      </c>
      <c r="EM65" s="9">
        <f>'2004 SCORES'!L35</f>
        <v>0</v>
      </c>
      <c r="EN65" s="95" t="e">
        <f>'2004 SCORES'!M35</f>
        <v>#DIV/0!</v>
      </c>
      <c r="EO65" s="113">
        <f>'2004 SCORES'!N35</f>
        <v>0</v>
      </c>
      <c r="EP65" s="120">
        <f>'2004 SCORES'!O35</f>
        <v>0</v>
      </c>
      <c r="EQ65" s="117">
        <f>'2004 SCORES'!P35</f>
        <v>0</v>
      </c>
      <c r="ER65" s="7">
        <f>'2003 SCORES'!H35</f>
        <v>0</v>
      </c>
      <c r="ES65" s="9">
        <f>'2003 SCORES'!I35</f>
        <v>0</v>
      </c>
      <c r="ET65" s="95" t="e">
        <f>'2003 SCORES'!J35</f>
        <v>#DIV/0!</v>
      </c>
      <c r="EU65" s="113">
        <f>'2003 SCORES'!K35</f>
        <v>0</v>
      </c>
      <c r="EV65" s="114">
        <f>'2003 SCORES'!L35</f>
        <v>0</v>
      </c>
      <c r="EW65" s="117">
        <f>'2003 SCORES'!M35</f>
        <v>0</v>
      </c>
      <c r="EX65" s="7">
        <f>'2002 SCORES'!H35</f>
        <v>0</v>
      </c>
      <c r="EY65" s="9">
        <f>'2002 SCORES'!I35</f>
        <v>0</v>
      </c>
      <c r="EZ65" s="95" t="e">
        <f>'2002 SCORES'!J35</f>
        <v>#DIV/0!</v>
      </c>
      <c r="FA65" s="113">
        <f>'2002 SCORES'!K35</f>
        <v>0</v>
      </c>
      <c r="FB65" s="114">
        <f>'2002 SCORES'!L35</f>
        <v>0</v>
      </c>
      <c r="FC65" s="117">
        <f>'2002 SCORES'!M35</f>
        <v>0</v>
      </c>
      <c r="FD65" s="7">
        <f>'2001 SCORES'!I35</f>
        <v>0</v>
      </c>
      <c r="FE65" s="105">
        <f>'2001 SCORES'!J35</f>
        <v>0</v>
      </c>
      <c r="FF65" s="156" t="e">
        <f>'2001 SCORES'!K35</f>
        <v>#DIV/0!</v>
      </c>
      <c r="FG65" s="157">
        <f>'2001 SCORES'!L35</f>
        <v>0</v>
      </c>
      <c r="FH65" s="120">
        <f>'2001 SCORES'!M35</f>
        <v>0</v>
      </c>
      <c r="FI65" s="117">
        <f>'2001 SCORES'!N35</f>
        <v>0</v>
      </c>
      <c r="FJ65" s="302">
        <f>'2000 SCORES'!G35</f>
        <v>0</v>
      </c>
      <c r="FK65" s="310">
        <f>'2000 SCORES'!H35</f>
        <v>0</v>
      </c>
      <c r="FL65" s="156" t="e">
        <f>'2000 SCORES'!I35</f>
        <v>#DIV/0!</v>
      </c>
      <c r="FM65" s="312">
        <f>'2000 SCORES'!J35</f>
        <v>0</v>
      </c>
      <c r="FN65" s="120">
        <f>'2001 SCORES'!M35</f>
        <v>0</v>
      </c>
      <c r="FO65" s="117">
        <f>'2000 SCORES'!L35</f>
        <v>0</v>
      </c>
      <c r="FP65" s="7">
        <f>'1999 SCORES'!H35</f>
        <v>0</v>
      </c>
      <c r="FQ65" s="105">
        <f>'1999 SCORES'!I35</f>
        <v>0</v>
      </c>
      <c r="FR65" s="156" t="e">
        <f>'1999 SCORES'!J35</f>
        <v>#DIV/0!</v>
      </c>
      <c r="FS65" s="157">
        <f>'1999 SCORES'!K35</f>
        <v>0</v>
      </c>
      <c r="FT65" s="120">
        <f>'1999 SCORES'!L35</f>
        <v>0</v>
      </c>
      <c r="FU65" s="117">
        <f>'1999 SCORES'!M35</f>
        <v>0</v>
      </c>
      <c r="FV65" s="7">
        <f>'1998 SCORES'!G35</f>
        <v>0</v>
      </c>
      <c r="FW65" s="105">
        <f>'1998 SCORES'!H35</f>
        <v>0</v>
      </c>
      <c r="FX65" s="156" t="e">
        <f>'1998 SCORES'!I35</f>
        <v>#DIV/0!</v>
      </c>
      <c r="FY65" s="157">
        <f>'1998 SCORES'!J35</f>
        <v>0</v>
      </c>
      <c r="FZ65" s="120">
        <f>'1998 SCORES'!K35</f>
        <v>0</v>
      </c>
      <c r="GA65" s="117">
        <f>'1998 SCORES'!L35</f>
        <v>0</v>
      </c>
      <c r="GB65" s="7">
        <f>'1997 SCORES'!F35</f>
        <v>0</v>
      </c>
      <c r="GC65" s="105">
        <f>'1997 SCORES'!G35</f>
        <v>0</v>
      </c>
      <c r="GD65" s="156" t="e">
        <f>'1997 SCORES'!H35</f>
        <v>#DIV/0!</v>
      </c>
      <c r="GE65" s="157">
        <f>'1997 SCORES'!I35</f>
        <v>0</v>
      </c>
      <c r="GF65" s="120">
        <f>'1997 SCORES'!J35</f>
        <v>0</v>
      </c>
      <c r="GG65" s="117">
        <f>'1997 SCORES'!K35</f>
        <v>0</v>
      </c>
      <c r="GH65" s="160">
        <f>'1996 SCORES'!F35</f>
        <v>0</v>
      </c>
      <c r="GI65" s="9">
        <f>'1996 SCORES'!G35</f>
        <v>0</v>
      </c>
      <c r="GJ65" s="100" t="e">
        <f>'1996 SCORES'!H35</f>
        <v>#DIV/0!</v>
      </c>
      <c r="GK65" s="22">
        <f>'1996 SCORES'!I35</f>
        <v>0</v>
      </c>
      <c r="GL65" s="21">
        <f>'1996 SCORES'!J35</f>
        <v>0</v>
      </c>
      <c r="GM65" s="162">
        <f>'1996 SCORES'!K35</f>
        <v>0</v>
      </c>
      <c r="GN65" s="161">
        <f>'1995 SCORES '!F35</f>
        <v>0</v>
      </c>
      <c r="GO65" s="9">
        <f>'1995 SCORES '!G35</f>
        <v>0</v>
      </c>
      <c r="GP65" s="100" t="e">
        <f>'1995 SCORES '!H35</f>
        <v>#DIV/0!</v>
      </c>
      <c r="GQ65" s="22">
        <f>'1995 SCORES '!I35</f>
        <v>0</v>
      </c>
      <c r="GR65" s="21">
        <f>'1995 SCORES '!J35</f>
        <v>0</v>
      </c>
      <c r="GS65" s="162">
        <f>'1995 SCORES '!K35</f>
        <v>0</v>
      </c>
      <c r="GT65" s="161">
        <f>'1994 SCORES'!F35</f>
        <v>0</v>
      </c>
      <c r="GU65" s="9">
        <f>'1994 SCORES'!G35</f>
        <v>0</v>
      </c>
      <c r="GV65" s="100" t="e">
        <f>'1994 SCORES'!H35</f>
        <v>#DIV/0!</v>
      </c>
      <c r="GW65" s="22">
        <f>'1994 SCORES'!I35</f>
        <v>0</v>
      </c>
      <c r="GX65" s="21">
        <f>'1994 SCORES'!J35</f>
        <v>0</v>
      </c>
      <c r="GY65" s="162">
        <f>'1994 SCORES'!K35</f>
        <v>0</v>
      </c>
      <c r="GZ65" s="161">
        <f>'1993 SCORES'!F35</f>
        <v>0</v>
      </c>
      <c r="HA65" s="30">
        <f>'1993 SCORES'!G35</f>
        <v>0</v>
      </c>
      <c r="HB65" s="100" t="e">
        <f>'1993 SCORES'!H35</f>
        <v>#DIV/0!</v>
      </c>
      <c r="HC65" s="22">
        <f>'1993 SCORES'!I35</f>
        <v>0</v>
      </c>
      <c r="HD65" s="21">
        <f>'1993 SCORES'!J35</f>
        <v>0</v>
      </c>
      <c r="HE65" s="162">
        <f>'1993 SCORES'!K35</f>
        <v>0</v>
      </c>
    </row>
    <row r="66" spans="1:213" ht="13.5" thickBot="1" x14ac:dyDescent="0.25">
      <c r="A66" s="335">
        <v>63</v>
      </c>
      <c r="B66" s="249" t="s">
        <v>758</v>
      </c>
      <c r="C66" s="334" t="s">
        <v>757</v>
      </c>
      <c r="D66" s="276">
        <f t="shared" si="1"/>
        <v>1</v>
      </c>
      <c r="E66" s="276">
        <f t="shared" si="2"/>
        <v>35</v>
      </c>
      <c r="F66" s="345">
        <f t="shared" si="0"/>
        <v>35</v>
      </c>
      <c r="G66" s="167">
        <f t="shared" si="3"/>
        <v>0</v>
      </c>
      <c r="H66" s="549">
        <f t="shared" si="4"/>
        <v>0</v>
      </c>
      <c r="I66" s="629">
        <f t="shared" si="5"/>
        <v>0</v>
      </c>
      <c r="J66" s="902">
        <v>0</v>
      </c>
      <c r="K66" s="676">
        <v>0</v>
      </c>
      <c r="L66" s="901" t="e">
        <v>#DIV/0!</v>
      </c>
      <c r="M66" s="906"/>
      <c r="N66" s="679"/>
      <c r="O66" s="910"/>
      <c r="P66" s="862">
        <v>0</v>
      </c>
      <c r="Q66" s="877">
        <v>0</v>
      </c>
      <c r="R66" s="877" t="e">
        <v>#DIV/0!</v>
      </c>
      <c r="S66" s="865"/>
      <c r="T66" s="869"/>
      <c r="U66" s="874"/>
      <c r="V66" s="847">
        <v>0</v>
      </c>
      <c r="W66" s="756">
        <v>0</v>
      </c>
      <c r="X66" s="756" t="e">
        <v>#DIV/0!</v>
      </c>
      <c r="Y66" s="686"/>
      <c r="Z66" s="687"/>
      <c r="AA66" s="769"/>
      <c r="AB66" s="826">
        <v>1</v>
      </c>
      <c r="AC66" s="756">
        <v>35</v>
      </c>
      <c r="AD66" s="756">
        <v>35</v>
      </c>
      <c r="AE66" s="686"/>
      <c r="AF66" s="687"/>
      <c r="AG66" s="769"/>
      <c r="AH66" s="826"/>
      <c r="AI66" s="752"/>
      <c r="AJ66" s="752"/>
      <c r="AK66" s="686"/>
      <c r="AL66" s="687"/>
      <c r="AM66" s="751"/>
      <c r="AN66" s="820"/>
      <c r="AO66" s="685"/>
      <c r="AP66" s="685"/>
      <c r="AQ66" s="686"/>
      <c r="AR66" s="739"/>
      <c r="AS66" s="737"/>
      <c r="AT66" s="820"/>
      <c r="AU66" s="685"/>
      <c r="AV66" s="732"/>
      <c r="AW66" s="686"/>
      <c r="AX66" s="687"/>
      <c r="AY66" s="688"/>
      <c r="AZ66" s="815"/>
      <c r="BA66" s="676"/>
      <c r="BB66" s="676"/>
      <c r="BC66" s="677"/>
      <c r="BD66" s="679"/>
      <c r="BE66" s="798"/>
      <c r="BF66" s="805"/>
      <c r="BG66" s="631"/>
      <c r="BH66" s="647"/>
      <c r="BI66" s="636"/>
      <c r="BJ66" s="640"/>
      <c r="BK66" s="792"/>
      <c r="BL66" s="555"/>
      <c r="BM66" s="557"/>
      <c r="BN66" s="557"/>
      <c r="BO66" s="561"/>
      <c r="BP66" s="563"/>
      <c r="BQ66" s="575"/>
      <c r="BR66" s="555"/>
      <c r="BS66" s="557"/>
      <c r="BT66" s="557"/>
      <c r="BU66" s="561"/>
      <c r="BV66" s="563"/>
      <c r="BW66" s="566"/>
      <c r="BX66" s="300"/>
      <c r="BY66" s="541"/>
      <c r="BZ66" s="541"/>
      <c r="CA66" s="541"/>
      <c r="CB66" s="542"/>
      <c r="CC66" s="552"/>
      <c r="CD66" s="515"/>
      <c r="CE66" s="525"/>
      <c r="CF66" s="525"/>
      <c r="CG66" s="526"/>
      <c r="CH66" s="527"/>
      <c r="CI66" s="519"/>
      <c r="CJ66" s="376"/>
      <c r="CK66" s="233"/>
      <c r="CL66" s="233"/>
      <c r="CM66" s="381"/>
      <c r="CN66" s="384"/>
      <c r="CO66" s="385"/>
      <c r="CP66" s="69"/>
      <c r="CQ66" s="30"/>
      <c r="CR66" s="48"/>
      <c r="CS66" s="255"/>
      <c r="CT66" s="114"/>
      <c r="CU66" s="342"/>
      <c r="CV66" s="79"/>
      <c r="CW66" s="30"/>
      <c r="CX66" s="48"/>
      <c r="CY66" s="134"/>
      <c r="CZ66" s="114"/>
      <c r="DA66" s="117"/>
      <c r="DB66" s="52"/>
      <c r="DC66" s="30"/>
      <c r="DD66" s="48"/>
      <c r="DE66" s="134"/>
      <c r="DF66" s="114"/>
      <c r="DG66" s="117"/>
      <c r="DH66" s="104"/>
      <c r="DI66" s="79"/>
      <c r="DJ66" s="48"/>
      <c r="DK66" s="134"/>
      <c r="DL66" s="114"/>
      <c r="DM66" s="117"/>
      <c r="DN66" s="52"/>
      <c r="DO66" s="30"/>
      <c r="DP66" s="81"/>
      <c r="DQ66" s="134"/>
      <c r="DR66" s="114"/>
      <c r="DS66" s="117"/>
      <c r="DT66" s="88"/>
      <c r="DU66" s="7"/>
      <c r="DV66" s="95"/>
      <c r="DW66" s="124"/>
      <c r="DX66" s="114"/>
      <c r="DY66" s="117"/>
      <c r="DZ66" s="88"/>
      <c r="EA66" s="9"/>
      <c r="EB66" s="100"/>
      <c r="EC66" s="124"/>
      <c r="ED66" s="120"/>
      <c r="EE66" s="125"/>
      <c r="EF66" s="88"/>
      <c r="EG66" s="9"/>
      <c r="EH66" s="95"/>
      <c r="EI66" s="121"/>
      <c r="EJ66" s="122"/>
      <c r="EK66" s="117"/>
      <c r="EL66" s="7"/>
      <c r="EM66" s="9"/>
      <c r="EN66" s="95"/>
      <c r="EO66" s="113"/>
      <c r="EP66" s="120"/>
      <c r="EQ66" s="117"/>
      <c r="ER66" s="7"/>
      <c r="ES66" s="9"/>
      <c r="ET66" s="95"/>
      <c r="EU66" s="113"/>
      <c r="EV66" s="114"/>
      <c r="EW66" s="117"/>
      <c r="EX66" s="7"/>
      <c r="EY66" s="9"/>
      <c r="EZ66" s="95"/>
      <c r="FA66" s="113"/>
      <c r="FB66" s="114"/>
      <c r="FC66" s="117"/>
      <c r="FD66" s="7"/>
      <c r="FE66" s="105"/>
      <c r="FF66" s="156"/>
      <c r="FG66" s="157"/>
      <c r="FH66" s="120"/>
      <c r="FI66" s="117"/>
      <c r="FJ66" s="302"/>
      <c r="FK66" s="310"/>
      <c r="FL66" s="156"/>
      <c r="FM66" s="312"/>
      <c r="FN66" s="120"/>
      <c r="FO66" s="117"/>
      <c r="FP66" s="7"/>
      <c r="FQ66" s="105"/>
      <c r="FR66" s="156"/>
      <c r="FS66" s="157"/>
      <c r="FT66" s="120"/>
      <c r="FU66" s="117"/>
      <c r="FV66" s="7"/>
      <c r="FW66" s="105"/>
      <c r="FX66" s="156"/>
      <c r="FY66" s="157"/>
      <c r="FZ66" s="120"/>
      <c r="GA66" s="117"/>
      <c r="GB66" s="7"/>
      <c r="GC66" s="105"/>
      <c r="GD66" s="156"/>
      <c r="GE66" s="157"/>
      <c r="GF66" s="120"/>
      <c r="GG66" s="117"/>
      <c r="GH66" s="160"/>
      <c r="GI66" s="9"/>
      <c r="GJ66" s="100"/>
      <c r="GK66" s="22"/>
      <c r="GL66" s="21"/>
      <c r="GM66" s="162"/>
      <c r="GN66" s="161"/>
      <c r="GO66" s="9"/>
      <c r="GP66" s="100"/>
      <c r="GQ66" s="22"/>
      <c r="GR66" s="21"/>
      <c r="GS66" s="162"/>
      <c r="GT66" s="161"/>
      <c r="GU66" s="9"/>
      <c r="GV66" s="100"/>
      <c r="GW66" s="22"/>
      <c r="GX66" s="21"/>
      <c r="GY66" s="162"/>
      <c r="GZ66" s="161"/>
      <c r="HA66" s="30"/>
      <c r="HB66" s="100"/>
      <c r="HC66" s="22"/>
      <c r="HD66" s="21"/>
      <c r="HE66" s="162"/>
    </row>
    <row r="67" spans="1:213" ht="13.5" thickBot="1" x14ac:dyDescent="0.25">
      <c r="A67" s="335">
        <v>64</v>
      </c>
      <c r="B67" s="249" t="s">
        <v>62</v>
      </c>
      <c r="C67" s="334" t="s">
        <v>63</v>
      </c>
      <c r="D67" s="276">
        <f t="shared" si="1"/>
        <v>1</v>
      </c>
      <c r="E67" s="276">
        <f t="shared" si="2"/>
        <v>19</v>
      </c>
      <c r="F67" s="345">
        <f t="shared" si="0"/>
        <v>19</v>
      </c>
      <c r="G67" s="167">
        <f t="shared" si="3"/>
        <v>0</v>
      </c>
      <c r="H67" s="549">
        <f t="shared" si="4"/>
        <v>0</v>
      </c>
      <c r="I67" s="629">
        <f t="shared" si="5"/>
        <v>0</v>
      </c>
      <c r="J67" s="902">
        <v>0</v>
      </c>
      <c r="K67" s="676">
        <v>0</v>
      </c>
      <c r="L67" s="901" t="e">
        <v>#DIV/0!</v>
      </c>
      <c r="M67" s="906"/>
      <c r="N67" s="679"/>
      <c r="O67" s="910"/>
      <c r="P67" s="862">
        <v>0</v>
      </c>
      <c r="Q67" s="877">
        <v>0</v>
      </c>
      <c r="R67" s="877" t="e">
        <v>#DIV/0!</v>
      </c>
      <c r="S67" s="865"/>
      <c r="T67" s="869"/>
      <c r="U67" s="874"/>
      <c r="V67" s="847">
        <v>0</v>
      </c>
      <c r="W67" s="756">
        <v>0</v>
      </c>
      <c r="X67" s="756" t="e">
        <v>#DIV/0!</v>
      </c>
      <c r="Y67" s="686"/>
      <c r="Z67" s="687"/>
      <c r="AA67" s="769"/>
      <c r="AB67" s="826">
        <v>0</v>
      </c>
      <c r="AC67" s="756">
        <v>0</v>
      </c>
      <c r="AD67" s="756" t="e">
        <v>#DIV/0!</v>
      </c>
      <c r="AE67" s="686"/>
      <c r="AF67" s="687"/>
      <c r="AG67" s="769"/>
      <c r="AH67" s="826">
        <v>0</v>
      </c>
      <c r="AI67" s="752">
        <v>0</v>
      </c>
      <c r="AJ67" s="752" t="e">
        <v>#DIV/0!</v>
      </c>
      <c r="AK67" s="686"/>
      <c r="AL67" s="687"/>
      <c r="AM67" s="751"/>
      <c r="AN67" s="820">
        <v>0</v>
      </c>
      <c r="AO67" s="685">
        <v>0</v>
      </c>
      <c r="AP67" s="685" t="e">
        <v>#DIV/0!</v>
      </c>
      <c r="AQ67" s="686"/>
      <c r="AR67" s="739"/>
      <c r="AS67" s="737"/>
      <c r="AT67" s="820"/>
      <c r="AU67" s="685">
        <v>0</v>
      </c>
      <c r="AV67" s="732" t="e">
        <v>#DIV/0!</v>
      </c>
      <c r="AW67" s="686"/>
      <c r="AX67" s="687"/>
      <c r="AY67" s="688"/>
      <c r="AZ67" s="815">
        <v>0</v>
      </c>
      <c r="BA67" s="676">
        <v>0</v>
      </c>
      <c r="BB67" s="676" t="e">
        <v>#DIV/0!</v>
      </c>
      <c r="BC67" s="677"/>
      <c r="BD67" s="679"/>
      <c r="BE67" s="798"/>
      <c r="BF67" s="805">
        <v>0</v>
      </c>
      <c r="BG67" s="631">
        <v>0</v>
      </c>
      <c r="BH67" s="647" t="e">
        <v>#DIV/0!</v>
      </c>
      <c r="BI67" s="636"/>
      <c r="BJ67" s="640"/>
      <c r="BK67" s="792"/>
      <c r="BL67" s="555">
        <v>0</v>
      </c>
      <c r="BM67" s="557">
        <v>0</v>
      </c>
      <c r="BN67" s="557" t="e">
        <v>#DIV/0!</v>
      </c>
      <c r="BO67" s="561"/>
      <c r="BP67" s="563"/>
      <c r="BQ67" s="575"/>
      <c r="BR67" s="555">
        <v>0</v>
      </c>
      <c r="BS67" s="557">
        <v>0</v>
      </c>
      <c r="BT67" s="557" t="e">
        <v>#DIV/0!</v>
      </c>
      <c r="BU67" s="561"/>
      <c r="BV67" s="563"/>
      <c r="BW67" s="566"/>
      <c r="BX67" s="300">
        <v>0</v>
      </c>
      <c r="BY67" s="541">
        <v>0</v>
      </c>
      <c r="BZ67" s="541" t="e">
        <v>#DIV/0!</v>
      </c>
      <c r="CA67" s="541"/>
      <c r="CB67" s="542"/>
      <c r="CC67" s="552"/>
      <c r="CD67" s="515">
        <v>0</v>
      </c>
      <c r="CE67" s="525">
        <v>0</v>
      </c>
      <c r="CF67" s="525" t="e">
        <v>#DIV/0!</v>
      </c>
      <c r="CG67" s="526"/>
      <c r="CH67" s="527"/>
      <c r="CI67" s="519"/>
      <c r="CJ67" s="376">
        <v>0</v>
      </c>
      <c r="CK67" s="233">
        <v>0</v>
      </c>
      <c r="CL67" s="233" t="e">
        <v>#DIV/0!</v>
      </c>
      <c r="CM67" s="381"/>
      <c r="CN67" s="384"/>
      <c r="CO67" s="385"/>
      <c r="CP67" s="69">
        <v>0</v>
      </c>
      <c r="CQ67" s="30">
        <v>0</v>
      </c>
      <c r="CR67" s="48" t="e">
        <v>#DIV/0!</v>
      </c>
      <c r="CS67" s="255"/>
      <c r="CT67" s="114"/>
      <c r="CU67" s="342"/>
      <c r="CV67" s="79">
        <v>0</v>
      </c>
      <c r="CW67" s="30">
        <v>0</v>
      </c>
      <c r="CX67" s="48" t="e">
        <v>#DIV/0!</v>
      </c>
      <c r="CY67" s="134"/>
      <c r="CZ67" s="114"/>
      <c r="DA67" s="117"/>
      <c r="DB67" s="52">
        <f>'2010 SCORES'!AC36</f>
        <v>0</v>
      </c>
      <c r="DC67" s="30">
        <f>'2010 SCORES'!AD36</f>
        <v>0</v>
      </c>
      <c r="DD67" s="48" t="e">
        <f>'2010 SCORES'!AE36</f>
        <v>#DIV/0!</v>
      </c>
      <c r="DE67" s="134">
        <f>'2010 SCORES'!AF36</f>
        <v>0</v>
      </c>
      <c r="DF67" s="114">
        <f>'2010 SCORES'!AG36</f>
        <v>0</v>
      </c>
      <c r="DG67" s="117">
        <f>'2010 SCORES'!AH36</f>
        <v>0</v>
      </c>
      <c r="DH67" s="104">
        <f>'2009 SCORES'!V36</f>
        <v>0</v>
      </c>
      <c r="DI67" s="79">
        <f>'2009 SCORES'!W36</f>
        <v>0</v>
      </c>
      <c r="DJ67" s="48" t="e">
        <f>'2009 SCORES'!X36</f>
        <v>#DIV/0!</v>
      </c>
      <c r="DK67" s="134">
        <f>'2009 SCORES'!Y36</f>
        <v>0</v>
      </c>
      <c r="DL67" s="114">
        <f>'2009 SCORES'!Z36</f>
        <v>0</v>
      </c>
      <c r="DM67" s="117">
        <f>'2009 SCORES'!AA36</f>
        <v>0</v>
      </c>
      <c r="DN67" s="52">
        <f>'2008 SCORES'!V36</f>
        <v>0</v>
      </c>
      <c r="DO67" s="30">
        <f>'2008 SCORES'!W36</f>
        <v>0</v>
      </c>
      <c r="DP67" s="81" t="e">
        <f>'2008 SCORES'!X36</f>
        <v>#DIV/0!</v>
      </c>
      <c r="DQ67" s="134">
        <f>'2008 SCORES'!Y36</f>
        <v>0</v>
      </c>
      <c r="DR67" s="114">
        <f>'2008 SCORES'!Z36</f>
        <v>0</v>
      </c>
      <c r="DS67" s="117">
        <f>'2008 SCORES'!AA36</f>
        <v>0</v>
      </c>
      <c r="DT67" s="88">
        <f>'2007 SCORES'!Q36</f>
        <v>1</v>
      </c>
      <c r="DU67" s="7">
        <f>'2007 SCORES'!R36</f>
        <v>19</v>
      </c>
      <c r="DV67" s="95">
        <f>'2007 SCORES'!S36</f>
        <v>19</v>
      </c>
      <c r="DW67" s="124">
        <f>'2007 SCORES'!T36</f>
        <v>0</v>
      </c>
      <c r="DX67" s="114">
        <f>'2007 SCORES'!U36</f>
        <v>0</v>
      </c>
      <c r="DY67" s="117">
        <f>'2007 SCORES'!V36</f>
        <v>0</v>
      </c>
      <c r="DZ67" s="88">
        <f>'2006 SCORES'!Q36</f>
        <v>0</v>
      </c>
      <c r="EA67" s="9">
        <f>'2006 SCORES'!R36</f>
        <v>0</v>
      </c>
      <c r="EB67" s="100" t="e">
        <f>'2006 SCORES'!S36</f>
        <v>#DIV/0!</v>
      </c>
      <c r="EC67" s="124">
        <f>'2006 SCORES'!T36</f>
        <v>0</v>
      </c>
      <c r="ED67" s="120">
        <f>'2006 SCORES'!U36</f>
        <v>0</v>
      </c>
      <c r="EE67" s="125">
        <f>'2006 SCORES'!V36</f>
        <v>0</v>
      </c>
      <c r="EF67" s="88">
        <f>'2005 SCORES'!L36</f>
        <v>0</v>
      </c>
      <c r="EG67" s="9">
        <f>'2005 SCORES'!M36</f>
        <v>0</v>
      </c>
      <c r="EH67" s="95" t="e">
        <f>'2005 SCORES'!N36</f>
        <v>#DIV/0!</v>
      </c>
      <c r="EI67" s="121">
        <f>'2005 SCORES'!O36</f>
        <v>0</v>
      </c>
      <c r="EJ67" s="122">
        <f>'2005 SCORES'!P36</f>
        <v>0</v>
      </c>
      <c r="EK67" s="117">
        <f>'2005 SCORES'!Q36</f>
        <v>0</v>
      </c>
      <c r="EL67" s="7">
        <f>'2004 SCORES'!K36</f>
        <v>0</v>
      </c>
      <c r="EM67" s="9">
        <f>'2004 SCORES'!L36</f>
        <v>0</v>
      </c>
      <c r="EN67" s="95" t="e">
        <f>'2004 SCORES'!M36</f>
        <v>#DIV/0!</v>
      </c>
      <c r="EO67" s="113">
        <f>'2004 SCORES'!N36</f>
        <v>0</v>
      </c>
      <c r="EP67" s="120">
        <f>'2004 SCORES'!O36</f>
        <v>0</v>
      </c>
      <c r="EQ67" s="117">
        <f>'2004 SCORES'!P36</f>
        <v>0</v>
      </c>
      <c r="ER67" s="7">
        <f>'2003 SCORES'!H36</f>
        <v>0</v>
      </c>
      <c r="ES67" s="9">
        <f>'2003 SCORES'!I36</f>
        <v>0</v>
      </c>
      <c r="ET67" s="95" t="e">
        <f>'2003 SCORES'!J36</f>
        <v>#DIV/0!</v>
      </c>
      <c r="EU67" s="113">
        <f>'2003 SCORES'!K36</f>
        <v>0</v>
      </c>
      <c r="EV67" s="114">
        <f>'2003 SCORES'!L36</f>
        <v>0</v>
      </c>
      <c r="EW67" s="117">
        <f>'2003 SCORES'!M36</f>
        <v>0</v>
      </c>
      <c r="EX67" s="7">
        <f>'2002 SCORES'!H36</f>
        <v>0</v>
      </c>
      <c r="EY67" s="9">
        <f>'2002 SCORES'!I36</f>
        <v>0</v>
      </c>
      <c r="EZ67" s="95" t="e">
        <f>'2002 SCORES'!J36</f>
        <v>#DIV/0!</v>
      </c>
      <c r="FA67" s="113">
        <f>'2002 SCORES'!K36</f>
        <v>0</v>
      </c>
      <c r="FB67" s="114">
        <f>'2002 SCORES'!L36</f>
        <v>0</v>
      </c>
      <c r="FC67" s="117">
        <f>'2002 SCORES'!M36</f>
        <v>0</v>
      </c>
      <c r="FD67" s="7">
        <f>'2001 SCORES'!I36</f>
        <v>0</v>
      </c>
      <c r="FE67" s="105">
        <f>'2001 SCORES'!J36</f>
        <v>0</v>
      </c>
      <c r="FF67" s="156" t="e">
        <f>'2001 SCORES'!K36</f>
        <v>#DIV/0!</v>
      </c>
      <c r="FG67" s="157">
        <f>'2001 SCORES'!L36</f>
        <v>0</v>
      </c>
      <c r="FH67" s="120">
        <f>'2001 SCORES'!M36</f>
        <v>0</v>
      </c>
      <c r="FI67" s="117">
        <f>'2001 SCORES'!N36</f>
        <v>0</v>
      </c>
      <c r="FJ67" s="302">
        <f>'2000 SCORES'!G36</f>
        <v>0</v>
      </c>
      <c r="FK67" s="310">
        <f>'2000 SCORES'!H36</f>
        <v>0</v>
      </c>
      <c r="FL67" s="156" t="e">
        <f>'2000 SCORES'!I36</f>
        <v>#DIV/0!</v>
      </c>
      <c r="FM67" s="312">
        <f>'2000 SCORES'!J36</f>
        <v>0</v>
      </c>
      <c r="FN67" s="120">
        <f>'2001 SCORES'!M36</f>
        <v>0</v>
      </c>
      <c r="FO67" s="117">
        <f>'2000 SCORES'!L36</f>
        <v>0</v>
      </c>
      <c r="FP67" s="7">
        <f>'1999 SCORES'!H36</f>
        <v>0</v>
      </c>
      <c r="FQ67" s="105">
        <f>'1999 SCORES'!I36</f>
        <v>0</v>
      </c>
      <c r="FR67" s="156" t="e">
        <f>'1999 SCORES'!J36</f>
        <v>#DIV/0!</v>
      </c>
      <c r="FS67" s="157">
        <f>'1999 SCORES'!K36</f>
        <v>0</v>
      </c>
      <c r="FT67" s="120">
        <f>'1999 SCORES'!L36</f>
        <v>0</v>
      </c>
      <c r="FU67" s="117">
        <f>'1999 SCORES'!M36</f>
        <v>0</v>
      </c>
      <c r="FV67" s="7">
        <f>'1998 SCORES'!G36</f>
        <v>0</v>
      </c>
      <c r="FW67" s="105">
        <f>'1998 SCORES'!H36</f>
        <v>0</v>
      </c>
      <c r="FX67" s="156" t="e">
        <f>'1998 SCORES'!I36</f>
        <v>#DIV/0!</v>
      </c>
      <c r="FY67" s="157">
        <f>'1998 SCORES'!J36</f>
        <v>0</v>
      </c>
      <c r="FZ67" s="120">
        <f>'1998 SCORES'!K36</f>
        <v>0</v>
      </c>
      <c r="GA67" s="117">
        <f>'1998 SCORES'!L36</f>
        <v>0</v>
      </c>
      <c r="GB67" s="7">
        <f>'1997 SCORES'!F36</f>
        <v>0</v>
      </c>
      <c r="GC67" s="105">
        <f>'1997 SCORES'!G36</f>
        <v>0</v>
      </c>
      <c r="GD67" s="156" t="e">
        <f>'1997 SCORES'!H36</f>
        <v>#DIV/0!</v>
      </c>
      <c r="GE67" s="157">
        <f>'1997 SCORES'!I36</f>
        <v>0</v>
      </c>
      <c r="GF67" s="120">
        <f>'1997 SCORES'!J36</f>
        <v>0</v>
      </c>
      <c r="GG67" s="117">
        <f>'1997 SCORES'!K36</f>
        <v>0</v>
      </c>
      <c r="GH67" s="160">
        <f>'1996 SCORES'!F36</f>
        <v>0</v>
      </c>
      <c r="GI67" s="9">
        <f>'1996 SCORES'!G36</f>
        <v>0</v>
      </c>
      <c r="GJ67" s="100" t="e">
        <f>'1996 SCORES'!H36</f>
        <v>#DIV/0!</v>
      </c>
      <c r="GK67" s="22">
        <f>'1996 SCORES'!I36</f>
        <v>0</v>
      </c>
      <c r="GL67" s="21">
        <f>'1996 SCORES'!J36</f>
        <v>0</v>
      </c>
      <c r="GM67" s="162">
        <f>'1996 SCORES'!K36</f>
        <v>0</v>
      </c>
      <c r="GN67" s="161">
        <f>'1995 SCORES '!F36</f>
        <v>0</v>
      </c>
      <c r="GO67" s="9">
        <f>'1995 SCORES '!G36</f>
        <v>0</v>
      </c>
      <c r="GP67" s="100" t="e">
        <f>'1995 SCORES '!H36</f>
        <v>#DIV/0!</v>
      </c>
      <c r="GQ67" s="22">
        <f>'1995 SCORES '!I36</f>
        <v>0</v>
      </c>
      <c r="GR67" s="21">
        <f>'1995 SCORES '!J36</f>
        <v>0</v>
      </c>
      <c r="GS67" s="162">
        <f>'1995 SCORES '!K36</f>
        <v>0</v>
      </c>
      <c r="GT67" s="161">
        <f>'1994 SCORES'!F36</f>
        <v>0</v>
      </c>
      <c r="GU67" s="9">
        <f>'1994 SCORES'!G36</f>
        <v>0</v>
      </c>
      <c r="GV67" s="100" t="e">
        <f>'1994 SCORES'!H36</f>
        <v>#DIV/0!</v>
      </c>
      <c r="GW67" s="22">
        <f>'1994 SCORES'!I36</f>
        <v>0</v>
      </c>
      <c r="GX67" s="21">
        <f>'1994 SCORES'!J36</f>
        <v>0</v>
      </c>
      <c r="GY67" s="162">
        <f>'1994 SCORES'!K36</f>
        <v>0</v>
      </c>
      <c r="GZ67" s="161">
        <f>'1993 SCORES'!F36</f>
        <v>0</v>
      </c>
      <c r="HA67" s="30">
        <f>'1993 SCORES'!G36</f>
        <v>0</v>
      </c>
      <c r="HB67" s="100" t="e">
        <f>'1993 SCORES'!H36</f>
        <v>#DIV/0!</v>
      </c>
      <c r="HC67" s="22">
        <f>'1993 SCORES'!I36</f>
        <v>0</v>
      </c>
      <c r="HD67" s="21">
        <f>'1993 SCORES'!J36</f>
        <v>0</v>
      </c>
      <c r="HE67" s="162">
        <f>'1993 SCORES'!K36</f>
        <v>0</v>
      </c>
    </row>
    <row r="68" spans="1:213" ht="13.5" thickBot="1" x14ac:dyDescent="0.25">
      <c r="A68" s="335">
        <v>65</v>
      </c>
      <c r="B68" s="249" t="s">
        <v>64</v>
      </c>
      <c r="C68" s="334" t="s">
        <v>65</v>
      </c>
      <c r="D68" s="276">
        <f t="shared" si="1"/>
        <v>1</v>
      </c>
      <c r="E68" s="276">
        <f t="shared" si="2"/>
        <v>12</v>
      </c>
      <c r="F68" s="345">
        <f t="shared" si="0"/>
        <v>12</v>
      </c>
      <c r="G68" s="167">
        <f t="shared" si="3"/>
        <v>0</v>
      </c>
      <c r="H68" s="549">
        <f t="shared" si="4"/>
        <v>0</v>
      </c>
      <c r="I68" s="629">
        <f t="shared" si="5"/>
        <v>0</v>
      </c>
      <c r="J68" s="902">
        <v>0</v>
      </c>
      <c r="K68" s="676">
        <v>0</v>
      </c>
      <c r="L68" s="901" t="e">
        <v>#DIV/0!</v>
      </c>
      <c r="M68" s="906"/>
      <c r="N68" s="679"/>
      <c r="O68" s="910"/>
      <c r="P68" s="862">
        <v>0</v>
      </c>
      <c r="Q68" s="877">
        <v>0</v>
      </c>
      <c r="R68" s="877" t="e">
        <v>#DIV/0!</v>
      </c>
      <c r="S68" s="865"/>
      <c r="T68" s="869"/>
      <c r="U68" s="874"/>
      <c r="V68" s="847">
        <v>0</v>
      </c>
      <c r="W68" s="756">
        <v>0</v>
      </c>
      <c r="X68" s="756" t="e">
        <v>#DIV/0!</v>
      </c>
      <c r="Y68" s="686"/>
      <c r="Z68" s="687"/>
      <c r="AA68" s="769"/>
      <c r="AB68" s="826">
        <v>0</v>
      </c>
      <c r="AC68" s="756">
        <v>0</v>
      </c>
      <c r="AD68" s="756" t="e">
        <v>#DIV/0!</v>
      </c>
      <c r="AE68" s="686"/>
      <c r="AF68" s="687"/>
      <c r="AG68" s="769"/>
      <c r="AH68" s="826">
        <v>0</v>
      </c>
      <c r="AI68" s="752">
        <v>0</v>
      </c>
      <c r="AJ68" s="752" t="e">
        <v>#DIV/0!</v>
      </c>
      <c r="AK68" s="686"/>
      <c r="AL68" s="687"/>
      <c r="AM68" s="751"/>
      <c r="AN68" s="820">
        <v>0</v>
      </c>
      <c r="AO68" s="685">
        <v>0</v>
      </c>
      <c r="AP68" s="685" t="e">
        <v>#DIV/0!</v>
      </c>
      <c r="AQ68" s="686"/>
      <c r="AR68" s="739"/>
      <c r="AS68" s="737"/>
      <c r="AT68" s="820"/>
      <c r="AU68" s="685">
        <v>0</v>
      </c>
      <c r="AV68" s="732" t="e">
        <v>#DIV/0!</v>
      </c>
      <c r="AW68" s="686"/>
      <c r="AX68" s="687"/>
      <c r="AY68" s="688"/>
      <c r="AZ68" s="815">
        <v>0</v>
      </c>
      <c r="BA68" s="676">
        <v>0</v>
      </c>
      <c r="BB68" s="676" t="e">
        <v>#DIV/0!</v>
      </c>
      <c r="BC68" s="677"/>
      <c r="BD68" s="679"/>
      <c r="BE68" s="798"/>
      <c r="BF68" s="806">
        <v>0</v>
      </c>
      <c r="BG68" s="632">
        <v>0</v>
      </c>
      <c r="BH68" s="647" t="e">
        <v>#DIV/0!</v>
      </c>
      <c r="BI68" s="636"/>
      <c r="BJ68" s="640"/>
      <c r="BK68" s="792"/>
      <c r="BL68" s="555">
        <v>0</v>
      </c>
      <c r="BM68" s="557">
        <v>0</v>
      </c>
      <c r="BN68" s="557" t="e">
        <v>#DIV/0!</v>
      </c>
      <c r="BO68" s="561"/>
      <c r="BP68" s="563"/>
      <c r="BQ68" s="575"/>
      <c r="BR68" s="555">
        <v>0</v>
      </c>
      <c r="BS68" s="557">
        <v>0</v>
      </c>
      <c r="BT68" s="557" t="e">
        <v>#DIV/0!</v>
      </c>
      <c r="BU68" s="561"/>
      <c r="BV68" s="563"/>
      <c r="BW68" s="566"/>
      <c r="BX68" s="300">
        <v>0</v>
      </c>
      <c r="BY68" s="541">
        <v>0</v>
      </c>
      <c r="BZ68" s="541" t="e">
        <v>#DIV/0!</v>
      </c>
      <c r="CA68" s="541"/>
      <c r="CB68" s="542"/>
      <c r="CC68" s="552"/>
      <c r="CD68" s="515">
        <v>0</v>
      </c>
      <c r="CE68" s="525">
        <v>0</v>
      </c>
      <c r="CF68" s="525" t="e">
        <v>#DIV/0!</v>
      </c>
      <c r="CG68" s="526"/>
      <c r="CH68" s="527"/>
      <c r="CI68" s="519"/>
      <c r="CJ68" s="376">
        <v>0</v>
      </c>
      <c r="CK68" s="233">
        <v>0</v>
      </c>
      <c r="CL68" s="233" t="e">
        <v>#DIV/0!</v>
      </c>
      <c r="CM68" s="381"/>
      <c r="CN68" s="384"/>
      <c r="CO68" s="385"/>
      <c r="CP68" s="69">
        <v>0</v>
      </c>
      <c r="CQ68" s="30">
        <v>0</v>
      </c>
      <c r="CR68" s="48" t="e">
        <v>#DIV/0!</v>
      </c>
      <c r="CS68" s="255"/>
      <c r="CT68" s="114"/>
      <c r="CU68" s="342"/>
      <c r="CV68" s="79">
        <v>0</v>
      </c>
      <c r="CW68" s="30">
        <v>0</v>
      </c>
      <c r="CX68" s="48" t="e">
        <v>#DIV/0!</v>
      </c>
      <c r="CY68" s="134"/>
      <c r="CZ68" s="114"/>
      <c r="DA68" s="117"/>
      <c r="DB68" s="52">
        <f>'2010 SCORES'!AC37</f>
        <v>0</v>
      </c>
      <c r="DC68" s="30">
        <f>'2010 SCORES'!AD37</f>
        <v>0</v>
      </c>
      <c r="DD68" s="48" t="e">
        <f>'2010 SCORES'!AE37</f>
        <v>#DIV/0!</v>
      </c>
      <c r="DE68" s="134">
        <f>'2010 SCORES'!AF37</f>
        <v>0</v>
      </c>
      <c r="DF68" s="114">
        <f>'2010 SCORES'!AG37</f>
        <v>0</v>
      </c>
      <c r="DG68" s="117">
        <f>'2010 SCORES'!AH37</f>
        <v>0</v>
      </c>
      <c r="DH68" s="104">
        <f>'2009 SCORES'!V37</f>
        <v>0</v>
      </c>
      <c r="DI68" s="79">
        <f>'2009 SCORES'!W37</f>
        <v>0</v>
      </c>
      <c r="DJ68" s="48" t="e">
        <f>'2009 SCORES'!X37</f>
        <v>#DIV/0!</v>
      </c>
      <c r="DK68" s="134">
        <f>'2009 SCORES'!Y37</f>
        <v>0</v>
      </c>
      <c r="DL68" s="114">
        <f>'2009 SCORES'!Z37</f>
        <v>0</v>
      </c>
      <c r="DM68" s="117">
        <f>'2009 SCORES'!AA37</f>
        <v>0</v>
      </c>
      <c r="DN68" s="52">
        <f>'2008 SCORES'!V37</f>
        <v>0</v>
      </c>
      <c r="DO68" s="30">
        <f>'2008 SCORES'!W37</f>
        <v>0</v>
      </c>
      <c r="DP68" s="81" t="e">
        <f>'2008 SCORES'!X37</f>
        <v>#DIV/0!</v>
      </c>
      <c r="DQ68" s="134">
        <f>'2008 SCORES'!Y37</f>
        <v>0</v>
      </c>
      <c r="DR68" s="114">
        <f>'2008 SCORES'!Z37</f>
        <v>0</v>
      </c>
      <c r="DS68" s="117">
        <f>'2008 SCORES'!AA37</f>
        <v>0</v>
      </c>
      <c r="DT68" s="88">
        <f>'2007 SCORES'!Q37</f>
        <v>0</v>
      </c>
      <c r="DU68" s="7">
        <f>'2007 SCORES'!R37</f>
        <v>0</v>
      </c>
      <c r="DV68" s="95" t="e">
        <f>'2007 SCORES'!S37</f>
        <v>#DIV/0!</v>
      </c>
      <c r="DW68" s="124">
        <f>'2007 SCORES'!T37</f>
        <v>0</v>
      </c>
      <c r="DX68" s="114">
        <f>'2007 SCORES'!U37</f>
        <v>0</v>
      </c>
      <c r="DY68" s="117">
        <f>'2007 SCORES'!V37</f>
        <v>0</v>
      </c>
      <c r="DZ68" s="88">
        <f>'2006 SCORES'!Q37</f>
        <v>1</v>
      </c>
      <c r="EA68" s="9">
        <f>'2006 SCORES'!R37</f>
        <v>12</v>
      </c>
      <c r="EB68" s="100">
        <f>'2006 SCORES'!S37</f>
        <v>12</v>
      </c>
      <c r="EC68" s="124">
        <f>'2006 SCORES'!T37</f>
        <v>0</v>
      </c>
      <c r="ED68" s="120">
        <f>'2006 SCORES'!U37</f>
        <v>0</v>
      </c>
      <c r="EE68" s="125">
        <f>'2006 SCORES'!V37</f>
        <v>0</v>
      </c>
      <c r="EF68" s="88">
        <f>'2005 SCORES'!L37</f>
        <v>0</v>
      </c>
      <c r="EG68" s="9">
        <f>'2005 SCORES'!M37</f>
        <v>0</v>
      </c>
      <c r="EH68" s="95" t="e">
        <f>'2005 SCORES'!N37</f>
        <v>#DIV/0!</v>
      </c>
      <c r="EI68" s="121">
        <f>'2005 SCORES'!O37</f>
        <v>0</v>
      </c>
      <c r="EJ68" s="122">
        <f>'2005 SCORES'!P37</f>
        <v>0</v>
      </c>
      <c r="EK68" s="117">
        <f>'2005 SCORES'!Q37</f>
        <v>0</v>
      </c>
      <c r="EL68" s="7">
        <f>'2004 SCORES'!K37</f>
        <v>0</v>
      </c>
      <c r="EM68" s="9">
        <f>'2004 SCORES'!L37</f>
        <v>0</v>
      </c>
      <c r="EN68" s="95" t="e">
        <f>'2004 SCORES'!M37</f>
        <v>#DIV/0!</v>
      </c>
      <c r="EO68" s="113">
        <f>'2004 SCORES'!N37</f>
        <v>0</v>
      </c>
      <c r="EP68" s="120">
        <f>'2004 SCORES'!O37</f>
        <v>0</v>
      </c>
      <c r="EQ68" s="117">
        <f>'2004 SCORES'!P37</f>
        <v>0</v>
      </c>
      <c r="ER68" s="7">
        <f>'2003 SCORES'!H37</f>
        <v>0</v>
      </c>
      <c r="ES68" s="9">
        <f>'2003 SCORES'!I37</f>
        <v>0</v>
      </c>
      <c r="ET68" s="95" t="e">
        <f>'2003 SCORES'!J37</f>
        <v>#DIV/0!</v>
      </c>
      <c r="EU68" s="113">
        <f>'2003 SCORES'!K37</f>
        <v>0</v>
      </c>
      <c r="EV68" s="114">
        <f>'2003 SCORES'!L37</f>
        <v>0</v>
      </c>
      <c r="EW68" s="117">
        <f>'2003 SCORES'!M37</f>
        <v>0</v>
      </c>
      <c r="EX68" s="7">
        <f>'2002 SCORES'!H37</f>
        <v>0</v>
      </c>
      <c r="EY68" s="9">
        <f>'2002 SCORES'!I37</f>
        <v>0</v>
      </c>
      <c r="EZ68" s="95" t="e">
        <f>'2002 SCORES'!J37</f>
        <v>#DIV/0!</v>
      </c>
      <c r="FA68" s="113">
        <f>'2002 SCORES'!K37</f>
        <v>0</v>
      </c>
      <c r="FB68" s="114">
        <f>'2002 SCORES'!L37</f>
        <v>0</v>
      </c>
      <c r="FC68" s="117">
        <f>'2002 SCORES'!M37</f>
        <v>0</v>
      </c>
      <c r="FD68" s="7">
        <f>'2001 SCORES'!I37</f>
        <v>0</v>
      </c>
      <c r="FE68" s="105">
        <f>'2001 SCORES'!J37</f>
        <v>0</v>
      </c>
      <c r="FF68" s="156" t="e">
        <f>'2001 SCORES'!K37</f>
        <v>#DIV/0!</v>
      </c>
      <c r="FG68" s="157">
        <f>'2001 SCORES'!L37</f>
        <v>0</v>
      </c>
      <c r="FH68" s="120">
        <f>'2001 SCORES'!M37</f>
        <v>0</v>
      </c>
      <c r="FI68" s="117">
        <f>'2001 SCORES'!N37</f>
        <v>0</v>
      </c>
      <c r="FJ68" s="302">
        <f>'2000 SCORES'!G37</f>
        <v>0</v>
      </c>
      <c r="FK68" s="310">
        <f>'2000 SCORES'!H37</f>
        <v>0</v>
      </c>
      <c r="FL68" s="156" t="e">
        <f>'2000 SCORES'!I37</f>
        <v>#DIV/0!</v>
      </c>
      <c r="FM68" s="312">
        <f>'2000 SCORES'!J37</f>
        <v>0</v>
      </c>
      <c r="FN68" s="120">
        <f>'2001 SCORES'!M37</f>
        <v>0</v>
      </c>
      <c r="FO68" s="117">
        <f>'2000 SCORES'!L37</f>
        <v>0</v>
      </c>
      <c r="FP68" s="7">
        <f>'1999 SCORES'!H37</f>
        <v>0</v>
      </c>
      <c r="FQ68" s="105">
        <f>'1999 SCORES'!I37</f>
        <v>0</v>
      </c>
      <c r="FR68" s="156" t="e">
        <f>'1999 SCORES'!J37</f>
        <v>#DIV/0!</v>
      </c>
      <c r="FS68" s="157">
        <f>'1999 SCORES'!K37</f>
        <v>0</v>
      </c>
      <c r="FT68" s="120">
        <f>'1999 SCORES'!L37</f>
        <v>0</v>
      </c>
      <c r="FU68" s="117">
        <f>'1999 SCORES'!M37</f>
        <v>0</v>
      </c>
      <c r="FV68" s="7">
        <f>'1998 SCORES'!G37</f>
        <v>0</v>
      </c>
      <c r="FW68" s="105">
        <f>'1998 SCORES'!H37</f>
        <v>0</v>
      </c>
      <c r="FX68" s="156" t="e">
        <f>'1998 SCORES'!I37</f>
        <v>#DIV/0!</v>
      </c>
      <c r="FY68" s="157">
        <f>'1998 SCORES'!J37</f>
        <v>0</v>
      </c>
      <c r="FZ68" s="120">
        <f>'1998 SCORES'!K37</f>
        <v>0</v>
      </c>
      <c r="GA68" s="117">
        <f>'1998 SCORES'!L37</f>
        <v>0</v>
      </c>
      <c r="GB68" s="7">
        <f>'1997 SCORES'!F37</f>
        <v>0</v>
      </c>
      <c r="GC68" s="105">
        <f>'1997 SCORES'!G37</f>
        <v>0</v>
      </c>
      <c r="GD68" s="156" t="e">
        <f>'1997 SCORES'!H37</f>
        <v>#DIV/0!</v>
      </c>
      <c r="GE68" s="157">
        <f>'1997 SCORES'!I37</f>
        <v>0</v>
      </c>
      <c r="GF68" s="120">
        <f>'1997 SCORES'!J37</f>
        <v>0</v>
      </c>
      <c r="GG68" s="117">
        <f>'1997 SCORES'!K37</f>
        <v>0</v>
      </c>
      <c r="GH68" s="160">
        <f>'1996 SCORES'!F37</f>
        <v>0</v>
      </c>
      <c r="GI68" s="9">
        <f>'1996 SCORES'!G37</f>
        <v>0</v>
      </c>
      <c r="GJ68" s="100" t="e">
        <f>'1996 SCORES'!H37</f>
        <v>#DIV/0!</v>
      </c>
      <c r="GK68" s="22">
        <f>'1996 SCORES'!I37</f>
        <v>0</v>
      </c>
      <c r="GL68" s="21">
        <f>'1996 SCORES'!J37</f>
        <v>0</v>
      </c>
      <c r="GM68" s="162">
        <f>'1996 SCORES'!K37</f>
        <v>0</v>
      </c>
      <c r="GN68" s="161">
        <f>'1995 SCORES '!F37</f>
        <v>0</v>
      </c>
      <c r="GO68" s="9">
        <f>'1995 SCORES '!G37</f>
        <v>0</v>
      </c>
      <c r="GP68" s="100" t="e">
        <f>'1995 SCORES '!H37</f>
        <v>#DIV/0!</v>
      </c>
      <c r="GQ68" s="22">
        <f>'1995 SCORES '!I37</f>
        <v>0</v>
      </c>
      <c r="GR68" s="21">
        <f>'1995 SCORES '!J37</f>
        <v>0</v>
      </c>
      <c r="GS68" s="162">
        <f>'1995 SCORES '!K37</f>
        <v>0</v>
      </c>
      <c r="GT68" s="161">
        <f>'1994 SCORES'!F37</f>
        <v>0</v>
      </c>
      <c r="GU68" s="9">
        <f>'1994 SCORES'!G37</f>
        <v>0</v>
      </c>
      <c r="GV68" s="100" t="e">
        <f>'1994 SCORES'!H37</f>
        <v>#DIV/0!</v>
      </c>
      <c r="GW68" s="22">
        <f>'1994 SCORES'!I37</f>
        <v>0</v>
      </c>
      <c r="GX68" s="21">
        <f>'1994 SCORES'!J37</f>
        <v>0</v>
      </c>
      <c r="GY68" s="162">
        <f>'1994 SCORES'!K37</f>
        <v>0</v>
      </c>
      <c r="GZ68" s="161">
        <f>'1993 SCORES'!F37</f>
        <v>0</v>
      </c>
      <c r="HA68" s="30">
        <f>'1993 SCORES'!G37</f>
        <v>0</v>
      </c>
      <c r="HB68" s="100" t="e">
        <f>'1993 SCORES'!H37</f>
        <v>#DIV/0!</v>
      </c>
      <c r="HC68" s="22">
        <f>'1993 SCORES'!I37</f>
        <v>0</v>
      </c>
      <c r="HD68" s="21">
        <f>'1993 SCORES'!J37</f>
        <v>0</v>
      </c>
      <c r="HE68" s="162">
        <f>'1993 SCORES'!K37</f>
        <v>0</v>
      </c>
    </row>
    <row r="69" spans="1:213" ht="13.5" thickBot="1" x14ac:dyDescent="0.25">
      <c r="A69" s="335">
        <v>66</v>
      </c>
      <c r="B69" s="249" t="s">
        <v>20</v>
      </c>
      <c r="C69" s="334" t="s">
        <v>66</v>
      </c>
      <c r="D69" s="276">
        <f t="shared" ref="D69:D132" si="6">SUM(J69,P69,V69,AB69,AH69,QN69,AT69,AZ69,BF69,BL69,BR69,BX69,CD69,CJ69,CP69,CV69,DB69,DH69,DN69,DT69,DZ69,EF69,EL69,ER69,EX69,FD69,FJ69,FP69,FV69,GB69,GH69,GN69,GT69,GZ69)</f>
        <v>15</v>
      </c>
      <c r="E69" s="276">
        <f t="shared" ref="E69:E132" si="7">SUM(K69,Q69,W69,AC69,AI69,AO69,AU69,BA69,BG69,BM69,BS69,BY69,CE69,CK69,CQ69,CW69,DC69,DI69,DO69,DU69,EA69,EG69,EM69,ES69,EY69,FE69,FK69,FQ69,FW69,GC69,GI69,GO69,GU69,HA69)</f>
        <v>264</v>
      </c>
      <c r="F69" s="345">
        <f t="shared" si="0"/>
        <v>17.600000000000001</v>
      </c>
      <c r="G69" s="167">
        <f t="shared" ref="G69:G132" si="8">SUM(M69,S69,Y69,AE69,AK69,AQ69,AW69,BC69,BI69,BO69,BU69,CA69, CG69,CM69,CS69,CY69,DE69,DK69,DQ69,DW69,EC69,EI69,EO69,EU69,FA69,FG69,FM69,FS69,FY69,GE69,GK69,GQ69,GW69,HC69)</f>
        <v>0</v>
      </c>
      <c r="H69" s="549">
        <f t="shared" ref="H69:H132" si="9">SUM(N69,T69,Z69,AF69,AL69,AR69,AX69,BD69,BJ69,BP69,BV69,CB69,CH69,CN69,CT69,CZ69,DF69,DL69,DR69,DX69,ED69,EJ69,EP69,EV69,FB69,FH69,FN69,FT69,FZ69,GF69,GL69,GR69,GX69,HD69)</f>
        <v>1</v>
      </c>
      <c r="I69" s="629">
        <f t="shared" ref="I69:I132" si="10">SUM(O69,U69,AA69,AG69,AM69,AS69,AY69, BE69,BK69,BQ69,BW69,CC69,CI69,CO69,CU69,DA69,DG69,DM69,DS69,DY69,EE69,EK69,EQ69,EW69,FC69,FI69,FO69,FU69,GA69,GG69,GM69,GS69,GY69,HE69)</f>
        <v>0</v>
      </c>
      <c r="J69" s="902">
        <v>0</v>
      </c>
      <c r="K69" s="676">
        <v>0</v>
      </c>
      <c r="L69" s="901" t="e">
        <v>#DIV/0!</v>
      </c>
      <c r="M69" s="906"/>
      <c r="N69" s="679"/>
      <c r="O69" s="910"/>
      <c r="P69" s="862">
        <v>0</v>
      </c>
      <c r="Q69" s="877">
        <v>0</v>
      </c>
      <c r="R69" s="877" t="e">
        <v>#DIV/0!</v>
      </c>
      <c r="S69" s="865"/>
      <c r="T69" s="869"/>
      <c r="U69" s="874"/>
      <c r="V69" s="847">
        <v>0</v>
      </c>
      <c r="W69" s="756">
        <v>0</v>
      </c>
      <c r="X69" s="756" t="e">
        <v>#DIV/0!</v>
      </c>
      <c r="Y69" s="686"/>
      <c r="Z69" s="687"/>
      <c r="AA69" s="769"/>
      <c r="AB69" s="826">
        <v>0</v>
      </c>
      <c r="AC69" s="756">
        <v>0</v>
      </c>
      <c r="AD69" s="756" t="e">
        <v>#DIV/0!</v>
      </c>
      <c r="AE69" s="686"/>
      <c r="AF69" s="687"/>
      <c r="AG69" s="769"/>
      <c r="AH69" s="826">
        <v>0</v>
      </c>
      <c r="AI69" s="752">
        <v>0</v>
      </c>
      <c r="AJ69" s="752" t="e">
        <v>#DIV/0!</v>
      </c>
      <c r="AK69" s="686"/>
      <c r="AL69" s="687"/>
      <c r="AM69" s="751"/>
      <c r="AN69" s="820">
        <v>0</v>
      </c>
      <c r="AO69" s="685">
        <v>0</v>
      </c>
      <c r="AP69" s="685" t="e">
        <v>#DIV/0!</v>
      </c>
      <c r="AQ69" s="686"/>
      <c r="AR69" s="739"/>
      <c r="AS69" s="737"/>
      <c r="AT69" s="820"/>
      <c r="AU69" s="685">
        <v>0</v>
      </c>
      <c r="AV69" s="732" t="e">
        <v>#DIV/0!</v>
      </c>
      <c r="AW69" s="686"/>
      <c r="AX69" s="687"/>
      <c r="AY69" s="688"/>
      <c r="AZ69" s="815">
        <v>0</v>
      </c>
      <c r="BA69" s="676">
        <v>0</v>
      </c>
      <c r="BB69" s="676" t="e">
        <v>#DIV/0!</v>
      </c>
      <c r="BC69" s="677"/>
      <c r="BD69" s="679"/>
      <c r="BE69" s="798"/>
      <c r="BF69" s="806">
        <v>0</v>
      </c>
      <c r="BG69" s="632">
        <v>0</v>
      </c>
      <c r="BH69" s="647" t="e">
        <v>#DIV/0!</v>
      </c>
      <c r="BI69" s="636"/>
      <c r="BJ69" s="640"/>
      <c r="BK69" s="792"/>
      <c r="BL69" s="555">
        <v>1</v>
      </c>
      <c r="BM69" s="557">
        <v>18</v>
      </c>
      <c r="BN69" s="557">
        <v>18</v>
      </c>
      <c r="BO69" s="561"/>
      <c r="BP69" s="563"/>
      <c r="BQ69" s="575"/>
      <c r="BR69" s="555">
        <v>1</v>
      </c>
      <c r="BS69" s="557">
        <v>25</v>
      </c>
      <c r="BT69" s="557">
        <v>25</v>
      </c>
      <c r="BU69" s="561"/>
      <c r="BV69" s="563"/>
      <c r="BW69" s="566"/>
      <c r="BX69" s="300">
        <v>0</v>
      </c>
      <c r="BY69" s="541">
        <v>0</v>
      </c>
      <c r="BZ69" s="541" t="e">
        <v>#DIV/0!</v>
      </c>
      <c r="CA69" s="541"/>
      <c r="CB69" s="542"/>
      <c r="CC69" s="552"/>
      <c r="CD69" s="515">
        <v>0</v>
      </c>
      <c r="CE69" s="525">
        <v>0</v>
      </c>
      <c r="CF69" s="525" t="e">
        <v>#DIV/0!</v>
      </c>
      <c r="CG69" s="526"/>
      <c r="CH69" s="527"/>
      <c r="CI69" s="519"/>
      <c r="CJ69" s="376">
        <v>1</v>
      </c>
      <c r="CK69" s="233">
        <v>30</v>
      </c>
      <c r="CL69" s="233">
        <v>30</v>
      </c>
      <c r="CM69" s="381"/>
      <c r="CN69" s="384"/>
      <c r="CO69" s="385"/>
      <c r="CP69" s="69">
        <v>1</v>
      </c>
      <c r="CQ69" s="30">
        <v>19</v>
      </c>
      <c r="CR69" s="48">
        <v>19</v>
      </c>
      <c r="CS69" s="255"/>
      <c r="CT69" s="114"/>
      <c r="CU69" s="342"/>
      <c r="CV69" s="79">
        <v>3</v>
      </c>
      <c r="CW69" s="30">
        <v>62</v>
      </c>
      <c r="CX69" s="48">
        <v>20.666666666666668</v>
      </c>
      <c r="CY69" s="134"/>
      <c r="CZ69" s="114"/>
      <c r="DA69" s="117"/>
      <c r="DB69" s="52">
        <f>'2010 SCORES'!AC38</f>
        <v>2</v>
      </c>
      <c r="DC69" s="30">
        <f>'2010 SCORES'!AD38</f>
        <v>45</v>
      </c>
      <c r="DD69" s="48">
        <f>'2010 SCORES'!AE38</f>
        <v>22.5</v>
      </c>
      <c r="DE69" s="134">
        <f>'2010 SCORES'!AF38</f>
        <v>0</v>
      </c>
      <c r="DF69" s="114">
        <f>'2010 SCORES'!AG38</f>
        <v>0</v>
      </c>
      <c r="DG69" s="117">
        <f>'2010 SCORES'!AH38</f>
        <v>0</v>
      </c>
      <c r="DH69" s="104">
        <f>'2009 SCORES'!V38</f>
        <v>5</v>
      </c>
      <c r="DI69" s="79">
        <f>'2009 SCORES'!W38</f>
        <v>57</v>
      </c>
      <c r="DJ69" s="48">
        <f>'2009 SCORES'!X38</f>
        <v>11.4</v>
      </c>
      <c r="DK69" s="134">
        <f>'2009 SCORES'!Y38</f>
        <v>0</v>
      </c>
      <c r="DL69" s="114">
        <f>'2009 SCORES'!Z38</f>
        <v>1</v>
      </c>
      <c r="DM69" s="117">
        <f>'2009 SCORES'!AA38</f>
        <v>0</v>
      </c>
      <c r="DN69" s="52">
        <f>'2008 SCORES'!V38</f>
        <v>1</v>
      </c>
      <c r="DO69" s="30">
        <f>'2008 SCORES'!W38</f>
        <v>8</v>
      </c>
      <c r="DP69" s="81">
        <f>'2008 SCORES'!X38</f>
        <v>8</v>
      </c>
      <c r="DQ69" s="134">
        <f>'2008 SCORES'!Y38</f>
        <v>0</v>
      </c>
      <c r="DR69" s="114">
        <f>'2008 SCORES'!Z38</f>
        <v>0</v>
      </c>
      <c r="DS69" s="117">
        <f>'2008 SCORES'!AA38</f>
        <v>0</v>
      </c>
      <c r="DT69" s="88">
        <f>'2007 SCORES'!Q38</f>
        <v>0</v>
      </c>
      <c r="DU69" s="7">
        <f>'2007 SCORES'!R38</f>
        <v>0</v>
      </c>
      <c r="DV69" s="95" t="e">
        <f>'2007 SCORES'!S38</f>
        <v>#DIV/0!</v>
      </c>
      <c r="DW69" s="124">
        <f>'2007 SCORES'!T38</f>
        <v>0</v>
      </c>
      <c r="DX69" s="114">
        <f>'2007 SCORES'!U38</f>
        <v>0</v>
      </c>
      <c r="DY69" s="117">
        <f>'2007 SCORES'!V38</f>
        <v>0</v>
      </c>
      <c r="DZ69" s="88">
        <f>'2006 SCORES'!Q38</f>
        <v>0</v>
      </c>
      <c r="EA69" s="9">
        <f>'2006 SCORES'!R38</f>
        <v>0</v>
      </c>
      <c r="EB69" s="100" t="e">
        <f>'2006 SCORES'!S38</f>
        <v>#DIV/0!</v>
      </c>
      <c r="EC69" s="124">
        <f>'2006 SCORES'!T38</f>
        <v>0</v>
      </c>
      <c r="ED69" s="120">
        <f>'2006 SCORES'!U38</f>
        <v>0</v>
      </c>
      <c r="EE69" s="125">
        <f>'2006 SCORES'!V38</f>
        <v>0</v>
      </c>
      <c r="EF69" s="88">
        <f>'2005 SCORES'!L38</f>
        <v>0</v>
      </c>
      <c r="EG69" s="9">
        <f>'2005 SCORES'!M38</f>
        <v>0</v>
      </c>
      <c r="EH69" s="95" t="e">
        <f>'2005 SCORES'!N38</f>
        <v>#DIV/0!</v>
      </c>
      <c r="EI69" s="121">
        <f>'2005 SCORES'!O38</f>
        <v>0</v>
      </c>
      <c r="EJ69" s="122">
        <f>'2005 SCORES'!P38</f>
        <v>0</v>
      </c>
      <c r="EK69" s="117">
        <f>'2005 SCORES'!Q38</f>
        <v>0</v>
      </c>
      <c r="EL69" s="7">
        <f>'2004 SCORES'!K38</f>
        <v>0</v>
      </c>
      <c r="EM69" s="9">
        <f>'2004 SCORES'!L38</f>
        <v>0</v>
      </c>
      <c r="EN69" s="95" t="e">
        <f>'2004 SCORES'!M38</f>
        <v>#DIV/0!</v>
      </c>
      <c r="EO69" s="113">
        <f>'2004 SCORES'!N38</f>
        <v>0</v>
      </c>
      <c r="EP69" s="120">
        <f>'2004 SCORES'!O38</f>
        <v>0</v>
      </c>
      <c r="EQ69" s="117">
        <f>'2004 SCORES'!P38</f>
        <v>0</v>
      </c>
      <c r="ER69" s="7">
        <f>'2003 SCORES'!H38</f>
        <v>0</v>
      </c>
      <c r="ES69" s="9">
        <f>'2003 SCORES'!I38</f>
        <v>0</v>
      </c>
      <c r="ET69" s="95" t="e">
        <f>'2003 SCORES'!J38</f>
        <v>#DIV/0!</v>
      </c>
      <c r="EU69" s="113">
        <f>'2003 SCORES'!K38</f>
        <v>0</v>
      </c>
      <c r="EV69" s="114">
        <f>'2003 SCORES'!L38</f>
        <v>0</v>
      </c>
      <c r="EW69" s="117">
        <f>'2003 SCORES'!M38</f>
        <v>0</v>
      </c>
      <c r="EX69" s="7">
        <f>'2002 SCORES'!H38</f>
        <v>0</v>
      </c>
      <c r="EY69" s="9">
        <f>'2002 SCORES'!I38</f>
        <v>0</v>
      </c>
      <c r="EZ69" s="95" t="e">
        <f>'2002 SCORES'!J38</f>
        <v>#DIV/0!</v>
      </c>
      <c r="FA69" s="113">
        <f>'2002 SCORES'!K38</f>
        <v>0</v>
      </c>
      <c r="FB69" s="114">
        <f>'2002 SCORES'!L38</f>
        <v>0</v>
      </c>
      <c r="FC69" s="117">
        <f>'2002 SCORES'!M38</f>
        <v>0</v>
      </c>
      <c r="FD69" s="7">
        <f>'2001 SCORES'!I38</f>
        <v>0</v>
      </c>
      <c r="FE69" s="105">
        <f>'2001 SCORES'!J38</f>
        <v>0</v>
      </c>
      <c r="FF69" s="156" t="e">
        <f>'2001 SCORES'!K38</f>
        <v>#DIV/0!</v>
      </c>
      <c r="FG69" s="157">
        <f>'2001 SCORES'!L38</f>
        <v>0</v>
      </c>
      <c r="FH69" s="120">
        <f>'2001 SCORES'!M38</f>
        <v>0</v>
      </c>
      <c r="FI69" s="117">
        <f>'2001 SCORES'!N38</f>
        <v>0</v>
      </c>
      <c r="FJ69" s="302">
        <f>'2000 SCORES'!G38</f>
        <v>0</v>
      </c>
      <c r="FK69" s="310">
        <f>'2000 SCORES'!H38</f>
        <v>0</v>
      </c>
      <c r="FL69" s="156" t="e">
        <f>'2000 SCORES'!I38</f>
        <v>#DIV/0!</v>
      </c>
      <c r="FM69" s="312">
        <f>'2000 SCORES'!J38</f>
        <v>0</v>
      </c>
      <c r="FN69" s="120">
        <f>'2001 SCORES'!M38</f>
        <v>0</v>
      </c>
      <c r="FO69" s="117">
        <f>'2000 SCORES'!L38</f>
        <v>0</v>
      </c>
      <c r="FP69" s="7">
        <f>'1999 SCORES'!H38</f>
        <v>0</v>
      </c>
      <c r="FQ69" s="105">
        <f>'1999 SCORES'!I38</f>
        <v>0</v>
      </c>
      <c r="FR69" s="156" t="e">
        <f>'1999 SCORES'!J38</f>
        <v>#DIV/0!</v>
      </c>
      <c r="FS69" s="157">
        <f>'1999 SCORES'!K38</f>
        <v>0</v>
      </c>
      <c r="FT69" s="120">
        <f>'1999 SCORES'!L38</f>
        <v>0</v>
      </c>
      <c r="FU69" s="117">
        <f>'1999 SCORES'!M38</f>
        <v>0</v>
      </c>
      <c r="FV69" s="7">
        <f>'1998 SCORES'!G38</f>
        <v>0</v>
      </c>
      <c r="FW69" s="105">
        <f>'1998 SCORES'!H38</f>
        <v>0</v>
      </c>
      <c r="FX69" s="156" t="e">
        <f>'1998 SCORES'!I38</f>
        <v>#DIV/0!</v>
      </c>
      <c r="FY69" s="157">
        <f>'1998 SCORES'!J38</f>
        <v>0</v>
      </c>
      <c r="FZ69" s="120">
        <f>'1998 SCORES'!K38</f>
        <v>0</v>
      </c>
      <c r="GA69" s="117">
        <f>'1998 SCORES'!L38</f>
        <v>0</v>
      </c>
      <c r="GB69" s="7">
        <f>'1997 SCORES'!F38</f>
        <v>0</v>
      </c>
      <c r="GC69" s="105">
        <f>'1997 SCORES'!G38</f>
        <v>0</v>
      </c>
      <c r="GD69" s="156" t="e">
        <f>'1997 SCORES'!H38</f>
        <v>#DIV/0!</v>
      </c>
      <c r="GE69" s="157">
        <f>'1997 SCORES'!I38</f>
        <v>0</v>
      </c>
      <c r="GF69" s="120">
        <f>'1997 SCORES'!J38</f>
        <v>0</v>
      </c>
      <c r="GG69" s="117">
        <f>'1997 SCORES'!K38</f>
        <v>0</v>
      </c>
      <c r="GH69" s="160">
        <f>'1996 SCORES'!F38</f>
        <v>0</v>
      </c>
      <c r="GI69" s="9">
        <f>'1996 SCORES'!G38</f>
        <v>0</v>
      </c>
      <c r="GJ69" s="100" t="e">
        <f>'1996 SCORES'!H38</f>
        <v>#DIV/0!</v>
      </c>
      <c r="GK69" s="22">
        <f>'1996 SCORES'!I38</f>
        <v>0</v>
      </c>
      <c r="GL69" s="21">
        <f>'1996 SCORES'!J38</f>
        <v>0</v>
      </c>
      <c r="GM69" s="162">
        <f>'1996 SCORES'!K38</f>
        <v>0</v>
      </c>
      <c r="GN69" s="161">
        <f>'1995 SCORES '!F38</f>
        <v>0</v>
      </c>
      <c r="GO69" s="9">
        <f>'1995 SCORES '!G38</f>
        <v>0</v>
      </c>
      <c r="GP69" s="100" t="e">
        <f>'1995 SCORES '!H38</f>
        <v>#DIV/0!</v>
      </c>
      <c r="GQ69" s="22">
        <f>'1995 SCORES '!I38</f>
        <v>0</v>
      </c>
      <c r="GR69" s="21">
        <f>'1995 SCORES '!J38</f>
        <v>0</v>
      </c>
      <c r="GS69" s="162">
        <f>'1995 SCORES '!K38</f>
        <v>0</v>
      </c>
      <c r="GT69" s="161">
        <f>'1994 SCORES'!F38</f>
        <v>0</v>
      </c>
      <c r="GU69" s="9">
        <f>'1994 SCORES'!G38</f>
        <v>0</v>
      </c>
      <c r="GV69" s="100" t="e">
        <f>'1994 SCORES'!H38</f>
        <v>#DIV/0!</v>
      </c>
      <c r="GW69" s="22">
        <f>'1994 SCORES'!I38</f>
        <v>0</v>
      </c>
      <c r="GX69" s="21">
        <f>'1994 SCORES'!J38</f>
        <v>0</v>
      </c>
      <c r="GY69" s="162">
        <f>'1994 SCORES'!K38</f>
        <v>0</v>
      </c>
      <c r="GZ69" s="161">
        <f>'1993 SCORES'!F38</f>
        <v>0</v>
      </c>
      <c r="HA69" s="30">
        <f>'1993 SCORES'!G38</f>
        <v>0</v>
      </c>
      <c r="HB69" s="100" t="e">
        <f>'1993 SCORES'!H38</f>
        <v>#DIV/0!</v>
      </c>
      <c r="HC69" s="22">
        <f>'1993 SCORES'!I38</f>
        <v>0</v>
      </c>
      <c r="HD69" s="21">
        <f>'1993 SCORES'!J38</f>
        <v>0</v>
      </c>
      <c r="HE69" s="162">
        <f>'1993 SCORES'!K38</f>
        <v>0</v>
      </c>
    </row>
    <row r="70" spans="1:213" ht="13.5" thickBot="1" x14ac:dyDescent="0.25">
      <c r="A70" s="335">
        <v>67</v>
      </c>
      <c r="B70" s="249" t="s">
        <v>67</v>
      </c>
      <c r="C70" s="334" t="s">
        <v>68</v>
      </c>
      <c r="D70" s="276">
        <f t="shared" si="6"/>
        <v>1</v>
      </c>
      <c r="E70" s="276">
        <f t="shared" si="7"/>
        <v>12</v>
      </c>
      <c r="F70" s="345">
        <f t="shared" si="0"/>
        <v>12</v>
      </c>
      <c r="G70" s="167">
        <f t="shared" si="8"/>
        <v>0</v>
      </c>
      <c r="H70" s="549">
        <f t="shared" si="9"/>
        <v>0</v>
      </c>
      <c r="I70" s="629">
        <f t="shared" si="10"/>
        <v>0</v>
      </c>
      <c r="J70" s="902">
        <v>0</v>
      </c>
      <c r="K70" s="676">
        <v>0</v>
      </c>
      <c r="L70" s="901" t="e">
        <v>#DIV/0!</v>
      </c>
      <c r="M70" s="906"/>
      <c r="N70" s="679"/>
      <c r="O70" s="910"/>
      <c r="P70" s="862">
        <v>0</v>
      </c>
      <c r="Q70" s="877">
        <v>0</v>
      </c>
      <c r="R70" s="877" t="e">
        <v>#DIV/0!</v>
      </c>
      <c r="S70" s="865"/>
      <c r="T70" s="869"/>
      <c r="U70" s="874"/>
      <c r="V70" s="847">
        <v>0</v>
      </c>
      <c r="W70" s="756">
        <v>0</v>
      </c>
      <c r="X70" s="756" t="e">
        <v>#DIV/0!</v>
      </c>
      <c r="Y70" s="686"/>
      <c r="Z70" s="687"/>
      <c r="AA70" s="769"/>
      <c r="AB70" s="826">
        <v>0</v>
      </c>
      <c r="AC70" s="756">
        <v>0</v>
      </c>
      <c r="AD70" s="756" t="e">
        <v>#DIV/0!</v>
      </c>
      <c r="AE70" s="686"/>
      <c r="AF70" s="687"/>
      <c r="AG70" s="769"/>
      <c r="AH70" s="826">
        <v>0</v>
      </c>
      <c r="AI70" s="752">
        <v>0</v>
      </c>
      <c r="AJ70" s="752" t="e">
        <v>#DIV/0!</v>
      </c>
      <c r="AK70" s="686"/>
      <c r="AL70" s="687"/>
      <c r="AM70" s="751"/>
      <c r="AN70" s="820">
        <v>0</v>
      </c>
      <c r="AO70" s="685">
        <v>0</v>
      </c>
      <c r="AP70" s="685" t="e">
        <v>#DIV/0!</v>
      </c>
      <c r="AQ70" s="686"/>
      <c r="AR70" s="739"/>
      <c r="AS70" s="737"/>
      <c r="AT70" s="820"/>
      <c r="AU70" s="685">
        <v>0</v>
      </c>
      <c r="AV70" s="732" t="e">
        <v>#DIV/0!</v>
      </c>
      <c r="AW70" s="686"/>
      <c r="AX70" s="687"/>
      <c r="AY70" s="688"/>
      <c r="AZ70" s="815">
        <v>0</v>
      </c>
      <c r="BA70" s="676">
        <v>0</v>
      </c>
      <c r="BB70" s="676" t="e">
        <v>#DIV/0!</v>
      </c>
      <c r="BC70" s="677"/>
      <c r="BD70" s="679"/>
      <c r="BE70" s="798"/>
      <c r="BF70" s="806">
        <v>0</v>
      </c>
      <c r="BG70" s="632">
        <v>0</v>
      </c>
      <c r="BH70" s="647" t="e">
        <v>#DIV/0!</v>
      </c>
      <c r="BI70" s="636"/>
      <c r="BJ70" s="640"/>
      <c r="BK70" s="792"/>
      <c r="BL70" s="555">
        <v>0</v>
      </c>
      <c r="BM70" s="557">
        <v>0</v>
      </c>
      <c r="BN70" s="557" t="e">
        <v>#DIV/0!</v>
      </c>
      <c r="BO70" s="561"/>
      <c r="BP70" s="563"/>
      <c r="BQ70" s="575"/>
      <c r="BR70" s="555">
        <v>0</v>
      </c>
      <c r="BS70" s="557">
        <v>0</v>
      </c>
      <c r="BT70" s="557" t="e">
        <v>#DIV/0!</v>
      </c>
      <c r="BU70" s="561"/>
      <c r="BV70" s="563"/>
      <c r="BW70" s="566"/>
      <c r="BX70" s="300">
        <v>0</v>
      </c>
      <c r="BY70" s="541">
        <v>0</v>
      </c>
      <c r="BZ70" s="541" t="e">
        <v>#DIV/0!</v>
      </c>
      <c r="CA70" s="541"/>
      <c r="CB70" s="542"/>
      <c r="CC70" s="552"/>
      <c r="CD70" s="515">
        <v>0</v>
      </c>
      <c r="CE70" s="525">
        <v>0</v>
      </c>
      <c r="CF70" s="525" t="e">
        <v>#DIV/0!</v>
      </c>
      <c r="CG70" s="526"/>
      <c r="CH70" s="527"/>
      <c r="CI70" s="519"/>
      <c r="CJ70" s="376">
        <v>0</v>
      </c>
      <c r="CK70" s="233">
        <v>0</v>
      </c>
      <c r="CL70" s="233" t="e">
        <v>#DIV/0!</v>
      </c>
      <c r="CM70" s="381"/>
      <c r="CN70" s="384"/>
      <c r="CO70" s="385"/>
      <c r="CP70" s="69">
        <v>0</v>
      </c>
      <c r="CQ70" s="30">
        <v>0</v>
      </c>
      <c r="CR70" s="48" t="e">
        <v>#DIV/0!</v>
      </c>
      <c r="CS70" s="255"/>
      <c r="CT70" s="114"/>
      <c r="CU70" s="342"/>
      <c r="CV70" s="79">
        <v>0</v>
      </c>
      <c r="CW70" s="30">
        <v>0</v>
      </c>
      <c r="CX70" s="48" t="e">
        <v>#DIV/0!</v>
      </c>
      <c r="CY70" s="134"/>
      <c r="CZ70" s="114"/>
      <c r="DA70" s="117"/>
      <c r="DB70" s="52">
        <f>'2010 SCORES'!AC39</f>
        <v>0</v>
      </c>
      <c r="DC70" s="30">
        <f>'2010 SCORES'!AD39</f>
        <v>0</v>
      </c>
      <c r="DD70" s="48" t="e">
        <f>'2010 SCORES'!AE39</f>
        <v>#DIV/0!</v>
      </c>
      <c r="DE70" s="134">
        <f>'2010 SCORES'!AF39</f>
        <v>0</v>
      </c>
      <c r="DF70" s="114">
        <f>'2010 SCORES'!AG39</f>
        <v>0</v>
      </c>
      <c r="DG70" s="117">
        <f>'2010 SCORES'!AH39</f>
        <v>0</v>
      </c>
      <c r="DH70" s="104">
        <f>'2009 SCORES'!V39</f>
        <v>0</v>
      </c>
      <c r="DI70" s="79">
        <f>'2009 SCORES'!W39</f>
        <v>0</v>
      </c>
      <c r="DJ70" s="48" t="e">
        <f>'2009 SCORES'!X39</f>
        <v>#DIV/0!</v>
      </c>
      <c r="DK70" s="134">
        <f>'2009 SCORES'!Y39</f>
        <v>0</v>
      </c>
      <c r="DL70" s="114">
        <f>'2009 SCORES'!Z39</f>
        <v>0</v>
      </c>
      <c r="DM70" s="117">
        <f>'2009 SCORES'!AA39</f>
        <v>0</v>
      </c>
      <c r="DN70" s="52">
        <f>'2008 SCORES'!V39</f>
        <v>0</v>
      </c>
      <c r="DO70" s="30">
        <f>'2008 SCORES'!W39</f>
        <v>0</v>
      </c>
      <c r="DP70" s="81" t="e">
        <f>'2008 SCORES'!X39</f>
        <v>#DIV/0!</v>
      </c>
      <c r="DQ70" s="134">
        <f>'2008 SCORES'!Y39</f>
        <v>0</v>
      </c>
      <c r="DR70" s="114">
        <f>'2008 SCORES'!Z39</f>
        <v>0</v>
      </c>
      <c r="DS70" s="117">
        <f>'2008 SCORES'!AA39</f>
        <v>0</v>
      </c>
      <c r="DT70" s="88">
        <f>'2007 SCORES'!Q39</f>
        <v>0</v>
      </c>
      <c r="DU70" s="7">
        <f>'2007 SCORES'!R39</f>
        <v>0</v>
      </c>
      <c r="DV70" s="95" t="e">
        <f>'2007 SCORES'!S39</f>
        <v>#DIV/0!</v>
      </c>
      <c r="DW70" s="124">
        <f>'2007 SCORES'!T39</f>
        <v>0</v>
      </c>
      <c r="DX70" s="114">
        <f>'2007 SCORES'!U39</f>
        <v>0</v>
      </c>
      <c r="DY70" s="117">
        <f>'2007 SCORES'!V39</f>
        <v>0</v>
      </c>
      <c r="DZ70" s="88">
        <f>'2006 SCORES'!Q39</f>
        <v>1</v>
      </c>
      <c r="EA70" s="9">
        <f>'2006 SCORES'!R39</f>
        <v>12</v>
      </c>
      <c r="EB70" s="100">
        <f>'2006 SCORES'!S39</f>
        <v>12</v>
      </c>
      <c r="EC70" s="124">
        <f>'2006 SCORES'!T39</f>
        <v>0</v>
      </c>
      <c r="ED70" s="120">
        <f>'2006 SCORES'!U39</f>
        <v>0</v>
      </c>
      <c r="EE70" s="125">
        <f>'2006 SCORES'!V39</f>
        <v>0</v>
      </c>
      <c r="EF70" s="88">
        <f>'2005 SCORES'!L39</f>
        <v>0</v>
      </c>
      <c r="EG70" s="9">
        <f>'2005 SCORES'!M39</f>
        <v>0</v>
      </c>
      <c r="EH70" s="95" t="e">
        <f>'2005 SCORES'!N39</f>
        <v>#DIV/0!</v>
      </c>
      <c r="EI70" s="121">
        <f>'2005 SCORES'!O39</f>
        <v>0</v>
      </c>
      <c r="EJ70" s="122">
        <f>'2005 SCORES'!P39</f>
        <v>0</v>
      </c>
      <c r="EK70" s="117">
        <f>'2005 SCORES'!Q39</f>
        <v>0</v>
      </c>
      <c r="EL70" s="7">
        <f>'2004 SCORES'!K39</f>
        <v>0</v>
      </c>
      <c r="EM70" s="9">
        <f>'2004 SCORES'!L39</f>
        <v>0</v>
      </c>
      <c r="EN70" s="95" t="e">
        <f>'2004 SCORES'!M39</f>
        <v>#DIV/0!</v>
      </c>
      <c r="EO70" s="113">
        <f>'2004 SCORES'!N39</f>
        <v>0</v>
      </c>
      <c r="EP70" s="120">
        <f>'2004 SCORES'!O39</f>
        <v>0</v>
      </c>
      <c r="EQ70" s="117">
        <f>'2004 SCORES'!P39</f>
        <v>0</v>
      </c>
      <c r="ER70" s="7">
        <f>'2003 SCORES'!H39</f>
        <v>0</v>
      </c>
      <c r="ES70" s="9">
        <f>'2003 SCORES'!I39</f>
        <v>0</v>
      </c>
      <c r="ET70" s="95" t="e">
        <f>'2003 SCORES'!J39</f>
        <v>#DIV/0!</v>
      </c>
      <c r="EU70" s="113">
        <f>'2003 SCORES'!K39</f>
        <v>0</v>
      </c>
      <c r="EV70" s="114">
        <f>'2003 SCORES'!L39</f>
        <v>0</v>
      </c>
      <c r="EW70" s="117">
        <f>'2003 SCORES'!M39</f>
        <v>0</v>
      </c>
      <c r="EX70" s="7">
        <f>'2002 SCORES'!H39</f>
        <v>0</v>
      </c>
      <c r="EY70" s="9">
        <f>'2002 SCORES'!I39</f>
        <v>0</v>
      </c>
      <c r="EZ70" s="95" t="e">
        <f>'2002 SCORES'!J39</f>
        <v>#DIV/0!</v>
      </c>
      <c r="FA70" s="113">
        <f>'2002 SCORES'!K39</f>
        <v>0</v>
      </c>
      <c r="FB70" s="114">
        <f>'2002 SCORES'!L39</f>
        <v>0</v>
      </c>
      <c r="FC70" s="117">
        <f>'2002 SCORES'!M39</f>
        <v>0</v>
      </c>
      <c r="FD70" s="7">
        <f>'2001 SCORES'!I39</f>
        <v>0</v>
      </c>
      <c r="FE70" s="105">
        <f>'2001 SCORES'!J39</f>
        <v>0</v>
      </c>
      <c r="FF70" s="156" t="e">
        <f>'2001 SCORES'!K39</f>
        <v>#DIV/0!</v>
      </c>
      <c r="FG70" s="157">
        <f>'2001 SCORES'!L39</f>
        <v>0</v>
      </c>
      <c r="FH70" s="120">
        <f>'2001 SCORES'!M39</f>
        <v>0</v>
      </c>
      <c r="FI70" s="117">
        <f>'2001 SCORES'!N39</f>
        <v>0</v>
      </c>
      <c r="FJ70" s="302">
        <f>'2000 SCORES'!G39</f>
        <v>0</v>
      </c>
      <c r="FK70" s="310">
        <f>'2000 SCORES'!H39</f>
        <v>0</v>
      </c>
      <c r="FL70" s="156" t="e">
        <f>'2000 SCORES'!I39</f>
        <v>#DIV/0!</v>
      </c>
      <c r="FM70" s="312">
        <f>'2000 SCORES'!J39</f>
        <v>0</v>
      </c>
      <c r="FN70" s="120">
        <f>'2001 SCORES'!M39</f>
        <v>0</v>
      </c>
      <c r="FO70" s="117">
        <f>'2000 SCORES'!L39</f>
        <v>0</v>
      </c>
      <c r="FP70" s="7">
        <f>'1999 SCORES'!H39</f>
        <v>0</v>
      </c>
      <c r="FQ70" s="105">
        <f>'1999 SCORES'!I39</f>
        <v>0</v>
      </c>
      <c r="FR70" s="156" t="e">
        <f>'1999 SCORES'!J39</f>
        <v>#DIV/0!</v>
      </c>
      <c r="FS70" s="157">
        <f>'1999 SCORES'!K39</f>
        <v>0</v>
      </c>
      <c r="FT70" s="120">
        <f>'1999 SCORES'!L39</f>
        <v>0</v>
      </c>
      <c r="FU70" s="117">
        <f>'1999 SCORES'!M39</f>
        <v>0</v>
      </c>
      <c r="FV70" s="7">
        <f>'1998 SCORES'!G39</f>
        <v>0</v>
      </c>
      <c r="FW70" s="105">
        <f>'1998 SCORES'!H39</f>
        <v>0</v>
      </c>
      <c r="FX70" s="156" t="e">
        <f>'1998 SCORES'!I39</f>
        <v>#DIV/0!</v>
      </c>
      <c r="FY70" s="157">
        <f>'1998 SCORES'!J39</f>
        <v>0</v>
      </c>
      <c r="FZ70" s="120">
        <f>'1998 SCORES'!K39</f>
        <v>0</v>
      </c>
      <c r="GA70" s="117">
        <f>'1998 SCORES'!L39</f>
        <v>0</v>
      </c>
      <c r="GB70" s="7">
        <f>'1997 SCORES'!F39</f>
        <v>0</v>
      </c>
      <c r="GC70" s="105">
        <f>'1997 SCORES'!G39</f>
        <v>0</v>
      </c>
      <c r="GD70" s="156" t="e">
        <f>'1997 SCORES'!H39</f>
        <v>#DIV/0!</v>
      </c>
      <c r="GE70" s="157">
        <f>'1997 SCORES'!I39</f>
        <v>0</v>
      </c>
      <c r="GF70" s="120">
        <f>'1997 SCORES'!J39</f>
        <v>0</v>
      </c>
      <c r="GG70" s="117">
        <f>'1997 SCORES'!K39</f>
        <v>0</v>
      </c>
      <c r="GH70" s="160">
        <f>'1996 SCORES'!F39</f>
        <v>0</v>
      </c>
      <c r="GI70" s="9">
        <f>'1996 SCORES'!G39</f>
        <v>0</v>
      </c>
      <c r="GJ70" s="100" t="e">
        <f>'1996 SCORES'!H39</f>
        <v>#DIV/0!</v>
      </c>
      <c r="GK70" s="22">
        <f>'1996 SCORES'!I39</f>
        <v>0</v>
      </c>
      <c r="GL70" s="21">
        <f>'1996 SCORES'!J39</f>
        <v>0</v>
      </c>
      <c r="GM70" s="162">
        <f>'1996 SCORES'!K39</f>
        <v>0</v>
      </c>
      <c r="GN70" s="161">
        <f>'1995 SCORES '!F39</f>
        <v>0</v>
      </c>
      <c r="GO70" s="9">
        <f>'1995 SCORES '!G39</f>
        <v>0</v>
      </c>
      <c r="GP70" s="100" t="e">
        <f>'1995 SCORES '!H39</f>
        <v>#DIV/0!</v>
      </c>
      <c r="GQ70" s="22">
        <f>'1995 SCORES '!I39</f>
        <v>0</v>
      </c>
      <c r="GR70" s="21">
        <f>'1995 SCORES '!J39</f>
        <v>0</v>
      </c>
      <c r="GS70" s="162">
        <f>'1995 SCORES '!K39</f>
        <v>0</v>
      </c>
      <c r="GT70" s="161">
        <f>'1994 SCORES'!F39</f>
        <v>0</v>
      </c>
      <c r="GU70" s="9">
        <f>'1994 SCORES'!G39</f>
        <v>0</v>
      </c>
      <c r="GV70" s="100" t="e">
        <f>'1994 SCORES'!H39</f>
        <v>#DIV/0!</v>
      </c>
      <c r="GW70" s="22">
        <f>'1994 SCORES'!I39</f>
        <v>0</v>
      </c>
      <c r="GX70" s="21">
        <f>'1994 SCORES'!J39</f>
        <v>0</v>
      </c>
      <c r="GY70" s="162">
        <f>'1994 SCORES'!K39</f>
        <v>0</v>
      </c>
      <c r="GZ70" s="161">
        <f>'1993 SCORES'!F39</f>
        <v>0</v>
      </c>
      <c r="HA70" s="30">
        <f>'1993 SCORES'!G39</f>
        <v>0</v>
      </c>
      <c r="HB70" s="100" t="e">
        <f>'1993 SCORES'!H39</f>
        <v>#DIV/0!</v>
      </c>
      <c r="HC70" s="22">
        <f>'1993 SCORES'!I39</f>
        <v>0</v>
      </c>
      <c r="HD70" s="21">
        <f>'1993 SCORES'!J39</f>
        <v>0</v>
      </c>
      <c r="HE70" s="162">
        <f>'1993 SCORES'!K39</f>
        <v>0</v>
      </c>
    </row>
    <row r="71" spans="1:213" ht="13.5" thickBot="1" x14ac:dyDescent="0.25">
      <c r="A71" s="335">
        <v>68</v>
      </c>
      <c r="B71" s="249" t="s">
        <v>69</v>
      </c>
      <c r="C71" s="334" t="s">
        <v>70</v>
      </c>
      <c r="D71" s="276">
        <f t="shared" si="6"/>
        <v>5</v>
      </c>
      <c r="E71" s="276">
        <f t="shared" si="7"/>
        <v>163</v>
      </c>
      <c r="F71" s="345">
        <f t="shared" si="0"/>
        <v>32.6</v>
      </c>
      <c r="G71" s="167">
        <f t="shared" si="8"/>
        <v>1</v>
      </c>
      <c r="H71" s="549">
        <f t="shared" si="9"/>
        <v>2</v>
      </c>
      <c r="I71" s="629">
        <f t="shared" si="10"/>
        <v>0</v>
      </c>
      <c r="J71" s="902">
        <v>0</v>
      </c>
      <c r="K71" s="676">
        <v>0</v>
      </c>
      <c r="L71" s="901" t="e">
        <v>#DIV/0!</v>
      </c>
      <c r="M71" s="906"/>
      <c r="N71" s="679"/>
      <c r="O71" s="910"/>
      <c r="P71" s="862">
        <v>0</v>
      </c>
      <c r="Q71" s="877">
        <v>0</v>
      </c>
      <c r="R71" s="877" t="e">
        <v>#DIV/0!</v>
      </c>
      <c r="S71" s="865"/>
      <c r="T71" s="869"/>
      <c r="U71" s="874"/>
      <c r="V71" s="847">
        <v>0</v>
      </c>
      <c r="W71" s="756">
        <v>0</v>
      </c>
      <c r="X71" s="756" t="e">
        <v>#DIV/0!</v>
      </c>
      <c r="Y71" s="686"/>
      <c r="Z71" s="687"/>
      <c r="AA71" s="769"/>
      <c r="AB71" s="826">
        <v>0</v>
      </c>
      <c r="AC71" s="756">
        <v>0</v>
      </c>
      <c r="AD71" s="756" t="e">
        <v>#DIV/0!</v>
      </c>
      <c r="AE71" s="686"/>
      <c r="AF71" s="687"/>
      <c r="AG71" s="769"/>
      <c r="AH71" s="826">
        <v>0</v>
      </c>
      <c r="AI71" s="752">
        <v>0</v>
      </c>
      <c r="AJ71" s="752" t="e">
        <v>#DIV/0!</v>
      </c>
      <c r="AK71" s="686"/>
      <c r="AL71" s="687"/>
      <c r="AM71" s="751"/>
      <c r="AN71" s="820">
        <v>0</v>
      </c>
      <c r="AO71" s="685">
        <v>0</v>
      </c>
      <c r="AP71" s="685" t="e">
        <v>#DIV/0!</v>
      </c>
      <c r="AQ71" s="686"/>
      <c r="AR71" s="739"/>
      <c r="AS71" s="737"/>
      <c r="AT71" s="820"/>
      <c r="AU71" s="685">
        <v>0</v>
      </c>
      <c r="AV71" s="732" t="e">
        <v>#DIV/0!</v>
      </c>
      <c r="AW71" s="686"/>
      <c r="AX71" s="687"/>
      <c r="AY71" s="688"/>
      <c r="AZ71" s="815">
        <v>0</v>
      </c>
      <c r="BA71" s="676">
        <v>0</v>
      </c>
      <c r="BB71" s="676" t="e">
        <v>#DIV/0!</v>
      </c>
      <c r="BC71" s="677"/>
      <c r="BD71" s="679"/>
      <c r="BE71" s="798"/>
      <c r="BF71" s="806">
        <v>0</v>
      </c>
      <c r="BG71" s="632">
        <v>0</v>
      </c>
      <c r="BH71" s="647" t="e">
        <v>#DIV/0!</v>
      </c>
      <c r="BI71" s="636"/>
      <c r="BJ71" s="640"/>
      <c r="BK71" s="792"/>
      <c r="BL71" s="555">
        <v>0</v>
      </c>
      <c r="BM71" s="557">
        <v>0</v>
      </c>
      <c r="BN71" s="557" t="e">
        <v>#DIV/0!</v>
      </c>
      <c r="BO71" s="561"/>
      <c r="BP71" s="563"/>
      <c r="BQ71" s="575"/>
      <c r="BR71" s="555">
        <v>0</v>
      </c>
      <c r="BS71" s="557">
        <v>0</v>
      </c>
      <c r="BT71" s="557" t="e">
        <v>#DIV/0!</v>
      </c>
      <c r="BU71" s="561"/>
      <c r="BV71" s="563"/>
      <c r="BW71" s="566"/>
      <c r="BX71" s="300">
        <v>0</v>
      </c>
      <c r="BY71" s="541">
        <v>0</v>
      </c>
      <c r="BZ71" s="541" t="e">
        <v>#DIV/0!</v>
      </c>
      <c r="CA71" s="541"/>
      <c r="CB71" s="542"/>
      <c r="CC71" s="552"/>
      <c r="CD71" s="515">
        <v>0</v>
      </c>
      <c r="CE71" s="525">
        <v>0</v>
      </c>
      <c r="CF71" s="525" t="e">
        <v>#DIV/0!</v>
      </c>
      <c r="CG71" s="526"/>
      <c r="CH71" s="527"/>
      <c r="CI71" s="519"/>
      <c r="CJ71" s="376">
        <v>0</v>
      </c>
      <c r="CK71" s="233">
        <v>0</v>
      </c>
      <c r="CL71" s="233" t="e">
        <v>#DIV/0!</v>
      </c>
      <c r="CM71" s="381"/>
      <c r="CN71" s="384"/>
      <c r="CO71" s="385"/>
      <c r="CP71" s="69">
        <v>0</v>
      </c>
      <c r="CQ71" s="30">
        <v>0</v>
      </c>
      <c r="CR71" s="48" t="e">
        <v>#DIV/0!</v>
      </c>
      <c r="CS71" s="255"/>
      <c r="CT71" s="114"/>
      <c r="CU71" s="342"/>
      <c r="CV71" s="79">
        <v>0</v>
      </c>
      <c r="CW71" s="30">
        <v>0</v>
      </c>
      <c r="CX71" s="48" t="e">
        <v>#DIV/0!</v>
      </c>
      <c r="CY71" s="134"/>
      <c r="CZ71" s="114"/>
      <c r="DA71" s="117"/>
      <c r="DB71" s="52">
        <f>'2010 SCORES'!AC40</f>
        <v>0</v>
      </c>
      <c r="DC71" s="30">
        <f>'2010 SCORES'!AD40</f>
        <v>0</v>
      </c>
      <c r="DD71" s="48" t="e">
        <f>'2010 SCORES'!AE40</f>
        <v>#DIV/0!</v>
      </c>
      <c r="DE71" s="134">
        <f>'2010 SCORES'!AF40</f>
        <v>0</v>
      </c>
      <c r="DF71" s="114">
        <f>'2010 SCORES'!AG40</f>
        <v>0</v>
      </c>
      <c r="DG71" s="117">
        <f>'2010 SCORES'!AH40</f>
        <v>0</v>
      </c>
      <c r="DH71" s="104">
        <f>'2009 SCORES'!V40</f>
        <v>0</v>
      </c>
      <c r="DI71" s="79">
        <f>'2009 SCORES'!W40</f>
        <v>0</v>
      </c>
      <c r="DJ71" s="48" t="e">
        <f>'2009 SCORES'!X40</f>
        <v>#DIV/0!</v>
      </c>
      <c r="DK71" s="134">
        <f>'2009 SCORES'!Y40</f>
        <v>0</v>
      </c>
      <c r="DL71" s="114">
        <f>'2009 SCORES'!Z40</f>
        <v>0</v>
      </c>
      <c r="DM71" s="117">
        <f>'2009 SCORES'!AA40</f>
        <v>0</v>
      </c>
      <c r="DN71" s="52">
        <f>'2008 SCORES'!V40</f>
        <v>0</v>
      </c>
      <c r="DO71" s="30">
        <f>'2008 SCORES'!W40</f>
        <v>0</v>
      </c>
      <c r="DP71" s="81" t="e">
        <f>'2008 SCORES'!X40</f>
        <v>#DIV/0!</v>
      </c>
      <c r="DQ71" s="134">
        <f>'2008 SCORES'!Y40</f>
        <v>0</v>
      </c>
      <c r="DR71" s="114">
        <f>'2008 SCORES'!Z40</f>
        <v>0</v>
      </c>
      <c r="DS71" s="117">
        <f>'2008 SCORES'!AA40</f>
        <v>0</v>
      </c>
      <c r="DT71" s="88">
        <f>'2007 SCORES'!Q40</f>
        <v>1</v>
      </c>
      <c r="DU71" s="7">
        <f>'2007 SCORES'!R40</f>
        <v>32</v>
      </c>
      <c r="DV71" s="95">
        <f>'2007 SCORES'!S40</f>
        <v>32</v>
      </c>
      <c r="DW71" s="124">
        <f>'2007 SCORES'!T40</f>
        <v>0</v>
      </c>
      <c r="DX71" s="114">
        <f>'2007 SCORES'!U40</f>
        <v>0</v>
      </c>
      <c r="DY71" s="117">
        <f>'2007 SCORES'!V40</f>
        <v>0</v>
      </c>
      <c r="DZ71" s="88">
        <f>'2006 SCORES'!Q40</f>
        <v>0</v>
      </c>
      <c r="EA71" s="9">
        <f>'2006 SCORES'!R40</f>
        <v>0</v>
      </c>
      <c r="EB71" s="100" t="e">
        <f>'2006 SCORES'!S40</f>
        <v>#DIV/0!</v>
      </c>
      <c r="EC71" s="124">
        <f>'2006 SCORES'!T40</f>
        <v>0</v>
      </c>
      <c r="ED71" s="120">
        <f>'2006 SCORES'!U40</f>
        <v>0</v>
      </c>
      <c r="EE71" s="125">
        <f>'2006 SCORES'!V40</f>
        <v>0</v>
      </c>
      <c r="EF71" s="88">
        <f>'2005 SCORES'!L40</f>
        <v>0</v>
      </c>
      <c r="EG71" s="9">
        <f>'2005 SCORES'!M40</f>
        <v>0</v>
      </c>
      <c r="EH71" s="95" t="e">
        <f>'2005 SCORES'!N40</f>
        <v>#DIV/0!</v>
      </c>
      <c r="EI71" s="121">
        <f>'2005 SCORES'!O40</f>
        <v>0</v>
      </c>
      <c r="EJ71" s="122">
        <f>'2005 SCORES'!P40</f>
        <v>0</v>
      </c>
      <c r="EK71" s="117">
        <f>'2005 SCORES'!Q40</f>
        <v>0</v>
      </c>
      <c r="EL71" s="7">
        <f>'2004 SCORES'!K40</f>
        <v>0</v>
      </c>
      <c r="EM71" s="9">
        <f>'2004 SCORES'!L40</f>
        <v>0</v>
      </c>
      <c r="EN71" s="95" t="e">
        <f>'2004 SCORES'!M40</f>
        <v>#DIV/0!</v>
      </c>
      <c r="EO71" s="113">
        <f>'2004 SCORES'!N40</f>
        <v>0</v>
      </c>
      <c r="EP71" s="120">
        <f>'2004 SCORES'!O40</f>
        <v>1</v>
      </c>
      <c r="EQ71" s="117">
        <f>'2004 SCORES'!P40</f>
        <v>0</v>
      </c>
      <c r="ER71" s="7">
        <f>'2003 SCORES'!H40</f>
        <v>0</v>
      </c>
      <c r="ES71" s="9">
        <f>'2003 SCORES'!I40</f>
        <v>0</v>
      </c>
      <c r="ET71" s="95" t="e">
        <f>'2003 SCORES'!J40</f>
        <v>#DIV/0!</v>
      </c>
      <c r="EU71" s="113">
        <f>'2003 SCORES'!K40</f>
        <v>0</v>
      </c>
      <c r="EV71" s="114">
        <f>'2003 SCORES'!L40</f>
        <v>0</v>
      </c>
      <c r="EW71" s="117">
        <f>'2003 SCORES'!M40</f>
        <v>0</v>
      </c>
      <c r="EX71" s="7">
        <f>'2002 SCORES'!H40</f>
        <v>1</v>
      </c>
      <c r="EY71" s="9">
        <f>'2002 SCORES'!I40</f>
        <v>28</v>
      </c>
      <c r="EZ71" s="95">
        <f>'2002 SCORES'!J40</f>
        <v>28</v>
      </c>
      <c r="FA71" s="113">
        <f>'2002 SCORES'!K40</f>
        <v>0</v>
      </c>
      <c r="FB71" s="114">
        <f>'2002 SCORES'!L40</f>
        <v>0</v>
      </c>
      <c r="FC71" s="117">
        <f>'2002 SCORES'!M40</f>
        <v>0</v>
      </c>
      <c r="FD71" s="7">
        <f>'2001 SCORES'!I40</f>
        <v>1</v>
      </c>
      <c r="FE71" s="105">
        <f>'2001 SCORES'!J40</f>
        <v>24</v>
      </c>
      <c r="FF71" s="156">
        <f>'2001 SCORES'!K40</f>
        <v>24</v>
      </c>
      <c r="FG71" s="157">
        <f>'2001 SCORES'!L40</f>
        <v>0</v>
      </c>
      <c r="FH71" s="120">
        <f>'2001 SCORES'!M40</f>
        <v>0</v>
      </c>
      <c r="FI71" s="117">
        <f>'2001 SCORES'!N40</f>
        <v>0</v>
      </c>
      <c r="FJ71" s="302">
        <f>'2000 SCORES'!G40</f>
        <v>0</v>
      </c>
      <c r="FK71" s="310">
        <f>'2000 SCORES'!H40</f>
        <v>0</v>
      </c>
      <c r="FL71" s="156" t="e">
        <f>'2000 SCORES'!I40</f>
        <v>#DIV/0!</v>
      </c>
      <c r="FM71" s="312">
        <f>'2000 SCORES'!J40</f>
        <v>0</v>
      </c>
      <c r="FN71" s="120">
        <f>'2001 SCORES'!M40</f>
        <v>0</v>
      </c>
      <c r="FO71" s="117">
        <f>'2000 SCORES'!L40</f>
        <v>0</v>
      </c>
      <c r="FP71" s="7">
        <f>'1999 SCORES'!H40</f>
        <v>2</v>
      </c>
      <c r="FQ71" s="105">
        <f>'1999 SCORES'!I40</f>
        <v>79</v>
      </c>
      <c r="FR71" s="156">
        <f>'1999 SCORES'!J40</f>
        <v>39.5</v>
      </c>
      <c r="FS71" s="157">
        <f>'1999 SCORES'!K40</f>
        <v>1</v>
      </c>
      <c r="FT71" s="120">
        <f>'1999 SCORES'!L40</f>
        <v>1</v>
      </c>
      <c r="FU71" s="117">
        <f>'1999 SCORES'!M40</f>
        <v>0</v>
      </c>
      <c r="FV71" s="7">
        <f>'1998 SCORES'!G40</f>
        <v>0</v>
      </c>
      <c r="FW71" s="105">
        <f>'1998 SCORES'!H40</f>
        <v>0</v>
      </c>
      <c r="FX71" s="156" t="e">
        <f>'1998 SCORES'!I40</f>
        <v>#DIV/0!</v>
      </c>
      <c r="FY71" s="157">
        <f>'1998 SCORES'!J40</f>
        <v>0</v>
      </c>
      <c r="FZ71" s="120">
        <f>'1998 SCORES'!K40</f>
        <v>0</v>
      </c>
      <c r="GA71" s="117">
        <f>'1998 SCORES'!L40</f>
        <v>0</v>
      </c>
      <c r="GB71" s="7">
        <f>'1997 SCORES'!F40</f>
        <v>0</v>
      </c>
      <c r="GC71" s="105">
        <f>'1997 SCORES'!G40</f>
        <v>0</v>
      </c>
      <c r="GD71" s="156" t="e">
        <f>'1997 SCORES'!H40</f>
        <v>#DIV/0!</v>
      </c>
      <c r="GE71" s="157">
        <f>'1997 SCORES'!I40</f>
        <v>0</v>
      </c>
      <c r="GF71" s="120">
        <f>'1997 SCORES'!J40</f>
        <v>0</v>
      </c>
      <c r="GG71" s="117">
        <f>'1997 SCORES'!K40</f>
        <v>0</v>
      </c>
      <c r="GH71" s="160">
        <f>'1996 SCORES'!F40</f>
        <v>0</v>
      </c>
      <c r="GI71" s="9">
        <f>'1996 SCORES'!G40</f>
        <v>0</v>
      </c>
      <c r="GJ71" s="100" t="e">
        <f>'1996 SCORES'!H40</f>
        <v>#DIV/0!</v>
      </c>
      <c r="GK71" s="22">
        <f>'1996 SCORES'!I40</f>
        <v>0</v>
      </c>
      <c r="GL71" s="21">
        <f>'1996 SCORES'!J40</f>
        <v>0</v>
      </c>
      <c r="GM71" s="162">
        <f>'1996 SCORES'!K40</f>
        <v>0</v>
      </c>
      <c r="GN71" s="161">
        <f>'1995 SCORES '!F40</f>
        <v>0</v>
      </c>
      <c r="GO71" s="9">
        <f>'1995 SCORES '!G40</f>
        <v>0</v>
      </c>
      <c r="GP71" s="100" t="e">
        <f>'1995 SCORES '!H40</f>
        <v>#DIV/0!</v>
      </c>
      <c r="GQ71" s="22">
        <f>'1995 SCORES '!I40</f>
        <v>0</v>
      </c>
      <c r="GR71" s="21">
        <f>'1995 SCORES '!J40</f>
        <v>0</v>
      </c>
      <c r="GS71" s="162">
        <f>'1995 SCORES '!K40</f>
        <v>0</v>
      </c>
      <c r="GT71" s="161">
        <f>'1994 SCORES'!F40</f>
        <v>0</v>
      </c>
      <c r="GU71" s="9">
        <f>'1994 SCORES'!G40</f>
        <v>0</v>
      </c>
      <c r="GV71" s="100" t="e">
        <f>'1994 SCORES'!H40</f>
        <v>#DIV/0!</v>
      </c>
      <c r="GW71" s="22">
        <f>'1994 SCORES'!I40</f>
        <v>0</v>
      </c>
      <c r="GX71" s="21">
        <f>'1994 SCORES'!J40</f>
        <v>0</v>
      </c>
      <c r="GY71" s="162">
        <f>'1994 SCORES'!K40</f>
        <v>0</v>
      </c>
      <c r="GZ71" s="161">
        <f>'1993 SCORES'!F40</f>
        <v>0</v>
      </c>
      <c r="HA71" s="30">
        <f>'1993 SCORES'!G40</f>
        <v>0</v>
      </c>
      <c r="HB71" s="100" t="e">
        <f>'1993 SCORES'!H40</f>
        <v>#DIV/0!</v>
      </c>
      <c r="HC71" s="22">
        <f>'1993 SCORES'!I40</f>
        <v>0</v>
      </c>
      <c r="HD71" s="21">
        <f>'1993 SCORES'!J40</f>
        <v>0</v>
      </c>
      <c r="HE71" s="162">
        <f>'1993 SCORES'!K40</f>
        <v>0</v>
      </c>
    </row>
    <row r="72" spans="1:213" ht="13.5" thickBot="1" x14ac:dyDescent="0.25">
      <c r="A72" s="335">
        <v>69</v>
      </c>
      <c r="B72" s="249" t="s">
        <v>71</v>
      </c>
      <c r="C72" s="334" t="s">
        <v>72</v>
      </c>
      <c r="D72" s="276">
        <f t="shared" si="6"/>
        <v>7</v>
      </c>
      <c r="E72" s="276">
        <f t="shared" si="7"/>
        <v>193</v>
      </c>
      <c r="F72" s="345">
        <f t="shared" si="0"/>
        <v>27.57</v>
      </c>
      <c r="G72" s="167">
        <f t="shared" si="8"/>
        <v>0</v>
      </c>
      <c r="H72" s="549">
        <f t="shared" si="9"/>
        <v>2</v>
      </c>
      <c r="I72" s="629">
        <f t="shared" si="10"/>
        <v>2</v>
      </c>
      <c r="J72" s="902">
        <v>0</v>
      </c>
      <c r="K72" s="676">
        <v>0</v>
      </c>
      <c r="L72" s="901" t="e">
        <v>#DIV/0!</v>
      </c>
      <c r="M72" s="906"/>
      <c r="N72" s="679"/>
      <c r="O72" s="910"/>
      <c r="P72" s="862">
        <v>0</v>
      </c>
      <c r="Q72" s="877">
        <v>0</v>
      </c>
      <c r="R72" s="877" t="e">
        <v>#DIV/0!</v>
      </c>
      <c r="S72" s="865"/>
      <c r="T72" s="869"/>
      <c r="U72" s="874"/>
      <c r="V72" s="847">
        <v>0</v>
      </c>
      <c r="W72" s="756">
        <v>0</v>
      </c>
      <c r="X72" s="756" t="e">
        <v>#DIV/0!</v>
      </c>
      <c r="Y72" s="686"/>
      <c r="Z72" s="687"/>
      <c r="AA72" s="769"/>
      <c r="AB72" s="826">
        <v>0</v>
      </c>
      <c r="AC72" s="756">
        <v>0</v>
      </c>
      <c r="AD72" s="756" t="e">
        <v>#DIV/0!</v>
      </c>
      <c r="AE72" s="686"/>
      <c r="AF72" s="687"/>
      <c r="AG72" s="769"/>
      <c r="AH72" s="826">
        <v>0</v>
      </c>
      <c r="AI72" s="752">
        <v>0</v>
      </c>
      <c r="AJ72" s="752" t="e">
        <v>#DIV/0!</v>
      </c>
      <c r="AK72" s="686"/>
      <c r="AL72" s="687"/>
      <c r="AM72" s="751"/>
      <c r="AN72" s="820">
        <v>0</v>
      </c>
      <c r="AO72" s="685">
        <v>0</v>
      </c>
      <c r="AP72" s="685" t="e">
        <v>#DIV/0!</v>
      </c>
      <c r="AQ72" s="686"/>
      <c r="AR72" s="739"/>
      <c r="AS72" s="737"/>
      <c r="AT72" s="820"/>
      <c r="AU72" s="685">
        <v>0</v>
      </c>
      <c r="AV72" s="732" t="e">
        <v>#DIV/0!</v>
      </c>
      <c r="AW72" s="686"/>
      <c r="AX72" s="687"/>
      <c r="AY72" s="688"/>
      <c r="AZ72" s="815">
        <v>0</v>
      </c>
      <c r="BA72" s="676">
        <v>0</v>
      </c>
      <c r="BB72" s="676" t="e">
        <v>#DIV/0!</v>
      </c>
      <c r="BC72" s="677"/>
      <c r="BD72" s="679"/>
      <c r="BE72" s="798"/>
      <c r="BF72" s="806">
        <v>0</v>
      </c>
      <c r="BG72" s="632">
        <v>0</v>
      </c>
      <c r="BH72" s="647" t="e">
        <v>#DIV/0!</v>
      </c>
      <c r="BI72" s="636"/>
      <c r="BJ72" s="640"/>
      <c r="BK72" s="792"/>
      <c r="BL72" s="555">
        <v>0</v>
      </c>
      <c r="BM72" s="557">
        <v>0</v>
      </c>
      <c r="BN72" s="557" t="e">
        <v>#DIV/0!</v>
      </c>
      <c r="BO72" s="561"/>
      <c r="BP72" s="563"/>
      <c r="BQ72" s="575"/>
      <c r="BR72" s="555">
        <v>0</v>
      </c>
      <c r="BS72" s="557">
        <v>0</v>
      </c>
      <c r="BT72" s="557" t="e">
        <v>#DIV/0!</v>
      </c>
      <c r="BU72" s="561"/>
      <c r="BV72" s="563"/>
      <c r="BW72" s="566"/>
      <c r="BX72" s="300">
        <v>0</v>
      </c>
      <c r="BY72" s="541">
        <v>0</v>
      </c>
      <c r="BZ72" s="541" t="e">
        <v>#DIV/0!</v>
      </c>
      <c r="CA72" s="541"/>
      <c r="CB72" s="542"/>
      <c r="CC72" s="552"/>
      <c r="CD72" s="515">
        <v>0</v>
      </c>
      <c r="CE72" s="525">
        <v>0</v>
      </c>
      <c r="CF72" s="525" t="e">
        <v>#DIV/0!</v>
      </c>
      <c r="CG72" s="526"/>
      <c r="CH72" s="527"/>
      <c r="CI72" s="519"/>
      <c r="CJ72" s="376">
        <v>0</v>
      </c>
      <c r="CK72" s="233">
        <v>0</v>
      </c>
      <c r="CL72" s="233" t="e">
        <v>#DIV/0!</v>
      </c>
      <c r="CM72" s="381"/>
      <c r="CN72" s="384"/>
      <c r="CO72" s="385"/>
      <c r="CP72" s="69">
        <v>0</v>
      </c>
      <c r="CQ72" s="30">
        <v>0</v>
      </c>
      <c r="CR72" s="48" t="e">
        <v>#DIV/0!</v>
      </c>
      <c r="CS72" s="255"/>
      <c r="CT72" s="114"/>
      <c r="CU72" s="342"/>
      <c r="CV72" s="79">
        <v>0</v>
      </c>
      <c r="CW72" s="30">
        <v>0</v>
      </c>
      <c r="CX72" s="48" t="e">
        <v>#DIV/0!</v>
      </c>
      <c r="CY72" s="134"/>
      <c r="CZ72" s="114"/>
      <c r="DA72" s="117"/>
      <c r="DB72" s="52">
        <f>'2010 SCORES'!AC41</f>
        <v>0</v>
      </c>
      <c r="DC72" s="30">
        <f>'2010 SCORES'!AD41</f>
        <v>0</v>
      </c>
      <c r="DD72" s="48" t="e">
        <f>'2010 SCORES'!AE41</f>
        <v>#DIV/0!</v>
      </c>
      <c r="DE72" s="134">
        <f>'2010 SCORES'!AF41</f>
        <v>0</v>
      </c>
      <c r="DF72" s="114">
        <f>'2010 SCORES'!AG41</f>
        <v>0</v>
      </c>
      <c r="DG72" s="117">
        <f>'2010 SCORES'!AH41</f>
        <v>0</v>
      </c>
      <c r="DH72" s="104">
        <f>'2009 SCORES'!V41</f>
        <v>1</v>
      </c>
      <c r="DI72" s="79">
        <f>'2009 SCORES'!W41</f>
        <v>31</v>
      </c>
      <c r="DJ72" s="48">
        <f>'2009 SCORES'!X41</f>
        <v>31</v>
      </c>
      <c r="DK72" s="134">
        <f>'2009 SCORES'!Y41</f>
        <v>0</v>
      </c>
      <c r="DL72" s="114">
        <f>'2009 SCORES'!Z41</f>
        <v>1</v>
      </c>
      <c r="DM72" s="117">
        <f>'2009 SCORES'!AA41</f>
        <v>0</v>
      </c>
      <c r="DN72" s="52">
        <f>'2008 SCORES'!V41</f>
        <v>0</v>
      </c>
      <c r="DO72" s="30">
        <f>'2008 SCORES'!W41</f>
        <v>0</v>
      </c>
      <c r="DP72" s="81" t="e">
        <f>'2008 SCORES'!X41</f>
        <v>#DIV/0!</v>
      </c>
      <c r="DQ72" s="134">
        <f>'2008 SCORES'!Y41</f>
        <v>0</v>
      </c>
      <c r="DR72" s="114">
        <f>'2008 SCORES'!Z41</f>
        <v>0</v>
      </c>
      <c r="DS72" s="117">
        <f>'2008 SCORES'!AA41</f>
        <v>0</v>
      </c>
      <c r="DT72" s="88">
        <f>'2007 SCORES'!Q41</f>
        <v>0</v>
      </c>
      <c r="DU72" s="7">
        <f>'2007 SCORES'!R41</f>
        <v>0</v>
      </c>
      <c r="DV72" s="95" t="e">
        <f>'2007 SCORES'!S41</f>
        <v>#DIV/0!</v>
      </c>
      <c r="DW72" s="124">
        <f>'2007 SCORES'!T41</f>
        <v>0</v>
      </c>
      <c r="DX72" s="114">
        <f>'2007 SCORES'!U41</f>
        <v>0</v>
      </c>
      <c r="DY72" s="117">
        <f>'2007 SCORES'!V41</f>
        <v>0</v>
      </c>
      <c r="DZ72" s="88">
        <f>'2006 SCORES'!Q41</f>
        <v>0</v>
      </c>
      <c r="EA72" s="9">
        <f>'2006 SCORES'!R41</f>
        <v>0</v>
      </c>
      <c r="EB72" s="100" t="e">
        <f>'2006 SCORES'!S41</f>
        <v>#DIV/0!</v>
      </c>
      <c r="EC72" s="124">
        <f>'2006 SCORES'!T41</f>
        <v>0</v>
      </c>
      <c r="ED72" s="120">
        <f>'2006 SCORES'!U41</f>
        <v>0</v>
      </c>
      <c r="EE72" s="125">
        <f>'2006 SCORES'!V41</f>
        <v>0</v>
      </c>
      <c r="EF72" s="88">
        <f>'2005 SCORES'!L41</f>
        <v>1</v>
      </c>
      <c r="EG72" s="9">
        <f>'2005 SCORES'!M41</f>
        <v>26</v>
      </c>
      <c r="EH72" s="95">
        <f>'2005 SCORES'!N41</f>
        <v>26</v>
      </c>
      <c r="EI72" s="121">
        <f>'2005 SCORES'!O41</f>
        <v>0</v>
      </c>
      <c r="EJ72" s="122">
        <f>'2005 SCORES'!P41</f>
        <v>0</v>
      </c>
      <c r="EK72" s="117">
        <f>'2005 SCORES'!Q41</f>
        <v>1</v>
      </c>
      <c r="EL72" s="7">
        <f>'2004 SCORES'!K41</f>
        <v>1</v>
      </c>
      <c r="EM72" s="9">
        <f>'2004 SCORES'!L41</f>
        <v>27</v>
      </c>
      <c r="EN72" s="95">
        <f>'2004 SCORES'!M41</f>
        <v>27</v>
      </c>
      <c r="EO72" s="113">
        <f>'2004 SCORES'!N41</f>
        <v>0</v>
      </c>
      <c r="EP72" s="120">
        <f>'2004 SCORES'!O41</f>
        <v>0</v>
      </c>
      <c r="EQ72" s="117">
        <f>'2004 SCORES'!P41</f>
        <v>0</v>
      </c>
      <c r="ER72" s="7">
        <f>'2003 SCORES'!H41</f>
        <v>1</v>
      </c>
      <c r="ES72" s="9">
        <f>'2003 SCORES'!I41</f>
        <v>24</v>
      </c>
      <c r="ET72" s="95">
        <f>'2003 SCORES'!J41</f>
        <v>24</v>
      </c>
      <c r="EU72" s="113">
        <f>'2003 SCORES'!K41</f>
        <v>0</v>
      </c>
      <c r="EV72" s="114">
        <f>'2003 SCORES'!L41</f>
        <v>0</v>
      </c>
      <c r="EW72" s="117">
        <f>'2003 SCORES'!M41</f>
        <v>0</v>
      </c>
      <c r="EX72" s="7">
        <f>'2002 SCORES'!H41</f>
        <v>0</v>
      </c>
      <c r="EY72" s="9">
        <f>'2002 SCORES'!I41</f>
        <v>0</v>
      </c>
      <c r="EZ72" s="95" t="e">
        <f>'2002 SCORES'!J41</f>
        <v>#DIV/0!</v>
      </c>
      <c r="FA72" s="113">
        <f>'2002 SCORES'!K41</f>
        <v>0</v>
      </c>
      <c r="FB72" s="114">
        <f>'2002 SCORES'!L41</f>
        <v>0</v>
      </c>
      <c r="FC72" s="117">
        <f>'2002 SCORES'!M41</f>
        <v>0</v>
      </c>
      <c r="FD72" s="7">
        <f>'2001 SCORES'!I41</f>
        <v>0</v>
      </c>
      <c r="FE72" s="105">
        <f>'2001 SCORES'!J41</f>
        <v>0</v>
      </c>
      <c r="FF72" s="156" t="e">
        <f>'2001 SCORES'!K41</f>
        <v>#DIV/0!</v>
      </c>
      <c r="FG72" s="157">
        <f>'2001 SCORES'!L41</f>
        <v>0</v>
      </c>
      <c r="FH72" s="120">
        <f>'2001 SCORES'!M41</f>
        <v>0</v>
      </c>
      <c r="FI72" s="117">
        <f>'2001 SCORES'!N41</f>
        <v>0</v>
      </c>
      <c r="FJ72" s="302">
        <f>'2000 SCORES'!G41</f>
        <v>0</v>
      </c>
      <c r="FK72" s="310">
        <f>'2000 SCORES'!H41</f>
        <v>0</v>
      </c>
      <c r="FL72" s="156" t="e">
        <f>'2000 SCORES'!I41</f>
        <v>#DIV/0!</v>
      </c>
      <c r="FM72" s="312">
        <f>'2000 SCORES'!J41</f>
        <v>0</v>
      </c>
      <c r="FN72" s="120">
        <f>'2001 SCORES'!M41</f>
        <v>0</v>
      </c>
      <c r="FO72" s="117">
        <f>'2000 SCORES'!L41</f>
        <v>0</v>
      </c>
      <c r="FP72" s="7">
        <f>'1999 SCORES'!H41</f>
        <v>2</v>
      </c>
      <c r="FQ72" s="105">
        <f>'1999 SCORES'!I41</f>
        <v>55</v>
      </c>
      <c r="FR72" s="156">
        <f>'1999 SCORES'!J41</f>
        <v>27.5</v>
      </c>
      <c r="FS72" s="157">
        <f>'1999 SCORES'!K41</f>
        <v>0</v>
      </c>
      <c r="FT72" s="120">
        <f>'1999 SCORES'!L41</f>
        <v>0</v>
      </c>
      <c r="FU72" s="117">
        <f>'1999 SCORES'!M41</f>
        <v>0</v>
      </c>
      <c r="FV72" s="7">
        <f>'1998 SCORES'!G41</f>
        <v>1</v>
      </c>
      <c r="FW72" s="105">
        <f>'1998 SCORES'!H41</f>
        <v>30</v>
      </c>
      <c r="FX72" s="156">
        <f>'1998 SCORES'!I41</f>
        <v>30</v>
      </c>
      <c r="FY72" s="157">
        <f>'1998 SCORES'!J41</f>
        <v>0</v>
      </c>
      <c r="FZ72" s="120">
        <f>'1998 SCORES'!K41</f>
        <v>1</v>
      </c>
      <c r="GA72" s="117">
        <f>'1998 SCORES'!L41</f>
        <v>0</v>
      </c>
      <c r="GB72" s="7">
        <f>'1997 SCORES'!F41</f>
        <v>0</v>
      </c>
      <c r="GC72" s="105">
        <f>'1997 SCORES'!G41</f>
        <v>0</v>
      </c>
      <c r="GD72" s="156" t="e">
        <f>'1997 SCORES'!H41</f>
        <v>#DIV/0!</v>
      </c>
      <c r="GE72" s="157">
        <f>'1997 SCORES'!I41</f>
        <v>0</v>
      </c>
      <c r="GF72" s="120">
        <f>'1997 SCORES'!J41</f>
        <v>0</v>
      </c>
      <c r="GG72" s="117">
        <f>'1997 SCORES'!K41</f>
        <v>1</v>
      </c>
      <c r="GH72" s="160">
        <f>'1996 SCORES'!F41</f>
        <v>0</v>
      </c>
      <c r="GI72" s="9">
        <f>'1996 SCORES'!G41</f>
        <v>0</v>
      </c>
      <c r="GJ72" s="100" t="e">
        <f>'1996 SCORES'!H41</f>
        <v>#DIV/0!</v>
      </c>
      <c r="GK72" s="22">
        <f>'1996 SCORES'!I41</f>
        <v>0</v>
      </c>
      <c r="GL72" s="21">
        <f>'1996 SCORES'!J41</f>
        <v>0</v>
      </c>
      <c r="GM72" s="162">
        <f>'1996 SCORES'!K41</f>
        <v>0</v>
      </c>
      <c r="GN72" s="161">
        <f>'1995 SCORES '!F41</f>
        <v>0</v>
      </c>
      <c r="GO72" s="9">
        <f>'1995 SCORES '!G41</f>
        <v>0</v>
      </c>
      <c r="GP72" s="100" t="e">
        <f>'1995 SCORES '!H41</f>
        <v>#DIV/0!</v>
      </c>
      <c r="GQ72" s="22">
        <f>'1995 SCORES '!I41</f>
        <v>0</v>
      </c>
      <c r="GR72" s="21">
        <f>'1995 SCORES '!J41</f>
        <v>0</v>
      </c>
      <c r="GS72" s="162">
        <f>'1995 SCORES '!K41</f>
        <v>0</v>
      </c>
      <c r="GT72" s="161">
        <f>'1994 SCORES'!F41</f>
        <v>0</v>
      </c>
      <c r="GU72" s="9">
        <f>'1994 SCORES'!G41</f>
        <v>0</v>
      </c>
      <c r="GV72" s="100" t="e">
        <f>'1994 SCORES'!H41</f>
        <v>#DIV/0!</v>
      </c>
      <c r="GW72" s="22">
        <f>'1994 SCORES'!I41</f>
        <v>0</v>
      </c>
      <c r="GX72" s="21">
        <f>'1994 SCORES'!J41</f>
        <v>0</v>
      </c>
      <c r="GY72" s="162">
        <f>'1994 SCORES'!K41</f>
        <v>0</v>
      </c>
      <c r="GZ72" s="161">
        <f>'1993 SCORES'!F41</f>
        <v>0</v>
      </c>
      <c r="HA72" s="30">
        <f>'1993 SCORES'!G41</f>
        <v>0</v>
      </c>
      <c r="HB72" s="100" t="e">
        <f>'1993 SCORES'!H41</f>
        <v>#DIV/0!</v>
      </c>
      <c r="HC72" s="22">
        <f>'1993 SCORES'!I41</f>
        <v>0</v>
      </c>
      <c r="HD72" s="21">
        <f>'1993 SCORES'!J41</f>
        <v>0</v>
      </c>
      <c r="HE72" s="162">
        <f>'1993 SCORES'!K41</f>
        <v>0</v>
      </c>
    </row>
    <row r="73" spans="1:213" ht="13.5" thickBot="1" x14ac:dyDescent="0.25">
      <c r="A73" s="335">
        <v>70</v>
      </c>
      <c r="B73" s="249" t="s">
        <v>73</v>
      </c>
      <c r="C73" s="334" t="s">
        <v>72</v>
      </c>
      <c r="D73" s="276">
        <f t="shared" si="6"/>
        <v>2</v>
      </c>
      <c r="E73" s="276">
        <f t="shared" si="7"/>
        <v>44</v>
      </c>
      <c r="F73" s="345">
        <f t="shared" si="0"/>
        <v>22</v>
      </c>
      <c r="G73" s="167">
        <f t="shared" si="8"/>
        <v>0</v>
      </c>
      <c r="H73" s="549">
        <f t="shared" si="9"/>
        <v>1</v>
      </c>
      <c r="I73" s="629">
        <f t="shared" si="10"/>
        <v>0</v>
      </c>
      <c r="J73" s="902">
        <v>0</v>
      </c>
      <c r="K73" s="676">
        <v>0</v>
      </c>
      <c r="L73" s="901" t="e">
        <v>#DIV/0!</v>
      </c>
      <c r="M73" s="906"/>
      <c r="N73" s="679"/>
      <c r="O73" s="910"/>
      <c r="P73" s="862">
        <v>0</v>
      </c>
      <c r="Q73" s="877">
        <v>0</v>
      </c>
      <c r="R73" s="877" t="e">
        <v>#DIV/0!</v>
      </c>
      <c r="S73" s="865"/>
      <c r="T73" s="869"/>
      <c r="U73" s="874"/>
      <c r="V73" s="847">
        <v>0</v>
      </c>
      <c r="W73" s="756">
        <v>0</v>
      </c>
      <c r="X73" s="756" t="e">
        <v>#DIV/0!</v>
      </c>
      <c r="Y73" s="686"/>
      <c r="Z73" s="687"/>
      <c r="AA73" s="769"/>
      <c r="AB73" s="826">
        <v>0</v>
      </c>
      <c r="AC73" s="756">
        <v>0</v>
      </c>
      <c r="AD73" s="756" t="e">
        <v>#DIV/0!</v>
      </c>
      <c r="AE73" s="686"/>
      <c r="AF73" s="687"/>
      <c r="AG73" s="769"/>
      <c r="AH73" s="826">
        <v>0</v>
      </c>
      <c r="AI73" s="752">
        <v>0</v>
      </c>
      <c r="AJ73" s="752" t="e">
        <v>#DIV/0!</v>
      </c>
      <c r="AK73" s="686"/>
      <c r="AL73" s="687"/>
      <c r="AM73" s="751"/>
      <c r="AN73" s="820">
        <v>0</v>
      </c>
      <c r="AO73" s="685">
        <v>0</v>
      </c>
      <c r="AP73" s="685" t="e">
        <v>#DIV/0!</v>
      </c>
      <c r="AQ73" s="686"/>
      <c r="AR73" s="739"/>
      <c r="AS73" s="737"/>
      <c r="AT73" s="820"/>
      <c r="AU73" s="685">
        <v>0</v>
      </c>
      <c r="AV73" s="732" t="e">
        <v>#DIV/0!</v>
      </c>
      <c r="AW73" s="686"/>
      <c r="AX73" s="687"/>
      <c r="AY73" s="688"/>
      <c r="AZ73" s="815">
        <v>0</v>
      </c>
      <c r="BA73" s="676">
        <v>0</v>
      </c>
      <c r="BB73" s="676" t="e">
        <v>#DIV/0!</v>
      </c>
      <c r="BC73" s="677"/>
      <c r="BD73" s="679"/>
      <c r="BE73" s="798"/>
      <c r="BF73" s="806">
        <v>0</v>
      </c>
      <c r="BG73" s="632">
        <v>0</v>
      </c>
      <c r="BH73" s="647" t="e">
        <v>#DIV/0!</v>
      </c>
      <c r="BI73" s="636"/>
      <c r="BJ73" s="640"/>
      <c r="BK73" s="792"/>
      <c r="BL73" s="555">
        <v>0</v>
      </c>
      <c r="BM73" s="557">
        <v>0</v>
      </c>
      <c r="BN73" s="557" t="e">
        <v>#DIV/0!</v>
      </c>
      <c r="BO73" s="561"/>
      <c r="BP73" s="563"/>
      <c r="BQ73" s="575"/>
      <c r="BR73" s="555">
        <v>0</v>
      </c>
      <c r="BS73" s="557">
        <v>0</v>
      </c>
      <c r="BT73" s="557" t="e">
        <v>#DIV/0!</v>
      </c>
      <c r="BU73" s="561"/>
      <c r="BV73" s="563"/>
      <c r="BW73" s="566"/>
      <c r="BX73" s="300">
        <v>0</v>
      </c>
      <c r="BY73" s="541">
        <v>0</v>
      </c>
      <c r="BZ73" s="541" t="e">
        <v>#DIV/0!</v>
      </c>
      <c r="CA73" s="541"/>
      <c r="CB73" s="542"/>
      <c r="CC73" s="552"/>
      <c r="CD73" s="515">
        <v>0</v>
      </c>
      <c r="CE73" s="525">
        <v>0</v>
      </c>
      <c r="CF73" s="525" t="e">
        <v>#DIV/0!</v>
      </c>
      <c r="CG73" s="526"/>
      <c r="CH73" s="527"/>
      <c r="CI73" s="519"/>
      <c r="CJ73" s="376">
        <v>0</v>
      </c>
      <c r="CK73" s="233">
        <v>0</v>
      </c>
      <c r="CL73" s="233" t="e">
        <v>#DIV/0!</v>
      </c>
      <c r="CM73" s="381"/>
      <c r="CN73" s="384"/>
      <c r="CO73" s="385"/>
      <c r="CP73" s="69">
        <v>0</v>
      </c>
      <c r="CQ73" s="30">
        <v>0</v>
      </c>
      <c r="CR73" s="48" t="e">
        <v>#DIV/0!</v>
      </c>
      <c r="CS73" s="255"/>
      <c r="CT73" s="114"/>
      <c r="CU73" s="342"/>
      <c r="CV73" s="79">
        <v>0</v>
      </c>
      <c r="CW73" s="30">
        <v>0</v>
      </c>
      <c r="CX73" s="48" t="e">
        <v>#DIV/0!</v>
      </c>
      <c r="CY73" s="134"/>
      <c r="CZ73" s="114"/>
      <c r="DA73" s="117"/>
      <c r="DB73" s="52">
        <f>'2010 SCORES'!AC42</f>
        <v>0</v>
      </c>
      <c r="DC73" s="30">
        <f>'2010 SCORES'!AD42</f>
        <v>0</v>
      </c>
      <c r="DD73" s="48" t="e">
        <f>'2010 SCORES'!AE42</f>
        <v>#DIV/0!</v>
      </c>
      <c r="DE73" s="134">
        <f>'2010 SCORES'!AF42</f>
        <v>0</v>
      </c>
      <c r="DF73" s="114">
        <f>'2010 SCORES'!AG42</f>
        <v>0</v>
      </c>
      <c r="DG73" s="117">
        <f>'2010 SCORES'!AH42</f>
        <v>0</v>
      </c>
      <c r="DH73" s="104">
        <f>'2009 SCORES'!V42</f>
        <v>0</v>
      </c>
      <c r="DI73" s="79">
        <f>'2009 SCORES'!W42</f>
        <v>0</v>
      </c>
      <c r="DJ73" s="48" t="e">
        <f>'2009 SCORES'!X42</f>
        <v>#DIV/0!</v>
      </c>
      <c r="DK73" s="134">
        <f>'2009 SCORES'!Y42</f>
        <v>0</v>
      </c>
      <c r="DL73" s="114">
        <f>'2009 SCORES'!Z42</f>
        <v>0</v>
      </c>
      <c r="DM73" s="117">
        <f>'2009 SCORES'!AA42</f>
        <v>0</v>
      </c>
      <c r="DN73" s="52">
        <f>'2008 SCORES'!V42</f>
        <v>1</v>
      </c>
      <c r="DO73" s="30">
        <f>'2008 SCORES'!W42</f>
        <v>38</v>
      </c>
      <c r="DP73" s="81">
        <f>'2008 SCORES'!X42</f>
        <v>38</v>
      </c>
      <c r="DQ73" s="134">
        <f>'2008 SCORES'!Y42</f>
        <v>0</v>
      </c>
      <c r="DR73" s="114">
        <f>'2008 SCORES'!Z42</f>
        <v>1</v>
      </c>
      <c r="DS73" s="117">
        <f>'2008 SCORES'!AA42</f>
        <v>0</v>
      </c>
      <c r="DT73" s="88">
        <f>'2007 SCORES'!Q42</f>
        <v>0</v>
      </c>
      <c r="DU73" s="7">
        <f>'2007 SCORES'!R42</f>
        <v>0</v>
      </c>
      <c r="DV73" s="95" t="e">
        <f>'2007 SCORES'!S42</f>
        <v>#DIV/0!</v>
      </c>
      <c r="DW73" s="124">
        <f>'2007 SCORES'!T42</f>
        <v>0</v>
      </c>
      <c r="DX73" s="114">
        <f>'2007 SCORES'!U42</f>
        <v>0</v>
      </c>
      <c r="DY73" s="117">
        <f>'2007 SCORES'!V42</f>
        <v>0</v>
      </c>
      <c r="DZ73" s="88">
        <f>'2006 SCORES'!Q42</f>
        <v>1</v>
      </c>
      <c r="EA73" s="9">
        <f>'2006 SCORES'!R42</f>
        <v>6</v>
      </c>
      <c r="EB73" s="100">
        <f>'2006 SCORES'!S42</f>
        <v>6</v>
      </c>
      <c r="EC73" s="124">
        <f>'2006 SCORES'!T42</f>
        <v>0</v>
      </c>
      <c r="ED73" s="120">
        <f>'2006 SCORES'!U42</f>
        <v>0</v>
      </c>
      <c r="EE73" s="125">
        <f>'2006 SCORES'!V42</f>
        <v>0</v>
      </c>
      <c r="EF73" s="88">
        <f>'2005 SCORES'!L42</f>
        <v>0</v>
      </c>
      <c r="EG73" s="9">
        <f>'2005 SCORES'!M42</f>
        <v>0</v>
      </c>
      <c r="EH73" s="95" t="e">
        <f>'2005 SCORES'!N42</f>
        <v>#DIV/0!</v>
      </c>
      <c r="EI73" s="121">
        <f>'2005 SCORES'!O42</f>
        <v>0</v>
      </c>
      <c r="EJ73" s="122">
        <f>'2005 SCORES'!P42</f>
        <v>0</v>
      </c>
      <c r="EK73" s="117">
        <f>'2005 SCORES'!Q42</f>
        <v>0</v>
      </c>
      <c r="EL73" s="7">
        <f>'2004 SCORES'!K42</f>
        <v>0</v>
      </c>
      <c r="EM73" s="9">
        <f>'2004 SCORES'!L42</f>
        <v>0</v>
      </c>
      <c r="EN73" s="95" t="e">
        <f>'2004 SCORES'!M42</f>
        <v>#DIV/0!</v>
      </c>
      <c r="EO73" s="113">
        <f>'2004 SCORES'!N42</f>
        <v>0</v>
      </c>
      <c r="EP73" s="120">
        <f>'2004 SCORES'!O42</f>
        <v>0</v>
      </c>
      <c r="EQ73" s="117">
        <f>'2004 SCORES'!P42</f>
        <v>0</v>
      </c>
      <c r="ER73" s="7">
        <f>'2003 SCORES'!H42</f>
        <v>0</v>
      </c>
      <c r="ES73" s="9">
        <f>'2003 SCORES'!I42</f>
        <v>0</v>
      </c>
      <c r="ET73" s="95" t="e">
        <f>'2003 SCORES'!J42</f>
        <v>#DIV/0!</v>
      </c>
      <c r="EU73" s="113">
        <f>'2003 SCORES'!K42</f>
        <v>0</v>
      </c>
      <c r="EV73" s="114">
        <f>'2003 SCORES'!L42</f>
        <v>0</v>
      </c>
      <c r="EW73" s="117">
        <f>'2003 SCORES'!M42</f>
        <v>0</v>
      </c>
      <c r="EX73" s="7">
        <f>'2002 SCORES'!H42</f>
        <v>0</v>
      </c>
      <c r="EY73" s="9">
        <f>'2002 SCORES'!I42</f>
        <v>0</v>
      </c>
      <c r="EZ73" s="95" t="e">
        <f>'2002 SCORES'!J42</f>
        <v>#DIV/0!</v>
      </c>
      <c r="FA73" s="113">
        <f>'2002 SCORES'!K42</f>
        <v>0</v>
      </c>
      <c r="FB73" s="114">
        <f>'2002 SCORES'!L42</f>
        <v>0</v>
      </c>
      <c r="FC73" s="117">
        <f>'2002 SCORES'!M42</f>
        <v>0</v>
      </c>
      <c r="FD73" s="7">
        <f>'2001 SCORES'!I42</f>
        <v>0</v>
      </c>
      <c r="FE73" s="105">
        <f>'2001 SCORES'!J42</f>
        <v>0</v>
      </c>
      <c r="FF73" s="156" t="e">
        <f>'2001 SCORES'!K42</f>
        <v>#DIV/0!</v>
      </c>
      <c r="FG73" s="157">
        <f>'2001 SCORES'!L42</f>
        <v>0</v>
      </c>
      <c r="FH73" s="120">
        <f>'2001 SCORES'!M42</f>
        <v>0</v>
      </c>
      <c r="FI73" s="117">
        <f>'2001 SCORES'!N42</f>
        <v>0</v>
      </c>
      <c r="FJ73" s="302">
        <f>'2000 SCORES'!G42</f>
        <v>0</v>
      </c>
      <c r="FK73" s="310">
        <f>'2000 SCORES'!H42</f>
        <v>0</v>
      </c>
      <c r="FL73" s="156" t="e">
        <f>'2000 SCORES'!I42</f>
        <v>#DIV/0!</v>
      </c>
      <c r="FM73" s="312">
        <f>'2000 SCORES'!J42</f>
        <v>0</v>
      </c>
      <c r="FN73" s="120">
        <f>'2001 SCORES'!M42</f>
        <v>0</v>
      </c>
      <c r="FO73" s="117">
        <f>'2000 SCORES'!L42</f>
        <v>0</v>
      </c>
      <c r="FP73" s="7">
        <f>'1999 SCORES'!H42</f>
        <v>0</v>
      </c>
      <c r="FQ73" s="105">
        <f>'1999 SCORES'!I42</f>
        <v>0</v>
      </c>
      <c r="FR73" s="156" t="e">
        <f>'1999 SCORES'!J42</f>
        <v>#DIV/0!</v>
      </c>
      <c r="FS73" s="157">
        <f>'1999 SCORES'!K42</f>
        <v>0</v>
      </c>
      <c r="FT73" s="120">
        <f>'1999 SCORES'!L42</f>
        <v>0</v>
      </c>
      <c r="FU73" s="117">
        <f>'1999 SCORES'!M42</f>
        <v>0</v>
      </c>
      <c r="FV73" s="7">
        <f>'1998 SCORES'!G42</f>
        <v>0</v>
      </c>
      <c r="FW73" s="105">
        <f>'1998 SCORES'!H42</f>
        <v>0</v>
      </c>
      <c r="FX73" s="156" t="e">
        <f>'1998 SCORES'!I42</f>
        <v>#DIV/0!</v>
      </c>
      <c r="FY73" s="157">
        <f>'1998 SCORES'!J42</f>
        <v>0</v>
      </c>
      <c r="FZ73" s="120">
        <f>'1998 SCORES'!K42</f>
        <v>0</v>
      </c>
      <c r="GA73" s="117">
        <f>'1998 SCORES'!L42</f>
        <v>0</v>
      </c>
      <c r="GB73" s="7">
        <f>'1997 SCORES'!F42</f>
        <v>0</v>
      </c>
      <c r="GC73" s="105">
        <f>'1997 SCORES'!G42</f>
        <v>0</v>
      </c>
      <c r="GD73" s="156" t="e">
        <f>'1997 SCORES'!H42</f>
        <v>#DIV/0!</v>
      </c>
      <c r="GE73" s="157">
        <f>'1997 SCORES'!I42</f>
        <v>0</v>
      </c>
      <c r="GF73" s="120">
        <f>'1997 SCORES'!J42</f>
        <v>0</v>
      </c>
      <c r="GG73" s="117">
        <f>'1997 SCORES'!K42</f>
        <v>0</v>
      </c>
      <c r="GH73" s="160">
        <f>'1996 SCORES'!F42</f>
        <v>0</v>
      </c>
      <c r="GI73" s="9">
        <f>'1996 SCORES'!G42</f>
        <v>0</v>
      </c>
      <c r="GJ73" s="100" t="e">
        <f>'1996 SCORES'!H42</f>
        <v>#DIV/0!</v>
      </c>
      <c r="GK73" s="22">
        <f>'1996 SCORES'!I42</f>
        <v>0</v>
      </c>
      <c r="GL73" s="21">
        <f>'1996 SCORES'!J42</f>
        <v>0</v>
      </c>
      <c r="GM73" s="162">
        <f>'1996 SCORES'!K42</f>
        <v>0</v>
      </c>
      <c r="GN73" s="161">
        <f>'1995 SCORES '!F42</f>
        <v>0</v>
      </c>
      <c r="GO73" s="9">
        <f>'1995 SCORES '!G42</f>
        <v>0</v>
      </c>
      <c r="GP73" s="100" t="e">
        <f>'1995 SCORES '!H42</f>
        <v>#DIV/0!</v>
      </c>
      <c r="GQ73" s="22">
        <f>'1995 SCORES '!I42</f>
        <v>0</v>
      </c>
      <c r="GR73" s="21">
        <f>'1995 SCORES '!J42</f>
        <v>0</v>
      </c>
      <c r="GS73" s="162">
        <f>'1995 SCORES '!K42</f>
        <v>0</v>
      </c>
      <c r="GT73" s="161">
        <f>'1994 SCORES'!F42</f>
        <v>0</v>
      </c>
      <c r="GU73" s="9">
        <f>'1994 SCORES'!G42</f>
        <v>0</v>
      </c>
      <c r="GV73" s="100" t="e">
        <f>'1994 SCORES'!H42</f>
        <v>#DIV/0!</v>
      </c>
      <c r="GW73" s="22">
        <f>'1994 SCORES'!I42</f>
        <v>0</v>
      </c>
      <c r="GX73" s="21">
        <f>'1994 SCORES'!J42</f>
        <v>0</v>
      </c>
      <c r="GY73" s="162">
        <f>'1994 SCORES'!K42</f>
        <v>0</v>
      </c>
      <c r="GZ73" s="161">
        <f>'1993 SCORES'!F42</f>
        <v>0</v>
      </c>
      <c r="HA73" s="30">
        <f>'1993 SCORES'!G42</f>
        <v>0</v>
      </c>
      <c r="HB73" s="100" t="e">
        <f>'1993 SCORES'!H42</f>
        <v>#DIV/0!</v>
      </c>
      <c r="HC73" s="22">
        <f>'1993 SCORES'!I42</f>
        <v>0</v>
      </c>
      <c r="HD73" s="21">
        <f>'1993 SCORES'!J42</f>
        <v>0</v>
      </c>
      <c r="HE73" s="162">
        <f>'1993 SCORES'!K42</f>
        <v>0</v>
      </c>
    </row>
    <row r="74" spans="1:213" ht="13.5" thickBot="1" x14ac:dyDescent="0.25">
      <c r="A74" s="335">
        <v>71</v>
      </c>
      <c r="B74" s="249" t="s">
        <v>49</v>
      </c>
      <c r="C74" s="334" t="s">
        <v>72</v>
      </c>
      <c r="D74" s="276">
        <f t="shared" si="6"/>
        <v>3</v>
      </c>
      <c r="E74" s="276">
        <f t="shared" si="7"/>
        <v>23</v>
      </c>
      <c r="F74" s="345">
        <f t="shared" si="0"/>
        <v>7.67</v>
      </c>
      <c r="G74" s="167">
        <f t="shared" si="8"/>
        <v>0</v>
      </c>
      <c r="H74" s="549">
        <f t="shared" si="9"/>
        <v>0</v>
      </c>
      <c r="I74" s="629">
        <f t="shared" si="10"/>
        <v>0</v>
      </c>
      <c r="J74" s="902">
        <v>0</v>
      </c>
      <c r="K74" s="676">
        <v>0</v>
      </c>
      <c r="L74" s="901" t="e">
        <v>#DIV/0!</v>
      </c>
      <c r="M74" s="906"/>
      <c r="N74" s="679"/>
      <c r="O74" s="910"/>
      <c r="P74" s="862">
        <v>0</v>
      </c>
      <c r="Q74" s="877">
        <v>0</v>
      </c>
      <c r="R74" s="877" t="e">
        <v>#DIV/0!</v>
      </c>
      <c r="S74" s="865"/>
      <c r="T74" s="869"/>
      <c r="U74" s="874"/>
      <c r="V74" s="847">
        <v>0</v>
      </c>
      <c r="W74" s="756">
        <v>0</v>
      </c>
      <c r="X74" s="756" t="e">
        <v>#DIV/0!</v>
      </c>
      <c r="Y74" s="686"/>
      <c r="Z74" s="687"/>
      <c r="AA74" s="769"/>
      <c r="AB74" s="826">
        <v>0</v>
      </c>
      <c r="AC74" s="756">
        <v>0</v>
      </c>
      <c r="AD74" s="756" t="e">
        <v>#DIV/0!</v>
      </c>
      <c r="AE74" s="686"/>
      <c r="AF74" s="687"/>
      <c r="AG74" s="769"/>
      <c r="AH74" s="826">
        <v>0</v>
      </c>
      <c r="AI74" s="752">
        <v>0</v>
      </c>
      <c r="AJ74" s="752" t="e">
        <v>#DIV/0!</v>
      </c>
      <c r="AK74" s="686"/>
      <c r="AL74" s="687"/>
      <c r="AM74" s="751"/>
      <c r="AN74" s="820">
        <v>0</v>
      </c>
      <c r="AO74" s="685">
        <v>0</v>
      </c>
      <c r="AP74" s="685" t="e">
        <v>#DIV/0!</v>
      </c>
      <c r="AQ74" s="686"/>
      <c r="AR74" s="739"/>
      <c r="AS74" s="737"/>
      <c r="AT74" s="820"/>
      <c r="AU74" s="685">
        <v>0</v>
      </c>
      <c r="AV74" s="732" t="e">
        <v>#DIV/0!</v>
      </c>
      <c r="AW74" s="686"/>
      <c r="AX74" s="687"/>
      <c r="AY74" s="688"/>
      <c r="AZ74" s="815">
        <v>0</v>
      </c>
      <c r="BA74" s="676">
        <v>0</v>
      </c>
      <c r="BB74" s="676" t="e">
        <v>#DIV/0!</v>
      </c>
      <c r="BC74" s="677"/>
      <c r="BD74" s="679"/>
      <c r="BE74" s="798"/>
      <c r="BF74" s="806">
        <v>0</v>
      </c>
      <c r="BG74" s="632">
        <v>0</v>
      </c>
      <c r="BH74" s="647" t="e">
        <v>#DIV/0!</v>
      </c>
      <c r="BI74" s="636"/>
      <c r="BJ74" s="640"/>
      <c r="BK74" s="792"/>
      <c r="BL74" s="555">
        <v>0</v>
      </c>
      <c r="BM74" s="557">
        <v>0</v>
      </c>
      <c r="BN74" s="557" t="e">
        <v>#DIV/0!</v>
      </c>
      <c r="BO74" s="561"/>
      <c r="BP74" s="563"/>
      <c r="BQ74" s="575"/>
      <c r="BR74" s="555">
        <v>0</v>
      </c>
      <c r="BS74" s="557">
        <v>0</v>
      </c>
      <c r="BT74" s="557" t="e">
        <v>#DIV/0!</v>
      </c>
      <c r="BU74" s="561"/>
      <c r="BV74" s="563"/>
      <c r="BW74" s="566"/>
      <c r="BX74" s="300">
        <v>0</v>
      </c>
      <c r="BY74" s="541">
        <v>0</v>
      </c>
      <c r="BZ74" s="541" t="e">
        <v>#DIV/0!</v>
      </c>
      <c r="CA74" s="541"/>
      <c r="CB74" s="542"/>
      <c r="CC74" s="552"/>
      <c r="CD74" s="515">
        <v>0</v>
      </c>
      <c r="CE74" s="525">
        <v>0</v>
      </c>
      <c r="CF74" s="525" t="e">
        <v>#DIV/0!</v>
      </c>
      <c r="CG74" s="526"/>
      <c r="CH74" s="527"/>
      <c r="CI74" s="519"/>
      <c r="CJ74" s="376">
        <v>0</v>
      </c>
      <c r="CK74" s="233">
        <v>0</v>
      </c>
      <c r="CL74" s="233" t="e">
        <v>#DIV/0!</v>
      </c>
      <c r="CM74" s="381"/>
      <c r="CN74" s="384"/>
      <c r="CO74" s="385"/>
      <c r="CP74" s="69">
        <v>0</v>
      </c>
      <c r="CQ74" s="30">
        <v>0</v>
      </c>
      <c r="CR74" s="48" t="e">
        <v>#DIV/0!</v>
      </c>
      <c r="CS74" s="255"/>
      <c r="CT74" s="114"/>
      <c r="CU74" s="342"/>
      <c r="CV74" s="79">
        <v>0</v>
      </c>
      <c r="CW74" s="30">
        <v>0</v>
      </c>
      <c r="CX74" s="48" t="e">
        <v>#DIV/0!</v>
      </c>
      <c r="CY74" s="134"/>
      <c r="CZ74" s="114"/>
      <c r="DA74" s="117"/>
      <c r="DB74" s="52">
        <f>'2010 SCORES'!AC43</f>
        <v>0</v>
      </c>
      <c r="DC74" s="30">
        <f>'2010 SCORES'!AD43</f>
        <v>0</v>
      </c>
      <c r="DD74" s="48" t="e">
        <f>'2010 SCORES'!AE43</f>
        <v>#DIV/0!</v>
      </c>
      <c r="DE74" s="134">
        <f>'2010 SCORES'!AF43</f>
        <v>0</v>
      </c>
      <c r="DF74" s="114">
        <f>'2010 SCORES'!AG43</f>
        <v>0</v>
      </c>
      <c r="DG74" s="117">
        <f>'2010 SCORES'!AH43</f>
        <v>0</v>
      </c>
      <c r="DH74" s="104">
        <f>'2009 SCORES'!V43</f>
        <v>0</v>
      </c>
      <c r="DI74" s="79">
        <f>'2009 SCORES'!W43</f>
        <v>0</v>
      </c>
      <c r="DJ74" s="48" t="e">
        <f>'2009 SCORES'!X43</f>
        <v>#DIV/0!</v>
      </c>
      <c r="DK74" s="134">
        <f>'2009 SCORES'!Y43</f>
        <v>0</v>
      </c>
      <c r="DL74" s="114">
        <f>'2009 SCORES'!Z43</f>
        <v>0</v>
      </c>
      <c r="DM74" s="117">
        <f>'2009 SCORES'!AA43</f>
        <v>0</v>
      </c>
      <c r="DN74" s="52">
        <f>'2008 SCORES'!V43</f>
        <v>1</v>
      </c>
      <c r="DO74" s="30">
        <f>'2008 SCORES'!W43</f>
        <v>7</v>
      </c>
      <c r="DP74" s="81">
        <f>'2008 SCORES'!X43</f>
        <v>7</v>
      </c>
      <c r="DQ74" s="134">
        <f>'2008 SCORES'!Y43</f>
        <v>0</v>
      </c>
      <c r="DR74" s="114">
        <f>'2008 SCORES'!Z43</f>
        <v>0</v>
      </c>
      <c r="DS74" s="117">
        <f>'2008 SCORES'!AA43</f>
        <v>0</v>
      </c>
      <c r="DT74" s="88">
        <f>'2007 SCORES'!Q43</f>
        <v>0</v>
      </c>
      <c r="DU74" s="7">
        <f>'2007 SCORES'!R43</f>
        <v>0</v>
      </c>
      <c r="DV74" s="95" t="e">
        <f>'2007 SCORES'!S43</f>
        <v>#DIV/0!</v>
      </c>
      <c r="DW74" s="124">
        <f>'2007 SCORES'!T43</f>
        <v>0</v>
      </c>
      <c r="DX74" s="114">
        <f>'2007 SCORES'!U43</f>
        <v>0</v>
      </c>
      <c r="DY74" s="117">
        <f>'2007 SCORES'!V43</f>
        <v>0</v>
      </c>
      <c r="DZ74" s="88">
        <f>'2006 SCORES'!Q43</f>
        <v>1</v>
      </c>
      <c r="EA74" s="9">
        <f>'2006 SCORES'!R43</f>
        <v>16</v>
      </c>
      <c r="EB74" s="100">
        <f>'2006 SCORES'!S43</f>
        <v>16</v>
      </c>
      <c r="EC74" s="124">
        <f>'2006 SCORES'!T43</f>
        <v>0</v>
      </c>
      <c r="ED74" s="120">
        <f>'2006 SCORES'!U43</f>
        <v>0</v>
      </c>
      <c r="EE74" s="125">
        <f>'2006 SCORES'!V43</f>
        <v>0</v>
      </c>
      <c r="EF74" s="88">
        <f>'2005 SCORES'!L43</f>
        <v>0</v>
      </c>
      <c r="EG74" s="9">
        <f>'2005 SCORES'!M43</f>
        <v>0</v>
      </c>
      <c r="EH74" s="95" t="e">
        <f>'2005 SCORES'!N43</f>
        <v>#DIV/0!</v>
      </c>
      <c r="EI74" s="121">
        <f>'2005 SCORES'!O43</f>
        <v>0</v>
      </c>
      <c r="EJ74" s="122">
        <f>'2005 SCORES'!P43</f>
        <v>0</v>
      </c>
      <c r="EK74" s="117">
        <f>'2005 SCORES'!Q43</f>
        <v>0</v>
      </c>
      <c r="EL74" s="7">
        <f>'2004 SCORES'!K43</f>
        <v>1</v>
      </c>
      <c r="EM74" s="9">
        <f>'2004 SCORES'!L43</f>
        <v>0</v>
      </c>
      <c r="EN74" s="95">
        <f>'2004 SCORES'!M43</f>
        <v>0</v>
      </c>
      <c r="EO74" s="113">
        <f>'2004 SCORES'!N43</f>
        <v>0</v>
      </c>
      <c r="EP74" s="120">
        <f>'2004 SCORES'!O43</f>
        <v>0</v>
      </c>
      <c r="EQ74" s="117">
        <f>'2004 SCORES'!P43</f>
        <v>0</v>
      </c>
      <c r="ER74" s="7">
        <f>'2003 SCORES'!H43</f>
        <v>0</v>
      </c>
      <c r="ES74" s="9">
        <f>'2003 SCORES'!I43</f>
        <v>0</v>
      </c>
      <c r="ET74" s="95" t="e">
        <f>'2003 SCORES'!J43</f>
        <v>#DIV/0!</v>
      </c>
      <c r="EU74" s="113">
        <f>'2003 SCORES'!K43</f>
        <v>0</v>
      </c>
      <c r="EV74" s="114">
        <f>'2003 SCORES'!L43</f>
        <v>0</v>
      </c>
      <c r="EW74" s="117">
        <f>'2003 SCORES'!M43</f>
        <v>0</v>
      </c>
      <c r="EX74" s="7">
        <f>'2002 SCORES'!H43</f>
        <v>0</v>
      </c>
      <c r="EY74" s="9">
        <f>'2002 SCORES'!I43</f>
        <v>0</v>
      </c>
      <c r="EZ74" s="95" t="e">
        <f>'2002 SCORES'!J43</f>
        <v>#DIV/0!</v>
      </c>
      <c r="FA74" s="113">
        <f>'2002 SCORES'!K43</f>
        <v>0</v>
      </c>
      <c r="FB74" s="114">
        <f>'2002 SCORES'!L43</f>
        <v>0</v>
      </c>
      <c r="FC74" s="117">
        <f>'2002 SCORES'!M43</f>
        <v>0</v>
      </c>
      <c r="FD74" s="7">
        <f>'2001 SCORES'!I43</f>
        <v>0</v>
      </c>
      <c r="FE74" s="105">
        <f>'2001 SCORES'!J43</f>
        <v>0</v>
      </c>
      <c r="FF74" s="156" t="e">
        <f>'2001 SCORES'!K43</f>
        <v>#DIV/0!</v>
      </c>
      <c r="FG74" s="157">
        <f>'2001 SCORES'!L43</f>
        <v>0</v>
      </c>
      <c r="FH74" s="120">
        <f>'2001 SCORES'!M43</f>
        <v>0</v>
      </c>
      <c r="FI74" s="117">
        <f>'2001 SCORES'!N43</f>
        <v>0</v>
      </c>
      <c r="FJ74" s="302">
        <f>'2000 SCORES'!G43</f>
        <v>0</v>
      </c>
      <c r="FK74" s="310">
        <f>'2000 SCORES'!H43</f>
        <v>0</v>
      </c>
      <c r="FL74" s="156" t="e">
        <f>'2000 SCORES'!I43</f>
        <v>#DIV/0!</v>
      </c>
      <c r="FM74" s="312">
        <f>'2000 SCORES'!J43</f>
        <v>0</v>
      </c>
      <c r="FN74" s="120">
        <f>'2001 SCORES'!M43</f>
        <v>0</v>
      </c>
      <c r="FO74" s="117">
        <f>'2000 SCORES'!L43</f>
        <v>0</v>
      </c>
      <c r="FP74" s="7">
        <f>'1999 SCORES'!H43</f>
        <v>0</v>
      </c>
      <c r="FQ74" s="105">
        <f>'1999 SCORES'!I43</f>
        <v>0</v>
      </c>
      <c r="FR74" s="156" t="e">
        <f>'1999 SCORES'!J43</f>
        <v>#DIV/0!</v>
      </c>
      <c r="FS74" s="157">
        <f>'1999 SCORES'!K43</f>
        <v>0</v>
      </c>
      <c r="FT74" s="120">
        <f>'1999 SCORES'!L43</f>
        <v>0</v>
      </c>
      <c r="FU74" s="117">
        <f>'1999 SCORES'!M43</f>
        <v>0</v>
      </c>
      <c r="FV74" s="7">
        <f>'1998 SCORES'!G43</f>
        <v>0</v>
      </c>
      <c r="FW74" s="105">
        <f>'1998 SCORES'!H43</f>
        <v>0</v>
      </c>
      <c r="FX74" s="156" t="e">
        <f>'1998 SCORES'!I43</f>
        <v>#DIV/0!</v>
      </c>
      <c r="FY74" s="157">
        <f>'1998 SCORES'!J43</f>
        <v>0</v>
      </c>
      <c r="FZ74" s="120">
        <f>'1998 SCORES'!K43</f>
        <v>0</v>
      </c>
      <c r="GA74" s="117">
        <f>'1998 SCORES'!L43</f>
        <v>0</v>
      </c>
      <c r="GB74" s="7">
        <f>'1997 SCORES'!F43</f>
        <v>0</v>
      </c>
      <c r="GC74" s="105">
        <f>'1997 SCORES'!G43</f>
        <v>0</v>
      </c>
      <c r="GD74" s="156" t="e">
        <f>'1997 SCORES'!H43</f>
        <v>#DIV/0!</v>
      </c>
      <c r="GE74" s="157">
        <f>'1997 SCORES'!I43</f>
        <v>0</v>
      </c>
      <c r="GF74" s="120">
        <f>'1997 SCORES'!J43</f>
        <v>0</v>
      </c>
      <c r="GG74" s="117">
        <f>'1997 SCORES'!K43</f>
        <v>0</v>
      </c>
      <c r="GH74" s="160">
        <f>'1996 SCORES'!F43</f>
        <v>0</v>
      </c>
      <c r="GI74" s="9">
        <f>'1996 SCORES'!G43</f>
        <v>0</v>
      </c>
      <c r="GJ74" s="100" t="e">
        <f>'1996 SCORES'!H43</f>
        <v>#DIV/0!</v>
      </c>
      <c r="GK74" s="22">
        <f>'1996 SCORES'!I43</f>
        <v>0</v>
      </c>
      <c r="GL74" s="21">
        <f>'1996 SCORES'!J43</f>
        <v>0</v>
      </c>
      <c r="GM74" s="162">
        <f>'1996 SCORES'!K43</f>
        <v>0</v>
      </c>
      <c r="GN74" s="161">
        <f>'1995 SCORES '!F43</f>
        <v>0</v>
      </c>
      <c r="GO74" s="9">
        <f>'1995 SCORES '!G43</f>
        <v>0</v>
      </c>
      <c r="GP74" s="100" t="e">
        <f>'1995 SCORES '!H43</f>
        <v>#DIV/0!</v>
      </c>
      <c r="GQ74" s="22">
        <f>'1995 SCORES '!I43</f>
        <v>0</v>
      </c>
      <c r="GR74" s="21">
        <f>'1995 SCORES '!J43</f>
        <v>0</v>
      </c>
      <c r="GS74" s="162">
        <f>'1995 SCORES '!K43</f>
        <v>0</v>
      </c>
      <c r="GT74" s="161">
        <f>'1994 SCORES'!F43</f>
        <v>0</v>
      </c>
      <c r="GU74" s="9">
        <f>'1994 SCORES'!G43</f>
        <v>0</v>
      </c>
      <c r="GV74" s="100" t="e">
        <f>'1994 SCORES'!H43</f>
        <v>#DIV/0!</v>
      </c>
      <c r="GW74" s="22">
        <f>'1994 SCORES'!I43</f>
        <v>0</v>
      </c>
      <c r="GX74" s="21">
        <f>'1994 SCORES'!J43</f>
        <v>0</v>
      </c>
      <c r="GY74" s="162">
        <f>'1994 SCORES'!K43</f>
        <v>0</v>
      </c>
      <c r="GZ74" s="161">
        <f>'1993 SCORES'!F43</f>
        <v>0</v>
      </c>
      <c r="HA74" s="30">
        <f>'1993 SCORES'!G43</f>
        <v>0</v>
      </c>
      <c r="HB74" s="100" t="e">
        <f>'1993 SCORES'!H43</f>
        <v>#DIV/0!</v>
      </c>
      <c r="HC74" s="22">
        <f>'1993 SCORES'!I43</f>
        <v>0</v>
      </c>
      <c r="HD74" s="21">
        <f>'1993 SCORES'!J43</f>
        <v>0</v>
      </c>
      <c r="HE74" s="162">
        <f>'1993 SCORES'!K43</f>
        <v>0</v>
      </c>
    </row>
    <row r="75" spans="1:213" ht="13.5" thickBot="1" x14ac:dyDescent="0.25">
      <c r="A75" s="335">
        <v>72</v>
      </c>
      <c r="B75" s="249" t="s">
        <v>468</v>
      </c>
      <c r="C75" s="250" t="s">
        <v>469</v>
      </c>
      <c r="D75" s="276">
        <f t="shared" si="6"/>
        <v>1</v>
      </c>
      <c r="E75" s="276">
        <f t="shared" si="7"/>
        <v>17</v>
      </c>
      <c r="F75" s="345">
        <f t="shared" si="0"/>
        <v>17</v>
      </c>
      <c r="G75" s="167">
        <f t="shared" si="8"/>
        <v>0</v>
      </c>
      <c r="H75" s="549">
        <f t="shared" si="9"/>
        <v>0</v>
      </c>
      <c r="I75" s="629">
        <f t="shared" si="10"/>
        <v>0</v>
      </c>
      <c r="J75" s="902">
        <v>0</v>
      </c>
      <c r="K75" s="676">
        <v>0</v>
      </c>
      <c r="L75" s="901" t="e">
        <v>#DIV/0!</v>
      </c>
      <c r="M75" s="906"/>
      <c r="N75" s="679"/>
      <c r="O75" s="910"/>
      <c r="P75" s="862">
        <v>0</v>
      </c>
      <c r="Q75" s="877">
        <v>0</v>
      </c>
      <c r="R75" s="877" t="e">
        <v>#DIV/0!</v>
      </c>
      <c r="S75" s="865"/>
      <c r="T75" s="869"/>
      <c r="U75" s="874"/>
      <c r="V75" s="847">
        <v>0</v>
      </c>
      <c r="W75" s="756">
        <v>0</v>
      </c>
      <c r="X75" s="756" t="e">
        <v>#DIV/0!</v>
      </c>
      <c r="Y75" s="686"/>
      <c r="Z75" s="687"/>
      <c r="AA75" s="769"/>
      <c r="AB75" s="826">
        <v>0</v>
      </c>
      <c r="AC75" s="756">
        <v>0</v>
      </c>
      <c r="AD75" s="756" t="e">
        <v>#DIV/0!</v>
      </c>
      <c r="AE75" s="686"/>
      <c r="AF75" s="687"/>
      <c r="AG75" s="769"/>
      <c r="AH75" s="826">
        <v>0</v>
      </c>
      <c r="AI75" s="752">
        <v>0</v>
      </c>
      <c r="AJ75" s="752" t="e">
        <v>#DIV/0!</v>
      </c>
      <c r="AK75" s="686"/>
      <c r="AL75" s="687"/>
      <c r="AM75" s="751"/>
      <c r="AN75" s="820">
        <v>0</v>
      </c>
      <c r="AO75" s="685">
        <v>0</v>
      </c>
      <c r="AP75" s="685" t="e">
        <v>#DIV/0!</v>
      </c>
      <c r="AQ75" s="686"/>
      <c r="AR75" s="739"/>
      <c r="AS75" s="737"/>
      <c r="AT75" s="820"/>
      <c r="AU75" s="685">
        <v>0</v>
      </c>
      <c r="AV75" s="732" t="e">
        <v>#DIV/0!</v>
      </c>
      <c r="AW75" s="686"/>
      <c r="AX75" s="687"/>
      <c r="AY75" s="688"/>
      <c r="AZ75" s="815">
        <v>0</v>
      </c>
      <c r="BA75" s="676">
        <v>0</v>
      </c>
      <c r="BB75" s="676" t="e">
        <v>#DIV/0!</v>
      </c>
      <c r="BC75" s="677"/>
      <c r="BD75" s="679"/>
      <c r="BE75" s="798"/>
      <c r="BF75" s="806">
        <v>0</v>
      </c>
      <c r="BG75" s="632">
        <v>0</v>
      </c>
      <c r="BH75" s="647" t="e">
        <v>#DIV/0!</v>
      </c>
      <c r="BI75" s="636"/>
      <c r="BJ75" s="640"/>
      <c r="BK75" s="792"/>
      <c r="BL75" s="555">
        <v>0</v>
      </c>
      <c r="BM75" s="557">
        <v>0</v>
      </c>
      <c r="BN75" s="557" t="e">
        <v>#DIV/0!</v>
      </c>
      <c r="BO75" s="561"/>
      <c r="BP75" s="563"/>
      <c r="BQ75" s="575"/>
      <c r="BR75" s="555">
        <v>0</v>
      </c>
      <c r="BS75" s="557">
        <v>0</v>
      </c>
      <c r="BT75" s="557" t="e">
        <v>#DIV/0!</v>
      </c>
      <c r="BU75" s="561"/>
      <c r="BV75" s="563"/>
      <c r="BW75" s="566"/>
      <c r="BX75" s="300">
        <v>0</v>
      </c>
      <c r="BY75" s="541">
        <v>0</v>
      </c>
      <c r="BZ75" s="541" t="e">
        <v>#DIV/0!</v>
      </c>
      <c r="CA75" s="541"/>
      <c r="CB75" s="542"/>
      <c r="CC75" s="552"/>
      <c r="CD75" s="515">
        <v>0</v>
      </c>
      <c r="CE75" s="525">
        <v>0</v>
      </c>
      <c r="CF75" s="525" t="e">
        <v>#DIV/0!</v>
      </c>
      <c r="CG75" s="526"/>
      <c r="CH75" s="527"/>
      <c r="CI75" s="519"/>
      <c r="CJ75" s="376">
        <v>0</v>
      </c>
      <c r="CK75" s="233">
        <v>0</v>
      </c>
      <c r="CL75" s="233" t="e">
        <v>#DIV/0!</v>
      </c>
      <c r="CM75" s="381"/>
      <c r="CN75" s="384"/>
      <c r="CO75" s="385"/>
      <c r="CP75" s="69">
        <v>1</v>
      </c>
      <c r="CQ75" s="30">
        <v>17</v>
      </c>
      <c r="CR75" s="48">
        <v>17</v>
      </c>
      <c r="CS75" s="255"/>
      <c r="CT75" s="114"/>
      <c r="CU75" s="342"/>
      <c r="CV75" s="79">
        <v>0</v>
      </c>
      <c r="CW75" s="30">
        <v>0</v>
      </c>
      <c r="CX75" s="48" t="e">
        <v>#DIV/0!</v>
      </c>
      <c r="CY75" s="134"/>
      <c r="CZ75" s="114"/>
      <c r="DA75" s="117"/>
      <c r="DB75" s="52"/>
      <c r="DC75" s="30"/>
      <c r="DD75" s="48"/>
      <c r="DE75" s="134"/>
      <c r="DF75" s="114"/>
      <c r="DG75" s="117"/>
      <c r="DH75" s="104"/>
      <c r="DI75" s="79"/>
      <c r="DJ75" s="48"/>
      <c r="DK75" s="134"/>
      <c r="DL75" s="114"/>
      <c r="DM75" s="117"/>
      <c r="DN75" s="52"/>
      <c r="DO75" s="30"/>
      <c r="DP75" s="81"/>
      <c r="DQ75" s="134"/>
      <c r="DR75" s="114"/>
      <c r="DS75" s="117"/>
      <c r="DT75" s="88"/>
      <c r="DU75" s="7"/>
      <c r="DV75" s="95"/>
      <c r="DW75" s="124"/>
      <c r="DX75" s="114"/>
      <c r="DY75" s="117"/>
      <c r="DZ75" s="88"/>
      <c r="EA75" s="9"/>
      <c r="EB75" s="100"/>
      <c r="EC75" s="124"/>
      <c r="ED75" s="120"/>
      <c r="EE75" s="125"/>
      <c r="EF75" s="88"/>
      <c r="EG75" s="9"/>
      <c r="EH75" s="95"/>
      <c r="EI75" s="121"/>
      <c r="EJ75" s="122"/>
      <c r="EK75" s="117"/>
      <c r="EL75" s="7"/>
      <c r="EM75" s="9"/>
      <c r="EN75" s="95"/>
      <c r="EO75" s="113"/>
      <c r="EP75" s="120"/>
      <c r="EQ75" s="117"/>
      <c r="ER75" s="7"/>
      <c r="ES75" s="9"/>
      <c r="ET75" s="95"/>
      <c r="EU75" s="113"/>
      <c r="EV75" s="114"/>
      <c r="EW75" s="117"/>
      <c r="EX75" s="7"/>
      <c r="EY75" s="9"/>
      <c r="EZ75" s="95"/>
      <c r="FA75" s="113"/>
      <c r="FB75" s="114"/>
      <c r="FC75" s="117"/>
      <c r="FD75" s="7"/>
      <c r="FE75" s="105"/>
      <c r="FF75" s="156"/>
      <c r="FG75" s="157"/>
      <c r="FH75" s="120"/>
      <c r="FI75" s="117"/>
      <c r="FJ75" s="302"/>
      <c r="FK75" s="310"/>
      <c r="FL75" s="156"/>
      <c r="FM75" s="312"/>
      <c r="FN75" s="120"/>
      <c r="FO75" s="117"/>
      <c r="FP75" s="7"/>
      <c r="FQ75" s="105"/>
      <c r="FR75" s="156"/>
      <c r="FS75" s="157"/>
      <c r="FT75" s="120"/>
      <c r="FU75" s="117"/>
      <c r="FV75" s="7"/>
      <c r="FW75" s="105"/>
      <c r="FX75" s="156"/>
      <c r="FY75" s="157"/>
      <c r="FZ75" s="120"/>
      <c r="GA75" s="117"/>
      <c r="GB75" s="7"/>
      <c r="GC75" s="105"/>
      <c r="GD75" s="156"/>
      <c r="GE75" s="157"/>
      <c r="GF75" s="120"/>
      <c r="GG75" s="117"/>
      <c r="GH75" s="160"/>
      <c r="GI75" s="9"/>
      <c r="GJ75" s="100"/>
      <c r="GK75" s="22"/>
      <c r="GL75" s="21"/>
      <c r="GM75" s="162"/>
      <c r="GN75" s="161"/>
      <c r="GO75" s="9"/>
      <c r="GP75" s="100"/>
      <c r="GQ75" s="22"/>
      <c r="GR75" s="21"/>
      <c r="GS75" s="162"/>
      <c r="GT75" s="161"/>
      <c r="GU75" s="9"/>
      <c r="GV75" s="100"/>
      <c r="GW75" s="22"/>
      <c r="GX75" s="21"/>
      <c r="GY75" s="162"/>
      <c r="GZ75" s="161"/>
      <c r="HA75" s="30"/>
      <c r="HB75" s="100"/>
      <c r="HC75" s="22"/>
      <c r="HD75" s="21"/>
      <c r="HE75" s="162"/>
    </row>
    <row r="76" spans="1:213" ht="13.5" thickBot="1" x14ac:dyDescent="0.25">
      <c r="A76" s="335">
        <v>73</v>
      </c>
      <c r="B76" s="249" t="s">
        <v>668</v>
      </c>
      <c r="C76" s="250" t="s">
        <v>678</v>
      </c>
      <c r="D76" s="276">
        <f t="shared" si="6"/>
        <v>2</v>
      </c>
      <c r="E76" s="276">
        <f t="shared" si="7"/>
        <v>30</v>
      </c>
      <c r="F76" s="345">
        <f t="shared" si="0"/>
        <v>15</v>
      </c>
      <c r="G76" s="167">
        <f t="shared" si="8"/>
        <v>0</v>
      </c>
      <c r="H76" s="549">
        <f t="shared" si="9"/>
        <v>0</v>
      </c>
      <c r="I76" s="629">
        <f t="shared" si="10"/>
        <v>0</v>
      </c>
      <c r="J76" s="902">
        <v>0</v>
      </c>
      <c r="K76" s="676">
        <v>0</v>
      </c>
      <c r="L76" s="901" t="e">
        <v>#DIV/0!</v>
      </c>
      <c r="M76" s="906"/>
      <c r="N76" s="679"/>
      <c r="O76" s="910"/>
      <c r="P76" s="862">
        <v>0</v>
      </c>
      <c r="Q76" s="877">
        <v>0</v>
      </c>
      <c r="R76" s="877" t="e">
        <v>#DIV/0!</v>
      </c>
      <c r="S76" s="865"/>
      <c r="T76" s="869"/>
      <c r="U76" s="874"/>
      <c r="V76" s="847">
        <v>0</v>
      </c>
      <c r="W76" s="756">
        <v>0</v>
      </c>
      <c r="X76" s="756" t="e">
        <v>#DIV/0!</v>
      </c>
      <c r="Y76" s="686"/>
      <c r="Z76" s="687"/>
      <c r="AA76" s="769"/>
      <c r="AB76" s="826">
        <v>0</v>
      </c>
      <c r="AC76" s="756">
        <v>0</v>
      </c>
      <c r="AD76" s="756" t="e">
        <v>#DIV/0!</v>
      </c>
      <c r="AE76" s="686"/>
      <c r="AF76" s="687"/>
      <c r="AG76" s="769"/>
      <c r="AH76" s="826">
        <v>0</v>
      </c>
      <c r="AI76" s="752">
        <v>0</v>
      </c>
      <c r="AJ76" s="752" t="e">
        <v>#DIV/0!</v>
      </c>
      <c r="AK76" s="686"/>
      <c r="AL76" s="687"/>
      <c r="AM76" s="751"/>
      <c r="AN76" s="820">
        <v>0</v>
      </c>
      <c r="AO76" s="685">
        <v>0</v>
      </c>
      <c r="AP76" s="685" t="e">
        <v>#DIV/0!</v>
      </c>
      <c r="AQ76" s="686"/>
      <c r="AR76" s="739"/>
      <c r="AS76" s="737"/>
      <c r="AT76" s="820"/>
      <c r="AU76" s="685">
        <v>0</v>
      </c>
      <c r="AV76" s="732" t="e">
        <v>#DIV/0!</v>
      </c>
      <c r="AW76" s="686"/>
      <c r="AX76" s="687"/>
      <c r="AY76" s="688"/>
      <c r="AZ76" s="815">
        <v>0</v>
      </c>
      <c r="BA76" s="676">
        <v>0</v>
      </c>
      <c r="BB76" s="676" t="e">
        <v>#DIV/0!</v>
      </c>
      <c r="BC76" s="677"/>
      <c r="BD76" s="679"/>
      <c r="BE76" s="798"/>
      <c r="BF76" s="806">
        <v>1</v>
      </c>
      <c r="BG76" s="632">
        <v>15</v>
      </c>
      <c r="BH76" s="647">
        <v>15</v>
      </c>
      <c r="BI76" s="636"/>
      <c r="BJ76" s="640"/>
      <c r="BK76" s="792"/>
      <c r="BL76" s="555">
        <v>1</v>
      </c>
      <c r="BM76" s="557">
        <v>15</v>
      </c>
      <c r="BN76" s="557">
        <v>15</v>
      </c>
      <c r="BO76" s="561"/>
      <c r="BP76" s="563"/>
      <c r="BQ76" s="575"/>
      <c r="BR76" s="555"/>
      <c r="BS76" s="557"/>
      <c r="BT76" s="557"/>
      <c r="BU76" s="561"/>
      <c r="BV76" s="563"/>
      <c r="BW76" s="566"/>
      <c r="BX76" s="300"/>
      <c r="BY76" s="541"/>
      <c r="BZ76" s="541"/>
      <c r="CA76" s="541"/>
      <c r="CB76" s="542"/>
      <c r="CC76" s="552"/>
      <c r="CD76" s="515"/>
      <c r="CE76" s="525"/>
      <c r="CF76" s="525"/>
      <c r="CG76" s="526"/>
      <c r="CH76" s="527"/>
      <c r="CI76" s="519"/>
      <c r="CJ76" s="376"/>
      <c r="CK76" s="233"/>
      <c r="CL76" s="233"/>
      <c r="CM76" s="381"/>
      <c r="CN76" s="384"/>
      <c r="CO76" s="385"/>
      <c r="CP76" s="69"/>
      <c r="CQ76" s="30"/>
      <c r="CR76" s="48"/>
      <c r="CS76" s="255"/>
      <c r="CT76" s="114"/>
      <c r="CU76" s="342"/>
      <c r="CV76" s="79"/>
      <c r="CW76" s="30"/>
      <c r="CX76" s="48"/>
      <c r="CY76" s="134"/>
      <c r="CZ76" s="114"/>
      <c r="DA76" s="117"/>
      <c r="DB76" s="52"/>
      <c r="DC76" s="30"/>
      <c r="DD76" s="48"/>
      <c r="DE76" s="134"/>
      <c r="DF76" s="114"/>
      <c r="DG76" s="117"/>
      <c r="DH76" s="104"/>
      <c r="DI76" s="79"/>
      <c r="DJ76" s="48"/>
      <c r="DK76" s="134"/>
      <c r="DL76" s="114"/>
      <c r="DM76" s="117"/>
      <c r="DN76" s="52"/>
      <c r="DO76" s="30"/>
      <c r="DP76" s="81"/>
      <c r="DQ76" s="134"/>
      <c r="DR76" s="114"/>
      <c r="DS76" s="117"/>
      <c r="DT76" s="88"/>
      <c r="DU76" s="7"/>
      <c r="DV76" s="95"/>
      <c r="DW76" s="124"/>
      <c r="DX76" s="114"/>
      <c r="DY76" s="117"/>
      <c r="DZ76" s="88"/>
      <c r="EA76" s="9"/>
      <c r="EB76" s="100"/>
      <c r="EC76" s="124"/>
      <c r="ED76" s="120"/>
      <c r="EE76" s="125"/>
      <c r="EF76" s="88"/>
      <c r="EG76" s="9"/>
      <c r="EH76" s="95"/>
      <c r="EI76" s="121"/>
      <c r="EJ76" s="122"/>
      <c r="EK76" s="117"/>
      <c r="EL76" s="7"/>
      <c r="EM76" s="9"/>
      <c r="EN76" s="95"/>
      <c r="EO76" s="113"/>
      <c r="EP76" s="120"/>
      <c r="EQ76" s="117"/>
      <c r="ER76" s="7"/>
      <c r="ES76" s="9"/>
      <c r="ET76" s="95"/>
      <c r="EU76" s="113"/>
      <c r="EV76" s="114"/>
      <c r="EW76" s="117"/>
      <c r="EX76" s="7"/>
      <c r="EY76" s="9"/>
      <c r="EZ76" s="95"/>
      <c r="FA76" s="113"/>
      <c r="FB76" s="114"/>
      <c r="FC76" s="117"/>
      <c r="FD76" s="7"/>
      <c r="FE76" s="105"/>
      <c r="FF76" s="156"/>
      <c r="FG76" s="157"/>
      <c r="FH76" s="120"/>
      <c r="FI76" s="117"/>
      <c r="FJ76" s="302"/>
      <c r="FK76" s="310"/>
      <c r="FL76" s="156"/>
      <c r="FM76" s="312"/>
      <c r="FN76" s="120"/>
      <c r="FO76" s="117"/>
      <c r="FP76" s="7"/>
      <c r="FQ76" s="105"/>
      <c r="FR76" s="156"/>
      <c r="FS76" s="157"/>
      <c r="FT76" s="120"/>
      <c r="FU76" s="117"/>
      <c r="FV76" s="7"/>
      <c r="FW76" s="105"/>
      <c r="FX76" s="156"/>
      <c r="FY76" s="157"/>
      <c r="FZ76" s="120"/>
      <c r="GA76" s="117"/>
      <c r="GB76" s="7"/>
      <c r="GC76" s="105"/>
      <c r="GD76" s="156"/>
      <c r="GE76" s="157"/>
      <c r="GF76" s="120"/>
      <c r="GG76" s="117"/>
      <c r="GH76" s="160"/>
      <c r="GI76" s="9"/>
      <c r="GJ76" s="100"/>
      <c r="GK76" s="22"/>
      <c r="GL76" s="21"/>
      <c r="GM76" s="162"/>
      <c r="GN76" s="161"/>
      <c r="GO76" s="9"/>
      <c r="GP76" s="100"/>
      <c r="GQ76" s="22"/>
      <c r="GR76" s="21"/>
      <c r="GS76" s="162"/>
      <c r="GT76" s="161"/>
      <c r="GU76" s="9"/>
      <c r="GV76" s="100"/>
      <c r="GW76" s="22"/>
      <c r="GX76" s="21"/>
      <c r="GY76" s="162"/>
      <c r="GZ76" s="161"/>
      <c r="HA76" s="30"/>
      <c r="HB76" s="100"/>
      <c r="HC76" s="22"/>
      <c r="HD76" s="21"/>
      <c r="HE76" s="162"/>
    </row>
    <row r="77" spans="1:213" ht="13.5" thickBot="1" x14ac:dyDescent="0.25">
      <c r="A77" s="335">
        <v>74</v>
      </c>
      <c r="B77" s="249" t="s">
        <v>74</v>
      </c>
      <c r="C77" s="334" t="s">
        <v>75</v>
      </c>
      <c r="D77" s="276">
        <f t="shared" si="6"/>
        <v>4</v>
      </c>
      <c r="E77" s="276">
        <f t="shared" si="7"/>
        <v>109</v>
      </c>
      <c r="F77" s="345">
        <f t="shared" si="0"/>
        <v>27.25</v>
      </c>
      <c r="G77" s="167">
        <f t="shared" si="8"/>
        <v>0</v>
      </c>
      <c r="H77" s="549">
        <f t="shared" si="9"/>
        <v>1</v>
      </c>
      <c r="I77" s="629">
        <f t="shared" si="10"/>
        <v>0</v>
      </c>
      <c r="J77" s="902">
        <v>0</v>
      </c>
      <c r="K77" s="676">
        <v>0</v>
      </c>
      <c r="L77" s="901" t="e">
        <v>#DIV/0!</v>
      </c>
      <c r="M77" s="906"/>
      <c r="N77" s="679"/>
      <c r="O77" s="910"/>
      <c r="P77" s="862">
        <v>0</v>
      </c>
      <c r="Q77" s="877">
        <v>0</v>
      </c>
      <c r="R77" s="877" t="e">
        <v>#DIV/0!</v>
      </c>
      <c r="S77" s="865"/>
      <c r="T77" s="869"/>
      <c r="U77" s="874"/>
      <c r="V77" s="847">
        <v>0</v>
      </c>
      <c r="W77" s="756">
        <v>0</v>
      </c>
      <c r="X77" s="756" t="e">
        <v>#DIV/0!</v>
      </c>
      <c r="Y77" s="686"/>
      <c r="Z77" s="687"/>
      <c r="AA77" s="769"/>
      <c r="AB77" s="826">
        <v>0</v>
      </c>
      <c r="AC77" s="756">
        <v>0</v>
      </c>
      <c r="AD77" s="756" t="e">
        <v>#DIV/0!</v>
      </c>
      <c r="AE77" s="686"/>
      <c r="AF77" s="687"/>
      <c r="AG77" s="769"/>
      <c r="AH77" s="826">
        <v>0</v>
      </c>
      <c r="AI77" s="752">
        <v>0</v>
      </c>
      <c r="AJ77" s="752" t="e">
        <v>#DIV/0!</v>
      </c>
      <c r="AK77" s="686"/>
      <c r="AL77" s="687"/>
      <c r="AM77" s="751"/>
      <c r="AN77" s="820">
        <v>0</v>
      </c>
      <c r="AO77" s="685">
        <v>0</v>
      </c>
      <c r="AP77" s="685" t="e">
        <v>#DIV/0!</v>
      </c>
      <c r="AQ77" s="686"/>
      <c r="AR77" s="739"/>
      <c r="AS77" s="737"/>
      <c r="AT77" s="820"/>
      <c r="AU77" s="685">
        <v>0</v>
      </c>
      <c r="AV77" s="732" t="e">
        <v>#DIV/0!</v>
      </c>
      <c r="AW77" s="686"/>
      <c r="AX77" s="687"/>
      <c r="AY77" s="688"/>
      <c r="AZ77" s="815">
        <v>0</v>
      </c>
      <c r="BA77" s="676">
        <v>0</v>
      </c>
      <c r="BB77" s="676" t="e">
        <v>#DIV/0!</v>
      </c>
      <c r="BC77" s="677"/>
      <c r="BD77" s="679"/>
      <c r="BE77" s="798"/>
      <c r="BF77" s="806">
        <v>0</v>
      </c>
      <c r="BG77" s="632">
        <v>0</v>
      </c>
      <c r="BH77" s="647" t="e">
        <v>#DIV/0!</v>
      </c>
      <c r="BI77" s="636"/>
      <c r="BJ77" s="640"/>
      <c r="BK77" s="792"/>
      <c r="BL77" s="555">
        <v>0</v>
      </c>
      <c r="BM77" s="557">
        <v>0</v>
      </c>
      <c r="BN77" s="557" t="e">
        <v>#DIV/0!</v>
      </c>
      <c r="BO77" s="561"/>
      <c r="BP77" s="563"/>
      <c r="BQ77" s="575"/>
      <c r="BR77" s="555">
        <v>0</v>
      </c>
      <c r="BS77" s="557">
        <v>0</v>
      </c>
      <c r="BT77" s="557" t="e">
        <v>#DIV/0!</v>
      </c>
      <c r="BU77" s="561"/>
      <c r="BV77" s="563"/>
      <c r="BW77" s="566"/>
      <c r="BX77" s="300">
        <v>0</v>
      </c>
      <c r="BY77" s="541">
        <v>0</v>
      </c>
      <c r="BZ77" s="541" t="e">
        <v>#DIV/0!</v>
      </c>
      <c r="CA77" s="541"/>
      <c r="CB77" s="542"/>
      <c r="CC77" s="552"/>
      <c r="CD77" s="515">
        <v>0</v>
      </c>
      <c r="CE77" s="525">
        <v>0</v>
      </c>
      <c r="CF77" s="525" t="e">
        <v>#DIV/0!</v>
      </c>
      <c r="CG77" s="526"/>
      <c r="CH77" s="527"/>
      <c r="CI77" s="519"/>
      <c r="CJ77" s="376">
        <v>0</v>
      </c>
      <c r="CK77" s="233">
        <v>0</v>
      </c>
      <c r="CL77" s="233" t="e">
        <v>#DIV/0!</v>
      </c>
      <c r="CM77" s="381"/>
      <c r="CN77" s="384"/>
      <c r="CO77" s="385"/>
      <c r="CP77" s="69">
        <v>0</v>
      </c>
      <c r="CQ77" s="30">
        <v>0</v>
      </c>
      <c r="CR77" s="48" t="e">
        <v>#DIV/0!</v>
      </c>
      <c r="CS77" s="255"/>
      <c r="CT77" s="114"/>
      <c r="CU77" s="342"/>
      <c r="CV77" s="79">
        <v>0</v>
      </c>
      <c r="CW77" s="30">
        <v>0</v>
      </c>
      <c r="CX77" s="48" t="e">
        <v>#DIV/0!</v>
      </c>
      <c r="CY77" s="134"/>
      <c r="CZ77" s="114"/>
      <c r="DA77" s="117"/>
      <c r="DB77" s="52">
        <f>'2010 SCORES'!AC44</f>
        <v>0</v>
      </c>
      <c r="DC77" s="30">
        <f>'2010 SCORES'!AD44</f>
        <v>0</v>
      </c>
      <c r="DD77" s="48" t="e">
        <f>'2010 SCORES'!AE44</f>
        <v>#DIV/0!</v>
      </c>
      <c r="DE77" s="134">
        <f>'2010 SCORES'!AF44</f>
        <v>0</v>
      </c>
      <c r="DF77" s="114">
        <f>'2010 SCORES'!AG44</f>
        <v>0</v>
      </c>
      <c r="DG77" s="117">
        <f>'2010 SCORES'!AH44</f>
        <v>0</v>
      </c>
      <c r="DH77" s="104">
        <f>'2009 SCORES'!V44</f>
        <v>0</v>
      </c>
      <c r="DI77" s="79">
        <f>'2009 SCORES'!W44</f>
        <v>0</v>
      </c>
      <c r="DJ77" s="48" t="e">
        <f>'2009 SCORES'!X44</f>
        <v>#DIV/0!</v>
      </c>
      <c r="DK77" s="134">
        <f>'2009 SCORES'!Y44</f>
        <v>0</v>
      </c>
      <c r="DL77" s="114">
        <f>'2009 SCORES'!Z44</f>
        <v>0</v>
      </c>
      <c r="DM77" s="117">
        <f>'2009 SCORES'!AA44</f>
        <v>0</v>
      </c>
      <c r="DN77" s="52">
        <f>'2008 SCORES'!V44</f>
        <v>1</v>
      </c>
      <c r="DO77" s="30">
        <f>'2008 SCORES'!W44</f>
        <v>23</v>
      </c>
      <c r="DP77" s="81">
        <f>'2008 SCORES'!X44</f>
        <v>23</v>
      </c>
      <c r="DQ77" s="134">
        <f>'2008 SCORES'!Y44</f>
        <v>0</v>
      </c>
      <c r="DR77" s="114">
        <f>'2008 SCORES'!Z44</f>
        <v>0</v>
      </c>
      <c r="DS77" s="117">
        <f>'2008 SCORES'!AA44</f>
        <v>0</v>
      </c>
      <c r="DT77" s="88">
        <f>'2007 SCORES'!Q44</f>
        <v>1</v>
      </c>
      <c r="DU77" s="7">
        <f>'2007 SCORES'!R44</f>
        <v>19</v>
      </c>
      <c r="DV77" s="95">
        <f>'2007 SCORES'!S44</f>
        <v>19</v>
      </c>
      <c r="DW77" s="124">
        <f>'2007 SCORES'!T44</f>
        <v>0</v>
      </c>
      <c r="DX77" s="114">
        <f>'2007 SCORES'!U44</f>
        <v>0</v>
      </c>
      <c r="DY77" s="117">
        <f>'2007 SCORES'!V44</f>
        <v>0</v>
      </c>
      <c r="DZ77" s="88">
        <f>'2006 SCORES'!Q44</f>
        <v>0</v>
      </c>
      <c r="EA77" s="9">
        <f>'2006 SCORES'!R44</f>
        <v>0</v>
      </c>
      <c r="EB77" s="100" t="e">
        <f>'2006 SCORES'!S44</f>
        <v>#DIV/0!</v>
      </c>
      <c r="EC77" s="124">
        <f>'2006 SCORES'!T44</f>
        <v>0</v>
      </c>
      <c r="ED77" s="120">
        <f>'2006 SCORES'!U44</f>
        <v>0</v>
      </c>
      <c r="EE77" s="125">
        <f>'2006 SCORES'!V44</f>
        <v>0</v>
      </c>
      <c r="EF77" s="88">
        <f>'2005 SCORES'!L44</f>
        <v>1</v>
      </c>
      <c r="EG77" s="9">
        <f>'2005 SCORES'!M44</f>
        <v>29</v>
      </c>
      <c r="EH77" s="95">
        <f>'2005 SCORES'!N44</f>
        <v>29</v>
      </c>
      <c r="EI77" s="121">
        <f>'2005 SCORES'!O44</f>
        <v>0</v>
      </c>
      <c r="EJ77" s="122">
        <f>'2005 SCORES'!P44</f>
        <v>0</v>
      </c>
      <c r="EK77" s="117">
        <f>'2005 SCORES'!Q44</f>
        <v>0</v>
      </c>
      <c r="EL77" s="7">
        <f>'2004 SCORES'!K44</f>
        <v>0</v>
      </c>
      <c r="EM77" s="9">
        <f>'2004 SCORES'!L44</f>
        <v>27</v>
      </c>
      <c r="EN77" s="95" t="e">
        <f>'2004 SCORES'!M44</f>
        <v>#DIV/0!</v>
      </c>
      <c r="EO77" s="113">
        <f>'2004 SCORES'!N44</f>
        <v>0</v>
      </c>
      <c r="EP77" s="120">
        <f>'2004 SCORES'!O44</f>
        <v>1</v>
      </c>
      <c r="EQ77" s="117">
        <f>'2004 SCORES'!P44</f>
        <v>0</v>
      </c>
      <c r="ER77" s="7">
        <f>'2003 SCORES'!H44</f>
        <v>0</v>
      </c>
      <c r="ES77" s="9">
        <f>'2003 SCORES'!I44</f>
        <v>0</v>
      </c>
      <c r="ET77" s="95" t="e">
        <f>'2003 SCORES'!J44</f>
        <v>#DIV/0!</v>
      </c>
      <c r="EU77" s="113">
        <f>'2003 SCORES'!K44</f>
        <v>0</v>
      </c>
      <c r="EV77" s="114">
        <f>'2003 SCORES'!L44</f>
        <v>0</v>
      </c>
      <c r="EW77" s="117">
        <f>'2003 SCORES'!M44</f>
        <v>0</v>
      </c>
      <c r="EX77" s="7">
        <f>'2002 SCORES'!H44</f>
        <v>0</v>
      </c>
      <c r="EY77" s="9">
        <f>'2002 SCORES'!I44</f>
        <v>0</v>
      </c>
      <c r="EZ77" s="95" t="e">
        <f>'2002 SCORES'!J44</f>
        <v>#DIV/0!</v>
      </c>
      <c r="FA77" s="113">
        <f>'2002 SCORES'!K44</f>
        <v>0</v>
      </c>
      <c r="FB77" s="114">
        <f>'2002 SCORES'!L44</f>
        <v>0</v>
      </c>
      <c r="FC77" s="117">
        <f>'2002 SCORES'!M44</f>
        <v>0</v>
      </c>
      <c r="FD77" s="7">
        <f>'2001 SCORES'!I44</f>
        <v>0</v>
      </c>
      <c r="FE77" s="105">
        <f>'2001 SCORES'!J44</f>
        <v>0</v>
      </c>
      <c r="FF77" s="156" t="e">
        <f>'2001 SCORES'!K44</f>
        <v>#DIV/0!</v>
      </c>
      <c r="FG77" s="157">
        <f>'2001 SCORES'!L44</f>
        <v>0</v>
      </c>
      <c r="FH77" s="120">
        <f>'2001 SCORES'!M44</f>
        <v>0</v>
      </c>
      <c r="FI77" s="117">
        <f>'2001 SCORES'!N44</f>
        <v>0</v>
      </c>
      <c r="FJ77" s="302">
        <f>'2000 SCORES'!G44</f>
        <v>1</v>
      </c>
      <c r="FK77" s="310">
        <f>'2000 SCORES'!H44</f>
        <v>11</v>
      </c>
      <c r="FL77" s="156">
        <f>'2000 SCORES'!I44</f>
        <v>11</v>
      </c>
      <c r="FM77" s="312">
        <f>'2000 SCORES'!J44</f>
        <v>0</v>
      </c>
      <c r="FN77" s="120">
        <f>'2001 SCORES'!M44</f>
        <v>0</v>
      </c>
      <c r="FO77" s="117">
        <f>'2000 SCORES'!L44</f>
        <v>0</v>
      </c>
      <c r="FP77" s="7">
        <f>'1999 SCORES'!H44</f>
        <v>0</v>
      </c>
      <c r="FQ77" s="105">
        <f>'1999 SCORES'!I44</f>
        <v>0</v>
      </c>
      <c r="FR77" s="156" t="e">
        <f>'1999 SCORES'!J44</f>
        <v>#DIV/0!</v>
      </c>
      <c r="FS77" s="157">
        <f>'1999 SCORES'!K44</f>
        <v>0</v>
      </c>
      <c r="FT77" s="120">
        <f>'1999 SCORES'!L44</f>
        <v>0</v>
      </c>
      <c r="FU77" s="117">
        <f>'1999 SCORES'!M44</f>
        <v>0</v>
      </c>
      <c r="FV77" s="7">
        <f>'1998 SCORES'!G44</f>
        <v>0</v>
      </c>
      <c r="FW77" s="105">
        <f>'1998 SCORES'!H44</f>
        <v>0</v>
      </c>
      <c r="FX77" s="156" t="e">
        <f>'1998 SCORES'!I44</f>
        <v>#DIV/0!</v>
      </c>
      <c r="FY77" s="157">
        <f>'1998 SCORES'!J44</f>
        <v>0</v>
      </c>
      <c r="FZ77" s="120">
        <f>'1998 SCORES'!K44</f>
        <v>0</v>
      </c>
      <c r="GA77" s="117">
        <f>'1998 SCORES'!L44</f>
        <v>0</v>
      </c>
      <c r="GB77" s="7">
        <f>'1997 SCORES'!F44</f>
        <v>0</v>
      </c>
      <c r="GC77" s="105">
        <f>'1997 SCORES'!G44</f>
        <v>0</v>
      </c>
      <c r="GD77" s="156" t="e">
        <f>'1997 SCORES'!H44</f>
        <v>#DIV/0!</v>
      </c>
      <c r="GE77" s="157">
        <f>'1997 SCORES'!I44</f>
        <v>0</v>
      </c>
      <c r="GF77" s="120">
        <f>'1997 SCORES'!J44</f>
        <v>0</v>
      </c>
      <c r="GG77" s="117">
        <f>'1997 SCORES'!K44</f>
        <v>0</v>
      </c>
      <c r="GH77" s="160">
        <f>'1996 SCORES'!F44</f>
        <v>0</v>
      </c>
      <c r="GI77" s="9">
        <f>'1996 SCORES'!G44</f>
        <v>0</v>
      </c>
      <c r="GJ77" s="100" t="e">
        <f>'1996 SCORES'!H44</f>
        <v>#DIV/0!</v>
      </c>
      <c r="GK77" s="22">
        <f>'1996 SCORES'!I44</f>
        <v>0</v>
      </c>
      <c r="GL77" s="21">
        <f>'1996 SCORES'!J44</f>
        <v>0</v>
      </c>
      <c r="GM77" s="162">
        <f>'1996 SCORES'!K44</f>
        <v>0</v>
      </c>
      <c r="GN77" s="161">
        <f>'1995 SCORES '!F44</f>
        <v>0</v>
      </c>
      <c r="GO77" s="9">
        <f>'1995 SCORES '!G44</f>
        <v>0</v>
      </c>
      <c r="GP77" s="100" t="e">
        <f>'1995 SCORES '!H44</f>
        <v>#DIV/0!</v>
      </c>
      <c r="GQ77" s="22">
        <f>'1995 SCORES '!I44</f>
        <v>0</v>
      </c>
      <c r="GR77" s="21">
        <f>'1995 SCORES '!J44</f>
        <v>0</v>
      </c>
      <c r="GS77" s="162">
        <f>'1995 SCORES '!K44</f>
        <v>0</v>
      </c>
      <c r="GT77" s="161">
        <f>'1994 SCORES'!F44</f>
        <v>0</v>
      </c>
      <c r="GU77" s="9">
        <f>'1994 SCORES'!G44</f>
        <v>0</v>
      </c>
      <c r="GV77" s="100" t="e">
        <f>'1994 SCORES'!H44</f>
        <v>#DIV/0!</v>
      </c>
      <c r="GW77" s="22">
        <f>'1994 SCORES'!I44</f>
        <v>0</v>
      </c>
      <c r="GX77" s="21">
        <f>'1994 SCORES'!J44</f>
        <v>0</v>
      </c>
      <c r="GY77" s="162">
        <f>'1994 SCORES'!K44</f>
        <v>0</v>
      </c>
      <c r="GZ77" s="161">
        <f>'1993 SCORES'!F44</f>
        <v>0</v>
      </c>
      <c r="HA77" s="30">
        <f>'1993 SCORES'!G44</f>
        <v>0</v>
      </c>
      <c r="HB77" s="100" t="e">
        <f>'1993 SCORES'!H44</f>
        <v>#DIV/0!</v>
      </c>
      <c r="HC77" s="22">
        <f>'1993 SCORES'!I44</f>
        <v>0</v>
      </c>
      <c r="HD77" s="21">
        <f>'1993 SCORES'!J44</f>
        <v>0</v>
      </c>
      <c r="HE77" s="162">
        <f>'1993 SCORES'!K44</f>
        <v>0</v>
      </c>
    </row>
    <row r="78" spans="1:213" ht="13.5" thickBot="1" x14ac:dyDescent="0.25">
      <c r="A78" s="335">
        <v>75</v>
      </c>
      <c r="B78" s="249" t="s">
        <v>76</v>
      </c>
      <c r="C78" s="334" t="s">
        <v>77</v>
      </c>
      <c r="D78" s="276">
        <f t="shared" si="6"/>
        <v>1</v>
      </c>
      <c r="E78" s="276">
        <f t="shared" si="7"/>
        <v>10</v>
      </c>
      <c r="F78" s="345">
        <f t="shared" si="0"/>
        <v>10</v>
      </c>
      <c r="G78" s="167">
        <f t="shared" si="8"/>
        <v>0</v>
      </c>
      <c r="H78" s="549">
        <f t="shared" si="9"/>
        <v>0</v>
      </c>
      <c r="I78" s="629">
        <f t="shared" si="10"/>
        <v>0</v>
      </c>
      <c r="J78" s="902">
        <v>0</v>
      </c>
      <c r="K78" s="676">
        <v>0</v>
      </c>
      <c r="L78" s="901" t="e">
        <v>#DIV/0!</v>
      </c>
      <c r="M78" s="906"/>
      <c r="N78" s="679"/>
      <c r="O78" s="910"/>
      <c r="P78" s="862">
        <v>0</v>
      </c>
      <c r="Q78" s="877">
        <v>0</v>
      </c>
      <c r="R78" s="877" t="e">
        <v>#DIV/0!</v>
      </c>
      <c r="S78" s="865"/>
      <c r="T78" s="869"/>
      <c r="U78" s="874"/>
      <c r="V78" s="847">
        <v>0</v>
      </c>
      <c r="W78" s="756">
        <v>0</v>
      </c>
      <c r="X78" s="756" t="e">
        <v>#DIV/0!</v>
      </c>
      <c r="Y78" s="686"/>
      <c r="Z78" s="687"/>
      <c r="AA78" s="769"/>
      <c r="AB78" s="826">
        <v>0</v>
      </c>
      <c r="AC78" s="756">
        <v>0</v>
      </c>
      <c r="AD78" s="756" t="e">
        <v>#DIV/0!</v>
      </c>
      <c r="AE78" s="686"/>
      <c r="AF78" s="687"/>
      <c r="AG78" s="769"/>
      <c r="AH78" s="826">
        <v>0</v>
      </c>
      <c r="AI78" s="752">
        <v>0</v>
      </c>
      <c r="AJ78" s="752" t="e">
        <v>#DIV/0!</v>
      </c>
      <c r="AK78" s="686"/>
      <c r="AL78" s="687"/>
      <c r="AM78" s="751"/>
      <c r="AN78" s="820">
        <v>0</v>
      </c>
      <c r="AO78" s="685">
        <v>0</v>
      </c>
      <c r="AP78" s="685" t="e">
        <v>#DIV/0!</v>
      </c>
      <c r="AQ78" s="686"/>
      <c r="AR78" s="739"/>
      <c r="AS78" s="737"/>
      <c r="AT78" s="820"/>
      <c r="AU78" s="685">
        <v>0</v>
      </c>
      <c r="AV78" s="732" t="e">
        <v>#DIV/0!</v>
      </c>
      <c r="AW78" s="686"/>
      <c r="AX78" s="687"/>
      <c r="AY78" s="688"/>
      <c r="AZ78" s="815">
        <v>0</v>
      </c>
      <c r="BA78" s="676">
        <v>0</v>
      </c>
      <c r="BB78" s="676" t="e">
        <v>#DIV/0!</v>
      </c>
      <c r="BC78" s="677"/>
      <c r="BD78" s="679"/>
      <c r="BE78" s="798"/>
      <c r="BF78" s="806">
        <v>0</v>
      </c>
      <c r="BG78" s="632">
        <v>0</v>
      </c>
      <c r="BH78" s="647" t="e">
        <v>#DIV/0!</v>
      </c>
      <c r="BI78" s="636"/>
      <c r="BJ78" s="640"/>
      <c r="BK78" s="792"/>
      <c r="BL78" s="555">
        <v>0</v>
      </c>
      <c r="BM78" s="557">
        <v>0</v>
      </c>
      <c r="BN78" s="557" t="e">
        <v>#DIV/0!</v>
      </c>
      <c r="BO78" s="561"/>
      <c r="BP78" s="563"/>
      <c r="BQ78" s="575"/>
      <c r="BR78" s="555">
        <v>0</v>
      </c>
      <c r="BS78" s="557">
        <v>0</v>
      </c>
      <c r="BT78" s="557" t="e">
        <v>#DIV/0!</v>
      </c>
      <c r="BU78" s="561"/>
      <c r="BV78" s="563"/>
      <c r="BW78" s="566"/>
      <c r="BX78" s="300">
        <v>0</v>
      </c>
      <c r="BY78" s="541">
        <v>0</v>
      </c>
      <c r="BZ78" s="541" t="e">
        <v>#DIV/0!</v>
      </c>
      <c r="CA78" s="541"/>
      <c r="CB78" s="542"/>
      <c r="CC78" s="552"/>
      <c r="CD78" s="515">
        <v>0</v>
      </c>
      <c r="CE78" s="525">
        <v>0</v>
      </c>
      <c r="CF78" s="525" t="e">
        <v>#DIV/0!</v>
      </c>
      <c r="CG78" s="526"/>
      <c r="CH78" s="527"/>
      <c r="CI78" s="519"/>
      <c r="CJ78" s="376">
        <v>0</v>
      </c>
      <c r="CK78" s="233">
        <v>0</v>
      </c>
      <c r="CL78" s="233" t="e">
        <v>#DIV/0!</v>
      </c>
      <c r="CM78" s="381"/>
      <c r="CN78" s="384"/>
      <c r="CO78" s="385"/>
      <c r="CP78" s="69">
        <v>0</v>
      </c>
      <c r="CQ78" s="30">
        <v>0</v>
      </c>
      <c r="CR78" s="48" t="e">
        <v>#DIV/0!</v>
      </c>
      <c r="CS78" s="255"/>
      <c r="CT78" s="114"/>
      <c r="CU78" s="342"/>
      <c r="CV78" s="79">
        <v>0</v>
      </c>
      <c r="CW78" s="30">
        <v>0</v>
      </c>
      <c r="CX78" s="48" t="e">
        <v>#DIV/0!</v>
      </c>
      <c r="CY78" s="134"/>
      <c r="CZ78" s="114"/>
      <c r="DA78" s="117"/>
      <c r="DB78" s="52">
        <f>'2010 SCORES'!AC45</f>
        <v>0</v>
      </c>
      <c r="DC78" s="30">
        <f>'2010 SCORES'!AD45</f>
        <v>0</v>
      </c>
      <c r="DD78" s="48" t="e">
        <f>'2010 SCORES'!AE45</f>
        <v>#DIV/0!</v>
      </c>
      <c r="DE78" s="134">
        <f>'2010 SCORES'!AF45</f>
        <v>0</v>
      </c>
      <c r="DF78" s="114">
        <f>'2010 SCORES'!AG45</f>
        <v>0</v>
      </c>
      <c r="DG78" s="117">
        <f>'2010 SCORES'!AH45</f>
        <v>0</v>
      </c>
      <c r="DH78" s="104">
        <f>'2009 SCORES'!V45</f>
        <v>0</v>
      </c>
      <c r="DI78" s="79">
        <f>'2009 SCORES'!W45</f>
        <v>0</v>
      </c>
      <c r="DJ78" s="48" t="e">
        <f>'2009 SCORES'!X45</f>
        <v>#DIV/0!</v>
      </c>
      <c r="DK78" s="134">
        <f>'2009 SCORES'!Y45</f>
        <v>0</v>
      </c>
      <c r="DL78" s="114">
        <f>'2009 SCORES'!Z45</f>
        <v>0</v>
      </c>
      <c r="DM78" s="117">
        <f>'2009 SCORES'!AA45</f>
        <v>0</v>
      </c>
      <c r="DN78" s="52">
        <f>'2008 SCORES'!V45</f>
        <v>0</v>
      </c>
      <c r="DO78" s="30">
        <f>'2008 SCORES'!W45</f>
        <v>0</v>
      </c>
      <c r="DP78" s="81" t="e">
        <f>'2008 SCORES'!X45</f>
        <v>#DIV/0!</v>
      </c>
      <c r="DQ78" s="134">
        <f>'2008 SCORES'!Y45</f>
        <v>0</v>
      </c>
      <c r="DR78" s="114">
        <f>'2008 SCORES'!Z45</f>
        <v>0</v>
      </c>
      <c r="DS78" s="117">
        <f>'2008 SCORES'!AA45</f>
        <v>0</v>
      </c>
      <c r="DT78" s="88">
        <f>'2007 SCORES'!Q45</f>
        <v>1</v>
      </c>
      <c r="DU78" s="7">
        <f>'2007 SCORES'!R45</f>
        <v>10</v>
      </c>
      <c r="DV78" s="95">
        <f>'2007 SCORES'!S45</f>
        <v>10</v>
      </c>
      <c r="DW78" s="124">
        <f>'2007 SCORES'!T45</f>
        <v>0</v>
      </c>
      <c r="DX78" s="114">
        <f>'2007 SCORES'!U45</f>
        <v>0</v>
      </c>
      <c r="DY78" s="117">
        <f>'2007 SCORES'!V45</f>
        <v>0</v>
      </c>
      <c r="DZ78" s="88">
        <f>'2006 SCORES'!Q45</f>
        <v>0</v>
      </c>
      <c r="EA78" s="9">
        <f>'2006 SCORES'!R45</f>
        <v>0</v>
      </c>
      <c r="EB78" s="100" t="e">
        <f>'2006 SCORES'!S45</f>
        <v>#DIV/0!</v>
      </c>
      <c r="EC78" s="124">
        <f>'2006 SCORES'!T45</f>
        <v>0</v>
      </c>
      <c r="ED78" s="120">
        <f>'2006 SCORES'!U45</f>
        <v>0</v>
      </c>
      <c r="EE78" s="125">
        <f>'2006 SCORES'!V45</f>
        <v>0</v>
      </c>
      <c r="EF78" s="88">
        <f>'2005 SCORES'!L45</f>
        <v>0</v>
      </c>
      <c r="EG78" s="9">
        <f>'2005 SCORES'!M45</f>
        <v>0</v>
      </c>
      <c r="EH78" s="95" t="e">
        <f>'2005 SCORES'!N45</f>
        <v>#DIV/0!</v>
      </c>
      <c r="EI78" s="121">
        <f>'2005 SCORES'!O45</f>
        <v>0</v>
      </c>
      <c r="EJ78" s="122">
        <f>'2005 SCORES'!P45</f>
        <v>0</v>
      </c>
      <c r="EK78" s="117">
        <f>'2005 SCORES'!Q45</f>
        <v>0</v>
      </c>
      <c r="EL78" s="7">
        <f>'2004 SCORES'!K45</f>
        <v>0</v>
      </c>
      <c r="EM78" s="9">
        <f>'2004 SCORES'!L45</f>
        <v>0</v>
      </c>
      <c r="EN78" s="95" t="e">
        <f>'2004 SCORES'!M45</f>
        <v>#DIV/0!</v>
      </c>
      <c r="EO78" s="113">
        <f>'2004 SCORES'!N45</f>
        <v>0</v>
      </c>
      <c r="EP78" s="120">
        <f>'2004 SCORES'!O45</f>
        <v>0</v>
      </c>
      <c r="EQ78" s="117">
        <f>'2004 SCORES'!P45</f>
        <v>0</v>
      </c>
      <c r="ER78" s="7">
        <f>'2003 SCORES'!H45</f>
        <v>0</v>
      </c>
      <c r="ES78" s="9">
        <f>'2003 SCORES'!I45</f>
        <v>0</v>
      </c>
      <c r="ET78" s="95" t="e">
        <f>'2003 SCORES'!J45</f>
        <v>#DIV/0!</v>
      </c>
      <c r="EU78" s="113">
        <f>'2003 SCORES'!K45</f>
        <v>0</v>
      </c>
      <c r="EV78" s="114">
        <f>'2003 SCORES'!L45</f>
        <v>0</v>
      </c>
      <c r="EW78" s="117">
        <f>'2003 SCORES'!M45</f>
        <v>0</v>
      </c>
      <c r="EX78" s="7">
        <f>'2002 SCORES'!H45</f>
        <v>0</v>
      </c>
      <c r="EY78" s="9">
        <f>'2002 SCORES'!I45</f>
        <v>0</v>
      </c>
      <c r="EZ78" s="95" t="e">
        <f>'2002 SCORES'!J45</f>
        <v>#DIV/0!</v>
      </c>
      <c r="FA78" s="113">
        <f>'2002 SCORES'!K45</f>
        <v>0</v>
      </c>
      <c r="FB78" s="114">
        <f>'2002 SCORES'!L45</f>
        <v>0</v>
      </c>
      <c r="FC78" s="117">
        <f>'2002 SCORES'!M45</f>
        <v>0</v>
      </c>
      <c r="FD78" s="7">
        <f>'2001 SCORES'!I45</f>
        <v>0</v>
      </c>
      <c r="FE78" s="105">
        <f>'2001 SCORES'!J45</f>
        <v>0</v>
      </c>
      <c r="FF78" s="156" t="e">
        <f>'2001 SCORES'!K45</f>
        <v>#DIV/0!</v>
      </c>
      <c r="FG78" s="157">
        <f>'2001 SCORES'!L45</f>
        <v>0</v>
      </c>
      <c r="FH78" s="120">
        <f>'2001 SCORES'!M45</f>
        <v>0</v>
      </c>
      <c r="FI78" s="117">
        <f>'2001 SCORES'!N45</f>
        <v>0</v>
      </c>
      <c r="FJ78" s="302">
        <f>'2000 SCORES'!G45</f>
        <v>0</v>
      </c>
      <c r="FK78" s="310">
        <f>'2000 SCORES'!H45</f>
        <v>0</v>
      </c>
      <c r="FL78" s="156" t="e">
        <f>'2000 SCORES'!I45</f>
        <v>#DIV/0!</v>
      </c>
      <c r="FM78" s="312">
        <f>'2000 SCORES'!J45</f>
        <v>0</v>
      </c>
      <c r="FN78" s="120">
        <f>'2001 SCORES'!M45</f>
        <v>0</v>
      </c>
      <c r="FO78" s="117">
        <f>'2000 SCORES'!L45</f>
        <v>0</v>
      </c>
      <c r="FP78" s="7">
        <f>'1999 SCORES'!H45</f>
        <v>0</v>
      </c>
      <c r="FQ78" s="105">
        <f>'1999 SCORES'!I45</f>
        <v>0</v>
      </c>
      <c r="FR78" s="156" t="e">
        <f>'1999 SCORES'!J45</f>
        <v>#DIV/0!</v>
      </c>
      <c r="FS78" s="157">
        <f>'1999 SCORES'!K45</f>
        <v>0</v>
      </c>
      <c r="FT78" s="120">
        <f>'1999 SCORES'!L45</f>
        <v>0</v>
      </c>
      <c r="FU78" s="117">
        <f>'1999 SCORES'!M45</f>
        <v>0</v>
      </c>
      <c r="FV78" s="7">
        <f>'1998 SCORES'!G45</f>
        <v>0</v>
      </c>
      <c r="FW78" s="105">
        <f>'1998 SCORES'!H45</f>
        <v>0</v>
      </c>
      <c r="FX78" s="156" t="e">
        <f>'1998 SCORES'!I45</f>
        <v>#DIV/0!</v>
      </c>
      <c r="FY78" s="157">
        <f>'1998 SCORES'!J45</f>
        <v>0</v>
      </c>
      <c r="FZ78" s="120">
        <f>'1998 SCORES'!K45</f>
        <v>0</v>
      </c>
      <c r="GA78" s="117">
        <f>'1998 SCORES'!L45</f>
        <v>0</v>
      </c>
      <c r="GB78" s="7">
        <f>'1997 SCORES'!F45</f>
        <v>0</v>
      </c>
      <c r="GC78" s="105">
        <f>'1997 SCORES'!G45</f>
        <v>0</v>
      </c>
      <c r="GD78" s="156" t="e">
        <f>'1997 SCORES'!H45</f>
        <v>#DIV/0!</v>
      </c>
      <c r="GE78" s="157">
        <f>'1997 SCORES'!I45</f>
        <v>0</v>
      </c>
      <c r="GF78" s="120">
        <f>'1997 SCORES'!J45</f>
        <v>0</v>
      </c>
      <c r="GG78" s="117">
        <f>'1997 SCORES'!K45</f>
        <v>0</v>
      </c>
      <c r="GH78" s="160">
        <f>'1996 SCORES'!F45</f>
        <v>0</v>
      </c>
      <c r="GI78" s="9">
        <f>'1996 SCORES'!G45</f>
        <v>0</v>
      </c>
      <c r="GJ78" s="100" t="e">
        <f>'1996 SCORES'!H45</f>
        <v>#DIV/0!</v>
      </c>
      <c r="GK78" s="22">
        <f>'1996 SCORES'!I45</f>
        <v>0</v>
      </c>
      <c r="GL78" s="21">
        <f>'1996 SCORES'!J45</f>
        <v>0</v>
      </c>
      <c r="GM78" s="162">
        <f>'1996 SCORES'!K45</f>
        <v>0</v>
      </c>
      <c r="GN78" s="161">
        <f>'1995 SCORES '!F45</f>
        <v>0</v>
      </c>
      <c r="GO78" s="9">
        <f>'1995 SCORES '!G45</f>
        <v>0</v>
      </c>
      <c r="GP78" s="100" t="e">
        <f>'1995 SCORES '!H45</f>
        <v>#DIV/0!</v>
      </c>
      <c r="GQ78" s="22">
        <f>'1995 SCORES '!I45</f>
        <v>0</v>
      </c>
      <c r="GR78" s="21">
        <f>'1995 SCORES '!J45</f>
        <v>0</v>
      </c>
      <c r="GS78" s="162">
        <f>'1995 SCORES '!K45</f>
        <v>0</v>
      </c>
      <c r="GT78" s="161">
        <f>'1994 SCORES'!F45</f>
        <v>0</v>
      </c>
      <c r="GU78" s="9">
        <f>'1994 SCORES'!G45</f>
        <v>0</v>
      </c>
      <c r="GV78" s="100" t="e">
        <f>'1994 SCORES'!H45</f>
        <v>#DIV/0!</v>
      </c>
      <c r="GW78" s="22">
        <f>'1994 SCORES'!I45</f>
        <v>0</v>
      </c>
      <c r="GX78" s="21">
        <f>'1994 SCORES'!J45</f>
        <v>0</v>
      </c>
      <c r="GY78" s="162">
        <f>'1994 SCORES'!K45</f>
        <v>0</v>
      </c>
      <c r="GZ78" s="161">
        <f>'1993 SCORES'!F45</f>
        <v>0</v>
      </c>
      <c r="HA78" s="30">
        <f>'1993 SCORES'!G45</f>
        <v>0</v>
      </c>
      <c r="HB78" s="100" t="e">
        <f>'1993 SCORES'!H45</f>
        <v>#DIV/0!</v>
      </c>
      <c r="HC78" s="22">
        <f>'1993 SCORES'!I45</f>
        <v>0</v>
      </c>
      <c r="HD78" s="21">
        <f>'1993 SCORES'!J45</f>
        <v>0</v>
      </c>
      <c r="HE78" s="162">
        <f>'1993 SCORES'!K45</f>
        <v>0</v>
      </c>
    </row>
    <row r="79" spans="1:213" ht="13.5" thickBot="1" x14ac:dyDescent="0.25">
      <c r="A79" s="335">
        <v>76</v>
      </c>
      <c r="B79" s="249" t="s">
        <v>530</v>
      </c>
      <c r="C79" s="250" t="s">
        <v>531</v>
      </c>
      <c r="D79" s="276">
        <f t="shared" si="6"/>
        <v>3</v>
      </c>
      <c r="E79" s="276">
        <f t="shared" si="7"/>
        <v>97</v>
      </c>
      <c r="F79" s="345">
        <f t="shared" si="0"/>
        <v>32.33</v>
      </c>
      <c r="G79" s="167">
        <f t="shared" si="8"/>
        <v>0</v>
      </c>
      <c r="H79" s="549">
        <f t="shared" si="9"/>
        <v>0</v>
      </c>
      <c r="I79" s="629">
        <f t="shared" si="10"/>
        <v>0</v>
      </c>
      <c r="J79" s="902">
        <v>0</v>
      </c>
      <c r="K79" s="676">
        <v>0</v>
      </c>
      <c r="L79" s="901" t="e">
        <v>#DIV/0!</v>
      </c>
      <c r="M79" s="906"/>
      <c r="N79" s="679"/>
      <c r="O79" s="910"/>
      <c r="P79" s="862">
        <v>0</v>
      </c>
      <c r="Q79" s="877">
        <v>0</v>
      </c>
      <c r="R79" s="877" t="e">
        <v>#DIV/0!</v>
      </c>
      <c r="S79" s="865"/>
      <c r="T79" s="869"/>
      <c r="U79" s="874"/>
      <c r="V79" s="847">
        <v>0</v>
      </c>
      <c r="W79" s="756">
        <v>0</v>
      </c>
      <c r="X79" s="756" t="e">
        <v>#DIV/0!</v>
      </c>
      <c r="Y79" s="686"/>
      <c r="Z79" s="687"/>
      <c r="AA79" s="769"/>
      <c r="AB79" s="826">
        <v>0</v>
      </c>
      <c r="AC79" s="756">
        <v>0</v>
      </c>
      <c r="AD79" s="756" t="e">
        <v>#DIV/0!</v>
      </c>
      <c r="AE79" s="686"/>
      <c r="AF79" s="687"/>
      <c r="AG79" s="769"/>
      <c r="AH79" s="826">
        <v>0</v>
      </c>
      <c r="AI79" s="752">
        <v>0</v>
      </c>
      <c r="AJ79" s="752" t="e">
        <v>#DIV/0!</v>
      </c>
      <c r="AK79" s="686"/>
      <c r="AL79" s="687"/>
      <c r="AM79" s="751"/>
      <c r="AN79" s="820">
        <v>0</v>
      </c>
      <c r="AO79" s="685">
        <v>0</v>
      </c>
      <c r="AP79" s="685" t="e">
        <v>#DIV/0!</v>
      </c>
      <c r="AQ79" s="686"/>
      <c r="AR79" s="739"/>
      <c r="AS79" s="737"/>
      <c r="AT79" s="820"/>
      <c r="AU79" s="685">
        <v>0</v>
      </c>
      <c r="AV79" s="732" t="e">
        <v>#DIV/0!</v>
      </c>
      <c r="AW79" s="686"/>
      <c r="AX79" s="687"/>
      <c r="AY79" s="688"/>
      <c r="AZ79" s="815">
        <v>0</v>
      </c>
      <c r="BA79" s="676">
        <v>0</v>
      </c>
      <c r="BB79" s="676" t="e">
        <v>#DIV/0!</v>
      </c>
      <c r="BC79" s="677"/>
      <c r="BD79" s="679"/>
      <c r="BE79" s="798"/>
      <c r="BF79" s="806">
        <v>0</v>
      </c>
      <c r="BG79" s="632">
        <v>0</v>
      </c>
      <c r="BH79" s="647" t="e">
        <v>#DIV/0!</v>
      </c>
      <c r="BI79" s="636"/>
      <c r="BJ79" s="640"/>
      <c r="BK79" s="792"/>
      <c r="BL79" s="555">
        <v>0</v>
      </c>
      <c r="BM79" s="557">
        <v>0</v>
      </c>
      <c r="BN79" s="557" t="e">
        <v>#DIV/0!</v>
      </c>
      <c r="BO79" s="561"/>
      <c r="BP79" s="563"/>
      <c r="BQ79" s="575"/>
      <c r="BR79" s="555">
        <v>0</v>
      </c>
      <c r="BS79" s="557">
        <v>0</v>
      </c>
      <c r="BT79" s="557" t="e">
        <v>#DIV/0!</v>
      </c>
      <c r="BU79" s="561"/>
      <c r="BV79" s="563"/>
      <c r="BW79" s="566"/>
      <c r="BX79" s="300">
        <v>1</v>
      </c>
      <c r="BY79" s="541">
        <v>29</v>
      </c>
      <c r="BZ79" s="541">
        <v>29</v>
      </c>
      <c r="CA79" s="541"/>
      <c r="CB79" s="542"/>
      <c r="CC79" s="552"/>
      <c r="CD79" s="515">
        <v>1</v>
      </c>
      <c r="CE79" s="525">
        <v>32</v>
      </c>
      <c r="CF79" s="525">
        <v>32</v>
      </c>
      <c r="CG79" s="526"/>
      <c r="CH79" s="527"/>
      <c r="CI79" s="519"/>
      <c r="CJ79" s="376">
        <v>1</v>
      </c>
      <c r="CK79" s="233">
        <v>36</v>
      </c>
      <c r="CL79" s="233">
        <v>36</v>
      </c>
      <c r="CM79" s="381"/>
      <c r="CN79" s="384"/>
      <c r="CO79" s="385"/>
      <c r="CP79" s="69"/>
      <c r="CQ79" s="30"/>
      <c r="CR79" s="48"/>
      <c r="CS79" s="255"/>
      <c r="CT79" s="114"/>
      <c r="CU79" s="342"/>
      <c r="CV79" s="79"/>
      <c r="CW79" s="30"/>
      <c r="CX79" s="48"/>
      <c r="CY79" s="134"/>
      <c r="CZ79" s="114"/>
      <c r="DA79" s="117"/>
      <c r="DB79" s="52"/>
      <c r="DC79" s="30"/>
      <c r="DD79" s="48"/>
      <c r="DE79" s="134"/>
      <c r="DF79" s="114"/>
      <c r="DG79" s="117"/>
      <c r="DH79" s="104"/>
      <c r="DI79" s="79"/>
      <c r="DJ79" s="48"/>
      <c r="DK79" s="134"/>
      <c r="DL79" s="114"/>
      <c r="DM79" s="117"/>
      <c r="DN79" s="52"/>
      <c r="DO79" s="30"/>
      <c r="DP79" s="81"/>
      <c r="DQ79" s="134"/>
      <c r="DR79" s="114"/>
      <c r="DS79" s="117"/>
      <c r="DT79" s="88"/>
      <c r="DU79" s="7"/>
      <c r="DV79" s="95"/>
      <c r="DW79" s="124"/>
      <c r="DX79" s="114"/>
      <c r="DY79" s="117"/>
      <c r="DZ79" s="88"/>
      <c r="EA79" s="9"/>
      <c r="EB79" s="100"/>
      <c r="EC79" s="124"/>
      <c r="ED79" s="120"/>
      <c r="EE79" s="125"/>
      <c r="EF79" s="88"/>
      <c r="EG79" s="9"/>
      <c r="EH79" s="95"/>
      <c r="EI79" s="121"/>
      <c r="EJ79" s="122"/>
      <c r="EK79" s="117"/>
      <c r="EL79" s="7"/>
      <c r="EM79" s="9"/>
      <c r="EN79" s="95"/>
      <c r="EO79" s="113"/>
      <c r="EP79" s="120"/>
      <c r="EQ79" s="117"/>
      <c r="ER79" s="7"/>
      <c r="ES79" s="9"/>
      <c r="ET79" s="95"/>
      <c r="EU79" s="113"/>
      <c r="EV79" s="114"/>
      <c r="EW79" s="117"/>
      <c r="EX79" s="7"/>
      <c r="EY79" s="9"/>
      <c r="EZ79" s="95"/>
      <c r="FA79" s="113"/>
      <c r="FB79" s="114"/>
      <c r="FC79" s="117"/>
      <c r="FD79" s="7"/>
      <c r="FE79" s="105"/>
      <c r="FF79" s="156"/>
      <c r="FG79" s="157"/>
      <c r="FH79" s="120"/>
      <c r="FI79" s="117"/>
      <c r="FJ79" s="302"/>
      <c r="FK79" s="310"/>
      <c r="FL79" s="156"/>
      <c r="FM79" s="312"/>
      <c r="FN79" s="120"/>
      <c r="FO79" s="117"/>
      <c r="FP79" s="7"/>
      <c r="FQ79" s="105"/>
      <c r="FR79" s="156"/>
      <c r="FS79" s="157"/>
      <c r="FT79" s="120"/>
      <c r="FU79" s="117"/>
      <c r="FV79" s="7"/>
      <c r="FW79" s="105"/>
      <c r="FX79" s="156"/>
      <c r="FY79" s="157"/>
      <c r="FZ79" s="120"/>
      <c r="GA79" s="117"/>
      <c r="GB79" s="7"/>
      <c r="GC79" s="105"/>
      <c r="GD79" s="156"/>
      <c r="GE79" s="157"/>
      <c r="GF79" s="120"/>
      <c r="GG79" s="117"/>
      <c r="GH79" s="160"/>
      <c r="GI79" s="9"/>
      <c r="GJ79" s="100"/>
      <c r="GK79" s="22"/>
      <c r="GL79" s="21"/>
      <c r="GM79" s="162"/>
      <c r="GN79" s="161"/>
      <c r="GO79" s="9"/>
      <c r="GP79" s="100"/>
      <c r="GQ79" s="22"/>
      <c r="GR79" s="21"/>
      <c r="GS79" s="162"/>
      <c r="GT79" s="161"/>
      <c r="GU79" s="9"/>
      <c r="GV79" s="100"/>
      <c r="GW79" s="22"/>
      <c r="GX79" s="21"/>
      <c r="GY79" s="162"/>
      <c r="GZ79" s="161"/>
      <c r="HA79" s="30"/>
      <c r="HB79" s="100"/>
      <c r="HC79" s="22"/>
      <c r="HD79" s="21"/>
      <c r="HE79" s="162"/>
    </row>
    <row r="80" spans="1:213" ht="13.5" thickBot="1" x14ac:dyDescent="0.25">
      <c r="A80" s="335">
        <v>77</v>
      </c>
      <c r="B80" s="249" t="s">
        <v>78</v>
      </c>
      <c r="C80" s="334" t="s">
        <v>79</v>
      </c>
      <c r="D80" s="276">
        <f t="shared" si="6"/>
        <v>1</v>
      </c>
      <c r="E80" s="276">
        <f t="shared" si="7"/>
        <v>31</v>
      </c>
      <c r="F80" s="345">
        <f t="shared" si="0"/>
        <v>31</v>
      </c>
      <c r="G80" s="167">
        <f t="shared" si="8"/>
        <v>0</v>
      </c>
      <c r="H80" s="549">
        <f t="shared" si="9"/>
        <v>0</v>
      </c>
      <c r="I80" s="629">
        <f t="shared" si="10"/>
        <v>0</v>
      </c>
      <c r="J80" s="902">
        <v>0</v>
      </c>
      <c r="K80" s="676">
        <v>0</v>
      </c>
      <c r="L80" s="901" t="e">
        <v>#DIV/0!</v>
      </c>
      <c r="M80" s="906"/>
      <c r="N80" s="679"/>
      <c r="O80" s="910"/>
      <c r="P80" s="862">
        <v>0</v>
      </c>
      <c r="Q80" s="877">
        <v>0</v>
      </c>
      <c r="R80" s="877" t="e">
        <v>#DIV/0!</v>
      </c>
      <c r="S80" s="865"/>
      <c r="T80" s="869"/>
      <c r="U80" s="874"/>
      <c r="V80" s="847">
        <v>0</v>
      </c>
      <c r="W80" s="756">
        <v>0</v>
      </c>
      <c r="X80" s="756" t="e">
        <v>#DIV/0!</v>
      </c>
      <c r="Y80" s="686"/>
      <c r="Z80" s="687"/>
      <c r="AA80" s="769"/>
      <c r="AB80" s="826">
        <v>0</v>
      </c>
      <c r="AC80" s="756">
        <v>0</v>
      </c>
      <c r="AD80" s="756" t="e">
        <v>#DIV/0!</v>
      </c>
      <c r="AE80" s="686"/>
      <c r="AF80" s="687"/>
      <c r="AG80" s="769"/>
      <c r="AH80" s="826">
        <v>0</v>
      </c>
      <c r="AI80" s="752">
        <v>0</v>
      </c>
      <c r="AJ80" s="752" t="e">
        <v>#DIV/0!</v>
      </c>
      <c r="AK80" s="686"/>
      <c r="AL80" s="687"/>
      <c r="AM80" s="751"/>
      <c r="AN80" s="820">
        <v>0</v>
      </c>
      <c r="AO80" s="685">
        <v>0</v>
      </c>
      <c r="AP80" s="685" t="e">
        <v>#DIV/0!</v>
      </c>
      <c r="AQ80" s="686"/>
      <c r="AR80" s="739"/>
      <c r="AS80" s="737"/>
      <c r="AT80" s="820"/>
      <c r="AU80" s="685">
        <v>0</v>
      </c>
      <c r="AV80" s="732" t="e">
        <v>#DIV/0!</v>
      </c>
      <c r="AW80" s="686"/>
      <c r="AX80" s="687"/>
      <c r="AY80" s="688"/>
      <c r="AZ80" s="815">
        <v>0</v>
      </c>
      <c r="BA80" s="676">
        <v>0</v>
      </c>
      <c r="BB80" s="676" t="e">
        <v>#DIV/0!</v>
      </c>
      <c r="BC80" s="677"/>
      <c r="BD80" s="679"/>
      <c r="BE80" s="798"/>
      <c r="BF80" s="806">
        <v>0</v>
      </c>
      <c r="BG80" s="632">
        <v>0</v>
      </c>
      <c r="BH80" s="647" t="e">
        <v>#DIV/0!</v>
      </c>
      <c r="BI80" s="636"/>
      <c r="BJ80" s="640"/>
      <c r="BK80" s="792"/>
      <c r="BL80" s="555">
        <v>0</v>
      </c>
      <c r="BM80" s="557">
        <v>0</v>
      </c>
      <c r="BN80" s="557" t="e">
        <v>#DIV/0!</v>
      </c>
      <c r="BO80" s="561"/>
      <c r="BP80" s="563"/>
      <c r="BQ80" s="575"/>
      <c r="BR80" s="555">
        <v>0</v>
      </c>
      <c r="BS80" s="557">
        <v>0</v>
      </c>
      <c r="BT80" s="557" t="e">
        <v>#DIV/0!</v>
      </c>
      <c r="BU80" s="561"/>
      <c r="BV80" s="563"/>
      <c r="BW80" s="566"/>
      <c r="BX80" s="300">
        <v>0</v>
      </c>
      <c r="BY80" s="541">
        <v>0</v>
      </c>
      <c r="BZ80" s="541" t="e">
        <v>#DIV/0!</v>
      </c>
      <c r="CA80" s="541"/>
      <c r="CB80" s="542"/>
      <c r="CC80" s="552"/>
      <c r="CD80" s="515">
        <v>0</v>
      </c>
      <c r="CE80" s="525">
        <v>0</v>
      </c>
      <c r="CF80" s="525" t="e">
        <v>#DIV/0!</v>
      </c>
      <c r="CG80" s="526"/>
      <c r="CH80" s="527"/>
      <c r="CI80" s="519"/>
      <c r="CJ80" s="376">
        <v>0</v>
      </c>
      <c r="CK80" s="233">
        <v>0</v>
      </c>
      <c r="CL80" s="233" t="e">
        <v>#DIV/0!</v>
      </c>
      <c r="CM80" s="381"/>
      <c r="CN80" s="384"/>
      <c r="CO80" s="385"/>
      <c r="CP80" s="69">
        <v>0</v>
      </c>
      <c r="CQ80" s="30">
        <v>0</v>
      </c>
      <c r="CR80" s="48" t="e">
        <v>#DIV/0!</v>
      </c>
      <c r="CS80" s="255"/>
      <c r="CT80" s="114"/>
      <c r="CU80" s="342"/>
      <c r="CV80" s="79">
        <v>0</v>
      </c>
      <c r="CW80" s="30">
        <v>0</v>
      </c>
      <c r="CX80" s="48" t="e">
        <v>#DIV/0!</v>
      </c>
      <c r="CY80" s="134"/>
      <c r="CZ80" s="114"/>
      <c r="DA80" s="117"/>
      <c r="DB80" s="52">
        <f>'2010 SCORES'!AC46</f>
        <v>0</v>
      </c>
      <c r="DC80" s="30">
        <f>'2010 SCORES'!AD46</f>
        <v>0</v>
      </c>
      <c r="DD80" s="48" t="e">
        <f>'2010 SCORES'!AE46</f>
        <v>#DIV/0!</v>
      </c>
      <c r="DE80" s="134">
        <f>'2010 SCORES'!AF46</f>
        <v>0</v>
      </c>
      <c r="DF80" s="114">
        <f>'2010 SCORES'!AG46</f>
        <v>0</v>
      </c>
      <c r="DG80" s="117">
        <f>'2010 SCORES'!AH46</f>
        <v>0</v>
      </c>
      <c r="DH80" s="104">
        <f>'2009 SCORES'!V46</f>
        <v>0</v>
      </c>
      <c r="DI80" s="79">
        <f>'2009 SCORES'!W46</f>
        <v>0</v>
      </c>
      <c r="DJ80" s="48" t="e">
        <f>'2009 SCORES'!X46</f>
        <v>#DIV/0!</v>
      </c>
      <c r="DK80" s="134">
        <f>'2009 SCORES'!Y46</f>
        <v>0</v>
      </c>
      <c r="DL80" s="114">
        <f>'2009 SCORES'!Z46</f>
        <v>0</v>
      </c>
      <c r="DM80" s="117">
        <f>'2009 SCORES'!AA46</f>
        <v>0</v>
      </c>
      <c r="DN80" s="52">
        <f>'2008 SCORES'!V46</f>
        <v>0</v>
      </c>
      <c r="DO80" s="30">
        <f>'2008 SCORES'!W46</f>
        <v>0</v>
      </c>
      <c r="DP80" s="81" t="e">
        <f>'2008 SCORES'!X46</f>
        <v>#DIV/0!</v>
      </c>
      <c r="DQ80" s="134">
        <f>'2008 SCORES'!Y46</f>
        <v>0</v>
      </c>
      <c r="DR80" s="114">
        <f>'2008 SCORES'!Z46</f>
        <v>0</v>
      </c>
      <c r="DS80" s="117">
        <f>'2008 SCORES'!AA46</f>
        <v>0</v>
      </c>
      <c r="DT80" s="88">
        <f>'2007 SCORES'!Q46</f>
        <v>0</v>
      </c>
      <c r="DU80" s="7">
        <f>'2007 SCORES'!R46</f>
        <v>0</v>
      </c>
      <c r="DV80" s="95" t="e">
        <f>'2007 SCORES'!S46</f>
        <v>#DIV/0!</v>
      </c>
      <c r="DW80" s="124">
        <f>'2007 SCORES'!T46</f>
        <v>0</v>
      </c>
      <c r="DX80" s="114">
        <f>'2007 SCORES'!U46</f>
        <v>0</v>
      </c>
      <c r="DY80" s="117">
        <f>'2007 SCORES'!V46</f>
        <v>0</v>
      </c>
      <c r="DZ80" s="88">
        <f>'2006 SCORES'!Q46</f>
        <v>0</v>
      </c>
      <c r="EA80" s="9">
        <f>'2006 SCORES'!R46</f>
        <v>0</v>
      </c>
      <c r="EB80" s="100" t="e">
        <f>'2006 SCORES'!S46</f>
        <v>#DIV/0!</v>
      </c>
      <c r="EC80" s="124">
        <f>'2006 SCORES'!T46</f>
        <v>0</v>
      </c>
      <c r="ED80" s="120">
        <f>'2006 SCORES'!U46</f>
        <v>0</v>
      </c>
      <c r="EE80" s="125">
        <f>'2006 SCORES'!V46</f>
        <v>0</v>
      </c>
      <c r="EF80" s="88">
        <f>'2005 SCORES'!L46</f>
        <v>1</v>
      </c>
      <c r="EG80" s="9">
        <f>'2005 SCORES'!M46</f>
        <v>31</v>
      </c>
      <c r="EH80" s="95">
        <f>'2005 SCORES'!N46</f>
        <v>31</v>
      </c>
      <c r="EI80" s="121">
        <f>'2005 SCORES'!O46</f>
        <v>0</v>
      </c>
      <c r="EJ80" s="122">
        <f>'2005 SCORES'!P46</f>
        <v>0</v>
      </c>
      <c r="EK80" s="117">
        <f>'2005 SCORES'!Q46</f>
        <v>0</v>
      </c>
      <c r="EL80" s="7">
        <f>'2004 SCORES'!K46</f>
        <v>0</v>
      </c>
      <c r="EM80" s="9">
        <f>'2004 SCORES'!L46</f>
        <v>0</v>
      </c>
      <c r="EN80" s="95" t="e">
        <f>'2004 SCORES'!M46</f>
        <v>#DIV/0!</v>
      </c>
      <c r="EO80" s="113">
        <f>'2004 SCORES'!N46</f>
        <v>0</v>
      </c>
      <c r="EP80" s="120">
        <f>'2004 SCORES'!O46</f>
        <v>0</v>
      </c>
      <c r="EQ80" s="117">
        <f>'2004 SCORES'!P46</f>
        <v>0</v>
      </c>
      <c r="ER80" s="7">
        <f>'2003 SCORES'!H46</f>
        <v>0</v>
      </c>
      <c r="ES80" s="9">
        <f>'2003 SCORES'!I46</f>
        <v>0</v>
      </c>
      <c r="ET80" s="95" t="e">
        <f>'2003 SCORES'!J46</f>
        <v>#DIV/0!</v>
      </c>
      <c r="EU80" s="113">
        <f>'2003 SCORES'!K46</f>
        <v>0</v>
      </c>
      <c r="EV80" s="114">
        <f>'2003 SCORES'!L46</f>
        <v>0</v>
      </c>
      <c r="EW80" s="117">
        <f>'2003 SCORES'!M46</f>
        <v>0</v>
      </c>
      <c r="EX80" s="7">
        <f>'2002 SCORES'!H46</f>
        <v>0</v>
      </c>
      <c r="EY80" s="9">
        <f>'2002 SCORES'!I46</f>
        <v>0</v>
      </c>
      <c r="EZ80" s="95" t="e">
        <f>'2002 SCORES'!J46</f>
        <v>#DIV/0!</v>
      </c>
      <c r="FA80" s="113">
        <f>'2002 SCORES'!K46</f>
        <v>0</v>
      </c>
      <c r="FB80" s="114">
        <f>'2002 SCORES'!L46</f>
        <v>0</v>
      </c>
      <c r="FC80" s="117">
        <f>'2002 SCORES'!M46</f>
        <v>0</v>
      </c>
      <c r="FD80" s="7">
        <f>'2001 SCORES'!I46</f>
        <v>0</v>
      </c>
      <c r="FE80" s="105">
        <f>'2001 SCORES'!J46</f>
        <v>0</v>
      </c>
      <c r="FF80" s="156" t="e">
        <f>'2001 SCORES'!K46</f>
        <v>#DIV/0!</v>
      </c>
      <c r="FG80" s="157">
        <f>'2001 SCORES'!L46</f>
        <v>0</v>
      </c>
      <c r="FH80" s="120">
        <f>'2001 SCORES'!M46</f>
        <v>0</v>
      </c>
      <c r="FI80" s="117">
        <f>'2001 SCORES'!N46</f>
        <v>0</v>
      </c>
      <c r="FJ80" s="302">
        <f>'2000 SCORES'!G46</f>
        <v>0</v>
      </c>
      <c r="FK80" s="310">
        <f>'2000 SCORES'!H46</f>
        <v>0</v>
      </c>
      <c r="FL80" s="156" t="e">
        <f>'2000 SCORES'!I46</f>
        <v>#DIV/0!</v>
      </c>
      <c r="FM80" s="312">
        <f>'2000 SCORES'!J46</f>
        <v>0</v>
      </c>
      <c r="FN80" s="120">
        <f>'2001 SCORES'!M46</f>
        <v>0</v>
      </c>
      <c r="FO80" s="117">
        <f>'2000 SCORES'!L46</f>
        <v>0</v>
      </c>
      <c r="FP80" s="7">
        <f>'1999 SCORES'!H46</f>
        <v>0</v>
      </c>
      <c r="FQ80" s="105">
        <f>'1999 SCORES'!I46</f>
        <v>0</v>
      </c>
      <c r="FR80" s="156" t="e">
        <f>'1999 SCORES'!J46</f>
        <v>#DIV/0!</v>
      </c>
      <c r="FS80" s="157">
        <f>'1999 SCORES'!K46</f>
        <v>0</v>
      </c>
      <c r="FT80" s="120">
        <f>'1999 SCORES'!L46</f>
        <v>0</v>
      </c>
      <c r="FU80" s="117">
        <f>'1999 SCORES'!M46</f>
        <v>0</v>
      </c>
      <c r="FV80" s="7">
        <f>'1998 SCORES'!G46</f>
        <v>0</v>
      </c>
      <c r="FW80" s="105">
        <f>'1998 SCORES'!H46</f>
        <v>0</v>
      </c>
      <c r="FX80" s="156" t="e">
        <f>'1998 SCORES'!I46</f>
        <v>#DIV/0!</v>
      </c>
      <c r="FY80" s="157">
        <f>'1998 SCORES'!J46</f>
        <v>0</v>
      </c>
      <c r="FZ80" s="120">
        <f>'1998 SCORES'!K46</f>
        <v>0</v>
      </c>
      <c r="GA80" s="117">
        <f>'1998 SCORES'!L46</f>
        <v>0</v>
      </c>
      <c r="GB80" s="7">
        <f>'1997 SCORES'!F46</f>
        <v>0</v>
      </c>
      <c r="GC80" s="105">
        <f>'1997 SCORES'!G46</f>
        <v>0</v>
      </c>
      <c r="GD80" s="156" t="e">
        <f>'1997 SCORES'!H46</f>
        <v>#DIV/0!</v>
      </c>
      <c r="GE80" s="157">
        <f>'1997 SCORES'!I46</f>
        <v>0</v>
      </c>
      <c r="GF80" s="120">
        <f>'1997 SCORES'!J46</f>
        <v>0</v>
      </c>
      <c r="GG80" s="117">
        <f>'1997 SCORES'!K46</f>
        <v>0</v>
      </c>
      <c r="GH80" s="160">
        <f>'1996 SCORES'!F46</f>
        <v>0</v>
      </c>
      <c r="GI80" s="9">
        <f>'1996 SCORES'!G46</f>
        <v>0</v>
      </c>
      <c r="GJ80" s="100" t="e">
        <f>'1996 SCORES'!H46</f>
        <v>#DIV/0!</v>
      </c>
      <c r="GK80" s="22">
        <f>'1996 SCORES'!I46</f>
        <v>0</v>
      </c>
      <c r="GL80" s="21">
        <f>'1996 SCORES'!J46</f>
        <v>0</v>
      </c>
      <c r="GM80" s="162">
        <f>'1996 SCORES'!K46</f>
        <v>0</v>
      </c>
      <c r="GN80" s="161">
        <f>'1995 SCORES '!F46</f>
        <v>0</v>
      </c>
      <c r="GO80" s="9">
        <f>'1995 SCORES '!G46</f>
        <v>0</v>
      </c>
      <c r="GP80" s="100" t="e">
        <f>'1995 SCORES '!H46</f>
        <v>#DIV/0!</v>
      </c>
      <c r="GQ80" s="22">
        <f>'1995 SCORES '!I46</f>
        <v>0</v>
      </c>
      <c r="GR80" s="21">
        <f>'1995 SCORES '!J46</f>
        <v>0</v>
      </c>
      <c r="GS80" s="162">
        <f>'1995 SCORES '!K46</f>
        <v>0</v>
      </c>
      <c r="GT80" s="161">
        <f>'1994 SCORES'!F46</f>
        <v>0</v>
      </c>
      <c r="GU80" s="9">
        <f>'1994 SCORES'!G46</f>
        <v>0</v>
      </c>
      <c r="GV80" s="100" t="e">
        <f>'1994 SCORES'!H46</f>
        <v>#DIV/0!</v>
      </c>
      <c r="GW80" s="22">
        <f>'1994 SCORES'!I46</f>
        <v>0</v>
      </c>
      <c r="GX80" s="21">
        <f>'1994 SCORES'!J46</f>
        <v>0</v>
      </c>
      <c r="GY80" s="162">
        <f>'1994 SCORES'!K46</f>
        <v>0</v>
      </c>
      <c r="GZ80" s="161">
        <f>'1993 SCORES'!F46</f>
        <v>0</v>
      </c>
      <c r="HA80" s="30">
        <f>'1993 SCORES'!G46</f>
        <v>0</v>
      </c>
      <c r="HB80" s="100" t="e">
        <f>'1993 SCORES'!H46</f>
        <v>#DIV/0!</v>
      </c>
      <c r="HC80" s="22">
        <f>'1993 SCORES'!I46</f>
        <v>0</v>
      </c>
      <c r="HD80" s="21">
        <f>'1993 SCORES'!J46</f>
        <v>0</v>
      </c>
      <c r="HE80" s="162">
        <f>'1993 SCORES'!K46</f>
        <v>0</v>
      </c>
    </row>
    <row r="81" spans="1:213" ht="13.5" thickBot="1" x14ac:dyDescent="0.25">
      <c r="A81" s="335">
        <v>78</v>
      </c>
      <c r="B81" s="249" t="s">
        <v>80</v>
      </c>
      <c r="C81" s="334" t="s">
        <v>81</v>
      </c>
      <c r="D81" s="276">
        <f t="shared" si="6"/>
        <v>0</v>
      </c>
      <c r="E81" s="276">
        <f t="shared" si="7"/>
        <v>0</v>
      </c>
      <c r="F81" s="345" t="str">
        <f t="shared" si="0"/>
        <v/>
      </c>
      <c r="G81" s="167">
        <f t="shared" si="8"/>
        <v>0</v>
      </c>
      <c r="H81" s="549">
        <f t="shared" si="9"/>
        <v>0</v>
      </c>
      <c r="I81" s="629">
        <f t="shared" si="10"/>
        <v>0</v>
      </c>
      <c r="J81" s="902">
        <v>0</v>
      </c>
      <c r="K81" s="676">
        <v>0</v>
      </c>
      <c r="L81" s="901" t="e">
        <v>#DIV/0!</v>
      </c>
      <c r="M81" s="906"/>
      <c r="N81" s="679"/>
      <c r="O81" s="910"/>
      <c r="P81" s="862">
        <v>0</v>
      </c>
      <c r="Q81" s="877">
        <v>0</v>
      </c>
      <c r="R81" s="877" t="e">
        <v>#DIV/0!</v>
      </c>
      <c r="S81" s="865"/>
      <c r="T81" s="869"/>
      <c r="U81" s="874"/>
      <c r="V81" s="847">
        <v>0</v>
      </c>
      <c r="W81" s="756">
        <v>0</v>
      </c>
      <c r="X81" s="756" t="e">
        <v>#DIV/0!</v>
      </c>
      <c r="Y81" s="686"/>
      <c r="Z81" s="687"/>
      <c r="AA81" s="769"/>
      <c r="AB81" s="826">
        <v>0</v>
      </c>
      <c r="AC81" s="756">
        <v>0</v>
      </c>
      <c r="AD81" s="756" t="e">
        <v>#DIV/0!</v>
      </c>
      <c r="AE81" s="686"/>
      <c r="AF81" s="687"/>
      <c r="AG81" s="769"/>
      <c r="AH81" s="826">
        <v>0</v>
      </c>
      <c r="AI81" s="752">
        <v>0</v>
      </c>
      <c r="AJ81" s="752" t="e">
        <v>#DIV/0!</v>
      </c>
      <c r="AK81" s="686"/>
      <c r="AL81" s="687"/>
      <c r="AM81" s="751"/>
      <c r="AN81" s="820">
        <v>0</v>
      </c>
      <c r="AO81" s="685">
        <v>0</v>
      </c>
      <c r="AP81" s="685" t="e">
        <v>#DIV/0!</v>
      </c>
      <c r="AQ81" s="686"/>
      <c r="AR81" s="739"/>
      <c r="AS81" s="737"/>
      <c r="AT81" s="820"/>
      <c r="AU81" s="685">
        <v>0</v>
      </c>
      <c r="AV81" s="732" t="e">
        <v>#DIV/0!</v>
      </c>
      <c r="AW81" s="686"/>
      <c r="AX81" s="687"/>
      <c r="AY81" s="688"/>
      <c r="AZ81" s="815">
        <v>0</v>
      </c>
      <c r="BA81" s="676">
        <v>0</v>
      </c>
      <c r="BB81" s="676" t="e">
        <v>#DIV/0!</v>
      </c>
      <c r="BC81" s="677"/>
      <c r="BD81" s="679"/>
      <c r="BE81" s="798"/>
      <c r="BF81" s="806">
        <v>0</v>
      </c>
      <c r="BG81" s="632">
        <v>0</v>
      </c>
      <c r="BH81" s="632" t="e">
        <v>#DIV/0!</v>
      </c>
      <c r="BI81" s="636"/>
      <c r="BJ81" s="640"/>
      <c r="BK81" s="792"/>
      <c r="BL81" s="555">
        <v>0</v>
      </c>
      <c r="BM81" s="557">
        <v>0</v>
      </c>
      <c r="BN81" s="557" t="e">
        <v>#DIV/0!</v>
      </c>
      <c r="BO81" s="561"/>
      <c r="BP81" s="563"/>
      <c r="BQ81" s="575"/>
      <c r="BR81" s="555">
        <v>0</v>
      </c>
      <c r="BS81" s="557">
        <v>0</v>
      </c>
      <c r="BT81" s="557" t="e">
        <v>#DIV/0!</v>
      </c>
      <c r="BU81" s="561"/>
      <c r="BV81" s="563"/>
      <c r="BW81" s="566"/>
      <c r="BX81" s="300">
        <v>0</v>
      </c>
      <c r="BY81" s="541">
        <v>0</v>
      </c>
      <c r="BZ81" s="541" t="e">
        <v>#DIV/0!</v>
      </c>
      <c r="CA81" s="541"/>
      <c r="CB81" s="542"/>
      <c r="CC81" s="552"/>
      <c r="CD81" s="515">
        <v>0</v>
      </c>
      <c r="CE81" s="525">
        <v>0</v>
      </c>
      <c r="CF81" s="525" t="e">
        <v>#DIV/0!</v>
      </c>
      <c r="CG81" s="526"/>
      <c r="CH81" s="527"/>
      <c r="CI81" s="519"/>
      <c r="CJ81" s="376">
        <v>0</v>
      </c>
      <c r="CK81" s="233">
        <v>0</v>
      </c>
      <c r="CL81" s="233" t="e">
        <v>#DIV/0!</v>
      </c>
      <c r="CM81" s="381"/>
      <c r="CN81" s="384"/>
      <c r="CO81" s="385"/>
      <c r="CP81" s="69">
        <v>0</v>
      </c>
      <c r="CQ81" s="30">
        <v>0</v>
      </c>
      <c r="CR81" s="48" t="e">
        <v>#DIV/0!</v>
      </c>
      <c r="CS81" s="255"/>
      <c r="CT81" s="114"/>
      <c r="CU81" s="342"/>
      <c r="CV81" s="79">
        <v>0</v>
      </c>
      <c r="CW81" s="30">
        <v>0</v>
      </c>
      <c r="CX81" s="48" t="e">
        <v>#DIV/0!</v>
      </c>
      <c r="CY81" s="134"/>
      <c r="CZ81" s="114"/>
      <c r="DA81" s="117"/>
      <c r="DB81" s="52">
        <f>'2010 SCORES'!AC47</f>
        <v>0</v>
      </c>
      <c r="DC81" s="30">
        <f>'2010 SCORES'!AD47</f>
        <v>0</v>
      </c>
      <c r="DD81" s="48" t="e">
        <f>'2010 SCORES'!AE47</f>
        <v>#DIV/0!</v>
      </c>
      <c r="DE81" s="134">
        <f>'2010 SCORES'!AF47</f>
        <v>0</v>
      </c>
      <c r="DF81" s="114">
        <f>'2010 SCORES'!AG47</f>
        <v>0</v>
      </c>
      <c r="DG81" s="117">
        <f>'2010 SCORES'!AH47</f>
        <v>0</v>
      </c>
      <c r="DH81" s="104">
        <f>'2009 SCORES'!V47</f>
        <v>0</v>
      </c>
      <c r="DI81" s="79">
        <f>'2009 SCORES'!W47</f>
        <v>0</v>
      </c>
      <c r="DJ81" s="48" t="e">
        <f>'2009 SCORES'!X47</f>
        <v>#DIV/0!</v>
      </c>
      <c r="DK81" s="134">
        <f>'2009 SCORES'!Y47</f>
        <v>0</v>
      </c>
      <c r="DL81" s="114">
        <f>'2009 SCORES'!Z47</f>
        <v>0</v>
      </c>
      <c r="DM81" s="117">
        <f>'2009 SCORES'!AA47</f>
        <v>0</v>
      </c>
      <c r="DN81" s="52">
        <f>'2008 SCORES'!V47</f>
        <v>0</v>
      </c>
      <c r="DO81" s="30">
        <f>'2008 SCORES'!W47</f>
        <v>0</v>
      </c>
      <c r="DP81" s="81" t="e">
        <f>'2008 SCORES'!X47</f>
        <v>#DIV/0!</v>
      </c>
      <c r="DQ81" s="134">
        <f>'2008 SCORES'!Y47</f>
        <v>0</v>
      </c>
      <c r="DR81" s="114">
        <f>'2008 SCORES'!Z47</f>
        <v>0</v>
      </c>
      <c r="DS81" s="117">
        <f>'2008 SCORES'!AA47</f>
        <v>0</v>
      </c>
      <c r="DT81" s="88">
        <f>'2007 SCORES'!Q47</f>
        <v>0</v>
      </c>
      <c r="DU81" s="7">
        <f>'2007 SCORES'!R47</f>
        <v>0</v>
      </c>
      <c r="DV81" s="95" t="e">
        <f>'2007 SCORES'!S47</f>
        <v>#DIV/0!</v>
      </c>
      <c r="DW81" s="124">
        <f>'2007 SCORES'!T47</f>
        <v>0</v>
      </c>
      <c r="DX81" s="114">
        <f>'2007 SCORES'!U47</f>
        <v>0</v>
      </c>
      <c r="DY81" s="117">
        <f>'2007 SCORES'!V47</f>
        <v>0</v>
      </c>
      <c r="DZ81" s="88">
        <f>'2006 SCORES'!Q47</f>
        <v>0</v>
      </c>
      <c r="EA81" s="9">
        <f>'2006 SCORES'!R47</f>
        <v>0</v>
      </c>
      <c r="EB81" s="100" t="e">
        <f>'2006 SCORES'!S47</f>
        <v>#DIV/0!</v>
      </c>
      <c r="EC81" s="124">
        <f>'2006 SCORES'!T47</f>
        <v>0</v>
      </c>
      <c r="ED81" s="120">
        <f>'2006 SCORES'!U47</f>
        <v>0</v>
      </c>
      <c r="EE81" s="125">
        <f>'2006 SCORES'!V47</f>
        <v>0</v>
      </c>
      <c r="EF81" s="88">
        <f>'2005 SCORES'!L47</f>
        <v>0</v>
      </c>
      <c r="EG81" s="9">
        <f>'2005 SCORES'!M47</f>
        <v>0</v>
      </c>
      <c r="EH81" s="95" t="e">
        <f>'2005 SCORES'!N47</f>
        <v>#DIV/0!</v>
      </c>
      <c r="EI81" s="121">
        <f>'2005 SCORES'!O47</f>
        <v>0</v>
      </c>
      <c r="EJ81" s="122">
        <f>'2005 SCORES'!P47</f>
        <v>0</v>
      </c>
      <c r="EK81" s="117">
        <f>'2005 SCORES'!Q47</f>
        <v>0</v>
      </c>
      <c r="EL81" s="7">
        <f>'2004 SCORES'!K47</f>
        <v>0</v>
      </c>
      <c r="EM81" s="9">
        <f>'2004 SCORES'!L47</f>
        <v>0</v>
      </c>
      <c r="EN81" s="95" t="e">
        <f>'2004 SCORES'!M47</f>
        <v>#DIV/0!</v>
      </c>
      <c r="EO81" s="113">
        <f>'2004 SCORES'!N47</f>
        <v>0</v>
      </c>
      <c r="EP81" s="120">
        <f>'2004 SCORES'!O47</f>
        <v>0</v>
      </c>
      <c r="EQ81" s="117">
        <f>'2004 SCORES'!P47</f>
        <v>0</v>
      </c>
      <c r="ER81" s="7">
        <f>'2003 SCORES'!H47</f>
        <v>0</v>
      </c>
      <c r="ES81" s="9">
        <f>'2003 SCORES'!I47</f>
        <v>0</v>
      </c>
      <c r="ET81" s="95" t="e">
        <f>'2003 SCORES'!J47</f>
        <v>#DIV/0!</v>
      </c>
      <c r="EU81" s="113">
        <f>'2003 SCORES'!K47</f>
        <v>0</v>
      </c>
      <c r="EV81" s="114">
        <f>'2003 SCORES'!L47</f>
        <v>0</v>
      </c>
      <c r="EW81" s="117">
        <f>'2003 SCORES'!M47</f>
        <v>0</v>
      </c>
      <c r="EX81" s="7">
        <f>'2002 SCORES'!H47</f>
        <v>0</v>
      </c>
      <c r="EY81" s="9">
        <f>'2002 SCORES'!I47</f>
        <v>0</v>
      </c>
      <c r="EZ81" s="95" t="e">
        <f>'2002 SCORES'!J47</f>
        <v>#DIV/0!</v>
      </c>
      <c r="FA81" s="113">
        <f>'2002 SCORES'!K47</f>
        <v>0</v>
      </c>
      <c r="FB81" s="114">
        <f>'2002 SCORES'!L47</f>
        <v>0</v>
      </c>
      <c r="FC81" s="117">
        <f>'2002 SCORES'!M47</f>
        <v>0</v>
      </c>
      <c r="FD81" s="7">
        <f>'2001 SCORES'!I47</f>
        <v>0</v>
      </c>
      <c r="FE81" s="105">
        <f>'2001 SCORES'!J47</f>
        <v>0</v>
      </c>
      <c r="FF81" s="156" t="e">
        <f>'2001 SCORES'!K47</f>
        <v>#DIV/0!</v>
      </c>
      <c r="FG81" s="157">
        <f>'2001 SCORES'!L47</f>
        <v>0</v>
      </c>
      <c r="FH81" s="120">
        <f>'2001 SCORES'!M47</f>
        <v>0</v>
      </c>
      <c r="FI81" s="117">
        <f>'2001 SCORES'!N47</f>
        <v>0</v>
      </c>
      <c r="FJ81" s="302">
        <f>'2000 SCORES'!G47</f>
        <v>0</v>
      </c>
      <c r="FK81" s="310">
        <f>'2000 SCORES'!H47</f>
        <v>0</v>
      </c>
      <c r="FL81" s="156" t="e">
        <f>'2000 SCORES'!I47</f>
        <v>#DIV/0!</v>
      </c>
      <c r="FM81" s="312">
        <f>'2000 SCORES'!J47</f>
        <v>0</v>
      </c>
      <c r="FN81" s="120">
        <f>'2001 SCORES'!M47</f>
        <v>0</v>
      </c>
      <c r="FO81" s="117">
        <f>'2000 SCORES'!L47</f>
        <v>0</v>
      </c>
      <c r="FP81" s="7">
        <f>'1999 SCORES'!H47</f>
        <v>0</v>
      </c>
      <c r="FQ81" s="105">
        <f>'1999 SCORES'!I47</f>
        <v>0</v>
      </c>
      <c r="FR81" s="156" t="e">
        <f>'1999 SCORES'!J47</f>
        <v>#DIV/0!</v>
      </c>
      <c r="FS81" s="157">
        <f>'1999 SCORES'!K47</f>
        <v>0</v>
      </c>
      <c r="FT81" s="120">
        <f>'1999 SCORES'!L47</f>
        <v>0</v>
      </c>
      <c r="FU81" s="117">
        <f>'1999 SCORES'!M47</f>
        <v>0</v>
      </c>
      <c r="FV81" s="7">
        <f>'1998 SCORES'!G47</f>
        <v>0</v>
      </c>
      <c r="FW81" s="105">
        <f>'1998 SCORES'!H47</f>
        <v>0</v>
      </c>
      <c r="FX81" s="156" t="e">
        <f>'1998 SCORES'!I47</f>
        <v>#DIV/0!</v>
      </c>
      <c r="FY81" s="157">
        <f>'1998 SCORES'!J47</f>
        <v>0</v>
      </c>
      <c r="FZ81" s="120">
        <f>'1998 SCORES'!K47</f>
        <v>0</v>
      </c>
      <c r="GA81" s="117">
        <f>'1998 SCORES'!L47</f>
        <v>0</v>
      </c>
      <c r="GB81" s="7">
        <f>'1997 SCORES'!F47</f>
        <v>0</v>
      </c>
      <c r="GC81" s="105">
        <f>'1997 SCORES'!G47</f>
        <v>0</v>
      </c>
      <c r="GD81" s="156" t="e">
        <f>'1997 SCORES'!H47</f>
        <v>#DIV/0!</v>
      </c>
      <c r="GE81" s="157">
        <f>'1997 SCORES'!I47</f>
        <v>0</v>
      </c>
      <c r="GF81" s="120">
        <f>'1997 SCORES'!J47</f>
        <v>0</v>
      </c>
      <c r="GG81" s="117">
        <f>'1997 SCORES'!K47</f>
        <v>0</v>
      </c>
      <c r="GH81" s="160">
        <f>'1996 SCORES'!F47</f>
        <v>0</v>
      </c>
      <c r="GI81" s="9">
        <f>'1996 SCORES'!G47</f>
        <v>0</v>
      </c>
      <c r="GJ81" s="100" t="e">
        <f>'1996 SCORES'!H47</f>
        <v>#DIV/0!</v>
      </c>
      <c r="GK81" s="22">
        <f>'1996 SCORES'!I47</f>
        <v>0</v>
      </c>
      <c r="GL81" s="21">
        <f>'1996 SCORES'!J47</f>
        <v>0</v>
      </c>
      <c r="GM81" s="162">
        <f>'1996 SCORES'!K47</f>
        <v>0</v>
      </c>
      <c r="GN81" s="161">
        <f>'1995 SCORES '!F47</f>
        <v>0</v>
      </c>
      <c r="GO81" s="9">
        <f>'1995 SCORES '!G47</f>
        <v>0</v>
      </c>
      <c r="GP81" s="100" t="e">
        <f>'1995 SCORES '!H47</f>
        <v>#DIV/0!</v>
      </c>
      <c r="GQ81" s="22">
        <f>'1995 SCORES '!I47</f>
        <v>0</v>
      </c>
      <c r="GR81" s="21">
        <f>'1995 SCORES '!J47</f>
        <v>0</v>
      </c>
      <c r="GS81" s="162">
        <f>'1995 SCORES '!K47</f>
        <v>0</v>
      </c>
      <c r="GT81" s="161">
        <f>'1994 SCORES'!F47</f>
        <v>0</v>
      </c>
      <c r="GU81" s="9">
        <f>'1994 SCORES'!G47</f>
        <v>0</v>
      </c>
      <c r="GV81" s="100" t="e">
        <f>'1994 SCORES'!H47</f>
        <v>#DIV/0!</v>
      </c>
      <c r="GW81" s="22">
        <f>'1994 SCORES'!I47</f>
        <v>0</v>
      </c>
      <c r="GX81" s="21">
        <f>'1994 SCORES'!J47</f>
        <v>0</v>
      </c>
      <c r="GY81" s="162">
        <f>'1994 SCORES'!K47</f>
        <v>0</v>
      </c>
      <c r="GZ81" s="161">
        <f>'1993 SCORES'!F47</f>
        <v>0</v>
      </c>
      <c r="HA81" s="30">
        <f>'1993 SCORES'!G47</f>
        <v>0</v>
      </c>
      <c r="HB81" s="100" t="e">
        <f>'1993 SCORES'!H47</f>
        <v>#DIV/0!</v>
      </c>
      <c r="HC81" s="22">
        <f>'1993 SCORES'!I47</f>
        <v>0</v>
      </c>
      <c r="HD81" s="21">
        <f>'1993 SCORES'!J47</f>
        <v>0</v>
      </c>
      <c r="HE81" s="162">
        <f>'1993 SCORES'!K47</f>
        <v>0</v>
      </c>
    </row>
    <row r="82" spans="1:213" ht="13.5" thickBot="1" x14ac:dyDescent="0.25">
      <c r="A82" s="335">
        <v>79</v>
      </c>
      <c r="B82" s="249" t="s">
        <v>82</v>
      </c>
      <c r="C82" s="334" t="s">
        <v>83</v>
      </c>
      <c r="D82" s="276">
        <f t="shared" si="6"/>
        <v>3</v>
      </c>
      <c r="E82" s="276">
        <f t="shared" si="7"/>
        <v>51</v>
      </c>
      <c r="F82" s="345">
        <f t="shared" si="0"/>
        <v>17</v>
      </c>
      <c r="G82" s="167">
        <f t="shared" si="8"/>
        <v>0</v>
      </c>
      <c r="H82" s="549">
        <f t="shared" si="9"/>
        <v>0</v>
      </c>
      <c r="I82" s="629">
        <f t="shared" si="10"/>
        <v>0</v>
      </c>
      <c r="J82" s="902">
        <v>0</v>
      </c>
      <c r="K82" s="676">
        <v>0</v>
      </c>
      <c r="L82" s="901" t="e">
        <v>#DIV/0!</v>
      </c>
      <c r="M82" s="906"/>
      <c r="N82" s="679"/>
      <c r="O82" s="910"/>
      <c r="P82" s="862">
        <v>0</v>
      </c>
      <c r="Q82" s="877">
        <v>0</v>
      </c>
      <c r="R82" s="877" t="e">
        <v>#DIV/0!</v>
      </c>
      <c r="S82" s="865"/>
      <c r="T82" s="869"/>
      <c r="U82" s="874"/>
      <c r="V82" s="847">
        <v>0</v>
      </c>
      <c r="W82" s="756">
        <v>0</v>
      </c>
      <c r="X82" s="756" t="e">
        <v>#DIV/0!</v>
      </c>
      <c r="Y82" s="686"/>
      <c r="Z82" s="687"/>
      <c r="AA82" s="769"/>
      <c r="AB82" s="826">
        <v>0</v>
      </c>
      <c r="AC82" s="756">
        <v>0</v>
      </c>
      <c r="AD82" s="756" t="e">
        <v>#DIV/0!</v>
      </c>
      <c r="AE82" s="686"/>
      <c r="AF82" s="687"/>
      <c r="AG82" s="769"/>
      <c r="AH82" s="826">
        <v>0</v>
      </c>
      <c r="AI82" s="752">
        <v>0</v>
      </c>
      <c r="AJ82" s="752" t="e">
        <v>#DIV/0!</v>
      </c>
      <c r="AK82" s="686"/>
      <c r="AL82" s="687"/>
      <c r="AM82" s="751"/>
      <c r="AN82" s="820">
        <v>0</v>
      </c>
      <c r="AO82" s="685">
        <v>0</v>
      </c>
      <c r="AP82" s="685" t="e">
        <v>#DIV/0!</v>
      </c>
      <c r="AQ82" s="686"/>
      <c r="AR82" s="739"/>
      <c r="AS82" s="737"/>
      <c r="AT82" s="820"/>
      <c r="AU82" s="685">
        <v>0</v>
      </c>
      <c r="AV82" s="732" t="e">
        <v>#DIV/0!</v>
      </c>
      <c r="AW82" s="686"/>
      <c r="AX82" s="687"/>
      <c r="AY82" s="688"/>
      <c r="AZ82" s="815">
        <v>0</v>
      </c>
      <c r="BA82" s="676">
        <v>0</v>
      </c>
      <c r="BB82" s="676" t="e">
        <v>#DIV/0!</v>
      </c>
      <c r="BC82" s="677"/>
      <c r="BD82" s="679"/>
      <c r="BE82" s="798"/>
      <c r="BF82" s="806">
        <v>0</v>
      </c>
      <c r="BG82" s="632">
        <v>0</v>
      </c>
      <c r="BH82" s="632" t="e">
        <v>#DIV/0!</v>
      </c>
      <c r="BI82" s="636"/>
      <c r="BJ82" s="640"/>
      <c r="BK82" s="792"/>
      <c r="BL82" s="555">
        <v>0</v>
      </c>
      <c r="BM82" s="557">
        <v>0</v>
      </c>
      <c r="BN82" s="557" t="e">
        <v>#DIV/0!</v>
      </c>
      <c r="BO82" s="561"/>
      <c r="BP82" s="563"/>
      <c r="BQ82" s="575"/>
      <c r="BR82" s="555">
        <v>0</v>
      </c>
      <c r="BS82" s="557">
        <v>0</v>
      </c>
      <c r="BT82" s="557" t="e">
        <v>#DIV/0!</v>
      </c>
      <c r="BU82" s="561"/>
      <c r="BV82" s="563"/>
      <c r="BW82" s="566"/>
      <c r="BX82" s="300">
        <v>0</v>
      </c>
      <c r="BY82" s="541">
        <v>0</v>
      </c>
      <c r="BZ82" s="541" t="e">
        <v>#DIV/0!</v>
      </c>
      <c r="CA82" s="541"/>
      <c r="CB82" s="542"/>
      <c r="CC82" s="552"/>
      <c r="CD82" s="515">
        <v>0</v>
      </c>
      <c r="CE82" s="525">
        <v>0</v>
      </c>
      <c r="CF82" s="525" t="e">
        <v>#DIV/0!</v>
      </c>
      <c r="CG82" s="526"/>
      <c r="CH82" s="527"/>
      <c r="CI82" s="519"/>
      <c r="CJ82" s="376">
        <v>0</v>
      </c>
      <c r="CK82" s="233">
        <v>0</v>
      </c>
      <c r="CL82" s="233" t="e">
        <v>#DIV/0!</v>
      </c>
      <c r="CM82" s="381"/>
      <c r="CN82" s="384"/>
      <c r="CO82" s="385"/>
      <c r="CP82" s="69">
        <v>0</v>
      </c>
      <c r="CQ82" s="30">
        <v>0</v>
      </c>
      <c r="CR82" s="48" t="e">
        <v>#DIV/0!</v>
      </c>
      <c r="CS82" s="255"/>
      <c r="CT82" s="114"/>
      <c r="CU82" s="342"/>
      <c r="CV82" s="79">
        <v>0</v>
      </c>
      <c r="CW82" s="30">
        <v>0</v>
      </c>
      <c r="CX82" s="48" t="e">
        <v>#DIV/0!</v>
      </c>
      <c r="CY82" s="134"/>
      <c r="CZ82" s="114"/>
      <c r="DA82" s="117"/>
      <c r="DB82" s="52">
        <f>'2010 SCORES'!AC48</f>
        <v>0</v>
      </c>
      <c r="DC82" s="30">
        <f>'2010 SCORES'!AD48</f>
        <v>0</v>
      </c>
      <c r="DD82" s="48" t="e">
        <f>'2010 SCORES'!AE48</f>
        <v>#DIV/0!</v>
      </c>
      <c r="DE82" s="134">
        <f>'2010 SCORES'!AF48</f>
        <v>0</v>
      </c>
      <c r="DF82" s="114">
        <f>'2010 SCORES'!AG48</f>
        <v>0</v>
      </c>
      <c r="DG82" s="117">
        <f>'2010 SCORES'!AH48</f>
        <v>0</v>
      </c>
      <c r="DH82" s="104">
        <f>'2009 SCORES'!V48</f>
        <v>0</v>
      </c>
      <c r="DI82" s="79">
        <f>'2009 SCORES'!W48</f>
        <v>0</v>
      </c>
      <c r="DJ82" s="48" t="e">
        <f>'2009 SCORES'!X48</f>
        <v>#DIV/0!</v>
      </c>
      <c r="DK82" s="134">
        <f>'2009 SCORES'!Y48</f>
        <v>0</v>
      </c>
      <c r="DL82" s="114">
        <f>'2009 SCORES'!Z48</f>
        <v>0</v>
      </c>
      <c r="DM82" s="117">
        <f>'2009 SCORES'!AA48</f>
        <v>0</v>
      </c>
      <c r="DN82" s="52">
        <f>'2008 SCORES'!V48</f>
        <v>0</v>
      </c>
      <c r="DO82" s="30">
        <f>'2008 SCORES'!W48</f>
        <v>0</v>
      </c>
      <c r="DP82" s="81" t="e">
        <f>'2008 SCORES'!X48</f>
        <v>#DIV/0!</v>
      </c>
      <c r="DQ82" s="134">
        <f>'2008 SCORES'!Y48</f>
        <v>0</v>
      </c>
      <c r="DR82" s="114">
        <f>'2008 SCORES'!Z48</f>
        <v>0</v>
      </c>
      <c r="DS82" s="117">
        <f>'2008 SCORES'!AA48</f>
        <v>0</v>
      </c>
      <c r="DT82" s="88">
        <f>'2007 SCORES'!Q48</f>
        <v>0</v>
      </c>
      <c r="DU82" s="7">
        <f>'2007 SCORES'!R48</f>
        <v>0</v>
      </c>
      <c r="DV82" s="95" t="e">
        <f>'2007 SCORES'!S48</f>
        <v>#DIV/0!</v>
      </c>
      <c r="DW82" s="124">
        <f>'2007 SCORES'!T48</f>
        <v>0</v>
      </c>
      <c r="DX82" s="114">
        <f>'2007 SCORES'!U48</f>
        <v>0</v>
      </c>
      <c r="DY82" s="117">
        <f>'2007 SCORES'!V48</f>
        <v>0</v>
      </c>
      <c r="DZ82" s="88">
        <f>'2006 SCORES'!Q48</f>
        <v>0</v>
      </c>
      <c r="EA82" s="9">
        <f>'2006 SCORES'!R48</f>
        <v>0</v>
      </c>
      <c r="EB82" s="100" t="e">
        <f>'2006 SCORES'!S48</f>
        <v>#DIV/0!</v>
      </c>
      <c r="EC82" s="124">
        <f>'2006 SCORES'!T48</f>
        <v>0</v>
      </c>
      <c r="ED82" s="120">
        <f>'2006 SCORES'!U48</f>
        <v>0</v>
      </c>
      <c r="EE82" s="125">
        <f>'2006 SCORES'!V48</f>
        <v>0</v>
      </c>
      <c r="EF82" s="88">
        <f>'2005 SCORES'!L48</f>
        <v>0</v>
      </c>
      <c r="EG82" s="9">
        <f>'2005 SCORES'!M48</f>
        <v>0</v>
      </c>
      <c r="EH82" s="95" t="e">
        <f>'2005 SCORES'!N48</f>
        <v>#DIV/0!</v>
      </c>
      <c r="EI82" s="121">
        <f>'2005 SCORES'!O48</f>
        <v>0</v>
      </c>
      <c r="EJ82" s="122">
        <f>'2005 SCORES'!P48</f>
        <v>0</v>
      </c>
      <c r="EK82" s="117">
        <f>'2005 SCORES'!Q48</f>
        <v>0</v>
      </c>
      <c r="EL82" s="7">
        <f>'2004 SCORES'!K48</f>
        <v>0</v>
      </c>
      <c r="EM82" s="9">
        <f>'2004 SCORES'!L48</f>
        <v>0</v>
      </c>
      <c r="EN82" s="95" t="e">
        <f>'2004 SCORES'!M48</f>
        <v>#DIV/0!</v>
      </c>
      <c r="EO82" s="113">
        <f>'2004 SCORES'!N48</f>
        <v>0</v>
      </c>
      <c r="EP82" s="120">
        <f>'2004 SCORES'!O48</f>
        <v>0</v>
      </c>
      <c r="EQ82" s="117">
        <f>'2004 SCORES'!P48</f>
        <v>0</v>
      </c>
      <c r="ER82" s="7">
        <f>'2003 SCORES'!H48</f>
        <v>0</v>
      </c>
      <c r="ES82" s="9">
        <f>'2003 SCORES'!I48</f>
        <v>0</v>
      </c>
      <c r="ET82" s="95" t="e">
        <f>'2003 SCORES'!J48</f>
        <v>#DIV/0!</v>
      </c>
      <c r="EU82" s="113">
        <f>'2003 SCORES'!K48</f>
        <v>0</v>
      </c>
      <c r="EV82" s="114">
        <f>'2003 SCORES'!L48</f>
        <v>0</v>
      </c>
      <c r="EW82" s="117">
        <f>'2003 SCORES'!M48</f>
        <v>0</v>
      </c>
      <c r="EX82" s="7">
        <f>'2002 SCORES'!H48</f>
        <v>0</v>
      </c>
      <c r="EY82" s="9">
        <f>'2002 SCORES'!I48</f>
        <v>0</v>
      </c>
      <c r="EZ82" s="95" t="e">
        <f>'2002 SCORES'!J48</f>
        <v>#DIV/0!</v>
      </c>
      <c r="FA82" s="113">
        <f>'2002 SCORES'!K48</f>
        <v>0</v>
      </c>
      <c r="FB82" s="114">
        <f>'2002 SCORES'!L48</f>
        <v>0</v>
      </c>
      <c r="FC82" s="117">
        <f>'2002 SCORES'!M48</f>
        <v>0</v>
      </c>
      <c r="FD82" s="7">
        <f>'2001 SCORES'!I48</f>
        <v>2</v>
      </c>
      <c r="FE82" s="105">
        <f>'2001 SCORES'!J48</f>
        <v>41</v>
      </c>
      <c r="FF82" s="156">
        <f>'2001 SCORES'!K48</f>
        <v>20.5</v>
      </c>
      <c r="FG82" s="157">
        <f>'2001 SCORES'!L48</f>
        <v>0</v>
      </c>
      <c r="FH82" s="120">
        <f>'2001 SCORES'!M48</f>
        <v>0</v>
      </c>
      <c r="FI82" s="117">
        <f>'2001 SCORES'!N48</f>
        <v>0</v>
      </c>
      <c r="FJ82" s="302">
        <f>'2000 SCORES'!G48</f>
        <v>1</v>
      </c>
      <c r="FK82" s="310">
        <f>'2000 SCORES'!H48</f>
        <v>10</v>
      </c>
      <c r="FL82" s="156">
        <f>'2000 SCORES'!I48</f>
        <v>10</v>
      </c>
      <c r="FM82" s="312">
        <f>'2000 SCORES'!J48</f>
        <v>0</v>
      </c>
      <c r="FN82" s="120">
        <f>'2001 SCORES'!M48</f>
        <v>0</v>
      </c>
      <c r="FO82" s="117">
        <f>'2000 SCORES'!L48</f>
        <v>0</v>
      </c>
      <c r="FP82" s="7">
        <f>'1999 SCORES'!H48</f>
        <v>0</v>
      </c>
      <c r="FQ82" s="105">
        <f>'1999 SCORES'!I48</f>
        <v>0</v>
      </c>
      <c r="FR82" s="156" t="e">
        <f>'1999 SCORES'!J48</f>
        <v>#DIV/0!</v>
      </c>
      <c r="FS82" s="157">
        <f>'1999 SCORES'!K48</f>
        <v>0</v>
      </c>
      <c r="FT82" s="120">
        <f>'1999 SCORES'!L48</f>
        <v>0</v>
      </c>
      <c r="FU82" s="117">
        <f>'1999 SCORES'!M48</f>
        <v>0</v>
      </c>
      <c r="FV82" s="7">
        <f>'1998 SCORES'!G48</f>
        <v>0</v>
      </c>
      <c r="FW82" s="105">
        <f>'1998 SCORES'!H48</f>
        <v>0</v>
      </c>
      <c r="FX82" s="156" t="e">
        <f>'1998 SCORES'!I48</f>
        <v>#DIV/0!</v>
      </c>
      <c r="FY82" s="157">
        <f>'1998 SCORES'!J48</f>
        <v>0</v>
      </c>
      <c r="FZ82" s="120">
        <f>'1998 SCORES'!K48</f>
        <v>0</v>
      </c>
      <c r="GA82" s="117">
        <f>'1998 SCORES'!L48</f>
        <v>0</v>
      </c>
      <c r="GB82" s="7">
        <f>'1997 SCORES'!F48</f>
        <v>0</v>
      </c>
      <c r="GC82" s="105">
        <f>'1997 SCORES'!G48</f>
        <v>0</v>
      </c>
      <c r="GD82" s="156" t="e">
        <f>'1997 SCORES'!H48</f>
        <v>#DIV/0!</v>
      </c>
      <c r="GE82" s="157">
        <f>'1997 SCORES'!I48</f>
        <v>0</v>
      </c>
      <c r="GF82" s="120">
        <f>'1997 SCORES'!J48</f>
        <v>0</v>
      </c>
      <c r="GG82" s="117">
        <f>'1997 SCORES'!K48</f>
        <v>0</v>
      </c>
      <c r="GH82" s="160">
        <f>'1996 SCORES'!F48</f>
        <v>0</v>
      </c>
      <c r="GI82" s="9">
        <f>'1996 SCORES'!G48</f>
        <v>0</v>
      </c>
      <c r="GJ82" s="100" t="e">
        <f>'1996 SCORES'!H48</f>
        <v>#DIV/0!</v>
      </c>
      <c r="GK82" s="22">
        <f>'1996 SCORES'!I48</f>
        <v>0</v>
      </c>
      <c r="GL82" s="21">
        <f>'1996 SCORES'!J48</f>
        <v>0</v>
      </c>
      <c r="GM82" s="162">
        <f>'1996 SCORES'!K48</f>
        <v>0</v>
      </c>
      <c r="GN82" s="161">
        <f>'1995 SCORES '!F48</f>
        <v>0</v>
      </c>
      <c r="GO82" s="9">
        <f>'1995 SCORES '!G48</f>
        <v>0</v>
      </c>
      <c r="GP82" s="100" t="e">
        <f>'1995 SCORES '!H48</f>
        <v>#DIV/0!</v>
      </c>
      <c r="GQ82" s="22">
        <f>'1995 SCORES '!I48</f>
        <v>0</v>
      </c>
      <c r="GR82" s="21">
        <f>'1995 SCORES '!J48</f>
        <v>0</v>
      </c>
      <c r="GS82" s="162">
        <f>'1995 SCORES '!K48</f>
        <v>0</v>
      </c>
      <c r="GT82" s="161">
        <f>'1994 SCORES'!F48</f>
        <v>0</v>
      </c>
      <c r="GU82" s="9">
        <f>'1994 SCORES'!G48</f>
        <v>0</v>
      </c>
      <c r="GV82" s="100" t="e">
        <f>'1994 SCORES'!H48</f>
        <v>#DIV/0!</v>
      </c>
      <c r="GW82" s="22">
        <f>'1994 SCORES'!I48</f>
        <v>0</v>
      </c>
      <c r="GX82" s="21">
        <f>'1994 SCORES'!J48</f>
        <v>0</v>
      </c>
      <c r="GY82" s="162">
        <f>'1994 SCORES'!K48</f>
        <v>0</v>
      </c>
      <c r="GZ82" s="161">
        <f>'1993 SCORES'!F48</f>
        <v>0</v>
      </c>
      <c r="HA82" s="30">
        <f>'1993 SCORES'!G48</f>
        <v>0</v>
      </c>
      <c r="HB82" s="100" t="e">
        <f>'1993 SCORES'!H48</f>
        <v>#DIV/0!</v>
      </c>
      <c r="HC82" s="22">
        <f>'1993 SCORES'!I48</f>
        <v>0</v>
      </c>
      <c r="HD82" s="21">
        <f>'1993 SCORES'!J48</f>
        <v>0</v>
      </c>
      <c r="HE82" s="162">
        <f>'1993 SCORES'!K48</f>
        <v>0</v>
      </c>
    </row>
    <row r="83" spans="1:213" ht="13.5" thickBot="1" x14ac:dyDescent="0.25">
      <c r="A83" s="335">
        <v>80</v>
      </c>
      <c r="B83" s="249" t="s">
        <v>84</v>
      </c>
      <c r="C83" s="334" t="s">
        <v>368</v>
      </c>
      <c r="D83" s="276">
        <f t="shared" si="6"/>
        <v>1</v>
      </c>
      <c r="E83" s="276">
        <f t="shared" si="7"/>
        <v>15</v>
      </c>
      <c r="F83" s="345">
        <f t="shared" si="0"/>
        <v>15</v>
      </c>
      <c r="G83" s="167">
        <f t="shared" si="8"/>
        <v>0</v>
      </c>
      <c r="H83" s="549">
        <f t="shared" si="9"/>
        <v>0</v>
      </c>
      <c r="I83" s="629">
        <f t="shared" si="10"/>
        <v>0</v>
      </c>
      <c r="J83" s="902">
        <v>0</v>
      </c>
      <c r="K83" s="676">
        <v>0</v>
      </c>
      <c r="L83" s="901" t="e">
        <v>#DIV/0!</v>
      </c>
      <c r="M83" s="906"/>
      <c r="N83" s="679"/>
      <c r="O83" s="910"/>
      <c r="P83" s="862">
        <v>0</v>
      </c>
      <c r="Q83" s="878">
        <v>0</v>
      </c>
      <c r="R83" s="878" t="e">
        <v>#DIV/0!</v>
      </c>
      <c r="S83" s="866"/>
      <c r="T83" s="870"/>
      <c r="U83" s="872"/>
      <c r="V83" s="847">
        <v>0</v>
      </c>
      <c r="W83" s="756">
        <v>0</v>
      </c>
      <c r="X83" s="756" t="e">
        <v>#DIV/0!</v>
      </c>
      <c r="Y83" s="686"/>
      <c r="Z83" s="687"/>
      <c r="AA83" s="769"/>
      <c r="AB83" s="826">
        <v>0</v>
      </c>
      <c r="AC83" s="756">
        <v>0</v>
      </c>
      <c r="AD83" s="756" t="e">
        <v>#DIV/0!</v>
      </c>
      <c r="AE83" s="686"/>
      <c r="AF83" s="687"/>
      <c r="AG83" s="769"/>
      <c r="AH83" s="826">
        <v>0</v>
      </c>
      <c r="AI83" s="752">
        <v>0</v>
      </c>
      <c r="AJ83" s="752" t="e">
        <v>#DIV/0!</v>
      </c>
      <c r="AK83" s="686"/>
      <c r="AL83" s="687"/>
      <c r="AM83" s="751"/>
      <c r="AN83" s="820">
        <v>0</v>
      </c>
      <c r="AO83" s="685">
        <v>0</v>
      </c>
      <c r="AP83" s="685" t="e">
        <v>#DIV/0!</v>
      </c>
      <c r="AQ83" s="686"/>
      <c r="AR83" s="739"/>
      <c r="AS83" s="737"/>
      <c r="AT83" s="820"/>
      <c r="AU83" s="685">
        <v>0</v>
      </c>
      <c r="AV83" s="732" t="e">
        <v>#DIV/0!</v>
      </c>
      <c r="AW83" s="686"/>
      <c r="AX83" s="687"/>
      <c r="AY83" s="688"/>
      <c r="AZ83" s="815">
        <v>0</v>
      </c>
      <c r="BA83" s="676">
        <v>0</v>
      </c>
      <c r="BB83" s="676" t="e">
        <v>#DIV/0!</v>
      </c>
      <c r="BC83" s="677"/>
      <c r="BD83" s="679"/>
      <c r="BE83" s="798"/>
      <c r="BF83" s="806">
        <v>0</v>
      </c>
      <c r="BG83" s="632">
        <v>0</v>
      </c>
      <c r="BH83" s="632" t="e">
        <v>#DIV/0!</v>
      </c>
      <c r="BI83" s="636"/>
      <c r="BJ83" s="640"/>
      <c r="BK83" s="792"/>
      <c r="BL83" s="555">
        <v>0</v>
      </c>
      <c r="BM83" s="557">
        <v>0</v>
      </c>
      <c r="BN83" s="557" t="e">
        <v>#DIV/0!</v>
      </c>
      <c r="BO83" s="561"/>
      <c r="BP83" s="563"/>
      <c r="BQ83" s="575"/>
      <c r="BR83" s="555">
        <v>0</v>
      </c>
      <c r="BS83" s="557">
        <v>0</v>
      </c>
      <c r="BT83" s="557" t="e">
        <v>#DIV/0!</v>
      </c>
      <c r="BU83" s="561"/>
      <c r="BV83" s="563"/>
      <c r="BW83" s="566"/>
      <c r="BX83" s="300">
        <v>0</v>
      </c>
      <c r="BY83" s="541">
        <v>0</v>
      </c>
      <c r="BZ83" s="541" t="e">
        <v>#DIV/0!</v>
      </c>
      <c r="CA83" s="541"/>
      <c r="CB83" s="542"/>
      <c r="CC83" s="552"/>
      <c r="CD83" s="515">
        <v>0</v>
      </c>
      <c r="CE83" s="525">
        <v>0</v>
      </c>
      <c r="CF83" s="525" t="e">
        <v>#DIV/0!</v>
      </c>
      <c r="CG83" s="526"/>
      <c r="CH83" s="527"/>
      <c r="CI83" s="519"/>
      <c r="CJ83" s="376">
        <v>0</v>
      </c>
      <c r="CK83" s="233">
        <v>0</v>
      </c>
      <c r="CL83" s="233" t="e">
        <v>#DIV/0!</v>
      </c>
      <c r="CM83" s="381"/>
      <c r="CN83" s="384"/>
      <c r="CO83" s="385"/>
      <c r="CP83" s="69">
        <v>0</v>
      </c>
      <c r="CQ83" s="30">
        <v>0</v>
      </c>
      <c r="CR83" s="48" t="e">
        <v>#DIV/0!</v>
      </c>
      <c r="CS83" s="255"/>
      <c r="CT83" s="114"/>
      <c r="CU83" s="342"/>
      <c r="CV83" s="79">
        <v>0</v>
      </c>
      <c r="CW83" s="30">
        <v>0</v>
      </c>
      <c r="CX83" s="48" t="e">
        <v>#DIV/0!</v>
      </c>
      <c r="CY83" s="134"/>
      <c r="CZ83" s="114"/>
      <c r="DA83" s="117"/>
      <c r="DB83" s="52">
        <f>'2010 SCORES'!AC49</f>
        <v>0</v>
      </c>
      <c r="DC83" s="30">
        <f>'2010 SCORES'!AD49</f>
        <v>0</v>
      </c>
      <c r="DD83" s="48" t="e">
        <f>'2010 SCORES'!AE49</f>
        <v>#DIV/0!</v>
      </c>
      <c r="DE83" s="134">
        <f>'2010 SCORES'!AF49</f>
        <v>0</v>
      </c>
      <c r="DF83" s="114">
        <f>'2010 SCORES'!AG49</f>
        <v>0</v>
      </c>
      <c r="DG83" s="117">
        <f>'2010 SCORES'!AH49</f>
        <v>0</v>
      </c>
      <c r="DH83" s="104">
        <f>'2009 SCORES'!V49</f>
        <v>0</v>
      </c>
      <c r="DI83" s="79">
        <f>'2009 SCORES'!W49</f>
        <v>0</v>
      </c>
      <c r="DJ83" s="48" t="e">
        <f>'2009 SCORES'!X49</f>
        <v>#DIV/0!</v>
      </c>
      <c r="DK83" s="134">
        <f>'2009 SCORES'!Y49</f>
        <v>0</v>
      </c>
      <c r="DL83" s="114">
        <f>'2009 SCORES'!Z49</f>
        <v>0</v>
      </c>
      <c r="DM83" s="117">
        <f>'2009 SCORES'!AA49</f>
        <v>0</v>
      </c>
      <c r="DN83" s="52">
        <f>'2008 SCORES'!V49</f>
        <v>0</v>
      </c>
      <c r="DO83" s="30">
        <f>'2008 SCORES'!W49</f>
        <v>0</v>
      </c>
      <c r="DP83" s="81" t="e">
        <f>'2008 SCORES'!X49</f>
        <v>#DIV/0!</v>
      </c>
      <c r="DQ83" s="134">
        <f>'2008 SCORES'!Y49</f>
        <v>0</v>
      </c>
      <c r="DR83" s="114">
        <f>'2008 SCORES'!Z49</f>
        <v>0</v>
      </c>
      <c r="DS83" s="117">
        <f>'2008 SCORES'!AA49</f>
        <v>0</v>
      </c>
      <c r="DT83" s="88">
        <f>'2007 SCORES'!Q49</f>
        <v>0</v>
      </c>
      <c r="DU83" s="7">
        <f>'2007 SCORES'!R49</f>
        <v>0</v>
      </c>
      <c r="DV83" s="95" t="e">
        <f>'2007 SCORES'!S49</f>
        <v>#DIV/0!</v>
      </c>
      <c r="DW83" s="124">
        <f>'2007 SCORES'!T49</f>
        <v>0</v>
      </c>
      <c r="DX83" s="114">
        <f>'2007 SCORES'!U49</f>
        <v>0</v>
      </c>
      <c r="DY83" s="117">
        <f>'2007 SCORES'!V49</f>
        <v>0</v>
      </c>
      <c r="DZ83" s="88">
        <f>'2006 SCORES'!Q49</f>
        <v>0</v>
      </c>
      <c r="EA83" s="9">
        <f>'2006 SCORES'!R49</f>
        <v>0</v>
      </c>
      <c r="EB83" s="100" t="e">
        <f>'2006 SCORES'!S49</f>
        <v>#DIV/0!</v>
      </c>
      <c r="EC83" s="124">
        <f>'2006 SCORES'!T49</f>
        <v>0</v>
      </c>
      <c r="ED83" s="120">
        <f>'2006 SCORES'!U49</f>
        <v>0</v>
      </c>
      <c r="EE83" s="125">
        <f>'2006 SCORES'!V49</f>
        <v>0</v>
      </c>
      <c r="EF83" s="88">
        <f>'2005 SCORES'!L49</f>
        <v>0</v>
      </c>
      <c r="EG83" s="9">
        <f>'2005 SCORES'!M49</f>
        <v>0</v>
      </c>
      <c r="EH83" s="95" t="e">
        <f>'2005 SCORES'!N49</f>
        <v>#DIV/0!</v>
      </c>
      <c r="EI83" s="121">
        <f>'2005 SCORES'!O49</f>
        <v>0</v>
      </c>
      <c r="EJ83" s="122">
        <f>'2005 SCORES'!P49</f>
        <v>0</v>
      </c>
      <c r="EK83" s="117">
        <f>'2005 SCORES'!Q49</f>
        <v>0</v>
      </c>
      <c r="EL83" s="7">
        <f>'2004 SCORES'!K49</f>
        <v>0</v>
      </c>
      <c r="EM83" s="9">
        <f>'2004 SCORES'!L49</f>
        <v>0</v>
      </c>
      <c r="EN83" s="95" t="e">
        <f>'2004 SCORES'!M49</f>
        <v>#DIV/0!</v>
      </c>
      <c r="EO83" s="113">
        <f>'2004 SCORES'!N49</f>
        <v>0</v>
      </c>
      <c r="EP83" s="120">
        <f>'2004 SCORES'!O49</f>
        <v>0</v>
      </c>
      <c r="EQ83" s="117">
        <f>'2004 SCORES'!P49</f>
        <v>0</v>
      </c>
      <c r="ER83" s="7">
        <f>'2003 SCORES'!H49</f>
        <v>1</v>
      </c>
      <c r="ES83" s="9">
        <f>'2003 SCORES'!I49</f>
        <v>15</v>
      </c>
      <c r="ET83" s="95">
        <f>'2003 SCORES'!J49</f>
        <v>15</v>
      </c>
      <c r="EU83" s="113">
        <f>'2003 SCORES'!K49</f>
        <v>0</v>
      </c>
      <c r="EV83" s="114">
        <f>'2003 SCORES'!L49</f>
        <v>0</v>
      </c>
      <c r="EW83" s="117">
        <f>'2003 SCORES'!M49</f>
        <v>0</v>
      </c>
      <c r="EX83" s="7">
        <f>'2002 SCORES'!H49</f>
        <v>0</v>
      </c>
      <c r="EY83" s="9">
        <f>'2002 SCORES'!I49</f>
        <v>0</v>
      </c>
      <c r="EZ83" s="95" t="e">
        <f>'2002 SCORES'!J49</f>
        <v>#DIV/0!</v>
      </c>
      <c r="FA83" s="113">
        <f>'2002 SCORES'!K49</f>
        <v>0</v>
      </c>
      <c r="FB83" s="114">
        <f>'2002 SCORES'!L49</f>
        <v>0</v>
      </c>
      <c r="FC83" s="117">
        <f>'2002 SCORES'!M49</f>
        <v>0</v>
      </c>
      <c r="FD83" s="7">
        <f>'2001 SCORES'!I49</f>
        <v>0</v>
      </c>
      <c r="FE83" s="105">
        <f>'2001 SCORES'!J49</f>
        <v>0</v>
      </c>
      <c r="FF83" s="156" t="e">
        <f>'2001 SCORES'!K49</f>
        <v>#DIV/0!</v>
      </c>
      <c r="FG83" s="157">
        <f>'2001 SCORES'!L49</f>
        <v>0</v>
      </c>
      <c r="FH83" s="120">
        <f>'2001 SCORES'!M49</f>
        <v>0</v>
      </c>
      <c r="FI83" s="117">
        <f>'2001 SCORES'!N49</f>
        <v>0</v>
      </c>
      <c r="FJ83" s="302">
        <f>'2000 SCORES'!G49</f>
        <v>0</v>
      </c>
      <c r="FK83" s="310">
        <f>'2000 SCORES'!H49</f>
        <v>0</v>
      </c>
      <c r="FL83" s="156" t="e">
        <f>'2000 SCORES'!I49</f>
        <v>#DIV/0!</v>
      </c>
      <c r="FM83" s="312">
        <f>'2000 SCORES'!J49</f>
        <v>0</v>
      </c>
      <c r="FN83" s="120">
        <f>'2001 SCORES'!M49</f>
        <v>0</v>
      </c>
      <c r="FO83" s="117">
        <f>'2000 SCORES'!L49</f>
        <v>0</v>
      </c>
      <c r="FP83" s="7">
        <f>'1999 SCORES'!H49</f>
        <v>0</v>
      </c>
      <c r="FQ83" s="105">
        <f>'1999 SCORES'!I49</f>
        <v>0</v>
      </c>
      <c r="FR83" s="156" t="e">
        <f>'1999 SCORES'!J49</f>
        <v>#DIV/0!</v>
      </c>
      <c r="FS83" s="157">
        <f>'1999 SCORES'!K49</f>
        <v>0</v>
      </c>
      <c r="FT83" s="120">
        <f>'1999 SCORES'!L49</f>
        <v>0</v>
      </c>
      <c r="FU83" s="117">
        <f>'1999 SCORES'!M49</f>
        <v>0</v>
      </c>
      <c r="FV83" s="7">
        <f>'1998 SCORES'!G49</f>
        <v>0</v>
      </c>
      <c r="FW83" s="105">
        <f>'1998 SCORES'!H49</f>
        <v>0</v>
      </c>
      <c r="FX83" s="156" t="e">
        <f>'1998 SCORES'!I49</f>
        <v>#DIV/0!</v>
      </c>
      <c r="FY83" s="157">
        <f>'1998 SCORES'!J49</f>
        <v>0</v>
      </c>
      <c r="FZ83" s="120">
        <f>'1998 SCORES'!K49</f>
        <v>0</v>
      </c>
      <c r="GA83" s="117">
        <f>'1998 SCORES'!L49</f>
        <v>0</v>
      </c>
      <c r="GB83" s="7">
        <f>'1997 SCORES'!F49</f>
        <v>0</v>
      </c>
      <c r="GC83" s="105">
        <f>'1997 SCORES'!G49</f>
        <v>0</v>
      </c>
      <c r="GD83" s="156" t="e">
        <f>'1997 SCORES'!H49</f>
        <v>#DIV/0!</v>
      </c>
      <c r="GE83" s="157">
        <f>'1997 SCORES'!I49</f>
        <v>0</v>
      </c>
      <c r="GF83" s="120">
        <f>'1997 SCORES'!J49</f>
        <v>0</v>
      </c>
      <c r="GG83" s="117">
        <f>'1997 SCORES'!K49</f>
        <v>0</v>
      </c>
      <c r="GH83" s="160">
        <f>'1996 SCORES'!F49</f>
        <v>0</v>
      </c>
      <c r="GI83" s="9">
        <f>'1996 SCORES'!G49</f>
        <v>0</v>
      </c>
      <c r="GJ83" s="100" t="e">
        <f>'1996 SCORES'!H49</f>
        <v>#DIV/0!</v>
      </c>
      <c r="GK83" s="22">
        <f>'1996 SCORES'!I49</f>
        <v>0</v>
      </c>
      <c r="GL83" s="21">
        <f>'1996 SCORES'!J49</f>
        <v>0</v>
      </c>
      <c r="GM83" s="162">
        <f>'1996 SCORES'!K49</f>
        <v>0</v>
      </c>
      <c r="GN83" s="161">
        <f>'1995 SCORES '!F49</f>
        <v>0</v>
      </c>
      <c r="GO83" s="9">
        <f>'1995 SCORES '!G49</f>
        <v>0</v>
      </c>
      <c r="GP83" s="100" t="e">
        <f>'1995 SCORES '!H49</f>
        <v>#DIV/0!</v>
      </c>
      <c r="GQ83" s="22">
        <f>'1995 SCORES '!I49</f>
        <v>0</v>
      </c>
      <c r="GR83" s="21">
        <f>'1995 SCORES '!J49</f>
        <v>0</v>
      </c>
      <c r="GS83" s="162">
        <f>'1995 SCORES '!K49</f>
        <v>0</v>
      </c>
      <c r="GT83" s="161">
        <f>'1994 SCORES'!F49</f>
        <v>0</v>
      </c>
      <c r="GU83" s="9">
        <f>'1994 SCORES'!G49</f>
        <v>0</v>
      </c>
      <c r="GV83" s="100" t="e">
        <f>'1994 SCORES'!H49</f>
        <v>#DIV/0!</v>
      </c>
      <c r="GW83" s="22">
        <f>'1994 SCORES'!I49</f>
        <v>0</v>
      </c>
      <c r="GX83" s="21">
        <f>'1994 SCORES'!J49</f>
        <v>0</v>
      </c>
      <c r="GY83" s="162">
        <f>'1994 SCORES'!K49</f>
        <v>0</v>
      </c>
      <c r="GZ83" s="161">
        <f>'1993 SCORES'!F49</f>
        <v>0</v>
      </c>
      <c r="HA83" s="30">
        <f>'1993 SCORES'!G49</f>
        <v>0</v>
      </c>
      <c r="HB83" s="100" t="e">
        <f>'1993 SCORES'!H49</f>
        <v>#DIV/0!</v>
      </c>
      <c r="HC83" s="22">
        <f>'1993 SCORES'!I49</f>
        <v>0</v>
      </c>
      <c r="HD83" s="21">
        <f>'1993 SCORES'!J49</f>
        <v>0</v>
      </c>
      <c r="HE83" s="162">
        <f>'1993 SCORES'!K49</f>
        <v>0</v>
      </c>
    </row>
    <row r="84" spans="1:213" ht="13.5" thickBot="1" x14ac:dyDescent="0.25">
      <c r="A84" s="335">
        <v>81</v>
      </c>
      <c r="B84" s="249" t="s">
        <v>85</v>
      </c>
      <c r="C84" s="334" t="s">
        <v>86</v>
      </c>
      <c r="D84" s="276">
        <f t="shared" si="6"/>
        <v>3</v>
      </c>
      <c r="E84" s="276">
        <f t="shared" si="7"/>
        <v>21</v>
      </c>
      <c r="F84" s="345">
        <f t="shared" si="0"/>
        <v>7</v>
      </c>
      <c r="G84" s="167">
        <f t="shared" si="8"/>
        <v>0</v>
      </c>
      <c r="H84" s="549">
        <f t="shared" si="9"/>
        <v>0</v>
      </c>
      <c r="I84" s="629">
        <f t="shared" si="10"/>
        <v>0</v>
      </c>
      <c r="J84" s="902">
        <v>0</v>
      </c>
      <c r="K84" s="676">
        <v>0</v>
      </c>
      <c r="L84" s="901" t="e">
        <v>#DIV/0!</v>
      </c>
      <c r="M84" s="906"/>
      <c r="N84" s="679"/>
      <c r="O84" s="910"/>
      <c r="P84" s="862">
        <v>0</v>
      </c>
      <c r="Q84" s="877">
        <v>0</v>
      </c>
      <c r="R84" s="877" t="e">
        <v>#DIV/0!</v>
      </c>
      <c r="S84" s="865"/>
      <c r="T84" s="869"/>
      <c r="U84" s="872"/>
      <c r="V84" s="847">
        <v>0</v>
      </c>
      <c r="W84" s="756">
        <v>0</v>
      </c>
      <c r="X84" s="756" t="e">
        <v>#DIV/0!</v>
      </c>
      <c r="Y84" s="686"/>
      <c r="Z84" s="687"/>
      <c r="AA84" s="769"/>
      <c r="AB84" s="826">
        <v>0</v>
      </c>
      <c r="AC84" s="756">
        <v>0</v>
      </c>
      <c r="AD84" s="756" t="e">
        <v>#DIV/0!</v>
      </c>
      <c r="AE84" s="686"/>
      <c r="AF84" s="687"/>
      <c r="AG84" s="769"/>
      <c r="AH84" s="826">
        <v>0</v>
      </c>
      <c r="AI84" s="752">
        <v>0</v>
      </c>
      <c r="AJ84" s="752" t="e">
        <v>#DIV/0!</v>
      </c>
      <c r="AK84" s="686"/>
      <c r="AL84" s="687"/>
      <c r="AM84" s="751"/>
      <c r="AN84" s="820">
        <v>0</v>
      </c>
      <c r="AO84" s="685">
        <v>0</v>
      </c>
      <c r="AP84" s="685" t="e">
        <v>#DIV/0!</v>
      </c>
      <c r="AQ84" s="686"/>
      <c r="AR84" s="739"/>
      <c r="AS84" s="737"/>
      <c r="AT84" s="820"/>
      <c r="AU84" s="685">
        <v>0</v>
      </c>
      <c r="AV84" s="732" t="e">
        <v>#DIV/0!</v>
      </c>
      <c r="AW84" s="686"/>
      <c r="AX84" s="687"/>
      <c r="AY84" s="688"/>
      <c r="AZ84" s="815">
        <v>0</v>
      </c>
      <c r="BA84" s="676">
        <v>0</v>
      </c>
      <c r="BB84" s="676" t="e">
        <v>#DIV/0!</v>
      </c>
      <c r="BC84" s="677"/>
      <c r="BD84" s="679"/>
      <c r="BE84" s="798"/>
      <c r="BF84" s="806">
        <v>0</v>
      </c>
      <c r="BG84" s="632">
        <v>0</v>
      </c>
      <c r="BH84" s="632" t="e">
        <v>#DIV/0!</v>
      </c>
      <c r="BI84" s="636"/>
      <c r="BJ84" s="640"/>
      <c r="BK84" s="792"/>
      <c r="BL84" s="555">
        <v>0</v>
      </c>
      <c r="BM84" s="557">
        <v>0</v>
      </c>
      <c r="BN84" s="557" t="e">
        <v>#DIV/0!</v>
      </c>
      <c r="BO84" s="561"/>
      <c r="BP84" s="563"/>
      <c r="BQ84" s="575"/>
      <c r="BR84" s="555">
        <v>0</v>
      </c>
      <c r="BS84" s="557">
        <v>0</v>
      </c>
      <c r="BT84" s="557" t="e">
        <v>#DIV/0!</v>
      </c>
      <c r="BU84" s="561"/>
      <c r="BV84" s="563"/>
      <c r="BW84" s="566"/>
      <c r="BX84" s="300">
        <v>0</v>
      </c>
      <c r="BY84" s="541">
        <v>0</v>
      </c>
      <c r="BZ84" s="541" t="e">
        <v>#DIV/0!</v>
      </c>
      <c r="CA84" s="541"/>
      <c r="CB84" s="542"/>
      <c r="CC84" s="552"/>
      <c r="CD84" s="515">
        <v>0</v>
      </c>
      <c r="CE84" s="525">
        <v>0</v>
      </c>
      <c r="CF84" s="525" t="e">
        <v>#DIV/0!</v>
      </c>
      <c r="CG84" s="526"/>
      <c r="CH84" s="527"/>
      <c r="CI84" s="519"/>
      <c r="CJ84" s="376">
        <v>0</v>
      </c>
      <c r="CK84" s="233">
        <v>0</v>
      </c>
      <c r="CL84" s="233" t="e">
        <v>#DIV/0!</v>
      </c>
      <c r="CM84" s="381"/>
      <c r="CN84" s="384"/>
      <c r="CO84" s="385"/>
      <c r="CP84" s="69">
        <v>0</v>
      </c>
      <c r="CQ84" s="30">
        <v>0</v>
      </c>
      <c r="CR84" s="48" t="e">
        <v>#DIV/0!</v>
      </c>
      <c r="CS84" s="255"/>
      <c r="CT84" s="114"/>
      <c r="CU84" s="342"/>
      <c r="CV84" s="79">
        <v>0</v>
      </c>
      <c r="CW84" s="30">
        <v>0</v>
      </c>
      <c r="CX84" s="48" t="e">
        <v>#DIV/0!</v>
      </c>
      <c r="CY84" s="134"/>
      <c r="CZ84" s="114"/>
      <c r="DA84" s="117"/>
      <c r="DB84" s="52">
        <f>'2010 SCORES'!AC50</f>
        <v>0</v>
      </c>
      <c r="DC84" s="30">
        <f>'2010 SCORES'!AD50</f>
        <v>0</v>
      </c>
      <c r="DD84" s="48" t="e">
        <f>'2010 SCORES'!AE50</f>
        <v>#DIV/0!</v>
      </c>
      <c r="DE84" s="134">
        <f>'2010 SCORES'!AF50</f>
        <v>0</v>
      </c>
      <c r="DF84" s="114">
        <f>'2010 SCORES'!AG50</f>
        <v>0</v>
      </c>
      <c r="DG84" s="117">
        <f>'2010 SCORES'!AH50</f>
        <v>0</v>
      </c>
      <c r="DH84" s="104">
        <f>'2009 SCORES'!V50</f>
        <v>0</v>
      </c>
      <c r="DI84" s="79">
        <f>'2009 SCORES'!W50</f>
        <v>0</v>
      </c>
      <c r="DJ84" s="48" t="e">
        <f>'2009 SCORES'!X50</f>
        <v>#DIV/0!</v>
      </c>
      <c r="DK84" s="134">
        <f>'2009 SCORES'!Y50</f>
        <v>0</v>
      </c>
      <c r="DL84" s="114">
        <f>'2009 SCORES'!Z50</f>
        <v>0</v>
      </c>
      <c r="DM84" s="117">
        <f>'2009 SCORES'!AA50</f>
        <v>0</v>
      </c>
      <c r="DN84" s="52">
        <f>'2008 SCORES'!V50</f>
        <v>0</v>
      </c>
      <c r="DO84" s="30">
        <f>'2008 SCORES'!W50</f>
        <v>0</v>
      </c>
      <c r="DP84" s="81" t="e">
        <f>'2008 SCORES'!X50</f>
        <v>#DIV/0!</v>
      </c>
      <c r="DQ84" s="134">
        <f>'2008 SCORES'!Y50</f>
        <v>0</v>
      </c>
      <c r="DR84" s="114">
        <f>'2008 SCORES'!Z50</f>
        <v>0</v>
      </c>
      <c r="DS84" s="117">
        <f>'2008 SCORES'!AA50</f>
        <v>0</v>
      </c>
      <c r="DT84" s="88">
        <f>'2007 SCORES'!Q50</f>
        <v>0</v>
      </c>
      <c r="DU84" s="7">
        <f>'2007 SCORES'!R50</f>
        <v>0</v>
      </c>
      <c r="DV84" s="95" t="e">
        <f>'2007 SCORES'!S50</f>
        <v>#DIV/0!</v>
      </c>
      <c r="DW84" s="124">
        <f>'2007 SCORES'!T50</f>
        <v>0</v>
      </c>
      <c r="DX84" s="114">
        <f>'2007 SCORES'!U50</f>
        <v>0</v>
      </c>
      <c r="DY84" s="117">
        <f>'2007 SCORES'!V50</f>
        <v>0</v>
      </c>
      <c r="DZ84" s="88">
        <f>'2006 SCORES'!Q50</f>
        <v>3</v>
      </c>
      <c r="EA84" s="9">
        <f>'2006 SCORES'!R50</f>
        <v>21</v>
      </c>
      <c r="EB84" s="100">
        <f>'2006 SCORES'!S50</f>
        <v>7</v>
      </c>
      <c r="EC84" s="124">
        <f>'2006 SCORES'!T50</f>
        <v>0</v>
      </c>
      <c r="ED84" s="120">
        <f>'2006 SCORES'!U50</f>
        <v>0</v>
      </c>
      <c r="EE84" s="125">
        <f>'2006 SCORES'!V50</f>
        <v>0</v>
      </c>
      <c r="EF84" s="88">
        <f>'2005 SCORES'!L50</f>
        <v>0</v>
      </c>
      <c r="EG84" s="9">
        <f>'2005 SCORES'!M50</f>
        <v>0</v>
      </c>
      <c r="EH84" s="95" t="e">
        <f>'2005 SCORES'!N50</f>
        <v>#DIV/0!</v>
      </c>
      <c r="EI84" s="121">
        <f>'2005 SCORES'!O50</f>
        <v>0</v>
      </c>
      <c r="EJ84" s="122">
        <f>'2005 SCORES'!P50</f>
        <v>0</v>
      </c>
      <c r="EK84" s="117">
        <f>'2005 SCORES'!Q50</f>
        <v>0</v>
      </c>
      <c r="EL84" s="7">
        <f>'2004 SCORES'!K50</f>
        <v>0</v>
      </c>
      <c r="EM84" s="9">
        <f>'2004 SCORES'!L50</f>
        <v>0</v>
      </c>
      <c r="EN84" s="95" t="e">
        <f>'2004 SCORES'!M50</f>
        <v>#DIV/0!</v>
      </c>
      <c r="EO84" s="113">
        <f>'2004 SCORES'!N50</f>
        <v>0</v>
      </c>
      <c r="EP84" s="120">
        <f>'2004 SCORES'!O50</f>
        <v>0</v>
      </c>
      <c r="EQ84" s="117">
        <f>'2004 SCORES'!P50</f>
        <v>0</v>
      </c>
      <c r="ER84" s="7">
        <f>'2003 SCORES'!H50</f>
        <v>0</v>
      </c>
      <c r="ES84" s="9">
        <f>'2003 SCORES'!I50</f>
        <v>0</v>
      </c>
      <c r="ET84" s="95" t="e">
        <f>'2003 SCORES'!J50</f>
        <v>#DIV/0!</v>
      </c>
      <c r="EU84" s="113">
        <f>'2003 SCORES'!K50</f>
        <v>0</v>
      </c>
      <c r="EV84" s="114">
        <f>'2003 SCORES'!L50</f>
        <v>0</v>
      </c>
      <c r="EW84" s="117">
        <f>'2003 SCORES'!M50</f>
        <v>0</v>
      </c>
      <c r="EX84" s="7">
        <f>'2002 SCORES'!H50</f>
        <v>0</v>
      </c>
      <c r="EY84" s="9">
        <f>'2002 SCORES'!I50</f>
        <v>0</v>
      </c>
      <c r="EZ84" s="95" t="e">
        <f>'2002 SCORES'!J50</f>
        <v>#DIV/0!</v>
      </c>
      <c r="FA84" s="113">
        <f>'2002 SCORES'!K50</f>
        <v>0</v>
      </c>
      <c r="FB84" s="114">
        <f>'2002 SCORES'!L50</f>
        <v>0</v>
      </c>
      <c r="FC84" s="117">
        <f>'2002 SCORES'!M50</f>
        <v>0</v>
      </c>
      <c r="FD84" s="7">
        <f>'2001 SCORES'!I50</f>
        <v>0</v>
      </c>
      <c r="FE84" s="105">
        <f>'2001 SCORES'!J50</f>
        <v>0</v>
      </c>
      <c r="FF84" s="156" t="e">
        <f>'2001 SCORES'!K50</f>
        <v>#DIV/0!</v>
      </c>
      <c r="FG84" s="157">
        <f>'2001 SCORES'!L50</f>
        <v>0</v>
      </c>
      <c r="FH84" s="120">
        <f>'2001 SCORES'!M50</f>
        <v>0</v>
      </c>
      <c r="FI84" s="117">
        <f>'2001 SCORES'!N50</f>
        <v>0</v>
      </c>
      <c r="FJ84" s="302">
        <f>'2000 SCORES'!G50</f>
        <v>0</v>
      </c>
      <c r="FK84" s="310">
        <f>'2000 SCORES'!H50</f>
        <v>0</v>
      </c>
      <c r="FL84" s="156" t="e">
        <f>'2000 SCORES'!I50</f>
        <v>#DIV/0!</v>
      </c>
      <c r="FM84" s="312">
        <f>'2000 SCORES'!J50</f>
        <v>0</v>
      </c>
      <c r="FN84" s="120">
        <f>'2001 SCORES'!M50</f>
        <v>0</v>
      </c>
      <c r="FO84" s="117">
        <f>'2000 SCORES'!L50</f>
        <v>0</v>
      </c>
      <c r="FP84" s="7">
        <f>'1999 SCORES'!H50</f>
        <v>0</v>
      </c>
      <c r="FQ84" s="105">
        <f>'1999 SCORES'!I50</f>
        <v>0</v>
      </c>
      <c r="FR84" s="156" t="e">
        <f>'1999 SCORES'!J50</f>
        <v>#DIV/0!</v>
      </c>
      <c r="FS84" s="157">
        <f>'1999 SCORES'!K50</f>
        <v>0</v>
      </c>
      <c r="FT84" s="120">
        <f>'1999 SCORES'!L50</f>
        <v>0</v>
      </c>
      <c r="FU84" s="117">
        <f>'1999 SCORES'!M50</f>
        <v>0</v>
      </c>
      <c r="FV84" s="7">
        <f>'1998 SCORES'!G50</f>
        <v>0</v>
      </c>
      <c r="FW84" s="105">
        <f>'1998 SCORES'!H50</f>
        <v>0</v>
      </c>
      <c r="FX84" s="156" t="e">
        <f>'1998 SCORES'!I50</f>
        <v>#DIV/0!</v>
      </c>
      <c r="FY84" s="157">
        <f>'1998 SCORES'!J50</f>
        <v>0</v>
      </c>
      <c r="FZ84" s="120">
        <f>'1998 SCORES'!K50</f>
        <v>0</v>
      </c>
      <c r="GA84" s="117">
        <f>'1998 SCORES'!L50</f>
        <v>0</v>
      </c>
      <c r="GB84" s="7">
        <f>'1997 SCORES'!F50</f>
        <v>0</v>
      </c>
      <c r="GC84" s="105">
        <f>'1997 SCORES'!G50</f>
        <v>0</v>
      </c>
      <c r="GD84" s="156" t="e">
        <f>'1997 SCORES'!H50</f>
        <v>#DIV/0!</v>
      </c>
      <c r="GE84" s="157">
        <f>'1997 SCORES'!I50</f>
        <v>0</v>
      </c>
      <c r="GF84" s="120">
        <f>'1997 SCORES'!J50</f>
        <v>0</v>
      </c>
      <c r="GG84" s="117">
        <f>'1997 SCORES'!K50</f>
        <v>0</v>
      </c>
      <c r="GH84" s="160">
        <f>'1996 SCORES'!F50</f>
        <v>0</v>
      </c>
      <c r="GI84" s="9">
        <f>'1996 SCORES'!G50</f>
        <v>0</v>
      </c>
      <c r="GJ84" s="100" t="e">
        <f>'1996 SCORES'!H50</f>
        <v>#DIV/0!</v>
      </c>
      <c r="GK84" s="22">
        <f>'1996 SCORES'!I50</f>
        <v>0</v>
      </c>
      <c r="GL84" s="21">
        <f>'1996 SCORES'!J50</f>
        <v>0</v>
      </c>
      <c r="GM84" s="162">
        <f>'1996 SCORES'!K50</f>
        <v>0</v>
      </c>
      <c r="GN84" s="161">
        <f>'1995 SCORES '!F50</f>
        <v>0</v>
      </c>
      <c r="GO84" s="9">
        <f>'1995 SCORES '!G50</f>
        <v>0</v>
      </c>
      <c r="GP84" s="100" t="e">
        <f>'1995 SCORES '!H50</f>
        <v>#DIV/0!</v>
      </c>
      <c r="GQ84" s="22">
        <f>'1995 SCORES '!I50</f>
        <v>0</v>
      </c>
      <c r="GR84" s="21">
        <f>'1995 SCORES '!J50</f>
        <v>0</v>
      </c>
      <c r="GS84" s="162">
        <f>'1995 SCORES '!K50</f>
        <v>0</v>
      </c>
      <c r="GT84" s="161">
        <f>'1994 SCORES'!F50</f>
        <v>0</v>
      </c>
      <c r="GU84" s="9">
        <f>'1994 SCORES'!G50</f>
        <v>0</v>
      </c>
      <c r="GV84" s="100" t="e">
        <f>'1994 SCORES'!H50</f>
        <v>#DIV/0!</v>
      </c>
      <c r="GW84" s="22">
        <f>'1994 SCORES'!I50</f>
        <v>0</v>
      </c>
      <c r="GX84" s="21">
        <f>'1994 SCORES'!J50</f>
        <v>0</v>
      </c>
      <c r="GY84" s="162">
        <f>'1994 SCORES'!K50</f>
        <v>0</v>
      </c>
      <c r="GZ84" s="161">
        <f>'1993 SCORES'!F50</f>
        <v>0</v>
      </c>
      <c r="HA84" s="30">
        <f>'1993 SCORES'!G50</f>
        <v>0</v>
      </c>
      <c r="HB84" s="100" t="e">
        <f>'1993 SCORES'!H50</f>
        <v>#DIV/0!</v>
      </c>
      <c r="HC84" s="22">
        <f>'1993 SCORES'!I50</f>
        <v>0</v>
      </c>
      <c r="HD84" s="21">
        <f>'1993 SCORES'!J50</f>
        <v>0</v>
      </c>
      <c r="HE84" s="162">
        <f>'1993 SCORES'!K50</f>
        <v>0</v>
      </c>
    </row>
    <row r="85" spans="1:213" ht="13.5" thickBot="1" x14ac:dyDescent="0.25">
      <c r="A85" s="335">
        <v>82</v>
      </c>
      <c r="B85" s="249" t="s">
        <v>76</v>
      </c>
      <c r="C85" s="334" t="s">
        <v>86</v>
      </c>
      <c r="D85" s="276">
        <f t="shared" si="6"/>
        <v>1</v>
      </c>
      <c r="E85" s="276">
        <f t="shared" si="7"/>
        <v>7</v>
      </c>
      <c r="F85" s="345">
        <f t="shared" si="0"/>
        <v>7</v>
      </c>
      <c r="G85" s="167">
        <f t="shared" si="8"/>
        <v>0</v>
      </c>
      <c r="H85" s="549">
        <f t="shared" si="9"/>
        <v>0</v>
      </c>
      <c r="I85" s="629">
        <f t="shared" si="10"/>
        <v>0</v>
      </c>
      <c r="J85" s="902">
        <v>0</v>
      </c>
      <c r="K85" s="676">
        <v>0</v>
      </c>
      <c r="L85" s="901" t="e">
        <v>#DIV/0!</v>
      </c>
      <c r="M85" s="906"/>
      <c r="N85" s="679"/>
      <c r="O85" s="910"/>
      <c r="P85" s="862">
        <v>0</v>
      </c>
      <c r="Q85" s="877">
        <v>0</v>
      </c>
      <c r="R85" s="877" t="e">
        <v>#DIV/0!</v>
      </c>
      <c r="S85" s="865"/>
      <c r="T85" s="869"/>
      <c r="U85" s="872"/>
      <c r="V85" s="847">
        <v>0</v>
      </c>
      <c r="W85" s="756">
        <v>0</v>
      </c>
      <c r="X85" s="756" t="e">
        <v>#DIV/0!</v>
      </c>
      <c r="Y85" s="686"/>
      <c r="Z85" s="687"/>
      <c r="AA85" s="769"/>
      <c r="AB85" s="826">
        <v>0</v>
      </c>
      <c r="AC85" s="756">
        <v>0</v>
      </c>
      <c r="AD85" s="756" t="e">
        <v>#DIV/0!</v>
      </c>
      <c r="AE85" s="686"/>
      <c r="AF85" s="687"/>
      <c r="AG85" s="769"/>
      <c r="AH85" s="826">
        <v>0</v>
      </c>
      <c r="AI85" s="752">
        <v>0</v>
      </c>
      <c r="AJ85" s="752" t="e">
        <v>#DIV/0!</v>
      </c>
      <c r="AK85" s="686"/>
      <c r="AL85" s="687"/>
      <c r="AM85" s="751"/>
      <c r="AN85" s="820">
        <v>0</v>
      </c>
      <c r="AO85" s="685">
        <v>0</v>
      </c>
      <c r="AP85" s="685" t="e">
        <v>#DIV/0!</v>
      </c>
      <c r="AQ85" s="686"/>
      <c r="AR85" s="739"/>
      <c r="AS85" s="737"/>
      <c r="AT85" s="820"/>
      <c r="AU85" s="685">
        <v>0</v>
      </c>
      <c r="AV85" s="732" t="e">
        <v>#DIV/0!</v>
      </c>
      <c r="AW85" s="686"/>
      <c r="AX85" s="687"/>
      <c r="AY85" s="688"/>
      <c r="AZ85" s="815">
        <v>0</v>
      </c>
      <c r="BA85" s="676">
        <v>0</v>
      </c>
      <c r="BB85" s="676" t="e">
        <v>#DIV/0!</v>
      </c>
      <c r="BC85" s="677"/>
      <c r="BD85" s="679"/>
      <c r="BE85" s="798"/>
      <c r="BF85" s="806">
        <v>0</v>
      </c>
      <c r="BG85" s="632">
        <v>0</v>
      </c>
      <c r="BH85" s="632" t="e">
        <v>#DIV/0!</v>
      </c>
      <c r="BI85" s="636"/>
      <c r="BJ85" s="640"/>
      <c r="BK85" s="792"/>
      <c r="BL85" s="555">
        <v>0</v>
      </c>
      <c r="BM85" s="557">
        <v>0</v>
      </c>
      <c r="BN85" s="557" t="e">
        <v>#DIV/0!</v>
      </c>
      <c r="BO85" s="561"/>
      <c r="BP85" s="563"/>
      <c r="BQ85" s="575"/>
      <c r="BR85" s="555">
        <v>0</v>
      </c>
      <c r="BS85" s="557">
        <v>0</v>
      </c>
      <c r="BT85" s="557" t="e">
        <v>#DIV/0!</v>
      </c>
      <c r="BU85" s="561"/>
      <c r="BV85" s="563"/>
      <c r="BW85" s="566"/>
      <c r="BX85" s="300">
        <v>0</v>
      </c>
      <c r="BY85" s="541">
        <v>0</v>
      </c>
      <c r="BZ85" s="541" t="e">
        <v>#DIV/0!</v>
      </c>
      <c r="CA85" s="541"/>
      <c r="CB85" s="542"/>
      <c r="CC85" s="552"/>
      <c r="CD85" s="515">
        <v>0</v>
      </c>
      <c r="CE85" s="525">
        <v>0</v>
      </c>
      <c r="CF85" s="525" t="e">
        <v>#DIV/0!</v>
      </c>
      <c r="CG85" s="526"/>
      <c r="CH85" s="527"/>
      <c r="CI85" s="519"/>
      <c r="CJ85" s="376">
        <v>0</v>
      </c>
      <c r="CK85" s="233">
        <v>0</v>
      </c>
      <c r="CL85" s="233" t="e">
        <v>#DIV/0!</v>
      </c>
      <c r="CM85" s="381"/>
      <c r="CN85" s="384"/>
      <c r="CO85" s="385"/>
      <c r="CP85" s="69">
        <v>0</v>
      </c>
      <c r="CQ85" s="30">
        <v>0</v>
      </c>
      <c r="CR85" s="48" t="e">
        <v>#DIV/0!</v>
      </c>
      <c r="CS85" s="255"/>
      <c r="CT85" s="114"/>
      <c r="CU85" s="342"/>
      <c r="CV85" s="79">
        <v>0</v>
      </c>
      <c r="CW85" s="30">
        <v>0</v>
      </c>
      <c r="CX85" s="48" t="e">
        <v>#DIV/0!</v>
      </c>
      <c r="CY85" s="134"/>
      <c r="CZ85" s="114"/>
      <c r="DA85" s="117"/>
      <c r="DB85" s="52">
        <f>'2010 SCORES'!AC51</f>
        <v>0</v>
      </c>
      <c r="DC85" s="30">
        <f>'2010 SCORES'!AD51</f>
        <v>0</v>
      </c>
      <c r="DD85" s="48" t="e">
        <f>'2010 SCORES'!AE51</f>
        <v>#DIV/0!</v>
      </c>
      <c r="DE85" s="134">
        <f>'2010 SCORES'!AF51</f>
        <v>0</v>
      </c>
      <c r="DF85" s="114">
        <f>'2010 SCORES'!AG51</f>
        <v>0</v>
      </c>
      <c r="DG85" s="117">
        <f>'2010 SCORES'!AH51</f>
        <v>0</v>
      </c>
      <c r="DH85" s="104">
        <f>'2009 SCORES'!V51</f>
        <v>0</v>
      </c>
      <c r="DI85" s="79">
        <f>'2009 SCORES'!W51</f>
        <v>0</v>
      </c>
      <c r="DJ85" s="48" t="e">
        <f>'2009 SCORES'!X51</f>
        <v>#DIV/0!</v>
      </c>
      <c r="DK85" s="134">
        <f>'2009 SCORES'!Y51</f>
        <v>0</v>
      </c>
      <c r="DL85" s="114">
        <f>'2009 SCORES'!Z51</f>
        <v>0</v>
      </c>
      <c r="DM85" s="117">
        <f>'2009 SCORES'!AA51</f>
        <v>0</v>
      </c>
      <c r="DN85" s="52">
        <f>'2008 SCORES'!V51</f>
        <v>0</v>
      </c>
      <c r="DO85" s="30">
        <f>'2008 SCORES'!W51</f>
        <v>0</v>
      </c>
      <c r="DP85" s="81" t="e">
        <f>'2008 SCORES'!X51</f>
        <v>#DIV/0!</v>
      </c>
      <c r="DQ85" s="134">
        <f>'2008 SCORES'!Y51</f>
        <v>0</v>
      </c>
      <c r="DR85" s="114">
        <f>'2008 SCORES'!Z51</f>
        <v>0</v>
      </c>
      <c r="DS85" s="117">
        <f>'2008 SCORES'!AA51</f>
        <v>0</v>
      </c>
      <c r="DT85" s="88">
        <f>'2007 SCORES'!Q51</f>
        <v>0</v>
      </c>
      <c r="DU85" s="7">
        <f>'2007 SCORES'!R51</f>
        <v>0</v>
      </c>
      <c r="DV85" s="95" t="e">
        <f>'2007 SCORES'!S51</f>
        <v>#DIV/0!</v>
      </c>
      <c r="DW85" s="124">
        <f>'2007 SCORES'!T51</f>
        <v>0</v>
      </c>
      <c r="DX85" s="114">
        <f>'2007 SCORES'!U51</f>
        <v>0</v>
      </c>
      <c r="DY85" s="117">
        <f>'2007 SCORES'!V51</f>
        <v>0</v>
      </c>
      <c r="DZ85" s="88">
        <f>'2006 SCORES'!Q51</f>
        <v>1</v>
      </c>
      <c r="EA85" s="9">
        <f>'2006 SCORES'!R51</f>
        <v>7</v>
      </c>
      <c r="EB85" s="100">
        <f>'2006 SCORES'!S51</f>
        <v>7</v>
      </c>
      <c r="EC85" s="124">
        <f>'2006 SCORES'!T51</f>
        <v>0</v>
      </c>
      <c r="ED85" s="120">
        <f>'2006 SCORES'!U51</f>
        <v>0</v>
      </c>
      <c r="EE85" s="125">
        <f>'2006 SCORES'!V51</f>
        <v>0</v>
      </c>
      <c r="EF85" s="88">
        <f>'2005 SCORES'!L51</f>
        <v>0</v>
      </c>
      <c r="EG85" s="9">
        <f>'2005 SCORES'!M51</f>
        <v>0</v>
      </c>
      <c r="EH85" s="95" t="e">
        <f>'2005 SCORES'!N51</f>
        <v>#DIV/0!</v>
      </c>
      <c r="EI85" s="121">
        <f>'2005 SCORES'!O51</f>
        <v>0</v>
      </c>
      <c r="EJ85" s="122">
        <f>'2005 SCORES'!P51</f>
        <v>0</v>
      </c>
      <c r="EK85" s="117">
        <f>'2005 SCORES'!Q51</f>
        <v>0</v>
      </c>
      <c r="EL85" s="7">
        <f>'2004 SCORES'!K51</f>
        <v>0</v>
      </c>
      <c r="EM85" s="9">
        <f>'2004 SCORES'!L51</f>
        <v>0</v>
      </c>
      <c r="EN85" s="95" t="e">
        <f>'2004 SCORES'!M51</f>
        <v>#DIV/0!</v>
      </c>
      <c r="EO85" s="113">
        <f>'2004 SCORES'!N51</f>
        <v>0</v>
      </c>
      <c r="EP85" s="120">
        <f>'2004 SCORES'!O51</f>
        <v>0</v>
      </c>
      <c r="EQ85" s="117">
        <f>'2004 SCORES'!P51</f>
        <v>0</v>
      </c>
      <c r="ER85" s="7">
        <f>'2003 SCORES'!H51</f>
        <v>0</v>
      </c>
      <c r="ES85" s="9">
        <f>'2003 SCORES'!I51</f>
        <v>0</v>
      </c>
      <c r="ET85" s="95" t="e">
        <f>'2003 SCORES'!J51</f>
        <v>#DIV/0!</v>
      </c>
      <c r="EU85" s="113">
        <f>'2003 SCORES'!K51</f>
        <v>0</v>
      </c>
      <c r="EV85" s="114">
        <f>'2003 SCORES'!L51</f>
        <v>0</v>
      </c>
      <c r="EW85" s="117">
        <f>'2003 SCORES'!M51</f>
        <v>0</v>
      </c>
      <c r="EX85" s="7">
        <f>'2002 SCORES'!H51</f>
        <v>0</v>
      </c>
      <c r="EY85" s="9">
        <f>'2002 SCORES'!I51</f>
        <v>0</v>
      </c>
      <c r="EZ85" s="95" t="e">
        <f>'2002 SCORES'!J51</f>
        <v>#DIV/0!</v>
      </c>
      <c r="FA85" s="113">
        <f>'2002 SCORES'!K51</f>
        <v>0</v>
      </c>
      <c r="FB85" s="114">
        <f>'2002 SCORES'!L51</f>
        <v>0</v>
      </c>
      <c r="FC85" s="117">
        <f>'2002 SCORES'!M51</f>
        <v>0</v>
      </c>
      <c r="FD85" s="7">
        <f>'2001 SCORES'!I51</f>
        <v>0</v>
      </c>
      <c r="FE85" s="105">
        <f>'2001 SCORES'!J51</f>
        <v>0</v>
      </c>
      <c r="FF85" s="156" t="e">
        <f>'2001 SCORES'!K51</f>
        <v>#DIV/0!</v>
      </c>
      <c r="FG85" s="157">
        <f>'2001 SCORES'!L51</f>
        <v>0</v>
      </c>
      <c r="FH85" s="120">
        <f>'2001 SCORES'!M51</f>
        <v>0</v>
      </c>
      <c r="FI85" s="117">
        <f>'2001 SCORES'!N51</f>
        <v>0</v>
      </c>
      <c r="FJ85" s="302">
        <f>'2000 SCORES'!G51</f>
        <v>0</v>
      </c>
      <c r="FK85" s="310">
        <f>'2000 SCORES'!H51</f>
        <v>0</v>
      </c>
      <c r="FL85" s="156" t="e">
        <f>'2000 SCORES'!I51</f>
        <v>#DIV/0!</v>
      </c>
      <c r="FM85" s="312">
        <f>'2000 SCORES'!J51</f>
        <v>0</v>
      </c>
      <c r="FN85" s="120">
        <f>'2001 SCORES'!M51</f>
        <v>0</v>
      </c>
      <c r="FO85" s="117">
        <f>'2000 SCORES'!L51</f>
        <v>0</v>
      </c>
      <c r="FP85" s="7">
        <f>'1999 SCORES'!H51</f>
        <v>0</v>
      </c>
      <c r="FQ85" s="105">
        <f>'1999 SCORES'!I51</f>
        <v>0</v>
      </c>
      <c r="FR85" s="156" t="e">
        <f>'1999 SCORES'!J51</f>
        <v>#DIV/0!</v>
      </c>
      <c r="FS85" s="157">
        <f>'1999 SCORES'!K51</f>
        <v>0</v>
      </c>
      <c r="FT85" s="120">
        <f>'1999 SCORES'!L51</f>
        <v>0</v>
      </c>
      <c r="FU85" s="117">
        <f>'1999 SCORES'!M51</f>
        <v>0</v>
      </c>
      <c r="FV85" s="7">
        <f>'1998 SCORES'!G51</f>
        <v>0</v>
      </c>
      <c r="FW85" s="105">
        <f>'1998 SCORES'!H51</f>
        <v>0</v>
      </c>
      <c r="FX85" s="156" t="e">
        <f>'1998 SCORES'!I51</f>
        <v>#DIV/0!</v>
      </c>
      <c r="FY85" s="157">
        <f>'1998 SCORES'!J51</f>
        <v>0</v>
      </c>
      <c r="FZ85" s="120">
        <f>'1998 SCORES'!K51</f>
        <v>0</v>
      </c>
      <c r="GA85" s="117">
        <f>'1998 SCORES'!L51</f>
        <v>0</v>
      </c>
      <c r="GB85" s="7">
        <f>'1997 SCORES'!F51</f>
        <v>0</v>
      </c>
      <c r="GC85" s="105">
        <f>'1997 SCORES'!G51</f>
        <v>0</v>
      </c>
      <c r="GD85" s="156" t="e">
        <f>'1997 SCORES'!H51</f>
        <v>#DIV/0!</v>
      </c>
      <c r="GE85" s="157">
        <f>'1997 SCORES'!I51</f>
        <v>0</v>
      </c>
      <c r="GF85" s="120">
        <f>'1997 SCORES'!J51</f>
        <v>0</v>
      </c>
      <c r="GG85" s="117">
        <f>'1997 SCORES'!K51</f>
        <v>0</v>
      </c>
      <c r="GH85" s="160">
        <f>'1996 SCORES'!F51</f>
        <v>0</v>
      </c>
      <c r="GI85" s="9">
        <f>'1996 SCORES'!G51</f>
        <v>0</v>
      </c>
      <c r="GJ85" s="100" t="e">
        <f>'1996 SCORES'!H51</f>
        <v>#DIV/0!</v>
      </c>
      <c r="GK85" s="22">
        <f>'1996 SCORES'!I51</f>
        <v>0</v>
      </c>
      <c r="GL85" s="21">
        <f>'1996 SCORES'!J51</f>
        <v>0</v>
      </c>
      <c r="GM85" s="162">
        <f>'1996 SCORES'!K51</f>
        <v>0</v>
      </c>
      <c r="GN85" s="161">
        <f>'1995 SCORES '!F51</f>
        <v>0</v>
      </c>
      <c r="GO85" s="9">
        <f>'1995 SCORES '!G51</f>
        <v>0</v>
      </c>
      <c r="GP85" s="100" t="e">
        <f>'1995 SCORES '!H51</f>
        <v>#DIV/0!</v>
      </c>
      <c r="GQ85" s="22">
        <f>'1995 SCORES '!I51</f>
        <v>0</v>
      </c>
      <c r="GR85" s="21">
        <f>'1995 SCORES '!J51</f>
        <v>0</v>
      </c>
      <c r="GS85" s="162">
        <f>'1995 SCORES '!K51</f>
        <v>0</v>
      </c>
      <c r="GT85" s="161">
        <f>'1994 SCORES'!F51</f>
        <v>0</v>
      </c>
      <c r="GU85" s="9">
        <f>'1994 SCORES'!G51</f>
        <v>0</v>
      </c>
      <c r="GV85" s="100" t="e">
        <f>'1994 SCORES'!H51</f>
        <v>#DIV/0!</v>
      </c>
      <c r="GW85" s="22">
        <f>'1994 SCORES'!I51</f>
        <v>0</v>
      </c>
      <c r="GX85" s="21">
        <f>'1994 SCORES'!J51</f>
        <v>0</v>
      </c>
      <c r="GY85" s="162">
        <f>'1994 SCORES'!K51</f>
        <v>0</v>
      </c>
      <c r="GZ85" s="161">
        <f>'1993 SCORES'!F51</f>
        <v>0</v>
      </c>
      <c r="HA85" s="30">
        <f>'1993 SCORES'!G51</f>
        <v>0</v>
      </c>
      <c r="HB85" s="100" t="e">
        <f>'1993 SCORES'!H51</f>
        <v>#DIV/0!</v>
      </c>
      <c r="HC85" s="22">
        <f>'1993 SCORES'!I51</f>
        <v>0</v>
      </c>
      <c r="HD85" s="21">
        <f>'1993 SCORES'!J51</f>
        <v>0</v>
      </c>
      <c r="HE85" s="162">
        <f>'1993 SCORES'!K51</f>
        <v>0</v>
      </c>
    </row>
    <row r="86" spans="1:213" ht="13.5" thickBot="1" x14ac:dyDescent="0.25">
      <c r="A86" s="335">
        <v>83</v>
      </c>
      <c r="B86" s="249" t="s">
        <v>87</v>
      </c>
      <c r="C86" s="334" t="s">
        <v>86</v>
      </c>
      <c r="D86" s="276">
        <f t="shared" si="6"/>
        <v>18</v>
      </c>
      <c r="E86" s="276">
        <f t="shared" si="7"/>
        <v>543</v>
      </c>
      <c r="F86" s="345">
        <f t="shared" si="0"/>
        <v>30.17</v>
      </c>
      <c r="G86" s="167">
        <f t="shared" si="8"/>
        <v>3</v>
      </c>
      <c r="H86" s="549">
        <f t="shared" si="9"/>
        <v>5</v>
      </c>
      <c r="I86" s="629">
        <f t="shared" si="10"/>
        <v>2</v>
      </c>
      <c r="J86" s="902">
        <v>0</v>
      </c>
      <c r="K86" s="676">
        <v>0</v>
      </c>
      <c r="L86" s="901" t="e">
        <v>#DIV/0!</v>
      </c>
      <c r="M86" s="906"/>
      <c r="N86" s="679"/>
      <c r="O86" s="910"/>
      <c r="P86" s="862">
        <v>0</v>
      </c>
      <c r="Q86" s="877">
        <v>0</v>
      </c>
      <c r="R86" s="877" t="e">
        <v>#DIV/0!</v>
      </c>
      <c r="S86" s="865"/>
      <c r="T86" s="869"/>
      <c r="U86" s="872"/>
      <c r="V86" s="847">
        <v>0</v>
      </c>
      <c r="W86" s="756">
        <v>0</v>
      </c>
      <c r="X86" s="756" t="e">
        <v>#DIV/0!</v>
      </c>
      <c r="Y86" s="686"/>
      <c r="Z86" s="687"/>
      <c r="AA86" s="769"/>
      <c r="AB86" s="826">
        <v>0</v>
      </c>
      <c r="AC86" s="756">
        <v>0</v>
      </c>
      <c r="AD86" s="756" t="e">
        <v>#DIV/0!</v>
      </c>
      <c r="AE86" s="686"/>
      <c r="AF86" s="687"/>
      <c r="AG86" s="769"/>
      <c r="AH86" s="826">
        <v>0</v>
      </c>
      <c r="AI86" s="752">
        <v>0</v>
      </c>
      <c r="AJ86" s="752" t="e">
        <v>#DIV/0!</v>
      </c>
      <c r="AK86" s="686"/>
      <c r="AL86" s="687"/>
      <c r="AM86" s="751"/>
      <c r="AN86" s="820">
        <v>0</v>
      </c>
      <c r="AO86" s="685">
        <v>0</v>
      </c>
      <c r="AP86" s="685" t="e">
        <v>#DIV/0!</v>
      </c>
      <c r="AQ86" s="686"/>
      <c r="AR86" s="739"/>
      <c r="AS86" s="737"/>
      <c r="AT86" s="820"/>
      <c r="AU86" s="685">
        <v>0</v>
      </c>
      <c r="AV86" s="732" t="e">
        <v>#DIV/0!</v>
      </c>
      <c r="AW86" s="686"/>
      <c r="AX86" s="687"/>
      <c r="AY86" s="688"/>
      <c r="AZ86" s="815">
        <v>0</v>
      </c>
      <c r="BA86" s="676">
        <v>0</v>
      </c>
      <c r="BB86" s="676" t="e">
        <v>#DIV/0!</v>
      </c>
      <c r="BC86" s="677"/>
      <c r="BD86" s="679"/>
      <c r="BE86" s="798"/>
      <c r="BF86" s="806">
        <v>0</v>
      </c>
      <c r="BG86" s="632">
        <v>0</v>
      </c>
      <c r="BH86" s="632" t="e">
        <v>#DIV/0!</v>
      </c>
      <c r="BI86" s="636"/>
      <c r="BJ86" s="640"/>
      <c r="BK86" s="792"/>
      <c r="BL86" s="555">
        <v>0</v>
      </c>
      <c r="BM86" s="557">
        <v>0</v>
      </c>
      <c r="BN86" s="557" t="e">
        <v>#DIV/0!</v>
      </c>
      <c r="BO86" s="561"/>
      <c r="BP86" s="563"/>
      <c r="BQ86" s="575"/>
      <c r="BR86" s="555">
        <v>1</v>
      </c>
      <c r="BS86" s="557">
        <v>24</v>
      </c>
      <c r="BT86" s="557">
        <v>24</v>
      </c>
      <c r="BU86" s="561"/>
      <c r="BV86" s="563"/>
      <c r="BW86" s="566"/>
      <c r="BX86" s="300">
        <v>0</v>
      </c>
      <c r="BY86" s="541">
        <v>0</v>
      </c>
      <c r="BZ86" s="541" t="e">
        <v>#DIV/0!</v>
      </c>
      <c r="CA86" s="541"/>
      <c r="CB86" s="542"/>
      <c r="CC86" s="552"/>
      <c r="CD86" s="515">
        <v>1</v>
      </c>
      <c r="CE86" s="525">
        <v>24</v>
      </c>
      <c r="CF86" s="525">
        <v>24</v>
      </c>
      <c r="CG86" s="526"/>
      <c r="CH86" s="527"/>
      <c r="CI86" s="519"/>
      <c r="CJ86" s="376">
        <v>2</v>
      </c>
      <c r="CK86" s="233">
        <v>75</v>
      </c>
      <c r="CL86" s="233">
        <v>37.5</v>
      </c>
      <c r="CM86" s="381">
        <v>1</v>
      </c>
      <c r="CN86" s="384"/>
      <c r="CO86" s="385"/>
      <c r="CP86" s="69">
        <v>4</v>
      </c>
      <c r="CQ86" s="30">
        <v>120</v>
      </c>
      <c r="CR86" s="48">
        <v>30</v>
      </c>
      <c r="CS86" s="255"/>
      <c r="CT86" s="114">
        <v>1</v>
      </c>
      <c r="CU86" s="342"/>
      <c r="CV86" s="79">
        <v>1</v>
      </c>
      <c r="CW86" s="30">
        <v>35</v>
      </c>
      <c r="CX86" s="48">
        <v>35</v>
      </c>
      <c r="CY86" s="134">
        <v>1</v>
      </c>
      <c r="CZ86" s="114">
        <v>1</v>
      </c>
      <c r="DA86" s="117"/>
      <c r="DB86" s="52">
        <f>'2010 SCORES'!AC52</f>
        <v>2</v>
      </c>
      <c r="DC86" s="30">
        <f>'2010 SCORES'!AD52</f>
        <v>60</v>
      </c>
      <c r="DD86" s="48">
        <f>'2010 SCORES'!AE52</f>
        <v>30</v>
      </c>
      <c r="DE86" s="134">
        <f>'2010 SCORES'!AF52</f>
        <v>0</v>
      </c>
      <c r="DF86" s="114">
        <f>'2010 SCORES'!AG52</f>
        <v>0</v>
      </c>
      <c r="DG86" s="117">
        <f>'2010 SCORES'!AH52</f>
        <v>0</v>
      </c>
      <c r="DH86" s="104">
        <f>'2009 SCORES'!V52</f>
        <v>0</v>
      </c>
      <c r="DI86" s="79">
        <f>'2009 SCORES'!W52</f>
        <v>0</v>
      </c>
      <c r="DJ86" s="48" t="e">
        <f>'2009 SCORES'!X52</f>
        <v>#DIV/0!</v>
      </c>
      <c r="DK86" s="134">
        <f>'2009 SCORES'!Y52</f>
        <v>0</v>
      </c>
      <c r="DL86" s="114">
        <f>'2009 SCORES'!Z52</f>
        <v>0</v>
      </c>
      <c r="DM86" s="117">
        <f>'2009 SCORES'!AA52</f>
        <v>0</v>
      </c>
      <c r="DN86" s="52">
        <f>'2008 SCORES'!V52</f>
        <v>0</v>
      </c>
      <c r="DO86" s="30">
        <f>'2008 SCORES'!W52</f>
        <v>0</v>
      </c>
      <c r="DP86" s="81" t="e">
        <f>'2008 SCORES'!X52</f>
        <v>#DIV/0!</v>
      </c>
      <c r="DQ86" s="134">
        <f>'2008 SCORES'!Y52</f>
        <v>0</v>
      </c>
      <c r="DR86" s="114">
        <f>'2008 SCORES'!Z52</f>
        <v>0</v>
      </c>
      <c r="DS86" s="117">
        <f>'2008 SCORES'!AA52</f>
        <v>0</v>
      </c>
      <c r="DT86" s="88">
        <f>'2007 SCORES'!Q52</f>
        <v>1</v>
      </c>
      <c r="DU86" s="7">
        <f>'2007 SCORES'!R52</f>
        <v>33</v>
      </c>
      <c r="DV86" s="95">
        <f>'2007 SCORES'!S52</f>
        <v>33</v>
      </c>
      <c r="DW86" s="124">
        <f>'2007 SCORES'!T52</f>
        <v>0</v>
      </c>
      <c r="DX86" s="114">
        <f>'2007 SCORES'!U52</f>
        <v>1</v>
      </c>
      <c r="DY86" s="117">
        <f>'2007 SCORES'!V52</f>
        <v>0</v>
      </c>
      <c r="DZ86" s="88">
        <f>'2006 SCORES'!Q52</f>
        <v>3</v>
      </c>
      <c r="EA86" s="9">
        <f>'2006 SCORES'!R52</f>
        <v>94</v>
      </c>
      <c r="EB86" s="100">
        <f>'2006 SCORES'!S52</f>
        <v>31.333333333333332</v>
      </c>
      <c r="EC86" s="124">
        <f>'2006 SCORES'!T52</f>
        <v>1</v>
      </c>
      <c r="ED86" s="120">
        <f>'2006 SCORES'!U52</f>
        <v>1</v>
      </c>
      <c r="EE86" s="125">
        <f>'2006 SCORES'!V52</f>
        <v>0</v>
      </c>
      <c r="EF86" s="88">
        <f>'2005 SCORES'!L52</f>
        <v>1</v>
      </c>
      <c r="EG86" s="9">
        <f>'2005 SCORES'!M52</f>
        <v>28</v>
      </c>
      <c r="EH86" s="95">
        <f>'2005 SCORES'!N52</f>
        <v>28</v>
      </c>
      <c r="EI86" s="121">
        <f>'2005 SCORES'!O52</f>
        <v>0</v>
      </c>
      <c r="EJ86" s="122">
        <f>'2005 SCORES'!P52</f>
        <v>0</v>
      </c>
      <c r="EK86" s="117">
        <f>'2005 SCORES'!Q52</f>
        <v>0</v>
      </c>
      <c r="EL86" s="7">
        <f>'2004 SCORES'!K52</f>
        <v>2</v>
      </c>
      <c r="EM86" s="9">
        <f>'2004 SCORES'!L52</f>
        <v>50</v>
      </c>
      <c r="EN86" s="95">
        <f>'2004 SCORES'!M52</f>
        <v>25</v>
      </c>
      <c r="EO86" s="113">
        <f>'2004 SCORES'!N52</f>
        <v>0</v>
      </c>
      <c r="EP86" s="120">
        <f>'2004 SCORES'!O52</f>
        <v>1</v>
      </c>
      <c r="EQ86" s="117">
        <f>'2004 SCORES'!P52</f>
        <v>1</v>
      </c>
      <c r="ER86" s="7">
        <f>'2003 SCORES'!H52</f>
        <v>0</v>
      </c>
      <c r="ES86" s="9">
        <f>'2003 SCORES'!I52</f>
        <v>0</v>
      </c>
      <c r="ET86" s="95" t="e">
        <f>'2003 SCORES'!J52</f>
        <v>#DIV/0!</v>
      </c>
      <c r="EU86" s="113">
        <f>'2003 SCORES'!K52</f>
        <v>0</v>
      </c>
      <c r="EV86" s="114">
        <f>'2003 SCORES'!L52</f>
        <v>0</v>
      </c>
      <c r="EW86" s="117">
        <f>'2003 SCORES'!M52</f>
        <v>0</v>
      </c>
      <c r="EX86" s="7">
        <f>'2002 SCORES'!H52</f>
        <v>0</v>
      </c>
      <c r="EY86" s="9">
        <f>'2002 SCORES'!I52</f>
        <v>0</v>
      </c>
      <c r="EZ86" s="95" t="e">
        <f>'2002 SCORES'!J52</f>
        <v>#DIV/0!</v>
      </c>
      <c r="FA86" s="113">
        <f>'2002 SCORES'!K52</f>
        <v>0</v>
      </c>
      <c r="FB86" s="114">
        <f>'2002 SCORES'!L52</f>
        <v>0</v>
      </c>
      <c r="FC86" s="117">
        <f>'2002 SCORES'!M52</f>
        <v>0</v>
      </c>
      <c r="FD86" s="7">
        <f>'2001 SCORES'!I52</f>
        <v>0</v>
      </c>
      <c r="FE86" s="105">
        <f>'2001 SCORES'!J52</f>
        <v>0</v>
      </c>
      <c r="FF86" s="156" t="e">
        <f>'2001 SCORES'!K52</f>
        <v>#DIV/0!</v>
      </c>
      <c r="FG86" s="157">
        <f>'2001 SCORES'!L52</f>
        <v>0</v>
      </c>
      <c r="FH86" s="120">
        <f>'2001 SCORES'!M52</f>
        <v>0</v>
      </c>
      <c r="FI86" s="117">
        <f>'2001 SCORES'!N52</f>
        <v>0</v>
      </c>
      <c r="FJ86" s="302">
        <f>'2000 SCORES'!G52</f>
        <v>0</v>
      </c>
      <c r="FK86" s="310">
        <f>'2000 SCORES'!H52</f>
        <v>0</v>
      </c>
      <c r="FL86" s="156" t="e">
        <f>'2000 SCORES'!I52</f>
        <v>#DIV/0!</v>
      </c>
      <c r="FM86" s="312">
        <f>'2000 SCORES'!J52</f>
        <v>0</v>
      </c>
      <c r="FN86" s="120">
        <f>'2001 SCORES'!M52</f>
        <v>0</v>
      </c>
      <c r="FO86" s="117">
        <f>'2000 SCORES'!L52</f>
        <v>0</v>
      </c>
      <c r="FP86" s="7">
        <f>'1999 SCORES'!H52</f>
        <v>0</v>
      </c>
      <c r="FQ86" s="105">
        <f>'1999 SCORES'!I52</f>
        <v>0</v>
      </c>
      <c r="FR86" s="156" t="e">
        <f>'1999 SCORES'!J52</f>
        <v>#DIV/0!</v>
      </c>
      <c r="FS86" s="157">
        <f>'1999 SCORES'!K52</f>
        <v>0</v>
      </c>
      <c r="FT86" s="120">
        <f>'1999 SCORES'!L52</f>
        <v>0</v>
      </c>
      <c r="FU86" s="117">
        <f>'1999 SCORES'!M52</f>
        <v>0</v>
      </c>
      <c r="FV86" s="7">
        <f>'1998 SCORES'!G52</f>
        <v>0</v>
      </c>
      <c r="FW86" s="105">
        <f>'1998 SCORES'!H52</f>
        <v>0</v>
      </c>
      <c r="FX86" s="156" t="e">
        <f>'1998 SCORES'!I52</f>
        <v>#DIV/0!</v>
      </c>
      <c r="FY86" s="157">
        <f>'1998 SCORES'!J52</f>
        <v>0</v>
      </c>
      <c r="FZ86" s="120">
        <f>'1998 SCORES'!K52</f>
        <v>0</v>
      </c>
      <c r="GA86" s="117">
        <f>'1998 SCORES'!L52</f>
        <v>0</v>
      </c>
      <c r="GB86" s="7">
        <f>'1997 SCORES'!F52</f>
        <v>0</v>
      </c>
      <c r="GC86" s="105">
        <f>'1997 SCORES'!G52</f>
        <v>0</v>
      </c>
      <c r="GD86" s="156" t="e">
        <f>'1997 SCORES'!H52</f>
        <v>#DIV/0!</v>
      </c>
      <c r="GE86" s="157">
        <f>'1997 SCORES'!I52</f>
        <v>0</v>
      </c>
      <c r="GF86" s="120">
        <f>'1997 SCORES'!J52</f>
        <v>0</v>
      </c>
      <c r="GG86" s="117">
        <f>'1997 SCORES'!K52</f>
        <v>0</v>
      </c>
      <c r="GH86" s="160">
        <f>'1996 SCORES'!F52</f>
        <v>0</v>
      </c>
      <c r="GI86" s="9">
        <f>'1996 SCORES'!G52</f>
        <v>0</v>
      </c>
      <c r="GJ86" s="100" t="e">
        <f>'1996 SCORES'!H52</f>
        <v>#DIV/0!</v>
      </c>
      <c r="GK86" s="22">
        <f>'1996 SCORES'!I52</f>
        <v>0</v>
      </c>
      <c r="GL86" s="21">
        <f>'1996 SCORES'!J52</f>
        <v>0</v>
      </c>
      <c r="GM86" s="162">
        <f>'1996 SCORES'!K52</f>
        <v>0</v>
      </c>
      <c r="GN86" s="161">
        <f>'1995 SCORES '!F52</f>
        <v>0</v>
      </c>
      <c r="GO86" s="9">
        <f>'1995 SCORES '!G52</f>
        <v>0</v>
      </c>
      <c r="GP86" s="100" t="e">
        <f>'1995 SCORES '!H52</f>
        <v>#DIV/0!</v>
      </c>
      <c r="GQ86" s="22">
        <f>'1995 SCORES '!I52</f>
        <v>0</v>
      </c>
      <c r="GR86" s="21">
        <f>'1995 SCORES '!J52</f>
        <v>0</v>
      </c>
      <c r="GS86" s="162">
        <f>'1995 SCORES '!K52</f>
        <v>0</v>
      </c>
      <c r="GT86" s="161">
        <f>'1994 SCORES'!F52</f>
        <v>0</v>
      </c>
      <c r="GU86" s="9">
        <f>'1994 SCORES'!G52</f>
        <v>0</v>
      </c>
      <c r="GV86" s="100" t="e">
        <f>'1994 SCORES'!H52</f>
        <v>#DIV/0!</v>
      </c>
      <c r="GW86" s="22">
        <f>'1994 SCORES'!I52</f>
        <v>0</v>
      </c>
      <c r="GX86" s="21">
        <f>'1994 SCORES'!J52</f>
        <v>0</v>
      </c>
      <c r="GY86" s="162">
        <f>'1994 SCORES'!K52</f>
        <v>1</v>
      </c>
      <c r="GZ86" s="161">
        <f>'1993 SCORES'!F52</f>
        <v>0</v>
      </c>
      <c r="HA86" s="30">
        <f>'1993 SCORES'!G52</f>
        <v>0</v>
      </c>
      <c r="HB86" s="100" t="e">
        <f>'1993 SCORES'!H52</f>
        <v>#DIV/0!</v>
      </c>
      <c r="HC86" s="22">
        <f>'1993 SCORES'!I52</f>
        <v>0</v>
      </c>
      <c r="HD86" s="21">
        <f>'1993 SCORES'!J52</f>
        <v>0</v>
      </c>
      <c r="HE86" s="162">
        <f>'1993 SCORES'!K52</f>
        <v>0</v>
      </c>
    </row>
    <row r="87" spans="1:213" ht="13.5" thickBot="1" x14ac:dyDescent="0.25">
      <c r="A87" s="335">
        <v>84</v>
      </c>
      <c r="B87" s="249" t="s">
        <v>452</v>
      </c>
      <c r="C87" s="250" t="s">
        <v>86</v>
      </c>
      <c r="D87" s="276">
        <f t="shared" si="6"/>
        <v>2</v>
      </c>
      <c r="E87" s="276">
        <f t="shared" si="7"/>
        <v>17</v>
      </c>
      <c r="F87" s="345">
        <f t="shared" si="0"/>
        <v>8.5</v>
      </c>
      <c r="G87" s="167">
        <f t="shared" si="8"/>
        <v>0</v>
      </c>
      <c r="H87" s="549">
        <f t="shared" si="9"/>
        <v>0</v>
      </c>
      <c r="I87" s="629">
        <f t="shared" si="10"/>
        <v>0</v>
      </c>
      <c r="J87" s="902">
        <v>0</v>
      </c>
      <c r="K87" s="676">
        <v>0</v>
      </c>
      <c r="L87" s="901" t="e">
        <v>#DIV/0!</v>
      </c>
      <c r="M87" s="906"/>
      <c r="N87" s="679"/>
      <c r="O87" s="910"/>
      <c r="P87" s="862">
        <v>0</v>
      </c>
      <c r="Q87" s="877">
        <v>0</v>
      </c>
      <c r="R87" s="877" t="e">
        <v>#DIV/0!</v>
      </c>
      <c r="S87" s="865"/>
      <c r="T87" s="869"/>
      <c r="U87" s="872"/>
      <c r="V87" s="847">
        <v>0</v>
      </c>
      <c r="W87" s="756">
        <v>0</v>
      </c>
      <c r="X87" s="756" t="e">
        <v>#DIV/0!</v>
      </c>
      <c r="Y87" s="686"/>
      <c r="Z87" s="687"/>
      <c r="AA87" s="769"/>
      <c r="AB87" s="826">
        <v>0</v>
      </c>
      <c r="AC87" s="756">
        <v>0</v>
      </c>
      <c r="AD87" s="756" t="e">
        <v>#DIV/0!</v>
      </c>
      <c r="AE87" s="686"/>
      <c r="AF87" s="687"/>
      <c r="AG87" s="769"/>
      <c r="AH87" s="826">
        <v>0</v>
      </c>
      <c r="AI87" s="752">
        <v>0</v>
      </c>
      <c r="AJ87" s="752" t="e">
        <v>#DIV/0!</v>
      </c>
      <c r="AK87" s="686"/>
      <c r="AL87" s="687"/>
      <c r="AM87" s="751"/>
      <c r="AN87" s="820">
        <v>0</v>
      </c>
      <c r="AO87" s="685">
        <v>0</v>
      </c>
      <c r="AP87" s="685" t="e">
        <v>#DIV/0!</v>
      </c>
      <c r="AQ87" s="686"/>
      <c r="AR87" s="739"/>
      <c r="AS87" s="737"/>
      <c r="AT87" s="820"/>
      <c r="AU87" s="685">
        <v>0</v>
      </c>
      <c r="AV87" s="732" t="e">
        <v>#DIV/0!</v>
      </c>
      <c r="AW87" s="686"/>
      <c r="AX87" s="687"/>
      <c r="AY87" s="688"/>
      <c r="AZ87" s="815">
        <v>0</v>
      </c>
      <c r="BA87" s="676">
        <v>0</v>
      </c>
      <c r="BB87" s="676" t="e">
        <v>#DIV/0!</v>
      </c>
      <c r="BC87" s="677"/>
      <c r="BD87" s="679"/>
      <c r="BE87" s="798"/>
      <c r="BF87" s="806">
        <v>0</v>
      </c>
      <c r="BG87" s="632">
        <v>0</v>
      </c>
      <c r="BH87" s="632" t="e">
        <v>#DIV/0!</v>
      </c>
      <c r="BI87" s="636"/>
      <c r="BJ87" s="640"/>
      <c r="BK87" s="792"/>
      <c r="BL87" s="555">
        <v>0</v>
      </c>
      <c r="BM87" s="557">
        <v>0</v>
      </c>
      <c r="BN87" s="557" t="e">
        <v>#DIV/0!</v>
      </c>
      <c r="BO87" s="561"/>
      <c r="BP87" s="563"/>
      <c r="BQ87" s="575"/>
      <c r="BR87" s="555">
        <v>0</v>
      </c>
      <c r="BS87" s="557">
        <v>0</v>
      </c>
      <c r="BT87" s="557" t="e">
        <v>#DIV/0!</v>
      </c>
      <c r="BU87" s="561"/>
      <c r="BV87" s="563"/>
      <c r="BW87" s="566"/>
      <c r="BX87" s="300">
        <v>0</v>
      </c>
      <c r="BY87" s="541">
        <v>0</v>
      </c>
      <c r="BZ87" s="541" t="e">
        <v>#DIV/0!</v>
      </c>
      <c r="CA87" s="541"/>
      <c r="CB87" s="542"/>
      <c r="CC87" s="552"/>
      <c r="CD87" s="515">
        <v>0</v>
      </c>
      <c r="CE87" s="525">
        <v>0</v>
      </c>
      <c r="CF87" s="525" t="e">
        <v>#DIV/0!</v>
      </c>
      <c r="CG87" s="526"/>
      <c r="CH87" s="527"/>
      <c r="CI87" s="519"/>
      <c r="CJ87" s="376">
        <v>0</v>
      </c>
      <c r="CK87" s="233">
        <v>0</v>
      </c>
      <c r="CL87" s="233" t="e">
        <v>#DIV/0!</v>
      </c>
      <c r="CM87" s="381"/>
      <c r="CN87" s="384"/>
      <c r="CO87" s="385"/>
      <c r="CP87" s="69">
        <v>1</v>
      </c>
      <c r="CQ87" s="30">
        <v>4</v>
      </c>
      <c r="CR87" s="48">
        <v>4</v>
      </c>
      <c r="CS87" s="255"/>
      <c r="CT87" s="114"/>
      <c r="CU87" s="342"/>
      <c r="CV87" s="241">
        <v>1</v>
      </c>
      <c r="CW87" s="40">
        <v>13</v>
      </c>
      <c r="CX87" s="40">
        <v>13</v>
      </c>
      <c r="CY87" s="40"/>
      <c r="CZ87" s="40"/>
      <c r="DA87" s="62"/>
      <c r="DB87" s="52"/>
      <c r="DC87" s="40"/>
      <c r="DD87" s="40"/>
      <c r="DE87" s="40"/>
      <c r="DF87" s="40"/>
      <c r="DG87" s="40"/>
      <c r="DH87" s="40"/>
      <c r="DI87" s="40"/>
      <c r="DJ87" s="40"/>
      <c r="DK87" s="40"/>
      <c r="DL87" s="40"/>
      <c r="DM87" s="40"/>
      <c r="DN87" s="40"/>
      <c r="DO87" s="40">
        <v>0</v>
      </c>
      <c r="DP87" s="40"/>
      <c r="DQ87" s="40"/>
      <c r="DR87" s="40"/>
      <c r="DS87" s="40"/>
      <c r="DT87" s="40"/>
      <c r="DU87" s="40"/>
      <c r="DV87" s="40"/>
      <c r="DW87" s="52">
        <v>0</v>
      </c>
      <c r="DX87" s="30">
        <v>0</v>
      </c>
      <c r="DY87" s="48">
        <v>0</v>
      </c>
      <c r="DZ87" s="134"/>
      <c r="EA87" s="114"/>
      <c r="EB87" s="115"/>
      <c r="FE87"/>
      <c r="FG87"/>
      <c r="FK87" s="315"/>
      <c r="FM87" s="315"/>
      <c r="FQ87"/>
      <c r="FS87"/>
      <c r="FW87"/>
      <c r="FY87"/>
      <c r="GC87"/>
      <c r="GE87"/>
      <c r="GJ87"/>
      <c r="GP87"/>
      <c r="GV87"/>
      <c r="HB87"/>
    </row>
    <row r="88" spans="1:213" ht="13.5" thickBot="1" x14ac:dyDescent="0.25">
      <c r="A88" s="335">
        <v>85</v>
      </c>
      <c r="B88" s="249" t="s">
        <v>88</v>
      </c>
      <c r="C88" s="334" t="s">
        <v>86</v>
      </c>
      <c r="D88" s="276">
        <f t="shared" si="6"/>
        <v>6</v>
      </c>
      <c r="E88" s="276">
        <f t="shared" si="7"/>
        <v>58</v>
      </c>
      <c r="F88" s="345">
        <f t="shared" si="0"/>
        <v>9.67</v>
      </c>
      <c r="G88" s="167">
        <f t="shared" si="8"/>
        <v>0</v>
      </c>
      <c r="H88" s="549">
        <f t="shared" si="9"/>
        <v>0</v>
      </c>
      <c r="I88" s="629">
        <f t="shared" si="10"/>
        <v>0</v>
      </c>
      <c r="J88" s="902">
        <v>0</v>
      </c>
      <c r="K88" s="676">
        <v>0</v>
      </c>
      <c r="L88" s="901" t="e">
        <v>#DIV/0!</v>
      </c>
      <c r="M88" s="906"/>
      <c r="N88" s="679"/>
      <c r="O88" s="910"/>
      <c r="P88" s="862">
        <v>0</v>
      </c>
      <c r="Q88" s="877">
        <v>0</v>
      </c>
      <c r="R88" s="877" t="e">
        <v>#DIV/0!</v>
      </c>
      <c r="S88" s="865"/>
      <c r="T88" s="869"/>
      <c r="U88" s="872"/>
      <c r="V88" s="847">
        <v>0</v>
      </c>
      <c r="W88" s="756">
        <v>0</v>
      </c>
      <c r="X88" s="756" t="e">
        <v>#DIV/0!</v>
      </c>
      <c r="Y88" s="686"/>
      <c r="Z88" s="687"/>
      <c r="AA88" s="769"/>
      <c r="AB88" s="826">
        <v>0</v>
      </c>
      <c r="AC88" s="756">
        <v>0</v>
      </c>
      <c r="AD88" s="756" t="e">
        <v>#DIV/0!</v>
      </c>
      <c r="AE88" s="686"/>
      <c r="AF88" s="687"/>
      <c r="AG88" s="769"/>
      <c r="AH88" s="826">
        <v>0</v>
      </c>
      <c r="AI88" s="752">
        <v>0</v>
      </c>
      <c r="AJ88" s="752" t="e">
        <v>#DIV/0!</v>
      </c>
      <c r="AK88" s="686"/>
      <c r="AL88" s="687"/>
      <c r="AM88" s="751"/>
      <c r="AN88" s="820">
        <v>0</v>
      </c>
      <c r="AO88" s="685">
        <v>0</v>
      </c>
      <c r="AP88" s="685" t="e">
        <v>#DIV/0!</v>
      </c>
      <c r="AQ88" s="686"/>
      <c r="AR88" s="739"/>
      <c r="AS88" s="737"/>
      <c r="AT88" s="820"/>
      <c r="AU88" s="685">
        <v>0</v>
      </c>
      <c r="AV88" s="732" t="e">
        <v>#DIV/0!</v>
      </c>
      <c r="AW88" s="686"/>
      <c r="AX88" s="687"/>
      <c r="AY88" s="688"/>
      <c r="AZ88" s="815">
        <v>0</v>
      </c>
      <c r="BA88" s="676">
        <v>0</v>
      </c>
      <c r="BB88" s="676" t="e">
        <v>#DIV/0!</v>
      </c>
      <c r="BC88" s="677"/>
      <c r="BD88" s="679"/>
      <c r="BE88" s="798"/>
      <c r="BF88" s="806">
        <v>0</v>
      </c>
      <c r="BG88" s="632">
        <v>0</v>
      </c>
      <c r="BH88" s="632" t="e">
        <v>#DIV/0!</v>
      </c>
      <c r="BI88" s="636"/>
      <c r="BJ88" s="640"/>
      <c r="BK88" s="792"/>
      <c r="BL88" s="555">
        <v>0</v>
      </c>
      <c r="BM88" s="557">
        <v>0</v>
      </c>
      <c r="BN88" s="557" t="e">
        <v>#DIV/0!</v>
      </c>
      <c r="BO88" s="561"/>
      <c r="BP88" s="563"/>
      <c r="BQ88" s="575"/>
      <c r="BR88" s="555">
        <v>0</v>
      </c>
      <c r="BS88" s="557">
        <v>0</v>
      </c>
      <c r="BT88" s="557" t="e">
        <v>#DIV/0!</v>
      </c>
      <c r="BU88" s="561"/>
      <c r="BV88" s="563"/>
      <c r="BW88" s="566"/>
      <c r="BX88" s="300">
        <v>0</v>
      </c>
      <c r="BY88" s="541">
        <v>0</v>
      </c>
      <c r="BZ88" s="541" t="e">
        <v>#DIV/0!</v>
      </c>
      <c r="CA88" s="541"/>
      <c r="CB88" s="542"/>
      <c r="CC88" s="552"/>
      <c r="CD88" s="515">
        <v>0</v>
      </c>
      <c r="CE88" s="525">
        <v>0</v>
      </c>
      <c r="CF88" s="525" t="e">
        <v>#DIV/0!</v>
      </c>
      <c r="CG88" s="526"/>
      <c r="CH88" s="527"/>
      <c r="CI88" s="519"/>
      <c r="CJ88" s="376">
        <v>0</v>
      </c>
      <c r="CK88" s="233">
        <v>0</v>
      </c>
      <c r="CL88" s="233" t="e">
        <v>#DIV/0!</v>
      </c>
      <c r="CM88" s="381"/>
      <c r="CN88" s="384"/>
      <c r="CO88" s="385"/>
      <c r="CP88" s="69">
        <v>1</v>
      </c>
      <c r="CQ88" s="30">
        <v>5</v>
      </c>
      <c r="CR88" s="48">
        <v>5</v>
      </c>
      <c r="CS88" s="255"/>
      <c r="CT88" s="114"/>
      <c r="CU88" s="342"/>
      <c r="CV88" s="79">
        <v>0</v>
      </c>
      <c r="CW88" s="30">
        <v>0</v>
      </c>
      <c r="CX88" s="48" t="e">
        <v>#DIV/0!</v>
      </c>
      <c r="CY88" s="134"/>
      <c r="CZ88" s="114"/>
      <c r="DA88" s="117"/>
      <c r="DB88" s="52">
        <f>'2010 SCORES'!AC53</f>
        <v>0</v>
      </c>
      <c r="DC88" s="30">
        <f>'2010 SCORES'!AD53</f>
        <v>0</v>
      </c>
      <c r="DD88" s="48" t="e">
        <f>'2010 SCORES'!AE53</f>
        <v>#DIV/0!</v>
      </c>
      <c r="DE88" s="134">
        <f>'2010 SCORES'!AF53</f>
        <v>0</v>
      </c>
      <c r="DF88" s="114">
        <f>'2010 SCORES'!AG53</f>
        <v>0</v>
      </c>
      <c r="DG88" s="117">
        <f>'2010 SCORES'!AH53</f>
        <v>0</v>
      </c>
      <c r="DH88" s="104">
        <f>'2009 SCORES'!V53</f>
        <v>0</v>
      </c>
      <c r="DI88" s="79">
        <f>'2009 SCORES'!W53</f>
        <v>0</v>
      </c>
      <c r="DJ88" s="48" t="e">
        <f>'2009 SCORES'!X53</f>
        <v>#DIV/0!</v>
      </c>
      <c r="DK88" s="134">
        <f>'2009 SCORES'!Y53</f>
        <v>0</v>
      </c>
      <c r="DL88" s="114">
        <f>'2009 SCORES'!Z53</f>
        <v>0</v>
      </c>
      <c r="DM88" s="117">
        <f>'2009 SCORES'!AA53</f>
        <v>0</v>
      </c>
      <c r="DN88" s="52">
        <f>'2008 SCORES'!V53</f>
        <v>0</v>
      </c>
      <c r="DO88" s="30">
        <f>'2008 SCORES'!W53</f>
        <v>0</v>
      </c>
      <c r="DP88" s="81" t="e">
        <f>'2008 SCORES'!X53</f>
        <v>#DIV/0!</v>
      </c>
      <c r="DQ88" s="134">
        <f>'2008 SCORES'!Y53</f>
        <v>0</v>
      </c>
      <c r="DR88" s="114">
        <f>'2008 SCORES'!Z53</f>
        <v>0</v>
      </c>
      <c r="DS88" s="117">
        <f>'2008 SCORES'!AA53</f>
        <v>0</v>
      </c>
      <c r="DT88" s="88">
        <f>'2007 SCORES'!Q53</f>
        <v>0</v>
      </c>
      <c r="DU88" s="7">
        <f>'2007 SCORES'!R53</f>
        <v>0</v>
      </c>
      <c r="DV88" s="95" t="e">
        <f>'2007 SCORES'!S53</f>
        <v>#DIV/0!</v>
      </c>
      <c r="DW88" s="121">
        <f>'2007 SCORES'!T53</f>
        <v>0</v>
      </c>
      <c r="DX88" s="114">
        <f>'2007 SCORES'!U53</f>
        <v>0</v>
      </c>
      <c r="DY88" s="117">
        <f>'2007 SCORES'!V53</f>
        <v>0</v>
      </c>
      <c r="DZ88" s="88">
        <f>'2006 SCORES'!Q53</f>
        <v>2</v>
      </c>
      <c r="EA88" s="9">
        <f>'2006 SCORES'!R53</f>
        <v>32</v>
      </c>
      <c r="EB88" s="100">
        <f>'2006 SCORES'!S53</f>
        <v>16</v>
      </c>
      <c r="EC88" s="124">
        <f>'2006 SCORES'!T53</f>
        <v>0</v>
      </c>
      <c r="ED88" s="120">
        <f>'2006 SCORES'!U53</f>
        <v>0</v>
      </c>
      <c r="EE88" s="125">
        <f>'2006 SCORES'!V53</f>
        <v>0</v>
      </c>
      <c r="EF88" s="88">
        <f>'2005 SCORES'!L53</f>
        <v>1</v>
      </c>
      <c r="EG88" s="9">
        <f>'2005 SCORES'!M53</f>
        <v>16</v>
      </c>
      <c r="EH88" s="95">
        <f>'2005 SCORES'!N53</f>
        <v>16</v>
      </c>
      <c r="EI88" s="121">
        <f>'2005 SCORES'!O53</f>
        <v>0</v>
      </c>
      <c r="EJ88" s="122">
        <f>'2005 SCORES'!P53</f>
        <v>0</v>
      </c>
      <c r="EK88" s="117">
        <f>'2005 SCORES'!Q53</f>
        <v>0</v>
      </c>
      <c r="EL88" s="7">
        <f>'2004 SCORES'!K53</f>
        <v>2</v>
      </c>
      <c r="EM88" s="9">
        <f>'2004 SCORES'!L53</f>
        <v>5</v>
      </c>
      <c r="EN88" s="95">
        <f>'2004 SCORES'!M53</f>
        <v>2.5</v>
      </c>
      <c r="EO88" s="113">
        <f>'2004 SCORES'!N53</f>
        <v>0</v>
      </c>
      <c r="EP88" s="120">
        <f>'2004 SCORES'!O53</f>
        <v>0</v>
      </c>
      <c r="EQ88" s="117">
        <f>'2004 SCORES'!P53</f>
        <v>0</v>
      </c>
      <c r="ER88" s="7">
        <f>'2003 SCORES'!H53</f>
        <v>0</v>
      </c>
      <c r="ES88" s="9">
        <f>'2003 SCORES'!I53</f>
        <v>0</v>
      </c>
      <c r="ET88" s="95" t="e">
        <f>'2003 SCORES'!J53</f>
        <v>#DIV/0!</v>
      </c>
      <c r="EU88" s="113">
        <f>'2003 SCORES'!K53</f>
        <v>0</v>
      </c>
      <c r="EV88" s="114">
        <f>'2003 SCORES'!L53</f>
        <v>0</v>
      </c>
      <c r="EW88" s="117">
        <f>'2003 SCORES'!M53</f>
        <v>0</v>
      </c>
      <c r="EX88" s="7">
        <f>'2002 SCORES'!H53</f>
        <v>0</v>
      </c>
      <c r="EY88" s="9">
        <f>'2002 SCORES'!I53</f>
        <v>0</v>
      </c>
      <c r="EZ88" s="95" t="e">
        <f>'2002 SCORES'!J53</f>
        <v>#DIV/0!</v>
      </c>
      <c r="FA88" s="113">
        <f>'2002 SCORES'!K53</f>
        <v>0</v>
      </c>
      <c r="FB88" s="114">
        <f>'2002 SCORES'!L53</f>
        <v>0</v>
      </c>
      <c r="FC88" s="117">
        <f>'2002 SCORES'!M53</f>
        <v>0</v>
      </c>
      <c r="FD88" s="7">
        <f>'2001 SCORES'!I53</f>
        <v>0</v>
      </c>
      <c r="FE88" s="105">
        <f>'2001 SCORES'!J53</f>
        <v>0</v>
      </c>
      <c r="FF88" s="156" t="e">
        <f>'2001 SCORES'!K53</f>
        <v>#DIV/0!</v>
      </c>
      <c r="FG88" s="157">
        <f>'2001 SCORES'!L53</f>
        <v>0</v>
      </c>
      <c r="FH88" s="120">
        <f>'2001 SCORES'!M53</f>
        <v>0</v>
      </c>
      <c r="FI88" s="117">
        <f>'2001 SCORES'!N53</f>
        <v>0</v>
      </c>
      <c r="FJ88" s="302">
        <f>'2000 SCORES'!G53</f>
        <v>0</v>
      </c>
      <c r="FK88" s="310">
        <f>'2000 SCORES'!H53</f>
        <v>0</v>
      </c>
      <c r="FL88" s="156" t="e">
        <f>'2000 SCORES'!I53</f>
        <v>#DIV/0!</v>
      </c>
      <c r="FM88" s="312">
        <f>'2000 SCORES'!J53</f>
        <v>0</v>
      </c>
      <c r="FN88" s="120">
        <f>'2001 SCORES'!M53</f>
        <v>0</v>
      </c>
      <c r="FO88" s="117">
        <f>'2000 SCORES'!L53</f>
        <v>0</v>
      </c>
      <c r="FP88" s="7">
        <f>'1999 SCORES'!H53</f>
        <v>0</v>
      </c>
      <c r="FQ88" s="105">
        <f>'1999 SCORES'!I53</f>
        <v>0</v>
      </c>
      <c r="FR88" s="156" t="e">
        <f>'1999 SCORES'!J53</f>
        <v>#DIV/0!</v>
      </c>
      <c r="FS88" s="157">
        <f>'1999 SCORES'!K53</f>
        <v>0</v>
      </c>
      <c r="FT88" s="120">
        <f>'1999 SCORES'!L53</f>
        <v>0</v>
      </c>
      <c r="FU88" s="117">
        <f>'1999 SCORES'!M53</f>
        <v>0</v>
      </c>
      <c r="FV88" s="7">
        <f>'1998 SCORES'!G53</f>
        <v>0</v>
      </c>
      <c r="FW88" s="105">
        <f>'1998 SCORES'!H53</f>
        <v>0</v>
      </c>
      <c r="FX88" s="156" t="e">
        <f>'1998 SCORES'!I53</f>
        <v>#DIV/0!</v>
      </c>
      <c r="FY88" s="157">
        <f>'1998 SCORES'!J53</f>
        <v>0</v>
      </c>
      <c r="FZ88" s="120">
        <f>'1998 SCORES'!K53</f>
        <v>0</v>
      </c>
      <c r="GA88" s="117">
        <f>'1998 SCORES'!L53</f>
        <v>0</v>
      </c>
      <c r="GB88" s="7">
        <f>'1997 SCORES'!F53</f>
        <v>0</v>
      </c>
      <c r="GC88" s="105">
        <f>'1997 SCORES'!G53</f>
        <v>0</v>
      </c>
      <c r="GD88" s="156" t="e">
        <f>'1997 SCORES'!H53</f>
        <v>#DIV/0!</v>
      </c>
      <c r="GE88" s="157">
        <f>'1997 SCORES'!I53</f>
        <v>0</v>
      </c>
      <c r="GF88" s="120">
        <f>'1997 SCORES'!J53</f>
        <v>0</v>
      </c>
      <c r="GG88" s="117">
        <f>'1997 SCORES'!K53</f>
        <v>0</v>
      </c>
      <c r="GH88" s="160">
        <f>'1996 SCORES'!F53</f>
        <v>0</v>
      </c>
      <c r="GI88" s="9">
        <f>'1996 SCORES'!G53</f>
        <v>0</v>
      </c>
      <c r="GJ88" s="100" t="e">
        <f>'1996 SCORES'!H53</f>
        <v>#DIV/0!</v>
      </c>
      <c r="GK88" s="22">
        <f>'1996 SCORES'!I53</f>
        <v>0</v>
      </c>
      <c r="GL88" s="21">
        <f>'1996 SCORES'!J53</f>
        <v>0</v>
      </c>
      <c r="GM88" s="162">
        <f>'1996 SCORES'!K53</f>
        <v>0</v>
      </c>
      <c r="GN88" s="161">
        <f>'1995 SCORES '!F53</f>
        <v>0</v>
      </c>
      <c r="GO88" s="9">
        <f>'1995 SCORES '!G53</f>
        <v>0</v>
      </c>
      <c r="GP88" s="100" t="e">
        <f>'1995 SCORES '!H53</f>
        <v>#DIV/0!</v>
      </c>
      <c r="GQ88" s="22">
        <f>'1995 SCORES '!I53</f>
        <v>0</v>
      </c>
      <c r="GR88" s="21">
        <f>'1995 SCORES '!J53</f>
        <v>0</v>
      </c>
      <c r="GS88" s="162">
        <f>'1995 SCORES '!K53</f>
        <v>0</v>
      </c>
      <c r="GT88" s="161">
        <f>'1994 SCORES'!F53</f>
        <v>0</v>
      </c>
      <c r="GU88" s="9">
        <f>'1994 SCORES'!G53</f>
        <v>0</v>
      </c>
      <c r="GV88" s="100" t="e">
        <f>'1994 SCORES'!H53</f>
        <v>#DIV/0!</v>
      </c>
      <c r="GW88" s="22">
        <f>'1994 SCORES'!I53</f>
        <v>0</v>
      </c>
      <c r="GX88" s="21">
        <f>'1994 SCORES'!J53</f>
        <v>0</v>
      </c>
      <c r="GY88" s="162">
        <f>'1994 SCORES'!K53</f>
        <v>0</v>
      </c>
      <c r="GZ88" s="161">
        <f>'1993 SCORES'!F53</f>
        <v>0</v>
      </c>
      <c r="HA88" s="30">
        <f>'1993 SCORES'!G53</f>
        <v>0</v>
      </c>
      <c r="HB88" s="100" t="e">
        <f>'1993 SCORES'!H53</f>
        <v>#DIV/0!</v>
      </c>
      <c r="HC88" s="22">
        <f>'1993 SCORES'!I53</f>
        <v>0</v>
      </c>
      <c r="HD88" s="21">
        <f>'1993 SCORES'!J53</f>
        <v>0</v>
      </c>
      <c r="HE88" s="162">
        <f>'1993 SCORES'!K53</f>
        <v>0</v>
      </c>
    </row>
    <row r="89" spans="1:213" ht="13.5" thickBot="1" x14ac:dyDescent="0.25">
      <c r="A89" s="335">
        <v>86</v>
      </c>
      <c r="B89" s="249" t="s">
        <v>700</v>
      </c>
      <c r="C89" s="250" t="s">
        <v>564</v>
      </c>
      <c r="D89" s="276">
        <f t="shared" si="6"/>
        <v>1</v>
      </c>
      <c r="E89" s="276">
        <f t="shared" si="7"/>
        <v>16</v>
      </c>
      <c r="F89" s="345">
        <f t="shared" si="0"/>
        <v>16</v>
      </c>
      <c r="G89" s="167">
        <f t="shared" si="8"/>
        <v>0</v>
      </c>
      <c r="H89" s="549">
        <f t="shared" si="9"/>
        <v>0</v>
      </c>
      <c r="I89" s="629">
        <f t="shared" si="10"/>
        <v>0</v>
      </c>
      <c r="J89" s="902">
        <v>0</v>
      </c>
      <c r="K89" s="676">
        <v>0</v>
      </c>
      <c r="L89" s="901" t="e">
        <v>#DIV/0!</v>
      </c>
      <c r="M89" s="906"/>
      <c r="N89" s="679"/>
      <c r="O89" s="910"/>
      <c r="P89" s="862">
        <v>0</v>
      </c>
      <c r="Q89" s="877">
        <v>0</v>
      </c>
      <c r="R89" s="877" t="e">
        <v>#DIV/0!</v>
      </c>
      <c r="S89" s="865"/>
      <c r="T89" s="869"/>
      <c r="U89" s="872"/>
      <c r="V89" s="847">
        <v>0</v>
      </c>
      <c r="W89" s="756">
        <v>0</v>
      </c>
      <c r="X89" s="756" t="e">
        <v>#DIV/0!</v>
      </c>
      <c r="Y89" s="686"/>
      <c r="Z89" s="687"/>
      <c r="AA89" s="769"/>
      <c r="AB89" s="826">
        <v>0</v>
      </c>
      <c r="AC89" s="756">
        <v>0</v>
      </c>
      <c r="AD89" s="756" t="e">
        <v>#DIV/0!</v>
      </c>
      <c r="AE89" s="686"/>
      <c r="AF89" s="687"/>
      <c r="AG89" s="769"/>
      <c r="AH89" s="826">
        <v>0</v>
      </c>
      <c r="AI89" s="752">
        <v>0</v>
      </c>
      <c r="AJ89" s="752" t="e">
        <v>#DIV/0!</v>
      </c>
      <c r="AK89" s="686"/>
      <c r="AL89" s="687"/>
      <c r="AM89" s="751"/>
      <c r="AN89" s="820">
        <v>0</v>
      </c>
      <c r="AO89" s="685">
        <v>0</v>
      </c>
      <c r="AP89" s="685" t="e">
        <v>#DIV/0!</v>
      </c>
      <c r="AQ89" s="686"/>
      <c r="AR89" s="739"/>
      <c r="AS89" s="737"/>
      <c r="AT89" s="820"/>
      <c r="AU89" s="685">
        <v>0</v>
      </c>
      <c r="AV89" s="732" t="e">
        <v>#DIV/0!</v>
      </c>
      <c r="AW89" s="686"/>
      <c r="AX89" s="687"/>
      <c r="AY89" s="688"/>
      <c r="AZ89" s="815">
        <v>0</v>
      </c>
      <c r="BA89" s="676">
        <v>0</v>
      </c>
      <c r="BB89" s="676" t="e">
        <v>#DIV/0!</v>
      </c>
      <c r="BC89" s="677"/>
      <c r="BD89" s="679"/>
      <c r="BE89" s="798"/>
      <c r="BF89" s="806">
        <v>1</v>
      </c>
      <c r="BG89" s="632">
        <v>16</v>
      </c>
      <c r="BH89" s="632">
        <v>16</v>
      </c>
      <c r="BI89" s="636"/>
      <c r="BJ89" s="640"/>
      <c r="BK89" s="792"/>
      <c r="BL89" s="555"/>
      <c r="BM89" s="557"/>
      <c r="BN89" s="557"/>
      <c r="BO89" s="561"/>
      <c r="BP89" s="563"/>
      <c r="BQ89" s="575"/>
      <c r="BR89" s="555"/>
      <c r="BS89" s="557"/>
      <c r="BT89" s="557"/>
      <c r="BU89" s="561"/>
      <c r="BV89" s="563"/>
      <c r="BW89" s="566"/>
      <c r="BX89" s="300"/>
      <c r="BY89" s="541"/>
      <c r="BZ89" s="541"/>
      <c r="CA89" s="541"/>
      <c r="CB89" s="542"/>
      <c r="CC89" s="552"/>
      <c r="CD89" s="515"/>
      <c r="CE89" s="525"/>
      <c r="CF89" s="525"/>
      <c r="CG89" s="526"/>
      <c r="CH89" s="527"/>
      <c r="CI89" s="519"/>
      <c r="CJ89" s="376"/>
      <c r="CK89" s="233"/>
      <c r="CL89" s="233"/>
      <c r="CM89" s="381"/>
      <c r="CN89" s="384"/>
      <c r="CO89" s="385"/>
      <c r="CP89" s="69"/>
      <c r="CQ89" s="30"/>
      <c r="CR89" s="48"/>
      <c r="CS89" s="255"/>
      <c r="CT89" s="114"/>
      <c r="CU89" s="342"/>
      <c r="CV89" s="79"/>
      <c r="CW89" s="30"/>
      <c r="CX89" s="48"/>
      <c r="CY89" s="134"/>
      <c r="CZ89" s="114"/>
      <c r="DA89" s="117"/>
      <c r="DB89" s="52"/>
      <c r="DC89" s="30"/>
      <c r="DD89" s="48"/>
      <c r="DE89" s="134"/>
      <c r="DF89" s="114"/>
      <c r="DG89" s="117"/>
      <c r="DH89" s="104"/>
      <c r="DI89" s="79"/>
      <c r="DJ89" s="48"/>
      <c r="DK89" s="134"/>
      <c r="DL89" s="114"/>
      <c r="DM89" s="117"/>
      <c r="DN89" s="52"/>
      <c r="DO89" s="30"/>
      <c r="DP89" s="81"/>
      <c r="DQ89" s="134"/>
      <c r="DR89" s="114"/>
      <c r="DS89" s="117"/>
      <c r="DT89" s="88"/>
      <c r="DU89" s="7"/>
      <c r="DV89" s="95"/>
      <c r="DW89" s="121"/>
      <c r="DX89" s="114"/>
      <c r="DY89" s="117"/>
      <c r="DZ89" s="88"/>
      <c r="EA89" s="9"/>
      <c r="EB89" s="100"/>
      <c r="EC89" s="124"/>
      <c r="ED89" s="120"/>
      <c r="EE89" s="125"/>
      <c r="EF89" s="88"/>
      <c r="EG89" s="9"/>
      <c r="EH89" s="95"/>
      <c r="EI89" s="121"/>
      <c r="EJ89" s="122"/>
      <c r="EK89" s="117"/>
      <c r="EL89" s="7"/>
      <c r="EM89" s="9"/>
      <c r="EN89" s="95"/>
      <c r="EO89" s="113"/>
      <c r="EP89" s="120"/>
      <c r="EQ89" s="117"/>
      <c r="ER89" s="7"/>
      <c r="ES89" s="9"/>
      <c r="ET89" s="95"/>
      <c r="EU89" s="113"/>
      <c r="EV89" s="114"/>
      <c r="EW89" s="117"/>
      <c r="EX89" s="7"/>
      <c r="EY89" s="9"/>
      <c r="EZ89" s="95"/>
      <c r="FA89" s="113"/>
      <c r="FB89" s="114"/>
      <c r="FC89" s="117"/>
      <c r="FD89" s="7"/>
      <c r="FE89" s="105"/>
      <c r="FF89" s="156"/>
      <c r="FG89" s="157"/>
      <c r="FH89" s="120"/>
      <c r="FI89" s="117"/>
      <c r="FJ89" s="302"/>
      <c r="FK89" s="310"/>
      <c r="FL89" s="156"/>
      <c r="FM89" s="312"/>
      <c r="FN89" s="120"/>
      <c r="FO89" s="117"/>
      <c r="FP89" s="7"/>
      <c r="FQ89" s="105"/>
      <c r="FR89" s="156"/>
      <c r="FS89" s="157"/>
      <c r="FT89" s="120"/>
      <c r="FU89" s="117"/>
      <c r="FV89" s="7"/>
      <c r="FW89" s="105"/>
      <c r="FX89" s="156"/>
      <c r="FY89" s="157"/>
      <c r="FZ89" s="120"/>
      <c r="GA89" s="117"/>
      <c r="GB89" s="7"/>
      <c r="GC89" s="105"/>
      <c r="GD89" s="156"/>
      <c r="GE89" s="157"/>
      <c r="GF89" s="120"/>
      <c r="GG89" s="117"/>
      <c r="GH89" s="160"/>
      <c r="GI89" s="9"/>
      <c r="GJ89" s="100"/>
      <c r="GK89" s="22"/>
      <c r="GL89" s="21"/>
      <c r="GM89" s="162"/>
      <c r="GN89" s="161"/>
      <c r="GO89" s="9"/>
      <c r="GP89" s="100"/>
      <c r="GQ89" s="22"/>
      <c r="GR89" s="21"/>
      <c r="GS89" s="162"/>
      <c r="GT89" s="161"/>
      <c r="GU89" s="9"/>
      <c r="GV89" s="100"/>
      <c r="GW89" s="22"/>
      <c r="GX89" s="21"/>
      <c r="GY89" s="162"/>
      <c r="GZ89" s="161"/>
      <c r="HA89" s="30"/>
      <c r="HB89" s="100"/>
      <c r="HC89" s="22"/>
      <c r="HD89" s="21"/>
      <c r="HE89" s="162"/>
    </row>
    <row r="90" spans="1:213" ht="13.5" thickBot="1" x14ac:dyDescent="0.25">
      <c r="A90" s="335">
        <v>87</v>
      </c>
      <c r="B90" s="249" t="s">
        <v>545</v>
      </c>
      <c r="C90" s="250" t="s">
        <v>564</v>
      </c>
      <c r="D90" s="276">
        <f t="shared" si="6"/>
        <v>2</v>
      </c>
      <c r="E90" s="276">
        <f t="shared" si="7"/>
        <v>78</v>
      </c>
      <c r="F90" s="345">
        <f t="shared" si="0"/>
        <v>39</v>
      </c>
      <c r="G90" s="167">
        <f t="shared" si="8"/>
        <v>0</v>
      </c>
      <c r="H90" s="549">
        <f t="shared" si="9"/>
        <v>1</v>
      </c>
      <c r="I90" s="629">
        <f t="shared" si="10"/>
        <v>0</v>
      </c>
      <c r="J90" s="902">
        <v>0</v>
      </c>
      <c r="K90" s="676">
        <v>0</v>
      </c>
      <c r="L90" s="901" t="e">
        <v>#DIV/0!</v>
      </c>
      <c r="M90" s="906"/>
      <c r="N90" s="679"/>
      <c r="O90" s="910"/>
      <c r="P90" s="862">
        <v>0</v>
      </c>
      <c r="Q90" s="877">
        <v>0</v>
      </c>
      <c r="R90" s="877" t="e">
        <v>#DIV/0!</v>
      </c>
      <c r="S90" s="865"/>
      <c r="T90" s="869"/>
      <c r="U90" s="872"/>
      <c r="V90" s="847">
        <v>0</v>
      </c>
      <c r="W90" s="756">
        <v>0</v>
      </c>
      <c r="X90" s="756" t="e">
        <v>#DIV/0!</v>
      </c>
      <c r="Y90" s="686"/>
      <c r="Z90" s="687"/>
      <c r="AA90" s="769"/>
      <c r="AB90" s="826">
        <v>0</v>
      </c>
      <c r="AC90" s="756">
        <v>0</v>
      </c>
      <c r="AD90" s="756" t="e">
        <v>#DIV/0!</v>
      </c>
      <c r="AE90" s="686"/>
      <c r="AF90" s="687"/>
      <c r="AG90" s="769"/>
      <c r="AH90" s="826">
        <v>0</v>
      </c>
      <c r="AI90" s="752">
        <v>0</v>
      </c>
      <c r="AJ90" s="752" t="e">
        <v>#DIV/0!</v>
      </c>
      <c r="AK90" s="686"/>
      <c r="AL90" s="687"/>
      <c r="AM90" s="751"/>
      <c r="AN90" s="820">
        <v>0</v>
      </c>
      <c r="AO90" s="685">
        <v>0</v>
      </c>
      <c r="AP90" s="685" t="e">
        <v>#DIV/0!</v>
      </c>
      <c r="AQ90" s="686"/>
      <c r="AR90" s="739"/>
      <c r="AS90" s="737"/>
      <c r="AT90" s="820"/>
      <c r="AU90" s="685">
        <v>0</v>
      </c>
      <c r="AV90" s="732" t="e">
        <v>#DIV/0!</v>
      </c>
      <c r="AW90" s="686"/>
      <c r="AX90" s="687"/>
      <c r="AY90" s="688"/>
      <c r="AZ90" s="815">
        <v>0</v>
      </c>
      <c r="BA90" s="676">
        <v>0</v>
      </c>
      <c r="BB90" s="676" t="e">
        <v>#DIV/0!</v>
      </c>
      <c r="BC90" s="677"/>
      <c r="BD90" s="679"/>
      <c r="BE90" s="798"/>
      <c r="BF90" s="806">
        <v>0</v>
      </c>
      <c r="BG90" s="632">
        <v>0</v>
      </c>
      <c r="BH90" s="632" t="e">
        <v>#DIV/0!</v>
      </c>
      <c r="BI90" s="636"/>
      <c r="BJ90" s="640"/>
      <c r="BK90" s="792"/>
      <c r="BL90" s="555">
        <v>0</v>
      </c>
      <c r="BM90" s="557">
        <v>0</v>
      </c>
      <c r="BN90" s="557" t="e">
        <v>#DIV/0!</v>
      </c>
      <c r="BO90" s="561"/>
      <c r="BP90" s="563"/>
      <c r="BQ90" s="575"/>
      <c r="BR90" s="555">
        <v>0</v>
      </c>
      <c r="BS90" s="557">
        <v>0</v>
      </c>
      <c r="BT90" s="557" t="e">
        <v>#DIV/0!</v>
      </c>
      <c r="BU90" s="561"/>
      <c r="BV90" s="563"/>
      <c r="BW90" s="566"/>
      <c r="BX90" s="300">
        <v>0</v>
      </c>
      <c r="BY90" s="541">
        <v>0</v>
      </c>
      <c r="BZ90" s="541" t="e">
        <v>#DIV/0!</v>
      </c>
      <c r="CA90" s="541"/>
      <c r="CB90" s="542"/>
      <c r="CC90" s="552"/>
      <c r="CD90" s="515">
        <v>2</v>
      </c>
      <c r="CE90" s="525">
        <v>78</v>
      </c>
      <c r="CF90" s="525">
        <v>39</v>
      </c>
      <c r="CG90" s="526"/>
      <c r="CH90" s="527">
        <v>1</v>
      </c>
      <c r="CI90" s="519"/>
      <c r="CJ90" s="376"/>
      <c r="CK90" s="233"/>
      <c r="CL90" s="233"/>
      <c r="CM90" s="381"/>
      <c r="CN90" s="384"/>
      <c r="CO90" s="385"/>
      <c r="CP90" s="69"/>
      <c r="CQ90" s="30"/>
      <c r="CR90" s="48"/>
      <c r="CS90" s="255"/>
      <c r="CT90" s="114"/>
      <c r="CU90" s="342"/>
      <c r="CV90" s="79"/>
      <c r="CW90" s="30"/>
      <c r="CX90" s="48"/>
      <c r="CY90" s="134"/>
      <c r="CZ90" s="114"/>
      <c r="DA90" s="117"/>
      <c r="DB90" s="52"/>
      <c r="DC90" s="30"/>
      <c r="DD90" s="48"/>
      <c r="DE90" s="134"/>
      <c r="DF90" s="114"/>
      <c r="DG90" s="117"/>
      <c r="DH90" s="104"/>
      <c r="DI90" s="79"/>
      <c r="DJ90" s="48"/>
      <c r="DK90" s="134"/>
      <c r="DL90" s="114"/>
      <c r="DM90" s="117"/>
      <c r="DN90" s="52"/>
      <c r="DO90" s="30"/>
      <c r="DP90" s="81"/>
      <c r="DQ90" s="134"/>
      <c r="DR90" s="114"/>
      <c r="DS90" s="117"/>
      <c r="DT90" s="88"/>
      <c r="DU90" s="7"/>
      <c r="DV90" s="95"/>
      <c r="DW90" s="121"/>
      <c r="DX90" s="114"/>
      <c r="DY90" s="117"/>
      <c r="DZ90" s="88"/>
      <c r="EA90" s="9"/>
      <c r="EB90" s="100"/>
      <c r="EC90" s="124"/>
      <c r="ED90" s="120"/>
      <c r="EE90" s="125"/>
      <c r="EF90" s="88"/>
      <c r="EG90" s="9"/>
      <c r="EH90" s="95"/>
      <c r="EI90" s="121"/>
      <c r="EJ90" s="122"/>
      <c r="EK90" s="117"/>
      <c r="EL90" s="7"/>
      <c r="EM90" s="9"/>
      <c r="EN90" s="95"/>
      <c r="EO90" s="113"/>
      <c r="EP90" s="120"/>
      <c r="EQ90" s="117"/>
      <c r="ER90" s="7"/>
      <c r="ES90" s="9"/>
      <c r="ET90" s="95"/>
      <c r="EU90" s="113"/>
      <c r="EV90" s="114"/>
      <c r="EW90" s="117"/>
      <c r="EX90" s="7"/>
      <c r="EY90" s="9"/>
      <c r="EZ90" s="95"/>
      <c r="FA90" s="113"/>
      <c r="FB90" s="114"/>
      <c r="FC90" s="117"/>
      <c r="FD90" s="7"/>
      <c r="FE90" s="105"/>
      <c r="FF90" s="156"/>
      <c r="FG90" s="157"/>
      <c r="FH90" s="120"/>
      <c r="FI90" s="117"/>
      <c r="FJ90" s="302"/>
      <c r="FK90" s="310"/>
      <c r="FL90" s="156"/>
      <c r="FM90" s="312"/>
      <c r="FN90" s="120"/>
      <c r="FO90" s="117"/>
      <c r="FP90" s="7"/>
      <c r="FQ90" s="105"/>
      <c r="FR90" s="156"/>
      <c r="FS90" s="157"/>
      <c r="FT90" s="120"/>
      <c r="FU90" s="117"/>
      <c r="FV90" s="7"/>
      <c r="FW90" s="105"/>
      <c r="FX90" s="156"/>
      <c r="FY90" s="157"/>
      <c r="FZ90" s="120"/>
      <c r="GA90" s="117"/>
      <c r="GB90" s="7"/>
      <c r="GC90" s="105"/>
      <c r="GD90" s="156"/>
      <c r="GE90" s="157"/>
      <c r="GF90" s="120"/>
      <c r="GG90" s="117"/>
      <c r="GH90" s="160"/>
      <c r="GI90" s="9"/>
      <c r="GJ90" s="100"/>
      <c r="GK90" s="22"/>
      <c r="GL90" s="21"/>
      <c r="GM90" s="162"/>
      <c r="GN90" s="161"/>
      <c r="GO90" s="9"/>
      <c r="GP90" s="100"/>
      <c r="GQ90" s="22"/>
      <c r="GR90" s="21"/>
      <c r="GS90" s="162"/>
      <c r="GT90" s="161"/>
      <c r="GU90" s="9"/>
      <c r="GV90" s="100"/>
      <c r="GW90" s="22"/>
      <c r="GX90" s="21"/>
      <c r="GY90" s="162"/>
      <c r="GZ90" s="161"/>
      <c r="HA90" s="30"/>
      <c r="HB90" s="100"/>
      <c r="HC90" s="22"/>
      <c r="HD90" s="21"/>
      <c r="HE90" s="162"/>
    </row>
    <row r="91" spans="1:213" ht="13.5" thickBot="1" x14ac:dyDescent="0.25">
      <c r="A91" s="335">
        <v>88</v>
      </c>
      <c r="B91" s="249" t="s">
        <v>89</v>
      </c>
      <c r="C91" s="334" t="s">
        <v>90</v>
      </c>
      <c r="D91" s="276">
        <f t="shared" si="6"/>
        <v>182</v>
      </c>
      <c r="E91" s="276">
        <f t="shared" si="7"/>
        <v>6923</v>
      </c>
      <c r="F91" s="345">
        <f t="shared" si="0"/>
        <v>38.04</v>
      </c>
      <c r="G91" s="167">
        <f t="shared" si="8"/>
        <v>62</v>
      </c>
      <c r="H91" s="549">
        <f t="shared" si="9"/>
        <v>41</v>
      </c>
      <c r="I91" s="629">
        <f t="shared" si="10"/>
        <v>34</v>
      </c>
      <c r="J91" s="902">
        <v>1</v>
      </c>
      <c r="K91" s="676">
        <v>47</v>
      </c>
      <c r="L91" s="901">
        <v>47</v>
      </c>
      <c r="M91" s="906">
        <v>1</v>
      </c>
      <c r="N91" s="679"/>
      <c r="O91" s="910"/>
      <c r="P91" s="862">
        <v>8</v>
      </c>
      <c r="Q91" s="877">
        <v>359</v>
      </c>
      <c r="R91" s="877">
        <v>44.875</v>
      </c>
      <c r="S91" s="865">
        <v>5</v>
      </c>
      <c r="T91" s="869">
        <v>3</v>
      </c>
      <c r="U91" s="872"/>
      <c r="V91" s="847">
        <v>6</v>
      </c>
      <c r="W91" s="756">
        <v>258</v>
      </c>
      <c r="X91" s="756">
        <v>43</v>
      </c>
      <c r="Y91" s="686">
        <v>4</v>
      </c>
      <c r="Z91" s="687">
        <v>1</v>
      </c>
      <c r="AA91" s="769"/>
      <c r="AB91" s="826">
        <v>7</v>
      </c>
      <c r="AC91" s="756">
        <v>307</v>
      </c>
      <c r="AD91" s="756">
        <v>43.857142857142854</v>
      </c>
      <c r="AE91" s="686">
        <v>5</v>
      </c>
      <c r="AF91" s="687">
        <v>1</v>
      </c>
      <c r="AG91" s="769">
        <v>1</v>
      </c>
      <c r="AH91" s="826">
        <v>8</v>
      </c>
      <c r="AI91" s="752">
        <v>356</v>
      </c>
      <c r="AJ91" s="756">
        <v>44.5</v>
      </c>
      <c r="AK91" s="686">
        <v>7</v>
      </c>
      <c r="AL91" s="687"/>
      <c r="AM91" s="751">
        <v>1</v>
      </c>
      <c r="AN91" s="820">
        <v>6</v>
      </c>
      <c r="AO91" s="685">
        <v>249</v>
      </c>
      <c r="AP91" s="732">
        <v>41.5</v>
      </c>
      <c r="AQ91" s="686">
        <v>5</v>
      </c>
      <c r="AR91" s="739">
        <v>1</v>
      </c>
      <c r="AS91" s="737"/>
      <c r="AT91" s="820"/>
      <c r="AU91" s="685">
        <v>352</v>
      </c>
      <c r="AV91" s="732">
        <v>44</v>
      </c>
      <c r="AW91" s="686">
        <v>8</v>
      </c>
      <c r="AX91" s="687"/>
      <c r="AY91" s="688"/>
      <c r="AZ91" s="815">
        <v>7</v>
      </c>
      <c r="BA91" s="676">
        <v>301</v>
      </c>
      <c r="BB91" s="550">
        <v>43</v>
      </c>
      <c r="BC91" s="677">
        <v>5</v>
      </c>
      <c r="BD91" s="679">
        <v>2</v>
      </c>
      <c r="BE91" s="798"/>
      <c r="BF91" s="806">
        <v>11</v>
      </c>
      <c r="BG91" s="632">
        <v>470</v>
      </c>
      <c r="BH91" s="647">
        <v>42.727272727272727</v>
      </c>
      <c r="BI91" s="636">
        <v>5</v>
      </c>
      <c r="BJ91" s="640">
        <v>4</v>
      </c>
      <c r="BK91" s="792">
        <v>2</v>
      </c>
      <c r="BL91" s="555">
        <v>8</v>
      </c>
      <c r="BM91" s="557">
        <v>339</v>
      </c>
      <c r="BN91" s="660">
        <v>42.375</v>
      </c>
      <c r="BO91" s="561">
        <v>2</v>
      </c>
      <c r="BP91" s="563">
        <v>2</v>
      </c>
      <c r="BQ91" s="575">
        <v>1</v>
      </c>
      <c r="BR91" s="555">
        <v>9</v>
      </c>
      <c r="BS91" s="557">
        <v>349</v>
      </c>
      <c r="BT91" s="660">
        <v>38.777777777777779</v>
      </c>
      <c r="BU91" s="561">
        <v>2</v>
      </c>
      <c r="BV91" s="563">
        <v>2</v>
      </c>
      <c r="BW91" s="566">
        <v>3</v>
      </c>
      <c r="BX91" s="300">
        <v>11</v>
      </c>
      <c r="BY91" s="541">
        <v>415</v>
      </c>
      <c r="BZ91" s="550">
        <v>37.727272727272727</v>
      </c>
      <c r="CA91" s="543">
        <v>2</v>
      </c>
      <c r="CB91" s="542">
        <v>1</v>
      </c>
      <c r="CC91" s="552">
        <v>1</v>
      </c>
      <c r="CD91" s="515">
        <v>9</v>
      </c>
      <c r="CE91" s="525">
        <v>323</v>
      </c>
      <c r="CF91" s="531">
        <v>35.888888888888886</v>
      </c>
      <c r="CG91" s="526">
        <v>1</v>
      </c>
      <c r="CH91" s="527">
        <v>1</v>
      </c>
      <c r="CI91" s="519">
        <v>1</v>
      </c>
      <c r="CJ91" s="376">
        <v>5</v>
      </c>
      <c r="CK91" s="233">
        <v>187</v>
      </c>
      <c r="CL91" s="298">
        <v>37.4</v>
      </c>
      <c r="CM91" s="381"/>
      <c r="CN91" s="384"/>
      <c r="CO91" s="385">
        <v>2</v>
      </c>
      <c r="CP91" s="69">
        <v>16</v>
      </c>
      <c r="CQ91" s="30">
        <v>513</v>
      </c>
      <c r="CR91" s="48">
        <v>32.0625</v>
      </c>
      <c r="CS91" s="362">
        <v>1</v>
      </c>
      <c r="CT91" s="114">
        <v>1</v>
      </c>
      <c r="CU91" s="342">
        <v>8</v>
      </c>
      <c r="CV91" s="79">
        <v>29</v>
      </c>
      <c r="CW91" s="30">
        <v>904</v>
      </c>
      <c r="CX91" s="48">
        <v>31.17</v>
      </c>
      <c r="CY91" s="134">
        <v>1</v>
      </c>
      <c r="CZ91" s="114">
        <v>13</v>
      </c>
      <c r="DA91" s="117">
        <v>5</v>
      </c>
      <c r="DB91" s="52">
        <f>'2010 SCORES'!AC54</f>
        <v>21</v>
      </c>
      <c r="DC91" s="30">
        <f>'2010 SCORES'!AD54</f>
        <v>663</v>
      </c>
      <c r="DD91" s="48">
        <f>'2010 SCORES'!AE54</f>
        <v>31.571428571428573</v>
      </c>
      <c r="DE91" s="134">
        <f>'2010 SCORES'!AF54</f>
        <v>6</v>
      </c>
      <c r="DF91" s="114">
        <f>'2010 SCORES'!AG54</f>
        <v>8</v>
      </c>
      <c r="DG91" s="117">
        <f>'2010 SCORES'!AH54</f>
        <v>5</v>
      </c>
      <c r="DH91" s="104">
        <f>'2009 SCORES'!V54</f>
        <v>12</v>
      </c>
      <c r="DI91" s="79">
        <f>'2009 SCORES'!W54</f>
        <v>279</v>
      </c>
      <c r="DJ91" s="48">
        <f>'2009 SCORES'!X54</f>
        <v>23.25</v>
      </c>
      <c r="DK91" s="134">
        <f>'2009 SCORES'!Y54</f>
        <v>0</v>
      </c>
      <c r="DL91" s="114">
        <f>'2009 SCORES'!Z54</f>
        <v>1</v>
      </c>
      <c r="DM91" s="117">
        <f>'2009 SCORES'!AA54</f>
        <v>3</v>
      </c>
      <c r="DN91" s="52">
        <f>'2008 SCORES'!V54</f>
        <v>8</v>
      </c>
      <c r="DO91" s="30">
        <f>'2008 SCORES'!W54</f>
        <v>162</v>
      </c>
      <c r="DP91" s="81">
        <f>'2008 SCORES'!X54</f>
        <v>20.25</v>
      </c>
      <c r="DQ91" s="134">
        <f>'2008 SCORES'!Y54</f>
        <v>2</v>
      </c>
      <c r="DR91" s="114">
        <f>'2008 SCORES'!Z54</f>
        <v>0</v>
      </c>
      <c r="DS91" s="117">
        <f>'2008 SCORES'!AA54</f>
        <v>1</v>
      </c>
      <c r="DT91" s="88">
        <f>'2007 SCORES'!Q54</f>
        <v>2</v>
      </c>
      <c r="DU91" s="7">
        <f>'2007 SCORES'!R54</f>
        <v>21</v>
      </c>
      <c r="DV91" s="95">
        <f>'2007 SCORES'!S54</f>
        <v>10.5</v>
      </c>
      <c r="DW91" s="121">
        <f>'2007 SCORES'!T54</f>
        <v>0</v>
      </c>
      <c r="DX91" s="114">
        <f>'2007 SCORES'!U54</f>
        <v>0</v>
      </c>
      <c r="DY91" s="117">
        <f>'2007 SCORES'!V54</f>
        <v>0</v>
      </c>
      <c r="DZ91" s="88">
        <f>'2006 SCORES'!Q54</f>
        <v>1</v>
      </c>
      <c r="EA91" s="9">
        <f>'2006 SCORES'!R54</f>
        <v>14</v>
      </c>
      <c r="EB91" s="100">
        <f>'2006 SCORES'!S54</f>
        <v>14</v>
      </c>
      <c r="EC91" s="124">
        <f>'2006 SCORES'!T54</f>
        <v>0</v>
      </c>
      <c r="ED91" s="120">
        <f>'2006 SCORES'!U54</f>
        <v>0</v>
      </c>
      <c r="EE91" s="125">
        <f>'2006 SCORES'!V54</f>
        <v>0</v>
      </c>
      <c r="EF91" s="88">
        <f>'2005 SCORES'!L54</f>
        <v>2</v>
      </c>
      <c r="EG91" s="9">
        <f>'2005 SCORES'!M54</f>
        <v>48</v>
      </c>
      <c r="EH91" s="95">
        <f>'2005 SCORES'!N54</f>
        <v>24</v>
      </c>
      <c r="EI91" s="121">
        <f>'2005 SCORES'!O54</f>
        <v>0</v>
      </c>
      <c r="EJ91" s="122">
        <f>'2005 SCORES'!P54</f>
        <v>0</v>
      </c>
      <c r="EK91" s="117">
        <f>'2005 SCORES'!Q54</f>
        <v>0</v>
      </c>
      <c r="EL91" s="7">
        <f>'2004 SCORES'!K54</f>
        <v>0</v>
      </c>
      <c r="EM91" s="9">
        <f>'2004 SCORES'!L54</f>
        <v>0</v>
      </c>
      <c r="EN91" s="95" t="e">
        <f>'2004 SCORES'!M54</f>
        <v>#DIV/0!</v>
      </c>
      <c r="EO91" s="113">
        <f>'2004 SCORES'!N54</f>
        <v>0</v>
      </c>
      <c r="EP91" s="120">
        <f>'2004 SCORES'!O54</f>
        <v>0</v>
      </c>
      <c r="EQ91" s="117">
        <f>'2004 SCORES'!P54</f>
        <v>0</v>
      </c>
      <c r="ER91" s="7">
        <f>'2003 SCORES'!H54</f>
        <v>1</v>
      </c>
      <c r="ES91" s="9">
        <f>'2003 SCORES'!I54</f>
        <v>7</v>
      </c>
      <c r="ET91" s="95">
        <f>'2003 SCORES'!J54</f>
        <v>7</v>
      </c>
      <c r="EU91" s="113">
        <f>'2003 SCORES'!K54</f>
        <v>0</v>
      </c>
      <c r="EV91" s="114">
        <f>'2003 SCORES'!L54</f>
        <v>0</v>
      </c>
      <c r="EW91" s="117">
        <f>'2003 SCORES'!M54</f>
        <v>0</v>
      </c>
      <c r="EX91" s="7">
        <f>'2002 SCORES'!H54</f>
        <v>0</v>
      </c>
      <c r="EY91" s="9">
        <f>'2002 SCORES'!I54</f>
        <v>0</v>
      </c>
      <c r="EZ91" s="95" t="e">
        <f>'2002 SCORES'!J54</f>
        <v>#DIV/0!</v>
      </c>
      <c r="FA91" s="113">
        <f>'2002 SCORES'!K54</f>
        <v>0</v>
      </c>
      <c r="FB91" s="114">
        <f>'2002 SCORES'!L54</f>
        <v>0</v>
      </c>
      <c r="FC91" s="117">
        <f>'2002 SCORES'!M54</f>
        <v>0</v>
      </c>
      <c r="FD91" s="7">
        <f>'2001 SCORES'!I54</f>
        <v>0</v>
      </c>
      <c r="FE91" s="105">
        <f>'2001 SCORES'!J54</f>
        <v>0</v>
      </c>
      <c r="FF91" s="156" t="e">
        <f>'2001 SCORES'!K54</f>
        <v>#DIV/0!</v>
      </c>
      <c r="FG91" s="157">
        <f>'2001 SCORES'!L54</f>
        <v>0</v>
      </c>
      <c r="FH91" s="120">
        <f>'2001 SCORES'!M54</f>
        <v>0</v>
      </c>
      <c r="FI91" s="117">
        <f>'2001 SCORES'!N54</f>
        <v>0</v>
      </c>
      <c r="FJ91" s="302">
        <f>'2000 SCORES'!G54</f>
        <v>0</v>
      </c>
      <c r="FK91" s="310">
        <f>'2000 SCORES'!H54</f>
        <v>0</v>
      </c>
      <c r="FL91" s="156" t="e">
        <f>'2000 SCORES'!I54</f>
        <v>#DIV/0!</v>
      </c>
      <c r="FM91" s="312">
        <f>'2000 SCORES'!J54</f>
        <v>0</v>
      </c>
      <c r="FN91" s="120">
        <f>'2001 SCORES'!M54</f>
        <v>0</v>
      </c>
      <c r="FO91" s="117">
        <f>'2000 SCORES'!L54</f>
        <v>0</v>
      </c>
      <c r="FP91" s="7">
        <f>'1999 SCORES'!H54</f>
        <v>0</v>
      </c>
      <c r="FQ91" s="105">
        <f>'1999 SCORES'!I54</f>
        <v>0</v>
      </c>
      <c r="FR91" s="156" t="e">
        <f>'1999 SCORES'!J54</f>
        <v>#DIV/0!</v>
      </c>
      <c r="FS91" s="157">
        <f>'1999 SCORES'!K54</f>
        <v>0</v>
      </c>
      <c r="FT91" s="120">
        <f>'1999 SCORES'!L54</f>
        <v>0</v>
      </c>
      <c r="FU91" s="117">
        <f>'1999 SCORES'!M54</f>
        <v>0</v>
      </c>
      <c r="FV91" s="7">
        <f>'1998 SCORES'!G54</f>
        <v>0</v>
      </c>
      <c r="FW91" s="105">
        <f>'1998 SCORES'!H54</f>
        <v>0</v>
      </c>
      <c r="FX91" s="156" t="e">
        <f>'1998 SCORES'!I54</f>
        <v>#DIV/0!</v>
      </c>
      <c r="FY91" s="157">
        <f>'1998 SCORES'!J54</f>
        <v>0</v>
      </c>
      <c r="FZ91" s="120">
        <f>'1998 SCORES'!K54</f>
        <v>0</v>
      </c>
      <c r="GA91" s="117">
        <f>'1998 SCORES'!L54</f>
        <v>0</v>
      </c>
      <c r="GB91" s="7">
        <f>'1997 SCORES'!F54</f>
        <v>0</v>
      </c>
      <c r="GC91" s="105">
        <f>'1997 SCORES'!G54</f>
        <v>0</v>
      </c>
      <c r="GD91" s="156" t="e">
        <f>'1997 SCORES'!H54</f>
        <v>#DIV/0!</v>
      </c>
      <c r="GE91" s="157">
        <f>'1997 SCORES'!I54</f>
        <v>0</v>
      </c>
      <c r="GF91" s="120">
        <f>'1997 SCORES'!J54</f>
        <v>0</v>
      </c>
      <c r="GG91" s="117">
        <f>'1997 SCORES'!K54</f>
        <v>0</v>
      </c>
      <c r="GH91" s="160">
        <f>'1996 SCORES'!F54</f>
        <v>0</v>
      </c>
      <c r="GI91" s="9">
        <f>'1996 SCORES'!G54</f>
        <v>0</v>
      </c>
      <c r="GJ91" s="100" t="e">
        <f>'1996 SCORES'!H54</f>
        <v>#DIV/0!</v>
      </c>
      <c r="GK91" s="22">
        <f>'1996 SCORES'!I54</f>
        <v>0</v>
      </c>
      <c r="GL91" s="21">
        <f>'1996 SCORES'!J54</f>
        <v>0</v>
      </c>
      <c r="GM91" s="162">
        <f>'1996 SCORES'!K54</f>
        <v>0</v>
      </c>
      <c r="GN91" s="161">
        <f>'1995 SCORES '!F54</f>
        <v>0</v>
      </c>
      <c r="GO91" s="9">
        <f>'1995 SCORES '!G54</f>
        <v>0</v>
      </c>
      <c r="GP91" s="100" t="e">
        <f>'1995 SCORES '!H54</f>
        <v>#DIV/0!</v>
      </c>
      <c r="GQ91" s="22">
        <f>'1995 SCORES '!I54</f>
        <v>0</v>
      </c>
      <c r="GR91" s="21">
        <f>'1995 SCORES '!J54</f>
        <v>0</v>
      </c>
      <c r="GS91" s="162">
        <f>'1995 SCORES '!K54</f>
        <v>0</v>
      </c>
      <c r="GT91" s="161">
        <f>'1994 SCORES'!F54</f>
        <v>0</v>
      </c>
      <c r="GU91" s="9">
        <f>'1994 SCORES'!G54</f>
        <v>0</v>
      </c>
      <c r="GV91" s="100" t="e">
        <f>'1994 SCORES'!H54</f>
        <v>#DIV/0!</v>
      </c>
      <c r="GW91" s="22">
        <f>'1994 SCORES'!I54</f>
        <v>0</v>
      </c>
      <c r="GX91" s="21">
        <f>'1994 SCORES'!J54</f>
        <v>0</v>
      </c>
      <c r="GY91" s="162">
        <f>'1994 SCORES'!K54</f>
        <v>0</v>
      </c>
      <c r="GZ91" s="161">
        <f>'1993 SCORES'!F54</f>
        <v>0</v>
      </c>
      <c r="HA91" s="30">
        <f>'1993 SCORES'!G54</f>
        <v>0</v>
      </c>
      <c r="HB91" s="100" t="e">
        <f>'1993 SCORES'!H54</f>
        <v>#DIV/0!</v>
      </c>
      <c r="HC91" s="22">
        <f>'1993 SCORES'!I54</f>
        <v>0</v>
      </c>
      <c r="HD91" s="21">
        <f>'1993 SCORES'!J54</f>
        <v>0</v>
      </c>
      <c r="HE91" s="162">
        <f>'1993 SCORES'!K54</f>
        <v>0</v>
      </c>
    </row>
    <row r="92" spans="1:213" ht="13.5" thickBot="1" x14ac:dyDescent="0.25">
      <c r="A92" s="335">
        <v>89</v>
      </c>
      <c r="B92" s="249" t="s">
        <v>91</v>
      </c>
      <c r="C92" s="334" t="s">
        <v>92</v>
      </c>
      <c r="D92" s="276">
        <f t="shared" si="6"/>
        <v>0</v>
      </c>
      <c r="E92" s="276">
        <f t="shared" si="7"/>
        <v>0</v>
      </c>
      <c r="F92" s="345" t="str">
        <f t="shared" si="0"/>
        <v/>
      </c>
      <c r="G92" s="167">
        <f t="shared" si="8"/>
        <v>0</v>
      </c>
      <c r="H92" s="549">
        <f t="shared" si="9"/>
        <v>0</v>
      </c>
      <c r="I92" s="629">
        <f t="shared" si="10"/>
        <v>0</v>
      </c>
      <c r="J92" s="902">
        <v>0</v>
      </c>
      <c r="K92" s="676">
        <v>0</v>
      </c>
      <c r="L92" s="901" t="e">
        <v>#DIV/0!</v>
      </c>
      <c r="M92" s="906"/>
      <c r="N92" s="679"/>
      <c r="O92" s="910"/>
      <c r="P92" s="862">
        <v>0</v>
      </c>
      <c r="Q92" s="877">
        <v>0</v>
      </c>
      <c r="R92" s="877" t="e">
        <v>#DIV/0!</v>
      </c>
      <c r="S92" s="865"/>
      <c r="T92" s="869"/>
      <c r="U92" s="872"/>
      <c r="V92" s="847">
        <v>0</v>
      </c>
      <c r="W92" s="756">
        <v>0</v>
      </c>
      <c r="X92" s="756" t="e">
        <v>#DIV/0!</v>
      </c>
      <c r="Y92" s="686"/>
      <c r="Z92" s="687"/>
      <c r="AA92" s="769"/>
      <c r="AB92" s="826">
        <v>0</v>
      </c>
      <c r="AC92" s="756">
        <v>0</v>
      </c>
      <c r="AD92" s="756" t="e">
        <v>#DIV/0!</v>
      </c>
      <c r="AE92" s="686"/>
      <c r="AF92" s="687"/>
      <c r="AG92" s="769"/>
      <c r="AH92" s="826">
        <v>0</v>
      </c>
      <c r="AI92" s="752">
        <v>0</v>
      </c>
      <c r="AJ92" s="752" t="e">
        <v>#DIV/0!</v>
      </c>
      <c r="AK92" s="686"/>
      <c r="AL92" s="687"/>
      <c r="AM92" s="751"/>
      <c r="AN92" s="820">
        <v>0</v>
      </c>
      <c r="AO92" s="685">
        <v>0</v>
      </c>
      <c r="AP92" s="685" t="e">
        <v>#DIV/0!</v>
      </c>
      <c r="AQ92" s="686"/>
      <c r="AR92" s="739"/>
      <c r="AS92" s="737"/>
      <c r="AT92" s="820"/>
      <c r="AU92" s="685">
        <v>0</v>
      </c>
      <c r="AV92" s="732" t="e">
        <v>#DIV/0!</v>
      </c>
      <c r="AW92" s="686"/>
      <c r="AX92" s="687"/>
      <c r="AY92" s="688"/>
      <c r="AZ92" s="815">
        <v>0</v>
      </c>
      <c r="BA92" s="676">
        <v>0</v>
      </c>
      <c r="BB92" s="676" t="e">
        <v>#DIV/0!</v>
      </c>
      <c r="BC92" s="677"/>
      <c r="BD92" s="679"/>
      <c r="BE92" s="798"/>
      <c r="BF92" s="806">
        <v>0</v>
      </c>
      <c r="BG92" s="632">
        <v>0</v>
      </c>
      <c r="BH92" s="632" t="e">
        <v>#DIV/0!</v>
      </c>
      <c r="BI92" s="636"/>
      <c r="BJ92" s="640"/>
      <c r="BK92" s="792"/>
      <c r="BL92" s="555">
        <v>0</v>
      </c>
      <c r="BM92" s="557">
        <v>0</v>
      </c>
      <c r="BN92" s="557" t="e">
        <v>#DIV/0!</v>
      </c>
      <c r="BO92" s="561"/>
      <c r="BP92" s="563"/>
      <c r="BQ92" s="575"/>
      <c r="BR92" s="555">
        <v>0</v>
      </c>
      <c r="BS92" s="557">
        <v>0</v>
      </c>
      <c r="BT92" s="557" t="e">
        <v>#DIV/0!</v>
      </c>
      <c r="BU92" s="561"/>
      <c r="BV92" s="563"/>
      <c r="BW92" s="566"/>
      <c r="BX92" s="300">
        <v>0</v>
      </c>
      <c r="BY92" s="541">
        <v>0</v>
      </c>
      <c r="BZ92" s="541" t="e">
        <v>#DIV/0!</v>
      </c>
      <c r="CA92" s="541"/>
      <c r="CB92" s="542"/>
      <c r="CC92" s="552"/>
      <c r="CD92" s="515">
        <v>0</v>
      </c>
      <c r="CE92" s="525">
        <v>0</v>
      </c>
      <c r="CF92" s="525" t="e">
        <v>#DIV/0!</v>
      </c>
      <c r="CG92" s="526"/>
      <c r="CH92" s="527"/>
      <c r="CI92" s="519"/>
      <c r="CJ92" s="376">
        <v>0</v>
      </c>
      <c r="CK92" s="233">
        <v>0</v>
      </c>
      <c r="CL92" s="233" t="e">
        <v>#DIV/0!</v>
      </c>
      <c r="CM92" s="381"/>
      <c r="CN92" s="384"/>
      <c r="CO92" s="385"/>
      <c r="CP92" s="69">
        <v>0</v>
      </c>
      <c r="CQ92" s="30">
        <v>0</v>
      </c>
      <c r="CR92" s="48" t="e">
        <v>#DIV/0!</v>
      </c>
      <c r="CS92" s="255"/>
      <c r="CT92" s="114"/>
      <c r="CU92" s="342"/>
      <c r="CV92" s="79">
        <v>0</v>
      </c>
      <c r="CW92" s="30">
        <v>0</v>
      </c>
      <c r="CX92" s="48" t="e">
        <v>#DIV/0!</v>
      </c>
      <c r="CY92" s="134"/>
      <c r="CZ92" s="114"/>
      <c r="DA92" s="117"/>
      <c r="DB92" s="52">
        <f>'2010 SCORES'!AC55</f>
        <v>0</v>
      </c>
      <c r="DC92" s="30">
        <f>'2010 SCORES'!AD55</f>
        <v>0</v>
      </c>
      <c r="DD92" s="48" t="e">
        <f>'2010 SCORES'!AE55</f>
        <v>#DIV/0!</v>
      </c>
      <c r="DE92" s="134">
        <f>'2010 SCORES'!AF55</f>
        <v>0</v>
      </c>
      <c r="DF92" s="114">
        <f>'2010 SCORES'!AG55</f>
        <v>0</v>
      </c>
      <c r="DG92" s="117">
        <f>'2010 SCORES'!AH55</f>
        <v>0</v>
      </c>
      <c r="DH92" s="104">
        <f>'2009 SCORES'!V55</f>
        <v>0</v>
      </c>
      <c r="DI92" s="79">
        <f>'2009 SCORES'!W55</f>
        <v>0</v>
      </c>
      <c r="DJ92" s="48" t="e">
        <f>'2009 SCORES'!X55</f>
        <v>#DIV/0!</v>
      </c>
      <c r="DK92" s="134">
        <f>'2009 SCORES'!Y55</f>
        <v>0</v>
      </c>
      <c r="DL92" s="114">
        <f>'2009 SCORES'!Z55</f>
        <v>0</v>
      </c>
      <c r="DM92" s="117">
        <f>'2009 SCORES'!AA55</f>
        <v>0</v>
      </c>
      <c r="DN92" s="52">
        <f>'2008 SCORES'!V55</f>
        <v>0</v>
      </c>
      <c r="DO92" s="30">
        <f>'2008 SCORES'!W55</f>
        <v>0</v>
      </c>
      <c r="DP92" s="81" t="e">
        <f>'2008 SCORES'!X55</f>
        <v>#DIV/0!</v>
      </c>
      <c r="DQ92" s="134">
        <f>'2008 SCORES'!Y55</f>
        <v>0</v>
      </c>
      <c r="DR92" s="114">
        <f>'2008 SCORES'!Z55</f>
        <v>0</v>
      </c>
      <c r="DS92" s="117">
        <f>'2008 SCORES'!AA55</f>
        <v>0</v>
      </c>
      <c r="DT92" s="88">
        <f>'2007 SCORES'!Q55</f>
        <v>0</v>
      </c>
      <c r="DU92" s="7">
        <f>'2007 SCORES'!R55</f>
        <v>0</v>
      </c>
      <c r="DV92" s="95" t="e">
        <f>'2007 SCORES'!S55</f>
        <v>#DIV/0!</v>
      </c>
      <c r="DW92" s="121">
        <f>'2007 SCORES'!T55</f>
        <v>0</v>
      </c>
      <c r="DX92" s="114">
        <f>'2007 SCORES'!U55</f>
        <v>0</v>
      </c>
      <c r="DY92" s="117">
        <f>'2007 SCORES'!V55</f>
        <v>0</v>
      </c>
      <c r="DZ92" s="88">
        <f>'2006 SCORES'!Q55</f>
        <v>0</v>
      </c>
      <c r="EA92" s="9">
        <f>'2006 SCORES'!R55</f>
        <v>0</v>
      </c>
      <c r="EB92" s="100" t="e">
        <f>'2006 SCORES'!S55</f>
        <v>#DIV/0!</v>
      </c>
      <c r="EC92" s="124">
        <f>'2006 SCORES'!T55</f>
        <v>0</v>
      </c>
      <c r="ED92" s="120">
        <f>'2006 SCORES'!U55</f>
        <v>0</v>
      </c>
      <c r="EE92" s="125">
        <f>'2006 SCORES'!V55</f>
        <v>0</v>
      </c>
      <c r="EF92" s="88">
        <f>'2005 SCORES'!L55</f>
        <v>0</v>
      </c>
      <c r="EG92" s="9">
        <f>'2005 SCORES'!M55</f>
        <v>0</v>
      </c>
      <c r="EH92" s="95" t="e">
        <f>'2005 SCORES'!N55</f>
        <v>#DIV/0!</v>
      </c>
      <c r="EI92" s="121">
        <f>'2005 SCORES'!O55</f>
        <v>0</v>
      </c>
      <c r="EJ92" s="122">
        <f>'2005 SCORES'!P55</f>
        <v>0</v>
      </c>
      <c r="EK92" s="117">
        <f>'2005 SCORES'!Q55</f>
        <v>0</v>
      </c>
      <c r="EL92" s="7">
        <f>'2004 SCORES'!K55</f>
        <v>0</v>
      </c>
      <c r="EM92" s="9">
        <f>'2004 SCORES'!L55</f>
        <v>0</v>
      </c>
      <c r="EN92" s="95" t="e">
        <f>'2004 SCORES'!M55</f>
        <v>#DIV/0!</v>
      </c>
      <c r="EO92" s="113">
        <f>'2004 SCORES'!N55</f>
        <v>0</v>
      </c>
      <c r="EP92" s="120">
        <f>'2004 SCORES'!O55</f>
        <v>0</v>
      </c>
      <c r="EQ92" s="117">
        <f>'2004 SCORES'!P55</f>
        <v>0</v>
      </c>
      <c r="ER92" s="7">
        <f>'2003 SCORES'!H55</f>
        <v>0</v>
      </c>
      <c r="ES92" s="9">
        <f>'2003 SCORES'!I55</f>
        <v>0</v>
      </c>
      <c r="ET92" s="95" t="e">
        <f>'2003 SCORES'!J55</f>
        <v>#DIV/0!</v>
      </c>
      <c r="EU92" s="113">
        <f>'2003 SCORES'!K55</f>
        <v>0</v>
      </c>
      <c r="EV92" s="114">
        <f>'2003 SCORES'!L55</f>
        <v>0</v>
      </c>
      <c r="EW92" s="117">
        <f>'2003 SCORES'!M55</f>
        <v>0</v>
      </c>
      <c r="EX92" s="7">
        <f>'2002 SCORES'!H55</f>
        <v>0</v>
      </c>
      <c r="EY92" s="9">
        <f>'2002 SCORES'!I55</f>
        <v>0</v>
      </c>
      <c r="EZ92" s="95" t="e">
        <f>'2002 SCORES'!J55</f>
        <v>#DIV/0!</v>
      </c>
      <c r="FA92" s="113">
        <f>'2002 SCORES'!K55</f>
        <v>0</v>
      </c>
      <c r="FB92" s="114">
        <f>'2002 SCORES'!L55</f>
        <v>0</v>
      </c>
      <c r="FC92" s="117">
        <f>'2002 SCORES'!M55</f>
        <v>0</v>
      </c>
      <c r="FD92" s="7">
        <f>'2001 SCORES'!I55</f>
        <v>0</v>
      </c>
      <c r="FE92" s="105">
        <f>'2001 SCORES'!J55</f>
        <v>0</v>
      </c>
      <c r="FF92" s="156" t="e">
        <f>'2001 SCORES'!K55</f>
        <v>#DIV/0!</v>
      </c>
      <c r="FG92" s="157">
        <f>'2001 SCORES'!L55</f>
        <v>0</v>
      </c>
      <c r="FH92" s="120">
        <f>'2001 SCORES'!M55</f>
        <v>0</v>
      </c>
      <c r="FI92" s="117">
        <f>'2001 SCORES'!N55</f>
        <v>0</v>
      </c>
      <c r="FJ92" s="302">
        <f>'2000 SCORES'!G55</f>
        <v>0</v>
      </c>
      <c r="FK92" s="310">
        <f>'2000 SCORES'!H55</f>
        <v>0</v>
      </c>
      <c r="FL92" s="156" t="e">
        <f>'2000 SCORES'!I55</f>
        <v>#DIV/0!</v>
      </c>
      <c r="FM92" s="312">
        <f>'2000 SCORES'!J55</f>
        <v>0</v>
      </c>
      <c r="FN92" s="120">
        <f>'2001 SCORES'!M55</f>
        <v>0</v>
      </c>
      <c r="FO92" s="117">
        <f>'2000 SCORES'!L55</f>
        <v>0</v>
      </c>
      <c r="FP92" s="7">
        <f>'1999 SCORES'!H55</f>
        <v>0</v>
      </c>
      <c r="FQ92" s="105">
        <f>'1999 SCORES'!I55</f>
        <v>0</v>
      </c>
      <c r="FR92" s="156" t="e">
        <f>'1999 SCORES'!J55</f>
        <v>#DIV/0!</v>
      </c>
      <c r="FS92" s="157">
        <f>'1999 SCORES'!K55</f>
        <v>0</v>
      </c>
      <c r="FT92" s="120">
        <f>'1999 SCORES'!L55</f>
        <v>0</v>
      </c>
      <c r="FU92" s="117">
        <f>'1999 SCORES'!M55</f>
        <v>0</v>
      </c>
      <c r="FV92" s="7">
        <f>'1998 SCORES'!G55</f>
        <v>0</v>
      </c>
      <c r="FW92" s="105">
        <f>'1998 SCORES'!H55</f>
        <v>0</v>
      </c>
      <c r="FX92" s="156" t="e">
        <f>'1998 SCORES'!I55</f>
        <v>#DIV/0!</v>
      </c>
      <c r="FY92" s="157">
        <f>'1998 SCORES'!J55</f>
        <v>0</v>
      </c>
      <c r="FZ92" s="120">
        <f>'1998 SCORES'!K55</f>
        <v>0</v>
      </c>
      <c r="GA92" s="117">
        <f>'1998 SCORES'!L55</f>
        <v>0</v>
      </c>
      <c r="GB92" s="7">
        <f>'1997 SCORES'!F55</f>
        <v>0</v>
      </c>
      <c r="GC92" s="105">
        <f>'1997 SCORES'!G55</f>
        <v>0</v>
      </c>
      <c r="GD92" s="156" t="e">
        <f>'1997 SCORES'!H55</f>
        <v>#DIV/0!</v>
      </c>
      <c r="GE92" s="157">
        <f>'1997 SCORES'!I55</f>
        <v>0</v>
      </c>
      <c r="GF92" s="120">
        <f>'1997 SCORES'!J55</f>
        <v>0</v>
      </c>
      <c r="GG92" s="117">
        <f>'1997 SCORES'!K55</f>
        <v>0</v>
      </c>
      <c r="GH92" s="160">
        <f>'1996 SCORES'!F55</f>
        <v>0</v>
      </c>
      <c r="GI92" s="9">
        <f>'1996 SCORES'!G55</f>
        <v>0</v>
      </c>
      <c r="GJ92" s="100" t="e">
        <f>'1996 SCORES'!H55</f>
        <v>#DIV/0!</v>
      </c>
      <c r="GK92" s="22">
        <f>'1996 SCORES'!I55</f>
        <v>0</v>
      </c>
      <c r="GL92" s="21">
        <f>'1996 SCORES'!J55</f>
        <v>0</v>
      </c>
      <c r="GM92" s="162">
        <f>'1996 SCORES'!K55</f>
        <v>0</v>
      </c>
      <c r="GN92" s="161">
        <f>'1995 SCORES '!F55</f>
        <v>0</v>
      </c>
      <c r="GO92" s="9">
        <f>'1995 SCORES '!G55</f>
        <v>0</v>
      </c>
      <c r="GP92" s="100" t="e">
        <f>'1995 SCORES '!H55</f>
        <v>#DIV/0!</v>
      </c>
      <c r="GQ92" s="22">
        <f>'1995 SCORES '!I55</f>
        <v>0</v>
      </c>
      <c r="GR92" s="21">
        <f>'1995 SCORES '!J55</f>
        <v>0</v>
      </c>
      <c r="GS92" s="162">
        <f>'1995 SCORES '!K55</f>
        <v>0</v>
      </c>
      <c r="GT92" s="161">
        <f>'1994 SCORES'!F55</f>
        <v>0</v>
      </c>
      <c r="GU92" s="9">
        <f>'1994 SCORES'!G55</f>
        <v>0</v>
      </c>
      <c r="GV92" s="100" t="e">
        <f>'1994 SCORES'!H55</f>
        <v>#DIV/0!</v>
      </c>
      <c r="GW92" s="22">
        <f>'1994 SCORES'!I55</f>
        <v>0</v>
      </c>
      <c r="GX92" s="21">
        <f>'1994 SCORES'!J55</f>
        <v>0</v>
      </c>
      <c r="GY92" s="162">
        <f>'1994 SCORES'!K55</f>
        <v>0</v>
      </c>
      <c r="GZ92" s="161">
        <f>'1993 SCORES'!F55</f>
        <v>0</v>
      </c>
      <c r="HA92" s="30">
        <f>'1993 SCORES'!G55</f>
        <v>0</v>
      </c>
      <c r="HB92" s="100" t="e">
        <f>'1993 SCORES'!H55</f>
        <v>#DIV/0!</v>
      </c>
      <c r="HC92" s="22">
        <f>'1993 SCORES'!I55</f>
        <v>0</v>
      </c>
      <c r="HD92" s="21">
        <f>'1993 SCORES'!J55</f>
        <v>0</v>
      </c>
      <c r="HE92" s="162">
        <f>'1993 SCORES'!K55</f>
        <v>0</v>
      </c>
    </row>
    <row r="93" spans="1:213" ht="13.5" thickBot="1" x14ac:dyDescent="0.25">
      <c r="A93" s="335">
        <v>90</v>
      </c>
      <c r="B93" s="249" t="s">
        <v>35</v>
      </c>
      <c r="C93" s="334" t="s">
        <v>92</v>
      </c>
      <c r="D93" s="276">
        <f t="shared" si="6"/>
        <v>0</v>
      </c>
      <c r="E93" s="276">
        <f t="shared" si="7"/>
        <v>0</v>
      </c>
      <c r="F93" s="345" t="str">
        <f t="shared" si="0"/>
        <v/>
      </c>
      <c r="G93" s="167">
        <f t="shared" si="8"/>
        <v>0</v>
      </c>
      <c r="H93" s="549">
        <f t="shared" si="9"/>
        <v>0</v>
      </c>
      <c r="I93" s="629">
        <f t="shared" si="10"/>
        <v>0</v>
      </c>
      <c r="J93" s="902">
        <v>0</v>
      </c>
      <c r="K93" s="676">
        <v>0</v>
      </c>
      <c r="L93" s="901" t="e">
        <v>#DIV/0!</v>
      </c>
      <c r="M93" s="906"/>
      <c r="N93" s="679"/>
      <c r="O93" s="910"/>
      <c r="P93" s="862">
        <v>0</v>
      </c>
      <c r="Q93" s="877">
        <v>0</v>
      </c>
      <c r="R93" s="877" t="e">
        <v>#DIV/0!</v>
      </c>
      <c r="S93" s="865"/>
      <c r="T93" s="869"/>
      <c r="U93" s="872"/>
      <c r="V93" s="847">
        <v>0</v>
      </c>
      <c r="W93" s="756">
        <v>0</v>
      </c>
      <c r="X93" s="756" t="e">
        <v>#DIV/0!</v>
      </c>
      <c r="Y93" s="686"/>
      <c r="Z93" s="687"/>
      <c r="AA93" s="769"/>
      <c r="AB93" s="826">
        <v>0</v>
      </c>
      <c r="AC93" s="756">
        <v>0</v>
      </c>
      <c r="AD93" s="756" t="e">
        <v>#DIV/0!</v>
      </c>
      <c r="AE93" s="686"/>
      <c r="AF93" s="687"/>
      <c r="AG93" s="769"/>
      <c r="AH93" s="826">
        <v>0</v>
      </c>
      <c r="AI93" s="752">
        <v>0</v>
      </c>
      <c r="AJ93" s="752" t="e">
        <v>#DIV/0!</v>
      </c>
      <c r="AK93" s="686"/>
      <c r="AL93" s="687"/>
      <c r="AM93" s="751"/>
      <c r="AN93" s="820">
        <v>0</v>
      </c>
      <c r="AO93" s="685">
        <v>0</v>
      </c>
      <c r="AP93" s="685" t="e">
        <v>#DIV/0!</v>
      </c>
      <c r="AQ93" s="686"/>
      <c r="AR93" s="739"/>
      <c r="AS93" s="737"/>
      <c r="AT93" s="820"/>
      <c r="AU93" s="685">
        <v>0</v>
      </c>
      <c r="AV93" s="732" t="e">
        <v>#DIV/0!</v>
      </c>
      <c r="AW93" s="686"/>
      <c r="AX93" s="687"/>
      <c r="AY93" s="688"/>
      <c r="AZ93" s="815">
        <v>0</v>
      </c>
      <c r="BA93" s="676">
        <v>0</v>
      </c>
      <c r="BB93" s="676" t="e">
        <v>#DIV/0!</v>
      </c>
      <c r="BC93" s="677"/>
      <c r="BD93" s="679"/>
      <c r="BE93" s="798"/>
      <c r="BF93" s="806">
        <v>0</v>
      </c>
      <c r="BG93" s="632">
        <v>0</v>
      </c>
      <c r="BH93" s="632" t="e">
        <v>#DIV/0!</v>
      </c>
      <c r="BI93" s="636"/>
      <c r="BJ93" s="640"/>
      <c r="BK93" s="792"/>
      <c r="BL93" s="555">
        <v>0</v>
      </c>
      <c r="BM93" s="557">
        <v>0</v>
      </c>
      <c r="BN93" s="557" t="e">
        <v>#DIV/0!</v>
      </c>
      <c r="BO93" s="561"/>
      <c r="BP93" s="563"/>
      <c r="BQ93" s="575"/>
      <c r="BR93" s="555">
        <v>0</v>
      </c>
      <c r="BS93" s="557">
        <v>0</v>
      </c>
      <c r="BT93" s="557" t="e">
        <v>#DIV/0!</v>
      </c>
      <c r="BU93" s="561"/>
      <c r="BV93" s="563"/>
      <c r="BW93" s="566"/>
      <c r="BX93" s="300">
        <v>0</v>
      </c>
      <c r="BY93" s="541">
        <v>0</v>
      </c>
      <c r="BZ93" s="541" t="e">
        <v>#DIV/0!</v>
      </c>
      <c r="CA93" s="541"/>
      <c r="CB93" s="542"/>
      <c r="CC93" s="552"/>
      <c r="CD93" s="515">
        <v>0</v>
      </c>
      <c r="CE93" s="525">
        <v>0</v>
      </c>
      <c r="CF93" s="525" t="e">
        <v>#DIV/0!</v>
      </c>
      <c r="CG93" s="526"/>
      <c r="CH93" s="527"/>
      <c r="CI93" s="519"/>
      <c r="CJ93" s="376">
        <v>0</v>
      </c>
      <c r="CK93" s="233">
        <v>0</v>
      </c>
      <c r="CL93" s="233" t="e">
        <v>#DIV/0!</v>
      </c>
      <c r="CM93" s="381"/>
      <c r="CN93" s="384"/>
      <c r="CO93" s="385"/>
      <c r="CP93" s="69">
        <v>0</v>
      </c>
      <c r="CQ93" s="30">
        <v>0</v>
      </c>
      <c r="CR93" s="48" t="e">
        <v>#DIV/0!</v>
      </c>
      <c r="CS93" s="255"/>
      <c r="CT93" s="114"/>
      <c r="CU93" s="342"/>
      <c r="CV93" s="79">
        <v>0</v>
      </c>
      <c r="CW93" s="30">
        <v>0</v>
      </c>
      <c r="CX93" s="48" t="e">
        <v>#DIV/0!</v>
      </c>
      <c r="CY93" s="134"/>
      <c r="CZ93" s="114"/>
      <c r="DA93" s="117"/>
      <c r="DB93" s="52">
        <f>'2010 SCORES'!AC56</f>
        <v>0</v>
      </c>
      <c r="DC93" s="30">
        <f>'2010 SCORES'!AD56</f>
        <v>0</v>
      </c>
      <c r="DD93" s="48" t="e">
        <f>'2010 SCORES'!AE56</f>
        <v>#DIV/0!</v>
      </c>
      <c r="DE93" s="134">
        <f>'2010 SCORES'!AF56</f>
        <v>0</v>
      </c>
      <c r="DF93" s="114">
        <f>'2010 SCORES'!AG56</f>
        <v>0</v>
      </c>
      <c r="DG93" s="117">
        <f>'2010 SCORES'!AH56</f>
        <v>0</v>
      </c>
      <c r="DH93" s="104">
        <f>'2009 SCORES'!V56</f>
        <v>0</v>
      </c>
      <c r="DI93" s="79">
        <f>'2009 SCORES'!W56</f>
        <v>0</v>
      </c>
      <c r="DJ93" s="48" t="e">
        <f>'2009 SCORES'!X56</f>
        <v>#DIV/0!</v>
      </c>
      <c r="DK93" s="134">
        <f>'2009 SCORES'!Y56</f>
        <v>0</v>
      </c>
      <c r="DL93" s="114">
        <f>'2009 SCORES'!Z56</f>
        <v>0</v>
      </c>
      <c r="DM93" s="117">
        <f>'2009 SCORES'!AA56</f>
        <v>0</v>
      </c>
      <c r="DN93" s="52">
        <f>'2008 SCORES'!V56</f>
        <v>0</v>
      </c>
      <c r="DO93" s="30">
        <f>'2008 SCORES'!W56</f>
        <v>0</v>
      </c>
      <c r="DP93" s="81" t="e">
        <f>'2008 SCORES'!X56</f>
        <v>#DIV/0!</v>
      </c>
      <c r="DQ93" s="134">
        <f>'2008 SCORES'!Y56</f>
        <v>0</v>
      </c>
      <c r="DR93" s="114">
        <f>'2008 SCORES'!Z56</f>
        <v>0</v>
      </c>
      <c r="DS93" s="117">
        <f>'2008 SCORES'!AA56</f>
        <v>0</v>
      </c>
      <c r="DT93" s="88">
        <f>'2007 SCORES'!Q56</f>
        <v>0</v>
      </c>
      <c r="DU93" s="7">
        <f>'2007 SCORES'!R56</f>
        <v>0</v>
      </c>
      <c r="DV93" s="95" t="e">
        <f>'2007 SCORES'!S56</f>
        <v>#DIV/0!</v>
      </c>
      <c r="DW93" s="121">
        <f>'2007 SCORES'!T56</f>
        <v>0</v>
      </c>
      <c r="DX93" s="114">
        <f>'2007 SCORES'!U56</f>
        <v>0</v>
      </c>
      <c r="DY93" s="117">
        <f>'2007 SCORES'!V56</f>
        <v>0</v>
      </c>
      <c r="DZ93" s="88">
        <f>'2006 SCORES'!Q56</f>
        <v>0</v>
      </c>
      <c r="EA93" s="9">
        <f>'2006 SCORES'!R56</f>
        <v>0</v>
      </c>
      <c r="EB93" s="100" t="e">
        <f>'2006 SCORES'!S56</f>
        <v>#DIV/0!</v>
      </c>
      <c r="EC93" s="124">
        <f>'2006 SCORES'!T56</f>
        <v>0</v>
      </c>
      <c r="ED93" s="120">
        <f>'2006 SCORES'!U56</f>
        <v>0</v>
      </c>
      <c r="EE93" s="125">
        <f>'2006 SCORES'!V56</f>
        <v>0</v>
      </c>
      <c r="EF93" s="88">
        <f>'2005 SCORES'!L56</f>
        <v>0</v>
      </c>
      <c r="EG93" s="9">
        <f>'2005 SCORES'!M56</f>
        <v>0</v>
      </c>
      <c r="EH93" s="95" t="e">
        <f>'2005 SCORES'!N56</f>
        <v>#DIV/0!</v>
      </c>
      <c r="EI93" s="121">
        <f>'2005 SCORES'!O56</f>
        <v>0</v>
      </c>
      <c r="EJ93" s="122">
        <f>'2005 SCORES'!P56</f>
        <v>0</v>
      </c>
      <c r="EK93" s="117">
        <f>'2005 SCORES'!Q56</f>
        <v>0</v>
      </c>
      <c r="EL93" s="7">
        <f>'2004 SCORES'!K56</f>
        <v>0</v>
      </c>
      <c r="EM93" s="9">
        <f>'2004 SCORES'!L56</f>
        <v>0</v>
      </c>
      <c r="EN93" s="95" t="e">
        <f>'2004 SCORES'!M56</f>
        <v>#DIV/0!</v>
      </c>
      <c r="EO93" s="113">
        <f>'2004 SCORES'!N56</f>
        <v>0</v>
      </c>
      <c r="EP93" s="120">
        <f>'2004 SCORES'!O56</f>
        <v>0</v>
      </c>
      <c r="EQ93" s="117">
        <f>'2004 SCORES'!P56</f>
        <v>0</v>
      </c>
      <c r="ER93" s="7">
        <f>'2003 SCORES'!H56</f>
        <v>0</v>
      </c>
      <c r="ES93" s="9">
        <f>'2003 SCORES'!I56</f>
        <v>0</v>
      </c>
      <c r="ET93" s="95" t="e">
        <f>'2003 SCORES'!J56</f>
        <v>#DIV/0!</v>
      </c>
      <c r="EU93" s="113">
        <f>'2003 SCORES'!K56</f>
        <v>0</v>
      </c>
      <c r="EV93" s="114">
        <f>'2003 SCORES'!L56</f>
        <v>0</v>
      </c>
      <c r="EW93" s="117">
        <f>'2003 SCORES'!M56</f>
        <v>0</v>
      </c>
      <c r="EX93" s="7">
        <f>'2002 SCORES'!H56</f>
        <v>0</v>
      </c>
      <c r="EY93" s="9">
        <f>'2002 SCORES'!I56</f>
        <v>0</v>
      </c>
      <c r="EZ93" s="95" t="e">
        <f>'2002 SCORES'!J56</f>
        <v>#DIV/0!</v>
      </c>
      <c r="FA93" s="113">
        <f>'2002 SCORES'!K56</f>
        <v>0</v>
      </c>
      <c r="FB93" s="114">
        <f>'2002 SCORES'!L56</f>
        <v>0</v>
      </c>
      <c r="FC93" s="117">
        <f>'2002 SCORES'!M56</f>
        <v>0</v>
      </c>
      <c r="FD93" s="7">
        <f>'2001 SCORES'!I56</f>
        <v>0</v>
      </c>
      <c r="FE93" s="105">
        <f>'2001 SCORES'!J56</f>
        <v>0</v>
      </c>
      <c r="FF93" s="156" t="e">
        <f>'2001 SCORES'!K56</f>
        <v>#DIV/0!</v>
      </c>
      <c r="FG93" s="157">
        <f>'2001 SCORES'!L56</f>
        <v>0</v>
      </c>
      <c r="FH93" s="120">
        <f>'2001 SCORES'!M56</f>
        <v>0</v>
      </c>
      <c r="FI93" s="117">
        <f>'2001 SCORES'!N56</f>
        <v>0</v>
      </c>
      <c r="FJ93" s="302">
        <f>'2000 SCORES'!G56</f>
        <v>0</v>
      </c>
      <c r="FK93" s="310">
        <f>'2000 SCORES'!H56</f>
        <v>0</v>
      </c>
      <c r="FL93" s="156" t="e">
        <f>'2000 SCORES'!I56</f>
        <v>#DIV/0!</v>
      </c>
      <c r="FM93" s="312">
        <f>'2000 SCORES'!J56</f>
        <v>0</v>
      </c>
      <c r="FN93" s="120">
        <f>'2001 SCORES'!M56</f>
        <v>0</v>
      </c>
      <c r="FO93" s="117">
        <f>'2000 SCORES'!L56</f>
        <v>0</v>
      </c>
      <c r="FP93" s="7">
        <f>'1999 SCORES'!H56</f>
        <v>0</v>
      </c>
      <c r="FQ93" s="105">
        <f>'1999 SCORES'!I56</f>
        <v>0</v>
      </c>
      <c r="FR93" s="156" t="e">
        <f>'1999 SCORES'!J56</f>
        <v>#DIV/0!</v>
      </c>
      <c r="FS93" s="157">
        <f>'1999 SCORES'!K56</f>
        <v>0</v>
      </c>
      <c r="FT93" s="120">
        <f>'1999 SCORES'!L56</f>
        <v>0</v>
      </c>
      <c r="FU93" s="117">
        <f>'1999 SCORES'!M56</f>
        <v>0</v>
      </c>
      <c r="FV93" s="7">
        <f>'1998 SCORES'!G56</f>
        <v>0</v>
      </c>
      <c r="FW93" s="105">
        <f>'1998 SCORES'!H56</f>
        <v>0</v>
      </c>
      <c r="FX93" s="156" t="e">
        <f>'1998 SCORES'!I56</f>
        <v>#DIV/0!</v>
      </c>
      <c r="FY93" s="157">
        <f>'1998 SCORES'!J56</f>
        <v>0</v>
      </c>
      <c r="FZ93" s="120">
        <f>'1998 SCORES'!K56</f>
        <v>0</v>
      </c>
      <c r="GA93" s="117">
        <f>'1998 SCORES'!L56</f>
        <v>0</v>
      </c>
      <c r="GB93" s="7">
        <f>'1997 SCORES'!F56</f>
        <v>0</v>
      </c>
      <c r="GC93" s="105">
        <f>'1997 SCORES'!G56</f>
        <v>0</v>
      </c>
      <c r="GD93" s="156" t="e">
        <f>'1997 SCORES'!H56</f>
        <v>#DIV/0!</v>
      </c>
      <c r="GE93" s="157">
        <f>'1997 SCORES'!I56</f>
        <v>0</v>
      </c>
      <c r="GF93" s="120">
        <f>'1997 SCORES'!J56</f>
        <v>0</v>
      </c>
      <c r="GG93" s="117">
        <f>'1997 SCORES'!K56</f>
        <v>0</v>
      </c>
      <c r="GH93" s="160">
        <f>'1996 SCORES'!F56</f>
        <v>0</v>
      </c>
      <c r="GI93" s="9">
        <f>'1996 SCORES'!G56</f>
        <v>0</v>
      </c>
      <c r="GJ93" s="100" t="e">
        <f>'1996 SCORES'!H56</f>
        <v>#DIV/0!</v>
      </c>
      <c r="GK93" s="22">
        <f>'1996 SCORES'!I56</f>
        <v>0</v>
      </c>
      <c r="GL93" s="21">
        <f>'1996 SCORES'!J56</f>
        <v>0</v>
      </c>
      <c r="GM93" s="162">
        <f>'1996 SCORES'!K56</f>
        <v>0</v>
      </c>
      <c r="GN93" s="161">
        <f>'1995 SCORES '!F56</f>
        <v>0</v>
      </c>
      <c r="GO93" s="9">
        <f>'1995 SCORES '!G56</f>
        <v>0</v>
      </c>
      <c r="GP93" s="100" t="e">
        <f>'1995 SCORES '!H56</f>
        <v>#DIV/0!</v>
      </c>
      <c r="GQ93" s="22">
        <f>'1995 SCORES '!I56</f>
        <v>0</v>
      </c>
      <c r="GR93" s="21">
        <f>'1995 SCORES '!J56</f>
        <v>0</v>
      </c>
      <c r="GS93" s="162">
        <f>'1995 SCORES '!K56</f>
        <v>0</v>
      </c>
      <c r="GT93" s="161">
        <f>'1994 SCORES'!F56</f>
        <v>0</v>
      </c>
      <c r="GU93" s="9">
        <f>'1994 SCORES'!G56</f>
        <v>0</v>
      </c>
      <c r="GV93" s="100" t="e">
        <f>'1994 SCORES'!H56</f>
        <v>#DIV/0!</v>
      </c>
      <c r="GW93" s="22">
        <f>'1994 SCORES'!I56</f>
        <v>0</v>
      </c>
      <c r="GX93" s="21">
        <f>'1994 SCORES'!J56</f>
        <v>0</v>
      </c>
      <c r="GY93" s="162">
        <f>'1994 SCORES'!K56</f>
        <v>0</v>
      </c>
      <c r="GZ93" s="161">
        <f>'1993 SCORES'!F56</f>
        <v>0</v>
      </c>
      <c r="HA93" s="30">
        <f>'1993 SCORES'!G56</f>
        <v>0</v>
      </c>
      <c r="HB93" s="100" t="e">
        <f>'1993 SCORES'!H56</f>
        <v>#DIV/0!</v>
      </c>
      <c r="HC93" s="22">
        <f>'1993 SCORES'!I56</f>
        <v>0</v>
      </c>
      <c r="HD93" s="21">
        <f>'1993 SCORES'!J56</f>
        <v>0</v>
      </c>
      <c r="HE93" s="162">
        <f>'1993 SCORES'!K56</f>
        <v>0</v>
      </c>
    </row>
    <row r="94" spans="1:213" ht="13.5" thickBot="1" x14ac:dyDescent="0.25">
      <c r="A94" s="335">
        <v>91</v>
      </c>
      <c r="B94" s="249" t="s">
        <v>93</v>
      </c>
      <c r="C94" s="334" t="s">
        <v>92</v>
      </c>
      <c r="D94" s="276">
        <f t="shared" si="6"/>
        <v>0</v>
      </c>
      <c r="E94" s="276">
        <f t="shared" si="7"/>
        <v>0</v>
      </c>
      <c r="F94" s="345" t="str">
        <f t="shared" si="0"/>
        <v/>
      </c>
      <c r="G94" s="167">
        <f t="shared" si="8"/>
        <v>0</v>
      </c>
      <c r="H94" s="549">
        <f t="shared" si="9"/>
        <v>0</v>
      </c>
      <c r="I94" s="629">
        <f t="shared" si="10"/>
        <v>0</v>
      </c>
      <c r="J94" s="902">
        <v>0</v>
      </c>
      <c r="K94" s="676">
        <v>0</v>
      </c>
      <c r="L94" s="901" t="e">
        <v>#DIV/0!</v>
      </c>
      <c r="M94" s="906"/>
      <c r="N94" s="679"/>
      <c r="O94" s="910"/>
      <c r="P94" s="862">
        <v>0</v>
      </c>
      <c r="Q94" s="877">
        <v>0</v>
      </c>
      <c r="R94" s="877" t="e">
        <v>#DIV/0!</v>
      </c>
      <c r="S94" s="865"/>
      <c r="T94" s="869"/>
      <c r="U94" s="872"/>
      <c r="V94" s="847">
        <v>0</v>
      </c>
      <c r="W94" s="756">
        <v>0</v>
      </c>
      <c r="X94" s="756" t="e">
        <v>#DIV/0!</v>
      </c>
      <c r="Y94" s="686"/>
      <c r="Z94" s="687"/>
      <c r="AA94" s="769"/>
      <c r="AB94" s="826">
        <v>0</v>
      </c>
      <c r="AC94" s="756">
        <v>0</v>
      </c>
      <c r="AD94" s="756" t="e">
        <v>#DIV/0!</v>
      </c>
      <c r="AE94" s="686"/>
      <c r="AF94" s="687"/>
      <c r="AG94" s="769"/>
      <c r="AH94" s="826">
        <v>0</v>
      </c>
      <c r="AI94" s="752">
        <v>0</v>
      </c>
      <c r="AJ94" s="752" t="e">
        <v>#DIV/0!</v>
      </c>
      <c r="AK94" s="686"/>
      <c r="AL94" s="687"/>
      <c r="AM94" s="751"/>
      <c r="AN94" s="820">
        <v>0</v>
      </c>
      <c r="AO94" s="685">
        <v>0</v>
      </c>
      <c r="AP94" s="685" t="e">
        <v>#DIV/0!</v>
      </c>
      <c r="AQ94" s="686"/>
      <c r="AR94" s="739"/>
      <c r="AS94" s="737"/>
      <c r="AT94" s="820"/>
      <c r="AU94" s="685">
        <v>0</v>
      </c>
      <c r="AV94" s="732" t="e">
        <v>#DIV/0!</v>
      </c>
      <c r="AW94" s="686"/>
      <c r="AX94" s="687"/>
      <c r="AY94" s="688"/>
      <c r="AZ94" s="815">
        <v>0</v>
      </c>
      <c r="BA94" s="676">
        <v>0</v>
      </c>
      <c r="BB94" s="676" t="e">
        <v>#DIV/0!</v>
      </c>
      <c r="BC94" s="677"/>
      <c r="BD94" s="679"/>
      <c r="BE94" s="798"/>
      <c r="BF94" s="806">
        <v>0</v>
      </c>
      <c r="BG94" s="632">
        <v>0</v>
      </c>
      <c r="BH94" s="632" t="e">
        <v>#DIV/0!</v>
      </c>
      <c r="BI94" s="636"/>
      <c r="BJ94" s="640"/>
      <c r="BK94" s="792"/>
      <c r="BL94" s="555">
        <v>0</v>
      </c>
      <c r="BM94" s="557">
        <v>0</v>
      </c>
      <c r="BN94" s="557" t="e">
        <v>#DIV/0!</v>
      </c>
      <c r="BO94" s="561"/>
      <c r="BP94" s="563"/>
      <c r="BQ94" s="575"/>
      <c r="BR94" s="555">
        <v>0</v>
      </c>
      <c r="BS94" s="557">
        <v>0</v>
      </c>
      <c r="BT94" s="557" t="e">
        <v>#DIV/0!</v>
      </c>
      <c r="BU94" s="561"/>
      <c r="BV94" s="563"/>
      <c r="BW94" s="566"/>
      <c r="BX94" s="300">
        <v>0</v>
      </c>
      <c r="BY94" s="541">
        <v>0</v>
      </c>
      <c r="BZ94" s="541" t="e">
        <v>#DIV/0!</v>
      </c>
      <c r="CA94" s="541"/>
      <c r="CB94" s="542"/>
      <c r="CC94" s="552"/>
      <c r="CD94" s="515">
        <v>0</v>
      </c>
      <c r="CE94" s="525">
        <v>0</v>
      </c>
      <c r="CF94" s="525" t="e">
        <v>#DIV/0!</v>
      </c>
      <c r="CG94" s="526"/>
      <c r="CH94" s="527"/>
      <c r="CI94" s="519"/>
      <c r="CJ94" s="376">
        <v>0</v>
      </c>
      <c r="CK94" s="233">
        <v>0</v>
      </c>
      <c r="CL94" s="233" t="e">
        <v>#DIV/0!</v>
      </c>
      <c r="CM94" s="381"/>
      <c r="CN94" s="384"/>
      <c r="CO94" s="385"/>
      <c r="CP94" s="69">
        <v>0</v>
      </c>
      <c r="CQ94" s="30">
        <v>0</v>
      </c>
      <c r="CR94" s="48" t="e">
        <v>#DIV/0!</v>
      </c>
      <c r="CS94" s="255"/>
      <c r="CT94" s="114"/>
      <c r="CU94" s="342"/>
      <c r="CV94" s="79">
        <v>0</v>
      </c>
      <c r="CW94" s="30">
        <v>0</v>
      </c>
      <c r="CX94" s="48" t="e">
        <v>#DIV/0!</v>
      </c>
      <c r="CY94" s="134"/>
      <c r="CZ94" s="114"/>
      <c r="DA94" s="117"/>
      <c r="DB94" s="52">
        <f>'2010 SCORES'!AC57</f>
        <v>0</v>
      </c>
      <c r="DC94" s="30">
        <f>'2010 SCORES'!AD57</f>
        <v>0</v>
      </c>
      <c r="DD94" s="48" t="e">
        <f>'2010 SCORES'!AE57</f>
        <v>#DIV/0!</v>
      </c>
      <c r="DE94" s="134">
        <f>'2010 SCORES'!AF57</f>
        <v>0</v>
      </c>
      <c r="DF94" s="114">
        <f>'2010 SCORES'!AG57</f>
        <v>0</v>
      </c>
      <c r="DG94" s="117">
        <f>'2010 SCORES'!AH57</f>
        <v>0</v>
      </c>
      <c r="DH94" s="104">
        <f>'2009 SCORES'!V57</f>
        <v>0</v>
      </c>
      <c r="DI94" s="79">
        <f>'2009 SCORES'!W57</f>
        <v>0</v>
      </c>
      <c r="DJ94" s="48" t="e">
        <f>'2009 SCORES'!X57</f>
        <v>#DIV/0!</v>
      </c>
      <c r="DK94" s="134">
        <f>'2009 SCORES'!Y57</f>
        <v>0</v>
      </c>
      <c r="DL94" s="114">
        <f>'2009 SCORES'!Z57</f>
        <v>0</v>
      </c>
      <c r="DM94" s="117">
        <f>'2009 SCORES'!AA57</f>
        <v>0</v>
      </c>
      <c r="DN94" s="52">
        <f>'2008 SCORES'!V57</f>
        <v>0</v>
      </c>
      <c r="DO94" s="30">
        <f>'2008 SCORES'!W57</f>
        <v>0</v>
      </c>
      <c r="DP94" s="81" t="e">
        <f>'2008 SCORES'!X57</f>
        <v>#DIV/0!</v>
      </c>
      <c r="DQ94" s="134">
        <f>'2008 SCORES'!Y57</f>
        <v>0</v>
      </c>
      <c r="DR94" s="114">
        <f>'2008 SCORES'!Z57</f>
        <v>0</v>
      </c>
      <c r="DS94" s="117">
        <f>'2008 SCORES'!AA57</f>
        <v>0</v>
      </c>
      <c r="DT94" s="88">
        <f>'2007 SCORES'!Q57</f>
        <v>0</v>
      </c>
      <c r="DU94" s="7">
        <f>'2007 SCORES'!R57</f>
        <v>0</v>
      </c>
      <c r="DV94" s="95" t="e">
        <f>'2007 SCORES'!S57</f>
        <v>#DIV/0!</v>
      </c>
      <c r="DW94" s="121">
        <f>'2007 SCORES'!T57</f>
        <v>0</v>
      </c>
      <c r="DX94" s="114">
        <f>'2007 SCORES'!U57</f>
        <v>0</v>
      </c>
      <c r="DY94" s="117">
        <f>'2007 SCORES'!V57</f>
        <v>0</v>
      </c>
      <c r="DZ94" s="88">
        <f>'2006 SCORES'!Q57</f>
        <v>0</v>
      </c>
      <c r="EA94" s="9">
        <f>'2006 SCORES'!R57</f>
        <v>0</v>
      </c>
      <c r="EB94" s="100" t="e">
        <f>'2006 SCORES'!S57</f>
        <v>#DIV/0!</v>
      </c>
      <c r="EC94" s="124">
        <f>'2006 SCORES'!T57</f>
        <v>0</v>
      </c>
      <c r="ED94" s="120">
        <f>'2006 SCORES'!U57</f>
        <v>0</v>
      </c>
      <c r="EE94" s="125">
        <f>'2006 SCORES'!V57</f>
        <v>0</v>
      </c>
      <c r="EF94" s="88">
        <f>'2005 SCORES'!L57</f>
        <v>0</v>
      </c>
      <c r="EG94" s="9">
        <f>'2005 SCORES'!M57</f>
        <v>0</v>
      </c>
      <c r="EH94" s="95" t="e">
        <f>'2005 SCORES'!N57</f>
        <v>#DIV/0!</v>
      </c>
      <c r="EI94" s="121">
        <f>'2005 SCORES'!O57</f>
        <v>0</v>
      </c>
      <c r="EJ94" s="122">
        <f>'2005 SCORES'!P57</f>
        <v>0</v>
      </c>
      <c r="EK94" s="117">
        <f>'2005 SCORES'!Q57</f>
        <v>0</v>
      </c>
      <c r="EL94" s="7">
        <f>'2004 SCORES'!K57</f>
        <v>0</v>
      </c>
      <c r="EM94" s="9">
        <f>'2004 SCORES'!L57</f>
        <v>0</v>
      </c>
      <c r="EN94" s="95" t="e">
        <f>'2004 SCORES'!M57</f>
        <v>#DIV/0!</v>
      </c>
      <c r="EO94" s="113">
        <f>'2004 SCORES'!N57</f>
        <v>0</v>
      </c>
      <c r="EP94" s="120">
        <f>'2004 SCORES'!O57</f>
        <v>0</v>
      </c>
      <c r="EQ94" s="117">
        <f>'2004 SCORES'!P57</f>
        <v>0</v>
      </c>
      <c r="ER94" s="7">
        <f>'2003 SCORES'!H57</f>
        <v>0</v>
      </c>
      <c r="ES94" s="9">
        <f>'2003 SCORES'!I57</f>
        <v>0</v>
      </c>
      <c r="ET94" s="95" t="e">
        <f>'2003 SCORES'!J57</f>
        <v>#DIV/0!</v>
      </c>
      <c r="EU94" s="113">
        <f>'2003 SCORES'!K57</f>
        <v>0</v>
      </c>
      <c r="EV94" s="114">
        <f>'2003 SCORES'!L57</f>
        <v>0</v>
      </c>
      <c r="EW94" s="117">
        <f>'2003 SCORES'!M57</f>
        <v>0</v>
      </c>
      <c r="EX94" s="7">
        <f>'2002 SCORES'!H57</f>
        <v>0</v>
      </c>
      <c r="EY94" s="9">
        <f>'2002 SCORES'!I57</f>
        <v>0</v>
      </c>
      <c r="EZ94" s="95" t="e">
        <f>'2002 SCORES'!J57</f>
        <v>#DIV/0!</v>
      </c>
      <c r="FA94" s="113">
        <f>'2002 SCORES'!K57</f>
        <v>0</v>
      </c>
      <c r="FB94" s="114">
        <f>'2002 SCORES'!L57</f>
        <v>0</v>
      </c>
      <c r="FC94" s="117">
        <f>'2002 SCORES'!M57</f>
        <v>0</v>
      </c>
      <c r="FD94" s="7">
        <f>'2001 SCORES'!I57</f>
        <v>0</v>
      </c>
      <c r="FE94" s="105">
        <f>'2001 SCORES'!J57</f>
        <v>0</v>
      </c>
      <c r="FF94" s="156" t="e">
        <f>'2001 SCORES'!K57</f>
        <v>#DIV/0!</v>
      </c>
      <c r="FG94" s="157">
        <f>'2001 SCORES'!L57</f>
        <v>0</v>
      </c>
      <c r="FH94" s="120">
        <f>'2001 SCORES'!M57</f>
        <v>0</v>
      </c>
      <c r="FI94" s="117">
        <f>'2001 SCORES'!N57</f>
        <v>0</v>
      </c>
      <c r="FJ94" s="302">
        <f>'2000 SCORES'!G57</f>
        <v>0</v>
      </c>
      <c r="FK94" s="310">
        <f>'2000 SCORES'!H57</f>
        <v>0</v>
      </c>
      <c r="FL94" s="156" t="e">
        <f>'2000 SCORES'!I57</f>
        <v>#DIV/0!</v>
      </c>
      <c r="FM94" s="312">
        <f>'2000 SCORES'!J57</f>
        <v>0</v>
      </c>
      <c r="FN94" s="120">
        <f>'2001 SCORES'!M57</f>
        <v>0</v>
      </c>
      <c r="FO94" s="117">
        <f>'2000 SCORES'!L57</f>
        <v>0</v>
      </c>
      <c r="FP94" s="7">
        <f>'1999 SCORES'!H57</f>
        <v>0</v>
      </c>
      <c r="FQ94" s="105">
        <f>'1999 SCORES'!I57</f>
        <v>0</v>
      </c>
      <c r="FR94" s="156" t="e">
        <f>'1999 SCORES'!J57</f>
        <v>#DIV/0!</v>
      </c>
      <c r="FS94" s="157">
        <f>'1999 SCORES'!K57</f>
        <v>0</v>
      </c>
      <c r="FT94" s="120">
        <f>'1999 SCORES'!L57</f>
        <v>0</v>
      </c>
      <c r="FU94" s="117">
        <f>'1999 SCORES'!M57</f>
        <v>0</v>
      </c>
      <c r="FV94" s="7">
        <f>'1998 SCORES'!G57</f>
        <v>0</v>
      </c>
      <c r="FW94" s="105">
        <f>'1998 SCORES'!H57</f>
        <v>0</v>
      </c>
      <c r="FX94" s="156" t="e">
        <f>'1998 SCORES'!I57</f>
        <v>#DIV/0!</v>
      </c>
      <c r="FY94" s="157">
        <f>'1998 SCORES'!J57</f>
        <v>0</v>
      </c>
      <c r="FZ94" s="120">
        <f>'1998 SCORES'!K57</f>
        <v>0</v>
      </c>
      <c r="GA94" s="117">
        <f>'1998 SCORES'!L57</f>
        <v>0</v>
      </c>
      <c r="GB94" s="7">
        <f>'1997 SCORES'!F57</f>
        <v>0</v>
      </c>
      <c r="GC94" s="105">
        <f>'1997 SCORES'!G57</f>
        <v>0</v>
      </c>
      <c r="GD94" s="156" t="e">
        <f>'1997 SCORES'!H57</f>
        <v>#DIV/0!</v>
      </c>
      <c r="GE94" s="157">
        <f>'1997 SCORES'!I57</f>
        <v>0</v>
      </c>
      <c r="GF94" s="120">
        <f>'1997 SCORES'!J57</f>
        <v>0</v>
      </c>
      <c r="GG94" s="117">
        <f>'1997 SCORES'!K57</f>
        <v>0</v>
      </c>
      <c r="GH94" s="160">
        <f>'1996 SCORES'!F57</f>
        <v>0</v>
      </c>
      <c r="GI94" s="9">
        <f>'1996 SCORES'!G57</f>
        <v>0</v>
      </c>
      <c r="GJ94" s="100" t="e">
        <f>'1996 SCORES'!H57</f>
        <v>#DIV/0!</v>
      </c>
      <c r="GK94" s="22">
        <f>'1996 SCORES'!I57</f>
        <v>0</v>
      </c>
      <c r="GL94" s="21">
        <f>'1996 SCORES'!J57</f>
        <v>0</v>
      </c>
      <c r="GM94" s="162">
        <f>'1996 SCORES'!K57</f>
        <v>0</v>
      </c>
      <c r="GN94" s="161">
        <f>'1995 SCORES '!F57</f>
        <v>0</v>
      </c>
      <c r="GO94" s="9">
        <f>'1995 SCORES '!G57</f>
        <v>0</v>
      </c>
      <c r="GP94" s="100" t="e">
        <f>'1995 SCORES '!H57</f>
        <v>#DIV/0!</v>
      </c>
      <c r="GQ94" s="22">
        <f>'1995 SCORES '!I57</f>
        <v>0</v>
      </c>
      <c r="GR94" s="21">
        <f>'1995 SCORES '!J57</f>
        <v>0</v>
      </c>
      <c r="GS94" s="162">
        <f>'1995 SCORES '!K57</f>
        <v>0</v>
      </c>
      <c r="GT94" s="161">
        <f>'1994 SCORES'!F57</f>
        <v>0</v>
      </c>
      <c r="GU94" s="9">
        <f>'1994 SCORES'!G57</f>
        <v>0</v>
      </c>
      <c r="GV94" s="100" t="e">
        <f>'1994 SCORES'!H57</f>
        <v>#DIV/0!</v>
      </c>
      <c r="GW94" s="22">
        <f>'1994 SCORES'!I57</f>
        <v>0</v>
      </c>
      <c r="GX94" s="21">
        <f>'1994 SCORES'!J57</f>
        <v>0</v>
      </c>
      <c r="GY94" s="162">
        <f>'1994 SCORES'!K57</f>
        <v>0</v>
      </c>
      <c r="GZ94" s="161">
        <f>'1993 SCORES'!F57</f>
        <v>0</v>
      </c>
      <c r="HA94" s="30">
        <f>'1993 SCORES'!G57</f>
        <v>0</v>
      </c>
      <c r="HB94" s="100" t="e">
        <f>'1993 SCORES'!H57</f>
        <v>#DIV/0!</v>
      </c>
      <c r="HC94" s="22">
        <f>'1993 SCORES'!I57</f>
        <v>0</v>
      </c>
      <c r="HD94" s="21">
        <f>'1993 SCORES'!J57</f>
        <v>0</v>
      </c>
      <c r="HE94" s="162">
        <f>'1993 SCORES'!K57</f>
        <v>0</v>
      </c>
    </row>
    <row r="95" spans="1:213" ht="13.5" thickBot="1" x14ac:dyDescent="0.25">
      <c r="A95" s="335">
        <v>92</v>
      </c>
      <c r="B95" s="249" t="s">
        <v>322</v>
      </c>
      <c r="C95" s="250" t="s">
        <v>92</v>
      </c>
      <c r="D95" s="276">
        <f t="shared" si="6"/>
        <v>1</v>
      </c>
      <c r="E95" s="276">
        <f t="shared" si="7"/>
        <v>26</v>
      </c>
      <c r="F95" s="345">
        <f t="shared" si="0"/>
        <v>26</v>
      </c>
      <c r="G95" s="167">
        <f t="shared" si="8"/>
        <v>0</v>
      </c>
      <c r="H95" s="549">
        <f t="shared" si="9"/>
        <v>0</v>
      </c>
      <c r="I95" s="629">
        <f t="shared" si="10"/>
        <v>0</v>
      </c>
      <c r="J95" s="902">
        <v>0</v>
      </c>
      <c r="K95" s="676">
        <v>0</v>
      </c>
      <c r="L95" s="901" t="e">
        <v>#DIV/0!</v>
      </c>
      <c r="M95" s="906"/>
      <c r="N95" s="679"/>
      <c r="O95" s="910"/>
      <c r="P95" s="862">
        <v>0</v>
      </c>
      <c r="Q95" s="877">
        <v>0</v>
      </c>
      <c r="R95" s="877" t="e">
        <v>#DIV/0!</v>
      </c>
      <c r="S95" s="865"/>
      <c r="T95" s="869"/>
      <c r="U95" s="872"/>
      <c r="V95" s="847">
        <v>0</v>
      </c>
      <c r="W95" s="756">
        <v>0</v>
      </c>
      <c r="X95" s="756" t="e">
        <v>#DIV/0!</v>
      </c>
      <c r="Y95" s="686"/>
      <c r="Z95" s="687"/>
      <c r="AA95" s="769"/>
      <c r="AB95" s="826">
        <v>0</v>
      </c>
      <c r="AC95" s="756">
        <v>0</v>
      </c>
      <c r="AD95" s="756" t="e">
        <v>#DIV/0!</v>
      </c>
      <c r="AE95" s="686"/>
      <c r="AF95" s="687"/>
      <c r="AG95" s="769"/>
      <c r="AH95" s="826">
        <v>1</v>
      </c>
      <c r="AI95" s="752">
        <v>26</v>
      </c>
      <c r="AJ95" s="752">
        <v>26</v>
      </c>
      <c r="AK95" s="686"/>
      <c r="AL95" s="687"/>
      <c r="AM95" s="751"/>
      <c r="AN95" s="820"/>
      <c r="AO95" s="685"/>
      <c r="AP95" s="685"/>
      <c r="AQ95" s="686"/>
      <c r="AR95" s="739"/>
      <c r="AS95" s="737"/>
      <c r="AT95" s="820"/>
      <c r="AU95" s="685"/>
      <c r="AV95" s="732"/>
      <c r="AW95" s="686"/>
      <c r="AX95" s="687"/>
      <c r="AY95" s="688"/>
      <c r="AZ95" s="815"/>
      <c r="BA95" s="676"/>
      <c r="BB95" s="676"/>
      <c r="BC95" s="677"/>
      <c r="BD95" s="679"/>
      <c r="BE95" s="798"/>
      <c r="BF95" s="806"/>
      <c r="BG95" s="632"/>
      <c r="BH95" s="632"/>
      <c r="BI95" s="636"/>
      <c r="BJ95" s="640"/>
      <c r="BK95" s="792"/>
      <c r="BL95" s="555"/>
      <c r="BM95" s="557"/>
      <c r="BN95" s="557"/>
      <c r="BO95" s="561"/>
      <c r="BP95" s="563"/>
      <c r="BQ95" s="575"/>
      <c r="BR95" s="555"/>
      <c r="BS95" s="557"/>
      <c r="BT95" s="557"/>
      <c r="BU95" s="561"/>
      <c r="BV95" s="563"/>
      <c r="BW95" s="566"/>
      <c r="BX95" s="300"/>
      <c r="BY95" s="541"/>
      <c r="BZ95" s="541"/>
      <c r="CA95" s="541"/>
      <c r="CB95" s="542"/>
      <c r="CC95" s="552"/>
      <c r="CD95" s="515"/>
      <c r="CE95" s="525"/>
      <c r="CF95" s="525"/>
      <c r="CG95" s="526"/>
      <c r="CH95" s="527"/>
      <c r="CI95" s="519"/>
      <c r="CJ95" s="376"/>
      <c r="CK95" s="233"/>
      <c r="CL95" s="233"/>
      <c r="CM95" s="381"/>
      <c r="CN95" s="384"/>
      <c r="CO95" s="385"/>
      <c r="CP95" s="69"/>
      <c r="CQ95" s="30"/>
      <c r="CR95" s="48"/>
      <c r="CS95" s="255"/>
      <c r="CT95" s="114"/>
      <c r="CU95" s="342"/>
      <c r="CV95" s="79"/>
      <c r="CW95" s="30"/>
      <c r="CX95" s="48"/>
      <c r="CY95" s="134"/>
      <c r="CZ95" s="114"/>
      <c r="DA95" s="117"/>
      <c r="DB95" s="52"/>
      <c r="DC95" s="30"/>
      <c r="DD95" s="48"/>
      <c r="DE95" s="134"/>
      <c r="DF95" s="114"/>
      <c r="DG95" s="117"/>
      <c r="DH95" s="104"/>
      <c r="DI95" s="79"/>
      <c r="DJ95" s="48"/>
      <c r="DK95" s="134"/>
      <c r="DL95" s="114"/>
      <c r="DM95" s="117"/>
      <c r="DN95" s="52"/>
      <c r="DO95" s="30"/>
      <c r="DP95" s="81"/>
      <c r="DQ95" s="134"/>
      <c r="DR95" s="114"/>
      <c r="DS95" s="117"/>
      <c r="DT95" s="88"/>
      <c r="DU95" s="7"/>
      <c r="DV95" s="95"/>
      <c r="DW95" s="121"/>
      <c r="DX95" s="114"/>
      <c r="DY95" s="117"/>
      <c r="DZ95" s="88"/>
      <c r="EA95" s="9"/>
      <c r="EB95" s="100"/>
      <c r="EC95" s="124"/>
      <c r="ED95" s="120"/>
      <c r="EE95" s="125"/>
      <c r="EF95" s="88"/>
      <c r="EG95" s="9"/>
      <c r="EH95" s="95"/>
      <c r="EI95" s="121"/>
      <c r="EJ95" s="122"/>
      <c r="EK95" s="117"/>
      <c r="EL95" s="7"/>
      <c r="EM95" s="9"/>
      <c r="EN95" s="95"/>
      <c r="EO95" s="113"/>
      <c r="EP95" s="120"/>
      <c r="EQ95" s="117"/>
      <c r="ER95" s="7"/>
      <c r="ES95" s="9"/>
      <c r="ET95" s="95"/>
      <c r="EU95" s="113"/>
      <c r="EV95" s="114"/>
      <c r="EW95" s="117"/>
      <c r="EX95" s="7"/>
      <c r="EY95" s="9"/>
      <c r="EZ95" s="95"/>
      <c r="FA95" s="113"/>
      <c r="FB95" s="114"/>
      <c r="FC95" s="117"/>
      <c r="FD95" s="7"/>
      <c r="FE95" s="105"/>
      <c r="FF95" s="156"/>
      <c r="FG95" s="157"/>
      <c r="FH95" s="120"/>
      <c r="FI95" s="117"/>
      <c r="FJ95" s="302"/>
      <c r="FK95" s="310"/>
      <c r="FL95" s="156"/>
      <c r="FM95" s="312"/>
      <c r="FN95" s="120"/>
      <c r="FO95" s="117"/>
      <c r="FP95" s="7"/>
      <c r="FQ95" s="105"/>
      <c r="FR95" s="156"/>
      <c r="FS95" s="157"/>
      <c r="FT95" s="120"/>
      <c r="FU95" s="117"/>
      <c r="FV95" s="7"/>
      <c r="FW95" s="105"/>
      <c r="FX95" s="156"/>
      <c r="FY95" s="157"/>
      <c r="FZ95" s="120"/>
      <c r="GA95" s="117"/>
      <c r="GB95" s="7"/>
      <c r="GC95" s="105"/>
      <c r="GD95" s="156"/>
      <c r="GE95" s="157"/>
      <c r="GF95" s="120"/>
      <c r="GG95" s="117"/>
      <c r="GH95" s="160"/>
      <c r="GI95" s="9"/>
      <c r="GJ95" s="100"/>
      <c r="GK95" s="22"/>
      <c r="GL95" s="21"/>
      <c r="GM95" s="162"/>
      <c r="GN95" s="161"/>
      <c r="GO95" s="9"/>
      <c r="GP95" s="100"/>
      <c r="GQ95" s="22"/>
      <c r="GR95" s="21"/>
      <c r="GS95" s="162"/>
      <c r="GT95" s="161"/>
      <c r="GU95" s="9"/>
      <c r="GV95" s="100"/>
      <c r="GW95" s="22"/>
      <c r="GX95" s="21"/>
      <c r="GY95" s="162"/>
      <c r="GZ95" s="161"/>
      <c r="HA95" s="30"/>
      <c r="HB95" s="100"/>
      <c r="HC95" s="22"/>
      <c r="HD95" s="21"/>
      <c r="HE95" s="162"/>
    </row>
    <row r="96" spans="1:213" ht="13.5" thickBot="1" x14ac:dyDescent="0.25">
      <c r="A96" s="335">
        <v>93</v>
      </c>
      <c r="B96" s="249" t="s">
        <v>95</v>
      </c>
      <c r="C96" s="334" t="s">
        <v>96</v>
      </c>
      <c r="D96" s="276">
        <f t="shared" si="6"/>
        <v>15</v>
      </c>
      <c r="E96" s="276">
        <f t="shared" si="7"/>
        <v>325</v>
      </c>
      <c r="F96" s="345">
        <f t="shared" si="0"/>
        <v>21.67</v>
      </c>
      <c r="G96" s="167">
        <f t="shared" si="8"/>
        <v>0</v>
      </c>
      <c r="H96" s="549">
        <f t="shared" si="9"/>
        <v>1</v>
      </c>
      <c r="I96" s="629">
        <f t="shared" si="10"/>
        <v>2</v>
      </c>
      <c r="J96" s="902">
        <v>0</v>
      </c>
      <c r="K96" s="676">
        <v>0</v>
      </c>
      <c r="L96" s="901" t="e">
        <v>#DIV/0!</v>
      </c>
      <c r="M96" s="906"/>
      <c r="N96" s="679"/>
      <c r="O96" s="910"/>
      <c r="P96" s="862">
        <v>0</v>
      </c>
      <c r="Q96" s="877">
        <v>0</v>
      </c>
      <c r="R96" s="877" t="e">
        <v>#DIV/0!</v>
      </c>
      <c r="S96" s="865"/>
      <c r="T96" s="869"/>
      <c r="U96" s="872"/>
      <c r="V96" s="847">
        <v>0</v>
      </c>
      <c r="W96" s="756">
        <v>0</v>
      </c>
      <c r="X96" s="756" t="e">
        <v>#DIV/0!</v>
      </c>
      <c r="Y96" s="686"/>
      <c r="Z96" s="687"/>
      <c r="AA96" s="769"/>
      <c r="AB96" s="826">
        <v>0</v>
      </c>
      <c r="AC96" s="756">
        <v>0</v>
      </c>
      <c r="AD96" s="756" t="e">
        <v>#DIV/0!</v>
      </c>
      <c r="AE96" s="686"/>
      <c r="AF96" s="687"/>
      <c r="AG96" s="769"/>
      <c r="AH96" s="826">
        <v>0</v>
      </c>
      <c r="AI96" s="752">
        <v>0</v>
      </c>
      <c r="AJ96" s="752" t="e">
        <v>#DIV/0!</v>
      </c>
      <c r="AK96" s="686"/>
      <c r="AL96" s="687"/>
      <c r="AM96" s="751"/>
      <c r="AN96" s="820">
        <v>0</v>
      </c>
      <c r="AO96" s="685">
        <v>0</v>
      </c>
      <c r="AP96" s="685" t="e">
        <v>#DIV/0!</v>
      </c>
      <c r="AQ96" s="686"/>
      <c r="AR96" s="739"/>
      <c r="AS96" s="737"/>
      <c r="AT96" s="820"/>
      <c r="AU96" s="685">
        <v>0</v>
      </c>
      <c r="AV96" s="732" t="e">
        <v>#DIV/0!</v>
      </c>
      <c r="AW96" s="686"/>
      <c r="AX96" s="687"/>
      <c r="AY96" s="688"/>
      <c r="AZ96" s="815">
        <v>0</v>
      </c>
      <c r="BA96" s="676">
        <v>0</v>
      </c>
      <c r="BB96" s="676" t="e">
        <v>#DIV/0!</v>
      </c>
      <c r="BC96" s="677"/>
      <c r="BD96" s="679"/>
      <c r="BE96" s="798"/>
      <c r="BF96" s="806">
        <v>0</v>
      </c>
      <c r="BG96" s="632">
        <v>0</v>
      </c>
      <c r="BH96" s="632" t="e">
        <v>#DIV/0!</v>
      </c>
      <c r="BI96" s="636"/>
      <c r="BJ96" s="640"/>
      <c r="BK96" s="792"/>
      <c r="BL96" s="555">
        <v>0</v>
      </c>
      <c r="BM96" s="557">
        <v>0</v>
      </c>
      <c r="BN96" s="557" t="e">
        <v>#DIV/0!</v>
      </c>
      <c r="BO96" s="561"/>
      <c r="BP96" s="563"/>
      <c r="BQ96" s="575"/>
      <c r="BR96" s="555">
        <v>0</v>
      </c>
      <c r="BS96" s="557">
        <v>0</v>
      </c>
      <c r="BT96" s="557" t="e">
        <v>#DIV/0!</v>
      </c>
      <c r="BU96" s="561"/>
      <c r="BV96" s="563"/>
      <c r="BW96" s="566"/>
      <c r="BX96" s="300">
        <v>0</v>
      </c>
      <c r="BY96" s="541">
        <v>0</v>
      </c>
      <c r="BZ96" s="541" t="e">
        <v>#DIV/0!</v>
      </c>
      <c r="CA96" s="541"/>
      <c r="CB96" s="542"/>
      <c r="CC96" s="552"/>
      <c r="CD96" s="515">
        <v>0</v>
      </c>
      <c r="CE96" s="525">
        <v>0</v>
      </c>
      <c r="CF96" s="525" t="e">
        <v>#DIV/0!</v>
      </c>
      <c r="CG96" s="526"/>
      <c r="CH96" s="527"/>
      <c r="CI96" s="519"/>
      <c r="CJ96" s="376">
        <v>0</v>
      </c>
      <c r="CK96" s="233">
        <v>0</v>
      </c>
      <c r="CL96" s="233" t="e">
        <v>#DIV/0!</v>
      </c>
      <c r="CM96" s="381"/>
      <c r="CN96" s="384"/>
      <c r="CO96" s="385"/>
      <c r="CP96" s="69">
        <v>0</v>
      </c>
      <c r="CQ96" s="30">
        <v>0</v>
      </c>
      <c r="CR96" s="48" t="e">
        <v>#DIV/0!</v>
      </c>
      <c r="CS96" s="255"/>
      <c r="CT96" s="114"/>
      <c r="CU96" s="342"/>
      <c r="CV96" s="79">
        <v>2</v>
      </c>
      <c r="CW96" s="30">
        <v>58</v>
      </c>
      <c r="CX96" s="48">
        <v>29</v>
      </c>
      <c r="CY96" s="134"/>
      <c r="CZ96" s="114"/>
      <c r="DA96" s="117"/>
      <c r="DB96" s="52">
        <f>'2010 SCORES'!AC58</f>
        <v>2</v>
      </c>
      <c r="DC96" s="30">
        <f>'2010 SCORES'!AD58</f>
        <v>69</v>
      </c>
      <c r="DD96" s="48">
        <f>'2010 SCORES'!AE58</f>
        <v>34.5</v>
      </c>
      <c r="DE96" s="134">
        <f>'2010 SCORES'!AF58</f>
        <v>0</v>
      </c>
      <c r="DF96" s="114">
        <f>'2010 SCORES'!AG58</f>
        <v>0</v>
      </c>
      <c r="DG96" s="117">
        <f>'2010 SCORES'!AH58</f>
        <v>1</v>
      </c>
      <c r="DH96" s="104">
        <f>'2009 SCORES'!V58</f>
        <v>3</v>
      </c>
      <c r="DI96" s="79">
        <f>'2009 SCORES'!W58</f>
        <v>78</v>
      </c>
      <c r="DJ96" s="48">
        <f>'2009 SCORES'!X58</f>
        <v>26</v>
      </c>
      <c r="DK96" s="134">
        <f>'2009 SCORES'!Y58</f>
        <v>0</v>
      </c>
      <c r="DL96" s="114">
        <f>'2009 SCORES'!Z58</f>
        <v>1</v>
      </c>
      <c r="DM96" s="117">
        <f>'2009 SCORES'!AA58</f>
        <v>1</v>
      </c>
      <c r="DN96" s="52">
        <f>'2008 SCORES'!V58</f>
        <v>4</v>
      </c>
      <c r="DO96" s="30">
        <f>'2008 SCORES'!W58</f>
        <v>62</v>
      </c>
      <c r="DP96" s="81">
        <f>'2008 SCORES'!X58</f>
        <v>15.5</v>
      </c>
      <c r="DQ96" s="134">
        <f>'2008 SCORES'!Y58</f>
        <v>0</v>
      </c>
      <c r="DR96" s="114">
        <f>'2008 SCORES'!Z58</f>
        <v>0</v>
      </c>
      <c r="DS96" s="117">
        <f>'2008 SCORES'!AA58</f>
        <v>0</v>
      </c>
      <c r="DT96" s="88">
        <f>'2007 SCORES'!Q58</f>
        <v>1</v>
      </c>
      <c r="DU96" s="7">
        <f>'2007 SCORES'!R58</f>
        <v>18</v>
      </c>
      <c r="DV96" s="95">
        <f>'2007 SCORES'!S58</f>
        <v>18</v>
      </c>
      <c r="DW96" s="121">
        <f>'2007 SCORES'!T58</f>
        <v>0</v>
      </c>
      <c r="DX96" s="114">
        <f>'2007 SCORES'!U58</f>
        <v>0</v>
      </c>
      <c r="DY96" s="117">
        <f>'2007 SCORES'!V58</f>
        <v>0</v>
      </c>
      <c r="DZ96" s="88">
        <f>'2006 SCORES'!Q58</f>
        <v>0</v>
      </c>
      <c r="EA96" s="9">
        <f>'2006 SCORES'!R58</f>
        <v>0</v>
      </c>
      <c r="EB96" s="100" t="e">
        <f>'2006 SCORES'!S58</f>
        <v>#DIV/0!</v>
      </c>
      <c r="EC96" s="124">
        <f>'2006 SCORES'!T58</f>
        <v>0</v>
      </c>
      <c r="ED96" s="120">
        <f>'2006 SCORES'!U58</f>
        <v>0</v>
      </c>
      <c r="EE96" s="125">
        <f>'2006 SCORES'!V58</f>
        <v>0</v>
      </c>
      <c r="EF96" s="88">
        <f>'2005 SCORES'!L58</f>
        <v>0</v>
      </c>
      <c r="EG96" s="9">
        <f>'2005 SCORES'!M58</f>
        <v>0</v>
      </c>
      <c r="EH96" s="95" t="e">
        <f>'2005 SCORES'!N58</f>
        <v>#DIV/0!</v>
      </c>
      <c r="EI96" s="121">
        <f>'2005 SCORES'!O58</f>
        <v>0</v>
      </c>
      <c r="EJ96" s="122">
        <f>'2005 SCORES'!P58</f>
        <v>0</v>
      </c>
      <c r="EK96" s="117">
        <f>'2005 SCORES'!Q58</f>
        <v>0</v>
      </c>
      <c r="EL96" s="7">
        <f>'2004 SCORES'!K58</f>
        <v>1</v>
      </c>
      <c r="EM96" s="9">
        <f>'2004 SCORES'!L58</f>
        <v>13</v>
      </c>
      <c r="EN96" s="95">
        <f>'2004 SCORES'!M58</f>
        <v>13</v>
      </c>
      <c r="EO96" s="113">
        <f>'2004 SCORES'!N58</f>
        <v>0</v>
      </c>
      <c r="EP96" s="120">
        <f>'2004 SCORES'!O58</f>
        <v>0</v>
      </c>
      <c r="EQ96" s="117">
        <f>'2004 SCORES'!P58</f>
        <v>0</v>
      </c>
      <c r="ER96" s="7">
        <f>'2003 SCORES'!H58</f>
        <v>0</v>
      </c>
      <c r="ES96" s="9">
        <f>'2003 SCORES'!I58</f>
        <v>0</v>
      </c>
      <c r="ET96" s="95" t="e">
        <f>'2003 SCORES'!J58</f>
        <v>#DIV/0!</v>
      </c>
      <c r="EU96" s="113">
        <f>'2003 SCORES'!K58</f>
        <v>0</v>
      </c>
      <c r="EV96" s="114">
        <f>'2003 SCORES'!L58</f>
        <v>0</v>
      </c>
      <c r="EW96" s="117">
        <f>'2003 SCORES'!M58</f>
        <v>0</v>
      </c>
      <c r="EX96" s="7">
        <f>'2002 SCORES'!H58</f>
        <v>1</v>
      </c>
      <c r="EY96" s="9">
        <f>'2002 SCORES'!I58</f>
        <v>12</v>
      </c>
      <c r="EZ96" s="95">
        <f>'2002 SCORES'!J58</f>
        <v>12</v>
      </c>
      <c r="FA96" s="113">
        <f>'2002 SCORES'!K58</f>
        <v>0</v>
      </c>
      <c r="FB96" s="114">
        <f>'2002 SCORES'!L58</f>
        <v>0</v>
      </c>
      <c r="FC96" s="117">
        <f>'2002 SCORES'!M58</f>
        <v>0</v>
      </c>
      <c r="FD96" s="7">
        <f>'2001 SCORES'!I58</f>
        <v>1</v>
      </c>
      <c r="FE96" s="105">
        <f>'2001 SCORES'!J58</f>
        <v>15</v>
      </c>
      <c r="FF96" s="156">
        <f>'2001 SCORES'!K58</f>
        <v>15</v>
      </c>
      <c r="FG96" s="157">
        <f>'2001 SCORES'!L58</f>
        <v>0</v>
      </c>
      <c r="FH96" s="120">
        <f>'2001 SCORES'!M58</f>
        <v>0</v>
      </c>
      <c r="FI96" s="117">
        <f>'2001 SCORES'!N58</f>
        <v>0</v>
      </c>
      <c r="FJ96" s="302">
        <f>'2000 SCORES'!G58</f>
        <v>0</v>
      </c>
      <c r="FK96" s="310">
        <f>'2000 SCORES'!H58</f>
        <v>0</v>
      </c>
      <c r="FL96" s="156" t="e">
        <f>'2000 SCORES'!I58</f>
        <v>#DIV/0!</v>
      </c>
      <c r="FM96" s="312">
        <f>'2000 SCORES'!J58</f>
        <v>0</v>
      </c>
      <c r="FN96" s="120">
        <f>'2001 SCORES'!M58</f>
        <v>0</v>
      </c>
      <c r="FO96" s="117">
        <f>'2000 SCORES'!L58</f>
        <v>0</v>
      </c>
      <c r="FP96" s="7">
        <f>'1999 SCORES'!H58</f>
        <v>0</v>
      </c>
      <c r="FQ96" s="105">
        <f>'1999 SCORES'!I58</f>
        <v>0</v>
      </c>
      <c r="FR96" s="156" t="e">
        <f>'1999 SCORES'!J58</f>
        <v>#DIV/0!</v>
      </c>
      <c r="FS96" s="157">
        <f>'1999 SCORES'!K58</f>
        <v>0</v>
      </c>
      <c r="FT96" s="120">
        <f>'1999 SCORES'!L58</f>
        <v>0</v>
      </c>
      <c r="FU96" s="117">
        <f>'1999 SCORES'!M58</f>
        <v>0</v>
      </c>
      <c r="FV96" s="7">
        <f>'1998 SCORES'!G58</f>
        <v>0</v>
      </c>
      <c r="FW96" s="105">
        <f>'1998 SCORES'!H58</f>
        <v>0</v>
      </c>
      <c r="FX96" s="156" t="e">
        <f>'1998 SCORES'!I58</f>
        <v>#DIV/0!</v>
      </c>
      <c r="FY96" s="157">
        <f>'1998 SCORES'!J58</f>
        <v>0</v>
      </c>
      <c r="FZ96" s="120">
        <f>'1998 SCORES'!K58</f>
        <v>0</v>
      </c>
      <c r="GA96" s="117">
        <f>'1998 SCORES'!L58</f>
        <v>0</v>
      </c>
      <c r="GB96" s="7">
        <f>'1997 SCORES'!F58</f>
        <v>0</v>
      </c>
      <c r="GC96" s="105">
        <f>'1997 SCORES'!G58</f>
        <v>0</v>
      </c>
      <c r="GD96" s="156" t="e">
        <f>'1997 SCORES'!H58</f>
        <v>#DIV/0!</v>
      </c>
      <c r="GE96" s="157">
        <f>'1997 SCORES'!I58</f>
        <v>0</v>
      </c>
      <c r="GF96" s="120">
        <f>'1997 SCORES'!J58</f>
        <v>0</v>
      </c>
      <c r="GG96" s="117">
        <f>'1997 SCORES'!K58</f>
        <v>0</v>
      </c>
      <c r="GH96" s="160">
        <f>'1996 SCORES'!F58</f>
        <v>0</v>
      </c>
      <c r="GI96" s="9">
        <f>'1996 SCORES'!G58</f>
        <v>0</v>
      </c>
      <c r="GJ96" s="100" t="e">
        <f>'1996 SCORES'!H58</f>
        <v>#DIV/0!</v>
      </c>
      <c r="GK96" s="22">
        <f>'1996 SCORES'!I58</f>
        <v>0</v>
      </c>
      <c r="GL96" s="21">
        <f>'1996 SCORES'!J58</f>
        <v>0</v>
      </c>
      <c r="GM96" s="162">
        <f>'1996 SCORES'!K58</f>
        <v>0</v>
      </c>
      <c r="GN96" s="161">
        <f>'1995 SCORES '!F58</f>
        <v>0</v>
      </c>
      <c r="GO96" s="9">
        <f>'1995 SCORES '!G58</f>
        <v>0</v>
      </c>
      <c r="GP96" s="100" t="e">
        <f>'1995 SCORES '!H58</f>
        <v>#DIV/0!</v>
      </c>
      <c r="GQ96" s="22">
        <f>'1995 SCORES '!I58</f>
        <v>0</v>
      </c>
      <c r="GR96" s="21">
        <f>'1995 SCORES '!J58</f>
        <v>0</v>
      </c>
      <c r="GS96" s="162">
        <f>'1995 SCORES '!K58</f>
        <v>0</v>
      </c>
      <c r="GT96" s="161">
        <f>'1994 SCORES'!F58</f>
        <v>0</v>
      </c>
      <c r="GU96" s="9">
        <f>'1994 SCORES'!G58</f>
        <v>0</v>
      </c>
      <c r="GV96" s="100" t="e">
        <f>'1994 SCORES'!H58</f>
        <v>#DIV/0!</v>
      </c>
      <c r="GW96" s="22">
        <f>'1994 SCORES'!I58</f>
        <v>0</v>
      </c>
      <c r="GX96" s="21">
        <f>'1994 SCORES'!J58</f>
        <v>0</v>
      </c>
      <c r="GY96" s="162">
        <f>'1994 SCORES'!K58</f>
        <v>0</v>
      </c>
      <c r="GZ96" s="161">
        <f>'1993 SCORES'!F58</f>
        <v>0</v>
      </c>
      <c r="HA96" s="30">
        <f>'1993 SCORES'!G58</f>
        <v>0</v>
      </c>
      <c r="HB96" s="100" t="e">
        <f>'1993 SCORES'!H58</f>
        <v>#DIV/0!</v>
      </c>
      <c r="HC96" s="22">
        <f>'1993 SCORES'!I58</f>
        <v>0</v>
      </c>
      <c r="HD96" s="21">
        <f>'1993 SCORES'!J58</f>
        <v>0</v>
      </c>
      <c r="HE96" s="162">
        <f>'1993 SCORES'!K58</f>
        <v>0</v>
      </c>
    </row>
    <row r="97" spans="1:213" ht="13.5" thickBot="1" x14ac:dyDescent="0.25">
      <c r="A97" s="335">
        <v>94</v>
      </c>
      <c r="B97" s="249" t="s">
        <v>97</v>
      </c>
      <c r="C97" s="334" t="s">
        <v>98</v>
      </c>
      <c r="D97" s="276">
        <f t="shared" si="6"/>
        <v>1</v>
      </c>
      <c r="E97" s="276">
        <f t="shared" si="7"/>
        <v>5</v>
      </c>
      <c r="F97" s="345">
        <f t="shared" si="0"/>
        <v>5</v>
      </c>
      <c r="G97" s="167">
        <f t="shared" si="8"/>
        <v>0</v>
      </c>
      <c r="H97" s="549">
        <f t="shared" si="9"/>
        <v>0</v>
      </c>
      <c r="I97" s="629">
        <f t="shared" si="10"/>
        <v>0</v>
      </c>
      <c r="J97" s="902">
        <v>0</v>
      </c>
      <c r="K97" s="676">
        <v>0</v>
      </c>
      <c r="L97" s="901" t="e">
        <v>#DIV/0!</v>
      </c>
      <c r="M97" s="906"/>
      <c r="N97" s="679"/>
      <c r="O97" s="910"/>
      <c r="P97" s="862">
        <v>0</v>
      </c>
      <c r="Q97" s="877">
        <v>0</v>
      </c>
      <c r="R97" s="877" t="e">
        <v>#DIV/0!</v>
      </c>
      <c r="S97" s="865"/>
      <c r="T97" s="869"/>
      <c r="U97" s="872"/>
      <c r="V97" s="847">
        <v>0</v>
      </c>
      <c r="W97" s="756">
        <v>0</v>
      </c>
      <c r="X97" s="756" t="e">
        <v>#DIV/0!</v>
      </c>
      <c r="Y97" s="686"/>
      <c r="Z97" s="687"/>
      <c r="AA97" s="769"/>
      <c r="AB97" s="826">
        <v>0</v>
      </c>
      <c r="AC97" s="756">
        <v>0</v>
      </c>
      <c r="AD97" s="756" t="e">
        <v>#DIV/0!</v>
      </c>
      <c r="AE97" s="686"/>
      <c r="AF97" s="687"/>
      <c r="AG97" s="769"/>
      <c r="AH97" s="826">
        <v>0</v>
      </c>
      <c r="AI97" s="752">
        <v>0</v>
      </c>
      <c r="AJ97" s="752" t="e">
        <v>#DIV/0!</v>
      </c>
      <c r="AK97" s="686"/>
      <c r="AL97" s="687"/>
      <c r="AM97" s="751"/>
      <c r="AN97" s="820">
        <v>0</v>
      </c>
      <c r="AO97" s="685">
        <v>0</v>
      </c>
      <c r="AP97" s="685" t="e">
        <v>#DIV/0!</v>
      </c>
      <c r="AQ97" s="686"/>
      <c r="AR97" s="739"/>
      <c r="AS97" s="737"/>
      <c r="AT97" s="820"/>
      <c r="AU97" s="685">
        <v>0</v>
      </c>
      <c r="AV97" s="732" t="e">
        <v>#DIV/0!</v>
      </c>
      <c r="AW97" s="686"/>
      <c r="AX97" s="687"/>
      <c r="AY97" s="688"/>
      <c r="AZ97" s="815">
        <v>0</v>
      </c>
      <c r="BA97" s="676">
        <v>0</v>
      </c>
      <c r="BB97" s="676" t="e">
        <v>#DIV/0!</v>
      </c>
      <c r="BC97" s="677"/>
      <c r="BD97" s="679"/>
      <c r="BE97" s="798"/>
      <c r="BF97" s="806">
        <v>0</v>
      </c>
      <c r="BG97" s="632">
        <v>0</v>
      </c>
      <c r="BH97" s="632" t="e">
        <v>#DIV/0!</v>
      </c>
      <c r="BI97" s="636"/>
      <c r="BJ97" s="640"/>
      <c r="BK97" s="792"/>
      <c r="BL97" s="555">
        <v>0</v>
      </c>
      <c r="BM97" s="557">
        <v>0</v>
      </c>
      <c r="BN97" s="557" t="e">
        <v>#DIV/0!</v>
      </c>
      <c r="BO97" s="561"/>
      <c r="BP97" s="563"/>
      <c r="BQ97" s="575"/>
      <c r="BR97" s="555">
        <v>0</v>
      </c>
      <c r="BS97" s="557">
        <v>0</v>
      </c>
      <c r="BT97" s="557" t="e">
        <v>#DIV/0!</v>
      </c>
      <c r="BU97" s="561"/>
      <c r="BV97" s="563"/>
      <c r="BW97" s="566"/>
      <c r="BX97" s="300">
        <v>0</v>
      </c>
      <c r="BY97" s="541">
        <v>0</v>
      </c>
      <c r="BZ97" s="541" t="e">
        <v>#DIV/0!</v>
      </c>
      <c r="CA97" s="541"/>
      <c r="CB97" s="542"/>
      <c r="CC97" s="552"/>
      <c r="CD97" s="515">
        <v>0</v>
      </c>
      <c r="CE97" s="525">
        <v>0</v>
      </c>
      <c r="CF97" s="525" t="e">
        <v>#DIV/0!</v>
      </c>
      <c r="CG97" s="526"/>
      <c r="CH97" s="527"/>
      <c r="CI97" s="519"/>
      <c r="CJ97" s="376">
        <v>0</v>
      </c>
      <c r="CK97" s="233">
        <v>0</v>
      </c>
      <c r="CL97" s="233" t="e">
        <v>#DIV/0!</v>
      </c>
      <c r="CM97" s="381"/>
      <c r="CN97" s="384"/>
      <c r="CO97" s="385"/>
      <c r="CP97" s="69">
        <v>0</v>
      </c>
      <c r="CQ97" s="30">
        <v>0</v>
      </c>
      <c r="CR97" s="48" t="e">
        <v>#DIV/0!</v>
      </c>
      <c r="CS97" s="255"/>
      <c r="CT97" s="114"/>
      <c r="CU97" s="342"/>
      <c r="CV97" s="79">
        <v>0</v>
      </c>
      <c r="CW97" s="30">
        <v>0</v>
      </c>
      <c r="CX97" s="48" t="e">
        <v>#DIV/0!</v>
      </c>
      <c r="CY97" s="134"/>
      <c r="CZ97" s="114"/>
      <c r="DA97" s="117"/>
      <c r="DB97" s="52">
        <f>'2010 SCORES'!AC59</f>
        <v>0</v>
      </c>
      <c r="DC97" s="30">
        <f>'2010 SCORES'!AD59</f>
        <v>0</v>
      </c>
      <c r="DD97" s="48" t="e">
        <f>'2010 SCORES'!AE59</f>
        <v>#DIV/0!</v>
      </c>
      <c r="DE97" s="134">
        <f>'2010 SCORES'!AF59</f>
        <v>0</v>
      </c>
      <c r="DF97" s="114">
        <f>'2010 SCORES'!AG59</f>
        <v>0</v>
      </c>
      <c r="DG97" s="117">
        <f>'2010 SCORES'!AH59</f>
        <v>0</v>
      </c>
      <c r="DH97" s="104">
        <f>'2009 SCORES'!V59</f>
        <v>0</v>
      </c>
      <c r="DI97" s="79">
        <f>'2009 SCORES'!W59</f>
        <v>0</v>
      </c>
      <c r="DJ97" s="48" t="e">
        <f>'2009 SCORES'!X59</f>
        <v>#DIV/0!</v>
      </c>
      <c r="DK97" s="134">
        <f>'2009 SCORES'!Y59</f>
        <v>0</v>
      </c>
      <c r="DL97" s="114">
        <f>'2009 SCORES'!Z59</f>
        <v>0</v>
      </c>
      <c r="DM97" s="117">
        <f>'2009 SCORES'!AA59</f>
        <v>0</v>
      </c>
      <c r="DN97" s="52">
        <f>'2008 SCORES'!V59</f>
        <v>0</v>
      </c>
      <c r="DO97" s="30">
        <f>'2008 SCORES'!W59</f>
        <v>0</v>
      </c>
      <c r="DP97" s="81" t="e">
        <f>'2008 SCORES'!X59</f>
        <v>#DIV/0!</v>
      </c>
      <c r="DQ97" s="134">
        <f>'2008 SCORES'!Y59</f>
        <v>0</v>
      </c>
      <c r="DR97" s="114">
        <f>'2008 SCORES'!Z59</f>
        <v>0</v>
      </c>
      <c r="DS97" s="117">
        <f>'2008 SCORES'!AA59</f>
        <v>0</v>
      </c>
      <c r="DT97" s="88">
        <f>'2007 SCORES'!Q59</f>
        <v>0</v>
      </c>
      <c r="DU97" s="7">
        <f>'2007 SCORES'!R59</f>
        <v>0</v>
      </c>
      <c r="DV97" s="95" t="e">
        <f>'2007 SCORES'!S59</f>
        <v>#DIV/0!</v>
      </c>
      <c r="DW97" s="121">
        <f>'2007 SCORES'!T59</f>
        <v>0</v>
      </c>
      <c r="DX97" s="114">
        <f>'2007 SCORES'!U59</f>
        <v>0</v>
      </c>
      <c r="DY97" s="117">
        <f>'2007 SCORES'!V59</f>
        <v>0</v>
      </c>
      <c r="DZ97" s="88">
        <f>'2006 SCORES'!Q59</f>
        <v>0</v>
      </c>
      <c r="EA97" s="9">
        <f>'2006 SCORES'!R59</f>
        <v>0</v>
      </c>
      <c r="EB97" s="100" t="e">
        <f>'2006 SCORES'!S59</f>
        <v>#DIV/0!</v>
      </c>
      <c r="EC97" s="124">
        <f>'2006 SCORES'!T59</f>
        <v>0</v>
      </c>
      <c r="ED97" s="120">
        <f>'2006 SCORES'!U59</f>
        <v>0</v>
      </c>
      <c r="EE97" s="125">
        <f>'2006 SCORES'!V59</f>
        <v>0</v>
      </c>
      <c r="EF97" s="88">
        <f>'2005 SCORES'!L59</f>
        <v>1</v>
      </c>
      <c r="EG97" s="9">
        <f>'2005 SCORES'!M59</f>
        <v>5</v>
      </c>
      <c r="EH97" s="95">
        <f>'2005 SCORES'!N59</f>
        <v>5</v>
      </c>
      <c r="EI97" s="121">
        <f>'2005 SCORES'!O59</f>
        <v>0</v>
      </c>
      <c r="EJ97" s="122">
        <f>'2005 SCORES'!P59</f>
        <v>0</v>
      </c>
      <c r="EK97" s="117">
        <f>'2005 SCORES'!Q59</f>
        <v>0</v>
      </c>
      <c r="EL97" s="7">
        <f>'2004 SCORES'!K59</f>
        <v>0</v>
      </c>
      <c r="EM97" s="9">
        <f>'2004 SCORES'!L59</f>
        <v>0</v>
      </c>
      <c r="EN97" s="95" t="e">
        <f>'2004 SCORES'!M59</f>
        <v>#DIV/0!</v>
      </c>
      <c r="EO97" s="113">
        <f>'2004 SCORES'!N59</f>
        <v>0</v>
      </c>
      <c r="EP97" s="120">
        <f>'2004 SCORES'!O59</f>
        <v>0</v>
      </c>
      <c r="EQ97" s="117">
        <f>'2004 SCORES'!P59</f>
        <v>0</v>
      </c>
      <c r="ER97" s="7">
        <f>'2003 SCORES'!H59</f>
        <v>0</v>
      </c>
      <c r="ES97" s="9">
        <f>'2003 SCORES'!I59</f>
        <v>0</v>
      </c>
      <c r="ET97" s="95" t="e">
        <f>'2003 SCORES'!J59</f>
        <v>#DIV/0!</v>
      </c>
      <c r="EU97" s="113">
        <f>'2003 SCORES'!K59</f>
        <v>0</v>
      </c>
      <c r="EV97" s="114">
        <f>'2003 SCORES'!L59</f>
        <v>0</v>
      </c>
      <c r="EW97" s="117">
        <f>'2003 SCORES'!M59</f>
        <v>0</v>
      </c>
      <c r="EX97" s="7">
        <f>'2002 SCORES'!H59</f>
        <v>0</v>
      </c>
      <c r="EY97" s="9">
        <f>'2002 SCORES'!I59</f>
        <v>0</v>
      </c>
      <c r="EZ97" s="95" t="e">
        <f>'2002 SCORES'!J59</f>
        <v>#DIV/0!</v>
      </c>
      <c r="FA97" s="113">
        <f>'2002 SCORES'!K59</f>
        <v>0</v>
      </c>
      <c r="FB97" s="114">
        <f>'2002 SCORES'!L59</f>
        <v>0</v>
      </c>
      <c r="FC97" s="117">
        <f>'2002 SCORES'!M59</f>
        <v>0</v>
      </c>
      <c r="FD97" s="7">
        <f>'2001 SCORES'!I59</f>
        <v>0</v>
      </c>
      <c r="FE97" s="105">
        <f>'2001 SCORES'!J59</f>
        <v>0</v>
      </c>
      <c r="FF97" s="156" t="e">
        <f>'2001 SCORES'!K59</f>
        <v>#DIV/0!</v>
      </c>
      <c r="FG97" s="157">
        <f>'2001 SCORES'!L59</f>
        <v>0</v>
      </c>
      <c r="FH97" s="120">
        <f>'2001 SCORES'!M59</f>
        <v>0</v>
      </c>
      <c r="FI97" s="117">
        <f>'2001 SCORES'!N59</f>
        <v>0</v>
      </c>
      <c r="FJ97" s="302">
        <f>'2000 SCORES'!G59</f>
        <v>0</v>
      </c>
      <c r="FK97" s="310">
        <f>'2000 SCORES'!H59</f>
        <v>0</v>
      </c>
      <c r="FL97" s="156" t="e">
        <f>'2000 SCORES'!I59</f>
        <v>#DIV/0!</v>
      </c>
      <c r="FM97" s="312">
        <f>'2000 SCORES'!J59</f>
        <v>0</v>
      </c>
      <c r="FN97" s="120">
        <f>'2001 SCORES'!M59</f>
        <v>0</v>
      </c>
      <c r="FO97" s="117">
        <f>'2000 SCORES'!L59</f>
        <v>0</v>
      </c>
      <c r="FP97" s="7">
        <f>'1999 SCORES'!H59</f>
        <v>0</v>
      </c>
      <c r="FQ97" s="105">
        <f>'1999 SCORES'!I59</f>
        <v>0</v>
      </c>
      <c r="FR97" s="156" t="e">
        <f>'1999 SCORES'!J59</f>
        <v>#DIV/0!</v>
      </c>
      <c r="FS97" s="157">
        <f>'1999 SCORES'!K59</f>
        <v>0</v>
      </c>
      <c r="FT97" s="120">
        <f>'1999 SCORES'!L59</f>
        <v>0</v>
      </c>
      <c r="FU97" s="117">
        <f>'1999 SCORES'!M59</f>
        <v>0</v>
      </c>
      <c r="FV97" s="7">
        <f>'1998 SCORES'!G59</f>
        <v>0</v>
      </c>
      <c r="FW97" s="105">
        <f>'1998 SCORES'!H59</f>
        <v>0</v>
      </c>
      <c r="FX97" s="156" t="e">
        <f>'1998 SCORES'!I59</f>
        <v>#DIV/0!</v>
      </c>
      <c r="FY97" s="157">
        <f>'1998 SCORES'!J59</f>
        <v>0</v>
      </c>
      <c r="FZ97" s="120">
        <f>'1998 SCORES'!K59</f>
        <v>0</v>
      </c>
      <c r="GA97" s="117">
        <f>'1998 SCORES'!L59</f>
        <v>0</v>
      </c>
      <c r="GB97" s="7">
        <f>'1997 SCORES'!F59</f>
        <v>0</v>
      </c>
      <c r="GC97" s="105">
        <f>'1997 SCORES'!G59</f>
        <v>0</v>
      </c>
      <c r="GD97" s="156" t="e">
        <f>'1997 SCORES'!H59</f>
        <v>#DIV/0!</v>
      </c>
      <c r="GE97" s="157">
        <f>'1997 SCORES'!I59</f>
        <v>0</v>
      </c>
      <c r="GF97" s="120">
        <f>'1997 SCORES'!J59</f>
        <v>0</v>
      </c>
      <c r="GG97" s="117">
        <f>'1997 SCORES'!K59</f>
        <v>0</v>
      </c>
      <c r="GH97" s="160">
        <f>'1996 SCORES'!F59</f>
        <v>0</v>
      </c>
      <c r="GI97" s="9">
        <f>'1996 SCORES'!G59</f>
        <v>0</v>
      </c>
      <c r="GJ97" s="100" t="e">
        <f>'1996 SCORES'!H59</f>
        <v>#DIV/0!</v>
      </c>
      <c r="GK97" s="22">
        <f>'1996 SCORES'!I59</f>
        <v>0</v>
      </c>
      <c r="GL97" s="21">
        <f>'1996 SCORES'!J59</f>
        <v>0</v>
      </c>
      <c r="GM97" s="162">
        <f>'1996 SCORES'!K59</f>
        <v>0</v>
      </c>
      <c r="GN97" s="161">
        <f>'1995 SCORES '!F59</f>
        <v>0</v>
      </c>
      <c r="GO97" s="9">
        <f>'1995 SCORES '!G59</f>
        <v>0</v>
      </c>
      <c r="GP97" s="100" t="e">
        <f>'1995 SCORES '!H59</f>
        <v>#DIV/0!</v>
      </c>
      <c r="GQ97" s="22">
        <f>'1995 SCORES '!I59</f>
        <v>0</v>
      </c>
      <c r="GR97" s="21">
        <f>'1995 SCORES '!J59</f>
        <v>0</v>
      </c>
      <c r="GS97" s="162">
        <f>'1995 SCORES '!K59</f>
        <v>0</v>
      </c>
      <c r="GT97" s="161">
        <f>'1994 SCORES'!F59</f>
        <v>0</v>
      </c>
      <c r="GU97" s="9">
        <f>'1994 SCORES'!G59</f>
        <v>0</v>
      </c>
      <c r="GV97" s="100" t="e">
        <f>'1994 SCORES'!H59</f>
        <v>#DIV/0!</v>
      </c>
      <c r="GW97" s="22">
        <f>'1994 SCORES'!I59</f>
        <v>0</v>
      </c>
      <c r="GX97" s="21">
        <f>'1994 SCORES'!J59</f>
        <v>0</v>
      </c>
      <c r="GY97" s="162">
        <f>'1994 SCORES'!K59</f>
        <v>0</v>
      </c>
      <c r="GZ97" s="161">
        <f>'1993 SCORES'!F59</f>
        <v>0</v>
      </c>
      <c r="HA97" s="30">
        <f>'1993 SCORES'!G59</f>
        <v>0</v>
      </c>
      <c r="HB97" s="100" t="e">
        <f>'1993 SCORES'!H59</f>
        <v>#DIV/0!</v>
      </c>
      <c r="HC97" s="22">
        <f>'1993 SCORES'!I59</f>
        <v>0</v>
      </c>
      <c r="HD97" s="21">
        <f>'1993 SCORES'!J59</f>
        <v>0</v>
      </c>
      <c r="HE97" s="162">
        <f>'1993 SCORES'!K59</f>
        <v>0</v>
      </c>
    </row>
    <row r="98" spans="1:213" ht="13.5" thickBot="1" x14ac:dyDescent="0.25">
      <c r="A98" s="335">
        <v>95</v>
      </c>
      <c r="B98" s="249" t="s">
        <v>649</v>
      </c>
      <c r="C98" s="334" t="s">
        <v>650</v>
      </c>
      <c r="D98" s="276">
        <f t="shared" si="6"/>
        <v>1</v>
      </c>
      <c r="E98" s="276">
        <f t="shared" si="7"/>
        <v>23</v>
      </c>
      <c r="F98" s="345">
        <f t="shared" si="0"/>
        <v>23</v>
      </c>
      <c r="G98" s="167">
        <f t="shared" si="8"/>
        <v>0</v>
      </c>
      <c r="H98" s="549">
        <f t="shared" si="9"/>
        <v>0</v>
      </c>
      <c r="I98" s="629">
        <f t="shared" si="10"/>
        <v>0</v>
      </c>
      <c r="J98" s="902">
        <v>0</v>
      </c>
      <c r="K98" s="676">
        <v>0</v>
      </c>
      <c r="L98" s="901" t="e">
        <v>#DIV/0!</v>
      </c>
      <c r="M98" s="906"/>
      <c r="N98" s="679"/>
      <c r="O98" s="910"/>
      <c r="P98" s="862">
        <v>0</v>
      </c>
      <c r="Q98" s="877">
        <v>0</v>
      </c>
      <c r="R98" s="877" t="e">
        <v>#DIV/0!</v>
      </c>
      <c r="S98" s="865"/>
      <c r="T98" s="869"/>
      <c r="U98" s="872"/>
      <c r="V98" s="847">
        <v>0</v>
      </c>
      <c r="W98" s="756">
        <v>0</v>
      </c>
      <c r="X98" s="756" t="e">
        <v>#DIV/0!</v>
      </c>
      <c r="Y98" s="686"/>
      <c r="Z98" s="687"/>
      <c r="AA98" s="769"/>
      <c r="AB98" s="826">
        <v>0</v>
      </c>
      <c r="AC98" s="756">
        <v>0</v>
      </c>
      <c r="AD98" s="756" t="e">
        <v>#DIV/0!</v>
      </c>
      <c r="AE98" s="686"/>
      <c r="AF98" s="687"/>
      <c r="AG98" s="769"/>
      <c r="AH98" s="826">
        <v>0</v>
      </c>
      <c r="AI98" s="752">
        <v>0</v>
      </c>
      <c r="AJ98" s="752" t="e">
        <v>#DIV/0!</v>
      </c>
      <c r="AK98" s="686"/>
      <c r="AL98" s="687"/>
      <c r="AM98" s="751"/>
      <c r="AN98" s="820">
        <v>0</v>
      </c>
      <c r="AO98" s="685">
        <v>0</v>
      </c>
      <c r="AP98" s="685" t="e">
        <v>#DIV/0!</v>
      </c>
      <c r="AQ98" s="686"/>
      <c r="AR98" s="739"/>
      <c r="AS98" s="737"/>
      <c r="AT98" s="820"/>
      <c r="AU98" s="685">
        <v>0</v>
      </c>
      <c r="AV98" s="732" t="e">
        <v>#DIV/0!</v>
      </c>
      <c r="AW98" s="686"/>
      <c r="AX98" s="687"/>
      <c r="AY98" s="688"/>
      <c r="AZ98" s="815">
        <v>0</v>
      </c>
      <c r="BA98" s="676">
        <v>0</v>
      </c>
      <c r="BB98" s="676" t="e">
        <v>#DIV/0!</v>
      </c>
      <c r="BC98" s="677"/>
      <c r="BD98" s="679"/>
      <c r="BE98" s="798"/>
      <c r="BF98" s="806">
        <v>0</v>
      </c>
      <c r="BG98" s="632">
        <v>0</v>
      </c>
      <c r="BH98" s="632" t="e">
        <v>#DIV/0!</v>
      </c>
      <c r="BI98" s="636"/>
      <c r="BJ98" s="640"/>
      <c r="BK98" s="792"/>
      <c r="BL98" s="555">
        <v>0</v>
      </c>
      <c r="BM98" s="557">
        <v>0</v>
      </c>
      <c r="BN98" s="557" t="e">
        <v>#DIV/0!</v>
      </c>
      <c r="BO98" s="561"/>
      <c r="BP98" s="563"/>
      <c r="BQ98" s="575"/>
      <c r="BR98" s="555">
        <v>1</v>
      </c>
      <c r="BS98" s="557">
        <v>23</v>
      </c>
      <c r="BT98" s="557">
        <v>23</v>
      </c>
      <c r="BU98" s="561"/>
      <c r="BV98" s="563"/>
      <c r="BW98" s="566"/>
      <c r="BX98" s="300"/>
      <c r="BY98" s="541"/>
      <c r="BZ98" s="541"/>
      <c r="CA98" s="541"/>
      <c r="CB98" s="542"/>
      <c r="CC98" s="552"/>
      <c r="CD98" s="515"/>
      <c r="CE98" s="525"/>
      <c r="CF98" s="525"/>
      <c r="CG98" s="526"/>
      <c r="CH98" s="527"/>
      <c r="CI98" s="519"/>
      <c r="CJ98" s="376"/>
      <c r="CK98" s="233"/>
      <c r="CL98" s="233"/>
      <c r="CM98" s="381"/>
      <c r="CN98" s="384"/>
      <c r="CO98" s="385"/>
      <c r="CP98" s="69"/>
      <c r="CQ98" s="30"/>
      <c r="CR98" s="48"/>
      <c r="CS98" s="255"/>
      <c r="CT98" s="114"/>
      <c r="CU98" s="342"/>
      <c r="CV98" s="79"/>
      <c r="CW98" s="30"/>
      <c r="CX98" s="48"/>
      <c r="CY98" s="134"/>
      <c r="CZ98" s="114"/>
      <c r="DA98" s="117"/>
      <c r="DB98" s="52"/>
      <c r="DC98" s="30"/>
      <c r="DD98" s="48"/>
      <c r="DE98" s="134"/>
      <c r="DF98" s="114"/>
      <c r="DG98" s="117"/>
      <c r="DH98" s="104"/>
      <c r="DI98" s="79"/>
      <c r="DJ98" s="48"/>
      <c r="DK98" s="134"/>
      <c r="DL98" s="114"/>
      <c r="DM98" s="117"/>
      <c r="DN98" s="52"/>
      <c r="DO98" s="30"/>
      <c r="DP98" s="81"/>
      <c r="DQ98" s="134"/>
      <c r="DR98" s="114"/>
      <c r="DS98" s="117"/>
      <c r="DT98" s="88"/>
      <c r="DU98" s="7"/>
      <c r="DV98" s="95"/>
      <c r="DW98" s="121"/>
      <c r="DX98" s="114"/>
      <c r="DY98" s="117"/>
      <c r="DZ98" s="88"/>
      <c r="EA98" s="9"/>
      <c r="EB98" s="100"/>
      <c r="EC98" s="124"/>
      <c r="ED98" s="120"/>
      <c r="EE98" s="125"/>
      <c r="EF98" s="88"/>
      <c r="EG98" s="9"/>
      <c r="EH98" s="95"/>
      <c r="EI98" s="121"/>
      <c r="EJ98" s="122"/>
      <c r="EK98" s="117"/>
      <c r="EL98" s="7"/>
      <c r="EM98" s="9"/>
      <c r="EN98" s="95"/>
      <c r="EO98" s="113"/>
      <c r="EP98" s="120"/>
      <c r="EQ98" s="117"/>
      <c r="ER98" s="7"/>
      <c r="ES98" s="9"/>
      <c r="ET98" s="95"/>
      <c r="EU98" s="113"/>
      <c r="EV98" s="114"/>
      <c r="EW98" s="117"/>
      <c r="EX98" s="7"/>
      <c r="EY98" s="9"/>
      <c r="EZ98" s="95"/>
      <c r="FA98" s="113"/>
      <c r="FB98" s="114"/>
      <c r="FC98" s="117"/>
      <c r="FD98" s="7"/>
      <c r="FE98" s="105"/>
      <c r="FF98" s="156"/>
      <c r="FG98" s="157"/>
      <c r="FH98" s="120"/>
      <c r="FI98" s="117"/>
      <c r="FJ98" s="302"/>
      <c r="FK98" s="310"/>
      <c r="FL98" s="156"/>
      <c r="FM98" s="312"/>
      <c r="FN98" s="120"/>
      <c r="FO98" s="117"/>
      <c r="FP98" s="7"/>
      <c r="FQ98" s="105"/>
      <c r="FR98" s="156"/>
      <c r="FS98" s="157"/>
      <c r="FT98" s="120"/>
      <c r="FU98" s="117"/>
      <c r="FV98" s="7"/>
      <c r="FW98" s="105"/>
      <c r="FX98" s="156"/>
      <c r="FY98" s="157"/>
      <c r="FZ98" s="120"/>
      <c r="GA98" s="117"/>
      <c r="GB98" s="7"/>
      <c r="GC98" s="105"/>
      <c r="GD98" s="156"/>
      <c r="GE98" s="157"/>
      <c r="GF98" s="120"/>
      <c r="GG98" s="117"/>
      <c r="GH98" s="160"/>
      <c r="GI98" s="9"/>
      <c r="GJ98" s="100"/>
      <c r="GK98" s="22"/>
      <c r="GL98" s="21"/>
      <c r="GM98" s="162"/>
      <c r="GN98" s="161"/>
      <c r="GO98" s="9"/>
      <c r="GP98" s="100"/>
      <c r="GQ98" s="22"/>
      <c r="GR98" s="21"/>
      <c r="GS98" s="162"/>
      <c r="GT98" s="161"/>
      <c r="GU98" s="9"/>
      <c r="GV98" s="100"/>
      <c r="GW98" s="22"/>
      <c r="GX98" s="21"/>
      <c r="GY98" s="162"/>
      <c r="GZ98" s="161"/>
      <c r="HA98" s="30"/>
      <c r="HB98" s="100"/>
      <c r="HC98" s="22"/>
      <c r="HD98" s="21"/>
      <c r="HE98" s="162"/>
    </row>
    <row r="99" spans="1:213" ht="13.5" thickBot="1" x14ac:dyDescent="0.25">
      <c r="A99" s="335">
        <v>96</v>
      </c>
      <c r="B99" s="249" t="s">
        <v>99</v>
      </c>
      <c r="C99" s="334" t="s">
        <v>100</v>
      </c>
      <c r="D99" s="276">
        <f t="shared" si="6"/>
        <v>10</v>
      </c>
      <c r="E99" s="276">
        <f t="shared" si="7"/>
        <v>176</v>
      </c>
      <c r="F99" s="345">
        <f t="shared" si="0"/>
        <v>17.600000000000001</v>
      </c>
      <c r="G99" s="167">
        <f t="shared" si="8"/>
        <v>0</v>
      </c>
      <c r="H99" s="549">
        <f t="shared" si="9"/>
        <v>0</v>
      </c>
      <c r="I99" s="629">
        <f t="shared" si="10"/>
        <v>0</v>
      </c>
      <c r="J99" s="902">
        <v>0</v>
      </c>
      <c r="K99" s="676">
        <v>0</v>
      </c>
      <c r="L99" s="901" t="e">
        <v>#DIV/0!</v>
      </c>
      <c r="M99" s="906"/>
      <c r="N99" s="679"/>
      <c r="O99" s="910"/>
      <c r="P99" s="862">
        <v>0</v>
      </c>
      <c r="Q99" s="877">
        <v>0</v>
      </c>
      <c r="R99" s="877" t="e">
        <v>#DIV/0!</v>
      </c>
      <c r="S99" s="865"/>
      <c r="T99" s="869"/>
      <c r="U99" s="872"/>
      <c r="V99" s="847">
        <v>0</v>
      </c>
      <c r="W99" s="756">
        <v>0</v>
      </c>
      <c r="X99" s="756" t="e">
        <v>#DIV/0!</v>
      </c>
      <c r="Y99" s="686"/>
      <c r="Z99" s="687"/>
      <c r="AA99" s="769"/>
      <c r="AB99" s="826">
        <v>0</v>
      </c>
      <c r="AC99" s="756">
        <v>0</v>
      </c>
      <c r="AD99" s="756" t="e">
        <v>#DIV/0!</v>
      </c>
      <c r="AE99" s="686"/>
      <c r="AF99" s="687"/>
      <c r="AG99" s="769"/>
      <c r="AH99" s="826">
        <v>0</v>
      </c>
      <c r="AI99" s="752">
        <v>0</v>
      </c>
      <c r="AJ99" s="752" t="e">
        <v>#DIV/0!</v>
      </c>
      <c r="AK99" s="686"/>
      <c r="AL99" s="687"/>
      <c r="AM99" s="751"/>
      <c r="AN99" s="820">
        <v>0</v>
      </c>
      <c r="AO99" s="685">
        <v>0</v>
      </c>
      <c r="AP99" s="685" t="e">
        <v>#DIV/0!</v>
      </c>
      <c r="AQ99" s="686"/>
      <c r="AR99" s="739"/>
      <c r="AS99" s="737"/>
      <c r="AT99" s="820"/>
      <c r="AU99" s="685">
        <v>0</v>
      </c>
      <c r="AV99" s="732" t="e">
        <v>#DIV/0!</v>
      </c>
      <c r="AW99" s="686"/>
      <c r="AX99" s="687"/>
      <c r="AY99" s="688"/>
      <c r="AZ99" s="815">
        <v>0</v>
      </c>
      <c r="BA99" s="676">
        <v>0</v>
      </c>
      <c r="BB99" s="676" t="e">
        <v>#DIV/0!</v>
      </c>
      <c r="BC99" s="677"/>
      <c r="BD99" s="679"/>
      <c r="BE99" s="798"/>
      <c r="BF99" s="806">
        <v>0</v>
      </c>
      <c r="BG99" s="632">
        <v>0</v>
      </c>
      <c r="BH99" s="632" t="e">
        <v>#DIV/0!</v>
      </c>
      <c r="BI99" s="636"/>
      <c r="BJ99" s="640"/>
      <c r="BK99" s="792"/>
      <c r="BL99" s="555">
        <v>1</v>
      </c>
      <c r="BM99" s="557">
        <v>38</v>
      </c>
      <c r="BN99" s="557">
        <v>38</v>
      </c>
      <c r="BO99" s="561"/>
      <c r="BP99" s="563"/>
      <c r="BQ99" s="575"/>
      <c r="BR99" s="555">
        <v>0</v>
      </c>
      <c r="BS99" s="557">
        <v>0</v>
      </c>
      <c r="BT99" s="557" t="e">
        <v>#DIV/0!</v>
      </c>
      <c r="BU99" s="561"/>
      <c r="BV99" s="563"/>
      <c r="BW99" s="566"/>
      <c r="BX99" s="300">
        <v>0</v>
      </c>
      <c r="BY99" s="541">
        <v>0</v>
      </c>
      <c r="BZ99" s="541" t="e">
        <v>#DIV/0!</v>
      </c>
      <c r="CA99" s="541"/>
      <c r="CB99" s="542"/>
      <c r="CC99" s="552"/>
      <c r="CD99" s="515">
        <v>0</v>
      </c>
      <c r="CE99" s="525">
        <v>0</v>
      </c>
      <c r="CF99" s="525" t="e">
        <v>#DIV/0!</v>
      </c>
      <c r="CG99" s="526"/>
      <c r="CH99" s="527"/>
      <c r="CI99" s="519"/>
      <c r="CJ99" s="376">
        <v>0</v>
      </c>
      <c r="CK99" s="233">
        <v>0</v>
      </c>
      <c r="CL99" s="233" t="e">
        <v>#DIV/0!</v>
      </c>
      <c r="CM99" s="381"/>
      <c r="CN99" s="384"/>
      <c r="CO99" s="385"/>
      <c r="CP99" s="69">
        <v>2</v>
      </c>
      <c r="CQ99" s="30">
        <v>47</v>
      </c>
      <c r="CR99" s="48">
        <v>23.5</v>
      </c>
      <c r="CS99" s="255"/>
      <c r="CT99" s="114"/>
      <c r="CU99" s="342"/>
      <c r="CV99" s="79">
        <v>1</v>
      </c>
      <c r="CW99" s="30">
        <v>26</v>
      </c>
      <c r="CX99" s="48">
        <v>26</v>
      </c>
      <c r="CY99" s="134"/>
      <c r="CZ99" s="114"/>
      <c r="DA99" s="117"/>
      <c r="DB99" s="52">
        <f>'2010 SCORES'!AC60</f>
        <v>1</v>
      </c>
      <c r="DC99" s="30">
        <f>'2010 SCORES'!AD60</f>
        <v>25</v>
      </c>
      <c r="DD99" s="48">
        <f>'2010 SCORES'!AE60</f>
        <v>25</v>
      </c>
      <c r="DE99" s="134">
        <f>'2010 SCORES'!AF60</f>
        <v>0</v>
      </c>
      <c r="DF99" s="114">
        <f>'2010 SCORES'!AG60</f>
        <v>0</v>
      </c>
      <c r="DG99" s="117">
        <f>'2010 SCORES'!AH60</f>
        <v>0</v>
      </c>
      <c r="DH99" s="104">
        <f>'2009 SCORES'!V60</f>
        <v>1</v>
      </c>
      <c r="DI99" s="79">
        <f>'2009 SCORES'!W60</f>
        <v>12</v>
      </c>
      <c r="DJ99" s="48">
        <f>'2009 SCORES'!X60</f>
        <v>12</v>
      </c>
      <c r="DK99" s="134">
        <f>'2009 SCORES'!Y60</f>
        <v>0</v>
      </c>
      <c r="DL99" s="114">
        <f>'2009 SCORES'!Z60</f>
        <v>0</v>
      </c>
      <c r="DM99" s="117">
        <f>'2009 SCORES'!AA60</f>
        <v>0</v>
      </c>
      <c r="DN99" s="52">
        <f>'2008 SCORES'!V60</f>
        <v>2</v>
      </c>
      <c r="DO99" s="30">
        <f>'2008 SCORES'!W60</f>
        <v>13</v>
      </c>
      <c r="DP99" s="81">
        <f>'2008 SCORES'!X60</f>
        <v>6.5</v>
      </c>
      <c r="DQ99" s="134">
        <f>'2008 SCORES'!Y60</f>
        <v>0</v>
      </c>
      <c r="DR99" s="114">
        <f>'2008 SCORES'!Z60</f>
        <v>0</v>
      </c>
      <c r="DS99" s="117">
        <f>'2008 SCORES'!AA60</f>
        <v>0</v>
      </c>
      <c r="DT99" s="88">
        <f>'2007 SCORES'!Q60</f>
        <v>1</v>
      </c>
      <c r="DU99" s="7">
        <f>'2007 SCORES'!R60</f>
        <v>3</v>
      </c>
      <c r="DV99" s="95">
        <f>'2007 SCORES'!S60</f>
        <v>3</v>
      </c>
      <c r="DW99" s="121">
        <f>'2007 SCORES'!T60</f>
        <v>0</v>
      </c>
      <c r="DX99" s="114">
        <f>'2007 SCORES'!U60</f>
        <v>0</v>
      </c>
      <c r="DY99" s="117">
        <f>'2007 SCORES'!V60</f>
        <v>0</v>
      </c>
      <c r="DZ99" s="88">
        <f>'2006 SCORES'!Q60</f>
        <v>1</v>
      </c>
      <c r="EA99" s="9">
        <f>'2006 SCORES'!R60</f>
        <v>12</v>
      </c>
      <c r="EB99" s="100">
        <f>'2006 SCORES'!S60</f>
        <v>12</v>
      </c>
      <c r="EC99" s="124">
        <f>'2006 SCORES'!T60</f>
        <v>0</v>
      </c>
      <c r="ED99" s="120">
        <f>'2006 SCORES'!U60</f>
        <v>0</v>
      </c>
      <c r="EE99" s="125">
        <f>'2006 SCORES'!V60</f>
        <v>0</v>
      </c>
      <c r="EF99" s="88">
        <f>'2005 SCORES'!L60</f>
        <v>0</v>
      </c>
      <c r="EG99" s="9">
        <f>'2005 SCORES'!M60</f>
        <v>0</v>
      </c>
      <c r="EH99" s="95" t="e">
        <f>'2005 SCORES'!N60</f>
        <v>#DIV/0!</v>
      </c>
      <c r="EI99" s="121">
        <f>'2005 SCORES'!O60</f>
        <v>0</v>
      </c>
      <c r="EJ99" s="122">
        <f>'2005 SCORES'!P60</f>
        <v>0</v>
      </c>
      <c r="EK99" s="117">
        <f>'2005 SCORES'!Q60</f>
        <v>0</v>
      </c>
      <c r="EL99" s="7">
        <f>'2004 SCORES'!K60</f>
        <v>0</v>
      </c>
      <c r="EM99" s="9">
        <f>'2004 SCORES'!L60</f>
        <v>0</v>
      </c>
      <c r="EN99" s="95" t="e">
        <f>'2004 SCORES'!M60</f>
        <v>#DIV/0!</v>
      </c>
      <c r="EO99" s="113">
        <f>'2004 SCORES'!N60</f>
        <v>0</v>
      </c>
      <c r="EP99" s="120">
        <f>'2004 SCORES'!O60</f>
        <v>0</v>
      </c>
      <c r="EQ99" s="117">
        <f>'2004 SCORES'!P60</f>
        <v>0</v>
      </c>
      <c r="ER99" s="7">
        <f>'2003 SCORES'!H60</f>
        <v>0</v>
      </c>
      <c r="ES99" s="9">
        <f>'2003 SCORES'!I60</f>
        <v>0</v>
      </c>
      <c r="ET99" s="95" t="e">
        <f>'2003 SCORES'!J60</f>
        <v>#DIV/0!</v>
      </c>
      <c r="EU99" s="113">
        <f>'2003 SCORES'!K60</f>
        <v>0</v>
      </c>
      <c r="EV99" s="114">
        <f>'2003 SCORES'!L60</f>
        <v>0</v>
      </c>
      <c r="EW99" s="117">
        <f>'2003 SCORES'!M60</f>
        <v>0</v>
      </c>
      <c r="EX99" s="7">
        <f>'2002 SCORES'!H60</f>
        <v>0</v>
      </c>
      <c r="EY99" s="9">
        <f>'2002 SCORES'!I60</f>
        <v>0</v>
      </c>
      <c r="EZ99" s="95" t="e">
        <f>'2002 SCORES'!J60</f>
        <v>#DIV/0!</v>
      </c>
      <c r="FA99" s="113">
        <f>'2002 SCORES'!K60</f>
        <v>0</v>
      </c>
      <c r="FB99" s="114">
        <f>'2002 SCORES'!L60</f>
        <v>0</v>
      </c>
      <c r="FC99" s="117">
        <f>'2002 SCORES'!M60</f>
        <v>0</v>
      </c>
      <c r="FD99" s="7">
        <f>'2001 SCORES'!I60</f>
        <v>0</v>
      </c>
      <c r="FE99" s="105">
        <f>'2001 SCORES'!J60</f>
        <v>0</v>
      </c>
      <c r="FF99" s="156" t="e">
        <f>'2001 SCORES'!K60</f>
        <v>#DIV/0!</v>
      </c>
      <c r="FG99" s="157">
        <f>'2001 SCORES'!L60</f>
        <v>0</v>
      </c>
      <c r="FH99" s="120">
        <f>'2001 SCORES'!M60</f>
        <v>0</v>
      </c>
      <c r="FI99" s="117">
        <f>'2001 SCORES'!N60</f>
        <v>0</v>
      </c>
      <c r="FJ99" s="302">
        <f>'2000 SCORES'!G60</f>
        <v>0</v>
      </c>
      <c r="FK99" s="310">
        <f>'2000 SCORES'!H60</f>
        <v>0</v>
      </c>
      <c r="FL99" s="156" t="e">
        <f>'2000 SCORES'!I60</f>
        <v>#DIV/0!</v>
      </c>
      <c r="FM99" s="312">
        <f>'2000 SCORES'!J60</f>
        <v>0</v>
      </c>
      <c r="FN99" s="120">
        <f>'2001 SCORES'!M60</f>
        <v>0</v>
      </c>
      <c r="FO99" s="117">
        <f>'2000 SCORES'!L60</f>
        <v>0</v>
      </c>
      <c r="FP99" s="7">
        <f>'1999 SCORES'!H60</f>
        <v>0</v>
      </c>
      <c r="FQ99" s="105">
        <f>'1999 SCORES'!I60</f>
        <v>0</v>
      </c>
      <c r="FR99" s="156" t="e">
        <f>'1999 SCORES'!J60</f>
        <v>#DIV/0!</v>
      </c>
      <c r="FS99" s="157">
        <f>'1999 SCORES'!K60</f>
        <v>0</v>
      </c>
      <c r="FT99" s="120">
        <f>'1999 SCORES'!L60</f>
        <v>0</v>
      </c>
      <c r="FU99" s="117">
        <f>'1999 SCORES'!M60</f>
        <v>0</v>
      </c>
      <c r="FV99" s="7">
        <f>'1998 SCORES'!G60</f>
        <v>0</v>
      </c>
      <c r="FW99" s="105">
        <f>'1998 SCORES'!H60</f>
        <v>0</v>
      </c>
      <c r="FX99" s="156" t="e">
        <f>'1998 SCORES'!I60</f>
        <v>#DIV/0!</v>
      </c>
      <c r="FY99" s="157">
        <f>'1998 SCORES'!J60</f>
        <v>0</v>
      </c>
      <c r="FZ99" s="120">
        <f>'1998 SCORES'!K60</f>
        <v>0</v>
      </c>
      <c r="GA99" s="117">
        <f>'1998 SCORES'!L60</f>
        <v>0</v>
      </c>
      <c r="GB99" s="7">
        <f>'1997 SCORES'!F60</f>
        <v>0</v>
      </c>
      <c r="GC99" s="105">
        <f>'1997 SCORES'!G60</f>
        <v>0</v>
      </c>
      <c r="GD99" s="156" t="e">
        <f>'1997 SCORES'!H60</f>
        <v>#DIV/0!</v>
      </c>
      <c r="GE99" s="157">
        <f>'1997 SCORES'!I60</f>
        <v>0</v>
      </c>
      <c r="GF99" s="120">
        <f>'1997 SCORES'!J60</f>
        <v>0</v>
      </c>
      <c r="GG99" s="117">
        <f>'1997 SCORES'!K60</f>
        <v>0</v>
      </c>
      <c r="GH99" s="160">
        <f>'1996 SCORES'!F60</f>
        <v>0</v>
      </c>
      <c r="GI99" s="9">
        <f>'1996 SCORES'!G60</f>
        <v>0</v>
      </c>
      <c r="GJ99" s="100" t="e">
        <f>'1996 SCORES'!H60</f>
        <v>#DIV/0!</v>
      </c>
      <c r="GK99" s="22">
        <f>'1996 SCORES'!I60</f>
        <v>0</v>
      </c>
      <c r="GL99" s="21">
        <f>'1996 SCORES'!J60</f>
        <v>0</v>
      </c>
      <c r="GM99" s="162">
        <f>'1996 SCORES'!K60</f>
        <v>0</v>
      </c>
      <c r="GN99" s="161">
        <f>'1995 SCORES '!F60</f>
        <v>0</v>
      </c>
      <c r="GO99" s="9">
        <f>'1995 SCORES '!G60</f>
        <v>0</v>
      </c>
      <c r="GP99" s="100" t="e">
        <f>'1995 SCORES '!H60</f>
        <v>#DIV/0!</v>
      </c>
      <c r="GQ99" s="22">
        <f>'1995 SCORES '!I60</f>
        <v>0</v>
      </c>
      <c r="GR99" s="21">
        <f>'1995 SCORES '!J60</f>
        <v>0</v>
      </c>
      <c r="GS99" s="162">
        <f>'1995 SCORES '!K60</f>
        <v>0</v>
      </c>
      <c r="GT99" s="161">
        <f>'1994 SCORES'!F60</f>
        <v>0</v>
      </c>
      <c r="GU99" s="9">
        <f>'1994 SCORES'!G60</f>
        <v>0</v>
      </c>
      <c r="GV99" s="100" t="e">
        <f>'1994 SCORES'!H60</f>
        <v>#DIV/0!</v>
      </c>
      <c r="GW99" s="22">
        <f>'1994 SCORES'!I60</f>
        <v>0</v>
      </c>
      <c r="GX99" s="21">
        <f>'1994 SCORES'!J60</f>
        <v>0</v>
      </c>
      <c r="GY99" s="162">
        <f>'1994 SCORES'!K60</f>
        <v>0</v>
      </c>
      <c r="GZ99" s="161">
        <f>'1993 SCORES'!F60</f>
        <v>0</v>
      </c>
      <c r="HA99" s="30">
        <f>'1993 SCORES'!G60</f>
        <v>0</v>
      </c>
      <c r="HB99" s="100" t="e">
        <f>'1993 SCORES'!H60</f>
        <v>#DIV/0!</v>
      </c>
      <c r="HC99" s="22">
        <f>'1993 SCORES'!I60</f>
        <v>0</v>
      </c>
      <c r="HD99" s="21">
        <f>'1993 SCORES'!J60</f>
        <v>0</v>
      </c>
      <c r="HE99" s="162">
        <f>'1993 SCORES'!K60</f>
        <v>0</v>
      </c>
    </row>
    <row r="100" spans="1:213" ht="13.5" thickBot="1" x14ac:dyDescent="0.25">
      <c r="A100" s="335">
        <v>97</v>
      </c>
      <c r="B100" s="249" t="s">
        <v>101</v>
      </c>
      <c r="C100" s="334" t="s">
        <v>100</v>
      </c>
      <c r="D100" s="276">
        <f t="shared" si="6"/>
        <v>6</v>
      </c>
      <c r="E100" s="276">
        <f t="shared" si="7"/>
        <v>144</v>
      </c>
      <c r="F100" s="345">
        <f t="shared" si="0"/>
        <v>24</v>
      </c>
      <c r="G100" s="167">
        <f t="shared" si="8"/>
        <v>0</v>
      </c>
      <c r="H100" s="549">
        <f t="shared" si="9"/>
        <v>1</v>
      </c>
      <c r="I100" s="629">
        <f t="shared" si="10"/>
        <v>1</v>
      </c>
      <c r="J100" s="902">
        <v>0</v>
      </c>
      <c r="K100" s="676">
        <v>0</v>
      </c>
      <c r="L100" s="901" t="e">
        <v>#DIV/0!</v>
      </c>
      <c r="M100" s="906"/>
      <c r="N100" s="679"/>
      <c r="O100" s="910"/>
      <c r="P100" s="862">
        <v>0</v>
      </c>
      <c r="Q100" s="877">
        <v>0</v>
      </c>
      <c r="R100" s="877" t="e">
        <v>#DIV/0!</v>
      </c>
      <c r="S100" s="865"/>
      <c r="T100" s="869"/>
      <c r="U100" s="872"/>
      <c r="V100" s="847">
        <v>0</v>
      </c>
      <c r="W100" s="756">
        <v>0</v>
      </c>
      <c r="X100" s="756" t="e">
        <v>#DIV/0!</v>
      </c>
      <c r="Y100" s="686"/>
      <c r="Z100" s="687"/>
      <c r="AA100" s="769"/>
      <c r="AB100" s="826">
        <v>0</v>
      </c>
      <c r="AC100" s="756">
        <v>0</v>
      </c>
      <c r="AD100" s="756" t="e">
        <v>#DIV/0!</v>
      </c>
      <c r="AE100" s="686"/>
      <c r="AF100" s="687"/>
      <c r="AG100" s="769"/>
      <c r="AH100" s="826">
        <v>0</v>
      </c>
      <c r="AI100" s="752">
        <v>0</v>
      </c>
      <c r="AJ100" s="752" t="e">
        <v>#DIV/0!</v>
      </c>
      <c r="AK100" s="686"/>
      <c r="AL100" s="687"/>
      <c r="AM100" s="751"/>
      <c r="AN100" s="820">
        <v>0</v>
      </c>
      <c r="AO100" s="685">
        <v>0</v>
      </c>
      <c r="AP100" s="685" t="e">
        <v>#DIV/0!</v>
      </c>
      <c r="AQ100" s="686"/>
      <c r="AR100" s="739"/>
      <c r="AS100" s="737"/>
      <c r="AT100" s="820"/>
      <c r="AU100" s="685">
        <v>0</v>
      </c>
      <c r="AV100" s="732" t="e">
        <v>#DIV/0!</v>
      </c>
      <c r="AW100" s="686"/>
      <c r="AX100" s="687"/>
      <c r="AY100" s="688"/>
      <c r="AZ100" s="815">
        <v>0</v>
      </c>
      <c r="BA100" s="676">
        <v>0</v>
      </c>
      <c r="BB100" s="676" t="e">
        <v>#DIV/0!</v>
      </c>
      <c r="BC100" s="677"/>
      <c r="BD100" s="679"/>
      <c r="BE100" s="798"/>
      <c r="BF100" s="806">
        <v>0</v>
      </c>
      <c r="BG100" s="632">
        <v>0</v>
      </c>
      <c r="BH100" s="632" t="e">
        <v>#DIV/0!</v>
      </c>
      <c r="BI100" s="636"/>
      <c r="BJ100" s="640"/>
      <c r="BK100" s="792"/>
      <c r="BL100" s="555">
        <v>0</v>
      </c>
      <c r="BM100" s="557">
        <v>0</v>
      </c>
      <c r="BN100" s="557" t="e">
        <v>#DIV/0!</v>
      </c>
      <c r="BO100" s="561"/>
      <c r="BP100" s="563"/>
      <c r="BQ100" s="575"/>
      <c r="BR100" s="555">
        <v>0</v>
      </c>
      <c r="BS100" s="557">
        <v>0</v>
      </c>
      <c r="BT100" s="557" t="e">
        <v>#DIV/0!</v>
      </c>
      <c r="BU100" s="561"/>
      <c r="BV100" s="563"/>
      <c r="BW100" s="566"/>
      <c r="BX100" s="300">
        <v>0</v>
      </c>
      <c r="BY100" s="541">
        <v>0</v>
      </c>
      <c r="BZ100" s="541" t="e">
        <v>#DIV/0!</v>
      </c>
      <c r="CA100" s="541"/>
      <c r="CB100" s="542"/>
      <c r="CC100" s="552"/>
      <c r="CD100" s="515">
        <v>0</v>
      </c>
      <c r="CE100" s="525">
        <v>38</v>
      </c>
      <c r="CF100" s="525" t="e">
        <v>#DIV/0!</v>
      </c>
      <c r="CG100" s="526"/>
      <c r="CH100" s="527"/>
      <c r="CI100" s="519"/>
      <c r="CJ100" s="376">
        <v>0</v>
      </c>
      <c r="CK100" s="233">
        <v>0</v>
      </c>
      <c r="CL100" s="233" t="e">
        <v>#DIV/0!</v>
      </c>
      <c r="CM100" s="381"/>
      <c r="CN100" s="384"/>
      <c r="CO100" s="385"/>
      <c r="CP100" s="69">
        <v>2</v>
      </c>
      <c r="CQ100" s="30">
        <v>64</v>
      </c>
      <c r="CR100" s="48">
        <v>32</v>
      </c>
      <c r="CS100" s="255"/>
      <c r="CT100" s="114">
        <v>1</v>
      </c>
      <c r="CU100" s="342"/>
      <c r="CV100" s="79">
        <v>0</v>
      </c>
      <c r="CW100" s="30">
        <v>0</v>
      </c>
      <c r="CX100" s="48" t="e">
        <v>#DIV/0!</v>
      </c>
      <c r="CY100" s="134"/>
      <c r="CZ100" s="114"/>
      <c r="DA100" s="117"/>
      <c r="DB100" s="52">
        <f>'2010 SCORES'!AC61</f>
        <v>1</v>
      </c>
      <c r="DC100" s="30">
        <f>'2010 SCORES'!AD61</f>
        <v>11</v>
      </c>
      <c r="DD100" s="48">
        <f>'2010 SCORES'!AE61</f>
        <v>11</v>
      </c>
      <c r="DE100" s="134">
        <f>'2010 SCORES'!AF61</f>
        <v>0</v>
      </c>
      <c r="DF100" s="114">
        <f>'2010 SCORES'!AG61</f>
        <v>0</v>
      </c>
      <c r="DG100" s="117">
        <f>'2010 SCORES'!AH61</f>
        <v>0</v>
      </c>
      <c r="DH100" s="104">
        <f>'2009 SCORES'!V61</f>
        <v>0</v>
      </c>
      <c r="DI100" s="79">
        <f>'2009 SCORES'!W61</f>
        <v>0</v>
      </c>
      <c r="DJ100" s="48" t="e">
        <f>'2009 SCORES'!X61</f>
        <v>#DIV/0!</v>
      </c>
      <c r="DK100" s="134">
        <f>'2009 SCORES'!Y61</f>
        <v>0</v>
      </c>
      <c r="DL100" s="114">
        <f>'2009 SCORES'!Z61</f>
        <v>0</v>
      </c>
      <c r="DM100" s="117">
        <f>'2009 SCORES'!AA61</f>
        <v>0</v>
      </c>
      <c r="DN100" s="52">
        <f>'2008 SCORES'!V61</f>
        <v>2</v>
      </c>
      <c r="DO100" s="30">
        <f>'2008 SCORES'!W61</f>
        <v>21</v>
      </c>
      <c r="DP100" s="81">
        <f>'2008 SCORES'!X61</f>
        <v>10.5</v>
      </c>
      <c r="DQ100" s="134">
        <f>'2008 SCORES'!Y61</f>
        <v>0</v>
      </c>
      <c r="DR100" s="114">
        <f>'2008 SCORES'!Z61</f>
        <v>0</v>
      </c>
      <c r="DS100" s="117">
        <f>'2008 SCORES'!AA61</f>
        <v>0</v>
      </c>
      <c r="DT100" s="88">
        <f>'2007 SCORES'!Q61</f>
        <v>1</v>
      </c>
      <c r="DU100" s="7">
        <f>'2007 SCORES'!R61</f>
        <v>10</v>
      </c>
      <c r="DV100" s="95">
        <f>'2007 SCORES'!S61</f>
        <v>10</v>
      </c>
      <c r="DW100" s="121">
        <f>'2007 SCORES'!T61</f>
        <v>0</v>
      </c>
      <c r="DX100" s="114">
        <f>'2007 SCORES'!U61</f>
        <v>0</v>
      </c>
      <c r="DY100" s="117">
        <f>'2007 SCORES'!V61</f>
        <v>1</v>
      </c>
      <c r="DZ100" s="88">
        <f>'2006 SCORES'!Q61</f>
        <v>0</v>
      </c>
      <c r="EA100" s="9">
        <f>'2006 SCORES'!R61</f>
        <v>0</v>
      </c>
      <c r="EB100" s="100" t="e">
        <f>'2006 SCORES'!S61</f>
        <v>#DIV/0!</v>
      </c>
      <c r="EC100" s="124">
        <f>'2006 SCORES'!T61</f>
        <v>0</v>
      </c>
      <c r="ED100" s="120">
        <f>'2006 SCORES'!U61</f>
        <v>0</v>
      </c>
      <c r="EE100" s="125">
        <f>'2006 SCORES'!V61</f>
        <v>0</v>
      </c>
      <c r="EF100" s="88">
        <f>'2005 SCORES'!L61</f>
        <v>0</v>
      </c>
      <c r="EG100" s="9">
        <f>'2005 SCORES'!M61</f>
        <v>0</v>
      </c>
      <c r="EH100" s="95" t="e">
        <f>'2005 SCORES'!N61</f>
        <v>#DIV/0!</v>
      </c>
      <c r="EI100" s="121">
        <f>'2005 SCORES'!O61</f>
        <v>0</v>
      </c>
      <c r="EJ100" s="122">
        <f>'2005 SCORES'!P61</f>
        <v>0</v>
      </c>
      <c r="EK100" s="117">
        <f>'2005 SCORES'!Q61</f>
        <v>0</v>
      </c>
      <c r="EL100" s="7">
        <f>'2004 SCORES'!K61</f>
        <v>0</v>
      </c>
      <c r="EM100" s="9">
        <f>'2004 SCORES'!L61</f>
        <v>0</v>
      </c>
      <c r="EN100" s="95" t="e">
        <f>'2004 SCORES'!M61</f>
        <v>#DIV/0!</v>
      </c>
      <c r="EO100" s="113">
        <f>'2004 SCORES'!N61</f>
        <v>0</v>
      </c>
      <c r="EP100" s="120">
        <f>'2004 SCORES'!O61</f>
        <v>0</v>
      </c>
      <c r="EQ100" s="117">
        <f>'2004 SCORES'!P61</f>
        <v>0</v>
      </c>
      <c r="ER100" s="7">
        <f>'2003 SCORES'!H61</f>
        <v>0</v>
      </c>
      <c r="ES100" s="9">
        <f>'2003 SCORES'!I61</f>
        <v>0</v>
      </c>
      <c r="ET100" s="95" t="e">
        <f>'2003 SCORES'!J61</f>
        <v>#DIV/0!</v>
      </c>
      <c r="EU100" s="113">
        <f>'2003 SCORES'!K61</f>
        <v>0</v>
      </c>
      <c r="EV100" s="114">
        <f>'2003 SCORES'!L61</f>
        <v>0</v>
      </c>
      <c r="EW100" s="117">
        <f>'2003 SCORES'!M61</f>
        <v>0</v>
      </c>
      <c r="EX100" s="7">
        <f>'2002 SCORES'!H61</f>
        <v>0</v>
      </c>
      <c r="EY100" s="9">
        <f>'2002 SCORES'!I61</f>
        <v>0</v>
      </c>
      <c r="EZ100" s="95" t="e">
        <f>'2002 SCORES'!J61</f>
        <v>#DIV/0!</v>
      </c>
      <c r="FA100" s="113">
        <f>'2002 SCORES'!K61</f>
        <v>0</v>
      </c>
      <c r="FB100" s="114">
        <f>'2002 SCORES'!L61</f>
        <v>0</v>
      </c>
      <c r="FC100" s="117">
        <f>'2002 SCORES'!M61</f>
        <v>0</v>
      </c>
      <c r="FD100" s="7">
        <f>'2001 SCORES'!I61</f>
        <v>0</v>
      </c>
      <c r="FE100" s="105">
        <f>'2001 SCORES'!J61</f>
        <v>0</v>
      </c>
      <c r="FF100" s="156" t="e">
        <f>'2001 SCORES'!K61</f>
        <v>#DIV/0!</v>
      </c>
      <c r="FG100" s="157">
        <f>'2001 SCORES'!L61</f>
        <v>0</v>
      </c>
      <c r="FH100" s="120">
        <f>'2001 SCORES'!M61</f>
        <v>0</v>
      </c>
      <c r="FI100" s="117">
        <f>'2001 SCORES'!N61</f>
        <v>0</v>
      </c>
      <c r="FJ100" s="302">
        <f>'2000 SCORES'!G61</f>
        <v>0</v>
      </c>
      <c r="FK100" s="310">
        <f>'2000 SCORES'!H61</f>
        <v>0</v>
      </c>
      <c r="FL100" s="156" t="e">
        <f>'2000 SCORES'!I61</f>
        <v>#DIV/0!</v>
      </c>
      <c r="FM100" s="312">
        <f>'2000 SCORES'!J61</f>
        <v>0</v>
      </c>
      <c r="FN100" s="120">
        <f>'2001 SCORES'!M61</f>
        <v>0</v>
      </c>
      <c r="FO100" s="117">
        <f>'2000 SCORES'!L61</f>
        <v>0</v>
      </c>
      <c r="FP100" s="7">
        <f>'1999 SCORES'!H61</f>
        <v>0</v>
      </c>
      <c r="FQ100" s="105">
        <f>'1999 SCORES'!I61</f>
        <v>0</v>
      </c>
      <c r="FR100" s="156" t="e">
        <f>'1999 SCORES'!J61</f>
        <v>#DIV/0!</v>
      </c>
      <c r="FS100" s="157">
        <f>'1999 SCORES'!K61</f>
        <v>0</v>
      </c>
      <c r="FT100" s="120">
        <f>'1999 SCORES'!L61</f>
        <v>0</v>
      </c>
      <c r="FU100" s="117">
        <f>'1999 SCORES'!M61</f>
        <v>0</v>
      </c>
      <c r="FV100" s="7">
        <f>'1998 SCORES'!G61</f>
        <v>0</v>
      </c>
      <c r="FW100" s="105">
        <f>'1998 SCORES'!H61</f>
        <v>0</v>
      </c>
      <c r="FX100" s="156" t="e">
        <f>'1998 SCORES'!I61</f>
        <v>#DIV/0!</v>
      </c>
      <c r="FY100" s="157">
        <f>'1998 SCORES'!J61</f>
        <v>0</v>
      </c>
      <c r="FZ100" s="120">
        <f>'1998 SCORES'!K61</f>
        <v>0</v>
      </c>
      <c r="GA100" s="117">
        <f>'1998 SCORES'!L61</f>
        <v>0</v>
      </c>
      <c r="GB100" s="7">
        <f>'1997 SCORES'!F61</f>
        <v>0</v>
      </c>
      <c r="GC100" s="105">
        <f>'1997 SCORES'!G61</f>
        <v>0</v>
      </c>
      <c r="GD100" s="156" t="e">
        <f>'1997 SCORES'!H61</f>
        <v>#DIV/0!</v>
      </c>
      <c r="GE100" s="157">
        <f>'1997 SCORES'!I61</f>
        <v>0</v>
      </c>
      <c r="GF100" s="120">
        <f>'1997 SCORES'!J61</f>
        <v>0</v>
      </c>
      <c r="GG100" s="117">
        <f>'1997 SCORES'!K61</f>
        <v>0</v>
      </c>
      <c r="GH100" s="160">
        <f>'1996 SCORES'!F61</f>
        <v>0</v>
      </c>
      <c r="GI100" s="9">
        <f>'1996 SCORES'!G61</f>
        <v>0</v>
      </c>
      <c r="GJ100" s="100" t="e">
        <f>'1996 SCORES'!H61</f>
        <v>#DIV/0!</v>
      </c>
      <c r="GK100" s="22">
        <f>'1996 SCORES'!I61</f>
        <v>0</v>
      </c>
      <c r="GL100" s="21">
        <f>'1996 SCORES'!J61</f>
        <v>0</v>
      </c>
      <c r="GM100" s="162">
        <f>'1996 SCORES'!K61</f>
        <v>0</v>
      </c>
      <c r="GN100" s="161">
        <f>'1995 SCORES '!F61</f>
        <v>0</v>
      </c>
      <c r="GO100" s="9">
        <f>'1995 SCORES '!G61</f>
        <v>0</v>
      </c>
      <c r="GP100" s="100" t="e">
        <f>'1995 SCORES '!H61</f>
        <v>#DIV/0!</v>
      </c>
      <c r="GQ100" s="22">
        <f>'1995 SCORES '!I61</f>
        <v>0</v>
      </c>
      <c r="GR100" s="21">
        <f>'1995 SCORES '!J61</f>
        <v>0</v>
      </c>
      <c r="GS100" s="162">
        <f>'1995 SCORES '!K61</f>
        <v>0</v>
      </c>
      <c r="GT100" s="161">
        <f>'1994 SCORES'!F61</f>
        <v>0</v>
      </c>
      <c r="GU100" s="9">
        <f>'1994 SCORES'!G61</f>
        <v>0</v>
      </c>
      <c r="GV100" s="100" t="e">
        <f>'1994 SCORES'!H61</f>
        <v>#DIV/0!</v>
      </c>
      <c r="GW100" s="22">
        <f>'1994 SCORES'!I61</f>
        <v>0</v>
      </c>
      <c r="GX100" s="21">
        <f>'1994 SCORES'!J61</f>
        <v>0</v>
      </c>
      <c r="GY100" s="162">
        <f>'1994 SCORES'!K61</f>
        <v>0</v>
      </c>
      <c r="GZ100" s="161">
        <f>'1993 SCORES'!F61</f>
        <v>0</v>
      </c>
      <c r="HA100" s="30">
        <f>'1993 SCORES'!G61</f>
        <v>0</v>
      </c>
      <c r="HB100" s="100" t="e">
        <f>'1993 SCORES'!H61</f>
        <v>#DIV/0!</v>
      </c>
      <c r="HC100" s="22">
        <f>'1993 SCORES'!I61</f>
        <v>0</v>
      </c>
      <c r="HD100" s="21">
        <f>'1993 SCORES'!J61</f>
        <v>0</v>
      </c>
      <c r="HE100" s="162">
        <f>'1993 SCORES'!K61</f>
        <v>0</v>
      </c>
    </row>
    <row r="101" spans="1:213" ht="13.5" thickBot="1" x14ac:dyDescent="0.25">
      <c r="A101" s="335">
        <v>98</v>
      </c>
      <c r="B101" s="249" t="s">
        <v>102</v>
      </c>
      <c r="C101" s="334" t="s">
        <v>100</v>
      </c>
      <c r="D101" s="276">
        <f t="shared" si="6"/>
        <v>38</v>
      </c>
      <c r="E101" s="276">
        <f t="shared" si="7"/>
        <v>983</v>
      </c>
      <c r="F101" s="345">
        <f t="shared" ref="F101:F216" si="11">IF(AND(D101&gt;0,E101&gt;0),ROUND(E101/D101,2),"")</f>
        <v>25.87</v>
      </c>
      <c r="G101" s="167">
        <f t="shared" si="8"/>
        <v>4</v>
      </c>
      <c r="H101" s="549">
        <f t="shared" si="9"/>
        <v>8</v>
      </c>
      <c r="I101" s="629">
        <f t="shared" si="10"/>
        <v>5</v>
      </c>
      <c r="J101" s="902">
        <v>0</v>
      </c>
      <c r="K101" s="676">
        <v>0</v>
      </c>
      <c r="L101" s="901" t="e">
        <v>#DIV/0!</v>
      </c>
      <c r="M101" s="906"/>
      <c r="N101" s="679"/>
      <c r="O101" s="910"/>
      <c r="P101" s="862">
        <v>0</v>
      </c>
      <c r="Q101" s="877">
        <v>0</v>
      </c>
      <c r="R101" s="877" t="e">
        <v>#DIV/0!</v>
      </c>
      <c r="S101" s="865"/>
      <c r="T101" s="869"/>
      <c r="U101" s="872"/>
      <c r="V101" s="847">
        <v>0</v>
      </c>
      <c r="W101" s="756">
        <v>0</v>
      </c>
      <c r="X101" s="756" t="e">
        <v>#DIV/0!</v>
      </c>
      <c r="Y101" s="686"/>
      <c r="Z101" s="687"/>
      <c r="AA101" s="769"/>
      <c r="AB101" s="826">
        <v>0</v>
      </c>
      <c r="AC101" s="756">
        <v>0</v>
      </c>
      <c r="AD101" s="756" t="e">
        <v>#DIV/0!</v>
      </c>
      <c r="AE101" s="686"/>
      <c r="AF101" s="687"/>
      <c r="AG101" s="769"/>
      <c r="AH101" s="826">
        <v>0</v>
      </c>
      <c r="AI101" s="752">
        <v>0</v>
      </c>
      <c r="AJ101" s="752" t="e">
        <v>#DIV/0!</v>
      </c>
      <c r="AK101" s="686"/>
      <c r="AL101" s="687"/>
      <c r="AM101" s="751"/>
      <c r="AN101" s="820">
        <v>0</v>
      </c>
      <c r="AO101" s="685">
        <v>0</v>
      </c>
      <c r="AP101" s="685" t="e">
        <v>#DIV/0!</v>
      </c>
      <c r="AQ101" s="686"/>
      <c r="AR101" s="739"/>
      <c r="AS101" s="737"/>
      <c r="AT101" s="820"/>
      <c r="AU101" s="685">
        <v>0</v>
      </c>
      <c r="AV101" s="732" t="e">
        <v>#DIV/0!</v>
      </c>
      <c r="AW101" s="686"/>
      <c r="AX101" s="687"/>
      <c r="AY101" s="688"/>
      <c r="AZ101" s="815">
        <v>0</v>
      </c>
      <c r="BA101" s="676">
        <v>0</v>
      </c>
      <c r="BB101" s="676" t="e">
        <v>#DIV/0!</v>
      </c>
      <c r="BC101" s="677"/>
      <c r="BD101" s="679"/>
      <c r="BE101" s="798"/>
      <c r="BF101" s="806">
        <v>0</v>
      </c>
      <c r="BG101" s="632">
        <v>0</v>
      </c>
      <c r="BH101" s="632" t="e">
        <v>#DIV/0!</v>
      </c>
      <c r="BI101" s="636"/>
      <c r="BJ101" s="640"/>
      <c r="BK101" s="792"/>
      <c r="BL101" s="555">
        <v>1</v>
      </c>
      <c r="BM101" s="557">
        <v>30</v>
      </c>
      <c r="BN101" s="557">
        <v>30</v>
      </c>
      <c r="BO101" s="561"/>
      <c r="BP101" s="563"/>
      <c r="BQ101" s="575"/>
      <c r="BR101" s="555">
        <v>0</v>
      </c>
      <c r="BS101" s="557">
        <v>0</v>
      </c>
      <c r="BT101" s="557" t="e">
        <v>#DIV/0!</v>
      </c>
      <c r="BU101" s="561"/>
      <c r="BV101" s="563"/>
      <c r="BW101" s="566"/>
      <c r="BX101" s="300">
        <v>0</v>
      </c>
      <c r="BY101" s="541">
        <v>0</v>
      </c>
      <c r="BZ101" s="541" t="e">
        <v>#DIV/0!</v>
      </c>
      <c r="CA101" s="541"/>
      <c r="CB101" s="542"/>
      <c r="CC101" s="552"/>
      <c r="CD101" s="515">
        <v>2</v>
      </c>
      <c r="CE101" s="525">
        <v>63</v>
      </c>
      <c r="CF101" s="525">
        <v>31.5</v>
      </c>
      <c r="CG101" s="526"/>
      <c r="CH101" s="527"/>
      <c r="CI101" s="519"/>
      <c r="CJ101" s="376">
        <v>0</v>
      </c>
      <c r="CK101" s="233">
        <v>0</v>
      </c>
      <c r="CL101" s="233" t="e">
        <v>#DIV/0!</v>
      </c>
      <c r="CM101" s="381"/>
      <c r="CN101" s="384"/>
      <c r="CO101" s="385"/>
      <c r="CP101" s="69">
        <v>2</v>
      </c>
      <c r="CQ101" s="30">
        <v>70</v>
      </c>
      <c r="CR101" s="48">
        <v>35</v>
      </c>
      <c r="CS101" s="134">
        <v>2</v>
      </c>
      <c r="CT101" s="114"/>
      <c r="CU101" s="342"/>
      <c r="CV101" s="79">
        <v>1</v>
      </c>
      <c r="CW101" s="30">
        <v>40</v>
      </c>
      <c r="CX101" s="48">
        <v>40</v>
      </c>
      <c r="CY101" s="134"/>
      <c r="CZ101" s="114"/>
      <c r="DA101" s="117"/>
      <c r="DB101" s="52">
        <f>'2010 SCORES'!AC62</f>
        <v>1</v>
      </c>
      <c r="DC101" s="30">
        <f>'2010 SCORES'!AD62</f>
        <v>27</v>
      </c>
      <c r="DD101" s="48">
        <f>'2010 SCORES'!AE62</f>
        <v>27</v>
      </c>
      <c r="DE101" s="134">
        <f>'2010 SCORES'!AF62</f>
        <v>0</v>
      </c>
      <c r="DF101" s="114">
        <f>'2010 SCORES'!AG62</f>
        <v>0</v>
      </c>
      <c r="DG101" s="117">
        <f>'2010 SCORES'!AH62</f>
        <v>1</v>
      </c>
      <c r="DH101" s="104">
        <f>'2009 SCORES'!V62</f>
        <v>1</v>
      </c>
      <c r="DI101" s="79">
        <f>'2009 SCORES'!W62</f>
        <v>33</v>
      </c>
      <c r="DJ101" s="48">
        <f>'2009 SCORES'!X62</f>
        <v>33</v>
      </c>
      <c r="DK101" s="134">
        <f>'2009 SCORES'!Y62</f>
        <v>0</v>
      </c>
      <c r="DL101" s="114">
        <f>'2009 SCORES'!Z62</f>
        <v>0</v>
      </c>
      <c r="DM101" s="117">
        <f>'2009 SCORES'!AA62</f>
        <v>1</v>
      </c>
      <c r="DN101" s="52">
        <f>'2008 SCORES'!V62</f>
        <v>3</v>
      </c>
      <c r="DO101" s="30">
        <f>'2008 SCORES'!W62</f>
        <v>100</v>
      </c>
      <c r="DP101" s="81">
        <f>'2008 SCORES'!X62</f>
        <v>33.333333333333336</v>
      </c>
      <c r="DQ101" s="134">
        <f>'2008 SCORES'!Y62</f>
        <v>1</v>
      </c>
      <c r="DR101" s="114">
        <f>'2008 SCORES'!Z62</f>
        <v>1</v>
      </c>
      <c r="DS101" s="117">
        <f>'2008 SCORES'!AA62</f>
        <v>0</v>
      </c>
      <c r="DT101" s="88">
        <f>'2007 SCORES'!Q62</f>
        <v>1</v>
      </c>
      <c r="DU101" s="7">
        <f>'2007 SCORES'!R62</f>
        <v>36</v>
      </c>
      <c r="DV101" s="95">
        <f>'2007 SCORES'!S62</f>
        <v>36</v>
      </c>
      <c r="DW101" s="121">
        <f>'2007 SCORES'!T62</f>
        <v>1</v>
      </c>
      <c r="DX101" s="114">
        <f>'2007 SCORES'!U62</f>
        <v>0</v>
      </c>
      <c r="DY101" s="117">
        <f>'2007 SCORES'!V62</f>
        <v>0</v>
      </c>
      <c r="DZ101" s="88">
        <f>'2006 SCORES'!Q62</f>
        <v>5</v>
      </c>
      <c r="EA101" s="9">
        <f>'2006 SCORES'!R62</f>
        <v>139</v>
      </c>
      <c r="EB101" s="100">
        <f>'2006 SCORES'!S62</f>
        <v>27.8</v>
      </c>
      <c r="EC101" s="124">
        <f>'2006 SCORES'!T62</f>
        <v>0</v>
      </c>
      <c r="ED101" s="120">
        <f>'2006 SCORES'!U62</f>
        <v>1</v>
      </c>
      <c r="EE101" s="125">
        <f>'2006 SCORES'!V62</f>
        <v>1</v>
      </c>
      <c r="EF101" s="88">
        <f>'2005 SCORES'!L62</f>
        <v>3</v>
      </c>
      <c r="EG101" s="9">
        <f>'2005 SCORES'!M62</f>
        <v>79</v>
      </c>
      <c r="EH101" s="95">
        <f>'2005 SCORES'!N62</f>
        <v>26.333333333333332</v>
      </c>
      <c r="EI101" s="121">
        <f>'2005 SCORES'!O62</f>
        <v>0</v>
      </c>
      <c r="EJ101" s="122">
        <f>'2005 SCORES'!P62</f>
        <v>0</v>
      </c>
      <c r="EK101" s="117">
        <f>'2005 SCORES'!Q62</f>
        <v>1</v>
      </c>
      <c r="EL101" s="7">
        <f>'2004 SCORES'!K62</f>
        <v>2</v>
      </c>
      <c r="EM101" s="9">
        <f>'2004 SCORES'!L62</f>
        <v>40</v>
      </c>
      <c r="EN101" s="95">
        <f>'2004 SCORES'!M62</f>
        <v>20</v>
      </c>
      <c r="EO101" s="113">
        <f>'2004 SCORES'!N62</f>
        <v>0</v>
      </c>
      <c r="EP101" s="120">
        <f>'2004 SCORES'!O62</f>
        <v>1</v>
      </c>
      <c r="EQ101" s="117">
        <f>'2004 SCORES'!P62</f>
        <v>0</v>
      </c>
      <c r="ER101" s="7">
        <f>'2003 SCORES'!H62</f>
        <v>3</v>
      </c>
      <c r="ES101" s="9">
        <f>'2003 SCORES'!I62</f>
        <v>60</v>
      </c>
      <c r="ET101" s="95">
        <f>'2003 SCORES'!J62</f>
        <v>20</v>
      </c>
      <c r="EU101" s="113">
        <f>'2003 SCORES'!K62</f>
        <v>0</v>
      </c>
      <c r="EV101" s="114">
        <f>'2003 SCORES'!L62</f>
        <v>0</v>
      </c>
      <c r="EW101" s="117">
        <f>'2003 SCORES'!M62</f>
        <v>0</v>
      </c>
      <c r="EX101" s="7">
        <f>'2002 SCORES'!H62</f>
        <v>3</v>
      </c>
      <c r="EY101" s="9">
        <f>'2002 SCORES'!I62</f>
        <v>57</v>
      </c>
      <c r="EZ101" s="95">
        <f>'2002 SCORES'!J62</f>
        <v>19</v>
      </c>
      <c r="FA101" s="113">
        <f>'2002 SCORES'!K62</f>
        <v>0</v>
      </c>
      <c r="FB101" s="114">
        <f>'2002 SCORES'!L62</f>
        <v>0</v>
      </c>
      <c r="FC101" s="117">
        <f>'2002 SCORES'!M62</f>
        <v>0</v>
      </c>
      <c r="FD101" s="7">
        <f>'2001 SCORES'!I62</f>
        <v>3</v>
      </c>
      <c r="FE101" s="105">
        <f>'2001 SCORES'!J62</f>
        <v>74</v>
      </c>
      <c r="FF101" s="156">
        <f>'2001 SCORES'!K62</f>
        <v>24.666666666666668</v>
      </c>
      <c r="FG101" s="157">
        <f>'2001 SCORES'!L62</f>
        <v>0</v>
      </c>
      <c r="FH101" s="120">
        <f>'2001 SCORES'!M62</f>
        <v>2</v>
      </c>
      <c r="FI101" s="117">
        <f>'2001 SCORES'!N62</f>
        <v>0</v>
      </c>
      <c r="FJ101" s="302">
        <f>'2000 SCORES'!G62</f>
        <v>1</v>
      </c>
      <c r="FK101" s="310">
        <f>'2000 SCORES'!H62</f>
        <v>19</v>
      </c>
      <c r="FL101" s="156">
        <f>'2000 SCORES'!I62</f>
        <v>19</v>
      </c>
      <c r="FM101" s="312">
        <f>'2000 SCORES'!J62</f>
        <v>0</v>
      </c>
      <c r="FN101" s="120">
        <f>'2001 SCORES'!M62</f>
        <v>2</v>
      </c>
      <c r="FO101" s="117">
        <f>'2000 SCORES'!L62</f>
        <v>1</v>
      </c>
      <c r="FP101" s="7">
        <f>'1999 SCORES'!H62</f>
        <v>4</v>
      </c>
      <c r="FQ101" s="105">
        <f>'1999 SCORES'!I62</f>
        <v>84</v>
      </c>
      <c r="FR101" s="156">
        <f>'1999 SCORES'!J62</f>
        <v>21</v>
      </c>
      <c r="FS101" s="157">
        <f>'1999 SCORES'!K62</f>
        <v>0</v>
      </c>
      <c r="FT101" s="120">
        <f>'1999 SCORES'!L62</f>
        <v>1</v>
      </c>
      <c r="FU101" s="117">
        <f>'1999 SCORES'!M62</f>
        <v>0</v>
      </c>
      <c r="FV101" s="7">
        <f>'1998 SCORES'!G62</f>
        <v>2</v>
      </c>
      <c r="FW101" s="105">
        <f>'1998 SCORES'!H62</f>
        <v>32</v>
      </c>
      <c r="FX101" s="156">
        <f>'1998 SCORES'!I62</f>
        <v>16</v>
      </c>
      <c r="FY101" s="157">
        <f>'1998 SCORES'!J62</f>
        <v>0</v>
      </c>
      <c r="FZ101" s="120">
        <f>'1998 SCORES'!K62</f>
        <v>0</v>
      </c>
      <c r="GA101" s="117">
        <f>'1998 SCORES'!L62</f>
        <v>0</v>
      </c>
      <c r="GB101" s="7">
        <f>'1997 SCORES'!F62</f>
        <v>0</v>
      </c>
      <c r="GC101" s="105">
        <f>'1997 SCORES'!G62</f>
        <v>0</v>
      </c>
      <c r="GD101" s="156" t="e">
        <f>'1997 SCORES'!H62</f>
        <v>#DIV/0!</v>
      </c>
      <c r="GE101" s="157">
        <f>'1997 SCORES'!I62</f>
        <v>0</v>
      </c>
      <c r="GF101" s="120">
        <f>'1997 SCORES'!J62</f>
        <v>0</v>
      </c>
      <c r="GG101" s="117">
        <f>'1997 SCORES'!K62</f>
        <v>0</v>
      </c>
      <c r="GH101" s="160">
        <f>'1996 SCORES'!F62</f>
        <v>0</v>
      </c>
      <c r="GI101" s="9">
        <f>'1996 SCORES'!G62</f>
        <v>0</v>
      </c>
      <c r="GJ101" s="100" t="e">
        <f>'1996 SCORES'!H62</f>
        <v>#DIV/0!</v>
      </c>
      <c r="GK101" s="22">
        <f>'1996 SCORES'!I62</f>
        <v>0</v>
      </c>
      <c r="GL101" s="21">
        <f>'1996 SCORES'!J62</f>
        <v>0</v>
      </c>
      <c r="GM101" s="162">
        <f>'1996 SCORES'!K62</f>
        <v>0</v>
      </c>
      <c r="GN101" s="161">
        <f>'1995 SCORES '!F62</f>
        <v>0</v>
      </c>
      <c r="GO101" s="9">
        <f>'1995 SCORES '!G62</f>
        <v>0</v>
      </c>
      <c r="GP101" s="100" t="e">
        <f>'1995 SCORES '!H62</f>
        <v>#DIV/0!</v>
      </c>
      <c r="GQ101" s="22">
        <f>'1995 SCORES '!I62</f>
        <v>0</v>
      </c>
      <c r="GR101" s="21">
        <f>'1995 SCORES '!J62</f>
        <v>0</v>
      </c>
      <c r="GS101" s="162">
        <f>'1995 SCORES '!K62</f>
        <v>0</v>
      </c>
      <c r="GT101" s="161">
        <f>'1994 SCORES'!F62</f>
        <v>0</v>
      </c>
      <c r="GU101" s="9">
        <f>'1994 SCORES'!G62</f>
        <v>0</v>
      </c>
      <c r="GV101" s="100" t="e">
        <f>'1994 SCORES'!H62</f>
        <v>#DIV/0!</v>
      </c>
      <c r="GW101" s="22">
        <f>'1994 SCORES'!I62</f>
        <v>0</v>
      </c>
      <c r="GX101" s="21">
        <f>'1994 SCORES'!J62</f>
        <v>0</v>
      </c>
      <c r="GY101" s="162">
        <f>'1994 SCORES'!K62</f>
        <v>0</v>
      </c>
      <c r="GZ101" s="161">
        <f>'1993 SCORES'!F62</f>
        <v>0</v>
      </c>
      <c r="HA101" s="30">
        <f>'1993 SCORES'!G62</f>
        <v>0</v>
      </c>
      <c r="HB101" s="100" t="e">
        <f>'1993 SCORES'!H62</f>
        <v>#DIV/0!</v>
      </c>
      <c r="HC101" s="22">
        <f>'1993 SCORES'!I62</f>
        <v>0</v>
      </c>
      <c r="HD101" s="21">
        <f>'1993 SCORES'!J62</f>
        <v>0</v>
      </c>
      <c r="HE101" s="162">
        <f>'1993 SCORES'!K62</f>
        <v>0</v>
      </c>
    </row>
    <row r="102" spans="1:213" ht="13.5" thickBot="1" x14ac:dyDescent="0.25">
      <c r="A102" s="335">
        <v>99</v>
      </c>
      <c r="B102" s="249" t="s">
        <v>635</v>
      </c>
      <c r="C102" s="250" t="s">
        <v>636</v>
      </c>
      <c r="D102" s="276">
        <f t="shared" si="6"/>
        <v>3</v>
      </c>
      <c r="E102" s="276">
        <f t="shared" si="7"/>
        <v>132</v>
      </c>
      <c r="F102" s="345">
        <f t="shared" si="11"/>
        <v>44</v>
      </c>
      <c r="G102" s="167">
        <f t="shared" si="8"/>
        <v>1</v>
      </c>
      <c r="H102" s="549">
        <f t="shared" si="9"/>
        <v>2</v>
      </c>
      <c r="I102" s="629">
        <f t="shared" si="10"/>
        <v>0</v>
      </c>
      <c r="J102" s="902">
        <v>0</v>
      </c>
      <c r="K102" s="676">
        <v>0</v>
      </c>
      <c r="L102" s="901" t="e">
        <v>#DIV/0!</v>
      </c>
      <c r="M102" s="906"/>
      <c r="N102" s="679"/>
      <c r="O102" s="910"/>
      <c r="P102" s="862">
        <v>0</v>
      </c>
      <c r="Q102" s="877">
        <v>0</v>
      </c>
      <c r="R102" s="877" t="e">
        <v>#DIV/0!</v>
      </c>
      <c r="S102" s="865"/>
      <c r="T102" s="869"/>
      <c r="U102" s="872"/>
      <c r="V102" s="847">
        <v>0</v>
      </c>
      <c r="W102" s="756">
        <v>0</v>
      </c>
      <c r="X102" s="756" t="e">
        <v>#DIV/0!</v>
      </c>
      <c r="Y102" s="686"/>
      <c r="Z102" s="687"/>
      <c r="AA102" s="769"/>
      <c r="AB102" s="826">
        <v>0</v>
      </c>
      <c r="AC102" s="756">
        <v>0</v>
      </c>
      <c r="AD102" s="756" t="e">
        <v>#DIV/0!</v>
      </c>
      <c r="AE102" s="686"/>
      <c r="AF102" s="687"/>
      <c r="AG102" s="769"/>
      <c r="AH102" s="826">
        <v>0</v>
      </c>
      <c r="AI102" s="752">
        <v>0</v>
      </c>
      <c r="AJ102" s="752" t="e">
        <v>#DIV/0!</v>
      </c>
      <c r="AK102" s="686"/>
      <c r="AL102" s="687"/>
      <c r="AM102" s="751"/>
      <c r="AN102" s="820">
        <v>0</v>
      </c>
      <c r="AO102" s="685">
        <v>0</v>
      </c>
      <c r="AP102" s="685" t="e">
        <v>#DIV/0!</v>
      </c>
      <c r="AQ102" s="686"/>
      <c r="AR102" s="739"/>
      <c r="AS102" s="737"/>
      <c r="AT102" s="820"/>
      <c r="AU102" s="685">
        <v>0</v>
      </c>
      <c r="AV102" s="732" t="e">
        <v>#DIV/0!</v>
      </c>
      <c r="AW102" s="686"/>
      <c r="AX102" s="687"/>
      <c r="AY102" s="688"/>
      <c r="AZ102" s="815">
        <v>0</v>
      </c>
      <c r="BA102" s="676">
        <v>0</v>
      </c>
      <c r="BB102" s="676" t="e">
        <v>#DIV/0!</v>
      </c>
      <c r="BC102" s="677"/>
      <c r="BD102" s="679"/>
      <c r="BE102" s="798"/>
      <c r="BF102" s="806">
        <v>0</v>
      </c>
      <c r="BG102" s="632">
        <v>0</v>
      </c>
      <c r="BH102" s="632" t="e">
        <v>#DIV/0!</v>
      </c>
      <c r="BI102" s="636"/>
      <c r="BJ102" s="640"/>
      <c r="BK102" s="792"/>
      <c r="BL102" s="555">
        <v>0</v>
      </c>
      <c r="BM102" s="557">
        <v>0</v>
      </c>
      <c r="BN102" s="557" t="e">
        <v>#DIV/0!</v>
      </c>
      <c r="BO102" s="561"/>
      <c r="BP102" s="563"/>
      <c r="BQ102" s="575"/>
      <c r="BR102" s="555">
        <v>2</v>
      </c>
      <c r="BS102" s="557">
        <v>89</v>
      </c>
      <c r="BT102" s="557">
        <v>44.5</v>
      </c>
      <c r="BU102" s="561">
        <v>1</v>
      </c>
      <c r="BV102" s="563">
        <v>1</v>
      </c>
      <c r="BW102" s="566"/>
      <c r="BX102" s="300">
        <v>1</v>
      </c>
      <c r="BY102" s="541">
        <v>43</v>
      </c>
      <c r="BZ102" s="541">
        <v>43</v>
      </c>
      <c r="CA102" s="541"/>
      <c r="CB102" s="542">
        <v>1</v>
      </c>
      <c r="CC102" s="552"/>
      <c r="CD102" s="515"/>
      <c r="CE102" s="525"/>
      <c r="CF102" s="525"/>
      <c r="CG102" s="526"/>
      <c r="CH102" s="527"/>
      <c r="CI102" s="519"/>
      <c r="CJ102" s="376"/>
      <c r="CK102" s="233"/>
      <c r="CL102" s="233"/>
      <c r="CM102" s="381"/>
      <c r="CN102" s="384"/>
      <c r="CO102" s="385"/>
      <c r="CP102" s="69"/>
      <c r="CQ102" s="30"/>
      <c r="CR102" s="48"/>
      <c r="CS102" s="134"/>
      <c r="CT102" s="114"/>
      <c r="CU102" s="342"/>
      <c r="CV102" s="79"/>
      <c r="CW102" s="30"/>
      <c r="CX102" s="48"/>
      <c r="CY102" s="134"/>
      <c r="CZ102" s="114"/>
      <c r="DA102" s="117"/>
      <c r="DB102" s="52"/>
      <c r="DC102" s="30"/>
      <c r="DD102" s="48"/>
      <c r="DE102" s="134"/>
      <c r="DF102" s="114"/>
      <c r="DG102" s="117"/>
      <c r="DH102" s="104"/>
      <c r="DI102" s="79"/>
      <c r="DJ102" s="48"/>
      <c r="DK102" s="134"/>
      <c r="DL102" s="114"/>
      <c r="DM102" s="117"/>
      <c r="DN102" s="52"/>
      <c r="DO102" s="30"/>
      <c r="DP102" s="81"/>
      <c r="DQ102" s="134"/>
      <c r="DR102" s="114"/>
      <c r="DS102" s="117"/>
      <c r="DT102" s="88"/>
      <c r="DU102" s="7"/>
      <c r="DV102" s="95"/>
      <c r="DW102" s="121"/>
      <c r="DX102" s="114"/>
      <c r="DY102" s="117"/>
      <c r="DZ102" s="88"/>
      <c r="EA102" s="9"/>
      <c r="EB102" s="100"/>
      <c r="EC102" s="124"/>
      <c r="ED102" s="120"/>
      <c r="EE102" s="125"/>
      <c r="EF102" s="88"/>
      <c r="EG102" s="9"/>
      <c r="EH102" s="95"/>
      <c r="EI102" s="121"/>
      <c r="EJ102" s="122"/>
      <c r="EK102" s="117"/>
      <c r="EL102" s="7"/>
      <c r="EM102" s="9"/>
      <c r="EN102" s="95"/>
      <c r="EO102" s="113"/>
      <c r="EP102" s="120"/>
      <c r="EQ102" s="117"/>
      <c r="ER102" s="7"/>
      <c r="ES102" s="9"/>
      <c r="ET102" s="95"/>
      <c r="EU102" s="113"/>
      <c r="EV102" s="114"/>
      <c r="EW102" s="117"/>
      <c r="EX102" s="7"/>
      <c r="EY102" s="9"/>
      <c r="EZ102" s="95"/>
      <c r="FA102" s="113"/>
      <c r="FB102" s="114"/>
      <c r="FC102" s="117"/>
      <c r="FD102" s="7"/>
      <c r="FE102" s="105"/>
      <c r="FF102" s="156"/>
      <c r="FG102" s="157"/>
      <c r="FH102" s="120"/>
      <c r="FI102" s="117"/>
      <c r="FJ102" s="302"/>
      <c r="FK102" s="310"/>
      <c r="FL102" s="156"/>
      <c r="FM102" s="312"/>
      <c r="FN102" s="120"/>
      <c r="FO102" s="117"/>
      <c r="FP102" s="7"/>
      <c r="FQ102" s="105"/>
      <c r="FR102" s="156"/>
      <c r="FS102" s="157"/>
      <c r="FT102" s="120"/>
      <c r="FU102" s="117"/>
      <c r="FV102" s="7"/>
      <c r="FW102" s="105"/>
      <c r="FX102" s="156"/>
      <c r="FY102" s="157"/>
      <c r="FZ102" s="120"/>
      <c r="GA102" s="117"/>
      <c r="GB102" s="7"/>
      <c r="GC102" s="105"/>
      <c r="GD102" s="156"/>
      <c r="GE102" s="157"/>
      <c r="GF102" s="120"/>
      <c r="GG102" s="117"/>
      <c r="GH102" s="160"/>
      <c r="GI102" s="9"/>
      <c r="GJ102" s="100"/>
      <c r="GK102" s="22"/>
      <c r="GL102" s="21"/>
      <c r="GM102" s="162"/>
      <c r="GN102" s="161"/>
      <c r="GO102" s="9"/>
      <c r="GP102" s="100"/>
      <c r="GQ102" s="22"/>
      <c r="GR102" s="21"/>
      <c r="GS102" s="162"/>
      <c r="GT102" s="161"/>
      <c r="GU102" s="9"/>
      <c r="GV102" s="100"/>
      <c r="GW102" s="22"/>
      <c r="GX102" s="21"/>
      <c r="GY102" s="162"/>
      <c r="GZ102" s="161"/>
      <c r="HA102" s="30"/>
      <c r="HB102" s="100"/>
      <c r="HC102" s="22"/>
      <c r="HD102" s="21"/>
      <c r="HE102" s="162"/>
    </row>
    <row r="103" spans="1:213" ht="13.5" thickBot="1" x14ac:dyDescent="0.25">
      <c r="A103" s="335">
        <v>100</v>
      </c>
      <c r="B103" s="249" t="s">
        <v>745</v>
      </c>
      <c r="C103" s="250" t="s">
        <v>744</v>
      </c>
      <c r="D103" s="276">
        <f t="shared" si="6"/>
        <v>16</v>
      </c>
      <c r="E103" s="276">
        <f t="shared" si="7"/>
        <v>595</v>
      </c>
      <c r="F103" s="345">
        <f t="shared" si="11"/>
        <v>37.19</v>
      </c>
      <c r="G103" s="167">
        <f t="shared" si="8"/>
        <v>0</v>
      </c>
      <c r="H103" s="549">
        <f t="shared" si="9"/>
        <v>1</v>
      </c>
      <c r="I103" s="629">
        <f t="shared" si="10"/>
        <v>3</v>
      </c>
      <c r="J103" s="902">
        <v>1</v>
      </c>
      <c r="K103" s="676">
        <v>38</v>
      </c>
      <c r="L103" s="901">
        <v>38</v>
      </c>
      <c r="M103" s="906"/>
      <c r="N103" s="679"/>
      <c r="O103" s="910"/>
      <c r="P103" s="862">
        <v>11</v>
      </c>
      <c r="Q103" s="877">
        <v>411</v>
      </c>
      <c r="R103" s="877">
        <v>37.363636363636367</v>
      </c>
      <c r="S103" s="865"/>
      <c r="T103" s="869">
        <v>1</v>
      </c>
      <c r="U103" s="872">
        <v>1</v>
      </c>
      <c r="V103" s="847">
        <v>2</v>
      </c>
      <c r="W103" s="756">
        <v>75</v>
      </c>
      <c r="X103" s="756">
        <v>37.5</v>
      </c>
      <c r="Y103" s="686"/>
      <c r="Z103" s="687"/>
      <c r="AA103" s="769">
        <v>1</v>
      </c>
      <c r="AB103" s="826">
        <v>1</v>
      </c>
      <c r="AC103" s="756">
        <v>33</v>
      </c>
      <c r="AD103" s="756">
        <v>33</v>
      </c>
      <c r="AE103" s="686"/>
      <c r="AF103" s="687"/>
      <c r="AG103" s="769"/>
      <c r="AH103" s="826">
        <v>1</v>
      </c>
      <c r="AI103" s="752">
        <v>38</v>
      </c>
      <c r="AJ103" s="752">
        <v>38</v>
      </c>
      <c r="AK103" s="686"/>
      <c r="AL103" s="687"/>
      <c r="AM103" s="751">
        <v>1</v>
      </c>
      <c r="AN103" s="820"/>
      <c r="AO103" s="685"/>
      <c r="AP103" s="685"/>
      <c r="AQ103" s="686"/>
      <c r="AR103" s="739"/>
      <c r="AS103" s="737"/>
      <c r="AT103" s="820"/>
      <c r="AU103" s="685"/>
      <c r="AV103" s="732"/>
      <c r="AW103" s="686"/>
      <c r="AX103" s="687"/>
      <c r="AY103" s="688"/>
      <c r="AZ103" s="815"/>
      <c r="BA103" s="676"/>
      <c r="BB103" s="676"/>
      <c r="BC103" s="677"/>
      <c r="BD103" s="679"/>
      <c r="BE103" s="798"/>
      <c r="BF103" s="806"/>
      <c r="BG103" s="632"/>
      <c r="BH103" s="632"/>
      <c r="BI103" s="636"/>
      <c r="BJ103" s="640"/>
      <c r="BK103" s="792"/>
      <c r="BL103" s="555"/>
      <c r="BM103" s="557"/>
      <c r="BN103" s="557"/>
      <c r="BO103" s="561"/>
      <c r="BP103" s="563"/>
      <c r="BQ103" s="575"/>
      <c r="BR103" s="555"/>
      <c r="BS103" s="557"/>
      <c r="BT103" s="557"/>
      <c r="BU103" s="561"/>
      <c r="BV103" s="563"/>
      <c r="BW103" s="566"/>
      <c r="BX103" s="300"/>
      <c r="BY103" s="541"/>
      <c r="BZ103" s="541"/>
      <c r="CA103" s="541"/>
      <c r="CB103" s="542"/>
      <c r="CC103" s="552"/>
      <c r="CD103" s="515"/>
      <c r="CE103" s="525"/>
      <c r="CF103" s="525"/>
      <c r="CG103" s="526"/>
      <c r="CH103" s="527"/>
      <c r="CI103" s="519"/>
      <c r="CJ103" s="376"/>
      <c r="CK103" s="233"/>
      <c r="CL103" s="233"/>
      <c r="CM103" s="381"/>
      <c r="CN103" s="384"/>
      <c r="CO103" s="385"/>
      <c r="CP103" s="69"/>
      <c r="CQ103" s="30"/>
      <c r="CR103" s="48"/>
      <c r="CS103" s="134"/>
      <c r="CT103" s="114"/>
      <c r="CU103" s="342"/>
      <c r="CV103" s="79"/>
      <c r="CW103" s="30"/>
      <c r="CX103" s="48"/>
      <c r="CY103" s="134"/>
      <c r="CZ103" s="114"/>
      <c r="DA103" s="117"/>
      <c r="DB103" s="52"/>
      <c r="DC103" s="30"/>
      <c r="DD103" s="48"/>
      <c r="DE103" s="134"/>
      <c r="DF103" s="114"/>
      <c r="DG103" s="117"/>
      <c r="DH103" s="104"/>
      <c r="DI103" s="79"/>
      <c r="DJ103" s="48"/>
      <c r="DK103" s="134"/>
      <c r="DL103" s="114"/>
      <c r="DM103" s="117"/>
      <c r="DN103" s="52"/>
      <c r="DO103" s="30"/>
      <c r="DP103" s="81"/>
      <c r="DQ103" s="134"/>
      <c r="DR103" s="114"/>
      <c r="DS103" s="117"/>
      <c r="DT103" s="88"/>
      <c r="DU103" s="7"/>
      <c r="DV103" s="95"/>
      <c r="DW103" s="121"/>
      <c r="DX103" s="114"/>
      <c r="DY103" s="117"/>
      <c r="DZ103" s="88"/>
      <c r="EA103" s="9"/>
      <c r="EB103" s="100"/>
      <c r="EC103" s="124"/>
      <c r="ED103" s="120"/>
      <c r="EE103" s="125"/>
      <c r="EF103" s="88"/>
      <c r="EG103" s="9"/>
      <c r="EH103" s="95"/>
      <c r="EI103" s="121"/>
      <c r="EJ103" s="122"/>
      <c r="EK103" s="117"/>
      <c r="EL103" s="7"/>
      <c r="EM103" s="9"/>
      <c r="EN103" s="95"/>
      <c r="EO103" s="113"/>
      <c r="EP103" s="120"/>
      <c r="EQ103" s="117"/>
      <c r="ER103" s="7"/>
      <c r="ES103" s="9"/>
      <c r="ET103" s="95"/>
      <c r="EU103" s="113"/>
      <c r="EV103" s="114"/>
      <c r="EW103" s="117"/>
      <c r="EX103" s="7"/>
      <c r="EY103" s="9"/>
      <c r="EZ103" s="95"/>
      <c r="FA103" s="113"/>
      <c r="FB103" s="114"/>
      <c r="FC103" s="117"/>
      <c r="FD103" s="7"/>
      <c r="FE103" s="105"/>
      <c r="FF103" s="156"/>
      <c r="FG103" s="157"/>
      <c r="FH103" s="120"/>
      <c r="FI103" s="117"/>
      <c r="FJ103" s="302"/>
      <c r="FK103" s="310"/>
      <c r="FL103" s="156"/>
      <c r="FM103" s="312"/>
      <c r="FN103" s="120"/>
      <c r="FO103" s="117"/>
      <c r="FP103" s="7"/>
      <c r="FQ103" s="105"/>
      <c r="FR103" s="156"/>
      <c r="FS103" s="157"/>
      <c r="FT103" s="120"/>
      <c r="FU103" s="117"/>
      <c r="FV103" s="7"/>
      <c r="FW103" s="105"/>
      <c r="FX103" s="156"/>
      <c r="FY103" s="157"/>
      <c r="FZ103" s="120"/>
      <c r="GA103" s="117"/>
      <c r="GB103" s="7"/>
      <c r="GC103" s="105"/>
      <c r="GD103" s="156"/>
      <c r="GE103" s="157"/>
      <c r="GF103" s="120"/>
      <c r="GG103" s="117"/>
      <c r="GH103" s="160"/>
      <c r="GI103" s="9"/>
      <c r="GJ103" s="100"/>
      <c r="GK103" s="22"/>
      <c r="GL103" s="21"/>
      <c r="GM103" s="162"/>
      <c r="GN103" s="161"/>
      <c r="GO103" s="9"/>
      <c r="GP103" s="100"/>
      <c r="GQ103" s="22"/>
      <c r="GR103" s="21"/>
      <c r="GS103" s="162"/>
      <c r="GT103" s="161"/>
      <c r="GU103" s="9"/>
      <c r="GV103" s="100"/>
      <c r="GW103" s="22"/>
      <c r="GX103" s="21"/>
      <c r="GY103" s="162"/>
      <c r="GZ103" s="161"/>
      <c r="HA103" s="30"/>
      <c r="HB103" s="100"/>
      <c r="HC103" s="22"/>
      <c r="HD103" s="21"/>
      <c r="HE103" s="162"/>
    </row>
    <row r="104" spans="1:213" ht="13.5" thickBot="1" x14ac:dyDescent="0.25">
      <c r="A104" s="335">
        <v>101</v>
      </c>
      <c r="B104" s="249" t="s">
        <v>104</v>
      </c>
      <c r="C104" s="334" t="s">
        <v>105</v>
      </c>
      <c r="D104" s="276">
        <f t="shared" si="6"/>
        <v>29</v>
      </c>
      <c r="E104" s="276">
        <f t="shared" si="7"/>
        <v>922</v>
      </c>
      <c r="F104" s="345">
        <f t="shared" si="11"/>
        <v>31.79</v>
      </c>
      <c r="G104" s="167">
        <f t="shared" si="8"/>
        <v>0</v>
      </c>
      <c r="H104" s="549">
        <f t="shared" si="9"/>
        <v>0</v>
      </c>
      <c r="I104" s="629">
        <f t="shared" si="10"/>
        <v>2</v>
      </c>
      <c r="J104" s="902">
        <v>0</v>
      </c>
      <c r="K104" s="676">
        <v>0</v>
      </c>
      <c r="L104" s="901" t="e">
        <v>#DIV/0!</v>
      </c>
      <c r="M104" s="906"/>
      <c r="N104" s="679"/>
      <c r="O104" s="910"/>
      <c r="P104" s="862">
        <v>1</v>
      </c>
      <c r="Q104" s="877">
        <v>35</v>
      </c>
      <c r="R104" s="877">
        <v>35</v>
      </c>
      <c r="S104" s="865"/>
      <c r="T104" s="869"/>
      <c r="U104" s="872"/>
      <c r="V104" s="847">
        <v>2</v>
      </c>
      <c r="W104" s="756">
        <v>62</v>
      </c>
      <c r="X104" s="756">
        <v>31</v>
      </c>
      <c r="Y104" s="686"/>
      <c r="Z104" s="687"/>
      <c r="AA104" s="769"/>
      <c r="AB104" s="826">
        <v>2</v>
      </c>
      <c r="AC104" s="756">
        <v>50</v>
      </c>
      <c r="AD104" s="756">
        <v>25</v>
      </c>
      <c r="AE104" s="686"/>
      <c r="AF104" s="687"/>
      <c r="AG104" s="769"/>
      <c r="AH104" s="826">
        <v>1</v>
      </c>
      <c r="AI104" s="752">
        <v>35</v>
      </c>
      <c r="AJ104" s="752">
        <v>35</v>
      </c>
      <c r="AK104" s="686"/>
      <c r="AL104" s="687"/>
      <c r="AM104" s="751"/>
      <c r="AN104" s="820">
        <v>1</v>
      </c>
      <c r="AO104" s="685">
        <v>29</v>
      </c>
      <c r="AP104" s="685">
        <v>29</v>
      </c>
      <c r="AQ104" s="686"/>
      <c r="AR104" s="739"/>
      <c r="AS104" s="737"/>
      <c r="AT104" s="820"/>
      <c r="AU104" s="685">
        <v>33</v>
      </c>
      <c r="AV104" s="732">
        <v>33</v>
      </c>
      <c r="AW104" s="686"/>
      <c r="AX104" s="687"/>
      <c r="AY104" s="688"/>
      <c r="AZ104" s="815">
        <v>3</v>
      </c>
      <c r="BA104" s="676">
        <v>84</v>
      </c>
      <c r="BB104" s="550">
        <v>28</v>
      </c>
      <c r="BC104" s="677"/>
      <c r="BD104" s="679"/>
      <c r="BE104" s="798"/>
      <c r="BF104" s="806">
        <v>5</v>
      </c>
      <c r="BG104" s="632">
        <v>133</v>
      </c>
      <c r="BH104" s="647">
        <v>26.6</v>
      </c>
      <c r="BI104" s="636"/>
      <c r="BJ104" s="640"/>
      <c r="BK104" s="792"/>
      <c r="BL104" s="555">
        <v>2</v>
      </c>
      <c r="BM104" s="557">
        <v>78</v>
      </c>
      <c r="BN104" s="557">
        <v>39</v>
      </c>
      <c r="BO104" s="561"/>
      <c r="BP104" s="563"/>
      <c r="BQ104" s="575"/>
      <c r="BR104" s="555">
        <v>1</v>
      </c>
      <c r="BS104" s="557">
        <v>30</v>
      </c>
      <c r="BT104" s="557">
        <v>30</v>
      </c>
      <c r="BU104" s="561"/>
      <c r="BV104" s="563"/>
      <c r="BW104" s="566"/>
      <c r="BX104" s="300">
        <v>1</v>
      </c>
      <c r="BY104" s="541">
        <v>36</v>
      </c>
      <c r="BZ104" s="541">
        <v>36</v>
      </c>
      <c r="CA104" s="541"/>
      <c r="CB104" s="542"/>
      <c r="CC104" s="552"/>
      <c r="CD104" s="515">
        <v>4</v>
      </c>
      <c r="CE104" s="525">
        <v>128</v>
      </c>
      <c r="CF104" s="525">
        <v>32</v>
      </c>
      <c r="CG104" s="526"/>
      <c r="CH104" s="527"/>
      <c r="CI104" s="519"/>
      <c r="CJ104" s="376">
        <v>2</v>
      </c>
      <c r="CK104" s="233">
        <v>65</v>
      </c>
      <c r="CL104" s="233">
        <v>32.5</v>
      </c>
      <c r="CM104" s="381"/>
      <c r="CN104" s="384"/>
      <c r="CO104" s="385"/>
      <c r="CP104" s="69">
        <v>0</v>
      </c>
      <c r="CQ104" s="30">
        <v>0</v>
      </c>
      <c r="CR104" s="48" t="e">
        <v>#DIV/0!</v>
      </c>
      <c r="CS104" s="255"/>
      <c r="CT104" s="114"/>
      <c r="CU104" s="342"/>
      <c r="CV104" s="79">
        <v>3</v>
      </c>
      <c r="CW104" s="30">
        <v>98</v>
      </c>
      <c r="CX104" s="48">
        <v>32.666666666666664</v>
      </c>
      <c r="CY104" s="134"/>
      <c r="CZ104" s="114"/>
      <c r="DA104" s="117">
        <v>1</v>
      </c>
      <c r="DB104" s="52">
        <f>'2010 SCORES'!AC63</f>
        <v>0</v>
      </c>
      <c r="DC104" s="30">
        <f>'2010 SCORES'!AD63</f>
        <v>0</v>
      </c>
      <c r="DD104" s="48" t="e">
        <f>'2010 SCORES'!AE63</f>
        <v>#DIV/0!</v>
      </c>
      <c r="DE104" s="134">
        <f>'2010 SCORES'!AF63</f>
        <v>0</v>
      </c>
      <c r="DF104" s="114">
        <f>'2010 SCORES'!AG63</f>
        <v>0</v>
      </c>
      <c r="DG104" s="117">
        <f>'2010 SCORES'!AH63</f>
        <v>0</v>
      </c>
      <c r="DH104" s="104">
        <f>'2009 SCORES'!V63</f>
        <v>2</v>
      </c>
      <c r="DI104" s="79">
        <f>'2009 SCORES'!W63</f>
        <v>26</v>
      </c>
      <c r="DJ104" s="48">
        <f>'2009 SCORES'!X63</f>
        <v>13</v>
      </c>
      <c r="DK104" s="134">
        <f>'2009 SCORES'!Y63</f>
        <v>0</v>
      </c>
      <c r="DL104" s="114">
        <f>'2009 SCORES'!Z63</f>
        <v>0</v>
      </c>
      <c r="DM104" s="117">
        <f>'2009 SCORES'!AA63</f>
        <v>1</v>
      </c>
      <c r="DN104" s="52">
        <f>'2008 SCORES'!V63</f>
        <v>0</v>
      </c>
      <c r="DO104" s="30">
        <f>'2008 SCORES'!W63</f>
        <v>0</v>
      </c>
      <c r="DP104" s="81" t="e">
        <f>'2008 SCORES'!X63</f>
        <v>#DIV/0!</v>
      </c>
      <c r="DQ104" s="134">
        <f>'2008 SCORES'!Y63</f>
        <v>0</v>
      </c>
      <c r="DR104" s="114">
        <f>'2008 SCORES'!Z63</f>
        <v>0</v>
      </c>
      <c r="DS104" s="117">
        <f>'2008 SCORES'!AA63</f>
        <v>0</v>
      </c>
      <c r="DT104" s="88">
        <f>'2007 SCORES'!Q63</f>
        <v>0</v>
      </c>
      <c r="DU104" s="7">
        <f>'2007 SCORES'!R63</f>
        <v>0</v>
      </c>
      <c r="DV104" s="95" t="e">
        <f>'2007 SCORES'!S63</f>
        <v>#DIV/0!</v>
      </c>
      <c r="DW104" s="121">
        <f>'2007 SCORES'!T63</f>
        <v>0</v>
      </c>
      <c r="DX104" s="114">
        <f>'2007 SCORES'!U63</f>
        <v>0</v>
      </c>
      <c r="DY104" s="117">
        <f>'2007 SCORES'!V63</f>
        <v>0</v>
      </c>
      <c r="DZ104" s="88">
        <f>'2006 SCORES'!Q63</f>
        <v>0</v>
      </c>
      <c r="EA104" s="9">
        <f>'2006 SCORES'!R63</f>
        <v>0</v>
      </c>
      <c r="EB104" s="100" t="e">
        <f>'2006 SCORES'!S63</f>
        <v>#DIV/0!</v>
      </c>
      <c r="EC104" s="124">
        <f>'2006 SCORES'!T63</f>
        <v>0</v>
      </c>
      <c r="ED104" s="120">
        <f>'2006 SCORES'!U63</f>
        <v>0</v>
      </c>
      <c r="EE104" s="125">
        <f>'2006 SCORES'!V63</f>
        <v>0</v>
      </c>
      <c r="EF104" s="88">
        <f>'2005 SCORES'!L63</f>
        <v>0</v>
      </c>
      <c r="EG104" s="9">
        <f>'2005 SCORES'!M63</f>
        <v>0</v>
      </c>
      <c r="EH104" s="95" t="e">
        <f>'2005 SCORES'!N63</f>
        <v>#DIV/0!</v>
      </c>
      <c r="EI104" s="121">
        <f>'2005 SCORES'!O63</f>
        <v>0</v>
      </c>
      <c r="EJ104" s="122">
        <f>'2005 SCORES'!P63</f>
        <v>0</v>
      </c>
      <c r="EK104" s="117">
        <f>'2005 SCORES'!Q63</f>
        <v>0</v>
      </c>
      <c r="EL104" s="7">
        <f>'2004 SCORES'!K63</f>
        <v>0</v>
      </c>
      <c r="EM104" s="9">
        <f>'2004 SCORES'!L63</f>
        <v>0</v>
      </c>
      <c r="EN104" s="95" t="e">
        <f>'2004 SCORES'!M63</f>
        <v>#DIV/0!</v>
      </c>
      <c r="EO104" s="113">
        <f>'2004 SCORES'!N63</f>
        <v>0</v>
      </c>
      <c r="EP104" s="120">
        <f>'2004 SCORES'!O63</f>
        <v>0</v>
      </c>
      <c r="EQ104" s="117">
        <f>'2004 SCORES'!P63</f>
        <v>0</v>
      </c>
      <c r="ER104" s="7">
        <f>'2003 SCORES'!H63</f>
        <v>0</v>
      </c>
      <c r="ES104" s="9">
        <f>'2003 SCORES'!I63</f>
        <v>0</v>
      </c>
      <c r="ET104" s="95" t="e">
        <f>'2003 SCORES'!J63</f>
        <v>#DIV/0!</v>
      </c>
      <c r="EU104" s="113">
        <f>'2003 SCORES'!K63</f>
        <v>0</v>
      </c>
      <c r="EV104" s="114">
        <f>'2003 SCORES'!L63</f>
        <v>0</v>
      </c>
      <c r="EW104" s="117">
        <f>'2003 SCORES'!M63</f>
        <v>0</v>
      </c>
      <c r="EX104" s="7">
        <f>'2002 SCORES'!H63</f>
        <v>0</v>
      </c>
      <c r="EY104" s="9">
        <f>'2002 SCORES'!I63</f>
        <v>0</v>
      </c>
      <c r="EZ104" s="95" t="e">
        <f>'2002 SCORES'!J63</f>
        <v>#DIV/0!</v>
      </c>
      <c r="FA104" s="113">
        <f>'2002 SCORES'!K63</f>
        <v>0</v>
      </c>
      <c r="FB104" s="114">
        <f>'2002 SCORES'!L63</f>
        <v>0</v>
      </c>
      <c r="FC104" s="117">
        <f>'2002 SCORES'!M63</f>
        <v>0</v>
      </c>
      <c r="FD104" s="7">
        <f>'2001 SCORES'!I63</f>
        <v>0</v>
      </c>
      <c r="FE104" s="105">
        <f>'2001 SCORES'!J63</f>
        <v>0</v>
      </c>
      <c r="FF104" s="156" t="e">
        <f>'2001 SCORES'!K63</f>
        <v>#DIV/0!</v>
      </c>
      <c r="FG104" s="157">
        <f>'2001 SCORES'!L63</f>
        <v>0</v>
      </c>
      <c r="FH104" s="120">
        <f>'2001 SCORES'!M63</f>
        <v>0</v>
      </c>
      <c r="FI104" s="117">
        <f>'2001 SCORES'!N63</f>
        <v>0</v>
      </c>
      <c r="FJ104" s="302">
        <f>'2000 SCORES'!G63</f>
        <v>0</v>
      </c>
      <c r="FK104" s="310">
        <f>'2000 SCORES'!H63</f>
        <v>0</v>
      </c>
      <c r="FL104" s="156" t="e">
        <f>'2000 SCORES'!I63</f>
        <v>#DIV/0!</v>
      </c>
      <c r="FM104" s="312">
        <f>'2000 SCORES'!J63</f>
        <v>0</v>
      </c>
      <c r="FN104" s="120">
        <f>'2001 SCORES'!M63</f>
        <v>0</v>
      </c>
      <c r="FO104" s="117">
        <f>'2000 SCORES'!L63</f>
        <v>0</v>
      </c>
      <c r="FP104" s="7">
        <f>'1999 SCORES'!H63</f>
        <v>0</v>
      </c>
      <c r="FQ104" s="105">
        <f>'1999 SCORES'!I63</f>
        <v>0</v>
      </c>
      <c r="FR104" s="156" t="e">
        <f>'1999 SCORES'!J63</f>
        <v>#DIV/0!</v>
      </c>
      <c r="FS104" s="157">
        <f>'1999 SCORES'!K63</f>
        <v>0</v>
      </c>
      <c r="FT104" s="120">
        <f>'1999 SCORES'!L63</f>
        <v>0</v>
      </c>
      <c r="FU104" s="117">
        <f>'1999 SCORES'!M63</f>
        <v>0</v>
      </c>
      <c r="FV104" s="7">
        <f>'1998 SCORES'!G63</f>
        <v>0</v>
      </c>
      <c r="FW104" s="105">
        <f>'1998 SCORES'!H63</f>
        <v>0</v>
      </c>
      <c r="FX104" s="156" t="e">
        <f>'1998 SCORES'!I63</f>
        <v>#DIV/0!</v>
      </c>
      <c r="FY104" s="157">
        <f>'1998 SCORES'!J63</f>
        <v>0</v>
      </c>
      <c r="FZ104" s="120">
        <f>'1998 SCORES'!K63</f>
        <v>0</v>
      </c>
      <c r="GA104" s="117">
        <f>'1998 SCORES'!L63</f>
        <v>0</v>
      </c>
      <c r="GB104" s="7">
        <f>'1997 SCORES'!F63</f>
        <v>0</v>
      </c>
      <c r="GC104" s="105">
        <f>'1997 SCORES'!G63</f>
        <v>0</v>
      </c>
      <c r="GD104" s="156" t="e">
        <f>'1997 SCORES'!H63</f>
        <v>#DIV/0!</v>
      </c>
      <c r="GE104" s="157">
        <f>'1997 SCORES'!I63</f>
        <v>0</v>
      </c>
      <c r="GF104" s="120">
        <f>'1997 SCORES'!J63</f>
        <v>0</v>
      </c>
      <c r="GG104" s="117">
        <f>'1997 SCORES'!K63</f>
        <v>0</v>
      </c>
      <c r="GH104" s="160">
        <f>'1996 SCORES'!F63</f>
        <v>0</v>
      </c>
      <c r="GI104" s="9">
        <f>'1996 SCORES'!G63</f>
        <v>0</v>
      </c>
      <c r="GJ104" s="100" t="e">
        <f>'1996 SCORES'!H63</f>
        <v>#DIV/0!</v>
      </c>
      <c r="GK104" s="22">
        <f>'1996 SCORES'!I63</f>
        <v>0</v>
      </c>
      <c r="GL104" s="21">
        <f>'1996 SCORES'!J63</f>
        <v>0</v>
      </c>
      <c r="GM104" s="162">
        <f>'1996 SCORES'!K63</f>
        <v>0</v>
      </c>
      <c r="GN104" s="161">
        <f>'1995 SCORES '!F63</f>
        <v>0</v>
      </c>
      <c r="GO104" s="9">
        <f>'1995 SCORES '!G63</f>
        <v>0</v>
      </c>
      <c r="GP104" s="100" t="e">
        <f>'1995 SCORES '!H63</f>
        <v>#DIV/0!</v>
      </c>
      <c r="GQ104" s="22">
        <f>'1995 SCORES '!I63</f>
        <v>0</v>
      </c>
      <c r="GR104" s="21">
        <f>'1995 SCORES '!J63</f>
        <v>0</v>
      </c>
      <c r="GS104" s="162">
        <f>'1995 SCORES '!K63</f>
        <v>0</v>
      </c>
      <c r="GT104" s="161">
        <f>'1994 SCORES'!F63</f>
        <v>0</v>
      </c>
      <c r="GU104" s="9">
        <f>'1994 SCORES'!G63</f>
        <v>0</v>
      </c>
      <c r="GV104" s="100" t="e">
        <f>'1994 SCORES'!H63</f>
        <v>#DIV/0!</v>
      </c>
      <c r="GW104" s="22">
        <f>'1994 SCORES'!I63</f>
        <v>0</v>
      </c>
      <c r="GX104" s="21">
        <f>'1994 SCORES'!J63</f>
        <v>0</v>
      </c>
      <c r="GY104" s="162">
        <f>'1994 SCORES'!K63</f>
        <v>0</v>
      </c>
      <c r="GZ104" s="161">
        <f>'1993 SCORES'!F63</f>
        <v>0</v>
      </c>
      <c r="HA104" s="30">
        <f>'1993 SCORES'!G63</f>
        <v>0</v>
      </c>
      <c r="HB104" s="100" t="e">
        <f>'1993 SCORES'!H63</f>
        <v>#DIV/0!</v>
      </c>
      <c r="HC104" s="22">
        <f>'1993 SCORES'!I63</f>
        <v>0</v>
      </c>
      <c r="HD104" s="21">
        <f>'1993 SCORES'!J63</f>
        <v>0</v>
      </c>
      <c r="HE104" s="162">
        <f>'1993 SCORES'!K63</f>
        <v>0</v>
      </c>
    </row>
    <row r="105" spans="1:213" ht="13.5" thickBot="1" x14ac:dyDescent="0.25">
      <c r="A105" s="335">
        <v>102</v>
      </c>
      <c r="B105" s="249" t="s">
        <v>106</v>
      </c>
      <c r="C105" s="334" t="s">
        <v>105</v>
      </c>
      <c r="D105" s="276">
        <f t="shared" si="6"/>
        <v>4</v>
      </c>
      <c r="E105" s="276">
        <f t="shared" si="7"/>
        <v>124</v>
      </c>
      <c r="F105" s="345">
        <f t="shared" si="11"/>
        <v>31</v>
      </c>
      <c r="G105" s="167">
        <f t="shared" si="8"/>
        <v>0</v>
      </c>
      <c r="H105" s="549">
        <f t="shared" si="9"/>
        <v>0</v>
      </c>
      <c r="I105" s="629">
        <f t="shared" si="10"/>
        <v>0</v>
      </c>
      <c r="J105" s="902">
        <v>0</v>
      </c>
      <c r="K105" s="676">
        <v>0</v>
      </c>
      <c r="L105" s="901" t="e">
        <v>#DIV/0!</v>
      </c>
      <c r="M105" s="906"/>
      <c r="N105" s="679"/>
      <c r="O105" s="910"/>
      <c r="P105" s="862">
        <v>0</v>
      </c>
      <c r="Q105" s="877">
        <v>0</v>
      </c>
      <c r="R105" s="877" t="e">
        <v>#DIV/0!</v>
      </c>
      <c r="S105" s="865"/>
      <c r="T105" s="869"/>
      <c r="U105" s="872"/>
      <c r="V105" s="847">
        <v>0</v>
      </c>
      <c r="W105" s="756">
        <v>0</v>
      </c>
      <c r="X105" s="756" t="e">
        <v>#DIV/0!</v>
      </c>
      <c r="Y105" s="686"/>
      <c r="Z105" s="687"/>
      <c r="AA105" s="769"/>
      <c r="AB105" s="826">
        <v>0</v>
      </c>
      <c r="AC105" s="756">
        <v>0</v>
      </c>
      <c r="AD105" s="756" t="e">
        <v>#DIV/0!</v>
      </c>
      <c r="AE105" s="686"/>
      <c r="AF105" s="687"/>
      <c r="AG105" s="769"/>
      <c r="AH105" s="826">
        <v>0</v>
      </c>
      <c r="AI105" s="752">
        <v>0</v>
      </c>
      <c r="AJ105" s="752" t="e">
        <v>#DIV/0!</v>
      </c>
      <c r="AK105" s="686"/>
      <c r="AL105" s="687"/>
      <c r="AM105" s="751"/>
      <c r="AN105" s="820">
        <v>1</v>
      </c>
      <c r="AO105" s="685">
        <v>31</v>
      </c>
      <c r="AP105" s="685">
        <v>31</v>
      </c>
      <c r="AQ105" s="686"/>
      <c r="AR105" s="739"/>
      <c r="AS105" s="737"/>
      <c r="AT105" s="820"/>
      <c r="AU105" s="685">
        <v>0</v>
      </c>
      <c r="AV105" s="732" t="e">
        <v>#DIV/0!</v>
      </c>
      <c r="AW105" s="686"/>
      <c r="AX105" s="687"/>
      <c r="AY105" s="688"/>
      <c r="AZ105" s="815">
        <v>0</v>
      </c>
      <c r="BA105" s="676">
        <v>0</v>
      </c>
      <c r="BB105" s="676" t="e">
        <v>#DIV/0!</v>
      </c>
      <c r="BC105" s="677"/>
      <c r="BD105" s="679"/>
      <c r="BE105" s="798"/>
      <c r="BF105" s="806">
        <v>0</v>
      </c>
      <c r="BG105" s="632">
        <v>0</v>
      </c>
      <c r="BH105" s="647" t="e">
        <v>#DIV/0!</v>
      </c>
      <c r="BI105" s="636"/>
      <c r="BJ105" s="640"/>
      <c r="BK105" s="792"/>
      <c r="BL105" s="555">
        <v>0</v>
      </c>
      <c r="BM105" s="557">
        <v>0</v>
      </c>
      <c r="BN105" s="557" t="e">
        <v>#DIV/0!</v>
      </c>
      <c r="BO105" s="561"/>
      <c r="BP105" s="563"/>
      <c r="BQ105" s="575"/>
      <c r="BR105" s="555">
        <v>0</v>
      </c>
      <c r="BS105" s="557">
        <v>0</v>
      </c>
      <c r="BT105" s="557" t="e">
        <v>#DIV/0!</v>
      </c>
      <c r="BU105" s="561"/>
      <c r="BV105" s="563"/>
      <c r="BW105" s="566"/>
      <c r="BX105" s="300">
        <v>0</v>
      </c>
      <c r="BY105" s="541">
        <v>0</v>
      </c>
      <c r="BZ105" s="541" t="e">
        <v>#DIV/0!</v>
      </c>
      <c r="CA105" s="541"/>
      <c r="CB105" s="542"/>
      <c r="CC105" s="552"/>
      <c r="CD105" s="515">
        <v>1</v>
      </c>
      <c r="CE105" s="525">
        <v>32</v>
      </c>
      <c r="CF105" s="525">
        <v>32</v>
      </c>
      <c r="CG105" s="526"/>
      <c r="CH105" s="527"/>
      <c r="CI105" s="519"/>
      <c r="CJ105" s="376">
        <v>1</v>
      </c>
      <c r="CK105" s="233">
        <v>27</v>
      </c>
      <c r="CL105" s="233">
        <v>27</v>
      </c>
      <c r="CM105" s="381"/>
      <c r="CN105" s="384"/>
      <c r="CO105" s="385"/>
      <c r="CP105" s="69">
        <v>0</v>
      </c>
      <c r="CQ105" s="30">
        <v>0</v>
      </c>
      <c r="CR105" s="48" t="e">
        <v>#DIV/0!</v>
      </c>
      <c r="CS105" s="255"/>
      <c r="CT105" s="114"/>
      <c r="CU105" s="342"/>
      <c r="CV105" s="79">
        <v>2</v>
      </c>
      <c r="CW105" s="30">
        <v>34</v>
      </c>
      <c r="CX105" s="48">
        <v>17</v>
      </c>
      <c r="CY105" s="134"/>
      <c r="CZ105" s="114"/>
      <c r="DA105" s="117"/>
      <c r="DB105" s="52">
        <f>'2010 SCORES'!AC64</f>
        <v>0</v>
      </c>
      <c r="DC105" s="30">
        <f>'2010 SCORES'!AD64</f>
        <v>0</v>
      </c>
      <c r="DD105" s="48" t="e">
        <f>'2010 SCORES'!AE64</f>
        <v>#DIV/0!</v>
      </c>
      <c r="DE105" s="134">
        <f>'2010 SCORES'!AF64</f>
        <v>0</v>
      </c>
      <c r="DF105" s="114">
        <f>'2010 SCORES'!AG64</f>
        <v>0</v>
      </c>
      <c r="DG105" s="117">
        <f>'2010 SCORES'!AH64</f>
        <v>0</v>
      </c>
      <c r="DH105" s="104">
        <f>'2009 SCORES'!V64</f>
        <v>0</v>
      </c>
      <c r="DI105" s="79">
        <f>'2009 SCORES'!W64</f>
        <v>0</v>
      </c>
      <c r="DJ105" s="48" t="e">
        <f>'2009 SCORES'!X64</f>
        <v>#DIV/0!</v>
      </c>
      <c r="DK105" s="134">
        <f>'2009 SCORES'!Y64</f>
        <v>0</v>
      </c>
      <c r="DL105" s="114">
        <f>'2009 SCORES'!Z64</f>
        <v>0</v>
      </c>
      <c r="DM105" s="117">
        <f>'2009 SCORES'!AA64</f>
        <v>0</v>
      </c>
      <c r="DN105" s="52">
        <f>'2008 SCORES'!V64</f>
        <v>0</v>
      </c>
      <c r="DO105" s="30">
        <f>'2008 SCORES'!W64</f>
        <v>0</v>
      </c>
      <c r="DP105" s="81" t="e">
        <f>'2008 SCORES'!X64</f>
        <v>#DIV/0!</v>
      </c>
      <c r="DQ105" s="134">
        <f>'2008 SCORES'!Y64</f>
        <v>0</v>
      </c>
      <c r="DR105" s="114">
        <f>'2008 SCORES'!Z64</f>
        <v>0</v>
      </c>
      <c r="DS105" s="117">
        <f>'2008 SCORES'!AA64</f>
        <v>0</v>
      </c>
      <c r="DT105" s="88">
        <f>'2007 SCORES'!Q64</f>
        <v>0</v>
      </c>
      <c r="DU105" s="7">
        <f>'2007 SCORES'!R64</f>
        <v>0</v>
      </c>
      <c r="DV105" s="95" t="e">
        <f>'2007 SCORES'!S64</f>
        <v>#DIV/0!</v>
      </c>
      <c r="DW105" s="121">
        <f>'2007 SCORES'!T64</f>
        <v>0</v>
      </c>
      <c r="DX105" s="114">
        <f>'2007 SCORES'!U64</f>
        <v>0</v>
      </c>
      <c r="DY105" s="117">
        <f>'2007 SCORES'!V64</f>
        <v>0</v>
      </c>
      <c r="DZ105" s="88">
        <f>'2006 SCORES'!Q64</f>
        <v>0</v>
      </c>
      <c r="EA105" s="9">
        <f>'2006 SCORES'!R64</f>
        <v>0</v>
      </c>
      <c r="EB105" s="100" t="e">
        <f>'2006 SCORES'!S64</f>
        <v>#DIV/0!</v>
      </c>
      <c r="EC105" s="124">
        <f>'2006 SCORES'!T64</f>
        <v>0</v>
      </c>
      <c r="ED105" s="120">
        <f>'2006 SCORES'!U64</f>
        <v>0</v>
      </c>
      <c r="EE105" s="125">
        <f>'2006 SCORES'!V64</f>
        <v>0</v>
      </c>
      <c r="EF105" s="88">
        <f>'2005 SCORES'!L64</f>
        <v>0</v>
      </c>
      <c r="EG105" s="9">
        <f>'2005 SCORES'!M64</f>
        <v>0</v>
      </c>
      <c r="EH105" s="95" t="e">
        <f>'2005 SCORES'!N64</f>
        <v>#DIV/0!</v>
      </c>
      <c r="EI105" s="121">
        <f>'2005 SCORES'!O64</f>
        <v>0</v>
      </c>
      <c r="EJ105" s="122">
        <f>'2005 SCORES'!P64</f>
        <v>0</v>
      </c>
      <c r="EK105" s="117">
        <f>'2005 SCORES'!Q64</f>
        <v>0</v>
      </c>
      <c r="EL105" s="7">
        <f>'2004 SCORES'!K64</f>
        <v>0</v>
      </c>
      <c r="EM105" s="9">
        <f>'2004 SCORES'!L64</f>
        <v>0</v>
      </c>
      <c r="EN105" s="95" t="e">
        <f>'2004 SCORES'!M64</f>
        <v>#DIV/0!</v>
      </c>
      <c r="EO105" s="113">
        <f>'2004 SCORES'!N64</f>
        <v>0</v>
      </c>
      <c r="EP105" s="120">
        <f>'2004 SCORES'!O64</f>
        <v>0</v>
      </c>
      <c r="EQ105" s="117">
        <f>'2004 SCORES'!P64</f>
        <v>0</v>
      </c>
      <c r="ER105" s="7">
        <f>'2003 SCORES'!H64</f>
        <v>0</v>
      </c>
      <c r="ES105" s="9">
        <f>'2003 SCORES'!I64</f>
        <v>0</v>
      </c>
      <c r="ET105" s="95" t="e">
        <f>'2003 SCORES'!J64</f>
        <v>#DIV/0!</v>
      </c>
      <c r="EU105" s="113">
        <f>'2003 SCORES'!K64</f>
        <v>0</v>
      </c>
      <c r="EV105" s="114">
        <f>'2003 SCORES'!L64</f>
        <v>0</v>
      </c>
      <c r="EW105" s="117">
        <f>'2003 SCORES'!M64</f>
        <v>0</v>
      </c>
      <c r="EX105" s="7">
        <f>'2002 SCORES'!H64</f>
        <v>0</v>
      </c>
      <c r="EY105" s="9">
        <f>'2002 SCORES'!I64</f>
        <v>0</v>
      </c>
      <c r="EZ105" s="95" t="e">
        <f>'2002 SCORES'!J64</f>
        <v>#DIV/0!</v>
      </c>
      <c r="FA105" s="113">
        <f>'2002 SCORES'!K64</f>
        <v>0</v>
      </c>
      <c r="FB105" s="114">
        <f>'2002 SCORES'!L64</f>
        <v>0</v>
      </c>
      <c r="FC105" s="117">
        <f>'2002 SCORES'!M64</f>
        <v>0</v>
      </c>
      <c r="FD105" s="7">
        <f>'2001 SCORES'!I64</f>
        <v>0</v>
      </c>
      <c r="FE105" s="105">
        <f>'2001 SCORES'!J64</f>
        <v>0</v>
      </c>
      <c r="FF105" s="156" t="e">
        <f>'2001 SCORES'!K64</f>
        <v>#DIV/0!</v>
      </c>
      <c r="FG105" s="157">
        <f>'2001 SCORES'!L64</f>
        <v>0</v>
      </c>
      <c r="FH105" s="120">
        <f>'2001 SCORES'!M64</f>
        <v>0</v>
      </c>
      <c r="FI105" s="117">
        <f>'2001 SCORES'!N64</f>
        <v>0</v>
      </c>
      <c r="FJ105" s="302">
        <f>'2000 SCORES'!G64</f>
        <v>0</v>
      </c>
      <c r="FK105" s="310">
        <f>'2000 SCORES'!H64</f>
        <v>0</v>
      </c>
      <c r="FL105" s="156" t="e">
        <f>'2000 SCORES'!I64</f>
        <v>#DIV/0!</v>
      </c>
      <c r="FM105" s="312">
        <f>'2000 SCORES'!J64</f>
        <v>0</v>
      </c>
      <c r="FN105" s="120">
        <f>'2001 SCORES'!M64</f>
        <v>0</v>
      </c>
      <c r="FO105" s="117">
        <f>'2000 SCORES'!L64</f>
        <v>0</v>
      </c>
      <c r="FP105" s="7">
        <f>'1999 SCORES'!H64</f>
        <v>0</v>
      </c>
      <c r="FQ105" s="105">
        <f>'1999 SCORES'!I64</f>
        <v>0</v>
      </c>
      <c r="FR105" s="156" t="e">
        <f>'1999 SCORES'!J64</f>
        <v>#DIV/0!</v>
      </c>
      <c r="FS105" s="157">
        <f>'1999 SCORES'!K64</f>
        <v>0</v>
      </c>
      <c r="FT105" s="120">
        <f>'1999 SCORES'!L64</f>
        <v>0</v>
      </c>
      <c r="FU105" s="117">
        <f>'1999 SCORES'!M64</f>
        <v>0</v>
      </c>
      <c r="FV105" s="7">
        <f>'1998 SCORES'!G64</f>
        <v>0</v>
      </c>
      <c r="FW105" s="105">
        <f>'1998 SCORES'!H64</f>
        <v>0</v>
      </c>
      <c r="FX105" s="156" t="e">
        <f>'1998 SCORES'!I64</f>
        <v>#DIV/0!</v>
      </c>
      <c r="FY105" s="157">
        <f>'1998 SCORES'!J64</f>
        <v>0</v>
      </c>
      <c r="FZ105" s="120">
        <f>'1998 SCORES'!K64</f>
        <v>0</v>
      </c>
      <c r="GA105" s="117">
        <f>'1998 SCORES'!L64</f>
        <v>0</v>
      </c>
      <c r="GB105" s="7">
        <f>'1997 SCORES'!F64</f>
        <v>0</v>
      </c>
      <c r="GC105" s="105">
        <f>'1997 SCORES'!G64</f>
        <v>0</v>
      </c>
      <c r="GD105" s="156" t="e">
        <f>'1997 SCORES'!H64</f>
        <v>#DIV/0!</v>
      </c>
      <c r="GE105" s="157">
        <f>'1997 SCORES'!I64</f>
        <v>0</v>
      </c>
      <c r="GF105" s="120">
        <f>'1997 SCORES'!J64</f>
        <v>0</v>
      </c>
      <c r="GG105" s="117">
        <f>'1997 SCORES'!K64</f>
        <v>0</v>
      </c>
      <c r="GH105" s="160">
        <f>'1996 SCORES'!F64</f>
        <v>0</v>
      </c>
      <c r="GI105" s="9">
        <f>'1996 SCORES'!G64</f>
        <v>0</v>
      </c>
      <c r="GJ105" s="100" t="e">
        <f>'1996 SCORES'!H64</f>
        <v>#DIV/0!</v>
      </c>
      <c r="GK105" s="22">
        <f>'1996 SCORES'!I64</f>
        <v>0</v>
      </c>
      <c r="GL105" s="21">
        <f>'1996 SCORES'!J64</f>
        <v>0</v>
      </c>
      <c r="GM105" s="162">
        <f>'1996 SCORES'!K64</f>
        <v>0</v>
      </c>
      <c r="GN105" s="161">
        <f>'1995 SCORES '!F64</f>
        <v>0</v>
      </c>
      <c r="GO105" s="9">
        <f>'1995 SCORES '!G64</f>
        <v>0</v>
      </c>
      <c r="GP105" s="100" t="e">
        <f>'1995 SCORES '!H64</f>
        <v>#DIV/0!</v>
      </c>
      <c r="GQ105" s="22">
        <f>'1995 SCORES '!I64</f>
        <v>0</v>
      </c>
      <c r="GR105" s="21">
        <f>'1995 SCORES '!J64</f>
        <v>0</v>
      </c>
      <c r="GS105" s="162">
        <f>'1995 SCORES '!K64</f>
        <v>0</v>
      </c>
      <c r="GT105" s="161">
        <f>'1994 SCORES'!F64</f>
        <v>0</v>
      </c>
      <c r="GU105" s="9">
        <f>'1994 SCORES'!G64</f>
        <v>0</v>
      </c>
      <c r="GV105" s="100" t="e">
        <f>'1994 SCORES'!H64</f>
        <v>#DIV/0!</v>
      </c>
      <c r="GW105" s="22">
        <f>'1994 SCORES'!I64</f>
        <v>0</v>
      </c>
      <c r="GX105" s="21">
        <f>'1994 SCORES'!J64</f>
        <v>0</v>
      </c>
      <c r="GY105" s="162">
        <f>'1994 SCORES'!K64</f>
        <v>0</v>
      </c>
      <c r="GZ105" s="161">
        <f>'1993 SCORES'!F64</f>
        <v>0</v>
      </c>
      <c r="HA105" s="30">
        <f>'1993 SCORES'!G64</f>
        <v>0</v>
      </c>
      <c r="HB105" s="100" t="e">
        <f>'1993 SCORES'!H64</f>
        <v>#DIV/0!</v>
      </c>
      <c r="HC105" s="22">
        <f>'1993 SCORES'!I64</f>
        <v>0</v>
      </c>
      <c r="HD105" s="21">
        <f>'1993 SCORES'!J64</f>
        <v>0</v>
      </c>
      <c r="HE105" s="162">
        <f>'1993 SCORES'!K64</f>
        <v>0</v>
      </c>
    </row>
    <row r="106" spans="1:213" ht="13.5" thickBot="1" x14ac:dyDescent="0.25">
      <c r="A106" s="335">
        <v>103</v>
      </c>
      <c r="B106" s="249" t="s">
        <v>107</v>
      </c>
      <c r="C106" s="334" t="s">
        <v>108</v>
      </c>
      <c r="D106" s="276">
        <f t="shared" si="6"/>
        <v>4</v>
      </c>
      <c r="E106" s="276">
        <f t="shared" si="7"/>
        <v>101</v>
      </c>
      <c r="F106" s="345">
        <f t="shared" si="11"/>
        <v>25.25</v>
      </c>
      <c r="G106" s="167">
        <f t="shared" si="8"/>
        <v>0</v>
      </c>
      <c r="H106" s="549">
        <f t="shared" si="9"/>
        <v>0</v>
      </c>
      <c r="I106" s="629">
        <f t="shared" si="10"/>
        <v>0</v>
      </c>
      <c r="J106" s="902">
        <v>0</v>
      </c>
      <c r="K106" s="676">
        <v>0</v>
      </c>
      <c r="L106" s="901" t="e">
        <v>#DIV/0!</v>
      </c>
      <c r="M106" s="906"/>
      <c r="N106" s="679"/>
      <c r="O106" s="910"/>
      <c r="P106" s="862">
        <v>0</v>
      </c>
      <c r="Q106" s="877">
        <v>0</v>
      </c>
      <c r="R106" s="877" t="e">
        <v>#DIV/0!</v>
      </c>
      <c r="S106" s="865"/>
      <c r="T106" s="869"/>
      <c r="U106" s="872"/>
      <c r="V106" s="847">
        <v>0</v>
      </c>
      <c r="W106" s="756">
        <v>0</v>
      </c>
      <c r="X106" s="756" t="e">
        <v>#DIV/0!</v>
      </c>
      <c r="Y106" s="686"/>
      <c r="Z106" s="687"/>
      <c r="AA106" s="769"/>
      <c r="AB106" s="826">
        <v>0</v>
      </c>
      <c r="AC106" s="756">
        <v>0</v>
      </c>
      <c r="AD106" s="756" t="e">
        <v>#DIV/0!</v>
      </c>
      <c r="AE106" s="686"/>
      <c r="AF106" s="687"/>
      <c r="AG106" s="769"/>
      <c r="AH106" s="826">
        <v>0</v>
      </c>
      <c r="AI106" s="752">
        <v>0</v>
      </c>
      <c r="AJ106" s="752" t="e">
        <v>#DIV/0!</v>
      </c>
      <c r="AK106" s="686"/>
      <c r="AL106" s="687"/>
      <c r="AM106" s="751"/>
      <c r="AN106" s="820">
        <v>0</v>
      </c>
      <c r="AO106" s="685">
        <v>0</v>
      </c>
      <c r="AP106" s="685" t="e">
        <v>#DIV/0!</v>
      </c>
      <c r="AQ106" s="686"/>
      <c r="AR106" s="739"/>
      <c r="AS106" s="737"/>
      <c r="AT106" s="820"/>
      <c r="AU106" s="685">
        <v>0</v>
      </c>
      <c r="AV106" s="732" t="e">
        <v>#DIV/0!</v>
      </c>
      <c r="AW106" s="686"/>
      <c r="AX106" s="687"/>
      <c r="AY106" s="688"/>
      <c r="AZ106" s="815">
        <v>0</v>
      </c>
      <c r="BA106" s="676">
        <v>0</v>
      </c>
      <c r="BB106" s="676" t="e">
        <v>#DIV/0!</v>
      </c>
      <c r="BC106" s="677"/>
      <c r="BD106" s="679"/>
      <c r="BE106" s="798"/>
      <c r="BF106" s="806">
        <v>0</v>
      </c>
      <c r="BG106" s="632">
        <v>0</v>
      </c>
      <c r="BH106" s="647" t="e">
        <v>#DIV/0!</v>
      </c>
      <c r="BI106" s="636"/>
      <c r="BJ106" s="640"/>
      <c r="BK106" s="792"/>
      <c r="BL106" s="555">
        <v>0</v>
      </c>
      <c r="BM106" s="557">
        <v>0</v>
      </c>
      <c r="BN106" s="557" t="e">
        <v>#DIV/0!</v>
      </c>
      <c r="BO106" s="561"/>
      <c r="BP106" s="563"/>
      <c r="BQ106" s="575"/>
      <c r="BR106" s="555">
        <v>0</v>
      </c>
      <c r="BS106" s="557">
        <v>0</v>
      </c>
      <c r="BT106" s="557" t="e">
        <v>#DIV/0!</v>
      </c>
      <c r="BU106" s="561"/>
      <c r="BV106" s="563"/>
      <c r="BW106" s="566"/>
      <c r="BX106" s="300">
        <v>0</v>
      </c>
      <c r="BY106" s="541">
        <v>0</v>
      </c>
      <c r="BZ106" s="541" t="e">
        <v>#DIV/0!</v>
      </c>
      <c r="CA106" s="541"/>
      <c r="CB106" s="542"/>
      <c r="CC106" s="552"/>
      <c r="CD106" s="515">
        <v>0</v>
      </c>
      <c r="CE106" s="525">
        <v>0</v>
      </c>
      <c r="CF106" s="525" t="e">
        <v>#DIV/0!</v>
      </c>
      <c r="CG106" s="526"/>
      <c r="CH106" s="527"/>
      <c r="CI106" s="519"/>
      <c r="CJ106" s="376">
        <v>0</v>
      </c>
      <c r="CK106" s="233">
        <v>0</v>
      </c>
      <c r="CL106" s="233" t="e">
        <v>#DIV/0!</v>
      </c>
      <c r="CM106" s="381"/>
      <c r="CN106" s="384"/>
      <c r="CO106" s="385"/>
      <c r="CP106" s="69">
        <v>3</v>
      </c>
      <c r="CQ106" s="30">
        <v>80</v>
      </c>
      <c r="CR106" s="48">
        <v>26.666666666666668</v>
      </c>
      <c r="CS106" s="255"/>
      <c r="CT106" s="114"/>
      <c r="CU106" s="342"/>
      <c r="CV106" s="79">
        <v>0</v>
      </c>
      <c r="CW106" s="30">
        <v>0</v>
      </c>
      <c r="CX106" s="48" t="e">
        <v>#DIV/0!</v>
      </c>
      <c r="CY106" s="134"/>
      <c r="CZ106" s="114"/>
      <c r="DA106" s="117"/>
      <c r="DB106" s="52">
        <f>'2010 SCORES'!AC65</f>
        <v>0</v>
      </c>
      <c r="DC106" s="30">
        <f>'2010 SCORES'!AD65</f>
        <v>0</v>
      </c>
      <c r="DD106" s="48" t="e">
        <f>'2010 SCORES'!AE65</f>
        <v>#DIV/0!</v>
      </c>
      <c r="DE106" s="134">
        <f>'2010 SCORES'!AF65</f>
        <v>0</v>
      </c>
      <c r="DF106" s="114">
        <f>'2010 SCORES'!AG65</f>
        <v>0</v>
      </c>
      <c r="DG106" s="117">
        <f>'2010 SCORES'!AH65</f>
        <v>0</v>
      </c>
      <c r="DH106" s="104">
        <f>'2009 SCORES'!V65</f>
        <v>1</v>
      </c>
      <c r="DI106" s="79">
        <f>'2009 SCORES'!W65</f>
        <v>21</v>
      </c>
      <c r="DJ106" s="48">
        <f>'2009 SCORES'!X65</f>
        <v>21</v>
      </c>
      <c r="DK106" s="134">
        <f>'2009 SCORES'!Y65</f>
        <v>0</v>
      </c>
      <c r="DL106" s="114">
        <f>'2009 SCORES'!Z65</f>
        <v>0</v>
      </c>
      <c r="DM106" s="117">
        <f>'2009 SCORES'!AA65</f>
        <v>0</v>
      </c>
      <c r="DN106" s="52">
        <f>'2008 SCORES'!V65</f>
        <v>0</v>
      </c>
      <c r="DO106" s="30">
        <f>'2008 SCORES'!W65</f>
        <v>0</v>
      </c>
      <c r="DP106" s="81" t="e">
        <f>'2008 SCORES'!X65</f>
        <v>#DIV/0!</v>
      </c>
      <c r="DQ106" s="134">
        <f>'2008 SCORES'!Y65</f>
        <v>0</v>
      </c>
      <c r="DR106" s="114">
        <f>'2008 SCORES'!Z65</f>
        <v>0</v>
      </c>
      <c r="DS106" s="117">
        <f>'2008 SCORES'!AA65</f>
        <v>0</v>
      </c>
      <c r="DT106" s="88">
        <f>'2007 SCORES'!Q65</f>
        <v>0</v>
      </c>
      <c r="DU106" s="7">
        <f>'2007 SCORES'!R65</f>
        <v>0</v>
      </c>
      <c r="DV106" s="95" t="e">
        <f>'2007 SCORES'!S65</f>
        <v>#DIV/0!</v>
      </c>
      <c r="DW106" s="121">
        <f>'2007 SCORES'!T65</f>
        <v>0</v>
      </c>
      <c r="DX106" s="114">
        <f>'2007 SCORES'!U65</f>
        <v>0</v>
      </c>
      <c r="DY106" s="117">
        <f>'2007 SCORES'!V65</f>
        <v>0</v>
      </c>
      <c r="DZ106" s="88">
        <f>'2006 SCORES'!Q65</f>
        <v>0</v>
      </c>
      <c r="EA106" s="9">
        <f>'2006 SCORES'!R65</f>
        <v>0</v>
      </c>
      <c r="EB106" s="100" t="e">
        <f>'2006 SCORES'!S65</f>
        <v>#DIV/0!</v>
      </c>
      <c r="EC106" s="124">
        <f>'2006 SCORES'!T65</f>
        <v>0</v>
      </c>
      <c r="ED106" s="120">
        <f>'2006 SCORES'!U65</f>
        <v>0</v>
      </c>
      <c r="EE106" s="125">
        <f>'2006 SCORES'!V65</f>
        <v>0</v>
      </c>
      <c r="EF106" s="88">
        <f>'2005 SCORES'!L65</f>
        <v>0</v>
      </c>
      <c r="EG106" s="9">
        <f>'2005 SCORES'!M65</f>
        <v>0</v>
      </c>
      <c r="EH106" s="95" t="e">
        <f>'2005 SCORES'!N65</f>
        <v>#DIV/0!</v>
      </c>
      <c r="EI106" s="121">
        <f>'2005 SCORES'!O65</f>
        <v>0</v>
      </c>
      <c r="EJ106" s="122">
        <f>'2005 SCORES'!P65</f>
        <v>0</v>
      </c>
      <c r="EK106" s="117">
        <f>'2005 SCORES'!Q65</f>
        <v>0</v>
      </c>
      <c r="EL106" s="7">
        <f>'2004 SCORES'!K65</f>
        <v>0</v>
      </c>
      <c r="EM106" s="9">
        <f>'2004 SCORES'!L65</f>
        <v>0</v>
      </c>
      <c r="EN106" s="95" t="e">
        <f>'2004 SCORES'!M65</f>
        <v>#DIV/0!</v>
      </c>
      <c r="EO106" s="113">
        <f>'2004 SCORES'!N65</f>
        <v>0</v>
      </c>
      <c r="EP106" s="120">
        <f>'2004 SCORES'!O65</f>
        <v>0</v>
      </c>
      <c r="EQ106" s="117">
        <f>'2004 SCORES'!P65</f>
        <v>0</v>
      </c>
      <c r="ER106" s="7">
        <f>'2003 SCORES'!H65</f>
        <v>0</v>
      </c>
      <c r="ES106" s="9">
        <f>'2003 SCORES'!I65</f>
        <v>0</v>
      </c>
      <c r="ET106" s="95" t="e">
        <f>'2003 SCORES'!J65</f>
        <v>#DIV/0!</v>
      </c>
      <c r="EU106" s="113">
        <f>'2003 SCORES'!K65</f>
        <v>0</v>
      </c>
      <c r="EV106" s="114">
        <f>'2003 SCORES'!L65</f>
        <v>0</v>
      </c>
      <c r="EW106" s="117">
        <f>'2003 SCORES'!M65</f>
        <v>0</v>
      </c>
      <c r="EX106" s="7">
        <f>'2002 SCORES'!H65</f>
        <v>0</v>
      </c>
      <c r="EY106" s="9">
        <f>'2002 SCORES'!I65</f>
        <v>0</v>
      </c>
      <c r="EZ106" s="95" t="e">
        <f>'2002 SCORES'!J65</f>
        <v>#DIV/0!</v>
      </c>
      <c r="FA106" s="113">
        <f>'2002 SCORES'!K65</f>
        <v>0</v>
      </c>
      <c r="FB106" s="114">
        <f>'2002 SCORES'!L65</f>
        <v>0</v>
      </c>
      <c r="FC106" s="117">
        <f>'2002 SCORES'!M65</f>
        <v>0</v>
      </c>
      <c r="FD106" s="7">
        <f>'2001 SCORES'!I65</f>
        <v>0</v>
      </c>
      <c r="FE106" s="105">
        <f>'2001 SCORES'!J65</f>
        <v>0</v>
      </c>
      <c r="FF106" s="156" t="e">
        <f>'2001 SCORES'!K65</f>
        <v>#DIV/0!</v>
      </c>
      <c r="FG106" s="157">
        <f>'2001 SCORES'!L65</f>
        <v>0</v>
      </c>
      <c r="FH106" s="120">
        <f>'2001 SCORES'!M65</f>
        <v>0</v>
      </c>
      <c r="FI106" s="117">
        <f>'2001 SCORES'!N65</f>
        <v>0</v>
      </c>
      <c r="FJ106" s="302">
        <f>'2000 SCORES'!G65</f>
        <v>0</v>
      </c>
      <c r="FK106" s="310">
        <f>'2000 SCORES'!H65</f>
        <v>0</v>
      </c>
      <c r="FL106" s="156" t="e">
        <f>'2000 SCORES'!I65</f>
        <v>#DIV/0!</v>
      </c>
      <c r="FM106" s="312">
        <f>'2000 SCORES'!J65</f>
        <v>0</v>
      </c>
      <c r="FN106" s="120">
        <f>'2001 SCORES'!M65</f>
        <v>0</v>
      </c>
      <c r="FO106" s="117">
        <f>'2000 SCORES'!L65</f>
        <v>0</v>
      </c>
      <c r="FP106" s="7">
        <f>'1999 SCORES'!H65</f>
        <v>0</v>
      </c>
      <c r="FQ106" s="105">
        <f>'1999 SCORES'!I65</f>
        <v>0</v>
      </c>
      <c r="FR106" s="156" t="e">
        <f>'1999 SCORES'!J65</f>
        <v>#DIV/0!</v>
      </c>
      <c r="FS106" s="157">
        <f>'1999 SCORES'!K65</f>
        <v>0</v>
      </c>
      <c r="FT106" s="120">
        <f>'1999 SCORES'!L65</f>
        <v>0</v>
      </c>
      <c r="FU106" s="117">
        <f>'1999 SCORES'!M65</f>
        <v>0</v>
      </c>
      <c r="FV106" s="7">
        <f>'1998 SCORES'!G65</f>
        <v>0</v>
      </c>
      <c r="FW106" s="105">
        <f>'1998 SCORES'!H65</f>
        <v>0</v>
      </c>
      <c r="FX106" s="156" t="e">
        <f>'1998 SCORES'!I65</f>
        <v>#DIV/0!</v>
      </c>
      <c r="FY106" s="157">
        <f>'1998 SCORES'!J65</f>
        <v>0</v>
      </c>
      <c r="FZ106" s="120">
        <f>'1998 SCORES'!K65</f>
        <v>0</v>
      </c>
      <c r="GA106" s="117">
        <f>'1998 SCORES'!L65</f>
        <v>0</v>
      </c>
      <c r="GB106" s="7">
        <f>'1997 SCORES'!F65</f>
        <v>0</v>
      </c>
      <c r="GC106" s="105">
        <f>'1997 SCORES'!G65</f>
        <v>0</v>
      </c>
      <c r="GD106" s="156" t="e">
        <f>'1997 SCORES'!H65</f>
        <v>#DIV/0!</v>
      </c>
      <c r="GE106" s="157">
        <f>'1997 SCORES'!I65</f>
        <v>0</v>
      </c>
      <c r="GF106" s="120">
        <f>'1997 SCORES'!J65</f>
        <v>0</v>
      </c>
      <c r="GG106" s="117">
        <f>'1997 SCORES'!K65</f>
        <v>0</v>
      </c>
      <c r="GH106" s="160">
        <f>'1996 SCORES'!F65</f>
        <v>0</v>
      </c>
      <c r="GI106" s="9">
        <f>'1996 SCORES'!G65</f>
        <v>0</v>
      </c>
      <c r="GJ106" s="100" t="e">
        <f>'1996 SCORES'!H65</f>
        <v>#DIV/0!</v>
      </c>
      <c r="GK106" s="22">
        <f>'1996 SCORES'!I65</f>
        <v>0</v>
      </c>
      <c r="GL106" s="21">
        <f>'1996 SCORES'!J65</f>
        <v>0</v>
      </c>
      <c r="GM106" s="162">
        <f>'1996 SCORES'!K65</f>
        <v>0</v>
      </c>
      <c r="GN106" s="161">
        <f>'1995 SCORES '!F65</f>
        <v>0</v>
      </c>
      <c r="GO106" s="9">
        <f>'1995 SCORES '!G65</f>
        <v>0</v>
      </c>
      <c r="GP106" s="100" t="e">
        <f>'1995 SCORES '!H65</f>
        <v>#DIV/0!</v>
      </c>
      <c r="GQ106" s="22">
        <f>'1995 SCORES '!I65</f>
        <v>0</v>
      </c>
      <c r="GR106" s="21">
        <f>'1995 SCORES '!J65</f>
        <v>0</v>
      </c>
      <c r="GS106" s="162">
        <f>'1995 SCORES '!K65</f>
        <v>0</v>
      </c>
      <c r="GT106" s="161">
        <f>'1994 SCORES'!F65</f>
        <v>0</v>
      </c>
      <c r="GU106" s="9">
        <f>'1994 SCORES'!G65</f>
        <v>0</v>
      </c>
      <c r="GV106" s="100" t="e">
        <f>'1994 SCORES'!H65</f>
        <v>#DIV/0!</v>
      </c>
      <c r="GW106" s="22">
        <f>'1994 SCORES'!I65</f>
        <v>0</v>
      </c>
      <c r="GX106" s="21">
        <f>'1994 SCORES'!J65</f>
        <v>0</v>
      </c>
      <c r="GY106" s="162">
        <f>'1994 SCORES'!K65</f>
        <v>0</v>
      </c>
      <c r="GZ106" s="161">
        <f>'1993 SCORES'!F65</f>
        <v>0</v>
      </c>
      <c r="HA106" s="30">
        <f>'1993 SCORES'!G65</f>
        <v>0</v>
      </c>
      <c r="HB106" s="100" t="e">
        <f>'1993 SCORES'!H65</f>
        <v>#DIV/0!</v>
      </c>
      <c r="HC106" s="22">
        <f>'1993 SCORES'!I65</f>
        <v>0</v>
      </c>
      <c r="HD106" s="21">
        <f>'1993 SCORES'!J65</f>
        <v>0</v>
      </c>
      <c r="HE106" s="162">
        <f>'1993 SCORES'!K65</f>
        <v>0</v>
      </c>
    </row>
    <row r="107" spans="1:213" ht="13.5" thickBot="1" x14ac:dyDescent="0.25">
      <c r="A107" s="335">
        <v>104</v>
      </c>
      <c r="B107" s="249" t="s">
        <v>503</v>
      </c>
      <c r="C107" s="250" t="s">
        <v>108</v>
      </c>
      <c r="D107" s="276">
        <f t="shared" si="6"/>
        <v>0</v>
      </c>
      <c r="E107" s="276">
        <f t="shared" si="7"/>
        <v>0</v>
      </c>
      <c r="F107" s="345" t="str">
        <f t="shared" si="11"/>
        <v/>
      </c>
      <c r="G107" s="167">
        <f t="shared" si="8"/>
        <v>0</v>
      </c>
      <c r="H107" s="549">
        <f t="shared" si="9"/>
        <v>0</v>
      </c>
      <c r="I107" s="629">
        <f t="shared" si="10"/>
        <v>0</v>
      </c>
      <c r="J107" s="902">
        <v>0</v>
      </c>
      <c r="K107" s="676">
        <v>0</v>
      </c>
      <c r="L107" s="901" t="e">
        <v>#DIV/0!</v>
      </c>
      <c r="M107" s="906"/>
      <c r="N107" s="679"/>
      <c r="O107" s="910"/>
      <c r="P107" s="862">
        <v>0</v>
      </c>
      <c r="Q107" s="877">
        <v>0</v>
      </c>
      <c r="R107" s="877" t="e">
        <v>#DIV/0!</v>
      </c>
      <c r="S107" s="865"/>
      <c r="T107" s="869"/>
      <c r="U107" s="872"/>
      <c r="V107" s="847">
        <v>0</v>
      </c>
      <c r="W107" s="756">
        <v>0</v>
      </c>
      <c r="X107" s="756" t="e">
        <v>#DIV/0!</v>
      </c>
      <c r="Y107" s="686"/>
      <c r="Z107" s="687"/>
      <c r="AA107" s="769"/>
      <c r="AB107" s="826">
        <v>0</v>
      </c>
      <c r="AC107" s="756">
        <v>0</v>
      </c>
      <c r="AD107" s="756" t="e">
        <v>#DIV/0!</v>
      </c>
      <c r="AE107" s="686"/>
      <c r="AF107" s="687"/>
      <c r="AG107" s="769"/>
      <c r="AH107" s="826">
        <v>0</v>
      </c>
      <c r="AI107" s="752">
        <v>0</v>
      </c>
      <c r="AJ107" s="752" t="e">
        <v>#DIV/0!</v>
      </c>
      <c r="AK107" s="686"/>
      <c r="AL107" s="687"/>
      <c r="AM107" s="751"/>
      <c r="AN107" s="820">
        <v>0</v>
      </c>
      <c r="AO107" s="685">
        <v>0</v>
      </c>
      <c r="AP107" s="685" t="e">
        <v>#DIV/0!</v>
      </c>
      <c r="AQ107" s="686"/>
      <c r="AR107" s="739"/>
      <c r="AS107" s="737"/>
      <c r="AT107" s="820"/>
      <c r="AU107" s="685">
        <v>0</v>
      </c>
      <c r="AV107" s="732" t="e">
        <v>#DIV/0!</v>
      </c>
      <c r="AW107" s="686"/>
      <c r="AX107" s="687"/>
      <c r="AY107" s="688"/>
      <c r="AZ107" s="815">
        <v>0</v>
      </c>
      <c r="BA107" s="676">
        <v>0</v>
      </c>
      <c r="BB107" s="676" t="e">
        <v>#DIV/0!</v>
      </c>
      <c r="BC107" s="677"/>
      <c r="BD107" s="679"/>
      <c r="BE107" s="798"/>
      <c r="BF107" s="806">
        <v>0</v>
      </c>
      <c r="BG107" s="632">
        <v>0</v>
      </c>
      <c r="BH107" s="647" t="e">
        <v>#DIV/0!</v>
      </c>
      <c r="BI107" s="636"/>
      <c r="BJ107" s="640"/>
      <c r="BK107" s="792"/>
      <c r="BL107" s="555">
        <v>0</v>
      </c>
      <c r="BM107" s="557">
        <v>0</v>
      </c>
      <c r="BN107" s="557"/>
      <c r="BO107" s="561"/>
      <c r="BP107" s="563"/>
      <c r="BQ107" s="575"/>
      <c r="BR107" s="555">
        <v>0</v>
      </c>
      <c r="BS107" s="557">
        <v>0</v>
      </c>
      <c r="BT107" s="557"/>
      <c r="BU107" s="561"/>
      <c r="BV107" s="563"/>
      <c r="BW107" s="566"/>
      <c r="BX107" s="300">
        <v>0</v>
      </c>
      <c r="BY107" s="541">
        <v>0</v>
      </c>
      <c r="BZ107" s="541"/>
      <c r="CA107" s="541"/>
      <c r="CB107" s="542"/>
      <c r="CC107" s="552"/>
      <c r="CD107" s="515">
        <v>0</v>
      </c>
      <c r="CE107" s="525">
        <v>0</v>
      </c>
      <c r="CF107" s="525"/>
      <c r="CG107" s="526"/>
      <c r="CH107" s="527"/>
      <c r="CI107" s="519"/>
      <c r="CJ107" s="376">
        <v>0</v>
      </c>
      <c r="CK107" s="233"/>
      <c r="CL107" s="233"/>
      <c r="CM107" s="381"/>
      <c r="CN107" s="384"/>
      <c r="CO107" s="385"/>
      <c r="CP107" s="69"/>
      <c r="CQ107" s="30"/>
      <c r="CR107" s="48"/>
      <c r="CS107" s="255"/>
      <c r="CT107" s="114"/>
      <c r="CU107" s="342"/>
      <c r="CV107" s="79"/>
      <c r="CW107" s="30"/>
      <c r="CX107" s="48"/>
      <c r="CY107" s="134"/>
      <c r="CZ107" s="114"/>
      <c r="DA107" s="117"/>
      <c r="DB107" s="52"/>
      <c r="DC107" s="30"/>
      <c r="DD107" s="48"/>
      <c r="DE107" s="134"/>
      <c r="DF107" s="114"/>
      <c r="DG107" s="117"/>
      <c r="DH107" s="104"/>
      <c r="DI107" s="79"/>
      <c r="DJ107" s="48"/>
      <c r="DK107" s="134"/>
      <c r="DL107" s="114"/>
      <c r="DM107" s="117"/>
      <c r="DN107" s="52"/>
      <c r="DO107" s="30"/>
      <c r="DP107" s="81"/>
      <c r="DQ107" s="134"/>
      <c r="DR107" s="114"/>
      <c r="DS107" s="117"/>
      <c r="DT107" s="88"/>
      <c r="DU107" s="7"/>
      <c r="DV107" s="95"/>
      <c r="DW107" s="121"/>
      <c r="DX107" s="114"/>
      <c r="DY107" s="117"/>
      <c r="DZ107" s="88"/>
      <c r="EA107" s="9"/>
      <c r="EB107" s="100"/>
      <c r="EC107" s="124"/>
      <c r="ED107" s="120"/>
      <c r="EE107" s="125"/>
      <c r="EF107" s="88"/>
      <c r="EG107" s="9"/>
      <c r="EH107" s="95"/>
      <c r="EI107" s="121"/>
      <c r="EJ107" s="122"/>
      <c r="EK107" s="117"/>
      <c r="EL107" s="7"/>
      <c r="EM107" s="9"/>
      <c r="EN107" s="95"/>
      <c r="EO107" s="113"/>
      <c r="EP107" s="120"/>
      <c r="EQ107" s="117"/>
      <c r="ER107" s="7"/>
      <c r="ES107" s="9"/>
      <c r="ET107" s="95"/>
      <c r="EU107" s="113"/>
      <c r="EV107" s="114"/>
      <c r="EW107" s="117"/>
      <c r="EX107" s="7"/>
      <c r="EY107" s="9"/>
      <c r="EZ107" s="95"/>
      <c r="FA107" s="113"/>
      <c r="FB107" s="114"/>
      <c r="FC107" s="117"/>
      <c r="FD107" s="7"/>
      <c r="FE107" s="105"/>
      <c r="FF107" s="156"/>
      <c r="FG107" s="157"/>
      <c r="FH107" s="120"/>
      <c r="FI107" s="117"/>
      <c r="FJ107" s="302"/>
      <c r="FK107" s="310"/>
      <c r="FL107" s="156"/>
      <c r="FM107" s="312"/>
      <c r="FN107" s="120"/>
      <c r="FO107" s="117"/>
      <c r="FP107" s="7"/>
      <c r="FQ107" s="105"/>
      <c r="FR107" s="156"/>
      <c r="FS107" s="157"/>
      <c r="FT107" s="120"/>
      <c r="FU107" s="117"/>
      <c r="FV107" s="7"/>
      <c r="FW107" s="105"/>
      <c r="FX107" s="156"/>
      <c r="FY107" s="157"/>
      <c r="FZ107" s="120"/>
      <c r="GA107" s="117"/>
      <c r="GB107" s="7"/>
      <c r="GC107" s="105"/>
      <c r="GD107" s="156"/>
      <c r="GE107" s="157"/>
      <c r="GF107" s="120"/>
      <c r="GG107" s="117"/>
      <c r="GH107" s="160"/>
      <c r="GI107" s="9"/>
      <c r="GJ107" s="100"/>
      <c r="GK107" s="22"/>
      <c r="GL107" s="21"/>
      <c r="GM107" s="162"/>
      <c r="GN107" s="161"/>
      <c r="GO107" s="9"/>
      <c r="GP107" s="100"/>
      <c r="GQ107" s="22"/>
      <c r="GR107" s="21"/>
      <c r="GS107" s="162"/>
      <c r="GT107" s="161"/>
      <c r="GU107" s="9"/>
      <c r="GV107" s="100"/>
      <c r="GW107" s="22"/>
      <c r="GX107" s="21"/>
      <c r="GY107" s="162"/>
      <c r="GZ107" s="161"/>
      <c r="HA107" s="30"/>
      <c r="HB107" s="100"/>
      <c r="HC107" s="22"/>
      <c r="HD107" s="21"/>
      <c r="HE107" s="162"/>
    </row>
    <row r="108" spans="1:213" ht="13.5" thickBot="1" x14ac:dyDescent="0.25">
      <c r="A108" s="335">
        <v>105</v>
      </c>
      <c r="B108" s="249" t="s">
        <v>109</v>
      </c>
      <c r="C108" s="334" t="s">
        <v>108</v>
      </c>
      <c r="D108" s="276">
        <f t="shared" si="6"/>
        <v>16</v>
      </c>
      <c r="E108" s="276">
        <f t="shared" si="7"/>
        <v>426</v>
      </c>
      <c r="F108" s="345">
        <f t="shared" si="11"/>
        <v>26.63</v>
      </c>
      <c r="G108" s="167">
        <f t="shared" si="8"/>
        <v>1</v>
      </c>
      <c r="H108" s="549">
        <f t="shared" si="9"/>
        <v>2</v>
      </c>
      <c r="I108" s="629">
        <f t="shared" si="10"/>
        <v>2</v>
      </c>
      <c r="J108" s="902">
        <v>0</v>
      </c>
      <c r="K108" s="676">
        <v>0</v>
      </c>
      <c r="L108" s="901" t="e">
        <v>#DIV/0!</v>
      </c>
      <c r="M108" s="906"/>
      <c r="N108" s="679"/>
      <c r="O108" s="910"/>
      <c r="P108" s="862">
        <v>0</v>
      </c>
      <c r="Q108" s="877">
        <v>0</v>
      </c>
      <c r="R108" s="877" t="e">
        <v>#DIV/0!</v>
      </c>
      <c r="S108" s="865"/>
      <c r="T108" s="869"/>
      <c r="U108" s="872"/>
      <c r="V108" s="847">
        <v>0</v>
      </c>
      <c r="W108" s="756">
        <v>0</v>
      </c>
      <c r="X108" s="756" t="e">
        <v>#DIV/0!</v>
      </c>
      <c r="Y108" s="686"/>
      <c r="Z108" s="687"/>
      <c r="AA108" s="769"/>
      <c r="AB108" s="826">
        <v>0</v>
      </c>
      <c r="AC108" s="756">
        <v>0</v>
      </c>
      <c r="AD108" s="756" t="e">
        <v>#DIV/0!</v>
      </c>
      <c r="AE108" s="686"/>
      <c r="AF108" s="687"/>
      <c r="AG108" s="769"/>
      <c r="AH108" s="826">
        <v>0</v>
      </c>
      <c r="AI108" s="752">
        <v>0</v>
      </c>
      <c r="AJ108" s="752" t="e">
        <v>#DIV/0!</v>
      </c>
      <c r="AK108" s="686"/>
      <c r="AL108" s="687"/>
      <c r="AM108" s="751"/>
      <c r="AN108" s="820">
        <v>0</v>
      </c>
      <c r="AO108" s="685">
        <v>0</v>
      </c>
      <c r="AP108" s="685" t="e">
        <v>#DIV/0!</v>
      </c>
      <c r="AQ108" s="686"/>
      <c r="AR108" s="739"/>
      <c r="AS108" s="737"/>
      <c r="AT108" s="820"/>
      <c r="AU108" s="685">
        <v>0</v>
      </c>
      <c r="AV108" s="732" t="e">
        <v>#DIV/0!</v>
      </c>
      <c r="AW108" s="686"/>
      <c r="AX108" s="687"/>
      <c r="AY108" s="688"/>
      <c r="AZ108" s="815">
        <v>0</v>
      </c>
      <c r="BA108" s="676">
        <v>0</v>
      </c>
      <c r="BB108" s="676" t="e">
        <v>#DIV/0!</v>
      </c>
      <c r="BC108" s="677"/>
      <c r="BD108" s="679"/>
      <c r="BE108" s="798"/>
      <c r="BF108" s="806">
        <v>0</v>
      </c>
      <c r="BG108" s="632">
        <v>0</v>
      </c>
      <c r="BH108" s="647" t="e">
        <v>#DIV/0!</v>
      </c>
      <c r="BI108" s="636"/>
      <c r="BJ108" s="640"/>
      <c r="BK108" s="792"/>
      <c r="BL108" s="555">
        <v>0</v>
      </c>
      <c r="BM108" s="557">
        <v>0</v>
      </c>
      <c r="BN108" s="557" t="e">
        <v>#DIV/0!</v>
      </c>
      <c r="BO108" s="561"/>
      <c r="BP108" s="563"/>
      <c r="BQ108" s="575"/>
      <c r="BR108" s="555">
        <v>0</v>
      </c>
      <c r="BS108" s="557">
        <v>0</v>
      </c>
      <c r="BT108" s="557" t="e">
        <v>#DIV/0!</v>
      </c>
      <c r="BU108" s="561"/>
      <c r="BV108" s="563"/>
      <c r="BW108" s="566"/>
      <c r="BX108" s="300">
        <v>0</v>
      </c>
      <c r="BY108" s="541">
        <v>0</v>
      </c>
      <c r="BZ108" s="541" t="e">
        <v>#DIV/0!</v>
      </c>
      <c r="CA108" s="541"/>
      <c r="CB108" s="542"/>
      <c r="CC108" s="552"/>
      <c r="CD108" s="515">
        <v>0</v>
      </c>
      <c r="CE108" s="525">
        <v>0</v>
      </c>
      <c r="CF108" s="525" t="e">
        <v>#DIV/0!</v>
      </c>
      <c r="CG108" s="526"/>
      <c r="CH108" s="527"/>
      <c r="CI108" s="519"/>
      <c r="CJ108" s="376">
        <v>0</v>
      </c>
      <c r="CK108" s="233">
        <v>0</v>
      </c>
      <c r="CL108" s="233" t="e">
        <v>#DIV/0!</v>
      </c>
      <c r="CM108" s="381"/>
      <c r="CN108" s="384"/>
      <c r="CO108" s="385"/>
      <c r="CP108" s="69">
        <v>3</v>
      </c>
      <c r="CQ108" s="30">
        <v>82</v>
      </c>
      <c r="CR108" s="48">
        <v>27.333333333333332</v>
      </c>
      <c r="CS108" s="134"/>
      <c r="CT108" s="114">
        <v>1</v>
      </c>
      <c r="CU108" s="342"/>
      <c r="CV108" s="79">
        <v>0</v>
      </c>
      <c r="CW108" s="30">
        <v>0</v>
      </c>
      <c r="CX108" s="48" t="e">
        <v>#DIV/0!</v>
      </c>
      <c r="CY108" s="134"/>
      <c r="CZ108" s="114"/>
      <c r="DA108" s="117"/>
      <c r="DB108" s="52">
        <f>'2010 SCORES'!AC66</f>
        <v>0</v>
      </c>
      <c r="DC108" s="30">
        <f>'2010 SCORES'!AD66</f>
        <v>0</v>
      </c>
      <c r="DD108" s="48" t="e">
        <f>'2010 SCORES'!AE66</f>
        <v>#DIV/0!</v>
      </c>
      <c r="DE108" s="134">
        <f>'2010 SCORES'!AF66</f>
        <v>0</v>
      </c>
      <c r="DF108" s="114">
        <f>'2010 SCORES'!AG66</f>
        <v>0</v>
      </c>
      <c r="DG108" s="117">
        <f>'2010 SCORES'!AH66</f>
        <v>0</v>
      </c>
      <c r="DH108" s="104">
        <f>'2009 SCORES'!V66</f>
        <v>2</v>
      </c>
      <c r="DI108" s="79">
        <f>'2009 SCORES'!W66</f>
        <v>78</v>
      </c>
      <c r="DJ108" s="48">
        <f>'2009 SCORES'!X66</f>
        <v>39</v>
      </c>
      <c r="DK108" s="134">
        <f>'2009 SCORES'!Y66</f>
        <v>1</v>
      </c>
      <c r="DL108" s="114">
        <f>'2009 SCORES'!Z66</f>
        <v>1</v>
      </c>
      <c r="DM108" s="117">
        <f>'2009 SCORES'!AA66</f>
        <v>0</v>
      </c>
      <c r="DN108" s="52">
        <f>'2008 SCORES'!V66</f>
        <v>0</v>
      </c>
      <c r="DO108" s="30">
        <f>'2008 SCORES'!W66</f>
        <v>0</v>
      </c>
      <c r="DP108" s="81" t="e">
        <f>'2008 SCORES'!X66</f>
        <v>#DIV/0!</v>
      </c>
      <c r="DQ108" s="134">
        <f>'2008 SCORES'!Y66</f>
        <v>0</v>
      </c>
      <c r="DR108" s="114">
        <f>'2008 SCORES'!Z66</f>
        <v>0</v>
      </c>
      <c r="DS108" s="117">
        <f>'2008 SCORES'!AA66</f>
        <v>0</v>
      </c>
      <c r="DT108" s="88">
        <f>'2007 SCORES'!Q66</f>
        <v>1</v>
      </c>
      <c r="DU108" s="7">
        <f>'2007 SCORES'!R66</f>
        <v>20</v>
      </c>
      <c r="DV108" s="95">
        <f>'2007 SCORES'!S66</f>
        <v>20</v>
      </c>
      <c r="DW108" s="121">
        <f>'2007 SCORES'!T66</f>
        <v>0</v>
      </c>
      <c r="DX108" s="114">
        <f>'2007 SCORES'!U66</f>
        <v>0</v>
      </c>
      <c r="DY108" s="117">
        <f>'2007 SCORES'!V66</f>
        <v>0</v>
      </c>
      <c r="DZ108" s="88">
        <f>'2006 SCORES'!Q66</f>
        <v>0</v>
      </c>
      <c r="EA108" s="9">
        <f>'2006 SCORES'!R66</f>
        <v>19</v>
      </c>
      <c r="EB108" s="100" t="e">
        <f>'2006 SCORES'!S66</f>
        <v>#DIV/0!</v>
      </c>
      <c r="EC108" s="124">
        <f>'2006 SCORES'!T66</f>
        <v>0</v>
      </c>
      <c r="ED108" s="120">
        <f>'2006 SCORES'!U66</f>
        <v>0</v>
      </c>
      <c r="EE108" s="125">
        <f>'2006 SCORES'!V66</f>
        <v>0</v>
      </c>
      <c r="EF108" s="88">
        <f>'2005 SCORES'!L66</f>
        <v>3</v>
      </c>
      <c r="EG108" s="9">
        <f>'2005 SCORES'!M66</f>
        <v>90</v>
      </c>
      <c r="EH108" s="95">
        <f>'2005 SCORES'!N66</f>
        <v>30</v>
      </c>
      <c r="EI108" s="121">
        <f>'2005 SCORES'!O66</f>
        <v>0</v>
      </c>
      <c r="EJ108" s="122">
        <f>'2005 SCORES'!P66</f>
        <v>0</v>
      </c>
      <c r="EK108" s="117">
        <f>'2005 SCORES'!Q66</f>
        <v>0</v>
      </c>
      <c r="EL108" s="7">
        <f>'2004 SCORES'!K66</f>
        <v>6</v>
      </c>
      <c r="EM108" s="9">
        <f>'2004 SCORES'!L66</f>
        <v>115</v>
      </c>
      <c r="EN108" s="95">
        <f>'2004 SCORES'!M66</f>
        <v>19.166666666666668</v>
      </c>
      <c r="EO108" s="113">
        <f>'2004 SCORES'!N66</f>
        <v>0</v>
      </c>
      <c r="EP108" s="120">
        <f>'2004 SCORES'!O66</f>
        <v>0</v>
      </c>
      <c r="EQ108" s="117">
        <f>'2004 SCORES'!P66</f>
        <v>1</v>
      </c>
      <c r="ER108" s="7">
        <f>'2003 SCORES'!H66</f>
        <v>1</v>
      </c>
      <c r="ES108" s="9">
        <f>'2003 SCORES'!I66</f>
        <v>22</v>
      </c>
      <c r="ET108" s="95">
        <f>'2003 SCORES'!J66</f>
        <v>22</v>
      </c>
      <c r="EU108" s="113">
        <f>'2003 SCORES'!K66</f>
        <v>0</v>
      </c>
      <c r="EV108" s="114">
        <f>'2003 SCORES'!L66</f>
        <v>0</v>
      </c>
      <c r="EW108" s="117">
        <f>'2003 SCORES'!M66</f>
        <v>1</v>
      </c>
      <c r="EX108" s="7">
        <f>'2002 SCORES'!H66</f>
        <v>0</v>
      </c>
      <c r="EY108" s="9">
        <f>'2002 SCORES'!I66</f>
        <v>0</v>
      </c>
      <c r="EZ108" s="95" t="e">
        <f>'2002 SCORES'!J66</f>
        <v>#DIV/0!</v>
      </c>
      <c r="FA108" s="113">
        <f>'2002 SCORES'!K66</f>
        <v>0</v>
      </c>
      <c r="FB108" s="114">
        <f>'2002 SCORES'!L66</f>
        <v>0</v>
      </c>
      <c r="FC108" s="117">
        <f>'2002 SCORES'!M66</f>
        <v>0</v>
      </c>
      <c r="FD108" s="7">
        <f>'2001 SCORES'!I66</f>
        <v>0</v>
      </c>
      <c r="FE108" s="105">
        <f>'2001 SCORES'!J66</f>
        <v>0</v>
      </c>
      <c r="FF108" s="156" t="e">
        <f>'2001 SCORES'!K66</f>
        <v>#DIV/0!</v>
      </c>
      <c r="FG108" s="157">
        <f>'2001 SCORES'!L66</f>
        <v>0</v>
      </c>
      <c r="FH108" s="120">
        <f>'2001 SCORES'!M66</f>
        <v>0</v>
      </c>
      <c r="FI108" s="117">
        <f>'2001 SCORES'!N66</f>
        <v>0</v>
      </c>
      <c r="FJ108" s="302">
        <f>'2000 SCORES'!G66</f>
        <v>0</v>
      </c>
      <c r="FK108" s="310">
        <f>'2000 SCORES'!H66</f>
        <v>0</v>
      </c>
      <c r="FL108" s="156" t="e">
        <f>'2000 SCORES'!I66</f>
        <v>#DIV/0!</v>
      </c>
      <c r="FM108" s="312">
        <f>'2000 SCORES'!J66</f>
        <v>0</v>
      </c>
      <c r="FN108" s="120">
        <f>'2001 SCORES'!M66</f>
        <v>0</v>
      </c>
      <c r="FO108" s="117">
        <f>'2000 SCORES'!L66</f>
        <v>0</v>
      </c>
      <c r="FP108" s="7">
        <f>'1999 SCORES'!H66</f>
        <v>0</v>
      </c>
      <c r="FQ108" s="105">
        <f>'1999 SCORES'!I66</f>
        <v>0</v>
      </c>
      <c r="FR108" s="156" t="e">
        <f>'1999 SCORES'!J66</f>
        <v>#DIV/0!</v>
      </c>
      <c r="FS108" s="157">
        <f>'1999 SCORES'!K66</f>
        <v>0</v>
      </c>
      <c r="FT108" s="120">
        <f>'1999 SCORES'!L66</f>
        <v>0</v>
      </c>
      <c r="FU108" s="117">
        <f>'1999 SCORES'!M66</f>
        <v>0</v>
      </c>
      <c r="FV108" s="7">
        <f>'1998 SCORES'!G66</f>
        <v>0</v>
      </c>
      <c r="FW108" s="105">
        <f>'1998 SCORES'!H66</f>
        <v>0</v>
      </c>
      <c r="FX108" s="156" t="e">
        <f>'1998 SCORES'!I66</f>
        <v>#DIV/0!</v>
      </c>
      <c r="FY108" s="157">
        <f>'1998 SCORES'!J66</f>
        <v>0</v>
      </c>
      <c r="FZ108" s="120">
        <f>'1998 SCORES'!K66</f>
        <v>0</v>
      </c>
      <c r="GA108" s="117">
        <f>'1998 SCORES'!L66</f>
        <v>0</v>
      </c>
      <c r="GB108" s="7">
        <f>'1997 SCORES'!F66</f>
        <v>0</v>
      </c>
      <c r="GC108" s="105">
        <f>'1997 SCORES'!G66</f>
        <v>0</v>
      </c>
      <c r="GD108" s="156" t="e">
        <f>'1997 SCORES'!H66</f>
        <v>#DIV/0!</v>
      </c>
      <c r="GE108" s="157">
        <f>'1997 SCORES'!I66</f>
        <v>0</v>
      </c>
      <c r="GF108" s="120">
        <f>'1997 SCORES'!J66</f>
        <v>0</v>
      </c>
      <c r="GG108" s="117">
        <f>'1997 SCORES'!K66</f>
        <v>0</v>
      </c>
      <c r="GH108" s="160">
        <f>'1996 SCORES'!F66</f>
        <v>0</v>
      </c>
      <c r="GI108" s="9">
        <f>'1996 SCORES'!G66</f>
        <v>0</v>
      </c>
      <c r="GJ108" s="100" t="e">
        <f>'1996 SCORES'!H66</f>
        <v>#DIV/0!</v>
      </c>
      <c r="GK108" s="22">
        <f>'1996 SCORES'!I66</f>
        <v>0</v>
      </c>
      <c r="GL108" s="21">
        <f>'1996 SCORES'!J66</f>
        <v>0</v>
      </c>
      <c r="GM108" s="162">
        <f>'1996 SCORES'!K66</f>
        <v>0</v>
      </c>
      <c r="GN108" s="161">
        <f>'1995 SCORES '!F66</f>
        <v>0</v>
      </c>
      <c r="GO108" s="9">
        <f>'1995 SCORES '!G66</f>
        <v>0</v>
      </c>
      <c r="GP108" s="100" t="e">
        <f>'1995 SCORES '!H66</f>
        <v>#DIV/0!</v>
      </c>
      <c r="GQ108" s="22">
        <f>'1995 SCORES '!I66</f>
        <v>0</v>
      </c>
      <c r="GR108" s="21">
        <f>'1995 SCORES '!J66</f>
        <v>0</v>
      </c>
      <c r="GS108" s="162">
        <f>'1995 SCORES '!K66</f>
        <v>0</v>
      </c>
      <c r="GT108" s="161">
        <f>'1994 SCORES'!F66</f>
        <v>0</v>
      </c>
      <c r="GU108" s="9">
        <f>'1994 SCORES'!G66</f>
        <v>0</v>
      </c>
      <c r="GV108" s="100" t="e">
        <f>'1994 SCORES'!H66</f>
        <v>#DIV/0!</v>
      </c>
      <c r="GW108" s="22">
        <f>'1994 SCORES'!I66</f>
        <v>0</v>
      </c>
      <c r="GX108" s="21">
        <f>'1994 SCORES'!J66</f>
        <v>0</v>
      </c>
      <c r="GY108" s="162">
        <f>'1994 SCORES'!K66</f>
        <v>0</v>
      </c>
      <c r="GZ108" s="161">
        <f>'1993 SCORES'!F66</f>
        <v>0</v>
      </c>
      <c r="HA108" s="30">
        <f>'1993 SCORES'!G66</f>
        <v>0</v>
      </c>
      <c r="HB108" s="100" t="e">
        <f>'1993 SCORES'!H66</f>
        <v>#DIV/0!</v>
      </c>
      <c r="HC108" s="22">
        <f>'1993 SCORES'!I66</f>
        <v>0</v>
      </c>
      <c r="HD108" s="21">
        <f>'1993 SCORES'!J66</f>
        <v>0</v>
      </c>
      <c r="HE108" s="162">
        <f>'1993 SCORES'!K66</f>
        <v>0</v>
      </c>
    </row>
    <row r="109" spans="1:213" ht="13.5" thickBot="1" x14ac:dyDescent="0.25">
      <c r="A109" s="335">
        <v>106</v>
      </c>
      <c r="B109" s="249" t="s">
        <v>110</v>
      </c>
      <c r="C109" s="334" t="s">
        <v>108</v>
      </c>
      <c r="D109" s="276">
        <f t="shared" si="6"/>
        <v>0</v>
      </c>
      <c r="E109" s="276">
        <f t="shared" si="7"/>
        <v>0</v>
      </c>
      <c r="F109" s="345" t="str">
        <f t="shared" si="11"/>
        <v/>
      </c>
      <c r="G109" s="167">
        <f t="shared" si="8"/>
        <v>0</v>
      </c>
      <c r="H109" s="549">
        <f t="shared" si="9"/>
        <v>0</v>
      </c>
      <c r="I109" s="629">
        <f t="shared" si="10"/>
        <v>0</v>
      </c>
      <c r="J109" s="902">
        <v>0</v>
      </c>
      <c r="K109" s="676">
        <v>0</v>
      </c>
      <c r="L109" s="901" t="e">
        <v>#DIV/0!</v>
      </c>
      <c r="M109" s="906"/>
      <c r="N109" s="679"/>
      <c r="O109" s="910"/>
      <c r="P109" s="862">
        <v>0</v>
      </c>
      <c r="Q109" s="877">
        <v>0</v>
      </c>
      <c r="R109" s="877" t="e">
        <v>#DIV/0!</v>
      </c>
      <c r="S109" s="865"/>
      <c r="T109" s="869"/>
      <c r="U109" s="872"/>
      <c r="V109" s="847">
        <v>0</v>
      </c>
      <c r="W109" s="756">
        <v>0</v>
      </c>
      <c r="X109" s="756" t="e">
        <v>#DIV/0!</v>
      </c>
      <c r="Y109" s="686"/>
      <c r="Z109" s="687"/>
      <c r="AA109" s="769"/>
      <c r="AB109" s="826">
        <v>0</v>
      </c>
      <c r="AC109" s="756">
        <v>0</v>
      </c>
      <c r="AD109" s="756" t="e">
        <v>#DIV/0!</v>
      </c>
      <c r="AE109" s="686"/>
      <c r="AF109" s="687"/>
      <c r="AG109" s="769"/>
      <c r="AH109" s="826">
        <v>0</v>
      </c>
      <c r="AI109" s="752">
        <v>0</v>
      </c>
      <c r="AJ109" s="752" t="e">
        <v>#DIV/0!</v>
      </c>
      <c r="AK109" s="686"/>
      <c r="AL109" s="687"/>
      <c r="AM109" s="751"/>
      <c r="AN109" s="820">
        <v>0</v>
      </c>
      <c r="AO109" s="685">
        <v>0</v>
      </c>
      <c r="AP109" s="685" t="e">
        <v>#DIV/0!</v>
      </c>
      <c r="AQ109" s="686"/>
      <c r="AR109" s="739"/>
      <c r="AS109" s="737"/>
      <c r="AT109" s="820"/>
      <c r="AU109" s="685">
        <v>0</v>
      </c>
      <c r="AV109" s="732" t="e">
        <v>#DIV/0!</v>
      </c>
      <c r="AW109" s="686"/>
      <c r="AX109" s="687"/>
      <c r="AY109" s="688"/>
      <c r="AZ109" s="815">
        <v>0</v>
      </c>
      <c r="BA109" s="676">
        <v>0</v>
      </c>
      <c r="BB109" s="676" t="e">
        <v>#DIV/0!</v>
      </c>
      <c r="BC109" s="677"/>
      <c r="BD109" s="679"/>
      <c r="BE109" s="798"/>
      <c r="BF109" s="806">
        <v>0</v>
      </c>
      <c r="BG109" s="632">
        <v>0</v>
      </c>
      <c r="BH109" s="647" t="e">
        <v>#DIV/0!</v>
      </c>
      <c r="BI109" s="636"/>
      <c r="BJ109" s="640"/>
      <c r="BK109" s="792"/>
      <c r="BL109" s="555">
        <v>0</v>
      </c>
      <c r="BM109" s="557">
        <v>0</v>
      </c>
      <c r="BN109" s="557" t="e">
        <v>#DIV/0!</v>
      </c>
      <c r="BO109" s="561"/>
      <c r="BP109" s="563"/>
      <c r="BQ109" s="575"/>
      <c r="BR109" s="555">
        <v>0</v>
      </c>
      <c r="BS109" s="557">
        <v>0</v>
      </c>
      <c r="BT109" s="557" t="e">
        <v>#DIV/0!</v>
      </c>
      <c r="BU109" s="561"/>
      <c r="BV109" s="563"/>
      <c r="BW109" s="566"/>
      <c r="BX109" s="300">
        <v>0</v>
      </c>
      <c r="BY109" s="541">
        <v>0</v>
      </c>
      <c r="BZ109" s="541" t="e">
        <v>#DIV/0!</v>
      </c>
      <c r="CA109" s="541"/>
      <c r="CB109" s="542"/>
      <c r="CC109" s="552"/>
      <c r="CD109" s="515">
        <v>0</v>
      </c>
      <c r="CE109" s="525">
        <v>0</v>
      </c>
      <c r="CF109" s="525" t="e">
        <v>#DIV/0!</v>
      </c>
      <c r="CG109" s="526"/>
      <c r="CH109" s="527"/>
      <c r="CI109" s="519"/>
      <c r="CJ109" s="376">
        <v>0</v>
      </c>
      <c r="CK109" s="233">
        <v>0</v>
      </c>
      <c r="CL109" s="233" t="e">
        <v>#DIV/0!</v>
      </c>
      <c r="CM109" s="381"/>
      <c r="CN109" s="384"/>
      <c r="CO109" s="385"/>
      <c r="CP109" s="69">
        <v>0</v>
      </c>
      <c r="CQ109" s="30">
        <v>0</v>
      </c>
      <c r="CR109" s="48" t="e">
        <v>#DIV/0!</v>
      </c>
      <c r="CS109" s="134"/>
      <c r="CT109" s="114"/>
      <c r="CU109" s="342"/>
      <c r="CV109" s="79">
        <v>0</v>
      </c>
      <c r="CW109" s="30">
        <v>0</v>
      </c>
      <c r="CX109" s="48" t="e">
        <v>#DIV/0!</v>
      </c>
      <c r="CY109" s="134"/>
      <c r="CZ109" s="114"/>
      <c r="DA109" s="117"/>
      <c r="DB109" s="52">
        <f>'2010 SCORES'!AC67</f>
        <v>0</v>
      </c>
      <c r="DC109" s="30">
        <f>'2010 SCORES'!AD67</f>
        <v>0</v>
      </c>
      <c r="DD109" s="48" t="e">
        <f>'2010 SCORES'!AE67</f>
        <v>#DIV/0!</v>
      </c>
      <c r="DE109" s="134">
        <f>'2010 SCORES'!AF67</f>
        <v>0</v>
      </c>
      <c r="DF109" s="114">
        <f>'2010 SCORES'!AG67</f>
        <v>0</v>
      </c>
      <c r="DG109" s="117">
        <f>'2010 SCORES'!AH67</f>
        <v>0</v>
      </c>
      <c r="DH109" s="104">
        <f>'2009 SCORES'!V67</f>
        <v>0</v>
      </c>
      <c r="DI109" s="79">
        <f>'2009 SCORES'!W67</f>
        <v>0</v>
      </c>
      <c r="DJ109" s="48" t="e">
        <f>'2009 SCORES'!X67</f>
        <v>#DIV/0!</v>
      </c>
      <c r="DK109" s="134">
        <f>'2009 SCORES'!Y67</f>
        <v>0</v>
      </c>
      <c r="DL109" s="114">
        <f>'2009 SCORES'!Z67</f>
        <v>0</v>
      </c>
      <c r="DM109" s="117">
        <f>'2009 SCORES'!AA67</f>
        <v>0</v>
      </c>
      <c r="DN109" s="52">
        <f>'2008 SCORES'!V67</f>
        <v>0</v>
      </c>
      <c r="DO109" s="30">
        <f>'2008 SCORES'!W67</f>
        <v>0</v>
      </c>
      <c r="DP109" s="81" t="e">
        <f>'2008 SCORES'!X67</f>
        <v>#DIV/0!</v>
      </c>
      <c r="DQ109" s="134">
        <f>'2008 SCORES'!Y67</f>
        <v>0</v>
      </c>
      <c r="DR109" s="114">
        <f>'2008 SCORES'!Z67</f>
        <v>0</v>
      </c>
      <c r="DS109" s="117">
        <f>'2008 SCORES'!AA67</f>
        <v>0</v>
      </c>
      <c r="DT109" s="88">
        <f>'2007 SCORES'!Q67</f>
        <v>0</v>
      </c>
      <c r="DU109" s="7">
        <f>'2007 SCORES'!R67</f>
        <v>0</v>
      </c>
      <c r="DV109" s="95" t="e">
        <f>'2007 SCORES'!S67</f>
        <v>#DIV/0!</v>
      </c>
      <c r="DW109" s="121">
        <f>'2007 SCORES'!T67</f>
        <v>0</v>
      </c>
      <c r="DX109" s="114">
        <f>'2007 SCORES'!U67</f>
        <v>0</v>
      </c>
      <c r="DY109" s="117">
        <f>'2007 SCORES'!V67</f>
        <v>0</v>
      </c>
      <c r="DZ109" s="88">
        <f>'2006 SCORES'!Q67</f>
        <v>0</v>
      </c>
      <c r="EA109" s="9">
        <f>'2006 SCORES'!R67</f>
        <v>0</v>
      </c>
      <c r="EB109" s="100" t="e">
        <f>'2006 SCORES'!S67</f>
        <v>#DIV/0!</v>
      </c>
      <c r="EC109" s="124">
        <f>'2006 SCORES'!T67</f>
        <v>0</v>
      </c>
      <c r="ED109" s="120">
        <f>'2006 SCORES'!U67</f>
        <v>0</v>
      </c>
      <c r="EE109" s="125">
        <f>'2006 SCORES'!V67</f>
        <v>0</v>
      </c>
      <c r="EF109" s="88">
        <f>'2005 SCORES'!L67</f>
        <v>0</v>
      </c>
      <c r="EG109" s="9">
        <f>'2005 SCORES'!M67</f>
        <v>0</v>
      </c>
      <c r="EH109" s="95" t="e">
        <f>'2005 SCORES'!N67</f>
        <v>#DIV/0!</v>
      </c>
      <c r="EI109" s="121">
        <f>'2005 SCORES'!O67</f>
        <v>0</v>
      </c>
      <c r="EJ109" s="122">
        <f>'2005 SCORES'!P67</f>
        <v>0</v>
      </c>
      <c r="EK109" s="117">
        <f>'2005 SCORES'!Q67</f>
        <v>0</v>
      </c>
      <c r="EL109" s="7">
        <f>'2004 SCORES'!K67</f>
        <v>0</v>
      </c>
      <c r="EM109" s="9">
        <f>'2004 SCORES'!L67</f>
        <v>0</v>
      </c>
      <c r="EN109" s="95" t="e">
        <f>'2004 SCORES'!M67</f>
        <v>#DIV/0!</v>
      </c>
      <c r="EO109" s="113">
        <f>'2004 SCORES'!N67</f>
        <v>0</v>
      </c>
      <c r="EP109" s="120">
        <f>'2004 SCORES'!O67</f>
        <v>0</v>
      </c>
      <c r="EQ109" s="117">
        <f>'2004 SCORES'!P67</f>
        <v>0</v>
      </c>
      <c r="ER109" s="7">
        <f>'2003 SCORES'!H67</f>
        <v>0</v>
      </c>
      <c r="ES109" s="9">
        <f>'2003 SCORES'!I67</f>
        <v>0</v>
      </c>
      <c r="ET109" s="95" t="e">
        <f>'2003 SCORES'!J67</f>
        <v>#DIV/0!</v>
      </c>
      <c r="EU109" s="113">
        <f>'2003 SCORES'!K67</f>
        <v>0</v>
      </c>
      <c r="EV109" s="114">
        <f>'2003 SCORES'!L67</f>
        <v>0</v>
      </c>
      <c r="EW109" s="117">
        <f>'2003 SCORES'!M67</f>
        <v>0</v>
      </c>
      <c r="EX109" s="7">
        <f>'2002 SCORES'!H67</f>
        <v>0</v>
      </c>
      <c r="EY109" s="9">
        <f>'2002 SCORES'!I67</f>
        <v>0</v>
      </c>
      <c r="EZ109" s="95" t="e">
        <f>'2002 SCORES'!J67</f>
        <v>#DIV/0!</v>
      </c>
      <c r="FA109" s="113">
        <f>'2002 SCORES'!K67</f>
        <v>0</v>
      </c>
      <c r="FB109" s="114">
        <f>'2002 SCORES'!L67</f>
        <v>0</v>
      </c>
      <c r="FC109" s="117">
        <f>'2002 SCORES'!M67</f>
        <v>0</v>
      </c>
      <c r="FD109" s="7">
        <f>'2001 SCORES'!I67</f>
        <v>0</v>
      </c>
      <c r="FE109" s="105">
        <f>'2001 SCORES'!J67</f>
        <v>0</v>
      </c>
      <c r="FF109" s="156" t="e">
        <f>'2001 SCORES'!K67</f>
        <v>#DIV/0!</v>
      </c>
      <c r="FG109" s="157">
        <f>'2001 SCORES'!L67</f>
        <v>0</v>
      </c>
      <c r="FH109" s="120">
        <f>'2001 SCORES'!M67</f>
        <v>0</v>
      </c>
      <c r="FI109" s="117">
        <f>'2001 SCORES'!N67</f>
        <v>0</v>
      </c>
      <c r="FJ109" s="302">
        <f>'2000 SCORES'!G67</f>
        <v>0</v>
      </c>
      <c r="FK109" s="310">
        <f>'2000 SCORES'!H67</f>
        <v>0</v>
      </c>
      <c r="FL109" s="156" t="e">
        <f>'2000 SCORES'!I67</f>
        <v>#DIV/0!</v>
      </c>
      <c r="FM109" s="312">
        <f>'2000 SCORES'!J67</f>
        <v>0</v>
      </c>
      <c r="FN109" s="120">
        <f>'2001 SCORES'!M67</f>
        <v>0</v>
      </c>
      <c r="FO109" s="117">
        <f>'2000 SCORES'!L67</f>
        <v>0</v>
      </c>
      <c r="FP109" s="7">
        <f>'1999 SCORES'!H67</f>
        <v>0</v>
      </c>
      <c r="FQ109" s="105">
        <f>'1999 SCORES'!I67</f>
        <v>0</v>
      </c>
      <c r="FR109" s="156" t="e">
        <f>'1999 SCORES'!J67</f>
        <v>#DIV/0!</v>
      </c>
      <c r="FS109" s="157">
        <f>'1999 SCORES'!K67</f>
        <v>0</v>
      </c>
      <c r="FT109" s="120">
        <f>'1999 SCORES'!L67</f>
        <v>0</v>
      </c>
      <c r="FU109" s="117">
        <f>'1999 SCORES'!M67</f>
        <v>0</v>
      </c>
      <c r="FV109" s="7">
        <f>'1998 SCORES'!G67</f>
        <v>0</v>
      </c>
      <c r="FW109" s="105">
        <f>'1998 SCORES'!H67</f>
        <v>0</v>
      </c>
      <c r="FX109" s="156" t="e">
        <f>'1998 SCORES'!I67</f>
        <v>#DIV/0!</v>
      </c>
      <c r="FY109" s="157">
        <f>'1998 SCORES'!J67</f>
        <v>0</v>
      </c>
      <c r="FZ109" s="120">
        <f>'1998 SCORES'!K67</f>
        <v>0</v>
      </c>
      <c r="GA109" s="117">
        <f>'1998 SCORES'!L67</f>
        <v>0</v>
      </c>
      <c r="GB109" s="7">
        <f>'1997 SCORES'!F67</f>
        <v>0</v>
      </c>
      <c r="GC109" s="105">
        <f>'1997 SCORES'!G67</f>
        <v>0</v>
      </c>
      <c r="GD109" s="156" t="e">
        <f>'1997 SCORES'!H67</f>
        <v>#DIV/0!</v>
      </c>
      <c r="GE109" s="157">
        <f>'1997 SCORES'!I67</f>
        <v>0</v>
      </c>
      <c r="GF109" s="120">
        <f>'1997 SCORES'!J67</f>
        <v>0</v>
      </c>
      <c r="GG109" s="117">
        <f>'1997 SCORES'!K67</f>
        <v>0</v>
      </c>
      <c r="GH109" s="160">
        <f>'1996 SCORES'!F67</f>
        <v>0</v>
      </c>
      <c r="GI109" s="9">
        <f>'1996 SCORES'!G67</f>
        <v>0</v>
      </c>
      <c r="GJ109" s="100" t="e">
        <f>'1996 SCORES'!H67</f>
        <v>#DIV/0!</v>
      </c>
      <c r="GK109" s="22">
        <f>'1996 SCORES'!I67</f>
        <v>0</v>
      </c>
      <c r="GL109" s="21">
        <f>'1996 SCORES'!J67</f>
        <v>0</v>
      </c>
      <c r="GM109" s="162">
        <f>'1996 SCORES'!K67</f>
        <v>0</v>
      </c>
      <c r="GN109" s="161">
        <f>'1995 SCORES '!F67</f>
        <v>0</v>
      </c>
      <c r="GO109" s="9">
        <f>'1995 SCORES '!G67</f>
        <v>0</v>
      </c>
      <c r="GP109" s="100" t="e">
        <f>'1995 SCORES '!H67</f>
        <v>#DIV/0!</v>
      </c>
      <c r="GQ109" s="22">
        <f>'1995 SCORES '!I67</f>
        <v>0</v>
      </c>
      <c r="GR109" s="21">
        <f>'1995 SCORES '!J67</f>
        <v>0</v>
      </c>
      <c r="GS109" s="162">
        <f>'1995 SCORES '!K67</f>
        <v>0</v>
      </c>
      <c r="GT109" s="161">
        <f>'1994 SCORES'!F67</f>
        <v>0</v>
      </c>
      <c r="GU109" s="9">
        <f>'1994 SCORES'!G67</f>
        <v>0</v>
      </c>
      <c r="GV109" s="100" t="e">
        <f>'1994 SCORES'!H67</f>
        <v>#DIV/0!</v>
      </c>
      <c r="GW109" s="22">
        <f>'1994 SCORES'!I67</f>
        <v>0</v>
      </c>
      <c r="GX109" s="21">
        <f>'1994 SCORES'!J67</f>
        <v>0</v>
      </c>
      <c r="GY109" s="162">
        <f>'1994 SCORES'!K67</f>
        <v>0</v>
      </c>
      <c r="GZ109" s="161">
        <f>'1993 SCORES'!F67</f>
        <v>0</v>
      </c>
      <c r="HA109" s="30">
        <f>'1993 SCORES'!G67</f>
        <v>0</v>
      </c>
      <c r="HB109" s="100" t="e">
        <f>'1993 SCORES'!H67</f>
        <v>#DIV/0!</v>
      </c>
      <c r="HC109" s="22">
        <f>'1993 SCORES'!I67</f>
        <v>0</v>
      </c>
      <c r="HD109" s="21">
        <f>'1993 SCORES'!J67</f>
        <v>0</v>
      </c>
      <c r="HE109" s="162">
        <f>'1993 SCORES'!K67</f>
        <v>0</v>
      </c>
    </row>
    <row r="110" spans="1:213" ht="13.5" thickBot="1" x14ac:dyDescent="0.25">
      <c r="A110" s="335">
        <v>107</v>
      </c>
      <c r="B110" s="249" t="s">
        <v>791</v>
      </c>
      <c r="C110" s="250" t="s">
        <v>792</v>
      </c>
      <c r="D110" s="276">
        <f t="shared" si="6"/>
        <v>1</v>
      </c>
      <c r="E110" s="276">
        <f t="shared" si="7"/>
        <v>27</v>
      </c>
      <c r="F110" s="345">
        <f t="shared" si="11"/>
        <v>27</v>
      </c>
      <c r="G110" s="167">
        <f t="shared" si="8"/>
        <v>0</v>
      </c>
      <c r="H110" s="549">
        <f t="shared" si="9"/>
        <v>0</v>
      </c>
      <c r="I110" s="629">
        <f t="shared" si="10"/>
        <v>0</v>
      </c>
      <c r="J110" s="902">
        <v>0</v>
      </c>
      <c r="K110" s="676">
        <v>0</v>
      </c>
      <c r="L110" s="901" t="e">
        <v>#DIV/0!</v>
      </c>
      <c r="M110" s="906"/>
      <c r="N110" s="679"/>
      <c r="O110" s="910"/>
      <c r="P110" s="862">
        <v>0</v>
      </c>
      <c r="Q110" s="877">
        <v>0</v>
      </c>
      <c r="R110" s="877" t="e">
        <v>#DIV/0!</v>
      </c>
      <c r="S110" s="865"/>
      <c r="T110" s="869"/>
      <c r="U110" s="872"/>
      <c r="V110" s="847">
        <v>1</v>
      </c>
      <c r="W110" s="756">
        <v>27</v>
      </c>
      <c r="X110" s="756">
        <v>27</v>
      </c>
      <c r="Y110" s="686"/>
      <c r="Z110" s="687"/>
      <c r="AA110" s="769"/>
      <c r="AB110" s="826"/>
      <c r="AC110" s="756"/>
      <c r="AD110" s="756"/>
      <c r="AE110" s="686"/>
      <c r="AF110" s="687"/>
      <c r="AG110" s="769"/>
      <c r="AH110" s="826"/>
      <c r="AI110" s="752"/>
      <c r="AJ110" s="752"/>
      <c r="AK110" s="686"/>
      <c r="AL110" s="687"/>
      <c r="AM110" s="751"/>
      <c r="AN110" s="820"/>
      <c r="AO110" s="685"/>
      <c r="AP110" s="685"/>
      <c r="AQ110" s="686"/>
      <c r="AR110" s="739"/>
      <c r="AS110" s="737"/>
      <c r="AT110" s="820"/>
      <c r="AU110" s="685"/>
      <c r="AV110" s="732"/>
      <c r="AW110" s="686"/>
      <c r="AX110" s="687"/>
      <c r="AY110" s="688"/>
      <c r="AZ110" s="815"/>
      <c r="BA110" s="676"/>
      <c r="BB110" s="676"/>
      <c r="BC110" s="677"/>
      <c r="BD110" s="679"/>
      <c r="BE110" s="798"/>
      <c r="BF110" s="806"/>
      <c r="BG110" s="632"/>
      <c r="BH110" s="647"/>
      <c r="BI110" s="636"/>
      <c r="BJ110" s="640"/>
      <c r="BK110" s="792"/>
      <c r="BL110" s="555"/>
      <c r="BM110" s="557"/>
      <c r="BN110" s="557"/>
      <c r="BO110" s="561"/>
      <c r="BP110" s="563"/>
      <c r="BQ110" s="575"/>
      <c r="BR110" s="555"/>
      <c r="BS110" s="557"/>
      <c r="BT110" s="557"/>
      <c r="BU110" s="561"/>
      <c r="BV110" s="563"/>
      <c r="BW110" s="566"/>
      <c r="BX110" s="300"/>
      <c r="BY110" s="541"/>
      <c r="BZ110" s="541"/>
      <c r="CA110" s="541"/>
      <c r="CB110" s="542"/>
      <c r="CC110" s="552"/>
      <c r="CD110" s="515"/>
      <c r="CE110" s="525"/>
      <c r="CF110" s="525"/>
      <c r="CG110" s="526"/>
      <c r="CH110" s="527"/>
      <c r="CI110" s="519"/>
      <c r="CJ110" s="376"/>
      <c r="CK110" s="233"/>
      <c r="CL110" s="233"/>
      <c r="CM110" s="381"/>
      <c r="CN110" s="384"/>
      <c r="CO110" s="385"/>
      <c r="CP110" s="69"/>
      <c r="CQ110" s="30"/>
      <c r="CR110" s="48"/>
      <c r="CS110" s="134"/>
      <c r="CT110" s="114"/>
      <c r="CU110" s="342"/>
      <c r="CV110" s="79"/>
      <c r="CW110" s="30"/>
      <c r="CX110" s="48"/>
      <c r="CY110" s="134"/>
      <c r="CZ110" s="114"/>
      <c r="DA110" s="117"/>
      <c r="DB110" s="52"/>
      <c r="DC110" s="30"/>
      <c r="DD110" s="48"/>
      <c r="DE110" s="134"/>
      <c r="DF110" s="114"/>
      <c r="DG110" s="117"/>
      <c r="DH110" s="104"/>
      <c r="DI110" s="79"/>
      <c r="DJ110" s="48"/>
      <c r="DK110" s="134"/>
      <c r="DL110" s="114"/>
      <c r="DM110" s="117"/>
      <c r="DN110" s="52"/>
      <c r="DO110" s="30"/>
      <c r="DP110" s="81"/>
      <c r="DQ110" s="134"/>
      <c r="DR110" s="114"/>
      <c r="DS110" s="117"/>
      <c r="DT110" s="88"/>
      <c r="DU110" s="7"/>
      <c r="DV110" s="95"/>
      <c r="DW110" s="121"/>
      <c r="DX110" s="114"/>
      <c r="DY110" s="117"/>
      <c r="DZ110" s="88"/>
      <c r="EA110" s="9"/>
      <c r="EB110" s="100"/>
      <c r="EC110" s="124"/>
      <c r="ED110" s="120"/>
      <c r="EE110" s="125"/>
      <c r="EF110" s="88"/>
      <c r="EG110" s="9"/>
      <c r="EH110" s="95"/>
      <c r="EI110" s="121"/>
      <c r="EJ110" s="122"/>
      <c r="EK110" s="117"/>
      <c r="EL110" s="7"/>
      <c r="EM110" s="9"/>
      <c r="EN110" s="95"/>
      <c r="EO110" s="113"/>
      <c r="EP110" s="120"/>
      <c r="EQ110" s="117"/>
      <c r="ER110" s="7"/>
      <c r="ES110" s="9"/>
      <c r="ET110" s="95"/>
      <c r="EU110" s="113"/>
      <c r="EV110" s="114"/>
      <c r="EW110" s="117"/>
      <c r="EX110" s="7"/>
      <c r="EY110" s="9"/>
      <c r="EZ110" s="95"/>
      <c r="FA110" s="113"/>
      <c r="FB110" s="114"/>
      <c r="FC110" s="117"/>
      <c r="FD110" s="7"/>
      <c r="FE110" s="105"/>
      <c r="FF110" s="156"/>
      <c r="FG110" s="157"/>
      <c r="FH110" s="120"/>
      <c r="FI110" s="117"/>
      <c r="FJ110" s="302"/>
      <c r="FK110" s="310"/>
      <c r="FL110" s="156"/>
      <c r="FM110" s="312"/>
      <c r="FN110" s="120"/>
      <c r="FO110" s="117"/>
      <c r="FP110" s="7"/>
      <c r="FQ110" s="105"/>
      <c r="FR110" s="156"/>
      <c r="FS110" s="157"/>
      <c r="FT110" s="120"/>
      <c r="FU110" s="117"/>
      <c r="FV110" s="7"/>
      <c r="FW110" s="105"/>
      <c r="FX110" s="156"/>
      <c r="FY110" s="157"/>
      <c r="FZ110" s="120"/>
      <c r="GA110" s="117"/>
      <c r="GB110" s="7"/>
      <c r="GC110" s="105"/>
      <c r="GD110" s="156"/>
      <c r="GE110" s="157"/>
      <c r="GF110" s="120"/>
      <c r="GG110" s="117"/>
      <c r="GH110" s="160"/>
      <c r="GI110" s="9"/>
      <c r="GJ110" s="100"/>
      <c r="GK110" s="22"/>
      <c r="GL110" s="21"/>
      <c r="GM110" s="162"/>
      <c r="GN110" s="161"/>
      <c r="GO110" s="9"/>
      <c r="GP110" s="100"/>
      <c r="GQ110" s="22"/>
      <c r="GR110" s="21"/>
      <c r="GS110" s="162"/>
      <c r="GT110" s="161"/>
      <c r="GU110" s="9"/>
      <c r="GV110" s="100"/>
      <c r="GW110" s="22"/>
      <c r="GX110" s="21"/>
      <c r="GY110" s="162"/>
      <c r="GZ110" s="161"/>
      <c r="HA110" s="30"/>
      <c r="HB110" s="100"/>
      <c r="HC110" s="22"/>
      <c r="HD110" s="21"/>
      <c r="HE110" s="162"/>
    </row>
    <row r="111" spans="1:213" ht="13.5" thickBot="1" x14ac:dyDescent="0.25">
      <c r="A111" s="335">
        <v>108</v>
      </c>
      <c r="B111" s="249" t="s">
        <v>793</v>
      </c>
      <c r="C111" s="250" t="s">
        <v>792</v>
      </c>
      <c r="D111" s="276">
        <f t="shared" si="6"/>
        <v>1</v>
      </c>
      <c r="E111" s="276">
        <f t="shared" si="7"/>
        <v>22</v>
      </c>
      <c r="F111" s="345">
        <f t="shared" si="11"/>
        <v>22</v>
      </c>
      <c r="G111" s="167">
        <f t="shared" si="8"/>
        <v>0</v>
      </c>
      <c r="H111" s="549">
        <f t="shared" si="9"/>
        <v>0</v>
      </c>
      <c r="I111" s="629">
        <f t="shared" si="10"/>
        <v>0</v>
      </c>
      <c r="J111" s="902">
        <v>0</v>
      </c>
      <c r="K111" s="676">
        <v>0</v>
      </c>
      <c r="L111" s="901" t="e">
        <v>#DIV/0!</v>
      </c>
      <c r="M111" s="906"/>
      <c r="N111" s="679"/>
      <c r="O111" s="910"/>
      <c r="P111" s="862">
        <v>0</v>
      </c>
      <c r="Q111" s="877">
        <v>0</v>
      </c>
      <c r="R111" s="877" t="e">
        <v>#DIV/0!</v>
      </c>
      <c r="S111" s="865"/>
      <c r="T111" s="869"/>
      <c r="U111" s="872"/>
      <c r="V111" s="847">
        <v>1</v>
      </c>
      <c r="W111" s="756">
        <v>22</v>
      </c>
      <c r="X111" s="756">
        <v>22</v>
      </c>
      <c r="Y111" s="686"/>
      <c r="Z111" s="687"/>
      <c r="AA111" s="769"/>
      <c r="AB111" s="826"/>
      <c r="AC111" s="756"/>
      <c r="AD111" s="756"/>
      <c r="AE111" s="686"/>
      <c r="AF111" s="687"/>
      <c r="AG111" s="769"/>
      <c r="AH111" s="826"/>
      <c r="AI111" s="752"/>
      <c r="AJ111" s="752"/>
      <c r="AK111" s="686"/>
      <c r="AL111" s="687"/>
      <c r="AM111" s="751"/>
      <c r="AN111" s="820"/>
      <c r="AO111" s="685"/>
      <c r="AP111" s="685"/>
      <c r="AQ111" s="686"/>
      <c r="AR111" s="739"/>
      <c r="AS111" s="737"/>
      <c r="AT111" s="820"/>
      <c r="AU111" s="685"/>
      <c r="AV111" s="732"/>
      <c r="AW111" s="686"/>
      <c r="AX111" s="687"/>
      <c r="AY111" s="688"/>
      <c r="AZ111" s="815"/>
      <c r="BA111" s="676"/>
      <c r="BB111" s="676"/>
      <c r="BC111" s="677"/>
      <c r="BD111" s="679"/>
      <c r="BE111" s="798"/>
      <c r="BF111" s="806"/>
      <c r="BG111" s="632"/>
      <c r="BH111" s="647"/>
      <c r="BI111" s="636"/>
      <c r="BJ111" s="640"/>
      <c r="BK111" s="792"/>
      <c r="BL111" s="555"/>
      <c r="BM111" s="557"/>
      <c r="BN111" s="557"/>
      <c r="BO111" s="561"/>
      <c r="BP111" s="563"/>
      <c r="BQ111" s="575"/>
      <c r="BR111" s="555"/>
      <c r="BS111" s="557"/>
      <c r="BT111" s="557"/>
      <c r="BU111" s="561"/>
      <c r="BV111" s="563"/>
      <c r="BW111" s="566"/>
      <c r="BX111" s="300"/>
      <c r="BY111" s="541"/>
      <c r="BZ111" s="541"/>
      <c r="CA111" s="541"/>
      <c r="CB111" s="542"/>
      <c r="CC111" s="552"/>
      <c r="CD111" s="515"/>
      <c r="CE111" s="525"/>
      <c r="CF111" s="525"/>
      <c r="CG111" s="526"/>
      <c r="CH111" s="527"/>
      <c r="CI111" s="519"/>
      <c r="CJ111" s="376"/>
      <c r="CK111" s="233"/>
      <c r="CL111" s="233"/>
      <c r="CM111" s="381"/>
      <c r="CN111" s="384"/>
      <c r="CO111" s="385"/>
      <c r="CP111" s="69"/>
      <c r="CQ111" s="30"/>
      <c r="CR111" s="48"/>
      <c r="CS111" s="134"/>
      <c r="CT111" s="114"/>
      <c r="CU111" s="342"/>
      <c r="CV111" s="79"/>
      <c r="CW111" s="30"/>
      <c r="CX111" s="48"/>
      <c r="CY111" s="134"/>
      <c r="CZ111" s="114"/>
      <c r="DA111" s="117"/>
      <c r="DB111" s="52"/>
      <c r="DC111" s="30"/>
      <c r="DD111" s="48"/>
      <c r="DE111" s="134"/>
      <c r="DF111" s="114"/>
      <c r="DG111" s="117"/>
      <c r="DH111" s="104"/>
      <c r="DI111" s="79"/>
      <c r="DJ111" s="48"/>
      <c r="DK111" s="134"/>
      <c r="DL111" s="114"/>
      <c r="DM111" s="117"/>
      <c r="DN111" s="52"/>
      <c r="DO111" s="30"/>
      <c r="DP111" s="81"/>
      <c r="DQ111" s="134"/>
      <c r="DR111" s="114"/>
      <c r="DS111" s="117"/>
      <c r="DT111" s="88"/>
      <c r="DU111" s="7"/>
      <c r="DV111" s="95"/>
      <c r="DW111" s="121"/>
      <c r="DX111" s="114"/>
      <c r="DY111" s="117"/>
      <c r="DZ111" s="88"/>
      <c r="EA111" s="9"/>
      <c r="EB111" s="100"/>
      <c r="EC111" s="124"/>
      <c r="ED111" s="120"/>
      <c r="EE111" s="125"/>
      <c r="EF111" s="88"/>
      <c r="EG111" s="9"/>
      <c r="EH111" s="95"/>
      <c r="EI111" s="121"/>
      <c r="EJ111" s="122"/>
      <c r="EK111" s="117"/>
      <c r="EL111" s="7"/>
      <c r="EM111" s="9"/>
      <c r="EN111" s="95"/>
      <c r="EO111" s="113"/>
      <c r="EP111" s="120"/>
      <c r="EQ111" s="117"/>
      <c r="ER111" s="7"/>
      <c r="ES111" s="9"/>
      <c r="ET111" s="95"/>
      <c r="EU111" s="113"/>
      <c r="EV111" s="114"/>
      <c r="EW111" s="117"/>
      <c r="EX111" s="7"/>
      <c r="EY111" s="9"/>
      <c r="EZ111" s="95"/>
      <c r="FA111" s="113"/>
      <c r="FB111" s="114"/>
      <c r="FC111" s="117"/>
      <c r="FD111" s="7"/>
      <c r="FE111" s="105"/>
      <c r="FF111" s="156"/>
      <c r="FG111" s="157"/>
      <c r="FH111" s="120"/>
      <c r="FI111" s="117"/>
      <c r="FJ111" s="302"/>
      <c r="FK111" s="310"/>
      <c r="FL111" s="156"/>
      <c r="FM111" s="312"/>
      <c r="FN111" s="120"/>
      <c r="FO111" s="117"/>
      <c r="FP111" s="7"/>
      <c r="FQ111" s="105"/>
      <c r="FR111" s="156"/>
      <c r="FS111" s="157"/>
      <c r="FT111" s="120"/>
      <c r="FU111" s="117"/>
      <c r="FV111" s="7"/>
      <c r="FW111" s="105"/>
      <c r="FX111" s="156"/>
      <c r="FY111" s="157"/>
      <c r="FZ111" s="120"/>
      <c r="GA111" s="117"/>
      <c r="GB111" s="7"/>
      <c r="GC111" s="105"/>
      <c r="GD111" s="156"/>
      <c r="GE111" s="157"/>
      <c r="GF111" s="120"/>
      <c r="GG111" s="117"/>
      <c r="GH111" s="160"/>
      <c r="GI111" s="9"/>
      <c r="GJ111" s="100"/>
      <c r="GK111" s="22"/>
      <c r="GL111" s="21"/>
      <c r="GM111" s="162"/>
      <c r="GN111" s="161"/>
      <c r="GO111" s="9"/>
      <c r="GP111" s="100"/>
      <c r="GQ111" s="22"/>
      <c r="GR111" s="21"/>
      <c r="GS111" s="162"/>
      <c r="GT111" s="161"/>
      <c r="GU111" s="9"/>
      <c r="GV111" s="100"/>
      <c r="GW111" s="22"/>
      <c r="GX111" s="21"/>
      <c r="GY111" s="162"/>
      <c r="GZ111" s="161"/>
      <c r="HA111" s="30"/>
      <c r="HB111" s="100"/>
      <c r="HC111" s="22"/>
      <c r="HD111" s="21"/>
      <c r="HE111" s="162"/>
    </row>
    <row r="112" spans="1:213" ht="13.5" thickBot="1" x14ac:dyDescent="0.25">
      <c r="A112" s="335">
        <v>109</v>
      </c>
      <c r="B112" s="249" t="s">
        <v>255</v>
      </c>
      <c r="C112" s="334" t="s">
        <v>785</v>
      </c>
      <c r="D112" s="276">
        <f t="shared" si="6"/>
        <v>1</v>
      </c>
      <c r="E112" s="276">
        <f t="shared" si="7"/>
        <v>31</v>
      </c>
      <c r="F112" s="345">
        <f t="shared" si="11"/>
        <v>31</v>
      </c>
      <c r="G112" s="167">
        <f t="shared" si="8"/>
        <v>0</v>
      </c>
      <c r="H112" s="549">
        <f t="shared" si="9"/>
        <v>0</v>
      </c>
      <c r="I112" s="629">
        <f t="shared" si="10"/>
        <v>0</v>
      </c>
      <c r="J112" s="902">
        <v>0</v>
      </c>
      <c r="K112" s="676">
        <v>0</v>
      </c>
      <c r="L112" s="901" t="e">
        <v>#DIV/0!</v>
      </c>
      <c r="M112" s="906"/>
      <c r="N112" s="679"/>
      <c r="O112" s="910"/>
      <c r="P112" s="862">
        <v>0</v>
      </c>
      <c r="Q112" s="877">
        <v>0</v>
      </c>
      <c r="R112" s="877" t="e">
        <v>#DIV/0!</v>
      </c>
      <c r="S112" s="865"/>
      <c r="T112" s="869"/>
      <c r="U112" s="872"/>
      <c r="V112" s="847">
        <v>1</v>
      </c>
      <c r="W112" s="756">
        <v>31</v>
      </c>
      <c r="X112" s="756">
        <v>31</v>
      </c>
      <c r="Y112" s="686"/>
      <c r="Z112" s="687"/>
      <c r="AA112" s="769"/>
      <c r="AB112" s="826"/>
      <c r="AC112" s="756"/>
      <c r="AD112" s="756"/>
      <c r="AE112" s="686"/>
      <c r="AF112" s="687"/>
      <c r="AG112" s="769"/>
      <c r="AH112" s="826"/>
      <c r="AI112" s="752"/>
      <c r="AJ112" s="752"/>
      <c r="AK112" s="686"/>
      <c r="AL112" s="687"/>
      <c r="AM112" s="751"/>
      <c r="AN112" s="820"/>
      <c r="AO112" s="685"/>
      <c r="AP112" s="685"/>
      <c r="AQ112" s="686"/>
      <c r="AR112" s="739"/>
      <c r="AS112" s="737"/>
      <c r="AT112" s="820"/>
      <c r="AU112" s="685"/>
      <c r="AV112" s="732"/>
      <c r="AW112" s="686"/>
      <c r="AX112" s="687"/>
      <c r="AY112" s="688"/>
      <c r="AZ112" s="815"/>
      <c r="BA112" s="676"/>
      <c r="BB112" s="676"/>
      <c r="BC112" s="677"/>
      <c r="BD112" s="679"/>
      <c r="BE112" s="798"/>
      <c r="BF112" s="806"/>
      <c r="BG112" s="632"/>
      <c r="BH112" s="647"/>
      <c r="BI112" s="636"/>
      <c r="BJ112" s="640"/>
      <c r="BK112" s="792"/>
      <c r="BL112" s="555"/>
      <c r="BM112" s="557"/>
      <c r="BN112" s="557"/>
      <c r="BO112" s="561"/>
      <c r="BP112" s="563"/>
      <c r="BQ112" s="575"/>
      <c r="BR112" s="555"/>
      <c r="BS112" s="557"/>
      <c r="BT112" s="557"/>
      <c r="BU112" s="561"/>
      <c r="BV112" s="563"/>
      <c r="BW112" s="566"/>
      <c r="BX112" s="300"/>
      <c r="BY112" s="541"/>
      <c r="BZ112" s="541"/>
      <c r="CA112" s="541"/>
      <c r="CB112" s="542"/>
      <c r="CC112" s="552"/>
      <c r="CD112" s="515"/>
      <c r="CE112" s="525"/>
      <c r="CF112" s="525"/>
      <c r="CG112" s="526"/>
      <c r="CH112" s="527"/>
      <c r="CI112" s="519"/>
      <c r="CJ112" s="376"/>
      <c r="CK112" s="233"/>
      <c r="CL112" s="233"/>
      <c r="CM112" s="381"/>
      <c r="CN112" s="384"/>
      <c r="CO112" s="385"/>
      <c r="CP112" s="69"/>
      <c r="CQ112" s="30"/>
      <c r="CR112" s="48"/>
      <c r="CS112" s="134"/>
      <c r="CT112" s="114"/>
      <c r="CU112" s="342"/>
      <c r="CV112" s="79"/>
      <c r="CW112" s="30"/>
      <c r="CX112" s="48"/>
      <c r="CY112" s="134"/>
      <c r="CZ112" s="114"/>
      <c r="DA112" s="117"/>
      <c r="DB112" s="52"/>
      <c r="DC112" s="30"/>
      <c r="DD112" s="48"/>
      <c r="DE112" s="134"/>
      <c r="DF112" s="114"/>
      <c r="DG112" s="117"/>
      <c r="DH112" s="104"/>
      <c r="DI112" s="79"/>
      <c r="DJ112" s="48"/>
      <c r="DK112" s="134"/>
      <c r="DL112" s="114"/>
      <c r="DM112" s="117"/>
      <c r="DN112" s="52"/>
      <c r="DO112" s="30"/>
      <c r="DP112" s="81"/>
      <c r="DQ112" s="134"/>
      <c r="DR112" s="114"/>
      <c r="DS112" s="117"/>
      <c r="DT112" s="88"/>
      <c r="DU112" s="7"/>
      <c r="DV112" s="95"/>
      <c r="DW112" s="121"/>
      <c r="DX112" s="114"/>
      <c r="DY112" s="117"/>
      <c r="DZ112" s="88"/>
      <c r="EA112" s="9"/>
      <c r="EB112" s="100"/>
      <c r="EC112" s="124"/>
      <c r="ED112" s="120"/>
      <c r="EE112" s="125"/>
      <c r="EF112" s="88"/>
      <c r="EG112" s="9"/>
      <c r="EH112" s="95"/>
      <c r="EI112" s="121"/>
      <c r="EJ112" s="122"/>
      <c r="EK112" s="117"/>
      <c r="EL112" s="7"/>
      <c r="EM112" s="9"/>
      <c r="EN112" s="95"/>
      <c r="EO112" s="113"/>
      <c r="EP112" s="120"/>
      <c r="EQ112" s="117"/>
      <c r="ER112" s="7"/>
      <c r="ES112" s="9"/>
      <c r="ET112" s="95"/>
      <c r="EU112" s="113"/>
      <c r="EV112" s="114"/>
      <c r="EW112" s="117"/>
      <c r="EX112" s="7"/>
      <c r="EY112" s="9"/>
      <c r="EZ112" s="95"/>
      <c r="FA112" s="113"/>
      <c r="FB112" s="114"/>
      <c r="FC112" s="117"/>
      <c r="FD112" s="7"/>
      <c r="FE112" s="105"/>
      <c r="FF112" s="156"/>
      <c r="FG112" s="157"/>
      <c r="FH112" s="120"/>
      <c r="FI112" s="117"/>
      <c r="FJ112" s="302"/>
      <c r="FK112" s="310"/>
      <c r="FL112" s="156"/>
      <c r="FM112" s="312"/>
      <c r="FN112" s="120"/>
      <c r="FO112" s="117"/>
      <c r="FP112" s="7"/>
      <c r="FQ112" s="105"/>
      <c r="FR112" s="156"/>
      <c r="FS112" s="157"/>
      <c r="FT112" s="120"/>
      <c r="FU112" s="117"/>
      <c r="FV112" s="7"/>
      <c r="FW112" s="105"/>
      <c r="FX112" s="156"/>
      <c r="FY112" s="157"/>
      <c r="FZ112" s="120"/>
      <c r="GA112" s="117"/>
      <c r="GB112" s="7"/>
      <c r="GC112" s="105"/>
      <c r="GD112" s="156"/>
      <c r="GE112" s="157"/>
      <c r="GF112" s="120"/>
      <c r="GG112" s="117"/>
      <c r="GH112" s="160"/>
      <c r="GI112" s="9"/>
      <c r="GJ112" s="100"/>
      <c r="GK112" s="22"/>
      <c r="GL112" s="21"/>
      <c r="GM112" s="162"/>
      <c r="GN112" s="161"/>
      <c r="GO112" s="9"/>
      <c r="GP112" s="100"/>
      <c r="GQ112" s="22"/>
      <c r="GR112" s="21"/>
      <c r="GS112" s="162"/>
      <c r="GT112" s="161"/>
      <c r="GU112" s="9"/>
      <c r="GV112" s="100"/>
      <c r="GW112" s="22"/>
      <c r="GX112" s="21"/>
      <c r="GY112" s="162"/>
      <c r="GZ112" s="161"/>
      <c r="HA112" s="30"/>
      <c r="HB112" s="100"/>
      <c r="HC112" s="22"/>
      <c r="HD112" s="21"/>
      <c r="HE112" s="162"/>
    </row>
    <row r="113" spans="1:213" ht="13.5" thickBot="1" x14ac:dyDescent="0.25">
      <c r="A113" s="335">
        <v>110</v>
      </c>
      <c r="B113" s="249" t="s">
        <v>24</v>
      </c>
      <c r="C113" s="334" t="s">
        <v>783</v>
      </c>
      <c r="D113" s="276">
        <f t="shared" si="6"/>
        <v>1</v>
      </c>
      <c r="E113" s="276">
        <f t="shared" si="7"/>
        <v>32</v>
      </c>
      <c r="F113" s="345">
        <f t="shared" si="11"/>
        <v>32</v>
      </c>
      <c r="G113" s="167">
        <f t="shared" si="8"/>
        <v>0</v>
      </c>
      <c r="H113" s="549">
        <f t="shared" si="9"/>
        <v>0</v>
      </c>
      <c r="I113" s="629">
        <f t="shared" si="10"/>
        <v>0</v>
      </c>
      <c r="J113" s="902">
        <v>0</v>
      </c>
      <c r="K113" s="676">
        <v>0</v>
      </c>
      <c r="L113" s="901" t="e">
        <v>#DIV/0!</v>
      </c>
      <c r="M113" s="906"/>
      <c r="N113" s="679"/>
      <c r="O113" s="910"/>
      <c r="P113" s="862">
        <v>0</v>
      </c>
      <c r="Q113" s="877">
        <v>0</v>
      </c>
      <c r="R113" s="877" t="e">
        <v>#DIV/0!</v>
      </c>
      <c r="S113" s="865"/>
      <c r="T113" s="869"/>
      <c r="U113" s="872"/>
      <c r="V113" s="847">
        <v>1</v>
      </c>
      <c r="W113" s="756">
        <v>32</v>
      </c>
      <c r="X113" s="756">
        <v>32</v>
      </c>
      <c r="Y113" s="686"/>
      <c r="Z113" s="687"/>
      <c r="AA113" s="769"/>
      <c r="AB113" s="826"/>
      <c r="AC113" s="756"/>
      <c r="AD113" s="756"/>
      <c r="AE113" s="686"/>
      <c r="AF113" s="687"/>
      <c r="AG113" s="769"/>
      <c r="AH113" s="826"/>
      <c r="AI113" s="752"/>
      <c r="AJ113" s="752"/>
      <c r="AK113" s="686"/>
      <c r="AL113" s="687"/>
      <c r="AM113" s="751"/>
      <c r="AN113" s="820"/>
      <c r="AO113" s="685"/>
      <c r="AP113" s="685"/>
      <c r="AQ113" s="686"/>
      <c r="AR113" s="739"/>
      <c r="AS113" s="737"/>
      <c r="AT113" s="820"/>
      <c r="AU113" s="685"/>
      <c r="AV113" s="732"/>
      <c r="AW113" s="686"/>
      <c r="AX113" s="687"/>
      <c r="AY113" s="688"/>
      <c r="AZ113" s="815"/>
      <c r="BA113" s="676"/>
      <c r="BB113" s="676"/>
      <c r="BC113" s="677"/>
      <c r="BD113" s="679"/>
      <c r="BE113" s="798"/>
      <c r="BF113" s="806"/>
      <c r="BG113" s="632"/>
      <c r="BH113" s="647"/>
      <c r="BI113" s="636"/>
      <c r="BJ113" s="640"/>
      <c r="BK113" s="792"/>
      <c r="BL113" s="555"/>
      <c r="BM113" s="557"/>
      <c r="BN113" s="557"/>
      <c r="BO113" s="561"/>
      <c r="BP113" s="563"/>
      <c r="BQ113" s="575"/>
      <c r="BR113" s="555"/>
      <c r="BS113" s="557"/>
      <c r="BT113" s="557"/>
      <c r="BU113" s="561"/>
      <c r="BV113" s="563"/>
      <c r="BW113" s="566"/>
      <c r="BX113" s="300"/>
      <c r="BY113" s="541"/>
      <c r="BZ113" s="541"/>
      <c r="CA113" s="541"/>
      <c r="CB113" s="542"/>
      <c r="CC113" s="552"/>
      <c r="CD113" s="515"/>
      <c r="CE113" s="525"/>
      <c r="CF113" s="525"/>
      <c r="CG113" s="526"/>
      <c r="CH113" s="527"/>
      <c r="CI113" s="519"/>
      <c r="CJ113" s="376"/>
      <c r="CK113" s="233"/>
      <c r="CL113" s="233"/>
      <c r="CM113" s="381"/>
      <c r="CN113" s="384"/>
      <c r="CO113" s="385"/>
      <c r="CP113" s="69"/>
      <c r="CQ113" s="30"/>
      <c r="CR113" s="48"/>
      <c r="CS113" s="134"/>
      <c r="CT113" s="114"/>
      <c r="CU113" s="342"/>
      <c r="CV113" s="79"/>
      <c r="CW113" s="30"/>
      <c r="CX113" s="48"/>
      <c r="CY113" s="134"/>
      <c r="CZ113" s="114"/>
      <c r="DA113" s="117"/>
      <c r="DB113" s="52"/>
      <c r="DC113" s="30"/>
      <c r="DD113" s="48"/>
      <c r="DE113" s="134"/>
      <c r="DF113" s="114"/>
      <c r="DG113" s="117"/>
      <c r="DH113" s="104"/>
      <c r="DI113" s="79"/>
      <c r="DJ113" s="48"/>
      <c r="DK113" s="134"/>
      <c r="DL113" s="114"/>
      <c r="DM113" s="117"/>
      <c r="DN113" s="52"/>
      <c r="DO113" s="30"/>
      <c r="DP113" s="81"/>
      <c r="DQ113" s="134"/>
      <c r="DR113" s="114"/>
      <c r="DS113" s="117"/>
      <c r="DT113" s="88"/>
      <c r="DU113" s="7"/>
      <c r="DV113" s="95"/>
      <c r="DW113" s="121"/>
      <c r="DX113" s="114"/>
      <c r="DY113" s="117"/>
      <c r="DZ113" s="88"/>
      <c r="EA113" s="9"/>
      <c r="EB113" s="100"/>
      <c r="EC113" s="124"/>
      <c r="ED113" s="120"/>
      <c r="EE113" s="125"/>
      <c r="EF113" s="88"/>
      <c r="EG113" s="9"/>
      <c r="EH113" s="95"/>
      <c r="EI113" s="121"/>
      <c r="EJ113" s="122"/>
      <c r="EK113" s="117"/>
      <c r="EL113" s="7"/>
      <c r="EM113" s="9"/>
      <c r="EN113" s="95"/>
      <c r="EO113" s="113"/>
      <c r="EP113" s="120"/>
      <c r="EQ113" s="117"/>
      <c r="ER113" s="7"/>
      <c r="ES113" s="9"/>
      <c r="ET113" s="95"/>
      <c r="EU113" s="113"/>
      <c r="EV113" s="114"/>
      <c r="EW113" s="117"/>
      <c r="EX113" s="7"/>
      <c r="EY113" s="9"/>
      <c r="EZ113" s="95"/>
      <c r="FA113" s="113"/>
      <c r="FB113" s="114"/>
      <c r="FC113" s="117"/>
      <c r="FD113" s="7"/>
      <c r="FE113" s="105"/>
      <c r="FF113" s="156"/>
      <c r="FG113" s="157"/>
      <c r="FH113" s="120"/>
      <c r="FI113" s="117"/>
      <c r="FJ113" s="302"/>
      <c r="FK113" s="310"/>
      <c r="FL113" s="156"/>
      <c r="FM113" s="312"/>
      <c r="FN113" s="120"/>
      <c r="FO113" s="117"/>
      <c r="FP113" s="7"/>
      <c r="FQ113" s="105"/>
      <c r="FR113" s="156"/>
      <c r="FS113" s="157"/>
      <c r="FT113" s="120"/>
      <c r="FU113" s="117"/>
      <c r="FV113" s="7"/>
      <c r="FW113" s="105"/>
      <c r="FX113" s="156"/>
      <c r="FY113" s="157"/>
      <c r="FZ113" s="120"/>
      <c r="GA113" s="117"/>
      <c r="GB113" s="7"/>
      <c r="GC113" s="105"/>
      <c r="GD113" s="156"/>
      <c r="GE113" s="157"/>
      <c r="GF113" s="120"/>
      <c r="GG113" s="117"/>
      <c r="GH113" s="160"/>
      <c r="GI113" s="9"/>
      <c r="GJ113" s="100"/>
      <c r="GK113" s="22"/>
      <c r="GL113" s="21"/>
      <c r="GM113" s="162"/>
      <c r="GN113" s="161"/>
      <c r="GO113" s="9"/>
      <c r="GP113" s="100"/>
      <c r="GQ113" s="22"/>
      <c r="GR113" s="21"/>
      <c r="GS113" s="162"/>
      <c r="GT113" s="161"/>
      <c r="GU113" s="9"/>
      <c r="GV113" s="100"/>
      <c r="GW113" s="22"/>
      <c r="GX113" s="21"/>
      <c r="GY113" s="162"/>
      <c r="GZ113" s="161"/>
      <c r="HA113" s="30"/>
      <c r="HB113" s="100"/>
      <c r="HC113" s="22"/>
      <c r="HD113" s="21"/>
      <c r="HE113" s="162"/>
    </row>
    <row r="114" spans="1:213" ht="13.5" thickBot="1" x14ac:dyDescent="0.25">
      <c r="A114" s="335">
        <v>111</v>
      </c>
      <c r="B114" s="249" t="s">
        <v>111</v>
      </c>
      <c r="C114" s="334" t="s">
        <v>112</v>
      </c>
      <c r="D114" s="276">
        <f t="shared" si="6"/>
        <v>1</v>
      </c>
      <c r="E114" s="276">
        <f t="shared" si="7"/>
        <v>22</v>
      </c>
      <c r="F114" s="345">
        <f t="shared" si="11"/>
        <v>22</v>
      </c>
      <c r="G114" s="167">
        <f t="shared" si="8"/>
        <v>0</v>
      </c>
      <c r="H114" s="549">
        <f t="shared" si="9"/>
        <v>0</v>
      </c>
      <c r="I114" s="629">
        <f t="shared" si="10"/>
        <v>0</v>
      </c>
      <c r="J114" s="902">
        <v>0</v>
      </c>
      <c r="K114" s="676">
        <v>0</v>
      </c>
      <c r="L114" s="901" t="e">
        <v>#DIV/0!</v>
      </c>
      <c r="M114" s="906"/>
      <c r="N114" s="679"/>
      <c r="O114" s="910"/>
      <c r="P114" s="862">
        <v>0</v>
      </c>
      <c r="Q114" s="877">
        <v>0</v>
      </c>
      <c r="R114" s="877" t="e">
        <v>#DIV/0!</v>
      </c>
      <c r="S114" s="865"/>
      <c r="T114" s="869"/>
      <c r="U114" s="872"/>
      <c r="V114" s="847">
        <v>0</v>
      </c>
      <c r="W114" s="756">
        <v>0</v>
      </c>
      <c r="X114" s="756" t="e">
        <v>#DIV/0!</v>
      </c>
      <c r="Y114" s="686"/>
      <c r="Z114" s="687"/>
      <c r="AA114" s="769"/>
      <c r="AB114" s="826">
        <v>0</v>
      </c>
      <c r="AC114" s="756">
        <v>0</v>
      </c>
      <c r="AD114" s="756" t="e">
        <v>#DIV/0!</v>
      </c>
      <c r="AE114" s="686"/>
      <c r="AF114" s="687"/>
      <c r="AG114" s="769"/>
      <c r="AH114" s="826">
        <v>0</v>
      </c>
      <c r="AI114" s="752">
        <v>0</v>
      </c>
      <c r="AJ114" s="752" t="e">
        <v>#DIV/0!</v>
      </c>
      <c r="AK114" s="686"/>
      <c r="AL114" s="687"/>
      <c r="AM114" s="751"/>
      <c r="AN114" s="820">
        <v>0</v>
      </c>
      <c r="AO114" s="685">
        <v>0</v>
      </c>
      <c r="AP114" s="685" t="e">
        <v>#DIV/0!</v>
      </c>
      <c r="AQ114" s="686"/>
      <c r="AR114" s="739"/>
      <c r="AS114" s="737"/>
      <c r="AT114" s="820"/>
      <c r="AU114" s="685">
        <v>0</v>
      </c>
      <c r="AV114" s="732" t="e">
        <v>#DIV/0!</v>
      </c>
      <c r="AW114" s="686"/>
      <c r="AX114" s="687"/>
      <c r="AY114" s="688"/>
      <c r="AZ114" s="815">
        <v>0</v>
      </c>
      <c r="BA114" s="676">
        <v>0</v>
      </c>
      <c r="BB114" s="676" t="e">
        <v>#DIV/0!</v>
      </c>
      <c r="BC114" s="677"/>
      <c r="BD114" s="679"/>
      <c r="BE114" s="798"/>
      <c r="BF114" s="806">
        <v>0</v>
      </c>
      <c r="BG114" s="632">
        <v>0</v>
      </c>
      <c r="BH114" s="647" t="e">
        <v>#DIV/0!</v>
      </c>
      <c r="BI114" s="636"/>
      <c r="BJ114" s="640"/>
      <c r="BK114" s="792"/>
      <c r="BL114" s="555">
        <v>0</v>
      </c>
      <c r="BM114" s="557">
        <v>0</v>
      </c>
      <c r="BN114" s="557" t="e">
        <v>#DIV/0!</v>
      </c>
      <c r="BO114" s="561"/>
      <c r="BP114" s="563"/>
      <c r="BQ114" s="575"/>
      <c r="BR114" s="555">
        <v>0</v>
      </c>
      <c r="BS114" s="557">
        <v>0</v>
      </c>
      <c r="BT114" s="557" t="e">
        <v>#DIV/0!</v>
      </c>
      <c r="BU114" s="561"/>
      <c r="BV114" s="563"/>
      <c r="BW114" s="566"/>
      <c r="BX114" s="300">
        <v>0</v>
      </c>
      <c r="BY114" s="541">
        <v>0</v>
      </c>
      <c r="BZ114" s="541" t="e">
        <v>#DIV/0!</v>
      </c>
      <c r="CA114" s="541"/>
      <c r="CB114" s="542"/>
      <c r="CC114" s="552"/>
      <c r="CD114" s="515">
        <v>0</v>
      </c>
      <c r="CE114" s="525">
        <v>0</v>
      </c>
      <c r="CF114" s="525" t="e">
        <v>#DIV/0!</v>
      </c>
      <c r="CG114" s="526"/>
      <c r="CH114" s="527"/>
      <c r="CI114" s="519"/>
      <c r="CJ114" s="376">
        <v>0</v>
      </c>
      <c r="CK114" s="233">
        <v>0</v>
      </c>
      <c r="CL114" s="233" t="e">
        <v>#DIV/0!</v>
      </c>
      <c r="CM114" s="381"/>
      <c r="CN114" s="384"/>
      <c r="CO114" s="385"/>
      <c r="CP114" s="69">
        <v>0</v>
      </c>
      <c r="CQ114" s="30">
        <v>0</v>
      </c>
      <c r="CR114" s="48" t="e">
        <v>#DIV/0!</v>
      </c>
      <c r="CS114" s="134"/>
      <c r="CT114" s="114"/>
      <c r="CU114" s="342"/>
      <c r="CV114" s="79">
        <v>0</v>
      </c>
      <c r="CW114" s="30">
        <v>0</v>
      </c>
      <c r="CX114" s="48" t="e">
        <v>#DIV/0!</v>
      </c>
      <c r="CY114" s="134"/>
      <c r="CZ114" s="114"/>
      <c r="DA114" s="117"/>
      <c r="DB114" s="52">
        <f>'2010 SCORES'!AC68</f>
        <v>0</v>
      </c>
      <c r="DC114" s="30">
        <f>'2010 SCORES'!AD68</f>
        <v>0</v>
      </c>
      <c r="DD114" s="48" t="e">
        <f>'2010 SCORES'!AE68</f>
        <v>#DIV/0!</v>
      </c>
      <c r="DE114" s="134">
        <f>'2010 SCORES'!AF68</f>
        <v>0</v>
      </c>
      <c r="DF114" s="114">
        <f>'2010 SCORES'!AG68</f>
        <v>0</v>
      </c>
      <c r="DG114" s="117">
        <f>'2010 SCORES'!AH68</f>
        <v>0</v>
      </c>
      <c r="DH114" s="104">
        <f>'2009 SCORES'!V68</f>
        <v>0</v>
      </c>
      <c r="DI114" s="79">
        <f>'2009 SCORES'!W68</f>
        <v>0</v>
      </c>
      <c r="DJ114" s="48" t="e">
        <f>'2009 SCORES'!X68</f>
        <v>#DIV/0!</v>
      </c>
      <c r="DK114" s="134">
        <f>'2009 SCORES'!Y68</f>
        <v>0</v>
      </c>
      <c r="DL114" s="114">
        <f>'2009 SCORES'!Z68</f>
        <v>0</v>
      </c>
      <c r="DM114" s="117">
        <f>'2009 SCORES'!AA68</f>
        <v>0</v>
      </c>
      <c r="DN114" s="52">
        <f>'2008 SCORES'!V68</f>
        <v>0</v>
      </c>
      <c r="DO114" s="30">
        <f>'2008 SCORES'!W68</f>
        <v>0</v>
      </c>
      <c r="DP114" s="81" t="e">
        <f>'2008 SCORES'!X68</f>
        <v>#DIV/0!</v>
      </c>
      <c r="DQ114" s="134">
        <f>'2008 SCORES'!Y68</f>
        <v>0</v>
      </c>
      <c r="DR114" s="114">
        <f>'2008 SCORES'!Z68</f>
        <v>0</v>
      </c>
      <c r="DS114" s="117">
        <f>'2008 SCORES'!AA68</f>
        <v>0</v>
      </c>
      <c r="DT114" s="88">
        <f>'2007 SCORES'!Q68</f>
        <v>0</v>
      </c>
      <c r="DU114" s="7">
        <f>'2007 SCORES'!R68</f>
        <v>0</v>
      </c>
      <c r="DV114" s="95" t="e">
        <f>'2007 SCORES'!S68</f>
        <v>#DIV/0!</v>
      </c>
      <c r="DW114" s="121">
        <f>'2007 SCORES'!T68</f>
        <v>0</v>
      </c>
      <c r="DX114" s="114">
        <f>'2007 SCORES'!U68</f>
        <v>0</v>
      </c>
      <c r="DY114" s="117">
        <f>'2007 SCORES'!V68</f>
        <v>0</v>
      </c>
      <c r="DZ114" s="88">
        <f>'2006 SCORES'!Q68</f>
        <v>0</v>
      </c>
      <c r="EA114" s="9">
        <f>'2006 SCORES'!R68</f>
        <v>0</v>
      </c>
      <c r="EB114" s="100" t="e">
        <f>'2006 SCORES'!S68</f>
        <v>#DIV/0!</v>
      </c>
      <c r="EC114" s="124">
        <f>'2006 SCORES'!T68</f>
        <v>0</v>
      </c>
      <c r="ED114" s="120">
        <f>'2006 SCORES'!U68</f>
        <v>0</v>
      </c>
      <c r="EE114" s="125">
        <f>'2006 SCORES'!V68</f>
        <v>0</v>
      </c>
      <c r="EF114" s="88">
        <f>'2005 SCORES'!L68</f>
        <v>0</v>
      </c>
      <c r="EG114" s="9">
        <f>'2005 SCORES'!M68</f>
        <v>0</v>
      </c>
      <c r="EH114" s="95" t="e">
        <f>'2005 SCORES'!N68</f>
        <v>#DIV/0!</v>
      </c>
      <c r="EI114" s="121">
        <f>'2005 SCORES'!O68</f>
        <v>0</v>
      </c>
      <c r="EJ114" s="122">
        <f>'2005 SCORES'!P68</f>
        <v>0</v>
      </c>
      <c r="EK114" s="117">
        <f>'2005 SCORES'!Q68</f>
        <v>0</v>
      </c>
      <c r="EL114" s="7">
        <f>'2004 SCORES'!K68</f>
        <v>0</v>
      </c>
      <c r="EM114" s="9">
        <f>'2004 SCORES'!L68</f>
        <v>0</v>
      </c>
      <c r="EN114" s="95" t="e">
        <f>'2004 SCORES'!M68</f>
        <v>#DIV/0!</v>
      </c>
      <c r="EO114" s="113">
        <f>'2004 SCORES'!N68</f>
        <v>0</v>
      </c>
      <c r="EP114" s="120">
        <f>'2004 SCORES'!O68</f>
        <v>0</v>
      </c>
      <c r="EQ114" s="117">
        <f>'2004 SCORES'!P68</f>
        <v>0</v>
      </c>
      <c r="ER114" s="7">
        <f>'2003 SCORES'!H68</f>
        <v>0</v>
      </c>
      <c r="ES114" s="9">
        <f>'2003 SCORES'!I68</f>
        <v>0</v>
      </c>
      <c r="ET114" s="95" t="e">
        <f>'2003 SCORES'!J68</f>
        <v>#DIV/0!</v>
      </c>
      <c r="EU114" s="113">
        <f>'2003 SCORES'!K68</f>
        <v>0</v>
      </c>
      <c r="EV114" s="114">
        <f>'2003 SCORES'!L68</f>
        <v>0</v>
      </c>
      <c r="EW114" s="117">
        <f>'2003 SCORES'!M68</f>
        <v>0</v>
      </c>
      <c r="EX114" s="7">
        <f>'2002 SCORES'!H68</f>
        <v>0</v>
      </c>
      <c r="EY114" s="9">
        <f>'2002 SCORES'!I68</f>
        <v>0</v>
      </c>
      <c r="EZ114" s="95" t="e">
        <f>'2002 SCORES'!J68</f>
        <v>#DIV/0!</v>
      </c>
      <c r="FA114" s="113">
        <f>'2002 SCORES'!K68</f>
        <v>0</v>
      </c>
      <c r="FB114" s="114">
        <f>'2002 SCORES'!L68</f>
        <v>0</v>
      </c>
      <c r="FC114" s="117">
        <f>'2002 SCORES'!M68</f>
        <v>0</v>
      </c>
      <c r="FD114" s="7">
        <f>'2001 SCORES'!I68</f>
        <v>0</v>
      </c>
      <c r="FE114" s="105">
        <f>'2001 SCORES'!J68</f>
        <v>0</v>
      </c>
      <c r="FF114" s="156" t="e">
        <f>'2001 SCORES'!K68</f>
        <v>#DIV/0!</v>
      </c>
      <c r="FG114" s="157">
        <f>'2001 SCORES'!L68</f>
        <v>0</v>
      </c>
      <c r="FH114" s="120">
        <f>'2001 SCORES'!M68</f>
        <v>0</v>
      </c>
      <c r="FI114" s="117">
        <f>'2001 SCORES'!N68</f>
        <v>0</v>
      </c>
      <c r="FJ114" s="302">
        <f>'2000 SCORES'!G68</f>
        <v>0</v>
      </c>
      <c r="FK114" s="310">
        <f>'2000 SCORES'!H68</f>
        <v>0</v>
      </c>
      <c r="FL114" s="156" t="e">
        <f>'2000 SCORES'!I68</f>
        <v>#DIV/0!</v>
      </c>
      <c r="FM114" s="312">
        <f>'2000 SCORES'!J68</f>
        <v>0</v>
      </c>
      <c r="FN114" s="120">
        <f>'2001 SCORES'!M68</f>
        <v>0</v>
      </c>
      <c r="FO114" s="117">
        <f>'2000 SCORES'!L68</f>
        <v>0</v>
      </c>
      <c r="FP114" s="7">
        <f>'1999 SCORES'!H68</f>
        <v>1</v>
      </c>
      <c r="FQ114" s="105">
        <f>'1999 SCORES'!I68</f>
        <v>22</v>
      </c>
      <c r="FR114" s="156">
        <f>'1999 SCORES'!J68</f>
        <v>22</v>
      </c>
      <c r="FS114" s="157">
        <f>'1999 SCORES'!K68</f>
        <v>0</v>
      </c>
      <c r="FT114" s="120">
        <f>'1999 SCORES'!L68</f>
        <v>0</v>
      </c>
      <c r="FU114" s="117">
        <f>'1999 SCORES'!M68</f>
        <v>0</v>
      </c>
      <c r="FV114" s="7">
        <f>'1998 SCORES'!G68</f>
        <v>0</v>
      </c>
      <c r="FW114" s="105">
        <f>'1998 SCORES'!H68</f>
        <v>0</v>
      </c>
      <c r="FX114" s="156" t="e">
        <f>'1998 SCORES'!I68</f>
        <v>#DIV/0!</v>
      </c>
      <c r="FY114" s="157">
        <f>'1998 SCORES'!J68</f>
        <v>0</v>
      </c>
      <c r="FZ114" s="120">
        <f>'1998 SCORES'!K68</f>
        <v>0</v>
      </c>
      <c r="GA114" s="117">
        <f>'1998 SCORES'!L68</f>
        <v>0</v>
      </c>
      <c r="GB114" s="7">
        <f>'1997 SCORES'!F68</f>
        <v>0</v>
      </c>
      <c r="GC114" s="105">
        <f>'1997 SCORES'!G68</f>
        <v>0</v>
      </c>
      <c r="GD114" s="156" t="e">
        <f>'1997 SCORES'!H68</f>
        <v>#DIV/0!</v>
      </c>
      <c r="GE114" s="157">
        <f>'1997 SCORES'!I68</f>
        <v>0</v>
      </c>
      <c r="GF114" s="120">
        <f>'1997 SCORES'!J68</f>
        <v>0</v>
      </c>
      <c r="GG114" s="117">
        <f>'1997 SCORES'!K68</f>
        <v>0</v>
      </c>
      <c r="GH114" s="160">
        <f>'1996 SCORES'!F68</f>
        <v>0</v>
      </c>
      <c r="GI114" s="9">
        <f>'1996 SCORES'!G68</f>
        <v>0</v>
      </c>
      <c r="GJ114" s="100" t="e">
        <f>'1996 SCORES'!H68</f>
        <v>#DIV/0!</v>
      </c>
      <c r="GK114" s="22">
        <f>'1996 SCORES'!I68</f>
        <v>0</v>
      </c>
      <c r="GL114" s="21">
        <f>'1996 SCORES'!J68</f>
        <v>0</v>
      </c>
      <c r="GM114" s="162">
        <f>'1996 SCORES'!K68</f>
        <v>0</v>
      </c>
      <c r="GN114" s="161">
        <f>'1995 SCORES '!F68</f>
        <v>0</v>
      </c>
      <c r="GO114" s="9">
        <f>'1995 SCORES '!G68</f>
        <v>0</v>
      </c>
      <c r="GP114" s="100" t="e">
        <f>'1995 SCORES '!H68</f>
        <v>#DIV/0!</v>
      </c>
      <c r="GQ114" s="22">
        <f>'1995 SCORES '!I68</f>
        <v>0</v>
      </c>
      <c r="GR114" s="21">
        <f>'1995 SCORES '!J68</f>
        <v>0</v>
      </c>
      <c r="GS114" s="162">
        <f>'1995 SCORES '!K68</f>
        <v>0</v>
      </c>
      <c r="GT114" s="161">
        <f>'1994 SCORES'!F68</f>
        <v>0</v>
      </c>
      <c r="GU114" s="9">
        <f>'1994 SCORES'!G68</f>
        <v>0</v>
      </c>
      <c r="GV114" s="100" t="e">
        <f>'1994 SCORES'!H68</f>
        <v>#DIV/0!</v>
      </c>
      <c r="GW114" s="22">
        <f>'1994 SCORES'!I68</f>
        <v>0</v>
      </c>
      <c r="GX114" s="21">
        <f>'1994 SCORES'!J68</f>
        <v>0</v>
      </c>
      <c r="GY114" s="162">
        <f>'1994 SCORES'!K68</f>
        <v>0</v>
      </c>
      <c r="GZ114" s="161">
        <f>'1993 SCORES'!F68</f>
        <v>0</v>
      </c>
      <c r="HA114" s="30">
        <f>'1993 SCORES'!G68</f>
        <v>0</v>
      </c>
      <c r="HB114" s="100" t="e">
        <f>'1993 SCORES'!H68</f>
        <v>#DIV/0!</v>
      </c>
      <c r="HC114" s="22">
        <f>'1993 SCORES'!I68</f>
        <v>0</v>
      </c>
      <c r="HD114" s="21">
        <f>'1993 SCORES'!J68</f>
        <v>0</v>
      </c>
      <c r="HE114" s="162">
        <f>'1993 SCORES'!K68</f>
        <v>0</v>
      </c>
    </row>
    <row r="115" spans="1:213" ht="13.5" thickBot="1" x14ac:dyDescent="0.25">
      <c r="A115" s="335">
        <v>112</v>
      </c>
      <c r="B115" s="249" t="s">
        <v>113</v>
      </c>
      <c r="C115" s="334" t="s">
        <v>112</v>
      </c>
      <c r="D115" s="276">
        <f t="shared" si="6"/>
        <v>18</v>
      </c>
      <c r="E115" s="276">
        <f t="shared" si="7"/>
        <v>509</v>
      </c>
      <c r="F115" s="345">
        <f t="shared" si="11"/>
        <v>28.28</v>
      </c>
      <c r="G115" s="167">
        <f t="shared" si="8"/>
        <v>6</v>
      </c>
      <c r="H115" s="549">
        <f t="shared" si="9"/>
        <v>4</v>
      </c>
      <c r="I115" s="629">
        <f t="shared" si="10"/>
        <v>3</v>
      </c>
      <c r="J115" s="902">
        <v>0</v>
      </c>
      <c r="K115" s="676">
        <v>0</v>
      </c>
      <c r="L115" s="901" t="e">
        <v>#DIV/0!</v>
      </c>
      <c r="M115" s="906"/>
      <c r="N115" s="679"/>
      <c r="O115" s="910"/>
      <c r="P115" s="862">
        <v>0</v>
      </c>
      <c r="Q115" s="877">
        <v>0</v>
      </c>
      <c r="R115" s="877" t="e">
        <v>#DIV/0!</v>
      </c>
      <c r="S115" s="865"/>
      <c r="T115" s="869"/>
      <c r="U115" s="872"/>
      <c r="V115" s="847">
        <v>0</v>
      </c>
      <c r="W115" s="756">
        <v>0</v>
      </c>
      <c r="X115" s="756" t="e">
        <v>#DIV/0!</v>
      </c>
      <c r="Y115" s="686"/>
      <c r="Z115" s="687"/>
      <c r="AA115" s="769"/>
      <c r="AB115" s="826">
        <v>0</v>
      </c>
      <c r="AC115" s="756">
        <v>0</v>
      </c>
      <c r="AD115" s="756" t="e">
        <v>#DIV/0!</v>
      </c>
      <c r="AE115" s="686"/>
      <c r="AF115" s="687"/>
      <c r="AG115" s="769"/>
      <c r="AH115" s="826">
        <v>0</v>
      </c>
      <c r="AI115" s="752">
        <v>0</v>
      </c>
      <c r="AJ115" s="752" t="e">
        <v>#DIV/0!</v>
      </c>
      <c r="AK115" s="686"/>
      <c r="AL115" s="687"/>
      <c r="AM115" s="751"/>
      <c r="AN115" s="820">
        <v>0</v>
      </c>
      <c r="AO115" s="685">
        <v>0</v>
      </c>
      <c r="AP115" s="685" t="e">
        <v>#DIV/0!</v>
      </c>
      <c r="AQ115" s="686"/>
      <c r="AR115" s="739"/>
      <c r="AS115" s="737"/>
      <c r="AT115" s="820"/>
      <c r="AU115" s="685">
        <v>0</v>
      </c>
      <c r="AV115" s="732" t="e">
        <v>#DIV/0!</v>
      </c>
      <c r="AW115" s="686"/>
      <c r="AX115" s="687"/>
      <c r="AY115" s="688"/>
      <c r="AZ115" s="815">
        <v>0</v>
      </c>
      <c r="BA115" s="676">
        <v>0</v>
      </c>
      <c r="BB115" s="676" t="e">
        <v>#DIV/0!</v>
      </c>
      <c r="BC115" s="677"/>
      <c r="BD115" s="679"/>
      <c r="BE115" s="798"/>
      <c r="BF115" s="806">
        <v>0</v>
      </c>
      <c r="BG115" s="632">
        <v>0</v>
      </c>
      <c r="BH115" s="647" t="e">
        <v>#DIV/0!</v>
      </c>
      <c r="BI115" s="636"/>
      <c r="BJ115" s="640"/>
      <c r="BK115" s="792"/>
      <c r="BL115" s="555">
        <v>0</v>
      </c>
      <c r="BM115" s="557">
        <v>0</v>
      </c>
      <c r="BN115" s="557" t="e">
        <v>#DIV/0!</v>
      </c>
      <c r="BO115" s="561"/>
      <c r="BP115" s="563"/>
      <c r="BQ115" s="575"/>
      <c r="BR115" s="555">
        <v>0</v>
      </c>
      <c r="BS115" s="557">
        <v>0</v>
      </c>
      <c r="BT115" s="557" t="e">
        <v>#DIV/0!</v>
      </c>
      <c r="BU115" s="561"/>
      <c r="BV115" s="563"/>
      <c r="BW115" s="566"/>
      <c r="BX115" s="300">
        <v>0</v>
      </c>
      <c r="BY115" s="541">
        <v>0</v>
      </c>
      <c r="BZ115" s="541" t="e">
        <v>#DIV/0!</v>
      </c>
      <c r="CA115" s="541"/>
      <c r="CB115" s="542"/>
      <c r="CC115" s="552"/>
      <c r="CD115" s="515">
        <v>0</v>
      </c>
      <c r="CE115" s="525">
        <v>0</v>
      </c>
      <c r="CF115" s="525" t="e">
        <v>#DIV/0!</v>
      </c>
      <c r="CG115" s="526"/>
      <c r="CH115" s="527"/>
      <c r="CI115" s="519"/>
      <c r="CJ115" s="376">
        <v>0</v>
      </c>
      <c r="CK115" s="233">
        <v>0</v>
      </c>
      <c r="CL115" s="233" t="e">
        <v>#DIV/0!</v>
      </c>
      <c r="CM115" s="381"/>
      <c r="CN115" s="384"/>
      <c r="CO115" s="385"/>
      <c r="CP115" s="69">
        <v>0</v>
      </c>
      <c r="CQ115" s="30">
        <v>0</v>
      </c>
      <c r="CR115" s="48" t="e">
        <v>#DIV/0!</v>
      </c>
      <c r="CS115" s="134"/>
      <c r="CT115" s="114"/>
      <c r="CU115" s="342"/>
      <c r="CV115" s="79">
        <v>0</v>
      </c>
      <c r="CW115" s="30">
        <v>0</v>
      </c>
      <c r="CX115" s="48" t="e">
        <v>#DIV/0!</v>
      </c>
      <c r="CY115" s="134"/>
      <c r="CZ115" s="114"/>
      <c r="DA115" s="117"/>
      <c r="DB115" s="52">
        <f>'2010 SCORES'!AC69</f>
        <v>0</v>
      </c>
      <c r="DC115" s="30">
        <f>'2010 SCORES'!AD69</f>
        <v>0</v>
      </c>
      <c r="DD115" s="48" t="e">
        <f>'2010 SCORES'!AE69</f>
        <v>#DIV/0!</v>
      </c>
      <c r="DE115" s="134">
        <f>'2010 SCORES'!AF69</f>
        <v>0</v>
      </c>
      <c r="DF115" s="114">
        <f>'2010 SCORES'!AG69</f>
        <v>0</v>
      </c>
      <c r="DG115" s="117">
        <f>'2010 SCORES'!AH69</f>
        <v>0</v>
      </c>
      <c r="DH115" s="104">
        <f>'2009 SCORES'!V69</f>
        <v>2</v>
      </c>
      <c r="DI115" s="79">
        <f>'2009 SCORES'!W69</f>
        <v>75</v>
      </c>
      <c r="DJ115" s="48">
        <f>'2009 SCORES'!X69</f>
        <v>37.5</v>
      </c>
      <c r="DK115" s="134">
        <f>'2009 SCORES'!Y69</f>
        <v>2</v>
      </c>
      <c r="DL115" s="114">
        <f>'2009 SCORES'!Z69</f>
        <v>0</v>
      </c>
      <c r="DM115" s="117">
        <f>'2009 SCORES'!AA69</f>
        <v>0</v>
      </c>
      <c r="DN115" s="52">
        <f>'2008 SCORES'!V69</f>
        <v>2</v>
      </c>
      <c r="DO115" s="30">
        <f>'2008 SCORES'!W69</f>
        <v>77</v>
      </c>
      <c r="DP115" s="81">
        <f>'2008 SCORES'!X69</f>
        <v>38.5</v>
      </c>
      <c r="DQ115" s="134">
        <f>'2008 SCORES'!Y69</f>
        <v>1</v>
      </c>
      <c r="DR115" s="114">
        <f>'2008 SCORES'!Z69</f>
        <v>0</v>
      </c>
      <c r="DS115" s="117">
        <f>'2008 SCORES'!AA69</f>
        <v>0</v>
      </c>
      <c r="DT115" s="88">
        <f>'2007 SCORES'!Q69</f>
        <v>1</v>
      </c>
      <c r="DU115" s="7">
        <f>'2007 SCORES'!R69</f>
        <v>25</v>
      </c>
      <c r="DV115" s="95">
        <f>'2007 SCORES'!S69</f>
        <v>25</v>
      </c>
      <c r="DW115" s="121">
        <f>'2007 SCORES'!T69</f>
        <v>0</v>
      </c>
      <c r="DX115" s="114">
        <f>'2007 SCORES'!U69</f>
        <v>0</v>
      </c>
      <c r="DY115" s="117">
        <f>'2007 SCORES'!V69</f>
        <v>0</v>
      </c>
      <c r="DZ115" s="88">
        <f>'2006 SCORES'!Q69</f>
        <v>1</v>
      </c>
      <c r="EA115" s="9">
        <f>'2006 SCORES'!R69</f>
        <v>27</v>
      </c>
      <c r="EB115" s="100">
        <f>'2006 SCORES'!S69</f>
        <v>27</v>
      </c>
      <c r="EC115" s="124">
        <f>'2006 SCORES'!T69</f>
        <v>0</v>
      </c>
      <c r="ED115" s="120">
        <f>'2006 SCORES'!U69</f>
        <v>0</v>
      </c>
      <c r="EE115" s="125">
        <f>'2006 SCORES'!V69</f>
        <v>0</v>
      </c>
      <c r="EF115" s="88">
        <f>'2005 SCORES'!L69</f>
        <v>1</v>
      </c>
      <c r="EG115" s="9">
        <f>'2005 SCORES'!M69</f>
        <v>16</v>
      </c>
      <c r="EH115" s="95">
        <f>'2005 SCORES'!N69</f>
        <v>16</v>
      </c>
      <c r="EI115" s="121">
        <f>'2005 SCORES'!O69</f>
        <v>0</v>
      </c>
      <c r="EJ115" s="122">
        <f>'2005 SCORES'!P69</f>
        <v>0</v>
      </c>
      <c r="EK115" s="117">
        <f>'2005 SCORES'!Q69</f>
        <v>0</v>
      </c>
      <c r="EL115" s="7">
        <f>'2004 SCORES'!K69</f>
        <v>2</v>
      </c>
      <c r="EM115" s="9">
        <f>'2004 SCORES'!L69</f>
        <v>50</v>
      </c>
      <c r="EN115" s="95">
        <f>'2004 SCORES'!M69</f>
        <v>25</v>
      </c>
      <c r="EO115" s="113">
        <f>'2004 SCORES'!N69</f>
        <v>2</v>
      </c>
      <c r="EP115" s="120">
        <f>'2004 SCORES'!O69</f>
        <v>0</v>
      </c>
      <c r="EQ115" s="117">
        <f>'2004 SCORES'!P69</f>
        <v>0</v>
      </c>
      <c r="ER115" s="7">
        <f>'2003 SCORES'!H69</f>
        <v>1</v>
      </c>
      <c r="ES115" s="9">
        <f>'2003 SCORES'!I69</f>
        <v>23</v>
      </c>
      <c r="ET115" s="95">
        <f>'2003 SCORES'!J69</f>
        <v>23</v>
      </c>
      <c r="EU115" s="113">
        <f>'2003 SCORES'!K69</f>
        <v>0</v>
      </c>
      <c r="EV115" s="114">
        <f>'2003 SCORES'!L69</f>
        <v>0</v>
      </c>
      <c r="EW115" s="117">
        <f>'2003 SCORES'!M69</f>
        <v>0</v>
      </c>
      <c r="EX115" s="7">
        <f>'2002 SCORES'!H69</f>
        <v>3</v>
      </c>
      <c r="EY115" s="9">
        <f>'2002 SCORES'!I69</f>
        <v>67</v>
      </c>
      <c r="EZ115" s="95">
        <f>'2002 SCORES'!J69</f>
        <v>22.333333333333332</v>
      </c>
      <c r="FA115" s="113">
        <f>'2002 SCORES'!K69</f>
        <v>0</v>
      </c>
      <c r="FB115" s="114">
        <f>'2002 SCORES'!L69</f>
        <v>2</v>
      </c>
      <c r="FC115" s="117">
        <f>'2002 SCORES'!M69</f>
        <v>1</v>
      </c>
      <c r="FD115" s="7">
        <f>'2001 SCORES'!I69</f>
        <v>1</v>
      </c>
      <c r="FE115" s="105">
        <f>'2001 SCORES'!J69</f>
        <v>32</v>
      </c>
      <c r="FF115" s="156">
        <f>'2001 SCORES'!K69</f>
        <v>32</v>
      </c>
      <c r="FG115" s="157">
        <f>'2001 SCORES'!L69</f>
        <v>1</v>
      </c>
      <c r="FH115" s="120">
        <f>'2001 SCORES'!M69</f>
        <v>0</v>
      </c>
      <c r="FI115" s="117">
        <f>'2001 SCORES'!N69</f>
        <v>0</v>
      </c>
      <c r="FJ115" s="302">
        <f>'2000 SCORES'!G69</f>
        <v>0</v>
      </c>
      <c r="FK115" s="310">
        <f>'2000 SCORES'!H69</f>
        <v>0</v>
      </c>
      <c r="FL115" s="156" t="e">
        <f>'2000 SCORES'!I69</f>
        <v>#DIV/0!</v>
      </c>
      <c r="FM115" s="312">
        <f>'2000 SCORES'!J69</f>
        <v>0</v>
      </c>
      <c r="FN115" s="120">
        <f>'2001 SCORES'!M69</f>
        <v>0</v>
      </c>
      <c r="FO115" s="117">
        <f>'2000 SCORES'!L69</f>
        <v>0</v>
      </c>
      <c r="FP115" s="7">
        <f>'1999 SCORES'!H69</f>
        <v>2</v>
      </c>
      <c r="FQ115" s="105">
        <f>'1999 SCORES'!I69</f>
        <v>58</v>
      </c>
      <c r="FR115" s="156">
        <f>'1999 SCORES'!J69</f>
        <v>29</v>
      </c>
      <c r="FS115" s="157">
        <f>'1999 SCORES'!K69</f>
        <v>0</v>
      </c>
      <c r="FT115" s="120">
        <f>'1999 SCORES'!L69</f>
        <v>0</v>
      </c>
      <c r="FU115" s="117">
        <f>'1999 SCORES'!M69</f>
        <v>1</v>
      </c>
      <c r="FV115" s="7">
        <f>'1998 SCORES'!G69</f>
        <v>1</v>
      </c>
      <c r="FW115" s="105">
        <f>'1998 SCORES'!H69</f>
        <v>26</v>
      </c>
      <c r="FX115" s="156">
        <f>'1998 SCORES'!I69</f>
        <v>26</v>
      </c>
      <c r="FY115" s="157">
        <f>'1998 SCORES'!J69</f>
        <v>0</v>
      </c>
      <c r="FZ115" s="120">
        <f>'1998 SCORES'!K69</f>
        <v>0</v>
      </c>
      <c r="GA115" s="117">
        <f>'1998 SCORES'!L69</f>
        <v>1</v>
      </c>
      <c r="GB115" s="7">
        <f>'1997 SCORES'!F69</f>
        <v>0</v>
      </c>
      <c r="GC115" s="105">
        <f>'1997 SCORES'!G69</f>
        <v>0</v>
      </c>
      <c r="GD115" s="156" t="e">
        <f>'1997 SCORES'!H69</f>
        <v>#DIV/0!</v>
      </c>
      <c r="GE115" s="157">
        <f>'1997 SCORES'!I69</f>
        <v>0</v>
      </c>
      <c r="GF115" s="120">
        <f>'1997 SCORES'!J69</f>
        <v>1</v>
      </c>
      <c r="GG115" s="117">
        <f>'1997 SCORES'!K69</f>
        <v>0</v>
      </c>
      <c r="GH115" s="160">
        <f>'1996 SCORES'!F69</f>
        <v>1</v>
      </c>
      <c r="GI115" s="9">
        <f>'1996 SCORES'!G69</f>
        <v>33</v>
      </c>
      <c r="GJ115" s="100">
        <f>'1996 SCORES'!H69</f>
        <v>33</v>
      </c>
      <c r="GK115" s="22">
        <f>'1996 SCORES'!I69</f>
        <v>0</v>
      </c>
      <c r="GL115" s="21">
        <f>'1996 SCORES'!J69</f>
        <v>1</v>
      </c>
      <c r="GM115" s="162">
        <f>'1996 SCORES'!K69</f>
        <v>0</v>
      </c>
      <c r="GN115" s="161">
        <f>'1995 SCORES '!F69</f>
        <v>0</v>
      </c>
      <c r="GO115" s="9">
        <f>'1995 SCORES '!G69</f>
        <v>0</v>
      </c>
      <c r="GP115" s="100" t="e">
        <f>'1995 SCORES '!H69</f>
        <v>#DIV/0!</v>
      </c>
      <c r="GQ115" s="22">
        <f>'1995 SCORES '!I69</f>
        <v>0</v>
      </c>
      <c r="GR115" s="21">
        <f>'1995 SCORES '!J69</f>
        <v>0</v>
      </c>
      <c r="GS115" s="162">
        <f>'1995 SCORES '!K69</f>
        <v>0</v>
      </c>
      <c r="GT115" s="161">
        <f>'1994 SCORES'!F69</f>
        <v>0</v>
      </c>
      <c r="GU115" s="9">
        <f>'1994 SCORES'!G69</f>
        <v>0</v>
      </c>
      <c r="GV115" s="100" t="e">
        <f>'1994 SCORES'!H69</f>
        <v>#DIV/0!</v>
      </c>
      <c r="GW115" s="22">
        <f>'1994 SCORES'!I69</f>
        <v>0</v>
      </c>
      <c r="GX115" s="21">
        <f>'1994 SCORES'!J69</f>
        <v>0</v>
      </c>
      <c r="GY115" s="162">
        <f>'1994 SCORES'!K69</f>
        <v>0</v>
      </c>
      <c r="GZ115" s="161">
        <f>'1993 SCORES'!F69</f>
        <v>0</v>
      </c>
      <c r="HA115" s="30">
        <f>'1993 SCORES'!G69</f>
        <v>0</v>
      </c>
      <c r="HB115" s="100" t="e">
        <f>'1993 SCORES'!H69</f>
        <v>#DIV/0!</v>
      </c>
      <c r="HC115" s="22">
        <f>'1993 SCORES'!I69</f>
        <v>0</v>
      </c>
      <c r="HD115" s="21">
        <f>'1993 SCORES'!J69</f>
        <v>0</v>
      </c>
      <c r="HE115" s="162">
        <f>'1993 SCORES'!K69</f>
        <v>0</v>
      </c>
    </row>
    <row r="116" spans="1:213" ht="13.5" thickBot="1" x14ac:dyDescent="0.25">
      <c r="A116" s="335">
        <v>113</v>
      </c>
      <c r="B116" s="249" t="s">
        <v>69</v>
      </c>
      <c r="C116" s="334" t="s">
        <v>114</v>
      </c>
      <c r="D116" s="276">
        <f t="shared" si="6"/>
        <v>2</v>
      </c>
      <c r="E116" s="276">
        <f t="shared" si="7"/>
        <v>34</v>
      </c>
      <c r="F116" s="345">
        <f t="shared" si="11"/>
        <v>17</v>
      </c>
      <c r="G116" s="167">
        <f t="shared" si="8"/>
        <v>0</v>
      </c>
      <c r="H116" s="549">
        <f t="shared" si="9"/>
        <v>0</v>
      </c>
      <c r="I116" s="629">
        <f t="shared" si="10"/>
        <v>0</v>
      </c>
      <c r="J116" s="902">
        <v>0</v>
      </c>
      <c r="K116" s="676">
        <v>0</v>
      </c>
      <c r="L116" s="901" t="e">
        <v>#DIV/0!</v>
      </c>
      <c r="M116" s="906"/>
      <c r="N116" s="679"/>
      <c r="O116" s="910"/>
      <c r="P116" s="862">
        <v>0</v>
      </c>
      <c r="Q116" s="877">
        <v>0</v>
      </c>
      <c r="R116" s="877" t="e">
        <v>#DIV/0!</v>
      </c>
      <c r="S116" s="865"/>
      <c r="T116" s="869"/>
      <c r="U116" s="872"/>
      <c r="V116" s="847">
        <v>0</v>
      </c>
      <c r="W116" s="756">
        <v>0</v>
      </c>
      <c r="X116" s="756" t="e">
        <v>#DIV/0!</v>
      </c>
      <c r="Y116" s="686"/>
      <c r="Z116" s="687"/>
      <c r="AA116" s="769"/>
      <c r="AB116" s="826">
        <v>0</v>
      </c>
      <c r="AC116" s="756">
        <v>0</v>
      </c>
      <c r="AD116" s="756" t="e">
        <v>#DIV/0!</v>
      </c>
      <c r="AE116" s="686"/>
      <c r="AF116" s="687"/>
      <c r="AG116" s="769"/>
      <c r="AH116" s="826">
        <v>0</v>
      </c>
      <c r="AI116" s="752">
        <v>0</v>
      </c>
      <c r="AJ116" s="752" t="e">
        <v>#DIV/0!</v>
      </c>
      <c r="AK116" s="686"/>
      <c r="AL116" s="687"/>
      <c r="AM116" s="751"/>
      <c r="AN116" s="820">
        <v>0</v>
      </c>
      <c r="AO116" s="685">
        <v>0</v>
      </c>
      <c r="AP116" s="685" t="e">
        <v>#DIV/0!</v>
      </c>
      <c r="AQ116" s="686"/>
      <c r="AR116" s="739"/>
      <c r="AS116" s="737"/>
      <c r="AT116" s="820"/>
      <c r="AU116" s="685">
        <v>0</v>
      </c>
      <c r="AV116" s="732" t="e">
        <v>#DIV/0!</v>
      </c>
      <c r="AW116" s="686"/>
      <c r="AX116" s="687"/>
      <c r="AY116" s="688"/>
      <c r="AZ116" s="815">
        <v>0</v>
      </c>
      <c r="BA116" s="676">
        <v>0</v>
      </c>
      <c r="BB116" s="676" t="e">
        <v>#DIV/0!</v>
      </c>
      <c r="BC116" s="677"/>
      <c r="BD116" s="679"/>
      <c r="BE116" s="798"/>
      <c r="BF116" s="806">
        <v>0</v>
      </c>
      <c r="BG116" s="632">
        <v>0</v>
      </c>
      <c r="BH116" s="647" t="e">
        <v>#DIV/0!</v>
      </c>
      <c r="BI116" s="636"/>
      <c r="BJ116" s="640"/>
      <c r="BK116" s="792"/>
      <c r="BL116" s="555">
        <v>0</v>
      </c>
      <c r="BM116" s="557">
        <v>0</v>
      </c>
      <c r="BN116" s="557" t="e">
        <v>#DIV/0!</v>
      </c>
      <c r="BO116" s="561"/>
      <c r="BP116" s="563"/>
      <c r="BQ116" s="575"/>
      <c r="BR116" s="555">
        <v>0</v>
      </c>
      <c r="BS116" s="557">
        <v>0</v>
      </c>
      <c r="BT116" s="557" t="e">
        <v>#DIV/0!</v>
      </c>
      <c r="BU116" s="561"/>
      <c r="BV116" s="563"/>
      <c r="BW116" s="566"/>
      <c r="BX116" s="300">
        <v>0</v>
      </c>
      <c r="BY116" s="541">
        <v>0</v>
      </c>
      <c r="BZ116" s="541" t="e">
        <v>#DIV/0!</v>
      </c>
      <c r="CA116" s="541"/>
      <c r="CB116" s="542"/>
      <c r="CC116" s="552"/>
      <c r="CD116" s="515">
        <v>0</v>
      </c>
      <c r="CE116" s="525">
        <v>0</v>
      </c>
      <c r="CF116" s="525" t="e">
        <v>#DIV/0!</v>
      </c>
      <c r="CG116" s="526"/>
      <c r="CH116" s="527"/>
      <c r="CI116" s="519"/>
      <c r="CJ116" s="376">
        <v>0</v>
      </c>
      <c r="CK116" s="233">
        <v>0</v>
      </c>
      <c r="CL116" s="233" t="e">
        <v>#DIV/0!</v>
      </c>
      <c r="CM116" s="381"/>
      <c r="CN116" s="384"/>
      <c r="CO116" s="385"/>
      <c r="CP116" s="69">
        <v>0</v>
      </c>
      <c r="CQ116" s="30">
        <v>0</v>
      </c>
      <c r="CR116" s="48" t="e">
        <v>#DIV/0!</v>
      </c>
      <c r="CS116" s="134"/>
      <c r="CT116" s="114"/>
      <c r="CU116" s="342"/>
      <c r="CV116" s="79">
        <v>0</v>
      </c>
      <c r="CW116" s="30">
        <v>0</v>
      </c>
      <c r="CX116" s="48" t="e">
        <v>#DIV/0!</v>
      </c>
      <c r="CY116" s="134"/>
      <c r="CZ116" s="114"/>
      <c r="DA116" s="117"/>
      <c r="DB116" s="52">
        <f>'2010 SCORES'!AC70</f>
        <v>0</v>
      </c>
      <c r="DC116" s="30">
        <f>'2010 SCORES'!AD70</f>
        <v>0</v>
      </c>
      <c r="DD116" s="48" t="e">
        <f>'2010 SCORES'!AE70</f>
        <v>#DIV/0!</v>
      </c>
      <c r="DE116" s="134">
        <f>'2010 SCORES'!AF70</f>
        <v>0</v>
      </c>
      <c r="DF116" s="114">
        <f>'2010 SCORES'!AG70</f>
        <v>0</v>
      </c>
      <c r="DG116" s="117">
        <f>'2010 SCORES'!AH70</f>
        <v>0</v>
      </c>
      <c r="DH116" s="104">
        <f>'2009 SCORES'!V70</f>
        <v>0</v>
      </c>
      <c r="DI116" s="79">
        <f>'2009 SCORES'!W70</f>
        <v>0</v>
      </c>
      <c r="DJ116" s="48" t="e">
        <f>'2009 SCORES'!X70</f>
        <v>#DIV/0!</v>
      </c>
      <c r="DK116" s="134">
        <f>'2009 SCORES'!Y70</f>
        <v>0</v>
      </c>
      <c r="DL116" s="114">
        <f>'2009 SCORES'!Z70</f>
        <v>0</v>
      </c>
      <c r="DM116" s="117">
        <f>'2009 SCORES'!AA70</f>
        <v>0</v>
      </c>
      <c r="DN116" s="52">
        <f>'2008 SCORES'!V70</f>
        <v>0</v>
      </c>
      <c r="DO116" s="30">
        <f>'2008 SCORES'!W70</f>
        <v>0</v>
      </c>
      <c r="DP116" s="81" t="e">
        <f>'2008 SCORES'!X70</f>
        <v>#DIV/0!</v>
      </c>
      <c r="DQ116" s="134">
        <f>'2008 SCORES'!Y70</f>
        <v>0</v>
      </c>
      <c r="DR116" s="114">
        <f>'2008 SCORES'!Z70</f>
        <v>0</v>
      </c>
      <c r="DS116" s="117">
        <f>'2008 SCORES'!AA70</f>
        <v>0</v>
      </c>
      <c r="DT116" s="88">
        <f>'2007 SCORES'!Q70</f>
        <v>1</v>
      </c>
      <c r="DU116" s="7">
        <f>'2007 SCORES'!R70</f>
        <v>16</v>
      </c>
      <c r="DV116" s="95">
        <f>'2007 SCORES'!S70</f>
        <v>16</v>
      </c>
      <c r="DW116" s="121">
        <f>'2007 SCORES'!T70</f>
        <v>0</v>
      </c>
      <c r="DX116" s="114">
        <f>'2007 SCORES'!U70</f>
        <v>0</v>
      </c>
      <c r="DY116" s="117">
        <f>'2007 SCORES'!V70</f>
        <v>0</v>
      </c>
      <c r="DZ116" s="88">
        <f>'2006 SCORES'!Q70</f>
        <v>0</v>
      </c>
      <c r="EA116" s="9">
        <f>'2006 SCORES'!R70</f>
        <v>0</v>
      </c>
      <c r="EB116" s="100" t="e">
        <f>'2006 SCORES'!S70</f>
        <v>#DIV/0!</v>
      </c>
      <c r="EC116" s="124">
        <f>'2006 SCORES'!T70</f>
        <v>0</v>
      </c>
      <c r="ED116" s="120">
        <f>'2006 SCORES'!U70</f>
        <v>0</v>
      </c>
      <c r="EE116" s="125">
        <f>'2006 SCORES'!V70</f>
        <v>0</v>
      </c>
      <c r="EF116" s="88">
        <f>'2005 SCORES'!L70</f>
        <v>0</v>
      </c>
      <c r="EG116" s="9">
        <f>'2005 SCORES'!M70</f>
        <v>0</v>
      </c>
      <c r="EH116" s="95" t="e">
        <f>'2005 SCORES'!N70</f>
        <v>#DIV/0!</v>
      </c>
      <c r="EI116" s="121">
        <f>'2005 SCORES'!O70</f>
        <v>0</v>
      </c>
      <c r="EJ116" s="122">
        <f>'2005 SCORES'!P70</f>
        <v>0</v>
      </c>
      <c r="EK116" s="117">
        <f>'2005 SCORES'!Q70</f>
        <v>0</v>
      </c>
      <c r="EL116" s="7">
        <f>'2004 SCORES'!K70</f>
        <v>1</v>
      </c>
      <c r="EM116" s="9">
        <f>'2004 SCORES'!L70</f>
        <v>18</v>
      </c>
      <c r="EN116" s="95">
        <f>'2004 SCORES'!M70</f>
        <v>18</v>
      </c>
      <c r="EO116" s="113">
        <f>'2004 SCORES'!N70</f>
        <v>0</v>
      </c>
      <c r="EP116" s="120">
        <f>'2004 SCORES'!O70</f>
        <v>0</v>
      </c>
      <c r="EQ116" s="117">
        <f>'2004 SCORES'!P70</f>
        <v>0</v>
      </c>
      <c r="ER116" s="7">
        <f>'2003 SCORES'!H70</f>
        <v>0</v>
      </c>
      <c r="ES116" s="9">
        <f>'2003 SCORES'!I70</f>
        <v>0</v>
      </c>
      <c r="ET116" s="95" t="e">
        <f>'2003 SCORES'!J70</f>
        <v>#DIV/0!</v>
      </c>
      <c r="EU116" s="113">
        <f>'2003 SCORES'!K70</f>
        <v>0</v>
      </c>
      <c r="EV116" s="114">
        <f>'2003 SCORES'!L70</f>
        <v>0</v>
      </c>
      <c r="EW116" s="117">
        <f>'2003 SCORES'!M70</f>
        <v>0</v>
      </c>
      <c r="EX116" s="7">
        <f>'2002 SCORES'!H70</f>
        <v>0</v>
      </c>
      <c r="EY116" s="9">
        <f>'2002 SCORES'!I70</f>
        <v>0</v>
      </c>
      <c r="EZ116" s="95" t="e">
        <f>'2002 SCORES'!J70</f>
        <v>#DIV/0!</v>
      </c>
      <c r="FA116" s="113">
        <f>'2002 SCORES'!K70</f>
        <v>0</v>
      </c>
      <c r="FB116" s="114">
        <f>'2002 SCORES'!L70</f>
        <v>0</v>
      </c>
      <c r="FC116" s="117">
        <f>'2002 SCORES'!M70</f>
        <v>0</v>
      </c>
      <c r="FD116" s="7">
        <f>'2001 SCORES'!I70</f>
        <v>0</v>
      </c>
      <c r="FE116" s="105">
        <f>'2001 SCORES'!J70</f>
        <v>0</v>
      </c>
      <c r="FF116" s="156" t="e">
        <f>'2001 SCORES'!K70</f>
        <v>#DIV/0!</v>
      </c>
      <c r="FG116" s="157">
        <f>'2001 SCORES'!L70</f>
        <v>0</v>
      </c>
      <c r="FH116" s="120">
        <f>'2001 SCORES'!M70</f>
        <v>0</v>
      </c>
      <c r="FI116" s="117">
        <f>'2001 SCORES'!N70</f>
        <v>0</v>
      </c>
      <c r="FJ116" s="302">
        <f>'2000 SCORES'!G70</f>
        <v>0</v>
      </c>
      <c r="FK116" s="310">
        <f>'2000 SCORES'!H70</f>
        <v>0</v>
      </c>
      <c r="FL116" s="156" t="e">
        <f>'2000 SCORES'!I70</f>
        <v>#DIV/0!</v>
      </c>
      <c r="FM116" s="312">
        <f>'2000 SCORES'!J70</f>
        <v>0</v>
      </c>
      <c r="FN116" s="120">
        <f>'2001 SCORES'!M70</f>
        <v>0</v>
      </c>
      <c r="FO116" s="117">
        <f>'2000 SCORES'!L70</f>
        <v>0</v>
      </c>
      <c r="FP116" s="7">
        <f>'1999 SCORES'!H70</f>
        <v>0</v>
      </c>
      <c r="FQ116" s="105">
        <f>'1999 SCORES'!I70</f>
        <v>0</v>
      </c>
      <c r="FR116" s="156" t="e">
        <f>'1999 SCORES'!J70</f>
        <v>#DIV/0!</v>
      </c>
      <c r="FS116" s="157">
        <f>'1999 SCORES'!K70</f>
        <v>0</v>
      </c>
      <c r="FT116" s="120">
        <f>'1999 SCORES'!L70</f>
        <v>0</v>
      </c>
      <c r="FU116" s="117">
        <f>'1999 SCORES'!M70</f>
        <v>0</v>
      </c>
      <c r="FV116" s="7">
        <f>'1998 SCORES'!G70</f>
        <v>0</v>
      </c>
      <c r="FW116" s="105">
        <f>'1998 SCORES'!H70</f>
        <v>0</v>
      </c>
      <c r="FX116" s="156" t="e">
        <f>'1998 SCORES'!I70</f>
        <v>#DIV/0!</v>
      </c>
      <c r="FY116" s="157">
        <f>'1998 SCORES'!J70</f>
        <v>0</v>
      </c>
      <c r="FZ116" s="120">
        <f>'1998 SCORES'!K70</f>
        <v>0</v>
      </c>
      <c r="GA116" s="117">
        <f>'1998 SCORES'!L70</f>
        <v>0</v>
      </c>
      <c r="GB116" s="7">
        <f>'1997 SCORES'!F70</f>
        <v>0</v>
      </c>
      <c r="GC116" s="105">
        <f>'1997 SCORES'!G70</f>
        <v>0</v>
      </c>
      <c r="GD116" s="156" t="e">
        <f>'1997 SCORES'!H70</f>
        <v>#DIV/0!</v>
      </c>
      <c r="GE116" s="157">
        <f>'1997 SCORES'!I70</f>
        <v>0</v>
      </c>
      <c r="GF116" s="120">
        <f>'1997 SCORES'!J70</f>
        <v>0</v>
      </c>
      <c r="GG116" s="117">
        <f>'1997 SCORES'!K70</f>
        <v>0</v>
      </c>
      <c r="GH116" s="160">
        <f>'1996 SCORES'!F70</f>
        <v>0</v>
      </c>
      <c r="GI116" s="9">
        <f>'1996 SCORES'!G70</f>
        <v>0</v>
      </c>
      <c r="GJ116" s="100" t="e">
        <f>'1996 SCORES'!H70</f>
        <v>#DIV/0!</v>
      </c>
      <c r="GK116" s="22">
        <f>'1996 SCORES'!I70</f>
        <v>0</v>
      </c>
      <c r="GL116" s="21">
        <f>'1996 SCORES'!J70</f>
        <v>0</v>
      </c>
      <c r="GM116" s="162">
        <f>'1996 SCORES'!K70</f>
        <v>0</v>
      </c>
      <c r="GN116" s="161">
        <f>'1995 SCORES '!F70</f>
        <v>0</v>
      </c>
      <c r="GO116" s="9">
        <f>'1995 SCORES '!G70</f>
        <v>0</v>
      </c>
      <c r="GP116" s="100" t="e">
        <f>'1995 SCORES '!H70</f>
        <v>#DIV/0!</v>
      </c>
      <c r="GQ116" s="22">
        <f>'1995 SCORES '!I70</f>
        <v>0</v>
      </c>
      <c r="GR116" s="21">
        <f>'1995 SCORES '!J70</f>
        <v>0</v>
      </c>
      <c r="GS116" s="162">
        <f>'1995 SCORES '!K70</f>
        <v>0</v>
      </c>
      <c r="GT116" s="161">
        <f>'1994 SCORES'!F70</f>
        <v>0</v>
      </c>
      <c r="GU116" s="9">
        <f>'1994 SCORES'!G70</f>
        <v>0</v>
      </c>
      <c r="GV116" s="100" t="e">
        <f>'1994 SCORES'!H70</f>
        <v>#DIV/0!</v>
      </c>
      <c r="GW116" s="22">
        <f>'1994 SCORES'!I70</f>
        <v>0</v>
      </c>
      <c r="GX116" s="21">
        <f>'1994 SCORES'!J70</f>
        <v>0</v>
      </c>
      <c r="GY116" s="162">
        <f>'1994 SCORES'!K70</f>
        <v>0</v>
      </c>
      <c r="GZ116" s="161">
        <f>'1993 SCORES'!F70</f>
        <v>0</v>
      </c>
      <c r="HA116" s="30">
        <f>'1993 SCORES'!G70</f>
        <v>0</v>
      </c>
      <c r="HB116" s="100" t="e">
        <f>'1993 SCORES'!H70</f>
        <v>#DIV/0!</v>
      </c>
      <c r="HC116" s="22">
        <f>'1993 SCORES'!I70</f>
        <v>0</v>
      </c>
      <c r="HD116" s="21">
        <f>'1993 SCORES'!J70</f>
        <v>0</v>
      </c>
      <c r="HE116" s="162">
        <f>'1993 SCORES'!K70</f>
        <v>0</v>
      </c>
    </row>
    <row r="117" spans="1:213" ht="13.5" thickBot="1" x14ac:dyDescent="0.25">
      <c r="A117" s="335">
        <v>114</v>
      </c>
      <c r="B117" s="249" t="s">
        <v>115</v>
      </c>
      <c r="C117" s="334" t="s">
        <v>114</v>
      </c>
      <c r="D117" s="276">
        <f t="shared" si="6"/>
        <v>3</v>
      </c>
      <c r="E117" s="276">
        <f t="shared" si="7"/>
        <v>54</v>
      </c>
      <c r="F117" s="345">
        <f t="shared" si="11"/>
        <v>18</v>
      </c>
      <c r="G117" s="167">
        <f t="shared" si="8"/>
        <v>0</v>
      </c>
      <c r="H117" s="549">
        <f t="shared" si="9"/>
        <v>0</v>
      </c>
      <c r="I117" s="629">
        <f t="shared" si="10"/>
        <v>0</v>
      </c>
      <c r="J117" s="902">
        <v>0</v>
      </c>
      <c r="K117" s="676">
        <v>0</v>
      </c>
      <c r="L117" s="901" t="e">
        <v>#DIV/0!</v>
      </c>
      <c r="M117" s="906"/>
      <c r="N117" s="679"/>
      <c r="O117" s="910"/>
      <c r="P117" s="862">
        <v>0</v>
      </c>
      <c r="Q117" s="877">
        <v>0</v>
      </c>
      <c r="R117" s="877" t="e">
        <v>#DIV/0!</v>
      </c>
      <c r="S117" s="865"/>
      <c r="T117" s="869"/>
      <c r="U117" s="872"/>
      <c r="V117" s="847">
        <v>0</v>
      </c>
      <c r="W117" s="756">
        <v>0</v>
      </c>
      <c r="X117" s="756" t="e">
        <v>#DIV/0!</v>
      </c>
      <c r="Y117" s="686"/>
      <c r="Z117" s="687"/>
      <c r="AA117" s="769"/>
      <c r="AB117" s="826">
        <v>0</v>
      </c>
      <c r="AC117" s="756">
        <v>0</v>
      </c>
      <c r="AD117" s="756" t="e">
        <v>#DIV/0!</v>
      </c>
      <c r="AE117" s="686"/>
      <c r="AF117" s="687"/>
      <c r="AG117" s="769"/>
      <c r="AH117" s="826">
        <v>0</v>
      </c>
      <c r="AI117" s="752">
        <v>0</v>
      </c>
      <c r="AJ117" s="752" t="e">
        <v>#DIV/0!</v>
      </c>
      <c r="AK117" s="686"/>
      <c r="AL117" s="687"/>
      <c r="AM117" s="751"/>
      <c r="AN117" s="820">
        <v>0</v>
      </c>
      <c r="AO117" s="685">
        <v>0</v>
      </c>
      <c r="AP117" s="685" t="e">
        <v>#DIV/0!</v>
      </c>
      <c r="AQ117" s="686"/>
      <c r="AR117" s="739"/>
      <c r="AS117" s="737"/>
      <c r="AT117" s="820"/>
      <c r="AU117" s="685">
        <v>0</v>
      </c>
      <c r="AV117" s="732" t="e">
        <v>#DIV/0!</v>
      </c>
      <c r="AW117" s="686"/>
      <c r="AX117" s="687"/>
      <c r="AY117" s="688"/>
      <c r="AZ117" s="815">
        <v>0</v>
      </c>
      <c r="BA117" s="676">
        <v>0</v>
      </c>
      <c r="BB117" s="676" t="e">
        <v>#DIV/0!</v>
      </c>
      <c r="BC117" s="677"/>
      <c r="BD117" s="679"/>
      <c r="BE117" s="798"/>
      <c r="BF117" s="806">
        <v>0</v>
      </c>
      <c r="BG117" s="632">
        <v>0</v>
      </c>
      <c r="BH117" s="647" t="e">
        <v>#DIV/0!</v>
      </c>
      <c r="BI117" s="636"/>
      <c r="BJ117" s="640"/>
      <c r="BK117" s="792"/>
      <c r="BL117" s="555">
        <v>0</v>
      </c>
      <c r="BM117" s="557">
        <v>0</v>
      </c>
      <c r="BN117" s="557" t="e">
        <v>#DIV/0!</v>
      </c>
      <c r="BO117" s="561"/>
      <c r="BP117" s="563"/>
      <c r="BQ117" s="575"/>
      <c r="BR117" s="555">
        <v>0</v>
      </c>
      <c r="BS117" s="557">
        <v>0</v>
      </c>
      <c r="BT117" s="557" t="e">
        <v>#DIV/0!</v>
      </c>
      <c r="BU117" s="561"/>
      <c r="BV117" s="563"/>
      <c r="BW117" s="566"/>
      <c r="BX117" s="300">
        <v>0</v>
      </c>
      <c r="BY117" s="541">
        <v>0</v>
      </c>
      <c r="BZ117" s="541" t="e">
        <v>#DIV/0!</v>
      </c>
      <c r="CA117" s="541"/>
      <c r="CB117" s="542"/>
      <c r="CC117" s="552"/>
      <c r="CD117" s="515">
        <v>0</v>
      </c>
      <c r="CE117" s="525">
        <v>0</v>
      </c>
      <c r="CF117" s="525" t="e">
        <v>#DIV/0!</v>
      </c>
      <c r="CG117" s="526"/>
      <c r="CH117" s="527"/>
      <c r="CI117" s="519"/>
      <c r="CJ117" s="376">
        <v>0</v>
      </c>
      <c r="CK117" s="233">
        <v>0</v>
      </c>
      <c r="CL117" s="233" t="e">
        <v>#DIV/0!</v>
      </c>
      <c r="CM117" s="381"/>
      <c r="CN117" s="384"/>
      <c r="CO117" s="385"/>
      <c r="CP117" s="69">
        <v>0</v>
      </c>
      <c r="CQ117" s="30">
        <v>0</v>
      </c>
      <c r="CR117" s="48" t="e">
        <v>#DIV/0!</v>
      </c>
      <c r="CS117" s="134"/>
      <c r="CT117" s="114"/>
      <c r="CU117" s="342"/>
      <c r="CV117" s="79">
        <v>0</v>
      </c>
      <c r="CW117" s="30">
        <v>0</v>
      </c>
      <c r="CX117" s="48" t="e">
        <v>#DIV/0!</v>
      </c>
      <c r="CY117" s="134"/>
      <c r="CZ117" s="114"/>
      <c r="DA117" s="117"/>
      <c r="DB117" s="52">
        <f>'2010 SCORES'!AC71</f>
        <v>0</v>
      </c>
      <c r="DC117" s="30">
        <f>'2010 SCORES'!AD71</f>
        <v>0</v>
      </c>
      <c r="DD117" s="48" t="e">
        <f>'2010 SCORES'!AE71</f>
        <v>#DIV/0!</v>
      </c>
      <c r="DE117" s="134">
        <f>'2010 SCORES'!AF71</f>
        <v>0</v>
      </c>
      <c r="DF117" s="114">
        <f>'2010 SCORES'!AG71</f>
        <v>0</v>
      </c>
      <c r="DG117" s="117">
        <f>'2010 SCORES'!AH71</f>
        <v>0</v>
      </c>
      <c r="DH117" s="104">
        <f>'2009 SCORES'!V71</f>
        <v>0</v>
      </c>
      <c r="DI117" s="79">
        <f>'2009 SCORES'!W71</f>
        <v>0</v>
      </c>
      <c r="DJ117" s="48" t="e">
        <f>'2009 SCORES'!X71</f>
        <v>#DIV/0!</v>
      </c>
      <c r="DK117" s="134">
        <f>'2009 SCORES'!Y71</f>
        <v>0</v>
      </c>
      <c r="DL117" s="114">
        <f>'2009 SCORES'!Z71</f>
        <v>0</v>
      </c>
      <c r="DM117" s="117">
        <f>'2009 SCORES'!AA71</f>
        <v>0</v>
      </c>
      <c r="DN117" s="52">
        <f>'2008 SCORES'!V71</f>
        <v>0</v>
      </c>
      <c r="DO117" s="30">
        <f>'2008 SCORES'!W71</f>
        <v>0</v>
      </c>
      <c r="DP117" s="81" t="e">
        <f>'2008 SCORES'!X71</f>
        <v>#DIV/0!</v>
      </c>
      <c r="DQ117" s="134">
        <f>'2008 SCORES'!Y71</f>
        <v>0</v>
      </c>
      <c r="DR117" s="114">
        <f>'2008 SCORES'!Z71</f>
        <v>0</v>
      </c>
      <c r="DS117" s="117">
        <f>'2008 SCORES'!AA71</f>
        <v>0</v>
      </c>
      <c r="DT117" s="88">
        <f>'2007 SCORES'!Q71</f>
        <v>2</v>
      </c>
      <c r="DU117" s="7">
        <f>'2007 SCORES'!R71</f>
        <v>44</v>
      </c>
      <c r="DV117" s="95">
        <f>'2007 SCORES'!S71</f>
        <v>22</v>
      </c>
      <c r="DW117" s="121">
        <f>'2007 SCORES'!T71</f>
        <v>0</v>
      </c>
      <c r="DX117" s="114">
        <f>'2007 SCORES'!U71</f>
        <v>0</v>
      </c>
      <c r="DY117" s="117">
        <f>'2007 SCORES'!V71</f>
        <v>0</v>
      </c>
      <c r="DZ117" s="88">
        <f>'2006 SCORES'!Q71</f>
        <v>0</v>
      </c>
      <c r="EA117" s="9">
        <f>'2006 SCORES'!R71</f>
        <v>0</v>
      </c>
      <c r="EB117" s="100" t="e">
        <f>'2006 SCORES'!S71</f>
        <v>#DIV/0!</v>
      </c>
      <c r="EC117" s="124">
        <f>'2006 SCORES'!T71</f>
        <v>0</v>
      </c>
      <c r="ED117" s="120">
        <f>'2006 SCORES'!U71</f>
        <v>0</v>
      </c>
      <c r="EE117" s="125">
        <f>'2006 SCORES'!V71</f>
        <v>0</v>
      </c>
      <c r="EF117" s="88">
        <f>'2005 SCORES'!L71</f>
        <v>0</v>
      </c>
      <c r="EG117" s="9">
        <f>'2005 SCORES'!M71</f>
        <v>0</v>
      </c>
      <c r="EH117" s="95" t="e">
        <f>'2005 SCORES'!N71</f>
        <v>#DIV/0!</v>
      </c>
      <c r="EI117" s="121">
        <f>'2005 SCORES'!O71</f>
        <v>0</v>
      </c>
      <c r="EJ117" s="122">
        <f>'2005 SCORES'!P71</f>
        <v>0</v>
      </c>
      <c r="EK117" s="117">
        <f>'2005 SCORES'!Q71</f>
        <v>0</v>
      </c>
      <c r="EL117" s="7">
        <f>'2004 SCORES'!K71</f>
        <v>1</v>
      </c>
      <c r="EM117" s="9">
        <f>'2004 SCORES'!L71</f>
        <v>10</v>
      </c>
      <c r="EN117" s="95">
        <f>'2004 SCORES'!M71</f>
        <v>10</v>
      </c>
      <c r="EO117" s="113">
        <f>'2004 SCORES'!N71</f>
        <v>0</v>
      </c>
      <c r="EP117" s="120">
        <f>'2004 SCORES'!O71</f>
        <v>0</v>
      </c>
      <c r="EQ117" s="117">
        <f>'2004 SCORES'!P71</f>
        <v>0</v>
      </c>
      <c r="ER117" s="7">
        <f>'2003 SCORES'!H71</f>
        <v>0</v>
      </c>
      <c r="ES117" s="9">
        <f>'2003 SCORES'!I71</f>
        <v>0</v>
      </c>
      <c r="ET117" s="95" t="e">
        <f>'2003 SCORES'!J71</f>
        <v>#DIV/0!</v>
      </c>
      <c r="EU117" s="113">
        <f>'2003 SCORES'!K71</f>
        <v>0</v>
      </c>
      <c r="EV117" s="114">
        <f>'2003 SCORES'!L71</f>
        <v>0</v>
      </c>
      <c r="EW117" s="117">
        <f>'2003 SCORES'!M71</f>
        <v>0</v>
      </c>
      <c r="EX117" s="7">
        <f>'2002 SCORES'!H71</f>
        <v>0</v>
      </c>
      <c r="EY117" s="9">
        <f>'2002 SCORES'!I71</f>
        <v>0</v>
      </c>
      <c r="EZ117" s="95" t="e">
        <f>'2002 SCORES'!J71</f>
        <v>#DIV/0!</v>
      </c>
      <c r="FA117" s="113">
        <f>'2002 SCORES'!K71</f>
        <v>0</v>
      </c>
      <c r="FB117" s="114">
        <f>'2002 SCORES'!L71</f>
        <v>0</v>
      </c>
      <c r="FC117" s="117">
        <f>'2002 SCORES'!M71</f>
        <v>0</v>
      </c>
      <c r="FD117" s="7">
        <f>'2001 SCORES'!I71</f>
        <v>0</v>
      </c>
      <c r="FE117" s="105">
        <f>'2001 SCORES'!J71</f>
        <v>0</v>
      </c>
      <c r="FF117" s="156" t="e">
        <f>'2001 SCORES'!K71</f>
        <v>#DIV/0!</v>
      </c>
      <c r="FG117" s="157">
        <f>'2001 SCORES'!L71</f>
        <v>0</v>
      </c>
      <c r="FH117" s="120">
        <f>'2001 SCORES'!M71</f>
        <v>0</v>
      </c>
      <c r="FI117" s="117">
        <f>'2001 SCORES'!N71</f>
        <v>0</v>
      </c>
      <c r="FJ117" s="302">
        <f>'2000 SCORES'!G71</f>
        <v>0</v>
      </c>
      <c r="FK117" s="310">
        <f>'2000 SCORES'!H71</f>
        <v>0</v>
      </c>
      <c r="FL117" s="156" t="e">
        <f>'2000 SCORES'!I71</f>
        <v>#DIV/0!</v>
      </c>
      <c r="FM117" s="312">
        <f>'2000 SCORES'!J71</f>
        <v>0</v>
      </c>
      <c r="FN117" s="120">
        <f>'2001 SCORES'!M71</f>
        <v>0</v>
      </c>
      <c r="FO117" s="117">
        <f>'2000 SCORES'!L71</f>
        <v>0</v>
      </c>
      <c r="FP117" s="7">
        <f>'1999 SCORES'!H71</f>
        <v>0</v>
      </c>
      <c r="FQ117" s="105">
        <f>'1999 SCORES'!I71</f>
        <v>0</v>
      </c>
      <c r="FR117" s="156" t="e">
        <f>'1999 SCORES'!J71</f>
        <v>#DIV/0!</v>
      </c>
      <c r="FS117" s="157">
        <f>'1999 SCORES'!K71</f>
        <v>0</v>
      </c>
      <c r="FT117" s="120">
        <f>'1999 SCORES'!L71</f>
        <v>0</v>
      </c>
      <c r="FU117" s="117">
        <f>'1999 SCORES'!M71</f>
        <v>0</v>
      </c>
      <c r="FV117" s="7">
        <f>'1998 SCORES'!G71</f>
        <v>0</v>
      </c>
      <c r="FW117" s="105">
        <f>'1998 SCORES'!H71</f>
        <v>0</v>
      </c>
      <c r="FX117" s="156" t="e">
        <f>'1998 SCORES'!I71</f>
        <v>#DIV/0!</v>
      </c>
      <c r="FY117" s="157">
        <f>'1998 SCORES'!J71</f>
        <v>0</v>
      </c>
      <c r="FZ117" s="120">
        <f>'1998 SCORES'!K71</f>
        <v>0</v>
      </c>
      <c r="GA117" s="117">
        <f>'1998 SCORES'!L71</f>
        <v>0</v>
      </c>
      <c r="GB117" s="7">
        <f>'1997 SCORES'!F71</f>
        <v>0</v>
      </c>
      <c r="GC117" s="105">
        <f>'1997 SCORES'!G71</f>
        <v>0</v>
      </c>
      <c r="GD117" s="156" t="e">
        <f>'1997 SCORES'!H71</f>
        <v>#DIV/0!</v>
      </c>
      <c r="GE117" s="157">
        <f>'1997 SCORES'!I71</f>
        <v>0</v>
      </c>
      <c r="GF117" s="120">
        <f>'1997 SCORES'!J71</f>
        <v>0</v>
      </c>
      <c r="GG117" s="117">
        <f>'1997 SCORES'!K71</f>
        <v>0</v>
      </c>
      <c r="GH117" s="160">
        <f>'1996 SCORES'!F71</f>
        <v>0</v>
      </c>
      <c r="GI117" s="9">
        <f>'1996 SCORES'!G71</f>
        <v>0</v>
      </c>
      <c r="GJ117" s="100" t="e">
        <f>'1996 SCORES'!H71</f>
        <v>#DIV/0!</v>
      </c>
      <c r="GK117" s="22">
        <f>'1996 SCORES'!I71</f>
        <v>0</v>
      </c>
      <c r="GL117" s="21">
        <f>'1996 SCORES'!J71</f>
        <v>0</v>
      </c>
      <c r="GM117" s="162">
        <f>'1996 SCORES'!K71</f>
        <v>0</v>
      </c>
      <c r="GN117" s="161">
        <f>'1995 SCORES '!F71</f>
        <v>0</v>
      </c>
      <c r="GO117" s="9">
        <f>'1995 SCORES '!G71</f>
        <v>0</v>
      </c>
      <c r="GP117" s="100" t="e">
        <f>'1995 SCORES '!H71</f>
        <v>#DIV/0!</v>
      </c>
      <c r="GQ117" s="22">
        <f>'1995 SCORES '!I71</f>
        <v>0</v>
      </c>
      <c r="GR117" s="21">
        <f>'1995 SCORES '!J71</f>
        <v>0</v>
      </c>
      <c r="GS117" s="162">
        <f>'1995 SCORES '!K71</f>
        <v>0</v>
      </c>
      <c r="GT117" s="161">
        <f>'1994 SCORES'!F71</f>
        <v>0</v>
      </c>
      <c r="GU117" s="9">
        <f>'1994 SCORES'!G71</f>
        <v>0</v>
      </c>
      <c r="GV117" s="100" t="e">
        <f>'1994 SCORES'!H71</f>
        <v>#DIV/0!</v>
      </c>
      <c r="GW117" s="22">
        <f>'1994 SCORES'!I71</f>
        <v>0</v>
      </c>
      <c r="GX117" s="21">
        <f>'1994 SCORES'!J71</f>
        <v>0</v>
      </c>
      <c r="GY117" s="162">
        <f>'1994 SCORES'!K71</f>
        <v>0</v>
      </c>
      <c r="GZ117" s="161">
        <f>'1993 SCORES'!F71</f>
        <v>0</v>
      </c>
      <c r="HA117" s="30">
        <f>'1993 SCORES'!G71</f>
        <v>0</v>
      </c>
      <c r="HB117" s="100" t="e">
        <f>'1993 SCORES'!H71</f>
        <v>#DIV/0!</v>
      </c>
      <c r="HC117" s="22">
        <f>'1993 SCORES'!I71</f>
        <v>0</v>
      </c>
      <c r="HD117" s="21">
        <f>'1993 SCORES'!J71</f>
        <v>0</v>
      </c>
      <c r="HE117" s="162">
        <f>'1993 SCORES'!K71</f>
        <v>0</v>
      </c>
    </row>
    <row r="118" spans="1:213" ht="13.5" thickBot="1" x14ac:dyDescent="0.25">
      <c r="A118" s="335">
        <v>115</v>
      </c>
      <c r="B118" s="249" t="s">
        <v>765</v>
      </c>
      <c r="C118" s="250" t="s">
        <v>766</v>
      </c>
      <c r="D118" s="276">
        <f t="shared" si="6"/>
        <v>1</v>
      </c>
      <c r="E118" s="276">
        <f t="shared" si="7"/>
        <v>14</v>
      </c>
      <c r="F118" s="345">
        <f t="shared" si="11"/>
        <v>14</v>
      </c>
      <c r="G118" s="167">
        <f t="shared" si="8"/>
        <v>0</v>
      </c>
      <c r="H118" s="549">
        <f t="shared" si="9"/>
        <v>0</v>
      </c>
      <c r="I118" s="629">
        <f t="shared" si="10"/>
        <v>0</v>
      </c>
      <c r="J118" s="902">
        <v>0</v>
      </c>
      <c r="K118" s="676">
        <v>0</v>
      </c>
      <c r="L118" s="901" t="e">
        <v>#DIV/0!</v>
      </c>
      <c r="M118" s="906"/>
      <c r="N118" s="679"/>
      <c r="O118" s="910"/>
      <c r="P118" s="862">
        <v>0</v>
      </c>
      <c r="Q118" s="877">
        <v>0</v>
      </c>
      <c r="R118" s="877" t="e">
        <v>#DIV/0!</v>
      </c>
      <c r="S118" s="865"/>
      <c r="T118" s="869"/>
      <c r="U118" s="872"/>
      <c r="V118" s="847">
        <v>0</v>
      </c>
      <c r="W118" s="756">
        <v>0</v>
      </c>
      <c r="X118" s="756" t="e">
        <v>#DIV/0!</v>
      </c>
      <c r="Y118" s="686"/>
      <c r="Z118" s="687"/>
      <c r="AA118" s="769"/>
      <c r="AB118" s="826">
        <v>1</v>
      </c>
      <c r="AC118" s="756">
        <v>14</v>
      </c>
      <c r="AD118" s="756">
        <v>14</v>
      </c>
      <c r="AE118" s="686"/>
      <c r="AF118" s="687"/>
      <c r="AG118" s="769"/>
      <c r="AH118" s="826"/>
      <c r="AI118" s="752"/>
      <c r="AJ118" s="752"/>
      <c r="AK118" s="686"/>
      <c r="AL118" s="687"/>
      <c r="AM118" s="751"/>
      <c r="AN118" s="820"/>
      <c r="AO118" s="685"/>
      <c r="AP118" s="685"/>
      <c r="AQ118" s="686"/>
      <c r="AR118" s="739"/>
      <c r="AS118" s="737"/>
      <c r="AT118" s="820"/>
      <c r="AU118" s="685"/>
      <c r="AV118" s="732"/>
      <c r="AW118" s="686"/>
      <c r="AX118" s="687"/>
      <c r="AY118" s="688"/>
      <c r="AZ118" s="815"/>
      <c r="BA118" s="676"/>
      <c r="BB118" s="676"/>
      <c r="BC118" s="677"/>
      <c r="BD118" s="679"/>
      <c r="BE118" s="798"/>
      <c r="BF118" s="806"/>
      <c r="BG118" s="632"/>
      <c r="BH118" s="647"/>
      <c r="BI118" s="636"/>
      <c r="BJ118" s="640"/>
      <c r="BK118" s="792"/>
      <c r="BL118" s="555"/>
      <c r="BM118" s="557"/>
      <c r="BN118" s="557"/>
      <c r="BO118" s="561"/>
      <c r="BP118" s="563"/>
      <c r="BQ118" s="575"/>
      <c r="BR118" s="555"/>
      <c r="BS118" s="557"/>
      <c r="BT118" s="557"/>
      <c r="BU118" s="561"/>
      <c r="BV118" s="563"/>
      <c r="BW118" s="566"/>
      <c r="BX118" s="300"/>
      <c r="BY118" s="541"/>
      <c r="BZ118" s="541"/>
      <c r="CA118" s="541"/>
      <c r="CB118" s="542"/>
      <c r="CC118" s="552"/>
      <c r="CD118" s="515"/>
      <c r="CE118" s="525"/>
      <c r="CF118" s="525"/>
      <c r="CG118" s="526"/>
      <c r="CH118" s="527"/>
      <c r="CI118" s="519"/>
      <c r="CJ118" s="376"/>
      <c r="CK118" s="233"/>
      <c r="CL118" s="233"/>
      <c r="CM118" s="381"/>
      <c r="CN118" s="384"/>
      <c r="CO118" s="385"/>
      <c r="CP118" s="69"/>
      <c r="CQ118" s="30"/>
      <c r="CR118" s="48"/>
      <c r="CS118" s="134"/>
      <c r="CT118" s="114"/>
      <c r="CU118" s="342"/>
      <c r="CV118" s="79"/>
      <c r="CW118" s="30"/>
      <c r="CX118" s="48"/>
      <c r="CY118" s="134"/>
      <c r="CZ118" s="114"/>
      <c r="DA118" s="117"/>
      <c r="DB118" s="52"/>
      <c r="DC118" s="30"/>
      <c r="DD118" s="48"/>
      <c r="DE118" s="134"/>
      <c r="DF118" s="114"/>
      <c r="DG118" s="117"/>
      <c r="DH118" s="104"/>
      <c r="DI118" s="79"/>
      <c r="DJ118" s="48"/>
      <c r="DK118" s="134"/>
      <c r="DL118" s="114"/>
      <c r="DM118" s="117"/>
      <c r="DN118" s="52"/>
      <c r="DO118" s="30"/>
      <c r="DP118" s="81"/>
      <c r="DQ118" s="134"/>
      <c r="DR118" s="114"/>
      <c r="DS118" s="117"/>
      <c r="DT118" s="88"/>
      <c r="DU118" s="7"/>
      <c r="DV118" s="95"/>
      <c r="DW118" s="121"/>
      <c r="DX118" s="114"/>
      <c r="DY118" s="117"/>
      <c r="DZ118" s="88"/>
      <c r="EA118" s="9"/>
      <c r="EB118" s="100"/>
      <c r="EC118" s="124"/>
      <c r="ED118" s="120"/>
      <c r="EE118" s="125"/>
      <c r="EF118" s="88"/>
      <c r="EG118" s="9"/>
      <c r="EH118" s="95"/>
      <c r="EI118" s="121"/>
      <c r="EJ118" s="122"/>
      <c r="EK118" s="117"/>
      <c r="EL118" s="7"/>
      <c r="EM118" s="9"/>
      <c r="EN118" s="95"/>
      <c r="EO118" s="113"/>
      <c r="EP118" s="120"/>
      <c r="EQ118" s="117"/>
      <c r="ER118" s="7"/>
      <c r="ES118" s="9"/>
      <c r="ET118" s="95"/>
      <c r="EU118" s="113"/>
      <c r="EV118" s="114"/>
      <c r="EW118" s="117"/>
      <c r="EX118" s="7"/>
      <c r="EY118" s="9"/>
      <c r="EZ118" s="95"/>
      <c r="FA118" s="113"/>
      <c r="FB118" s="114"/>
      <c r="FC118" s="117"/>
      <c r="FD118" s="7"/>
      <c r="FE118" s="105"/>
      <c r="FF118" s="156"/>
      <c r="FG118" s="157"/>
      <c r="FH118" s="120"/>
      <c r="FI118" s="117"/>
      <c r="FJ118" s="302"/>
      <c r="FK118" s="310"/>
      <c r="FL118" s="156"/>
      <c r="FM118" s="312"/>
      <c r="FN118" s="120"/>
      <c r="FO118" s="117"/>
      <c r="FP118" s="7"/>
      <c r="FQ118" s="105"/>
      <c r="FR118" s="156"/>
      <c r="FS118" s="157"/>
      <c r="FT118" s="120"/>
      <c r="FU118" s="117"/>
      <c r="FV118" s="7"/>
      <c r="FW118" s="105"/>
      <c r="FX118" s="156"/>
      <c r="FY118" s="157"/>
      <c r="FZ118" s="120"/>
      <c r="GA118" s="117"/>
      <c r="GB118" s="7"/>
      <c r="GC118" s="105"/>
      <c r="GD118" s="156"/>
      <c r="GE118" s="157"/>
      <c r="GF118" s="120"/>
      <c r="GG118" s="117"/>
      <c r="GH118" s="160"/>
      <c r="GI118" s="9"/>
      <c r="GJ118" s="100"/>
      <c r="GK118" s="22"/>
      <c r="GL118" s="21"/>
      <c r="GM118" s="162"/>
      <c r="GN118" s="161"/>
      <c r="GO118" s="9"/>
      <c r="GP118" s="100"/>
      <c r="GQ118" s="22"/>
      <c r="GR118" s="21"/>
      <c r="GS118" s="162"/>
      <c r="GT118" s="161"/>
      <c r="GU118" s="9"/>
      <c r="GV118" s="100"/>
      <c r="GW118" s="22"/>
      <c r="GX118" s="21"/>
      <c r="GY118" s="162"/>
      <c r="GZ118" s="161"/>
      <c r="HA118" s="30"/>
      <c r="HB118" s="100"/>
      <c r="HC118" s="22"/>
      <c r="HD118" s="21"/>
      <c r="HE118" s="162"/>
    </row>
    <row r="119" spans="1:213" ht="13.5" thickBot="1" x14ac:dyDescent="0.25">
      <c r="A119" s="335">
        <v>116</v>
      </c>
      <c r="B119" s="249" t="s">
        <v>116</v>
      </c>
      <c r="C119" s="334" t="s">
        <v>117</v>
      </c>
      <c r="D119" s="276">
        <f t="shared" si="6"/>
        <v>1</v>
      </c>
      <c r="E119" s="276">
        <f t="shared" si="7"/>
        <v>7</v>
      </c>
      <c r="F119" s="345">
        <f t="shared" si="11"/>
        <v>7</v>
      </c>
      <c r="G119" s="167">
        <f t="shared" si="8"/>
        <v>0</v>
      </c>
      <c r="H119" s="549">
        <f t="shared" si="9"/>
        <v>0</v>
      </c>
      <c r="I119" s="629">
        <f t="shared" si="10"/>
        <v>0</v>
      </c>
      <c r="J119" s="902">
        <v>0</v>
      </c>
      <c r="K119" s="676">
        <v>0</v>
      </c>
      <c r="L119" s="901" t="e">
        <v>#DIV/0!</v>
      </c>
      <c r="M119" s="906"/>
      <c r="N119" s="679"/>
      <c r="O119" s="910"/>
      <c r="P119" s="862">
        <v>0</v>
      </c>
      <c r="Q119" s="877">
        <v>0</v>
      </c>
      <c r="R119" s="877" t="e">
        <v>#DIV/0!</v>
      </c>
      <c r="S119" s="865"/>
      <c r="T119" s="869"/>
      <c r="U119" s="872"/>
      <c r="V119" s="847">
        <v>0</v>
      </c>
      <c r="W119" s="756">
        <v>0</v>
      </c>
      <c r="X119" s="756" t="e">
        <v>#DIV/0!</v>
      </c>
      <c r="Y119" s="686"/>
      <c r="Z119" s="687"/>
      <c r="AA119" s="769"/>
      <c r="AB119" s="826">
        <v>0</v>
      </c>
      <c r="AC119" s="756">
        <v>0</v>
      </c>
      <c r="AD119" s="756" t="e">
        <v>#DIV/0!</v>
      </c>
      <c r="AE119" s="686"/>
      <c r="AF119" s="687"/>
      <c r="AG119" s="769"/>
      <c r="AH119" s="826">
        <v>0</v>
      </c>
      <c r="AI119" s="752">
        <v>0</v>
      </c>
      <c r="AJ119" s="752" t="e">
        <v>#DIV/0!</v>
      </c>
      <c r="AK119" s="686"/>
      <c r="AL119" s="687"/>
      <c r="AM119" s="751"/>
      <c r="AN119" s="820">
        <v>0</v>
      </c>
      <c r="AO119" s="685">
        <v>0</v>
      </c>
      <c r="AP119" s="685" t="e">
        <v>#DIV/0!</v>
      </c>
      <c r="AQ119" s="686"/>
      <c r="AR119" s="739"/>
      <c r="AS119" s="737"/>
      <c r="AT119" s="820"/>
      <c r="AU119" s="685">
        <v>0</v>
      </c>
      <c r="AV119" s="732" t="e">
        <v>#DIV/0!</v>
      </c>
      <c r="AW119" s="686"/>
      <c r="AX119" s="687"/>
      <c r="AY119" s="688"/>
      <c r="AZ119" s="815">
        <v>0</v>
      </c>
      <c r="BA119" s="676">
        <v>0</v>
      </c>
      <c r="BB119" s="676" t="e">
        <v>#DIV/0!</v>
      </c>
      <c r="BC119" s="677"/>
      <c r="BD119" s="679"/>
      <c r="BE119" s="798"/>
      <c r="BF119" s="806">
        <v>0</v>
      </c>
      <c r="BG119" s="632">
        <v>0</v>
      </c>
      <c r="BH119" s="647" t="e">
        <v>#DIV/0!</v>
      </c>
      <c r="BI119" s="636"/>
      <c r="BJ119" s="640"/>
      <c r="BK119" s="792"/>
      <c r="BL119" s="555">
        <v>0</v>
      </c>
      <c r="BM119" s="557">
        <v>0</v>
      </c>
      <c r="BN119" s="557" t="e">
        <v>#DIV/0!</v>
      </c>
      <c r="BO119" s="561"/>
      <c r="BP119" s="563"/>
      <c r="BQ119" s="575"/>
      <c r="BR119" s="555">
        <v>0</v>
      </c>
      <c r="BS119" s="557">
        <v>0</v>
      </c>
      <c r="BT119" s="557" t="e">
        <v>#DIV/0!</v>
      </c>
      <c r="BU119" s="561"/>
      <c r="BV119" s="563"/>
      <c r="BW119" s="566"/>
      <c r="BX119" s="300">
        <v>0</v>
      </c>
      <c r="BY119" s="541">
        <v>0</v>
      </c>
      <c r="BZ119" s="541" t="e">
        <v>#DIV/0!</v>
      </c>
      <c r="CA119" s="541"/>
      <c r="CB119" s="542"/>
      <c r="CC119" s="552"/>
      <c r="CD119" s="515">
        <v>0</v>
      </c>
      <c r="CE119" s="525">
        <v>0</v>
      </c>
      <c r="CF119" s="525" t="e">
        <v>#DIV/0!</v>
      </c>
      <c r="CG119" s="526"/>
      <c r="CH119" s="527"/>
      <c r="CI119" s="519"/>
      <c r="CJ119" s="376">
        <v>0</v>
      </c>
      <c r="CK119" s="233">
        <v>0</v>
      </c>
      <c r="CL119" s="233" t="e">
        <v>#DIV/0!</v>
      </c>
      <c r="CM119" s="381"/>
      <c r="CN119" s="384"/>
      <c r="CO119" s="385"/>
      <c r="CP119" s="69">
        <v>0</v>
      </c>
      <c r="CQ119" s="30">
        <v>0</v>
      </c>
      <c r="CR119" s="48" t="e">
        <v>#DIV/0!</v>
      </c>
      <c r="CS119" s="134"/>
      <c r="CT119" s="114"/>
      <c r="CU119" s="342"/>
      <c r="CV119" s="79">
        <v>0</v>
      </c>
      <c r="CW119" s="30">
        <v>0</v>
      </c>
      <c r="CX119" s="48" t="e">
        <v>#DIV/0!</v>
      </c>
      <c r="CY119" s="134"/>
      <c r="CZ119" s="114"/>
      <c r="DA119" s="117"/>
      <c r="DB119" s="52">
        <f>'2010 SCORES'!AC72</f>
        <v>0</v>
      </c>
      <c r="DC119" s="30">
        <f>'2010 SCORES'!AD72</f>
        <v>0</v>
      </c>
      <c r="DD119" s="48" t="e">
        <f>'2010 SCORES'!AE72</f>
        <v>#DIV/0!</v>
      </c>
      <c r="DE119" s="134">
        <f>'2010 SCORES'!AF72</f>
        <v>0</v>
      </c>
      <c r="DF119" s="114">
        <f>'2010 SCORES'!AG72</f>
        <v>0</v>
      </c>
      <c r="DG119" s="117">
        <f>'2010 SCORES'!AH72</f>
        <v>0</v>
      </c>
      <c r="DH119" s="104">
        <f>'2009 SCORES'!V72</f>
        <v>0</v>
      </c>
      <c r="DI119" s="79">
        <f>'2009 SCORES'!W72</f>
        <v>0</v>
      </c>
      <c r="DJ119" s="48" t="e">
        <f>'2009 SCORES'!X72</f>
        <v>#DIV/0!</v>
      </c>
      <c r="DK119" s="134">
        <f>'2009 SCORES'!Y72</f>
        <v>0</v>
      </c>
      <c r="DL119" s="114">
        <f>'2009 SCORES'!Z72</f>
        <v>0</v>
      </c>
      <c r="DM119" s="117">
        <f>'2009 SCORES'!AA72</f>
        <v>0</v>
      </c>
      <c r="DN119" s="52">
        <f>'2008 SCORES'!V72</f>
        <v>0</v>
      </c>
      <c r="DO119" s="30">
        <f>'2008 SCORES'!W72</f>
        <v>0</v>
      </c>
      <c r="DP119" s="81" t="e">
        <f>'2008 SCORES'!X72</f>
        <v>#DIV/0!</v>
      </c>
      <c r="DQ119" s="134">
        <f>'2008 SCORES'!Y72</f>
        <v>0</v>
      </c>
      <c r="DR119" s="114">
        <f>'2008 SCORES'!Z72</f>
        <v>0</v>
      </c>
      <c r="DS119" s="117">
        <f>'2008 SCORES'!AA72</f>
        <v>0</v>
      </c>
      <c r="DT119" s="88">
        <f>'2007 SCORES'!Q72</f>
        <v>0</v>
      </c>
      <c r="DU119" s="7">
        <f>'2007 SCORES'!R72</f>
        <v>0</v>
      </c>
      <c r="DV119" s="95" t="e">
        <f>'2007 SCORES'!S72</f>
        <v>#DIV/0!</v>
      </c>
      <c r="DW119" s="121">
        <f>'2007 SCORES'!T72</f>
        <v>0</v>
      </c>
      <c r="DX119" s="114">
        <f>'2007 SCORES'!U72</f>
        <v>0</v>
      </c>
      <c r="DY119" s="117">
        <f>'2007 SCORES'!V72</f>
        <v>0</v>
      </c>
      <c r="DZ119" s="88">
        <f>'2006 SCORES'!Q72</f>
        <v>1</v>
      </c>
      <c r="EA119" s="9">
        <f>'2006 SCORES'!R72</f>
        <v>7</v>
      </c>
      <c r="EB119" s="100">
        <f>'2006 SCORES'!S72</f>
        <v>7</v>
      </c>
      <c r="EC119" s="124">
        <f>'2006 SCORES'!T72</f>
        <v>0</v>
      </c>
      <c r="ED119" s="120">
        <f>'2006 SCORES'!U72</f>
        <v>0</v>
      </c>
      <c r="EE119" s="125">
        <f>'2006 SCORES'!V72</f>
        <v>0</v>
      </c>
      <c r="EF119" s="88">
        <f>'2005 SCORES'!L72</f>
        <v>0</v>
      </c>
      <c r="EG119" s="9">
        <f>'2005 SCORES'!M72</f>
        <v>0</v>
      </c>
      <c r="EH119" s="95" t="e">
        <f>'2005 SCORES'!N72</f>
        <v>#DIV/0!</v>
      </c>
      <c r="EI119" s="121">
        <f>'2005 SCORES'!O72</f>
        <v>0</v>
      </c>
      <c r="EJ119" s="122">
        <f>'2005 SCORES'!P72</f>
        <v>0</v>
      </c>
      <c r="EK119" s="117">
        <f>'2005 SCORES'!Q72</f>
        <v>0</v>
      </c>
      <c r="EL119" s="7">
        <f>'2004 SCORES'!K72</f>
        <v>0</v>
      </c>
      <c r="EM119" s="9">
        <f>'2004 SCORES'!L72</f>
        <v>0</v>
      </c>
      <c r="EN119" s="95" t="e">
        <f>'2004 SCORES'!M72</f>
        <v>#DIV/0!</v>
      </c>
      <c r="EO119" s="113">
        <f>'2004 SCORES'!N72</f>
        <v>0</v>
      </c>
      <c r="EP119" s="120">
        <f>'2004 SCORES'!O72</f>
        <v>0</v>
      </c>
      <c r="EQ119" s="117">
        <f>'2004 SCORES'!P72</f>
        <v>0</v>
      </c>
      <c r="ER119" s="7">
        <f>'2003 SCORES'!H72</f>
        <v>0</v>
      </c>
      <c r="ES119" s="9">
        <f>'2003 SCORES'!I72</f>
        <v>0</v>
      </c>
      <c r="ET119" s="95" t="e">
        <f>'2003 SCORES'!J72</f>
        <v>#DIV/0!</v>
      </c>
      <c r="EU119" s="113">
        <f>'2003 SCORES'!K72</f>
        <v>0</v>
      </c>
      <c r="EV119" s="114">
        <f>'2003 SCORES'!L72</f>
        <v>0</v>
      </c>
      <c r="EW119" s="117">
        <f>'2003 SCORES'!M72</f>
        <v>0</v>
      </c>
      <c r="EX119" s="7">
        <f>'2002 SCORES'!H72</f>
        <v>0</v>
      </c>
      <c r="EY119" s="9">
        <f>'2002 SCORES'!I72</f>
        <v>0</v>
      </c>
      <c r="EZ119" s="95" t="e">
        <f>'2002 SCORES'!J72</f>
        <v>#DIV/0!</v>
      </c>
      <c r="FA119" s="113">
        <f>'2002 SCORES'!K72</f>
        <v>0</v>
      </c>
      <c r="FB119" s="114">
        <f>'2002 SCORES'!L72</f>
        <v>0</v>
      </c>
      <c r="FC119" s="117">
        <f>'2002 SCORES'!M72</f>
        <v>0</v>
      </c>
      <c r="FD119" s="7">
        <f>'2001 SCORES'!I72</f>
        <v>0</v>
      </c>
      <c r="FE119" s="105">
        <f>'2001 SCORES'!J72</f>
        <v>0</v>
      </c>
      <c r="FF119" s="156" t="e">
        <f>'2001 SCORES'!K72</f>
        <v>#DIV/0!</v>
      </c>
      <c r="FG119" s="157">
        <f>'2001 SCORES'!L72</f>
        <v>0</v>
      </c>
      <c r="FH119" s="120">
        <f>'2001 SCORES'!M72</f>
        <v>0</v>
      </c>
      <c r="FI119" s="117">
        <f>'2001 SCORES'!N72</f>
        <v>0</v>
      </c>
      <c r="FJ119" s="302">
        <f>'2000 SCORES'!G72</f>
        <v>0</v>
      </c>
      <c r="FK119" s="310">
        <f>'2000 SCORES'!H72</f>
        <v>0</v>
      </c>
      <c r="FL119" s="156" t="e">
        <f>'2000 SCORES'!I72</f>
        <v>#DIV/0!</v>
      </c>
      <c r="FM119" s="312">
        <f>'2000 SCORES'!J72</f>
        <v>0</v>
      </c>
      <c r="FN119" s="120">
        <f>'2001 SCORES'!M72</f>
        <v>0</v>
      </c>
      <c r="FO119" s="117">
        <f>'2000 SCORES'!L72</f>
        <v>0</v>
      </c>
      <c r="FP119" s="7">
        <f>'1999 SCORES'!H72</f>
        <v>0</v>
      </c>
      <c r="FQ119" s="105">
        <f>'1999 SCORES'!I72</f>
        <v>0</v>
      </c>
      <c r="FR119" s="156" t="e">
        <f>'1999 SCORES'!J72</f>
        <v>#DIV/0!</v>
      </c>
      <c r="FS119" s="157">
        <f>'1999 SCORES'!K72</f>
        <v>0</v>
      </c>
      <c r="FT119" s="120">
        <f>'1999 SCORES'!L72</f>
        <v>0</v>
      </c>
      <c r="FU119" s="117">
        <f>'1999 SCORES'!M72</f>
        <v>0</v>
      </c>
      <c r="FV119" s="7">
        <f>'1998 SCORES'!G72</f>
        <v>0</v>
      </c>
      <c r="FW119" s="105">
        <f>'1998 SCORES'!H72</f>
        <v>0</v>
      </c>
      <c r="FX119" s="156" t="e">
        <f>'1998 SCORES'!I72</f>
        <v>#DIV/0!</v>
      </c>
      <c r="FY119" s="157">
        <f>'1998 SCORES'!J72</f>
        <v>0</v>
      </c>
      <c r="FZ119" s="120">
        <f>'1998 SCORES'!K72</f>
        <v>0</v>
      </c>
      <c r="GA119" s="117">
        <f>'1998 SCORES'!L72</f>
        <v>0</v>
      </c>
      <c r="GB119" s="7">
        <f>'1997 SCORES'!F72</f>
        <v>0</v>
      </c>
      <c r="GC119" s="105">
        <f>'1997 SCORES'!G72</f>
        <v>0</v>
      </c>
      <c r="GD119" s="156" t="e">
        <f>'1997 SCORES'!H72</f>
        <v>#DIV/0!</v>
      </c>
      <c r="GE119" s="157">
        <f>'1997 SCORES'!I72</f>
        <v>0</v>
      </c>
      <c r="GF119" s="120">
        <f>'1997 SCORES'!J72</f>
        <v>0</v>
      </c>
      <c r="GG119" s="117">
        <f>'1997 SCORES'!K72</f>
        <v>0</v>
      </c>
      <c r="GH119" s="160">
        <f>'1996 SCORES'!F72</f>
        <v>0</v>
      </c>
      <c r="GI119" s="9">
        <f>'1996 SCORES'!G72</f>
        <v>0</v>
      </c>
      <c r="GJ119" s="100" t="e">
        <f>'1996 SCORES'!H72</f>
        <v>#DIV/0!</v>
      </c>
      <c r="GK119" s="22">
        <f>'1996 SCORES'!I72</f>
        <v>0</v>
      </c>
      <c r="GL119" s="21">
        <f>'1996 SCORES'!J72</f>
        <v>0</v>
      </c>
      <c r="GM119" s="162">
        <f>'1996 SCORES'!K72</f>
        <v>0</v>
      </c>
      <c r="GN119" s="161">
        <f>'1995 SCORES '!F72</f>
        <v>0</v>
      </c>
      <c r="GO119" s="9">
        <f>'1995 SCORES '!G72</f>
        <v>0</v>
      </c>
      <c r="GP119" s="100" t="e">
        <f>'1995 SCORES '!H72</f>
        <v>#DIV/0!</v>
      </c>
      <c r="GQ119" s="22">
        <f>'1995 SCORES '!I72</f>
        <v>0</v>
      </c>
      <c r="GR119" s="21">
        <f>'1995 SCORES '!J72</f>
        <v>0</v>
      </c>
      <c r="GS119" s="162">
        <f>'1995 SCORES '!K72</f>
        <v>0</v>
      </c>
      <c r="GT119" s="161">
        <f>'1994 SCORES'!F72</f>
        <v>0</v>
      </c>
      <c r="GU119" s="9">
        <f>'1994 SCORES'!G72</f>
        <v>0</v>
      </c>
      <c r="GV119" s="100" t="e">
        <f>'1994 SCORES'!H72</f>
        <v>#DIV/0!</v>
      </c>
      <c r="GW119" s="22">
        <f>'1994 SCORES'!I72</f>
        <v>0</v>
      </c>
      <c r="GX119" s="21">
        <f>'1994 SCORES'!J72</f>
        <v>0</v>
      </c>
      <c r="GY119" s="162">
        <f>'1994 SCORES'!K72</f>
        <v>0</v>
      </c>
      <c r="GZ119" s="161">
        <f>'1993 SCORES'!F72</f>
        <v>0</v>
      </c>
      <c r="HA119" s="30">
        <f>'1993 SCORES'!G72</f>
        <v>0</v>
      </c>
      <c r="HB119" s="100" t="e">
        <f>'1993 SCORES'!H72</f>
        <v>#DIV/0!</v>
      </c>
      <c r="HC119" s="22">
        <f>'1993 SCORES'!I72</f>
        <v>0</v>
      </c>
      <c r="HD119" s="21">
        <f>'1993 SCORES'!J72</f>
        <v>0</v>
      </c>
      <c r="HE119" s="162">
        <f>'1993 SCORES'!K72</f>
        <v>0</v>
      </c>
    </row>
    <row r="120" spans="1:213" ht="13.5" thickBot="1" x14ac:dyDescent="0.25">
      <c r="A120" s="335">
        <v>117</v>
      </c>
      <c r="B120" s="249" t="s">
        <v>118</v>
      </c>
      <c r="C120" s="334" t="s">
        <v>117</v>
      </c>
      <c r="D120" s="276">
        <f t="shared" si="6"/>
        <v>140</v>
      </c>
      <c r="E120" s="276">
        <f t="shared" si="7"/>
        <v>5431</v>
      </c>
      <c r="F120" s="345">
        <f t="shared" si="11"/>
        <v>38.79</v>
      </c>
      <c r="G120" s="167">
        <f t="shared" si="8"/>
        <v>31</v>
      </c>
      <c r="H120" s="549">
        <f t="shared" si="9"/>
        <v>37</v>
      </c>
      <c r="I120" s="629">
        <f t="shared" si="10"/>
        <v>35</v>
      </c>
      <c r="J120" s="902">
        <v>2</v>
      </c>
      <c r="K120" s="676">
        <v>83</v>
      </c>
      <c r="L120" s="901">
        <v>41.5</v>
      </c>
      <c r="M120" s="906"/>
      <c r="N120" s="679"/>
      <c r="O120" s="910">
        <v>2</v>
      </c>
      <c r="P120" s="862">
        <v>9</v>
      </c>
      <c r="Q120" s="877">
        <v>352</v>
      </c>
      <c r="R120" s="877">
        <v>39.111111111111114</v>
      </c>
      <c r="S120" s="865">
        <v>3</v>
      </c>
      <c r="T120" s="869">
        <v>1</v>
      </c>
      <c r="U120" s="872">
        <v>3</v>
      </c>
      <c r="V120" s="847">
        <v>6</v>
      </c>
      <c r="W120" s="756">
        <v>217</v>
      </c>
      <c r="X120" s="756">
        <v>36.166666666666664</v>
      </c>
      <c r="Y120" s="686"/>
      <c r="Z120" s="687"/>
      <c r="AA120" s="769">
        <v>4</v>
      </c>
      <c r="AB120" s="826">
        <v>6</v>
      </c>
      <c r="AC120" s="756">
        <v>231</v>
      </c>
      <c r="AD120" s="756">
        <v>38.5</v>
      </c>
      <c r="AE120" s="686">
        <v>1</v>
      </c>
      <c r="AF120" s="687">
        <v>2</v>
      </c>
      <c r="AG120" s="769">
        <v>1</v>
      </c>
      <c r="AH120" s="826">
        <v>2</v>
      </c>
      <c r="AI120" s="752">
        <v>86</v>
      </c>
      <c r="AJ120" s="752">
        <v>43</v>
      </c>
      <c r="AK120" s="686"/>
      <c r="AL120" s="687">
        <v>2</v>
      </c>
      <c r="AM120" s="751"/>
      <c r="AN120" s="820">
        <v>4</v>
      </c>
      <c r="AO120" s="685">
        <v>146</v>
      </c>
      <c r="AP120" s="685">
        <v>36.5</v>
      </c>
      <c r="AQ120" s="686">
        <v>1</v>
      </c>
      <c r="AR120" s="739"/>
      <c r="AS120" s="737">
        <v>2</v>
      </c>
      <c r="AT120" s="820"/>
      <c r="AU120" s="685">
        <v>107</v>
      </c>
      <c r="AV120" s="732">
        <v>35.666666666666664</v>
      </c>
      <c r="AW120" s="686"/>
      <c r="AX120" s="687"/>
      <c r="AY120" s="688"/>
      <c r="AZ120" s="815">
        <v>11</v>
      </c>
      <c r="BA120" s="676">
        <v>426</v>
      </c>
      <c r="BB120" s="550">
        <v>38.727272727272727</v>
      </c>
      <c r="BC120" s="677"/>
      <c r="BD120" s="679">
        <v>7</v>
      </c>
      <c r="BE120" s="798">
        <v>4</v>
      </c>
      <c r="BF120" s="806">
        <v>11</v>
      </c>
      <c r="BG120" s="632">
        <v>402</v>
      </c>
      <c r="BH120" s="647">
        <v>36.545454545454547</v>
      </c>
      <c r="BI120" s="636"/>
      <c r="BJ120" s="640">
        <v>1</v>
      </c>
      <c r="BK120" s="792">
        <v>4</v>
      </c>
      <c r="BL120" s="555">
        <v>11</v>
      </c>
      <c r="BM120" s="557">
        <v>428</v>
      </c>
      <c r="BN120" s="557">
        <v>38.909090909090907</v>
      </c>
      <c r="BO120" s="561"/>
      <c r="BP120" s="563">
        <v>4</v>
      </c>
      <c r="BQ120" s="575">
        <v>3</v>
      </c>
      <c r="BR120" s="555">
        <v>11</v>
      </c>
      <c r="BS120" s="557">
        <v>371</v>
      </c>
      <c r="BT120" s="557">
        <v>33.727272727272727</v>
      </c>
      <c r="BU120" s="561">
        <v>2</v>
      </c>
      <c r="BV120" s="563">
        <v>1</v>
      </c>
      <c r="BW120" s="566"/>
      <c r="BX120" s="300">
        <v>10</v>
      </c>
      <c r="BY120" s="541">
        <v>380</v>
      </c>
      <c r="BZ120" s="550">
        <v>38</v>
      </c>
      <c r="CA120" s="541"/>
      <c r="CB120" s="542">
        <v>1</v>
      </c>
      <c r="CC120" s="552">
        <v>2</v>
      </c>
      <c r="CD120" s="515">
        <v>7</v>
      </c>
      <c r="CE120" s="525">
        <v>260</v>
      </c>
      <c r="CF120" s="525">
        <v>37.142857142857146</v>
      </c>
      <c r="CG120" s="526"/>
      <c r="CH120" s="527">
        <v>1</v>
      </c>
      <c r="CI120" s="519">
        <v>2</v>
      </c>
      <c r="CJ120" s="376">
        <v>5</v>
      </c>
      <c r="CK120" s="233">
        <v>198</v>
      </c>
      <c r="CL120" s="233">
        <v>39.6</v>
      </c>
      <c r="CM120" s="381">
        <v>1</v>
      </c>
      <c r="CN120" s="384">
        <v>1</v>
      </c>
      <c r="CO120" s="385">
        <v>1</v>
      </c>
      <c r="CP120" s="69">
        <v>10</v>
      </c>
      <c r="CQ120" s="30">
        <v>381</v>
      </c>
      <c r="CR120" s="48">
        <v>38.1</v>
      </c>
      <c r="CS120" s="134">
        <v>6</v>
      </c>
      <c r="CT120" s="114">
        <v>4</v>
      </c>
      <c r="CU120" s="342"/>
      <c r="CV120" s="79">
        <v>26</v>
      </c>
      <c r="CW120" s="30">
        <v>912</v>
      </c>
      <c r="CX120" s="48">
        <v>32.5</v>
      </c>
      <c r="CY120" s="134">
        <v>10</v>
      </c>
      <c r="CZ120" s="114">
        <v>9</v>
      </c>
      <c r="DA120" s="117">
        <v>5</v>
      </c>
      <c r="DB120" s="52">
        <f>'2010 SCORES'!AC73</f>
        <v>2</v>
      </c>
      <c r="DC120" s="30">
        <f>'2010 SCORES'!AD73</f>
        <v>70</v>
      </c>
      <c r="DD120" s="48">
        <f>'2010 SCORES'!AE73</f>
        <v>35</v>
      </c>
      <c r="DE120" s="134">
        <f>'2010 SCORES'!AF73</f>
        <v>2</v>
      </c>
      <c r="DF120" s="114">
        <f>'2010 SCORES'!AG73</f>
        <v>0</v>
      </c>
      <c r="DG120" s="117">
        <f>'2010 SCORES'!AH73</f>
        <v>0</v>
      </c>
      <c r="DH120" s="104">
        <f>'2009 SCORES'!V73</f>
        <v>3</v>
      </c>
      <c r="DI120" s="79">
        <f>'2009 SCORES'!W73</f>
        <v>115</v>
      </c>
      <c r="DJ120" s="48">
        <f>'2009 SCORES'!X73</f>
        <v>38.333333333333336</v>
      </c>
      <c r="DK120" s="134">
        <f>'2009 SCORES'!Y73</f>
        <v>2</v>
      </c>
      <c r="DL120" s="114">
        <f>'2009 SCORES'!Z73</f>
        <v>1</v>
      </c>
      <c r="DM120" s="117">
        <f>'2009 SCORES'!AA73</f>
        <v>0</v>
      </c>
      <c r="DN120" s="52">
        <f>'2008 SCORES'!V73</f>
        <v>0</v>
      </c>
      <c r="DO120" s="30">
        <f>'2008 SCORES'!W73</f>
        <v>0</v>
      </c>
      <c r="DP120" s="81" t="e">
        <f>'2008 SCORES'!X73</f>
        <v>#DIV/0!</v>
      </c>
      <c r="DQ120" s="134">
        <f>'2008 SCORES'!Y73</f>
        <v>0</v>
      </c>
      <c r="DR120" s="114">
        <f>'2008 SCORES'!Z73</f>
        <v>0</v>
      </c>
      <c r="DS120" s="117">
        <f>'2008 SCORES'!AA73</f>
        <v>0</v>
      </c>
      <c r="DT120" s="88">
        <f>'2007 SCORES'!Q73</f>
        <v>3</v>
      </c>
      <c r="DU120" s="7">
        <f>'2007 SCORES'!R73</f>
        <v>108</v>
      </c>
      <c r="DV120" s="95">
        <f>'2007 SCORES'!S73</f>
        <v>36</v>
      </c>
      <c r="DW120" s="121">
        <f>'2007 SCORES'!T73</f>
        <v>2</v>
      </c>
      <c r="DX120" s="114">
        <f>'2007 SCORES'!U73</f>
        <v>1</v>
      </c>
      <c r="DY120" s="117">
        <f>'2007 SCORES'!V73</f>
        <v>0</v>
      </c>
      <c r="DZ120" s="88">
        <f>'2006 SCORES'!Q73</f>
        <v>3</v>
      </c>
      <c r="EA120" s="9">
        <f>'2006 SCORES'!R73</f>
        <v>91</v>
      </c>
      <c r="EB120" s="100">
        <f>'2006 SCORES'!S73</f>
        <v>30.333333333333332</v>
      </c>
      <c r="EC120" s="124">
        <f>'2006 SCORES'!T73</f>
        <v>0</v>
      </c>
      <c r="ED120" s="120">
        <f>'2006 SCORES'!U73</f>
        <v>0</v>
      </c>
      <c r="EE120" s="125">
        <f>'2006 SCORES'!V73</f>
        <v>2</v>
      </c>
      <c r="EF120" s="88">
        <f>'2005 SCORES'!L73</f>
        <v>1</v>
      </c>
      <c r="EG120" s="9">
        <f>'2005 SCORES'!M73</f>
        <v>35</v>
      </c>
      <c r="EH120" s="95">
        <f>'2005 SCORES'!N73</f>
        <v>35</v>
      </c>
      <c r="EI120" s="121">
        <f>'2005 SCORES'!O73</f>
        <v>0</v>
      </c>
      <c r="EJ120" s="122">
        <f>'2005 SCORES'!P73</f>
        <v>1</v>
      </c>
      <c r="EK120" s="117">
        <f>'2005 SCORES'!Q73</f>
        <v>0</v>
      </c>
      <c r="EL120" s="7">
        <f>'2004 SCORES'!K73</f>
        <v>0</v>
      </c>
      <c r="EM120" s="9">
        <f>'2004 SCORES'!L73</f>
        <v>0</v>
      </c>
      <c r="EN120" s="95" t="e">
        <f>'2004 SCORES'!M73</f>
        <v>#DIV/0!</v>
      </c>
      <c r="EO120" s="113">
        <f>'2004 SCORES'!N73</f>
        <v>0</v>
      </c>
      <c r="EP120" s="120">
        <f>'2004 SCORES'!O73</f>
        <v>0</v>
      </c>
      <c r="EQ120" s="117">
        <f>'2004 SCORES'!P73</f>
        <v>0</v>
      </c>
      <c r="ER120" s="7">
        <f>'2003 SCORES'!H73</f>
        <v>0</v>
      </c>
      <c r="ES120" s="9">
        <f>'2003 SCORES'!I73</f>
        <v>0</v>
      </c>
      <c r="ET120" s="95" t="e">
        <f>'2003 SCORES'!J73</f>
        <v>#DIV/0!</v>
      </c>
      <c r="EU120" s="113">
        <f>'2003 SCORES'!K73</f>
        <v>0</v>
      </c>
      <c r="EV120" s="114">
        <f>'2003 SCORES'!L73</f>
        <v>0</v>
      </c>
      <c r="EW120" s="117">
        <f>'2003 SCORES'!M73</f>
        <v>0</v>
      </c>
      <c r="EX120" s="7">
        <f>'2002 SCORES'!H73</f>
        <v>0</v>
      </c>
      <c r="EY120" s="9">
        <f>'2002 SCORES'!I73</f>
        <v>0</v>
      </c>
      <c r="EZ120" s="95" t="e">
        <f>'2002 SCORES'!J73</f>
        <v>#DIV/0!</v>
      </c>
      <c r="FA120" s="113">
        <f>'2002 SCORES'!K73</f>
        <v>0</v>
      </c>
      <c r="FB120" s="114">
        <f>'2002 SCORES'!L73</f>
        <v>0</v>
      </c>
      <c r="FC120" s="117">
        <f>'2002 SCORES'!M73</f>
        <v>0</v>
      </c>
      <c r="FD120" s="7">
        <f>'2001 SCORES'!I73</f>
        <v>1</v>
      </c>
      <c r="FE120" s="105">
        <f>'2001 SCORES'!J73</f>
        <v>32</v>
      </c>
      <c r="FF120" s="156">
        <f>'2001 SCORES'!K73</f>
        <v>32</v>
      </c>
      <c r="FG120" s="157">
        <f>'2001 SCORES'!L73</f>
        <v>1</v>
      </c>
      <c r="FH120" s="120">
        <f>'2001 SCORES'!M73</f>
        <v>0</v>
      </c>
      <c r="FI120" s="117">
        <f>'2001 SCORES'!N73</f>
        <v>0</v>
      </c>
      <c r="FJ120" s="302">
        <f>'2000 SCORES'!G73</f>
        <v>0</v>
      </c>
      <c r="FK120" s="310">
        <f>'2000 SCORES'!H73</f>
        <v>0</v>
      </c>
      <c r="FL120" s="156" t="e">
        <f>'2000 SCORES'!I73</f>
        <v>#DIV/0!</v>
      </c>
      <c r="FM120" s="312">
        <f>'2000 SCORES'!J73</f>
        <v>0</v>
      </c>
      <c r="FN120" s="120">
        <f>'2001 SCORES'!M73</f>
        <v>0</v>
      </c>
      <c r="FO120" s="117">
        <f>'2000 SCORES'!L73</f>
        <v>0</v>
      </c>
      <c r="FP120" s="7">
        <f>'1999 SCORES'!H73</f>
        <v>0</v>
      </c>
      <c r="FQ120" s="105">
        <f>'1999 SCORES'!I73</f>
        <v>0</v>
      </c>
      <c r="FR120" s="156" t="e">
        <f>'1999 SCORES'!J73</f>
        <v>#DIV/0!</v>
      </c>
      <c r="FS120" s="157">
        <f>'1999 SCORES'!K73</f>
        <v>0</v>
      </c>
      <c r="FT120" s="120">
        <f>'1999 SCORES'!L73</f>
        <v>0</v>
      </c>
      <c r="FU120" s="117">
        <f>'1999 SCORES'!M73</f>
        <v>0</v>
      </c>
      <c r="FV120" s="7">
        <f>'1998 SCORES'!G73</f>
        <v>0</v>
      </c>
      <c r="FW120" s="105">
        <f>'1998 SCORES'!H73</f>
        <v>0</v>
      </c>
      <c r="FX120" s="156" t="e">
        <f>'1998 SCORES'!I73</f>
        <v>#DIV/0!</v>
      </c>
      <c r="FY120" s="157">
        <f>'1998 SCORES'!J73</f>
        <v>0</v>
      </c>
      <c r="FZ120" s="120">
        <f>'1998 SCORES'!K73</f>
        <v>0</v>
      </c>
      <c r="GA120" s="117">
        <f>'1998 SCORES'!L73</f>
        <v>0</v>
      </c>
      <c r="GB120" s="7">
        <f>'1997 SCORES'!F73</f>
        <v>0</v>
      </c>
      <c r="GC120" s="105">
        <f>'1997 SCORES'!G73</f>
        <v>0</v>
      </c>
      <c r="GD120" s="156" t="e">
        <f>'1997 SCORES'!H73</f>
        <v>#DIV/0!</v>
      </c>
      <c r="GE120" s="157">
        <f>'1997 SCORES'!I73</f>
        <v>0</v>
      </c>
      <c r="GF120" s="120">
        <f>'1997 SCORES'!J73</f>
        <v>0</v>
      </c>
      <c r="GG120" s="117">
        <f>'1997 SCORES'!K73</f>
        <v>0</v>
      </c>
      <c r="GH120" s="160">
        <f>'1996 SCORES'!F73</f>
        <v>0</v>
      </c>
      <c r="GI120" s="9">
        <f>'1996 SCORES'!G73</f>
        <v>0</v>
      </c>
      <c r="GJ120" s="100" t="e">
        <f>'1996 SCORES'!H73</f>
        <v>#DIV/0!</v>
      </c>
      <c r="GK120" s="22">
        <f>'1996 SCORES'!I73</f>
        <v>0</v>
      </c>
      <c r="GL120" s="21">
        <f>'1996 SCORES'!J73</f>
        <v>0</v>
      </c>
      <c r="GM120" s="162">
        <f>'1996 SCORES'!K73</f>
        <v>0</v>
      </c>
      <c r="GN120" s="161">
        <f>'1995 SCORES '!F73</f>
        <v>0</v>
      </c>
      <c r="GO120" s="9">
        <f>'1995 SCORES '!G73</f>
        <v>0</v>
      </c>
      <c r="GP120" s="100" t="e">
        <f>'1995 SCORES '!H73</f>
        <v>#DIV/0!</v>
      </c>
      <c r="GQ120" s="22">
        <f>'1995 SCORES '!I73</f>
        <v>0</v>
      </c>
      <c r="GR120" s="21">
        <f>'1995 SCORES '!J73</f>
        <v>0</v>
      </c>
      <c r="GS120" s="162">
        <f>'1995 SCORES '!K73</f>
        <v>0</v>
      </c>
      <c r="GT120" s="161">
        <f>'1994 SCORES'!F73</f>
        <v>0</v>
      </c>
      <c r="GU120" s="9">
        <f>'1994 SCORES'!G73</f>
        <v>0</v>
      </c>
      <c r="GV120" s="100" t="e">
        <f>'1994 SCORES'!H73</f>
        <v>#DIV/0!</v>
      </c>
      <c r="GW120" s="22">
        <f>'1994 SCORES'!I73</f>
        <v>0</v>
      </c>
      <c r="GX120" s="21">
        <f>'1994 SCORES'!J73</f>
        <v>0</v>
      </c>
      <c r="GY120" s="162">
        <f>'1994 SCORES'!K73</f>
        <v>0</v>
      </c>
      <c r="GZ120" s="161">
        <f>'1993 SCORES'!F73</f>
        <v>0</v>
      </c>
      <c r="HA120" s="30">
        <f>'1993 SCORES'!G73</f>
        <v>0</v>
      </c>
      <c r="HB120" s="100" t="e">
        <f>'1993 SCORES'!H73</f>
        <v>#DIV/0!</v>
      </c>
      <c r="HC120" s="22">
        <f>'1993 SCORES'!I73</f>
        <v>0</v>
      </c>
      <c r="HD120" s="21">
        <f>'1993 SCORES'!J73</f>
        <v>0</v>
      </c>
      <c r="HE120" s="162">
        <f>'1993 SCORES'!K73</f>
        <v>0</v>
      </c>
    </row>
    <row r="121" spans="1:213" ht="13.5" thickBot="1" x14ac:dyDescent="0.25">
      <c r="A121" s="335">
        <v>118</v>
      </c>
      <c r="B121" s="249" t="s">
        <v>119</v>
      </c>
      <c r="C121" s="334" t="s">
        <v>120</v>
      </c>
      <c r="D121" s="276">
        <f t="shared" si="6"/>
        <v>2</v>
      </c>
      <c r="E121" s="276">
        <f t="shared" si="7"/>
        <v>60</v>
      </c>
      <c r="F121" s="345">
        <f t="shared" si="11"/>
        <v>30</v>
      </c>
      <c r="G121" s="167">
        <f t="shared" si="8"/>
        <v>1</v>
      </c>
      <c r="H121" s="549">
        <f t="shared" si="9"/>
        <v>0</v>
      </c>
      <c r="I121" s="629">
        <f t="shared" si="10"/>
        <v>0</v>
      </c>
      <c r="J121" s="902">
        <v>0</v>
      </c>
      <c r="K121" s="676">
        <v>0</v>
      </c>
      <c r="L121" s="901" t="e">
        <v>#DIV/0!</v>
      </c>
      <c r="M121" s="906"/>
      <c r="N121" s="679"/>
      <c r="O121" s="910"/>
      <c r="P121" s="862">
        <v>0</v>
      </c>
      <c r="Q121" s="877">
        <v>0</v>
      </c>
      <c r="R121" s="877" t="e">
        <v>#DIV/0!</v>
      </c>
      <c r="S121" s="865"/>
      <c r="T121" s="869"/>
      <c r="U121" s="872"/>
      <c r="V121" s="847">
        <v>0</v>
      </c>
      <c r="W121" s="756">
        <v>0</v>
      </c>
      <c r="X121" s="756" t="e">
        <v>#DIV/0!</v>
      </c>
      <c r="Y121" s="686"/>
      <c r="Z121" s="687"/>
      <c r="AA121" s="769"/>
      <c r="AB121" s="826">
        <v>0</v>
      </c>
      <c r="AC121" s="756">
        <v>0</v>
      </c>
      <c r="AD121" s="756" t="e">
        <v>#DIV/0!</v>
      </c>
      <c r="AE121" s="686"/>
      <c r="AF121" s="687"/>
      <c r="AG121" s="769"/>
      <c r="AH121" s="826">
        <v>0</v>
      </c>
      <c r="AI121" s="752">
        <v>0</v>
      </c>
      <c r="AJ121" s="752" t="e">
        <v>#DIV/0!</v>
      </c>
      <c r="AK121" s="686"/>
      <c r="AL121" s="687"/>
      <c r="AM121" s="751"/>
      <c r="AN121" s="820">
        <v>0</v>
      </c>
      <c r="AO121" s="685">
        <v>0</v>
      </c>
      <c r="AP121" s="685" t="e">
        <v>#DIV/0!</v>
      </c>
      <c r="AQ121" s="686"/>
      <c r="AR121" s="739"/>
      <c r="AS121" s="737"/>
      <c r="AT121" s="820"/>
      <c r="AU121" s="685">
        <v>0</v>
      </c>
      <c r="AV121" s="732" t="e">
        <v>#DIV/0!</v>
      </c>
      <c r="AW121" s="686"/>
      <c r="AX121" s="687"/>
      <c r="AY121" s="688"/>
      <c r="AZ121" s="815">
        <v>0</v>
      </c>
      <c r="BA121" s="676">
        <v>0</v>
      </c>
      <c r="BB121" s="676" t="e">
        <v>#DIV/0!</v>
      </c>
      <c r="BC121" s="677"/>
      <c r="BD121" s="679"/>
      <c r="BE121" s="798"/>
      <c r="BF121" s="806">
        <v>0</v>
      </c>
      <c r="BG121" s="632">
        <v>0</v>
      </c>
      <c r="BH121" s="647" t="e">
        <v>#DIV/0!</v>
      </c>
      <c r="BI121" s="636"/>
      <c r="BJ121" s="640"/>
      <c r="BK121" s="792"/>
      <c r="BL121" s="555">
        <v>0</v>
      </c>
      <c r="BM121" s="557">
        <v>0</v>
      </c>
      <c r="BN121" s="557" t="e">
        <v>#DIV/0!</v>
      </c>
      <c r="BO121" s="561"/>
      <c r="BP121" s="563"/>
      <c r="BQ121" s="575"/>
      <c r="BR121" s="555">
        <v>0</v>
      </c>
      <c r="BS121" s="557">
        <v>0</v>
      </c>
      <c r="BT121" s="557" t="e">
        <v>#DIV/0!</v>
      </c>
      <c r="BU121" s="561"/>
      <c r="BV121" s="563"/>
      <c r="BW121" s="566"/>
      <c r="BX121" s="300">
        <v>0</v>
      </c>
      <c r="BY121" s="541">
        <v>0</v>
      </c>
      <c r="BZ121" s="541" t="e">
        <v>#DIV/0!</v>
      </c>
      <c r="CA121" s="541"/>
      <c r="CB121" s="542"/>
      <c r="CC121" s="552"/>
      <c r="CD121" s="515">
        <v>0</v>
      </c>
      <c r="CE121" s="525">
        <v>0</v>
      </c>
      <c r="CF121" s="525" t="e">
        <v>#DIV/0!</v>
      </c>
      <c r="CG121" s="526"/>
      <c r="CH121" s="527"/>
      <c r="CI121" s="519"/>
      <c r="CJ121" s="376">
        <v>0</v>
      </c>
      <c r="CK121" s="233">
        <v>0</v>
      </c>
      <c r="CL121" s="233" t="e">
        <v>#DIV/0!</v>
      </c>
      <c r="CM121" s="381"/>
      <c r="CN121" s="384"/>
      <c r="CO121" s="385"/>
      <c r="CP121" s="69">
        <v>0</v>
      </c>
      <c r="CQ121" s="30">
        <v>0</v>
      </c>
      <c r="CR121" s="48" t="e">
        <v>#DIV/0!</v>
      </c>
      <c r="CS121" s="134"/>
      <c r="CT121" s="114"/>
      <c r="CU121" s="342"/>
      <c r="CV121" s="79">
        <v>0</v>
      </c>
      <c r="CW121" s="30">
        <v>0</v>
      </c>
      <c r="CX121" s="48" t="e">
        <v>#DIV/0!</v>
      </c>
      <c r="CY121" s="134"/>
      <c r="CZ121" s="114"/>
      <c r="DA121" s="117"/>
      <c r="DB121" s="52">
        <f>'2010 SCORES'!AC74</f>
        <v>2</v>
      </c>
      <c r="DC121" s="30">
        <f>'2010 SCORES'!AD74</f>
        <v>60</v>
      </c>
      <c r="DD121" s="48">
        <f>'2010 SCORES'!AE74</f>
        <v>30</v>
      </c>
      <c r="DE121" s="134">
        <f>'2010 SCORES'!AF74</f>
        <v>1</v>
      </c>
      <c r="DF121" s="114">
        <f>'2010 SCORES'!AG74</f>
        <v>0</v>
      </c>
      <c r="DG121" s="117">
        <f>'2010 SCORES'!AH74</f>
        <v>0</v>
      </c>
      <c r="DH121" s="104">
        <f>'2009 SCORES'!V74</f>
        <v>0</v>
      </c>
      <c r="DI121" s="79">
        <f>'2009 SCORES'!W74</f>
        <v>0</v>
      </c>
      <c r="DJ121" s="48" t="e">
        <f>'2009 SCORES'!X74</f>
        <v>#DIV/0!</v>
      </c>
      <c r="DK121" s="134">
        <f>'2009 SCORES'!Y74</f>
        <v>0</v>
      </c>
      <c r="DL121" s="114">
        <f>'2009 SCORES'!Z74</f>
        <v>0</v>
      </c>
      <c r="DM121" s="117">
        <f>'2009 SCORES'!AA74</f>
        <v>0</v>
      </c>
      <c r="DN121" s="52">
        <f>'2008 SCORES'!V74</f>
        <v>0</v>
      </c>
      <c r="DO121" s="30">
        <f>'2008 SCORES'!W74</f>
        <v>0</v>
      </c>
      <c r="DP121" s="81" t="e">
        <f>'2008 SCORES'!X74</f>
        <v>#DIV/0!</v>
      </c>
      <c r="DQ121" s="134">
        <f>'2008 SCORES'!Y74</f>
        <v>0</v>
      </c>
      <c r="DR121" s="114">
        <f>'2008 SCORES'!Z74</f>
        <v>0</v>
      </c>
      <c r="DS121" s="117">
        <f>'2008 SCORES'!AA74</f>
        <v>0</v>
      </c>
      <c r="DT121" s="88">
        <f>'2007 SCORES'!Q74</f>
        <v>0</v>
      </c>
      <c r="DU121" s="7">
        <f>'2007 SCORES'!R74</f>
        <v>0</v>
      </c>
      <c r="DV121" s="95" t="e">
        <f>'2007 SCORES'!S74</f>
        <v>#DIV/0!</v>
      </c>
      <c r="DW121" s="121">
        <f>'2007 SCORES'!T74</f>
        <v>0</v>
      </c>
      <c r="DX121" s="114">
        <f>'2007 SCORES'!U74</f>
        <v>0</v>
      </c>
      <c r="DY121" s="117">
        <f>'2007 SCORES'!V74</f>
        <v>0</v>
      </c>
      <c r="DZ121" s="88">
        <f>'2006 SCORES'!Q74</f>
        <v>0</v>
      </c>
      <c r="EA121" s="9">
        <f>'2006 SCORES'!R74</f>
        <v>0</v>
      </c>
      <c r="EB121" s="100" t="e">
        <f>'2006 SCORES'!S74</f>
        <v>#DIV/0!</v>
      </c>
      <c r="EC121" s="124">
        <f>'2006 SCORES'!T74</f>
        <v>0</v>
      </c>
      <c r="ED121" s="120">
        <f>'2006 SCORES'!U74</f>
        <v>0</v>
      </c>
      <c r="EE121" s="125">
        <f>'2006 SCORES'!V74</f>
        <v>0</v>
      </c>
      <c r="EF121" s="88">
        <f>'2005 SCORES'!L74</f>
        <v>0</v>
      </c>
      <c r="EG121" s="9">
        <f>'2005 SCORES'!M74</f>
        <v>0</v>
      </c>
      <c r="EH121" s="95" t="e">
        <f>'2005 SCORES'!N74</f>
        <v>#DIV/0!</v>
      </c>
      <c r="EI121" s="121">
        <f>'2005 SCORES'!O74</f>
        <v>0</v>
      </c>
      <c r="EJ121" s="122">
        <f>'2005 SCORES'!P74</f>
        <v>0</v>
      </c>
      <c r="EK121" s="117">
        <f>'2005 SCORES'!Q74</f>
        <v>0</v>
      </c>
      <c r="EL121" s="7">
        <f>'2004 SCORES'!K74</f>
        <v>0</v>
      </c>
      <c r="EM121" s="9">
        <f>'2004 SCORES'!L74</f>
        <v>0</v>
      </c>
      <c r="EN121" s="95" t="e">
        <f>'2004 SCORES'!M74</f>
        <v>#DIV/0!</v>
      </c>
      <c r="EO121" s="113">
        <f>'2004 SCORES'!N74</f>
        <v>0</v>
      </c>
      <c r="EP121" s="120">
        <f>'2004 SCORES'!O74</f>
        <v>0</v>
      </c>
      <c r="EQ121" s="117">
        <f>'2004 SCORES'!P74</f>
        <v>0</v>
      </c>
      <c r="ER121" s="7">
        <f>'2003 SCORES'!H74</f>
        <v>0</v>
      </c>
      <c r="ES121" s="9">
        <f>'2003 SCORES'!I74</f>
        <v>0</v>
      </c>
      <c r="ET121" s="95" t="e">
        <f>'2003 SCORES'!J74</f>
        <v>#DIV/0!</v>
      </c>
      <c r="EU121" s="113">
        <f>'2003 SCORES'!K74</f>
        <v>0</v>
      </c>
      <c r="EV121" s="114">
        <f>'2003 SCORES'!L74</f>
        <v>0</v>
      </c>
      <c r="EW121" s="117">
        <f>'2003 SCORES'!M74</f>
        <v>0</v>
      </c>
      <c r="EX121" s="7">
        <f>'2002 SCORES'!H74</f>
        <v>0</v>
      </c>
      <c r="EY121" s="9">
        <f>'2002 SCORES'!I74</f>
        <v>0</v>
      </c>
      <c r="EZ121" s="95" t="e">
        <f>'2002 SCORES'!J74</f>
        <v>#DIV/0!</v>
      </c>
      <c r="FA121" s="113">
        <f>'2002 SCORES'!K74</f>
        <v>0</v>
      </c>
      <c r="FB121" s="114">
        <f>'2002 SCORES'!L74</f>
        <v>0</v>
      </c>
      <c r="FC121" s="117">
        <f>'2002 SCORES'!M74</f>
        <v>0</v>
      </c>
      <c r="FD121" s="7">
        <f>'2001 SCORES'!I74</f>
        <v>0</v>
      </c>
      <c r="FE121" s="105">
        <f>'2001 SCORES'!J74</f>
        <v>0</v>
      </c>
      <c r="FF121" s="156" t="e">
        <f>'2001 SCORES'!K74</f>
        <v>#DIV/0!</v>
      </c>
      <c r="FG121" s="157">
        <f>'2001 SCORES'!L74</f>
        <v>0</v>
      </c>
      <c r="FH121" s="120">
        <f>'2001 SCORES'!M74</f>
        <v>0</v>
      </c>
      <c r="FI121" s="117">
        <f>'2001 SCORES'!N74</f>
        <v>0</v>
      </c>
      <c r="FJ121" s="302">
        <f>'2000 SCORES'!G74</f>
        <v>0</v>
      </c>
      <c r="FK121" s="310">
        <f>'2000 SCORES'!H74</f>
        <v>0</v>
      </c>
      <c r="FL121" s="156" t="e">
        <f>'2000 SCORES'!I74</f>
        <v>#DIV/0!</v>
      </c>
      <c r="FM121" s="312">
        <f>'2000 SCORES'!J74</f>
        <v>0</v>
      </c>
      <c r="FN121" s="120">
        <f>'2001 SCORES'!M74</f>
        <v>0</v>
      </c>
      <c r="FO121" s="117">
        <f>'2000 SCORES'!L74</f>
        <v>0</v>
      </c>
      <c r="FP121" s="7">
        <f>'1999 SCORES'!H74</f>
        <v>0</v>
      </c>
      <c r="FQ121" s="105">
        <f>'1999 SCORES'!I74</f>
        <v>0</v>
      </c>
      <c r="FR121" s="156" t="e">
        <f>'1999 SCORES'!J74</f>
        <v>#DIV/0!</v>
      </c>
      <c r="FS121" s="157">
        <f>'1999 SCORES'!K74</f>
        <v>0</v>
      </c>
      <c r="FT121" s="120">
        <f>'1999 SCORES'!L74</f>
        <v>0</v>
      </c>
      <c r="FU121" s="117">
        <f>'1999 SCORES'!M74</f>
        <v>0</v>
      </c>
      <c r="FV121" s="7">
        <f>'1998 SCORES'!G74</f>
        <v>0</v>
      </c>
      <c r="FW121" s="105">
        <f>'1998 SCORES'!H74</f>
        <v>0</v>
      </c>
      <c r="FX121" s="156" t="e">
        <f>'1998 SCORES'!I74</f>
        <v>#DIV/0!</v>
      </c>
      <c r="FY121" s="157">
        <f>'1998 SCORES'!J74</f>
        <v>0</v>
      </c>
      <c r="FZ121" s="120">
        <f>'1998 SCORES'!K74</f>
        <v>0</v>
      </c>
      <c r="GA121" s="117">
        <f>'1998 SCORES'!L74</f>
        <v>0</v>
      </c>
      <c r="GB121" s="7">
        <f>'1997 SCORES'!F74</f>
        <v>0</v>
      </c>
      <c r="GC121" s="105">
        <f>'1997 SCORES'!G74</f>
        <v>0</v>
      </c>
      <c r="GD121" s="156" t="e">
        <f>'1997 SCORES'!H74</f>
        <v>#DIV/0!</v>
      </c>
      <c r="GE121" s="157">
        <f>'1997 SCORES'!I74</f>
        <v>0</v>
      </c>
      <c r="GF121" s="120">
        <f>'1997 SCORES'!J74</f>
        <v>0</v>
      </c>
      <c r="GG121" s="117">
        <f>'1997 SCORES'!K74</f>
        <v>0</v>
      </c>
      <c r="GH121" s="160">
        <f>'1996 SCORES'!F74</f>
        <v>0</v>
      </c>
      <c r="GI121" s="9">
        <f>'1996 SCORES'!G74</f>
        <v>0</v>
      </c>
      <c r="GJ121" s="100" t="e">
        <f>'1996 SCORES'!H74</f>
        <v>#DIV/0!</v>
      </c>
      <c r="GK121" s="22">
        <f>'1996 SCORES'!I74</f>
        <v>0</v>
      </c>
      <c r="GL121" s="21">
        <f>'1996 SCORES'!J74</f>
        <v>0</v>
      </c>
      <c r="GM121" s="162">
        <f>'1996 SCORES'!K74</f>
        <v>0</v>
      </c>
      <c r="GN121" s="161">
        <f>'1995 SCORES '!F74</f>
        <v>0</v>
      </c>
      <c r="GO121" s="9">
        <f>'1995 SCORES '!G74</f>
        <v>0</v>
      </c>
      <c r="GP121" s="100" t="e">
        <f>'1995 SCORES '!H74</f>
        <v>#DIV/0!</v>
      </c>
      <c r="GQ121" s="22">
        <f>'1995 SCORES '!I74</f>
        <v>0</v>
      </c>
      <c r="GR121" s="21">
        <f>'1995 SCORES '!J74</f>
        <v>0</v>
      </c>
      <c r="GS121" s="162">
        <f>'1995 SCORES '!K74</f>
        <v>0</v>
      </c>
      <c r="GT121" s="161">
        <f>'1994 SCORES'!F74</f>
        <v>0</v>
      </c>
      <c r="GU121" s="9">
        <f>'1994 SCORES'!G74</f>
        <v>0</v>
      </c>
      <c r="GV121" s="100" t="e">
        <f>'1994 SCORES'!H74</f>
        <v>#DIV/0!</v>
      </c>
      <c r="GW121" s="22">
        <f>'1994 SCORES'!I74</f>
        <v>0</v>
      </c>
      <c r="GX121" s="21">
        <f>'1994 SCORES'!J74</f>
        <v>0</v>
      </c>
      <c r="GY121" s="162">
        <f>'1994 SCORES'!K74</f>
        <v>0</v>
      </c>
      <c r="GZ121" s="161">
        <f>'1993 SCORES'!F74</f>
        <v>0</v>
      </c>
      <c r="HA121" s="30">
        <f>'1993 SCORES'!G74</f>
        <v>0</v>
      </c>
      <c r="HB121" s="100" t="e">
        <f>'1993 SCORES'!H74</f>
        <v>#DIV/0!</v>
      </c>
      <c r="HC121" s="22">
        <f>'1993 SCORES'!I74</f>
        <v>0</v>
      </c>
      <c r="HD121" s="21">
        <f>'1993 SCORES'!J74</f>
        <v>0</v>
      </c>
      <c r="HE121" s="162">
        <f>'1993 SCORES'!K74</f>
        <v>0</v>
      </c>
    </row>
    <row r="122" spans="1:213" ht="13.5" thickBot="1" x14ac:dyDescent="0.25">
      <c r="A122" s="335">
        <v>119</v>
      </c>
      <c r="B122" s="249" t="s">
        <v>121</v>
      </c>
      <c r="C122" s="334" t="s">
        <v>120</v>
      </c>
      <c r="D122" s="276">
        <f t="shared" si="6"/>
        <v>1</v>
      </c>
      <c r="E122" s="276">
        <f t="shared" si="7"/>
        <v>10</v>
      </c>
      <c r="F122" s="345">
        <f t="shared" si="11"/>
        <v>10</v>
      </c>
      <c r="G122" s="167">
        <f t="shared" si="8"/>
        <v>0</v>
      </c>
      <c r="H122" s="549">
        <f t="shared" si="9"/>
        <v>0</v>
      </c>
      <c r="I122" s="629">
        <f t="shared" si="10"/>
        <v>0</v>
      </c>
      <c r="J122" s="902">
        <v>0</v>
      </c>
      <c r="K122" s="676">
        <v>0</v>
      </c>
      <c r="L122" s="901" t="e">
        <v>#DIV/0!</v>
      </c>
      <c r="M122" s="906"/>
      <c r="N122" s="679"/>
      <c r="O122" s="910"/>
      <c r="P122" s="862">
        <v>0</v>
      </c>
      <c r="Q122" s="877">
        <v>0</v>
      </c>
      <c r="R122" s="877" t="e">
        <v>#DIV/0!</v>
      </c>
      <c r="S122" s="865"/>
      <c r="T122" s="869"/>
      <c r="U122" s="872"/>
      <c r="V122" s="847">
        <v>0</v>
      </c>
      <c r="W122" s="756">
        <v>0</v>
      </c>
      <c r="X122" s="756" t="e">
        <v>#DIV/0!</v>
      </c>
      <c r="Y122" s="686"/>
      <c r="Z122" s="687"/>
      <c r="AA122" s="769"/>
      <c r="AB122" s="826">
        <v>0</v>
      </c>
      <c r="AC122" s="756">
        <v>0</v>
      </c>
      <c r="AD122" s="756" t="e">
        <v>#DIV/0!</v>
      </c>
      <c r="AE122" s="686"/>
      <c r="AF122" s="687"/>
      <c r="AG122" s="769"/>
      <c r="AH122" s="826">
        <v>0</v>
      </c>
      <c r="AI122" s="752">
        <v>0</v>
      </c>
      <c r="AJ122" s="752" t="e">
        <v>#DIV/0!</v>
      </c>
      <c r="AK122" s="686"/>
      <c r="AL122" s="687"/>
      <c r="AM122" s="751"/>
      <c r="AN122" s="820">
        <v>0</v>
      </c>
      <c r="AO122" s="685">
        <v>0</v>
      </c>
      <c r="AP122" s="685" t="e">
        <v>#DIV/0!</v>
      </c>
      <c r="AQ122" s="686"/>
      <c r="AR122" s="739"/>
      <c r="AS122" s="737"/>
      <c r="AT122" s="820"/>
      <c r="AU122" s="685">
        <v>0</v>
      </c>
      <c r="AV122" s="732" t="e">
        <v>#DIV/0!</v>
      </c>
      <c r="AW122" s="686"/>
      <c r="AX122" s="687"/>
      <c r="AY122" s="688"/>
      <c r="AZ122" s="815">
        <v>0</v>
      </c>
      <c r="BA122" s="676">
        <v>0</v>
      </c>
      <c r="BB122" s="676" t="e">
        <v>#DIV/0!</v>
      </c>
      <c r="BC122" s="677"/>
      <c r="BD122" s="679"/>
      <c r="BE122" s="798"/>
      <c r="BF122" s="806">
        <v>0</v>
      </c>
      <c r="BG122" s="632">
        <v>0</v>
      </c>
      <c r="BH122" s="647" t="e">
        <v>#DIV/0!</v>
      </c>
      <c r="BI122" s="636"/>
      <c r="BJ122" s="640"/>
      <c r="BK122" s="792"/>
      <c r="BL122" s="555">
        <v>0</v>
      </c>
      <c r="BM122" s="557">
        <v>0</v>
      </c>
      <c r="BN122" s="557" t="e">
        <v>#DIV/0!</v>
      </c>
      <c r="BO122" s="561"/>
      <c r="BP122" s="563"/>
      <c r="BQ122" s="575"/>
      <c r="BR122" s="555">
        <v>0</v>
      </c>
      <c r="BS122" s="557">
        <v>0</v>
      </c>
      <c r="BT122" s="557" t="e">
        <v>#DIV/0!</v>
      </c>
      <c r="BU122" s="561"/>
      <c r="BV122" s="563"/>
      <c r="BW122" s="566"/>
      <c r="BX122" s="300">
        <v>0</v>
      </c>
      <c r="BY122" s="541">
        <v>0</v>
      </c>
      <c r="BZ122" s="541" t="e">
        <v>#DIV/0!</v>
      </c>
      <c r="CA122" s="541"/>
      <c r="CB122" s="542"/>
      <c r="CC122" s="552"/>
      <c r="CD122" s="515">
        <v>0</v>
      </c>
      <c r="CE122" s="525">
        <v>0</v>
      </c>
      <c r="CF122" s="525" t="e">
        <v>#DIV/0!</v>
      </c>
      <c r="CG122" s="526"/>
      <c r="CH122" s="527"/>
      <c r="CI122" s="519"/>
      <c r="CJ122" s="376">
        <v>0</v>
      </c>
      <c r="CK122" s="233">
        <v>0</v>
      </c>
      <c r="CL122" s="233" t="e">
        <v>#DIV/0!</v>
      </c>
      <c r="CM122" s="381"/>
      <c r="CN122" s="384"/>
      <c r="CO122" s="385"/>
      <c r="CP122" s="69">
        <v>0</v>
      </c>
      <c r="CQ122" s="30">
        <v>0</v>
      </c>
      <c r="CR122" s="48" t="e">
        <v>#DIV/0!</v>
      </c>
      <c r="CS122" s="134"/>
      <c r="CT122" s="114"/>
      <c r="CU122" s="342"/>
      <c r="CV122" s="79">
        <v>0</v>
      </c>
      <c r="CW122" s="30">
        <v>0</v>
      </c>
      <c r="CX122" s="48" t="e">
        <v>#DIV/0!</v>
      </c>
      <c r="CY122" s="134"/>
      <c r="CZ122" s="114"/>
      <c r="DA122" s="117"/>
      <c r="DB122" s="52">
        <f>'2010 SCORES'!AC75</f>
        <v>1</v>
      </c>
      <c r="DC122" s="30">
        <f>'2010 SCORES'!AD75</f>
        <v>10</v>
      </c>
      <c r="DD122" s="48">
        <f>'2010 SCORES'!AE75</f>
        <v>10</v>
      </c>
      <c r="DE122" s="134">
        <f>'2010 SCORES'!AF75</f>
        <v>0</v>
      </c>
      <c r="DF122" s="114">
        <f>'2010 SCORES'!AG75</f>
        <v>0</v>
      </c>
      <c r="DG122" s="117">
        <f>'2010 SCORES'!AH75</f>
        <v>0</v>
      </c>
      <c r="DH122" s="104">
        <f>'2009 SCORES'!V75</f>
        <v>0</v>
      </c>
      <c r="DI122" s="79">
        <f>'2009 SCORES'!W75</f>
        <v>0</v>
      </c>
      <c r="DJ122" s="48" t="e">
        <f>'2009 SCORES'!X75</f>
        <v>#DIV/0!</v>
      </c>
      <c r="DK122" s="134">
        <f>'2009 SCORES'!Y75</f>
        <v>0</v>
      </c>
      <c r="DL122" s="114">
        <f>'2009 SCORES'!Z75</f>
        <v>0</v>
      </c>
      <c r="DM122" s="117">
        <f>'2009 SCORES'!AA75</f>
        <v>0</v>
      </c>
      <c r="DN122" s="52">
        <f>'2008 SCORES'!V75</f>
        <v>0</v>
      </c>
      <c r="DO122" s="30">
        <f>'2008 SCORES'!W75</f>
        <v>0</v>
      </c>
      <c r="DP122" s="81" t="e">
        <f>'2008 SCORES'!X75</f>
        <v>#DIV/0!</v>
      </c>
      <c r="DQ122" s="134">
        <f>'2008 SCORES'!Y75</f>
        <v>0</v>
      </c>
      <c r="DR122" s="114">
        <f>'2008 SCORES'!Z75</f>
        <v>0</v>
      </c>
      <c r="DS122" s="117">
        <f>'2008 SCORES'!AA75</f>
        <v>0</v>
      </c>
      <c r="DT122" s="88">
        <f>'2007 SCORES'!Q75</f>
        <v>0</v>
      </c>
      <c r="DU122" s="7">
        <f>'2007 SCORES'!R75</f>
        <v>0</v>
      </c>
      <c r="DV122" s="95" t="e">
        <f>'2007 SCORES'!S75</f>
        <v>#DIV/0!</v>
      </c>
      <c r="DW122" s="121">
        <f>'2007 SCORES'!T75</f>
        <v>0</v>
      </c>
      <c r="DX122" s="114">
        <f>'2007 SCORES'!U75</f>
        <v>0</v>
      </c>
      <c r="DY122" s="117">
        <f>'2007 SCORES'!V75</f>
        <v>0</v>
      </c>
      <c r="DZ122" s="88">
        <f>'2006 SCORES'!Q75</f>
        <v>0</v>
      </c>
      <c r="EA122" s="9">
        <f>'2006 SCORES'!R75</f>
        <v>0</v>
      </c>
      <c r="EB122" s="100" t="e">
        <f>'2006 SCORES'!S75</f>
        <v>#DIV/0!</v>
      </c>
      <c r="EC122" s="124">
        <f>'2006 SCORES'!T75</f>
        <v>0</v>
      </c>
      <c r="ED122" s="120">
        <f>'2006 SCORES'!U75</f>
        <v>0</v>
      </c>
      <c r="EE122" s="125">
        <f>'2006 SCORES'!V75</f>
        <v>0</v>
      </c>
      <c r="EF122" s="88">
        <f>'2005 SCORES'!L75</f>
        <v>0</v>
      </c>
      <c r="EG122" s="9">
        <f>'2005 SCORES'!M75</f>
        <v>0</v>
      </c>
      <c r="EH122" s="95" t="e">
        <f>'2005 SCORES'!N75</f>
        <v>#DIV/0!</v>
      </c>
      <c r="EI122" s="121">
        <f>'2005 SCORES'!O75</f>
        <v>0</v>
      </c>
      <c r="EJ122" s="122">
        <f>'2005 SCORES'!P75</f>
        <v>0</v>
      </c>
      <c r="EK122" s="117">
        <f>'2005 SCORES'!Q75</f>
        <v>0</v>
      </c>
      <c r="EL122" s="7">
        <f>'2004 SCORES'!K75</f>
        <v>0</v>
      </c>
      <c r="EM122" s="9">
        <f>'2004 SCORES'!L75</f>
        <v>0</v>
      </c>
      <c r="EN122" s="95" t="e">
        <f>'2004 SCORES'!M75</f>
        <v>#DIV/0!</v>
      </c>
      <c r="EO122" s="113">
        <f>'2004 SCORES'!N75</f>
        <v>0</v>
      </c>
      <c r="EP122" s="120">
        <f>'2004 SCORES'!O75</f>
        <v>0</v>
      </c>
      <c r="EQ122" s="117">
        <f>'2004 SCORES'!P75</f>
        <v>0</v>
      </c>
      <c r="ER122" s="7">
        <f>'2003 SCORES'!H75</f>
        <v>0</v>
      </c>
      <c r="ES122" s="9">
        <f>'2003 SCORES'!I75</f>
        <v>0</v>
      </c>
      <c r="ET122" s="95" t="e">
        <f>'2003 SCORES'!J75</f>
        <v>#DIV/0!</v>
      </c>
      <c r="EU122" s="113">
        <f>'2003 SCORES'!K75</f>
        <v>0</v>
      </c>
      <c r="EV122" s="114">
        <f>'2003 SCORES'!L75</f>
        <v>0</v>
      </c>
      <c r="EW122" s="117">
        <f>'2003 SCORES'!M75</f>
        <v>0</v>
      </c>
      <c r="EX122" s="7">
        <f>'2002 SCORES'!H75</f>
        <v>0</v>
      </c>
      <c r="EY122" s="9">
        <f>'2002 SCORES'!I75</f>
        <v>0</v>
      </c>
      <c r="EZ122" s="95" t="e">
        <f>'2002 SCORES'!J75</f>
        <v>#DIV/0!</v>
      </c>
      <c r="FA122" s="113">
        <f>'2002 SCORES'!K75</f>
        <v>0</v>
      </c>
      <c r="FB122" s="114">
        <f>'2002 SCORES'!L75</f>
        <v>0</v>
      </c>
      <c r="FC122" s="117">
        <f>'2002 SCORES'!M75</f>
        <v>0</v>
      </c>
      <c r="FD122" s="7">
        <f>'2001 SCORES'!I75</f>
        <v>0</v>
      </c>
      <c r="FE122" s="105">
        <f>'2001 SCORES'!J75</f>
        <v>0</v>
      </c>
      <c r="FF122" s="156" t="e">
        <f>'2001 SCORES'!K75</f>
        <v>#DIV/0!</v>
      </c>
      <c r="FG122" s="157">
        <f>'2001 SCORES'!L75</f>
        <v>0</v>
      </c>
      <c r="FH122" s="120">
        <f>'2001 SCORES'!M75</f>
        <v>0</v>
      </c>
      <c r="FI122" s="117">
        <f>'2001 SCORES'!N75</f>
        <v>0</v>
      </c>
      <c r="FJ122" s="302">
        <f>'2000 SCORES'!G75</f>
        <v>0</v>
      </c>
      <c r="FK122" s="310">
        <f>'2000 SCORES'!H75</f>
        <v>0</v>
      </c>
      <c r="FL122" s="156" t="e">
        <f>'2000 SCORES'!I75</f>
        <v>#DIV/0!</v>
      </c>
      <c r="FM122" s="312">
        <f>'2000 SCORES'!J75</f>
        <v>0</v>
      </c>
      <c r="FN122" s="120">
        <f>'2001 SCORES'!M75</f>
        <v>0</v>
      </c>
      <c r="FO122" s="117">
        <f>'2000 SCORES'!L75</f>
        <v>0</v>
      </c>
      <c r="FP122" s="7">
        <f>'1999 SCORES'!H75</f>
        <v>0</v>
      </c>
      <c r="FQ122" s="105">
        <f>'1999 SCORES'!I75</f>
        <v>0</v>
      </c>
      <c r="FR122" s="156" t="e">
        <f>'1999 SCORES'!J75</f>
        <v>#DIV/0!</v>
      </c>
      <c r="FS122" s="157">
        <f>'1999 SCORES'!K75</f>
        <v>0</v>
      </c>
      <c r="FT122" s="120">
        <f>'1999 SCORES'!L75</f>
        <v>0</v>
      </c>
      <c r="FU122" s="117">
        <f>'1999 SCORES'!M75</f>
        <v>0</v>
      </c>
      <c r="FV122" s="7">
        <f>'1998 SCORES'!G75</f>
        <v>0</v>
      </c>
      <c r="FW122" s="105">
        <f>'1998 SCORES'!H75</f>
        <v>0</v>
      </c>
      <c r="FX122" s="156" t="e">
        <f>'1998 SCORES'!I75</f>
        <v>#DIV/0!</v>
      </c>
      <c r="FY122" s="157">
        <f>'1998 SCORES'!J75</f>
        <v>0</v>
      </c>
      <c r="FZ122" s="120">
        <f>'1998 SCORES'!K75</f>
        <v>0</v>
      </c>
      <c r="GA122" s="117">
        <f>'1998 SCORES'!L75</f>
        <v>0</v>
      </c>
      <c r="GB122" s="7">
        <f>'1997 SCORES'!F75</f>
        <v>0</v>
      </c>
      <c r="GC122" s="105">
        <f>'1997 SCORES'!G75</f>
        <v>0</v>
      </c>
      <c r="GD122" s="156" t="e">
        <f>'1997 SCORES'!H75</f>
        <v>#DIV/0!</v>
      </c>
      <c r="GE122" s="157">
        <f>'1997 SCORES'!I75</f>
        <v>0</v>
      </c>
      <c r="GF122" s="120">
        <f>'1997 SCORES'!J75</f>
        <v>0</v>
      </c>
      <c r="GG122" s="117">
        <f>'1997 SCORES'!K75</f>
        <v>0</v>
      </c>
      <c r="GH122" s="160">
        <f>'1996 SCORES'!F75</f>
        <v>0</v>
      </c>
      <c r="GI122" s="9">
        <f>'1996 SCORES'!G75</f>
        <v>0</v>
      </c>
      <c r="GJ122" s="100" t="e">
        <f>'1996 SCORES'!H75</f>
        <v>#DIV/0!</v>
      </c>
      <c r="GK122" s="22">
        <f>'1996 SCORES'!I75</f>
        <v>0</v>
      </c>
      <c r="GL122" s="21">
        <f>'1996 SCORES'!J75</f>
        <v>0</v>
      </c>
      <c r="GM122" s="162">
        <f>'1996 SCORES'!K75</f>
        <v>0</v>
      </c>
      <c r="GN122" s="161">
        <f>'1995 SCORES '!F75</f>
        <v>0</v>
      </c>
      <c r="GO122" s="9">
        <f>'1995 SCORES '!G75</f>
        <v>0</v>
      </c>
      <c r="GP122" s="100" t="e">
        <f>'1995 SCORES '!H75</f>
        <v>#DIV/0!</v>
      </c>
      <c r="GQ122" s="22">
        <f>'1995 SCORES '!I75</f>
        <v>0</v>
      </c>
      <c r="GR122" s="21">
        <f>'1995 SCORES '!J75</f>
        <v>0</v>
      </c>
      <c r="GS122" s="162">
        <f>'1995 SCORES '!K75</f>
        <v>0</v>
      </c>
      <c r="GT122" s="161">
        <f>'1994 SCORES'!F75</f>
        <v>0</v>
      </c>
      <c r="GU122" s="9">
        <f>'1994 SCORES'!G75</f>
        <v>0</v>
      </c>
      <c r="GV122" s="100" t="e">
        <f>'1994 SCORES'!H75</f>
        <v>#DIV/0!</v>
      </c>
      <c r="GW122" s="22">
        <f>'1994 SCORES'!I75</f>
        <v>0</v>
      </c>
      <c r="GX122" s="21">
        <f>'1994 SCORES'!J75</f>
        <v>0</v>
      </c>
      <c r="GY122" s="162">
        <f>'1994 SCORES'!K75</f>
        <v>0</v>
      </c>
      <c r="GZ122" s="161">
        <f>'1993 SCORES'!F75</f>
        <v>0</v>
      </c>
      <c r="HA122" s="30">
        <f>'1993 SCORES'!G75</f>
        <v>0</v>
      </c>
      <c r="HB122" s="100" t="e">
        <f>'1993 SCORES'!H75</f>
        <v>#DIV/0!</v>
      </c>
      <c r="HC122" s="22">
        <f>'1993 SCORES'!I75</f>
        <v>0</v>
      </c>
      <c r="HD122" s="21">
        <f>'1993 SCORES'!J75</f>
        <v>0</v>
      </c>
      <c r="HE122" s="162">
        <f>'1993 SCORES'!K75</f>
        <v>0</v>
      </c>
    </row>
    <row r="123" spans="1:213" ht="13.5" thickBot="1" x14ac:dyDescent="0.25">
      <c r="A123" s="335">
        <v>120</v>
      </c>
      <c r="B123" s="249" t="s">
        <v>122</v>
      </c>
      <c r="C123" s="334" t="s">
        <v>123</v>
      </c>
      <c r="D123" s="276">
        <f t="shared" si="6"/>
        <v>0</v>
      </c>
      <c r="E123" s="276">
        <f t="shared" si="7"/>
        <v>0</v>
      </c>
      <c r="F123" s="345" t="str">
        <f t="shared" si="11"/>
        <v/>
      </c>
      <c r="G123" s="167">
        <f t="shared" si="8"/>
        <v>0</v>
      </c>
      <c r="H123" s="549">
        <f t="shared" si="9"/>
        <v>0</v>
      </c>
      <c r="I123" s="629">
        <f t="shared" si="10"/>
        <v>0</v>
      </c>
      <c r="J123" s="902">
        <v>0</v>
      </c>
      <c r="K123" s="676">
        <v>0</v>
      </c>
      <c r="L123" s="901" t="e">
        <v>#DIV/0!</v>
      </c>
      <c r="M123" s="906"/>
      <c r="N123" s="679"/>
      <c r="O123" s="910"/>
      <c r="P123" s="862">
        <v>0</v>
      </c>
      <c r="Q123" s="877">
        <v>0</v>
      </c>
      <c r="R123" s="877" t="e">
        <v>#DIV/0!</v>
      </c>
      <c r="S123" s="865"/>
      <c r="T123" s="869"/>
      <c r="U123" s="872"/>
      <c r="V123" s="847">
        <v>0</v>
      </c>
      <c r="W123" s="756">
        <v>0</v>
      </c>
      <c r="X123" s="756" t="e">
        <v>#DIV/0!</v>
      </c>
      <c r="Y123" s="686"/>
      <c r="Z123" s="687"/>
      <c r="AA123" s="769"/>
      <c r="AB123" s="826">
        <v>0</v>
      </c>
      <c r="AC123" s="756">
        <v>0</v>
      </c>
      <c r="AD123" s="756" t="e">
        <v>#DIV/0!</v>
      </c>
      <c r="AE123" s="686"/>
      <c r="AF123" s="687"/>
      <c r="AG123" s="769"/>
      <c r="AH123" s="826">
        <v>0</v>
      </c>
      <c r="AI123" s="752">
        <v>0</v>
      </c>
      <c r="AJ123" s="752" t="e">
        <v>#DIV/0!</v>
      </c>
      <c r="AK123" s="686"/>
      <c r="AL123" s="687"/>
      <c r="AM123" s="751"/>
      <c r="AN123" s="820">
        <v>0</v>
      </c>
      <c r="AO123" s="685">
        <v>0</v>
      </c>
      <c r="AP123" s="685" t="e">
        <v>#DIV/0!</v>
      </c>
      <c r="AQ123" s="686"/>
      <c r="AR123" s="739"/>
      <c r="AS123" s="737"/>
      <c r="AT123" s="820"/>
      <c r="AU123" s="685">
        <v>0</v>
      </c>
      <c r="AV123" s="732" t="e">
        <v>#DIV/0!</v>
      </c>
      <c r="AW123" s="686"/>
      <c r="AX123" s="687"/>
      <c r="AY123" s="688"/>
      <c r="AZ123" s="815">
        <v>0</v>
      </c>
      <c r="BA123" s="676">
        <v>0</v>
      </c>
      <c r="BB123" s="676" t="e">
        <v>#DIV/0!</v>
      </c>
      <c r="BC123" s="677"/>
      <c r="BD123" s="679"/>
      <c r="BE123" s="798"/>
      <c r="BF123" s="806">
        <v>0</v>
      </c>
      <c r="BG123" s="632">
        <v>0</v>
      </c>
      <c r="BH123" s="647" t="e">
        <v>#DIV/0!</v>
      </c>
      <c r="BI123" s="636"/>
      <c r="BJ123" s="640"/>
      <c r="BK123" s="792"/>
      <c r="BL123" s="555">
        <v>0</v>
      </c>
      <c r="BM123" s="557">
        <v>0</v>
      </c>
      <c r="BN123" s="557" t="e">
        <v>#DIV/0!</v>
      </c>
      <c r="BO123" s="561"/>
      <c r="BP123" s="563"/>
      <c r="BQ123" s="575"/>
      <c r="BR123" s="555">
        <v>0</v>
      </c>
      <c r="BS123" s="557">
        <v>0</v>
      </c>
      <c r="BT123" s="557" t="e">
        <v>#DIV/0!</v>
      </c>
      <c r="BU123" s="561"/>
      <c r="BV123" s="563"/>
      <c r="BW123" s="566"/>
      <c r="BX123" s="300">
        <v>0</v>
      </c>
      <c r="BY123" s="541">
        <v>0</v>
      </c>
      <c r="BZ123" s="541" t="e">
        <v>#DIV/0!</v>
      </c>
      <c r="CA123" s="541"/>
      <c r="CB123" s="542"/>
      <c r="CC123" s="552"/>
      <c r="CD123" s="515">
        <v>0</v>
      </c>
      <c r="CE123" s="525">
        <v>0</v>
      </c>
      <c r="CF123" s="525" t="e">
        <v>#DIV/0!</v>
      </c>
      <c r="CG123" s="526"/>
      <c r="CH123" s="527"/>
      <c r="CI123" s="519"/>
      <c r="CJ123" s="376">
        <v>0</v>
      </c>
      <c r="CK123" s="233">
        <v>0</v>
      </c>
      <c r="CL123" s="233" t="e">
        <v>#DIV/0!</v>
      </c>
      <c r="CM123" s="381"/>
      <c r="CN123" s="384"/>
      <c r="CO123" s="385"/>
      <c r="CP123" s="69">
        <v>0</v>
      </c>
      <c r="CQ123" s="30">
        <v>0</v>
      </c>
      <c r="CR123" s="48" t="e">
        <v>#DIV/0!</v>
      </c>
      <c r="CS123" s="134"/>
      <c r="CT123" s="114"/>
      <c r="CU123" s="342"/>
      <c r="CV123" s="79">
        <v>0</v>
      </c>
      <c r="CW123" s="30">
        <v>0</v>
      </c>
      <c r="CX123" s="48" t="e">
        <v>#DIV/0!</v>
      </c>
      <c r="CY123" s="134"/>
      <c r="CZ123" s="114"/>
      <c r="DA123" s="117"/>
      <c r="DB123" s="52">
        <f>'2010 SCORES'!AC76</f>
        <v>0</v>
      </c>
      <c r="DC123" s="30">
        <f>'2010 SCORES'!AD76</f>
        <v>0</v>
      </c>
      <c r="DD123" s="48" t="e">
        <f>'2010 SCORES'!AE76</f>
        <v>#DIV/0!</v>
      </c>
      <c r="DE123" s="134">
        <f>'2010 SCORES'!AF76</f>
        <v>0</v>
      </c>
      <c r="DF123" s="114">
        <f>'2010 SCORES'!AG76</f>
        <v>0</v>
      </c>
      <c r="DG123" s="117">
        <f>'2010 SCORES'!AH76</f>
        <v>0</v>
      </c>
      <c r="DH123" s="104">
        <f>'2009 SCORES'!V76</f>
        <v>0</v>
      </c>
      <c r="DI123" s="79">
        <f>'2009 SCORES'!W76</f>
        <v>0</v>
      </c>
      <c r="DJ123" s="48" t="e">
        <f>'2009 SCORES'!X76</f>
        <v>#DIV/0!</v>
      </c>
      <c r="DK123" s="134">
        <f>'2009 SCORES'!Y76</f>
        <v>0</v>
      </c>
      <c r="DL123" s="114">
        <f>'2009 SCORES'!Z76</f>
        <v>0</v>
      </c>
      <c r="DM123" s="117">
        <f>'2009 SCORES'!AA76</f>
        <v>0</v>
      </c>
      <c r="DN123" s="52">
        <f>'2008 SCORES'!V76</f>
        <v>0</v>
      </c>
      <c r="DO123" s="30">
        <f>'2008 SCORES'!W76</f>
        <v>0</v>
      </c>
      <c r="DP123" s="81" t="e">
        <f>'2008 SCORES'!X76</f>
        <v>#DIV/0!</v>
      </c>
      <c r="DQ123" s="134">
        <f>'2008 SCORES'!Y76</f>
        <v>0</v>
      </c>
      <c r="DR123" s="114">
        <f>'2008 SCORES'!Z76</f>
        <v>0</v>
      </c>
      <c r="DS123" s="117">
        <f>'2008 SCORES'!AA76</f>
        <v>0</v>
      </c>
      <c r="DT123" s="88">
        <f>'2007 SCORES'!Q76</f>
        <v>0</v>
      </c>
      <c r="DU123" s="7">
        <f>'2007 SCORES'!R76</f>
        <v>0</v>
      </c>
      <c r="DV123" s="95" t="e">
        <f>'2007 SCORES'!S76</f>
        <v>#DIV/0!</v>
      </c>
      <c r="DW123" s="121">
        <f>'2007 SCORES'!T76</f>
        <v>0</v>
      </c>
      <c r="DX123" s="114">
        <f>'2007 SCORES'!U76</f>
        <v>0</v>
      </c>
      <c r="DY123" s="117">
        <f>'2007 SCORES'!V76</f>
        <v>0</v>
      </c>
      <c r="DZ123" s="88">
        <f>'2006 SCORES'!Q76</f>
        <v>0</v>
      </c>
      <c r="EA123" s="9">
        <f>'2006 SCORES'!R76</f>
        <v>0</v>
      </c>
      <c r="EB123" s="100" t="e">
        <f>'2006 SCORES'!S76</f>
        <v>#DIV/0!</v>
      </c>
      <c r="EC123" s="124">
        <f>'2006 SCORES'!T76</f>
        <v>0</v>
      </c>
      <c r="ED123" s="120">
        <f>'2006 SCORES'!U76</f>
        <v>0</v>
      </c>
      <c r="EE123" s="125">
        <f>'2006 SCORES'!V76</f>
        <v>0</v>
      </c>
      <c r="EF123" s="88">
        <f>'2005 SCORES'!L76</f>
        <v>0</v>
      </c>
      <c r="EG123" s="9">
        <f>'2005 SCORES'!M76</f>
        <v>0</v>
      </c>
      <c r="EH123" s="95" t="e">
        <f>'2005 SCORES'!N76</f>
        <v>#DIV/0!</v>
      </c>
      <c r="EI123" s="121">
        <f>'2005 SCORES'!O76</f>
        <v>0</v>
      </c>
      <c r="EJ123" s="122">
        <f>'2005 SCORES'!P76</f>
        <v>0</v>
      </c>
      <c r="EK123" s="117">
        <f>'2005 SCORES'!Q76</f>
        <v>0</v>
      </c>
      <c r="EL123" s="7">
        <f>'2004 SCORES'!K76</f>
        <v>0</v>
      </c>
      <c r="EM123" s="9">
        <f>'2004 SCORES'!L76</f>
        <v>0</v>
      </c>
      <c r="EN123" s="95" t="e">
        <f>'2004 SCORES'!M76</f>
        <v>#DIV/0!</v>
      </c>
      <c r="EO123" s="113">
        <f>'2004 SCORES'!N76</f>
        <v>0</v>
      </c>
      <c r="EP123" s="120">
        <f>'2004 SCORES'!O76</f>
        <v>0</v>
      </c>
      <c r="EQ123" s="117">
        <f>'2004 SCORES'!P76</f>
        <v>0</v>
      </c>
      <c r="ER123" s="7">
        <f>'2003 SCORES'!H76</f>
        <v>0</v>
      </c>
      <c r="ES123" s="9">
        <f>'2003 SCORES'!I76</f>
        <v>0</v>
      </c>
      <c r="ET123" s="95" t="e">
        <f>'2003 SCORES'!J76</f>
        <v>#DIV/0!</v>
      </c>
      <c r="EU123" s="113">
        <f>'2003 SCORES'!K76</f>
        <v>0</v>
      </c>
      <c r="EV123" s="114">
        <f>'2003 SCORES'!L76</f>
        <v>0</v>
      </c>
      <c r="EW123" s="117">
        <f>'2003 SCORES'!M76</f>
        <v>0</v>
      </c>
      <c r="EX123" s="7">
        <f>'2002 SCORES'!H76</f>
        <v>0</v>
      </c>
      <c r="EY123" s="9">
        <f>'2002 SCORES'!I76</f>
        <v>0</v>
      </c>
      <c r="EZ123" s="95" t="e">
        <f>'2002 SCORES'!J76</f>
        <v>#DIV/0!</v>
      </c>
      <c r="FA123" s="113">
        <f>'2002 SCORES'!K76</f>
        <v>0</v>
      </c>
      <c r="FB123" s="114">
        <f>'2002 SCORES'!L76</f>
        <v>0</v>
      </c>
      <c r="FC123" s="117">
        <f>'2002 SCORES'!M76</f>
        <v>0</v>
      </c>
      <c r="FD123" s="7">
        <f>'2001 SCORES'!I76</f>
        <v>0</v>
      </c>
      <c r="FE123" s="105">
        <f>'2001 SCORES'!J76</f>
        <v>0</v>
      </c>
      <c r="FF123" s="156" t="e">
        <f>'2001 SCORES'!K76</f>
        <v>#DIV/0!</v>
      </c>
      <c r="FG123" s="157">
        <f>'2001 SCORES'!L76</f>
        <v>0</v>
      </c>
      <c r="FH123" s="120">
        <f>'2001 SCORES'!M76</f>
        <v>0</v>
      </c>
      <c r="FI123" s="117">
        <f>'2001 SCORES'!N76</f>
        <v>0</v>
      </c>
      <c r="FJ123" s="302">
        <f>'2000 SCORES'!G76</f>
        <v>0</v>
      </c>
      <c r="FK123" s="310">
        <f>'2000 SCORES'!H76</f>
        <v>0</v>
      </c>
      <c r="FL123" s="156" t="e">
        <f>'2000 SCORES'!I76</f>
        <v>#DIV/0!</v>
      </c>
      <c r="FM123" s="312">
        <f>'2000 SCORES'!J76</f>
        <v>0</v>
      </c>
      <c r="FN123" s="120">
        <f>'2001 SCORES'!M76</f>
        <v>0</v>
      </c>
      <c r="FO123" s="117">
        <f>'2000 SCORES'!L76</f>
        <v>0</v>
      </c>
      <c r="FP123" s="7">
        <f>'1999 SCORES'!H76</f>
        <v>0</v>
      </c>
      <c r="FQ123" s="105">
        <f>'1999 SCORES'!I76</f>
        <v>0</v>
      </c>
      <c r="FR123" s="156" t="e">
        <f>'1999 SCORES'!J76</f>
        <v>#DIV/0!</v>
      </c>
      <c r="FS123" s="157">
        <f>'1999 SCORES'!K76</f>
        <v>0</v>
      </c>
      <c r="FT123" s="120">
        <f>'1999 SCORES'!L76</f>
        <v>0</v>
      </c>
      <c r="FU123" s="117">
        <f>'1999 SCORES'!M76</f>
        <v>0</v>
      </c>
      <c r="FV123" s="7">
        <f>'1998 SCORES'!G76</f>
        <v>0</v>
      </c>
      <c r="FW123" s="105">
        <f>'1998 SCORES'!H76</f>
        <v>0</v>
      </c>
      <c r="FX123" s="156" t="e">
        <f>'1998 SCORES'!I76</f>
        <v>#DIV/0!</v>
      </c>
      <c r="FY123" s="157">
        <f>'1998 SCORES'!J76</f>
        <v>0</v>
      </c>
      <c r="FZ123" s="120">
        <f>'1998 SCORES'!K76</f>
        <v>0</v>
      </c>
      <c r="GA123" s="117">
        <f>'1998 SCORES'!L76</f>
        <v>0</v>
      </c>
      <c r="GB123" s="7">
        <f>'1997 SCORES'!F76</f>
        <v>0</v>
      </c>
      <c r="GC123" s="105">
        <f>'1997 SCORES'!G76</f>
        <v>0</v>
      </c>
      <c r="GD123" s="156" t="e">
        <f>'1997 SCORES'!H76</f>
        <v>#DIV/0!</v>
      </c>
      <c r="GE123" s="157">
        <f>'1997 SCORES'!I76</f>
        <v>0</v>
      </c>
      <c r="GF123" s="120">
        <f>'1997 SCORES'!J76</f>
        <v>0</v>
      </c>
      <c r="GG123" s="117">
        <f>'1997 SCORES'!K76</f>
        <v>0</v>
      </c>
      <c r="GH123" s="160">
        <f>'1996 SCORES'!F76</f>
        <v>0</v>
      </c>
      <c r="GI123" s="9">
        <f>'1996 SCORES'!G76</f>
        <v>0</v>
      </c>
      <c r="GJ123" s="100" t="e">
        <f>'1996 SCORES'!H76</f>
        <v>#DIV/0!</v>
      </c>
      <c r="GK123" s="22">
        <f>'1996 SCORES'!I76</f>
        <v>0</v>
      </c>
      <c r="GL123" s="21">
        <f>'1996 SCORES'!J76</f>
        <v>0</v>
      </c>
      <c r="GM123" s="162">
        <f>'1996 SCORES'!K76</f>
        <v>0</v>
      </c>
      <c r="GN123" s="161">
        <f>'1995 SCORES '!F76</f>
        <v>0</v>
      </c>
      <c r="GO123" s="9">
        <f>'1995 SCORES '!G76</f>
        <v>0</v>
      </c>
      <c r="GP123" s="100" t="e">
        <f>'1995 SCORES '!H76</f>
        <v>#DIV/0!</v>
      </c>
      <c r="GQ123" s="22">
        <f>'1995 SCORES '!I76</f>
        <v>0</v>
      </c>
      <c r="GR123" s="21">
        <f>'1995 SCORES '!J76</f>
        <v>0</v>
      </c>
      <c r="GS123" s="162">
        <f>'1995 SCORES '!K76</f>
        <v>0</v>
      </c>
      <c r="GT123" s="161">
        <f>'1994 SCORES'!F76</f>
        <v>0</v>
      </c>
      <c r="GU123" s="9">
        <f>'1994 SCORES'!G76</f>
        <v>0</v>
      </c>
      <c r="GV123" s="100" t="e">
        <f>'1994 SCORES'!H76</f>
        <v>#DIV/0!</v>
      </c>
      <c r="GW123" s="22">
        <f>'1994 SCORES'!I76</f>
        <v>0</v>
      </c>
      <c r="GX123" s="21">
        <f>'1994 SCORES'!J76</f>
        <v>0</v>
      </c>
      <c r="GY123" s="162">
        <f>'1994 SCORES'!K76</f>
        <v>0</v>
      </c>
      <c r="GZ123" s="161">
        <f>'1993 SCORES'!F76</f>
        <v>0</v>
      </c>
      <c r="HA123" s="30">
        <f>'1993 SCORES'!G76</f>
        <v>0</v>
      </c>
      <c r="HB123" s="100" t="e">
        <f>'1993 SCORES'!H76</f>
        <v>#DIV/0!</v>
      </c>
      <c r="HC123" s="22">
        <f>'1993 SCORES'!I76</f>
        <v>0</v>
      </c>
      <c r="HD123" s="21">
        <f>'1993 SCORES'!J76</f>
        <v>0</v>
      </c>
      <c r="HE123" s="162">
        <f>'1993 SCORES'!K76</f>
        <v>0</v>
      </c>
    </row>
    <row r="124" spans="1:213" ht="13.5" thickBot="1" x14ac:dyDescent="0.25">
      <c r="A124" s="335">
        <v>121</v>
      </c>
      <c r="B124" s="249" t="s">
        <v>436</v>
      </c>
      <c r="C124" s="250" t="s">
        <v>437</v>
      </c>
      <c r="D124" s="276">
        <f t="shared" si="6"/>
        <v>1</v>
      </c>
      <c r="E124" s="276">
        <f t="shared" si="7"/>
        <v>42</v>
      </c>
      <c r="F124" s="345">
        <f t="shared" si="11"/>
        <v>42</v>
      </c>
      <c r="G124" s="167">
        <f t="shared" si="8"/>
        <v>0</v>
      </c>
      <c r="H124" s="549">
        <f t="shared" si="9"/>
        <v>1</v>
      </c>
      <c r="I124" s="629">
        <f t="shared" si="10"/>
        <v>0</v>
      </c>
      <c r="J124" s="902">
        <v>0</v>
      </c>
      <c r="K124" s="676">
        <v>0</v>
      </c>
      <c r="L124" s="901" t="e">
        <v>#DIV/0!</v>
      </c>
      <c r="M124" s="906"/>
      <c r="N124" s="679"/>
      <c r="O124" s="910"/>
      <c r="P124" s="862">
        <v>0</v>
      </c>
      <c r="Q124" s="877">
        <v>0</v>
      </c>
      <c r="R124" s="877" t="e">
        <v>#DIV/0!</v>
      </c>
      <c r="S124" s="865"/>
      <c r="T124" s="869"/>
      <c r="U124" s="872"/>
      <c r="V124" s="847">
        <v>0</v>
      </c>
      <c r="W124" s="756">
        <v>0</v>
      </c>
      <c r="X124" s="756" t="e">
        <v>#DIV/0!</v>
      </c>
      <c r="Y124" s="686"/>
      <c r="Z124" s="687"/>
      <c r="AA124" s="769"/>
      <c r="AB124" s="826">
        <v>0</v>
      </c>
      <c r="AC124" s="756">
        <v>0</v>
      </c>
      <c r="AD124" s="756" t="e">
        <v>#DIV/0!</v>
      </c>
      <c r="AE124" s="686"/>
      <c r="AF124" s="687"/>
      <c r="AG124" s="769"/>
      <c r="AH124" s="826">
        <v>0</v>
      </c>
      <c r="AI124" s="752">
        <v>0</v>
      </c>
      <c r="AJ124" s="752" t="e">
        <v>#DIV/0!</v>
      </c>
      <c r="AK124" s="686"/>
      <c r="AL124" s="687"/>
      <c r="AM124" s="751"/>
      <c r="AN124" s="820">
        <v>0</v>
      </c>
      <c r="AO124" s="685">
        <v>0</v>
      </c>
      <c r="AP124" s="685" t="e">
        <v>#DIV/0!</v>
      </c>
      <c r="AQ124" s="686"/>
      <c r="AR124" s="739"/>
      <c r="AS124" s="737"/>
      <c r="AT124" s="820"/>
      <c r="AU124" s="685">
        <v>0</v>
      </c>
      <c r="AV124" s="732" t="e">
        <v>#DIV/0!</v>
      </c>
      <c r="AW124" s="686"/>
      <c r="AX124" s="687"/>
      <c r="AY124" s="688"/>
      <c r="AZ124" s="815">
        <v>0</v>
      </c>
      <c r="BA124" s="676">
        <v>0</v>
      </c>
      <c r="BB124" s="676" t="e">
        <v>#DIV/0!</v>
      </c>
      <c r="BC124" s="677"/>
      <c r="BD124" s="679"/>
      <c r="BE124" s="798"/>
      <c r="BF124" s="806">
        <v>0</v>
      </c>
      <c r="BG124" s="632">
        <v>0</v>
      </c>
      <c r="BH124" s="647" t="e">
        <v>#DIV/0!</v>
      </c>
      <c r="BI124" s="636"/>
      <c r="BJ124" s="640"/>
      <c r="BK124" s="792"/>
      <c r="BL124" s="555">
        <v>0</v>
      </c>
      <c r="BM124" s="557">
        <v>0</v>
      </c>
      <c r="BN124" s="557" t="e">
        <v>#DIV/0!</v>
      </c>
      <c r="BO124" s="561"/>
      <c r="BP124" s="563"/>
      <c r="BQ124" s="575"/>
      <c r="BR124" s="555">
        <v>0</v>
      </c>
      <c r="BS124" s="557">
        <v>0</v>
      </c>
      <c r="BT124" s="557" t="e">
        <v>#DIV/0!</v>
      </c>
      <c r="BU124" s="561"/>
      <c r="BV124" s="563"/>
      <c r="BW124" s="566"/>
      <c r="BX124" s="300">
        <v>0</v>
      </c>
      <c r="BY124" s="541">
        <v>0</v>
      </c>
      <c r="BZ124" s="541" t="e">
        <v>#DIV/0!</v>
      </c>
      <c r="CA124" s="541"/>
      <c r="CB124" s="542"/>
      <c r="CC124" s="552"/>
      <c r="CD124" s="515">
        <v>0</v>
      </c>
      <c r="CE124" s="525">
        <v>0</v>
      </c>
      <c r="CF124" s="525" t="e">
        <v>#DIV/0!</v>
      </c>
      <c r="CG124" s="526"/>
      <c r="CH124" s="527"/>
      <c r="CI124" s="519"/>
      <c r="CJ124" s="376">
        <v>0</v>
      </c>
      <c r="CK124" s="233">
        <v>0</v>
      </c>
      <c r="CL124" s="233" t="e">
        <v>#DIV/0!</v>
      </c>
      <c r="CM124" s="381"/>
      <c r="CN124" s="384"/>
      <c r="CO124" s="385"/>
      <c r="CP124" s="69">
        <v>0</v>
      </c>
      <c r="CQ124" s="30">
        <v>0</v>
      </c>
      <c r="CR124" s="48" t="e">
        <v>#DIV/0!</v>
      </c>
      <c r="CS124" s="134"/>
      <c r="CT124" s="114"/>
      <c r="CU124" s="342"/>
      <c r="CV124" s="79">
        <v>1</v>
      </c>
      <c r="CW124" s="30">
        <v>42</v>
      </c>
      <c r="CX124" s="48">
        <v>42</v>
      </c>
      <c r="CY124" s="134"/>
      <c r="CZ124" s="114">
        <v>1</v>
      </c>
      <c r="DA124" s="117"/>
      <c r="DB124" s="52"/>
      <c r="DC124" s="30"/>
      <c r="DD124" s="48"/>
      <c r="DE124" s="134"/>
      <c r="DF124" s="114"/>
      <c r="DG124" s="117"/>
      <c r="DH124" s="104"/>
      <c r="DI124" s="79"/>
      <c r="DJ124" s="48"/>
      <c r="DK124" s="134"/>
      <c r="DL124" s="114"/>
      <c r="DM124" s="117"/>
      <c r="DN124" s="52"/>
      <c r="DO124" s="30"/>
      <c r="DP124" s="81"/>
      <c r="DQ124" s="134"/>
      <c r="DR124" s="114"/>
      <c r="DS124" s="117"/>
      <c r="DT124" s="88"/>
      <c r="DU124" s="7"/>
      <c r="DV124" s="95"/>
      <c r="DW124" s="121"/>
      <c r="DX124" s="114"/>
      <c r="DY124" s="117"/>
      <c r="DZ124" s="88"/>
      <c r="EA124" s="9"/>
      <c r="EB124" s="100"/>
      <c r="EC124" s="124"/>
      <c r="ED124" s="120"/>
      <c r="EE124" s="125"/>
      <c r="EF124" s="88"/>
      <c r="EG124" s="9"/>
      <c r="EH124" s="95"/>
      <c r="EI124" s="121"/>
      <c r="EJ124" s="122"/>
      <c r="EK124" s="117"/>
      <c r="EL124" s="7"/>
      <c r="EM124" s="9"/>
      <c r="EN124" s="95"/>
      <c r="EO124" s="113"/>
      <c r="EP124" s="120"/>
      <c r="EQ124" s="117"/>
      <c r="ER124" s="7"/>
      <c r="ES124" s="9"/>
      <c r="ET124" s="95"/>
      <c r="EU124" s="113"/>
      <c r="EV124" s="114"/>
      <c r="EW124" s="117"/>
      <c r="EX124" s="7"/>
      <c r="EY124" s="9"/>
      <c r="EZ124" s="95"/>
      <c r="FA124" s="113"/>
      <c r="FB124" s="114"/>
      <c r="FC124" s="117"/>
      <c r="FD124" s="7"/>
      <c r="FE124" s="105"/>
      <c r="FF124" s="156"/>
      <c r="FG124" s="157"/>
      <c r="FH124" s="120"/>
      <c r="FI124" s="117"/>
      <c r="FJ124" s="302"/>
      <c r="FK124" s="310"/>
      <c r="FL124" s="156"/>
      <c r="FM124" s="312"/>
      <c r="FN124" s="120"/>
      <c r="FO124" s="117"/>
      <c r="FP124" s="7"/>
      <c r="FQ124" s="105"/>
      <c r="FR124" s="156"/>
      <c r="FS124" s="157"/>
      <c r="FT124" s="120"/>
      <c r="FU124" s="117"/>
      <c r="FV124" s="7"/>
      <c r="FW124" s="105"/>
      <c r="FX124" s="156"/>
      <c r="FY124" s="157"/>
      <c r="FZ124" s="120"/>
      <c r="GA124" s="117"/>
      <c r="GB124" s="7"/>
      <c r="GC124" s="105"/>
      <c r="GD124" s="156"/>
      <c r="GE124" s="157"/>
      <c r="GF124" s="120"/>
      <c r="GG124" s="117"/>
      <c r="GH124" s="160"/>
      <c r="GI124" s="9"/>
      <c r="GJ124" s="100"/>
      <c r="GK124" s="22"/>
      <c r="GL124" s="21"/>
      <c r="GM124" s="162"/>
      <c r="GN124" s="161"/>
      <c r="GO124" s="9"/>
      <c r="GP124" s="100"/>
      <c r="GQ124" s="22"/>
      <c r="GR124" s="21"/>
      <c r="GS124" s="162"/>
      <c r="GT124" s="161"/>
      <c r="GU124" s="9"/>
      <c r="GV124" s="100"/>
      <c r="GW124" s="22"/>
      <c r="GX124" s="21"/>
      <c r="GY124" s="162"/>
      <c r="GZ124" s="161"/>
      <c r="HA124" s="30"/>
      <c r="HB124" s="100"/>
      <c r="HC124" s="22"/>
      <c r="HD124" s="21"/>
      <c r="HE124" s="162"/>
    </row>
    <row r="125" spans="1:213" ht="13.5" thickBot="1" x14ac:dyDescent="0.25">
      <c r="A125" s="335">
        <v>122</v>
      </c>
      <c r="B125" s="249" t="s">
        <v>584</v>
      </c>
      <c r="C125" s="334" t="s">
        <v>585</v>
      </c>
      <c r="D125" s="276">
        <f t="shared" si="6"/>
        <v>1</v>
      </c>
      <c r="E125" s="276">
        <f t="shared" si="7"/>
        <v>19</v>
      </c>
      <c r="F125" s="345">
        <f t="shared" si="11"/>
        <v>19</v>
      </c>
      <c r="G125" s="167">
        <f t="shared" si="8"/>
        <v>0</v>
      </c>
      <c r="H125" s="549">
        <f t="shared" si="9"/>
        <v>0</v>
      </c>
      <c r="I125" s="629">
        <f t="shared" si="10"/>
        <v>0</v>
      </c>
      <c r="J125" s="902">
        <v>0</v>
      </c>
      <c r="K125" s="676">
        <v>0</v>
      </c>
      <c r="L125" s="901" t="e">
        <v>#DIV/0!</v>
      </c>
      <c r="M125" s="906"/>
      <c r="N125" s="679"/>
      <c r="O125" s="910"/>
      <c r="P125" s="862">
        <v>0</v>
      </c>
      <c r="Q125" s="877">
        <v>0</v>
      </c>
      <c r="R125" s="877" t="e">
        <v>#DIV/0!</v>
      </c>
      <c r="S125" s="865"/>
      <c r="T125" s="869"/>
      <c r="U125" s="872"/>
      <c r="V125" s="847">
        <v>0</v>
      </c>
      <c r="W125" s="756">
        <v>0</v>
      </c>
      <c r="X125" s="756" t="e">
        <v>#DIV/0!</v>
      </c>
      <c r="Y125" s="686"/>
      <c r="Z125" s="687"/>
      <c r="AA125" s="769"/>
      <c r="AB125" s="826">
        <v>0</v>
      </c>
      <c r="AC125" s="756">
        <v>0</v>
      </c>
      <c r="AD125" s="756" t="e">
        <v>#DIV/0!</v>
      </c>
      <c r="AE125" s="686"/>
      <c r="AF125" s="687"/>
      <c r="AG125" s="769"/>
      <c r="AH125" s="826">
        <v>0</v>
      </c>
      <c r="AI125" s="752">
        <v>0</v>
      </c>
      <c r="AJ125" s="752" t="e">
        <v>#DIV/0!</v>
      </c>
      <c r="AK125" s="686"/>
      <c r="AL125" s="687"/>
      <c r="AM125" s="751"/>
      <c r="AN125" s="820">
        <v>0</v>
      </c>
      <c r="AO125" s="685">
        <v>0</v>
      </c>
      <c r="AP125" s="685" t="e">
        <v>#DIV/0!</v>
      </c>
      <c r="AQ125" s="686"/>
      <c r="AR125" s="739"/>
      <c r="AS125" s="737"/>
      <c r="AT125" s="820"/>
      <c r="AU125" s="685">
        <v>0</v>
      </c>
      <c r="AV125" s="732" t="e">
        <v>#DIV/0!</v>
      </c>
      <c r="AW125" s="686"/>
      <c r="AX125" s="687"/>
      <c r="AY125" s="688"/>
      <c r="AZ125" s="815">
        <v>0</v>
      </c>
      <c r="BA125" s="676">
        <v>0</v>
      </c>
      <c r="BB125" s="676" t="e">
        <v>#DIV/0!</v>
      </c>
      <c r="BC125" s="677"/>
      <c r="BD125" s="679"/>
      <c r="BE125" s="798"/>
      <c r="BF125" s="806">
        <v>0</v>
      </c>
      <c r="BG125" s="632">
        <v>0</v>
      </c>
      <c r="BH125" s="647" t="e">
        <v>#DIV/0!</v>
      </c>
      <c r="BI125" s="636"/>
      <c r="BJ125" s="640"/>
      <c r="BK125" s="792"/>
      <c r="BL125" s="555">
        <v>0</v>
      </c>
      <c r="BM125" s="557">
        <v>0</v>
      </c>
      <c r="BN125" s="557" t="e">
        <v>#DIV/0!</v>
      </c>
      <c r="BO125" s="561"/>
      <c r="BP125" s="563"/>
      <c r="BQ125" s="575"/>
      <c r="BR125" s="555">
        <v>0</v>
      </c>
      <c r="BS125" s="557">
        <v>0</v>
      </c>
      <c r="BT125" s="557" t="e">
        <v>#DIV/0!</v>
      </c>
      <c r="BU125" s="561"/>
      <c r="BV125" s="563"/>
      <c r="BW125" s="566"/>
      <c r="BX125" s="300">
        <v>0</v>
      </c>
      <c r="BY125" s="541">
        <v>0</v>
      </c>
      <c r="BZ125" s="541" t="e">
        <v>#DIV/0!</v>
      </c>
      <c r="CA125" s="541"/>
      <c r="CB125" s="542"/>
      <c r="CC125" s="552"/>
      <c r="CD125" s="515">
        <v>1</v>
      </c>
      <c r="CE125" s="525">
        <v>19</v>
      </c>
      <c r="CF125" s="525">
        <v>19</v>
      </c>
      <c r="CG125" s="526"/>
      <c r="CH125" s="527"/>
      <c r="CI125" s="519"/>
      <c r="CJ125" s="376"/>
      <c r="CK125" s="233"/>
      <c r="CL125" s="233"/>
      <c r="CM125" s="381"/>
      <c r="CN125" s="384"/>
      <c r="CO125" s="385"/>
      <c r="CP125" s="69"/>
      <c r="CQ125" s="30"/>
      <c r="CR125" s="48"/>
      <c r="CS125" s="134"/>
      <c r="CT125" s="114"/>
      <c r="CU125" s="342"/>
      <c r="CV125" s="79"/>
      <c r="CW125" s="30"/>
      <c r="CX125" s="48"/>
      <c r="CY125" s="134"/>
      <c r="CZ125" s="114"/>
      <c r="DA125" s="117"/>
      <c r="DB125" s="52"/>
      <c r="DC125" s="30"/>
      <c r="DD125" s="48"/>
      <c r="DE125" s="134"/>
      <c r="DF125" s="114"/>
      <c r="DG125" s="117"/>
      <c r="DH125" s="104"/>
      <c r="DI125" s="79"/>
      <c r="DJ125" s="48"/>
      <c r="DK125" s="134"/>
      <c r="DL125" s="114"/>
      <c r="DM125" s="117"/>
      <c r="DN125" s="52"/>
      <c r="DO125" s="30"/>
      <c r="DP125" s="81"/>
      <c r="DQ125" s="134"/>
      <c r="DR125" s="114"/>
      <c r="DS125" s="117"/>
      <c r="DT125" s="88"/>
      <c r="DU125" s="7"/>
      <c r="DV125" s="95"/>
      <c r="DW125" s="121"/>
      <c r="DX125" s="114"/>
      <c r="DY125" s="117"/>
      <c r="DZ125" s="88"/>
      <c r="EA125" s="9"/>
      <c r="EB125" s="100"/>
      <c r="EC125" s="124"/>
      <c r="ED125" s="120"/>
      <c r="EE125" s="125"/>
      <c r="EF125" s="88"/>
      <c r="EG125" s="9"/>
      <c r="EH125" s="95"/>
      <c r="EI125" s="121"/>
      <c r="EJ125" s="122"/>
      <c r="EK125" s="117"/>
      <c r="EL125" s="7"/>
      <c r="EM125" s="9"/>
      <c r="EN125" s="95"/>
      <c r="EO125" s="113"/>
      <c r="EP125" s="120"/>
      <c r="EQ125" s="117"/>
      <c r="ER125" s="7"/>
      <c r="ES125" s="9"/>
      <c r="ET125" s="95"/>
      <c r="EU125" s="113"/>
      <c r="EV125" s="114"/>
      <c r="EW125" s="117"/>
      <c r="EX125" s="7"/>
      <c r="EY125" s="9"/>
      <c r="EZ125" s="95"/>
      <c r="FA125" s="113"/>
      <c r="FB125" s="114"/>
      <c r="FC125" s="117"/>
      <c r="FD125" s="7"/>
      <c r="FE125" s="105"/>
      <c r="FF125" s="156"/>
      <c r="FG125" s="157"/>
      <c r="FH125" s="120"/>
      <c r="FI125" s="117"/>
      <c r="FJ125" s="302"/>
      <c r="FK125" s="310"/>
      <c r="FL125" s="156"/>
      <c r="FM125" s="312"/>
      <c r="FN125" s="120"/>
      <c r="FO125" s="117"/>
      <c r="FP125" s="7"/>
      <c r="FQ125" s="105"/>
      <c r="FR125" s="156"/>
      <c r="FS125" s="157"/>
      <c r="FT125" s="120"/>
      <c r="FU125" s="117"/>
      <c r="FV125" s="7"/>
      <c r="FW125" s="105"/>
      <c r="FX125" s="156"/>
      <c r="FY125" s="157"/>
      <c r="FZ125" s="120"/>
      <c r="GA125" s="117"/>
      <c r="GB125" s="7"/>
      <c r="GC125" s="105"/>
      <c r="GD125" s="156"/>
      <c r="GE125" s="157"/>
      <c r="GF125" s="120"/>
      <c r="GG125" s="117"/>
      <c r="GH125" s="160"/>
      <c r="GI125" s="9"/>
      <c r="GJ125" s="100"/>
      <c r="GK125" s="22"/>
      <c r="GL125" s="21"/>
      <c r="GM125" s="162"/>
      <c r="GN125" s="161"/>
      <c r="GO125" s="9"/>
      <c r="GP125" s="100"/>
      <c r="GQ125" s="22"/>
      <c r="GR125" s="21"/>
      <c r="GS125" s="162"/>
      <c r="GT125" s="161"/>
      <c r="GU125" s="9"/>
      <c r="GV125" s="100"/>
      <c r="GW125" s="22"/>
      <c r="GX125" s="21"/>
      <c r="GY125" s="162"/>
      <c r="GZ125" s="161"/>
      <c r="HA125" s="30"/>
      <c r="HB125" s="100"/>
      <c r="HC125" s="22"/>
      <c r="HD125" s="21"/>
      <c r="HE125" s="162"/>
    </row>
    <row r="126" spans="1:213" ht="13.5" thickBot="1" x14ac:dyDescent="0.25">
      <c r="A126" s="335">
        <v>123</v>
      </c>
      <c r="B126" s="249" t="s">
        <v>584</v>
      </c>
      <c r="C126" s="250" t="s">
        <v>804</v>
      </c>
      <c r="D126" s="276">
        <f t="shared" si="6"/>
        <v>1</v>
      </c>
      <c r="E126" s="276">
        <f t="shared" si="7"/>
        <v>19</v>
      </c>
      <c r="F126" s="345">
        <f t="shared" si="11"/>
        <v>19</v>
      </c>
      <c r="G126" s="167">
        <f t="shared" si="8"/>
        <v>0</v>
      </c>
      <c r="H126" s="549">
        <f t="shared" si="9"/>
        <v>0</v>
      </c>
      <c r="I126" s="629">
        <f t="shared" si="10"/>
        <v>0</v>
      </c>
      <c r="J126" s="902">
        <v>0</v>
      </c>
      <c r="K126" s="676">
        <v>0</v>
      </c>
      <c r="L126" s="901" t="e">
        <v>#DIV/0!</v>
      </c>
      <c r="M126" s="906"/>
      <c r="N126" s="679"/>
      <c r="O126" s="910"/>
      <c r="P126" s="862">
        <v>1</v>
      </c>
      <c r="Q126" s="877">
        <v>19</v>
      </c>
      <c r="R126" s="877">
        <v>19</v>
      </c>
      <c r="S126" s="865"/>
      <c r="T126" s="869"/>
      <c r="U126" s="872"/>
      <c r="V126" s="847"/>
      <c r="W126" s="756"/>
      <c r="X126" s="756"/>
      <c r="Y126" s="686"/>
      <c r="Z126" s="687"/>
      <c r="AA126" s="769"/>
      <c r="AB126" s="826"/>
      <c r="AC126" s="756"/>
      <c r="AD126" s="756"/>
      <c r="AE126" s="686"/>
      <c r="AF126" s="687"/>
      <c r="AG126" s="769"/>
      <c r="AH126" s="826"/>
      <c r="AI126" s="752"/>
      <c r="AJ126" s="752"/>
      <c r="AK126" s="686"/>
      <c r="AL126" s="687"/>
      <c r="AM126" s="751"/>
      <c r="AN126" s="820"/>
      <c r="AO126" s="685"/>
      <c r="AP126" s="685"/>
      <c r="AQ126" s="686"/>
      <c r="AR126" s="739"/>
      <c r="AS126" s="737"/>
      <c r="AT126" s="820"/>
      <c r="AU126" s="685"/>
      <c r="AV126" s="732"/>
      <c r="AW126" s="686"/>
      <c r="AX126" s="687"/>
      <c r="AY126" s="688"/>
      <c r="AZ126" s="815"/>
      <c r="BA126" s="676"/>
      <c r="BB126" s="676"/>
      <c r="BC126" s="677"/>
      <c r="BD126" s="679"/>
      <c r="BE126" s="798"/>
      <c r="BF126" s="806"/>
      <c r="BG126" s="632"/>
      <c r="BH126" s="647"/>
      <c r="BI126" s="636"/>
      <c r="BJ126" s="640"/>
      <c r="BK126" s="792"/>
      <c r="BL126" s="555"/>
      <c r="BM126" s="557"/>
      <c r="BN126" s="557"/>
      <c r="BO126" s="561"/>
      <c r="BP126" s="563"/>
      <c r="BQ126" s="575"/>
      <c r="BR126" s="555"/>
      <c r="BS126" s="557"/>
      <c r="BT126" s="557"/>
      <c r="BU126" s="561"/>
      <c r="BV126" s="563"/>
      <c r="BW126" s="566"/>
      <c r="BX126" s="300"/>
      <c r="BY126" s="541"/>
      <c r="BZ126" s="541"/>
      <c r="CA126" s="541"/>
      <c r="CB126" s="542"/>
      <c r="CC126" s="552"/>
      <c r="CD126" s="515"/>
      <c r="CE126" s="525"/>
      <c r="CF126" s="525"/>
      <c r="CG126" s="526"/>
      <c r="CH126" s="527"/>
      <c r="CI126" s="519"/>
      <c r="CJ126" s="376"/>
      <c r="CK126" s="233"/>
      <c r="CL126" s="233"/>
      <c r="CM126" s="381"/>
      <c r="CN126" s="384"/>
      <c r="CO126" s="385"/>
      <c r="CP126" s="69"/>
      <c r="CQ126" s="30"/>
      <c r="CR126" s="48"/>
      <c r="CS126" s="134"/>
      <c r="CT126" s="114"/>
      <c r="CU126" s="342"/>
      <c r="CV126" s="79"/>
      <c r="CW126" s="30"/>
      <c r="CX126" s="48"/>
      <c r="CY126" s="134"/>
      <c r="CZ126" s="114"/>
      <c r="DA126" s="117"/>
      <c r="DB126" s="52"/>
      <c r="DC126" s="30"/>
      <c r="DD126" s="48"/>
      <c r="DE126" s="134"/>
      <c r="DF126" s="114"/>
      <c r="DG126" s="117"/>
      <c r="DH126" s="104"/>
      <c r="DI126" s="79"/>
      <c r="DJ126" s="48"/>
      <c r="DK126" s="134"/>
      <c r="DL126" s="114"/>
      <c r="DM126" s="117"/>
      <c r="DN126" s="52"/>
      <c r="DO126" s="30"/>
      <c r="DP126" s="81"/>
      <c r="DQ126" s="134"/>
      <c r="DR126" s="114"/>
      <c r="DS126" s="117"/>
      <c r="DT126" s="88"/>
      <c r="DU126" s="7"/>
      <c r="DV126" s="95"/>
      <c r="DW126" s="121"/>
      <c r="DX126" s="114"/>
      <c r="DY126" s="117"/>
      <c r="DZ126" s="88"/>
      <c r="EA126" s="9"/>
      <c r="EB126" s="100"/>
      <c r="EC126" s="124"/>
      <c r="ED126" s="120"/>
      <c r="EE126" s="125"/>
      <c r="EF126" s="88"/>
      <c r="EG126" s="9"/>
      <c r="EH126" s="95"/>
      <c r="EI126" s="121"/>
      <c r="EJ126" s="122"/>
      <c r="EK126" s="117"/>
      <c r="EL126" s="7"/>
      <c r="EM126" s="9"/>
      <c r="EN126" s="95"/>
      <c r="EO126" s="113"/>
      <c r="EP126" s="120"/>
      <c r="EQ126" s="117"/>
      <c r="ER126" s="7"/>
      <c r="ES126" s="9"/>
      <c r="ET126" s="95"/>
      <c r="EU126" s="113"/>
      <c r="EV126" s="114"/>
      <c r="EW126" s="117"/>
      <c r="EX126" s="7"/>
      <c r="EY126" s="9"/>
      <c r="EZ126" s="95"/>
      <c r="FA126" s="113"/>
      <c r="FB126" s="114"/>
      <c r="FC126" s="117"/>
      <c r="FD126" s="7"/>
      <c r="FE126" s="105"/>
      <c r="FF126" s="156"/>
      <c r="FG126" s="157"/>
      <c r="FH126" s="120"/>
      <c r="FI126" s="117"/>
      <c r="FJ126" s="302"/>
      <c r="FK126" s="310"/>
      <c r="FL126" s="156"/>
      <c r="FM126" s="312"/>
      <c r="FN126" s="120"/>
      <c r="FO126" s="117"/>
      <c r="FP126" s="7"/>
      <c r="FQ126" s="105"/>
      <c r="FR126" s="156"/>
      <c r="FS126" s="157"/>
      <c r="FT126" s="120"/>
      <c r="FU126" s="117"/>
      <c r="FV126" s="7"/>
      <c r="FW126" s="105"/>
      <c r="FX126" s="156"/>
      <c r="FY126" s="157"/>
      <c r="FZ126" s="120"/>
      <c r="GA126" s="117"/>
      <c r="GB126" s="7"/>
      <c r="GC126" s="105"/>
      <c r="GD126" s="156"/>
      <c r="GE126" s="157"/>
      <c r="GF126" s="120"/>
      <c r="GG126" s="117"/>
      <c r="GH126" s="160"/>
      <c r="GI126" s="9"/>
      <c r="GJ126" s="100"/>
      <c r="GK126" s="22"/>
      <c r="GL126" s="21"/>
      <c r="GM126" s="162"/>
      <c r="GN126" s="161"/>
      <c r="GO126" s="9"/>
      <c r="GP126" s="100"/>
      <c r="GQ126" s="22"/>
      <c r="GR126" s="21"/>
      <c r="GS126" s="162"/>
      <c r="GT126" s="161"/>
      <c r="GU126" s="9"/>
      <c r="GV126" s="100"/>
      <c r="GW126" s="22"/>
      <c r="GX126" s="21"/>
      <c r="GY126" s="162"/>
      <c r="GZ126" s="161"/>
      <c r="HA126" s="30"/>
      <c r="HB126" s="100"/>
      <c r="HC126" s="22"/>
      <c r="HD126" s="21"/>
      <c r="HE126" s="162"/>
    </row>
    <row r="127" spans="1:213" ht="13.5" thickBot="1" x14ac:dyDescent="0.25">
      <c r="A127" s="335">
        <v>124</v>
      </c>
      <c r="B127" s="249" t="s">
        <v>62</v>
      </c>
      <c r="C127" s="334" t="s">
        <v>124</v>
      </c>
      <c r="D127" s="276">
        <f t="shared" si="6"/>
        <v>1</v>
      </c>
      <c r="E127" s="276">
        <f t="shared" si="7"/>
        <v>15</v>
      </c>
      <c r="F127" s="345">
        <f t="shared" si="11"/>
        <v>15</v>
      </c>
      <c r="G127" s="167">
        <f t="shared" si="8"/>
        <v>0</v>
      </c>
      <c r="H127" s="549">
        <f t="shared" si="9"/>
        <v>0</v>
      </c>
      <c r="I127" s="629">
        <f t="shared" si="10"/>
        <v>0</v>
      </c>
      <c r="J127" s="902">
        <v>0</v>
      </c>
      <c r="K127" s="676">
        <v>0</v>
      </c>
      <c r="L127" s="901" t="e">
        <v>#DIV/0!</v>
      </c>
      <c r="M127" s="906"/>
      <c r="N127" s="679"/>
      <c r="O127" s="910"/>
      <c r="P127" s="862">
        <v>0</v>
      </c>
      <c r="Q127" s="877">
        <v>0</v>
      </c>
      <c r="R127" s="877" t="e">
        <v>#DIV/0!</v>
      </c>
      <c r="S127" s="865"/>
      <c r="T127" s="869"/>
      <c r="U127" s="872"/>
      <c r="V127" s="847">
        <v>0</v>
      </c>
      <c r="W127" s="756">
        <v>0</v>
      </c>
      <c r="X127" s="756" t="e">
        <v>#DIV/0!</v>
      </c>
      <c r="Y127" s="686"/>
      <c r="Z127" s="687"/>
      <c r="AA127" s="769"/>
      <c r="AB127" s="826">
        <v>0</v>
      </c>
      <c r="AC127" s="756">
        <v>0</v>
      </c>
      <c r="AD127" s="756" t="e">
        <v>#DIV/0!</v>
      </c>
      <c r="AE127" s="686"/>
      <c r="AF127" s="687"/>
      <c r="AG127" s="769"/>
      <c r="AH127" s="826">
        <v>0</v>
      </c>
      <c r="AI127" s="752">
        <v>0</v>
      </c>
      <c r="AJ127" s="752" t="e">
        <v>#DIV/0!</v>
      </c>
      <c r="AK127" s="686"/>
      <c r="AL127" s="687"/>
      <c r="AM127" s="751"/>
      <c r="AN127" s="820">
        <v>0</v>
      </c>
      <c r="AO127" s="685">
        <v>0</v>
      </c>
      <c r="AP127" s="685" t="e">
        <v>#DIV/0!</v>
      </c>
      <c r="AQ127" s="686"/>
      <c r="AR127" s="739"/>
      <c r="AS127" s="737"/>
      <c r="AT127" s="820"/>
      <c r="AU127" s="685">
        <v>0</v>
      </c>
      <c r="AV127" s="732" t="e">
        <v>#DIV/0!</v>
      </c>
      <c r="AW127" s="686"/>
      <c r="AX127" s="687"/>
      <c r="AY127" s="688"/>
      <c r="AZ127" s="815">
        <v>0</v>
      </c>
      <c r="BA127" s="676">
        <v>0</v>
      </c>
      <c r="BB127" s="676" t="e">
        <v>#DIV/0!</v>
      </c>
      <c r="BC127" s="677"/>
      <c r="BD127" s="679"/>
      <c r="BE127" s="798"/>
      <c r="BF127" s="806">
        <v>0</v>
      </c>
      <c r="BG127" s="632">
        <v>0</v>
      </c>
      <c r="BH127" s="647" t="e">
        <v>#DIV/0!</v>
      </c>
      <c r="BI127" s="636"/>
      <c r="BJ127" s="640"/>
      <c r="BK127" s="792"/>
      <c r="BL127" s="555">
        <v>0</v>
      </c>
      <c r="BM127" s="557">
        <v>0</v>
      </c>
      <c r="BN127" s="557" t="e">
        <v>#DIV/0!</v>
      </c>
      <c r="BO127" s="561"/>
      <c r="BP127" s="563"/>
      <c r="BQ127" s="575"/>
      <c r="BR127" s="555">
        <v>0</v>
      </c>
      <c r="BS127" s="557">
        <v>0</v>
      </c>
      <c r="BT127" s="557" t="e">
        <v>#DIV/0!</v>
      </c>
      <c r="BU127" s="561"/>
      <c r="BV127" s="563"/>
      <c r="BW127" s="566"/>
      <c r="BX127" s="300">
        <v>0</v>
      </c>
      <c r="BY127" s="541">
        <v>0</v>
      </c>
      <c r="BZ127" s="541" t="e">
        <v>#DIV/0!</v>
      </c>
      <c r="CA127" s="541"/>
      <c r="CB127" s="542"/>
      <c r="CC127" s="552"/>
      <c r="CD127" s="515">
        <v>0</v>
      </c>
      <c r="CE127" s="525">
        <v>0</v>
      </c>
      <c r="CF127" s="525" t="e">
        <v>#DIV/0!</v>
      </c>
      <c r="CG127" s="526"/>
      <c r="CH127" s="527"/>
      <c r="CI127" s="519"/>
      <c r="CJ127" s="376">
        <v>0</v>
      </c>
      <c r="CK127" s="233">
        <v>0</v>
      </c>
      <c r="CL127" s="233" t="e">
        <v>#DIV/0!</v>
      </c>
      <c r="CM127" s="381"/>
      <c r="CN127" s="384"/>
      <c r="CO127" s="385"/>
      <c r="CP127" s="69">
        <v>0</v>
      </c>
      <c r="CQ127" s="30">
        <v>0</v>
      </c>
      <c r="CR127" s="48" t="e">
        <v>#DIV/0!</v>
      </c>
      <c r="CS127" s="134"/>
      <c r="CT127" s="114"/>
      <c r="CU127" s="342"/>
      <c r="CV127" s="79">
        <v>0</v>
      </c>
      <c r="CW127" s="30">
        <v>0</v>
      </c>
      <c r="CX127" s="48" t="e">
        <v>#DIV/0!</v>
      </c>
      <c r="CY127" s="134"/>
      <c r="CZ127" s="114"/>
      <c r="DA127" s="117"/>
      <c r="DB127" s="52">
        <f>'2010 SCORES'!AC77</f>
        <v>0</v>
      </c>
      <c r="DC127" s="30">
        <f>'2010 SCORES'!AD77</f>
        <v>0</v>
      </c>
      <c r="DD127" s="48" t="e">
        <f>'2010 SCORES'!AE77</f>
        <v>#DIV/0!</v>
      </c>
      <c r="DE127" s="134">
        <f>'2010 SCORES'!AF77</f>
        <v>0</v>
      </c>
      <c r="DF127" s="114">
        <f>'2010 SCORES'!AG77</f>
        <v>0</v>
      </c>
      <c r="DG127" s="117">
        <f>'2010 SCORES'!AH77</f>
        <v>0</v>
      </c>
      <c r="DH127" s="104">
        <f>'2009 SCORES'!V77</f>
        <v>0</v>
      </c>
      <c r="DI127" s="79">
        <f>'2009 SCORES'!W77</f>
        <v>0</v>
      </c>
      <c r="DJ127" s="48" t="e">
        <f>'2009 SCORES'!X77</f>
        <v>#DIV/0!</v>
      </c>
      <c r="DK127" s="134">
        <f>'2009 SCORES'!Y77</f>
        <v>0</v>
      </c>
      <c r="DL127" s="114">
        <f>'2009 SCORES'!Z77</f>
        <v>0</v>
      </c>
      <c r="DM127" s="117">
        <f>'2009 SCORES'!AA77</f>
        <v>0</v>
      </c>
      <c r="DN127" s="52">
        <f>'2008 SCORES'!V77</f>
        <v>0</v>
      </c>
      <c r="DO127" s="30">
        <f>'2008 SCORES'!W77</f>
        <v>0</v>
      </c>
      <c r="DP127" s="81" t="e">
        <f>'2008 SCORES'!X77</f>
        <v>#DIV/0!</v>
      </c>
      <c r="DQ127" s="134">
        <f>'2008 SCORES'!Y77</f>
        <v>0</v>
      </c>
      <c r="DR127" s="114">
        <f>'2008 SCORES'!Z77</f>
        <v>0</v>
      </c>
      <c r="DS127" s="117">
        <f>'2008 SCORES'!AA77</f>
        <v>0</v>
      </c>
      <c r="DT127" s="88">
        <f>'2007 SCORES'!Q77</f>
        <v>0</v>
      </c>
      <c r="DU127" s="7">
        <f>'2007 SCORES'!R77</f>
        <v>0</v>
      </c>
      <c r="DV127" s="95" t="e">
        <f>'2007 SCORES'!S77</f>
        <v>#DIV/0!</v>
      </c>
      <c r="DW127" s="121">
        <f>'2007 SCORES'!T77</f>
        <v>0</v>
      </c>
      <c r="DX127" s="114">
        <f>'2007 SCORES'!U77</f>
        <v>0</v>
      </c>
      <c r="DY127" s="117">
        <f>'2007 SCORES'!V77</f>
        <v>0</v>
      </c>
      <c r="DZ127" s="88">
        <f>'2006 SCORES'!Q77</f>
        <v>0</v>
      </c>
      <c r="EA127" s="9">
        <f>'2006 SCORES'!R77</f>
        <v>0</v>
      </c>
      <c r="EB127" s="100" t="e">
        <f>'2006 SCORES'!S77</f>
        <v>#DIV/0!</v>
      </c>
      <c r="EC127" s="124">
        <f>'2006 SCORES'!T77</f>
        <v>0</v>
      </c>
      <c r="ED127" s="120">
        <f>'2006 SCORES'!U77</f>
        <v>0</v>
      </c>
      <c r="EE127" s="125">
        <f>'2006 SCORES'!V77</f>
        <v>0</v>
      </c>
      <c r="EF127" s="88">
        <f>'2005 SCORES'!L77</f>
        <v>0</v>
      </c>
      <c r="EG127" s="9">
        <f>'2005 SCORES'!M77</f>
        <v>0</v>
      </c>
      <c r="EH127" s="95" t="e">
        <f>'2005 SCORES'!N77</f>
        <v>#DIV/0!</v>
      </c>
      <c r="EI127" s="121">
        <f>'2005 SCORES'!O77</f>
        <v>0</v>
      </c>
      <c r="EJ127" s="122">
        <f>'2005 SCORES'!P77</f>
        <v>0</v>
      </c>
      <c r="EK127" s="117">
        <f>'2005 SCORES'!Q77</f>
        <v>0</v>
      </c>
      <c r="EL127" s="7">
        <f>'2004 SCORES'!K77</f>
        <v>1</v>
      </c>
      <c r="EM127" s="9">
        <f>'2004 SCORES'!L77</f>
        <v>15</v>
      </c>
      <c r="EN127" s="95">
        <f>'2004 SCORES'!M77</f>
        <v>15</v>
      </c>
      <c r="EO127" s="113">
        <f>'2004 SCORES'!N77</f>
        <v>0</v>
      </c>
      <c r="EP127" s="120">
        <f>'2004 SCORES'!O77</f>
        <v>0</v>
      </c>
      <c r="EQ127" s="117">
        <f>'2004 SCORES'!P77</f>
        <v>0</v>
      </c>
      <c r="ER127" s="7">
        <f>'2003 SCORES'!H77</f>
        <v>0</v>
      </c>
      <c r="ES127" s="9">
        <f>'2003 SCORES'!I77</f>
        <v>0</v>
      </c>
      <c r="ET127" s="95" t="e">
        <f>'2003 SCORES'!J77</f>
        <v>#DIV/0!</v>
      </c>
      <c r="EU127" s="113">
        <f>'2003 SCORES'!K77</f>
        <v>0</v>
      </c>
      <c r="EV127" s="114">
        <f>'2003 SCORES'!L77</f>
        <v>0</v>
      </c>
      <c r="EW127" s="117">
        <f>'2003 SCORES'!M77</f>
        <v>0</v>
      </c>
      <c r="EX127" s="7">
        <f>'2002 SCORES'!H77</f>
        <v>0</v>
      </c>
      <c r="EY127" s="9">
        <f>'2002 SCORES'!I77</f>
        <v>0</v>
      </c>
      <c r="EZ127" s="95" t="e">
        <f>'2002 SCORES'!J77</f>
        <v>#DIV/0!</v>
      </c>
      <c r="FA127" s="113">
        <f>'2002 SCORES'!K77</f>
        <v>0</v>
      </c>
      <c r="FB127" s="114">
        <f>'2002 SCORES'!L77</f>
        <v>0</v>
      </c>
      <c r="FC127" s="117">
        <f>'2002 SCORES'!M77</f>
        <v>0</v>
      </c>
      <c r="FD127" s="7">
        <f>'2001 SCORES'!I77</f>
        <v>0</v>
      </c>
      <c r="FE127" s="105">
        <f>'2001 SCORES'!J77</f>
        <v>0</v>
      </c>
      <c r="FF127" s="156" t="e">
        <f>'2001 SCORES'!K77</f>
        <v>#DIV/0!</v>
      </c>
      <c r="FG127" s="157">
        <f>'2001 SCORES'!L77</f>
        <v>0</v>
      </c>
      <c r="FH127" s="120">
        <f>'2001 SCORES'!M77</f>
        <v>0</v>
      </c>
      <c r="FI127" s="117">
        <f>'2001 SCORES'!N77</f>
        <v>0</v>
      </c>
      <c r="FJ127" s="302">
        <f>'2000 SCORES'!G77</f>
        <v>0</v>
      </c>
      <c r="FK127" s="310">
        <f>'2000 SCORES'!H77</f>
        <v>0</v>
      </c>
      <c r="FL127" s="156" t="e">
        <f>'2000 SCORES'!I77</f>
        <v>#DIV/0!</v>
      </c>
      <c r="FM127" s="312">
        <f>'2000 SCORES'!J77</f>
        <v>0</v>
      </c>
      <c r="FN127" s="120">
        <f>'2001 SCORES'!M77</f>
        <v>0</v>
      </c>
      <c r="FO127" s="117">
        <f>'2000 SCORES'!L77</f>
        <v>0</v>
      </c>
      <c r="FP127" s="7">
        <f>'1999 SCORES'!H77</f>
        <v>0</v>
      </c>
      <c r="FQ127" s="105">
        <f>'1999 SCORES'!I77</f>
        <v>0</v>
      </c>
      <c r="FR127" s="156" t="e">
        <f>'1999 SCORES'!J77</f>
        <v>#DIV/0!</v>
      </c>
      <c r="FS127" s="157">
        <f>'1999 SCORES'!K77</f>
        <v>0</v>
      </c>
      <c r="FT127" s="120">
        <f>'1999 SCORES'!L77</f>
        <v>0</v>
      </c>
      <c r="FU127" s="117">
        <f>'1999 SCORES'!M77</f>
        <v>0</v>
      </c>
      <c r="FV127" s="7">
        <f>'1998 SCORES'!G77</f>
        <v>0</v>
      </c>
      <c r="FW127" s="105">
        <f>'1998 SCORES'!H77</f>
        <v>0</v>
      </c>
      <c r="FX127" s="156" t="e">
        <f>'1998 SCORES'!I77</f>
        <v>#DIV/0!</v>
      </c>
      <c r="FY127" s="157">
        <f>'1998 SCORES'!J77</f>
        <v>0</v>
      </c>
      <c r="FZ127" s="120">
        <f>'1998 SCORES'!K77</f>
        <v>0</v>
      </c>
      <c r="GA127" s="117">
        <f>'1998 SCORES'!L77</f>
        <v>0</v>
      </c>
      <c r="GB127" s="7">
        <f>'1997 SCORES'!F77</f>
        <v>0</v>
      </c>
      <c r="GC127" s="105">
        <f>'1997 SCORES'!G77</f>
        <v>0</v>
      </c>
      <c r="GD127" s="156" t="e">
        <f>'1997 SCORES'!H77</f>
        <v>#DIV/0!</v>
      </c>
      <c r="GE127" s="157">
        <f>'1997 SCORES'!I77</f>
        <v>0</v>
      </c>
      <c r="GF127" s="120">
        <f>'1997 SCORES'!J77</f>
        <v>0</v>
      </c>
      <c r="GG127" s="117">
        <f>'1997 SCORES'!K77</f>
        <v>0</v>
      </c>
      <c r="GH127" s="160">
        <f>'1996 SCORES'!F77</f>
        <v>0</v>
      </c>
      <c r="GI127" s="9">
        <f>'1996 SCORES'!G77</f>
        <v>0</v>
      </c>
      <c r="GJ127" s="100" t="e">
        <f>'1996 SCORES'!H77</f>
        <v>#DIV/0!</v>
      </c>
      <c r="GK127" s="22">
        <f>'1996 SCORES'!I77</f>
        <v>0</v>
      </c>
      <c r="GL127" s="21">
        <f>'1996 SCORES'!J77</f>
        <v>0</v>
      </c>
      <c r="GM127" s="162">
        <f>'1996 SCORES'!K77</f>
        <v>0</v>
      </c>
      <c r="GN127" s="161">
        <f>'1995 SCORES '!F77</f>
        <v>0</v>
      </c>
      <c r="GO127" s="9">
        <f>'1995 SCORES '!G77</f>
        <v>0</v>
      </c>
      <c r="GP127" s="100" t="e">
        <f>'1995 SCORES '!H77</f>
        <v>#DIV/0!</v>
      </c>
      <c r="GQ127" s="22">
        <f>'1995 SCORES '!I77</f>
        <v>0</v>
      </c>
      <c r="GR127" s="21">
        <f>'1995 SCORES '!J77</f>
        <v>0</v>
      </c>
      <c r="GS127" s="162">
        <f>'1995 SCORES '!K77</f>
        <v>0</v>
      </c>
      <c r="GT127" s="161">
        <f>'1994 SCORES'!F77</f>
        <v>0</v>
      </c>
      <c r="GU127" s="9">
        <f>'1994 SCORES'!G77</f>
        <v>0</v>
      </c>
      <c r="GV127" s="100" t="e">
        <f>'1994 SCORES'!H77</f>
        <v>#DIV/0!</v>
      </c>
      <c r="GW127" s="22">
        <f>'1994 SCORES'!I77</f>
        <v>0</v>
      </c>
      <c r="GX127" s="21">
        <f>'1994 SCORES'!J77</f>
        <v>0</v>
      </c>
      <c r="GY127" s="162">
        <f>'1994 SCORES'!K77</f>
        <v>0</v>
      </c>
      <c r="GZ127" s="161">
        <f>'1993 SCORES'!F77</f>
        <v>0</v>
      </c>
      <c r="HA127" s="30">
        <f>'1993 SCORES'!G77</f>
        <v>0</v>
      </c>
      <c r="HB127" s="100" t="e">
        <f>'1993 SCORES'!H77</f>
        <v>#DIV/0!</v>
      </c>
      <c r="HC127" s="22">
        <f>'1993 SCORES'!I77</f>
        <v>0</v>
      </c>
      <c r="HD127" s="21">
        <f>'1993 SCORES'!J77</f>
        <v>0</v>
      </c>
      <c r="HE127" s="162">
        <f>'1993 SCORES'!K77</f>
        <v>0</v>
      </c>
    </row>
    <row r="128" spans="1:213" ht="13.5" thickBot="1" x14ac:dyDescent="0.25">
      <c r="A128" s="335">
        <v>125</v>
      </c>
      <c r="B128" s="249" t="s">
        <v>512</v>
      </c>
      <c r="C128" s="334" t="s">
        <v>506</v>
      </c>
      <c r="D128" s="276">
        <f t="shared" si="6"/>
        <v>1</v>
      </c>
      <c r="E128" s="276">
        <f t="shared" si="7"/>
        <v>29</v>
      </c>
      <c r="F128" s="345">
        <f t="shared" si="11"/>
        <v>29</v>
      </c>
      <c r="G128" s="167">
        <f t="shared" si="8"/>
        <v>0</v>
      </c>
      <c r="H128" s="549">
        <f t="shared" si="9"/>
        <v>0</v>
      </c>
      <c r="I128" s="629">
        <f t="shared" si="10"/>
        <v>1</v>
      </c>
      <c r="J128" s="902">
        <v>0</v>
      </c>
      <c r="K128" s="676">
        <v>0</v>
      </c>
      <c r="L128" s="901" t="e">
        <v>#DIV/0!</v>
      </c>
      <c r="M128" s="906"/>
      <c r="N128" s="679"/>
      <c r="O128" s="910"/>
      <c r="P128" s="862">
        <v>0</v>
      </c>
      <c r="Q128" s="877">
        <v>0</v>
      </c>
      <c r="R128" s="877" t="e">
        <v>#DIV/0!</v>
      </c>
      <c r="S128" s="865"/>
      <c r="T128" s="869"/>
      <c r="U128" s="872"/>
      <c r="V128" s="847">
        <v>0</v>
      </c>
      <c r="W128" s="756">
        <v>0</v>
      </c>
      <c r="X128" s="756" t="e">
        <v>#DIV/0!</v>
      </c>
      <c r="Y128" s="686"/>
      <c r="Z128" s="687"/>
      <c r="AA128" s="769"/>
      <c r="AB128" s="826">
        <v>0</v>
      </c>
      <c r="AC128" s="756">
        <v>0</v>
      </c>
      <c r="AD128" s="756" t="e">
        <v>#DIV/0!</v>
      </c>
      <c r="AE128" s="686"/>
      <c r="AF128" s="687"/>
      <c r="AG128" s="769"/>
      <c r="AH128" s="826">
        <v>0</v>
      </c>
      <c r="AI128" s="752">
        <v>0</v>
      </c>
      <c r="AJ128" s="752" t="e">
        <v>#DIV/0!</v>
      </c>
      <c r="AK128" s="686"/>
      <c r="AL128" s="687"/>
      <c r="AM128" s="751"/>
      <c r="AN128" s="820">
        <v>0</v>
      </c>
      <c r="AO128" s="685">
        <v>0</v>
      </c>
      <c r="AP128" s="685" t="e">
        <v>#DIV/0!</v>
      </c>
      <c r="AQ128" s="686"/>
      <c r="AR128" s="739"/>
      <c r="AS128" s="737"/>
      <c r="AT128" s="820"/>
      <c r="AU128" s="685">
        <v>0</v>
      </c>
      <c r="AV128" s="732" t="e">
        <v>#DIV/0!</v>
      </c>
      <c r="AW128" s="686"/>
      <c r="AX128" s="687"/>
      <c r="AY128" s="688"/>
      <c r="AZ128" s="815">
        <v>0</v>
      </c>
      <c r="BA128" s="676">
        <v>0</v>
      </c>
      <c r="BB128" s="676" t="e">
        <v>#DIV/0!</v>
      </c>
      <c r="BC128" s="677"/>
      <c r="BD128" s="679"/>
      <c r="BE128" s="798"/>
      <c r="BF128" s="806">
        <v>0</v>
      </c>
      <c r="BG128" s="632">
        <v>0</v>
      </c>
      <c r="BH128" s="647" t="e">
        <v>#DIV/0!</v>
      </c>
      <c r="BI128" s="636"/>
      <c r="BJ128" s="640"/>
      <c r="BK128" s="792"/>
      <c r="BL128" s="555">
        <v>0</v>
      </c>
      <c r="BM128" s="557">
        <v>0</v>
      </c>
      <c r="BN128" s="557" t="e">
        <v>#DIV/0!</v>
      </c>
      <c r="BO128" s="561"/>
      <c r="BP128" s="563"/>
      <c r="BQ128" s="575"/>
      <c r="BR128" s="555">
        <v>0</v>
      </c>
      <c r="BS128" s="557">
        <v>0</v>
      </c>
      <c r="BT128" s="557" t="e">
        <v>#DIV/0!</v>
      </c>
      <c r="BU128" s="561"/>
      <c r="BV128" s="563"/>
      <c r="BW128" s="566"/>
      <c r="BX128" s="300">
        <v>0</v>
      </c>
      <c r="BY128" s="541">
        <v>0</v>
      </c>
      <c r="BZ128" s="541" t="e">
        <v>#DIV/0!</v>
      </c>
      <c r="CA128" s="541"/>
      <c r="CB128" s="542"/>
      <c r="CC128" s="552"/>
      <c r="CD128" s="515">
        <v>0</v>
      </c>
      <c r="CE128" s="525">
        <v>0</v>
      </c>
      <c r="CF128" s="525" t="e">
        <v>#DIV/0!</v>
      </c>
      <c r="CG128" s="526"/>
      <c r="CH128" s="527"/>
      <c r="CI128" s="519"/>
      <c r="CJ128" s="376">
        <v>0</v>
      </c>
      <c r="CK128" s="233">
        <v>0</v>
      </c>
      <c r="CL128" s="233" t="e">
        <v>#DIV/0!</v>
      </c>
      <c r="CM128" s="381"/>
      <c r="CN128" s="384"/>
      <c r="CO128" s="385"/>
      <c r="CP128" s="69">
        <v>1</v>
      </c>
      <c r="CQ128" s="30">
        <v>29</v>
      </c>
      <c r="CR128" s="48">
        <v>29</v>
      </c>
      <c r="CS128" s="134"/>
      <c r="CT128" s="114"/>
      <c r="CU128" s="342">
        <v>1</v>
      </c>
      <c r="CV128" s="79"/>
      <c r="CW128" s="30"/>
      <c r="CX128" s="48"/>
      <c r="CY128" s="134"/>
      <c r="CZ128" s="114"/>
      <c r="DA128" s="117"/>
      <c r="DB128" s="52"/>
      <c r="DC128" s="30"/>
      <c r="DD128" s="48"/>
      <c r="DE128" s="134"/>
      <c r="DF128" s="114"/>
      <c r="DG128" s="117"/>
      <c r="DH128" s="104"/>
      <c r="DI128" s="79"/>
      <c r="DJ128" s="48"/>
      <c r="DK128" s="134"/>
      <c r="DL128" s="114"/>
      <c r="DM128" s="117"/>
      <c r="DN128" s="52"/>
      <c r="DO128" s="30"/>
      <c r="DP128" s="81"/>
      <c r="DQ128" s="134"/>
      <c r="DR128" s="114"/>
      <c r="DS128" s="117"/>
      <c r="DT128" s="88"/>
      <c r="DU128" s="7"/>
      <c r="DV128" s="95"/>
      <c r="DW128" s="121"/>
      <c r="DX128" s="114"/>
      <c r="DY128" s="117"/>
      <c r="DZ128" s="88"/>
      <c r="EA128" s="9"/>
      <c r="EB128" s="100"/>
      <c r="EC128" s="124"/>
      <c r="ED128" s="120"/>
      <c r="EE128" s="125"/>
      <c r="EF128" s="88"/>
      <c r="EG128" s="9"/>
      <c r="EH128" s="95"/>
      <c r="EI128" s="121"/>
      <c r="EJ128" s="122"/>
      <c r="EK128" s="117"/>
      <c r="EL128" s="7"/>
      <c r="EM128" s="9"/>
      <c r="EN128" s="95"/>
      <c r="EO128" s="113"/>
      <c r="EP128" s="120"/>
      <c r="EQ128" s="117"/>
      <c r="ER128" s="7"/>
      <c r="ES128" s="9"/>
      <c r="ET128" s="95"/>
      <c r="EU128" s="113"/>
      <c r="EV128" s="114"/>
      <c r="EW128" s="117"/>
      <c r="EX128" s="7"/>
      <c r="EY128" s="9"/>
      <c r="EZ128" s="95"/>
      <c r="FA128" s="113"/>
      <c r="FB128" s="114"/>
      <c r="FC128" s="117"/>
      <c r="FD128" s="7"/>
      <c r="FE128" s="105"/>
      <c r="FF128" s="156"/>
      <c r="FG128" s="157"/>
      <c r="FH128" s="120"/>
      <c r="FI128" s="117"/>
      <c r="FJ128" s="302"/>
      <c r="FK128" s="310"/>
      <c r="FL128" s="156"/>
      <c r="FM128" s="312"/>
      <c r="FN128" s="120"/>
      <c r="FO128" s="117"/>
      <c r="FP128" s="7"/>
      <c r="FQ128" s="105"/>
      <c r="FR128" s="156"/>
      <c r="FS128" s="157"/>
      <c r="FT128" s="120"/>
      <c r="FU128" s="117"/>
      <c r="FV128" s="7"/>
      <c r="FW128" s="105"/>
      <c r="FX128" s="156"/>
      <c r="FY128" s="157"/>
      <c r="FZ128" s="120"/>
      <c r="GA128" s="117"/>
      <c r="GB128" s="7"/>
      <c r="GC128" s="105"/>
      <c r="GD128" s="156"/>
      <c r="GE128" s="157"/>
      <c r="GF128" s="120"/>
      <c r="GG128" s="117"/>
      <c r="GH128" s="160"/>
      <c r="GI128" s="9"/>
      <c r="GJ128" s="100"/>
      <c r="GK128" s="22"/>
      <c r="GL128" s="21"/>
      <c r="GM128" s="162"/>
      <c r="GN128" s="161"/>
      <c r="GO128" s="9"/>
      <c r="GP128" s="100"/>
      <c r="GQ128" s="22"/>
      <c r="GR128" s="21"/>
      <c r="GS128" s="162"/>
      <c r="GT128" s="161"/>
      <c r="GU128" s="9"/>
      <c r="GV128" s="100"/>
      <c r="GW128" s="22"/>
      <c r="GX128" s="21"/>
      <c r="GY128" s="162"/>
      <c r="GZ128" s="161"/>
      <c r="HA128" s="30"/>
      <c r="HB128" s="100"/>
      <c r="HC128" s="22"/>
      <c r="HD128" s="21"/>
      <c r="HE128" s="162"/>
    </row>
    <row r="129" spans="1:213" ht="13.5" thickBot="1" x14ac:dyDescent="0.25">
      <c r="A129" s="335">
        <v>126</v>
      </c>
      <c r="B129" s="249" t="s">
        <v>130</v>
      </c>
      <c r="C129" s="334" t="s">
        <v>506</v>
      </c>
      <c r="D129" s="276">
        <f t="shared" si="6"/>
        <v>1</v>
      </c>
      <c r="E129" s="276">
        <f t="shared" si="7"/>
        <v>25</v>
      </c>
      <c r="F129" s="345">
        <f t="shared" si="11"/>
        <v>25</v>
      </c>
      <c r="G129" s="167">
        <f t="shared" si="8"/>
        <v>0</v>
      </c>
      <c r="H129" s="549">
        <f t="shared" si="9"/>
        <v>0</v>
      </c>
      <c r="I129" s="629">
        <f t="shared" si="10"/>
        <v>0</v>
      </c>
      <c r="J129" s="902">
        <v>0</v>
      </c>
      <c r="K129" s="676">
        <v>0</v>
      </c>
      <c r="L129" s="901" t="e">
        <v>#DIV/0!</v>
      </c>
      <c r="M129" s="906"/>
      <c r="N129" s="679"/>
      <c r="O129" s="910"/>
      <c r="P129" s="862">
        <v>0</v>
      </c>
      <c r="Q129" s="877">
        <v>0</v>
      </c>
      <c r="R129" s="877" t="e">
        <v>#DIV/0!</v>
      </c>
      <c r="S129" s="865"/>
      <c r="T129" s="869"/>
      <c r="U129" s="872"/>
      <c r="V129" s="847">
        <v>0</v>
      </c>
      <c r="W129" s="756">
        <v>0</v>
      </c>
      <c r="X129" s="756" t="e">
        <v>#DIV/0!</v>
      </c>
      <c r="Y129" s="686"/>
      <c r="Z129" s="687"/>
      <c r="AA129" s="769"/>
      <c r="AB129" s="826">
        <v>0</v>
      </c>
      <c r="AC129" s="756">
        <v>0</v>
      </c>
      <c r="AD129" s="756" t="e">
        <v>#DIV/0!</v>
      </c>
      <c r="AE129" s="686"/>
      <c r="AF129" s="687"/>
      <c r="AG129" s="769"/>
      <c r="AH129" s="826">
        <v>0</v>
      </c>
      <c r="AI129" s="752">
        <v>0</v>
      </c>
      <c r="AJ129" s="752" t="e">
        <v>#DIV/0!</v>
      </c>
      <c r="AK129" s="686"/>
      <c r="AL129" s="687"/>
      <c r="AM129" s="751"/>
      <c r="AN129" s="820">
        <v>0</v>
      </c>
      <c r="AO129" s="685">
        <v>0</v>
      </c>
      <c r="AP129" s="685" t="e">
        <v>#DIV/0!</v>
      </c>
      <c r="AQ129" s="686"/>
      <c r="AR129" s="739"/>
      <c r="AS129" s="737"/>
      <c r="AT129" s="820"/>
      <c r="AU129" s="685">
        <v>0</v>
      </c>
      <c r="AV129" s="732" t="e">
        <v>#DIV/0!</v>
      </c>
      <c r="AW129" s="686"/>
      <c r="AX129" s="687"/>
      <c r="AY129" s="688"/>
      <c r="AZ129" s="815">
        <v>0</v>
      </c>
      <c r="BA129" s="676">
        <v>0</v>
      </c>
      <c r="BB129" s="676" t="e">
        <v>#DIV/0!</v>
      </c>
      <c r="BC129" s="677"/>
      <c r="BD129" s="679"/>
      <c r="BE129" s="798"/>
      <c r="BF129" s="806">
        <v>0</v>
      </c>
      <c r="BG129" s="632">
        <v>0</v>
      </c>
      <c r="BH129" s="647" t="e">
        <v>#DIV/0!</v>
      </c>
      <c r="BI129" s="636"/>
      <c r="BJ129" s="640"/>
      <c r="BK129" s="792"/>
      <c r="BL129" s="555">
        <v>0</v>
      </c>
      <c r="BM129" s="557">
        <v>0</v>
      </c>
      <c r="BN129" s="557" t="e">
        <v>#DIV/0!</v>
      </c>
      <c r="BO129" s="561"/>
      <c r="BP129" s="563"/>
      <c r="BQ129" s="575"/>
      <c r="BR129" s="555">
        <v>0</v>
      </c>
      <c r="BS129" s="557">
        <v>0</v>
      </c>
      <c r="BT129" s="557" t="e">
        <v>#DIV/0!</v>
      </c>
      <c r="BU129" s="561"/>
      <c r="BV129" s="563"/>
      <c r="BW129" s="566"/>
      <c r="BX129" s="300">
        <v>0</v>
      </c>
      <c r="BY129" s="541">
        <v>0</v>
      </c>
      <c r="BZ129" s="541" t="e">
        <v>#DIV/0!</v>
      </c>
      <c r="CA129" s="541"/>
      <c r="CB129" s="542"/>
      <c r="CC129" s="552"/>
      <c r="CD129" s="515">
        <v>0</v>
      </c>
      <c r="CE129" s="525">
        <v>0</v>
      </c>
      <c r="CF129" s="525" t="e">
        <v>#DIV/0!</v>
      </c>
      <c r="CG129" s="526"/>
      <c r="CH129" s="527"/>
      <c r="CI129" s="519"/>
      <c r="CJ129" s="376">
        <v>0</v>
      </c>
      <c r="CK129" s="233">
        <v>0</v>
      </c>
      <c r="CL129" s="233" t="e">
        <v>#DIV/0!</v>
      </c>
      <c r="CM129" s="381"/>
      <c r="CN129" s="384"/>
      <c r="CO129" s="385"/>
      <c r="CP129" s="69">
        <v>1</v>
      </c>
      <c r="CQ129" s="30">
        <v>25</v>
      </c>
      <c r="CR129" s="48">
        <v>25</v>
      </c>
      <c r="CS129" s="134"/>
      <c r="CT129" s="114"/>
      <c r="CU129" s="342"/>
      <c r="CV129" s="79"/>
      <c r="CW129" s="30"/>
      <c r="CX129" s="48"/>
      <c r="CY129" s="134"/>
      <c r="CZ129" s="114"/>
      <c r="DA129" s="117"/>
      <c r="DB129" s="52"/>
      <c r="DC129" s="30"/>
      <c r="DD129" s="48"/>
      <c r="DE129" s="134"/>
      <c r="DF129" s="114"/>
      <c r="DG129" s="117"/>
      <c r="DH129" s="104"/>
      <c r="DI129" s="79"/>
      <c r="DJ129" s="48"/>
      <c r="DK129" s="134"/>
      <c r="DL129" s="114"/>
      <c r="DM129" s="117"/>
      <c r="DN129" s="52"/>
      <c r="DO129" s="30"/>
      <c r="DP129" s="81"/>
      <c r="DQ129" s="134"/>
      <c r="DR129" s="114"/>
      <c r="DS129" s="117"/>
      <c r="DT129" s="88"/>
      <c r="DU129" s="7"/>
      <c r="DV129" s="95"/>
      <c r="DW129" s="121"/>
      <c r="DX129" s="114"/>
      <c r="DY129" s="117"/>
      <c r="DZ129" s="88"/>
      <c r="EA129" s="9"/>
      <c r="EB129" s="100"/>
      <c r="EC129" s="124"/>
      <c r="ED129" s="120"/>
      <c r="EE129" s="125"/>
      <c r="EF129" s="88"/>
      <c r="EG129" s="9"/>
      <c r="EH129" s="95"/>
      <c r="EI129" s="121"/>
      <c r="EJ129" s="122"/>
      <c r="EK129" s="117"/>
      <c r="EL129" s="7"/>
      <c r="EM129" s="9"/>
      <c r="EN129" s="95"/>
      <c r="EO129" s="113"/>
      <c r="EP129" s="120"/>
      <c r="EQ129" s="117"/>
      <c r="ER129" s="7"/>
      <c r="ES129" s="9"/>
      <c r="ET129" s="95"/>
      <c r="EU129" s="113"/>
      <c r="EV129" s="114"/>
      <c r="EW129" s="117"/>
      <c r="EX129" s="7"/>
      <c r="EY129" s="9"/>
      <c r="EZ129" s="95"/>
      <c r="FA129" s="113"/>
      <c r="FB129" s="114"/>
      <c r="FC129" s="117"/>
      <c r="FD129" s="7"/>
      <c r="FE129" s="105"/>
      <c r="FF129" s="156"/>
      <c r="FG129" s="157"/>
      <c r="FH129" s="120"/>
      <c r="FI129" s="117"/>
      <c r="FJ129" s="302"/>
      <c r="FK129" s="310"/>
      <c r="FL129" s="156"/>
      <c r="FM129" s="312"/>
      <c r="FN129" s="120"/>
      <c r="FO129" s="117"/>
      <c r="FP129" s="7"/>
      <c r="FQ129" s="105"/>
      <c r="FR129" s="156"/>
      <c r="FS129" s="157"/>
      <c r="FT129" s="120"/>
      <c r="FU129" s="117"/>
      <c r="FV129" s="7"/>
      <c r="FW129" s="105"/>
      <c r="FX129" s="156"/>
      <c r="FY129" s="157"/>
      <c r="FZ129" s="120"/>
      <c r="GA129" s="117"/>
      <c r="GB129" s="7"/>
      <c r="GC129" s="105"/>
      <c r="GD129" s="156"/>
      <c r="GE129" s="157"/>
      <c r="GF129" s="120"/>
      <c r="GG129" s="117"/>
      <c r="GH129" s="160"/>
      <c r="GI129" s="9"/>
      <c r="GJ129" s="100"/>
      <c r="GK129" s="22"/>
      <c r="GL129" s="21"/>
      <c r="GM129" s="162"/>
      <c r="GN129" s="161"/>
      <c r="GO129" s="9"/>
      <c r="GP129" s="100"/>
      <c r="GQ129" s="22"/>
      <c r="GR129" s="21"/>
      <c r="GS129" s="162"/>
      <c r="GT129" s="161"/>
      <c r="GU129" s="9"/>
      <c r="GV129" s="100"/>
      <c r="GW129" s="22"/>
      <c r="GX129" s="21"/>
      <c r="GY129" s="162"/>
      <c r="GZ129" s="161"/>
      <c r="HA129" s="30"/>
      <c r="HB129" s="100"/>
      <c r="HC129" s="22"/>
      <c r="HD129" s="21"/>
      <c r="HE129" s="162"/>
    </row>
    <row r="130" spans="1:213" ht="13.5" thickBot="1" x14ac:dyDescent="0.25">
      <c r="A130" s="335">
        <v>127</v>
      </c>
      <c r="B130" s="249" t="s">
        <v>272</v>
      </c>
      <c r="C130" s="334" t="s">
        <v>506</v>
      </c>
      <c r="D130" s="276">
        <f t="shared" si="6"/>
        <v>1</v>
      </c>
      <c r="E130" s="276">
        <f t="shared" si="7"/>
        <v>25</v>
      </c>
      <c r="F130" s="345">
        <f t="shared" si="11"/>
        <v>25</v>
      </c>
      <c r="G130" s="167">
        <f t="shared" si="8"/>
        <v>0</v>
      </c>
      <c r="H130" s="549">
        <f t="shared" si="9"/>
        <v>0</v>
      </c>
      <c r="I130" s="629">
        <f t="shared" si="10"/>
        <v>0</v>
      </c>
      <c r="J130" s="902">
        <v>0</v>
      </c>
      <c r="K130" s="676">
        <v>0</v>
      </c>
      <c r="L130" s="901" t="e">
        <v>#DIV/0!</v>
      </c>
      <c r="M130" s="906"/>
      <c r="N130" s="679"/>
      <c r="O130" s="910"/>
      <c r="P130" s="862">
        <v>0</v>
      </c>
      <c r="Q130" s="877">
        <v>0</v>
      </c>
      <c r="R130" s="877" t="e">
        <v>#DIV/0!</v>
      </c>
      <c r="S130" s="865"/>
      <c r="T130" s="869"/>
      <c r="U130" s="872"/>
      <c r="V130" s="847">
        <v>0</v>
      </c>
      <c r="W130" s="756">
        <v>0</v>
      </c>
      <c r="X130" s="756" t="e">
        <v>#DIV/0!</v>
      </c>
      <c r="Y130" s="686"/>
      <c r="Z130" s="687"/>
      <c r="AA130" s="769"/>
      <c r="AB130" s="826">
        <v>0</v>
      </c>
      <c r="AC130" s="756">
        <v>0</v>
      </c>
      <c r="AD130" s="756" t="e">
        <v>#DIV/0!</v>
      </c>
      <c r="AE130" s="686"/>
      <c r="AF130" s="687"/>
      <c r="AG130" s="769"/>
      <c r="AH130" s="826">
        <v>0</v>
      </c>
      <c r="AI130" s="752">
        <v>0</v>
      </c>
      <c r="AJ130" s="752" t="e">
        <v>#DIV/0!</v>
      </c>
      <c r="AK130" s="686"/>
      <c r="AL130" s="687"/>
      <c r="AM130" s="751"/>
      <c r="AN130" s="820">
        <v>0</v>
      </c>
      <c r="AO130" s="685">
        <v>0</v>
      </c>
      <c r="AP130" s="685" t="e">
        <v>#DIV/0!</v>
      </c>
      <c r="AQ130" s="686"/>
      <c r="AR130" s="739"/>
      <c r="AS130" s="737"/>
      <c r="AT130" s="820"/>
      <c r="AU130" s="685">
        <v>0</v>
      </c>
      <c r="AV130" s="732" t="e">
        <v>#DIV/0!</v>
      </c>
      <c r="AW130" s="686"/>
      <c r="AX130" s="687"/>
      <c r="AY130" s="688"/>
      <c r="AZ130" s="815">
        <v>0</v>
      </c>
      <c r="BA130" s="676">
        <v>0</v>
      </c>
      <c r="BB130" s="676" t="e">
        <v>#DIV/0!</v>
      </c>
      <c r="BC130" s="677"/>
      <c r="BD130" s="679"/>
      <c r="BE130" s="798"/>
      <c r="BF130" s="806">
        <v>0</v>
      </c>
      <c r="BG130" s="632">
        <v>0</v>
      </c>
      <c r="BH130" s="647" t="e">
        <v>#DIV/0!</v>
      </c>
      <c r="BI130" s="636"/>
      <c r="BJ130" s="640"/>
      <c r="BK130" s="792"/>
      <c r="BL130" s="555">
        <v>0</v>
      </c>
      <c r="BM130" s="557">
        <v>0</v>
      </c>
      <c r="BN130" s="557" t="e">
        <v>#DIV/0!</v>
      </c>
      <c r="BO130" s="561"/>
      <c r="BP130" s="563"/>
      <c r="BQ130" s="575"/>
      <c r="BR130" s="555">
        <v>0</v>
      </c>
      <c r="BS130" s="557">
        <v>0</v>
      </c>
      <c r="BT130" s="557" t="e">
        <v>#DIV/0!</v>
      </c>
      <c r="BU130" s="561"/>
      <c r="BV130" s="563"/>
      <c r="BW130" s="566"/>
      <c r="BX130" s="300">
        <v>0</v>
      </c>
      <c r="BY130" s="541">
        <v>0</v>
      </c>
      <c r="BZ130" s="541" t="e">
        <v>#DIV/0!</v>
      </c>
      <c r="CA130" s="541"/>
      <c r="CB130" s="542"/>
      <c r="CC130" s="552"/>
      <c r="CD130" s="515">
        <v>0</v>
      </c>
      <c r="CE130" s="525">
        <v>0</v>
      </c>
      <c r="CF130" s="525" t="e">
        <v>#DIV/0!</v>
      </c>
      <c r="CG130" s="526"/>
      <c r="CH130" s="527"/>
      <c r="CI130" s="519"/>
      <c r="CJ130" s="376">
        <v>0</v>
      </c>
      <c r="CK130" s="233">
        <v>0</v>
      </c>
      <c r="CL130" s="233" t="e">
        <v>#DIV/0!</v>
      </c>
      <c r="CM130" s="381"/>
      <c r="CN130" s="384"/>
      <c r="CO130" s="385"/>
      <c r="CP130" s="69">
        <v>1</v>
      </c>
      <c r="CQ130" s="30">
        <v>25</v>
      </c>
      <c r="CR130" s="48">
        <v>25</v>
      </c>
      <c r="CS130" s="134"/>
      <c r="CT130" s="114"/>
      <c r="CU130" s="342"/>
      <c r="CV130" s="79"/>
      <c r="CW130" s="30"/>
      <c r="CX130" s="48"/>
      <c r="CY130" s="134"/>
      <c r="CZ130" s="114"/>
      <c r="DA130" s="117"/>
      <c r="DB130" s="52"/>
      <c r="DC130" s="30"/>
      <c r="DD130" s="48"/>
      <c r="DE130" s="134"/>
      <c r="DF130" s="114"/>
      <c r="DG130" s="117"/>
      <c r="DH130" s="104"/>
      <c r="DI130" s="79"/>
      <c r="DJ130" s="48"/>
      <c r="DK130" s="134"/>
      <c r="DL130" s="114"/>
      <c r="DM130" s="117"/>
      <c r="DN130" s="52"/>
      <c r="DO130" s="30"/>
      <c r="DP130" s="81"/>
      <c r="DQ130" s="134"/>
      <c r="DR130" s="114"/>
      <c r="DS130" s="117"/>
      <c r="DT130" s="88"/>
      <c r="DU130" s="7"/>
      <c r="DV130" s="95"/>
      <c r="DW130" s="121"/>
      <c r="DX130" s="114"/>
      <c r="DY130" s="117"/>
      <c r="DZ130" s="88"/>
      <c r="EA130" s="9"/>
      <c r="EB130" s="100"/>
      <c r="EC130" s="124"/>
      <c r="ED130" s="120"/>
      <c r="EE130" s="125"/>
      <c r="EF130" s="88"/>
      <c r="EG130" s="9"/>
      <c r="EH130" s="95"/>
      <c r="EI130" s="121"/>
      <c r="EJ130" s="122"/>
      <c r="EK130" s="117"/>
      <c r="EL130" s="7"/>
      <c r="EM130" s="9"/>
      <c r="EN130" s="95"/>
      <c r="EO130" s="113"/>
      <c r="EP130" s="120"/>
      <c r="EQ130" s="117"/>
      <c r="ER130" s="7"/>
      <c r="ES130" s="9"/>
      <c r="ET130" s="95"/>
      <c r="EU130" s="113"/>
      <c r="EV130" s="114"/>
      <c r="EW130" s="117"/>
      <c r="EX130" s="7"/>
      <c r="EY130" s="9"/>
      <c r="EZ130" s="95"/>
      <c r="FA130" s="113"/>
      <c r="FB130" s="114"/>
      <c r="FC130" s="117"/>
      <c r="FD130" s="7"/>
      <c r="FE130" s="105"/>
      <c r="FF130" s="156"/>
      <c r="FG130" s="157"/>
      <c r="FH130" s="120"/>
      <c r="FI130" s="117"/>
      <c r="FJ130" s="302"/>
      <c r="FK130" s="310"/>
      <c r="FL130" s="156"/>
      <c r="FM130" s="312"/>
      <c r="FN130" s="120"/>
      <c r="FO130" s="117"/>
      <c r="FP130" s="7"/>
      <c r="FQ130" s="105"/>
      <c r="FR130" s="156"/>
      <c r="FS130" s="157"/>
      <c r="FT130" s="120"/>
      <c r="FU130" s="117"/>
      <c r="FV130" s="7"/>
      <c r="FW130" s="105"/>
      <c r="FX130" s="156"/>
      <c r="FY130" s="157"/>
      <c r="FZ130" s="120"/>
      <c r="GA130" s="117"/>
      <c r="GB130" s="7"/>
      <c r="GC130" s="105"/>
      <c r="GD130" s="156"/>
      <c r="GE130" s="157"/>
      <c r="GF130" s="120"/>
      <c r="GG130" s="117"/>
      <c r="GH130" s="160"/>
      <c r="GI130" s="9"/>
      <c r="GJ130" s="100"/>
      <c r="GK130" s="22"/>
      <c r="GL130" s="21"/>
      <c r="GM130" s="162"/>
      <c r="GN130" s="161"/>
      <c r="GO130" s="9"/>
      <c r="GP130" s="100"/>
      <c r="GQ130" s="22"/>
      <c r="GR130" s="21"/>
      <c r="GS130" s="162"/>
      <c r="GT130" s="161"/>
      <c r="GU130" s="9"/>
      <c r="GV130" s="100"/>
      <c r="GW130" s="22"/>
      <c r="GX130" s="21"/>
      <c r="GY130" s="162"/>
      <c r="GZ130" s="161"/>
      <c r="HA130" s="30"/>
      <c r="HB130" s="100"/>
      <c r="HC130" s="22"/>
      <c r="HD130" s="21"/>
      <c r="HE130" s="162"/>
    </row>
    <row r="131" spans="1:213" ht="13.5" thickBot="1" x14ac:dyDescent="0.25">
      <c r="A131" s="335">
        <v>128</v>
      </c>
      <c r="B131" s="249" t="s">
        <v>452</v>
      </c>
      <c r="C131" s="334" t="s">
        <v>506</v>
      </c>
      <c r="D131" s="276">
        <f t="shared" si="6"/>
        <v>1</v>
      </c>
      <c r="E131" s="276">
        <f t="shared" si="7"/>
        <v>13</v>
      </c>
      <c r="F131" s="345">
        <f t="shared" si="11"/>
        <v>13</v>
      </c>
      <c r="G131" s="167">
        <f t="shared" si="8"/>
        <v>0</v>
      </c>
      <c r="H131" s="549">
        <f t="shared" si="9"/>
        <v>0</v>
      </c>
      <c r="I131" s="629">
        <f t="shared" si="10"/>
        <v>0</v>
      </c>
      <c r="J131" s="902">
        <v>0</v>
      </c>
      <c r="K131" s="676">
        <v>0</v>
      </c>
      <c r="L131" s="901" t="e">
        <v>#DIV/0!</v>
      </c>
      <c r="M131" s="906"/>
      <c r="N131" s="679"/>
      <c r="O131" s="910"/>
      <c r="P131" s="862">
        <v>0</v>
      </c>
      <c r="Q131" s="877">
        <v>0</v>
      </c>
      <c r="R131" s="877" t="e">
        <v>#DIV/0!</v>
      </c>
      <c r="S131" s="865"/>
      <c r="T131" s="869"/>
      <c r="U131" s="872"/>
      <c r="V131" s="847">
        <v>0</v>
      </c>
      <c r="W131" s="756">
        <v>0</v>
      </c>
      <c r="X131" s="756" t="e">
        <v>#DIV/0!</v>
      </c>
      <c r="Y131" s="686"/>
      <c r="Z131" s="687"/>
      <c r="AA131" s="769"/>
      <c r="AB131" s="826">
        <v>0</v>
      </c>
      <c r="AC131" s="756">
        <v>0</v>
      </c>
      <c r="AD131" s="756" t="e">
        <v>#DIV/0!</v>
      </c>
      <c r="AE131" s="686"/>
      <c r="AF131" s="687"/>
      <c r="AG131" s="769"/>
      <c r="AH131" s="826">
        <v>0</v>
      </c>
      <c r="AI131" s="752">
        <v>0</v>
      </c>
      <c r="AJ131" s="752" t="e">
        <v>#DIV/0!</v>
      </c>
      <c r="AK131" s="686"/>
      <c r="AL131" s="687"/>
      <c r="AM131" s="751"/>
      <c r="AN131" s="820">
        <v>0</v>
      </c>
      <c r="AO131" s="685">
        <v>0</v>
      </c>
      <c r="AP131" s="685" t="e">
        <v>#DIV/0!</v>
      </c>
      <c r="AQ131" s="686"/>
      <c r="AR131" s="739"/>
      <c r="AS131" s="737"/>
      <c r="AT131" s="820"/>
      <c r="AU131" s="685">
        <v>0</v>
      </c>
      <c r="AV131" s="732" t="e">
        <v>#DIV/0!</v>
      </c>
      <c r="AW131" s="686"/>
      <c r="AX131" s="687"/>
      <c r="AY131" s="688"/>
      <c r="AZ131" s="815">
        <v>0</v>
      </c>
      <c r="BA131" s="676">
        <v>0</v>
      </c>
      <c r="BB131" s="676" t="e">
        <v>#DIV/0!</v>
      </c>
      <c r="BC131" s="677"/>
      <c r="BD131" s="679"/>
      <c r="BE131" s="798"/>
      <c r="BF131" s="806">
        <v>0</v>
      </c>
      <c r="BG131" s="632">
        <v>0</v>
      </c>
      <c r="BH131" s="647" t="e">
        <v>#DIV/0!</v>
      </c>
      <c r="BI131" s="636"/>
      <c r="BJ131" s="640"/>
      <c r="BK131" s="792"/>
      <c r="BL131" s="555">
        <v>0</v>
      </c>
      <c r="BM131" s="557">
        <v>0</v>
      </c>
      <c r="BN131" s="557" t="e">
        <v>#DIV/0!</v>
      </c>
      <c r="BO131" s="561"/>
      <c r="BP131" s="563"/>
      <c r="BQ131" s="575"/>
      <c r="BR131" s="555">
        <v>0</v>
      </c>
      <c r="BS131" s="557">
        <v>0</v>
      </c>
      <c r="BT131" s="557" t="e">
        <v>#DIV/0!</v>
      </c>
      <c r="BU131" s="561"/>
      <c r="BV131" s="563"/>
      <c r="BW131" s="566"/>
      <c r="BX131" s="300">
        <v>0</v>
      </c>
      <c r="BY131" s="541">
        <v>0</v>
      </c>
      <c r="BZ131" s="541" t="e">
        <v>#DIV/0!</v>
      </c>
      <c r="CA131" s="541"/>
      <c r="CB131" s="542"/>
      <c r="CC131" s="552"/>
      <c r="CD131" s="515">
        <v>0</v>
      </c>
      <c r="CE131" s="525">
        <v>0</v>
      </c>
      <c r="CF131" s="525" t="e">
        <v>#DIV/0!</v>
      </c>
      <c r="CG131" s="526"/>
      <c r="CH131" s="527"/>
      <c r="CI131" s="519"/>
      <c r="CJ131" s="376">
        <v>0</v>
      </c>
      <c r="CK131" s="233">
        <v>0</v>
      </c>
      <c r="CL131" s="233" t="e">
        <v>#DIV/0!</v>
      </c>
      <c r="CM131" s="381"/>
      <c r="CN131" s="384"/>
      <c r="CO131" s="385"/>
      <c r="CP131" s="69">
        <v>1</v>
      </c>
      <c r="CQ131" s="30">
        <v>13</v>
      </c>
      <c r="CR131" s="48">
        <v>13</v>
      </c>
      <c r="CS131" s="134"/>
      <c r="CT131" s="114"/>
      <c r="CU131" s="342"/>
      <c r="CV131" s="79"/>
      <c r="CW131" s="30"/>
      <c r="CX131" s="48"/>
      <c r="CY131" s="134"/>
      <c r="CZ131" s="114"/>
      <c r="DA131" s="117"/>
      <c r="DB131" s="52"/>
      <c r="DC131" s="30"/>
      <c r="DD131" s="48"/>
      <c r="DE131" s="134"/>
      <c r="DF131" s="114"/>
      <c r="DG131" s="117"/>
      <c r="DH131" s="104"/>
      <c r="DI131" s="79"/>
      <c r="DJ131" s="48"/>
      <c r="DK131" s="134"/>
      <c r="DL131" s="114"/>
      <c r="DM131" s="117"/>
      <c r="DN131" s="52"/>
      <c r="DO131" s="30"/>
      <c r="DP131" s="81"/>
      <c r="DQ131" s="134"/>
      <c r="DR131" s="114"/>
      <c r="DS131" s="117"/>
      <c r="DT131" s="88"/>
      <c r="DU131" s="7"/>
      <c r="DV131" s="95"/>
      <c r="DW131" s="121"/>
      <c r="DX131" s="114"/>
      <c r="DY131" s="117"/>
      <c r="DZ131" s="88"/>
      <c r="EA131" s="9"/>
      <c r="EB131" s="100"/>
      <c r="EC131" s="124"/>
      <c r="ED131" s="120"/>
      <c r="EE131" s="125"/>
      <c r="EF131" s="88"/>
      <c r="EG131" s="9"/>
      <c r="EH131" s="95"/>
      <c r="EI131" s="121"/>
      <c r="EJ131" s="122"/>
      <c r="EK131" s="117"/>
      <c r="EL131" s="7"/>
      <c r="EM131" s="9"/>
      <c r="EN131" s="95"/>
      <c r="EO131" s="113"/>
      <c r="EP131" s="120"/>
      <c r="EQ131" s="117"/>
      <c r="ER131" s="7"/>
      <c r="ES131" s="9"/>
      <c r="ET131" s="95"/>
      <c r="EU131" s="113"/>
      <c r="EV131" s="114"/>
      <c r="EW131" s="117"/>
      <c r="EX131" s="7"/>
      <c r="EY131" s="9"/>
      <c r="EZ131" s="95"/>
      <c r="FA131" s="113"/>
      <c r="FB131" s="114"/>
      <c r="FC131" s="117"/>
      <c r="FD131" s="7"/>
      <c r="FE131" s="105"/>
      <c r="FF131" s="156"/>
      <c r="FG131" s="157"/>
      <c r="FH131" s="120"/>
      <c r="FI131" s="117"/>
      <c r="FJ131" s="302"/>
      <c r="FK131" s="310"/>
      <c r="FL131" s="156"/>
      <c r="FM131" s="312"/>
      <c r="FN131" s="120"/>
      <c r="FO131" s="117"/>
      <c r="FP131" s="7"/>
      <c r="FQ131" s="105"/>
      <c r="FR131" s="156"/>
      <c r="FS131" s="157"/>
      <c r="FT131" s="120"/>
      <c r="FU131" s="117"/>
      <c r="FV131" s="7"/>
      <c r="FW131" s="105"/>
      <c r="FX131" s="156"/>
      <c r="FY131" s="157"/>
      <c r="FZ131" s="120"/>
      <c r="GA131" s="117"/>
      <c r="GB131" s="7"/>
      <c r="GC131" s="105"/>
      <c r="GD131" s="156"/>
      <c r="GE131" s="157"/>
      <c r="GF131" s="120"/>
      <c r="GG131" s="117"/>
      <c r="GH131" s="160"/>
      <c r="GI131" s="9"/>
      <c r="GJ131" s="100"/>
      <c r="GK131" s="22"/>
      <c r="GL131" s="21"/>
      <c r="GM131" s="162"/>
      <c r="GN131" s="161"/>
      <c r="GO131" s="9"/>
      <c r="GP131" s="100"/>
      <c r="GQ131" s="22"/>
      <c r="GR131" s="21"/>
      <c r="GS131" s="162"/>
      <c r="GT131" s="161"/>
      <c r="GU131" s="9"/>
      <c r="GV131" s="100"/>
      <c r="GW131" s="22"/>
      <c r="GX131" s="21"/>
      <c r="GY131" s="162"/>
      <c r="GZ131" s="161"/>
      <c r="HA131" s="30"/>
      <c r="HB131" s="100"/>
      <c r="HC131" s="22"/>
      <c r="HD131" s="21"/>
      <c r="HE131" s="162"/>
    </row>
    <row r="132" spans="1:213" ht="13.5" thickBot="1" x14ac:dyDescent="0.25">
      <c r="A132" s="335">
        <v>129</v>
      </c>
      <c r="B132" s="249" t="s">
        <v>125</v>
      </c>
      <c r="C132" s="334" t="s">
        <v>126</v>
      </c>
      <c r="D132" s="276">
        <f t="shared" si="6"/>
        <v>1</v>
      </c>
      <c r="E132" s="276">
        <f t="shared" si="7"/>
        <v>13</v>
      </c>
      <c r="F132" s="345">
        <f t="shared" si="11"/>
        <v>13</v>
      </c>
      <c r="G132" s="167">
        <f t="shared" si="8"/>
        <v>0</v>
      </c>
      <c r="H132" s="549">
        <f t="shared" si="9"/>
        <v>0</v>
      </c>
      <c r="I132" s="629">
        <f t="shared" si="10"/>
        <v>0</v>
      </c>
      <c r="J132" s="902">
        <v>0</v>
      </c>
      <c r="K132" s="676">
        <v>0</v>
      </c>
      <c r="L132" s="901" t="e">
        <v>#DIV/0!</v>
      </c>
      <c r="M132" s="906"/>
      <c r="N132" s="679"/>
      <c r="O132" s="910"/>
      <c r="P132" s="862">
        <v>0</v>
      </c>
      <c r="Q132" s="877">
        <v>0</v>
      </c>
      <c r="R132" s="877" t="e">
        <v>#DIV/0!</v>
      </c>
      <c r="S132" s="865"/>
      <c r="T132" s="869"/>
      <c r="U132" s="872"/>
      <c r="V132" s="847">
        <v>0</v>
      </c>
      <c r="W132" s="756">
        <v>0</v>
      </c>
      <c r="X132" s="756" t="e">
        <v>#DIV/0!</v>
      </c>
      <c r="Y132" s="686"/>
      <c r="Z132" s="687"/>
      <c r="AA132" s="769"/>
      <c r="AB132" s="826">
        <v>0</v>
      </c>
      <c r="AC132" s="756">
        <v>0</v>
      </c>
      <c r="AD132" s="756" t="e">
        <v>#DIV/0!</v>
      </c>
      <c r="AE132" s="686"/>
      <c r="AF132" s="687"/>
      <c r="AG132" s="769"/>
      <c r="AH132" s="826">
        <v>0</v>
      </c>
      <c r="AI132" s="752">
        <v>0</v>
      </c>
      <c r="AJ132" s="752" t="e">
        <v>#DIV/0!</v>
      </c>
      <c r="AK132" s="686"/>
      <c r="AL132" s="687"/>
      <c r="AM132" s="751"/>
      <c r="AN132" s="820">
        <v>0</v>
      </c>
      <c r="AO132" s="685">
        <v>0</v>
      </c>
      <c r="AP132" s="685" t="e">
        <v>#DIV/0!</v>
      </c>
      <c r="AQ132" s="686"/>
      <c r="AR132" s="739"/>
      <c r="AS132" s="737"/>
      <c r="AT132" s="820"/>
      <c r="AU132" s="685">
        <v>0</v>
      </c>
      <c r="AV132" s="732" t="e">
        <v>#DIV/0!</v>
      </c>
      <c r="AW132" s="686"/>
      <c r="AX132" s="687"/>
      <c r="AY132" s="688"/>
      <c r="AZ132" s="815">
        <v>0</v>
      </c>
      <c r="BA132" s="676">
        <v>0</v>
      </c>
      <c r="BB132" s="676" t="e">
        <v>#DIV/0!</v>
      </c>
      <c r="BC132" s="677"/>
      <c r="BD132" s="679"/>
      <c r="BE132" s="798"/>
      <c r="BF132" s="806">
        <v>0</v>
      </c>
      <c r="BG132" s="632">
        <v>0</v>
      </c>
      <c r="BH132" s="647" t="e">
        <v>#DIV/0!</v>
      </c>
      <c r="BI132" s="636"/>
      <c r="BJ132" s="640"/>
      <c r="BK132" s="792"/>
      <c r="BL132" s="555">
        <v>0</v>
      </c>
      <c r="BM132" s="557">
        <v>0</v>
      </c>
      <c r="BN132" s="557" t="e">
        <v>#DIV/0!</v>
      </c>
      <c r="BO132" s="561"/>
      <c r="BP132" s="563"/>
      <c r="BQ132" s="575"/>
      <c r="BR132" s="555">
        <v>0</v>
      </c>
      <c r="BS132" s="557">
        <v>0</v>
      </c>
      <c r="BT132" s="557" t="e">
        <v>#DIV/0!</v>
      </c>
      <c r="BU132" s="561"/>
      <c r="BV132" s="563"/>
      <c r="BW132" s="566"/>
      <c r="BX132" s="300">
        <v>0</v>
      </c>
      <c r="BY132" s="541">
        <v>0</v>
      </c>
      <c r="BZ132" s="541" t="e">
        <v>#DIV/0!</v>
      </c>
      <c r="CA132" s="541"/>
      <c r="CB132" s="542"/>
      <c r="CC132" s="552"/>
      <c r="CD132" s="515">
        <v>0</v>
      </c>
      <c r="CE132" s="525">
        <v>0</v>
      </c>
      <c r="CF132" s="525" t="e">
        <v>#DIV/0!</v>
      </c>
      <c r="CG132" s="526"/>
      <c r="CH132" s="527"/>
      <c r="CI132" s="519"/>
      <c r="CJ132" s="376">
        <v>0</v>
      </c>
      <c r="CK132" s="233">
        <v>0</v>
      </c>
      <c r="CL132" s="233" t="e">
        <v>#DIV/0!</v>
      </c>
      <c r="CM132" s="381"/>
      <c r="CN132" s="384"/>
      <c r="CO132" s="385"/>
      <c r="CP132" s="69">
        <v>0</v>
      </c>
      <c r="CQ132" s="30">
        <v>0</v>
      </c>
      <c r="CR132" s="48" t="e">
        <v>#DIV/0!</v>
      </c>
      <c r="CS132" s="134"/>
      <c r="CT132" s="114"/>
      <c r="CU132" s="342"/>
      <c r="CV132" s="79">
        <v>0</v>
      </c>
      <c r="CW132" s="30">
        <v>0</v>
      </c>
      <c r="CX132" s="48" t="e">
        <v>#DIV/0!</v>
      </c>
      <c r="CY132" s="134"/>
      <c r="CZ132" s="114"/>
      <c r="DA132" s="117"/>
      <c r="DB132" s="52">
        <f>'2010 SCORES'!AC78</f>
        <v>0</v>
      </c>
      <c r="DC132" s="30">
        <f>'2010 SCORES'!AD78</f>
        <v>0</v>
      </c>
      <c r="DD132" s="48" t="e">
        <f>'2010 SCORES'!AE78</f>
        <v>#DIV/0!</v>
      </c>
      <c r="DE132" s="134">
        <f>'2010 SCORES'!AF78</f>
        <v>0</v>
      </c>
      <c r="DF132" s="114">
        <f>'2010 SCORES'!AG78</f>
        <v>0</v>
      </c>
      <c r="DG132" s="117">
        <f>'2010 SCORES'!AH78</f>
        <v>0</v>
      </c>
      <c r="DH132" s="104">
        <f>'2009 SCORES'!V78</f>
        <v>0</v>
      </c>
      <c r="DI132" s="79">
        <f>'2009 SCORES'!W78</f>
        <v>0</v>
      </c>
      <c r="DJ132" s="48" t="e">
        <f>'2009 SCORES'!X78</f>
        <v>#DIV/0!</v>
      </c>
      <c r="DK132" s="134">
        <f>'2009 SCORES'!Y78</f>
        <v>0</v>
      </c>
      <c r="DL132" s="114">
        <f>'2009 SCORES'!Z78</f>
        <v>0</v>
      </c>
      <c r="DM132" s="117">
        <f>'2009 SCORES'!AA78</f>
        <v>0</v>
      </c>
      <c r="DN132" s="52">
        <f>'2008 SCORES'!V78</f>
        <v>0</v>
      </c>
      <c r="DO132" s="30">
        <f>'2008 SCORES'!W78</f>
        <v>0</v>
      </c>
      <c r="DP132" s="81" t="e">
        <f>'2008 SCORES'!X78</f>
        <v>#DIV/0!</v>
      </c>
      <c r="DQ132" s="134">
        <f>'2008 SCORES'!Y78</f>
        <v>0</v>
      </c>
      <c r="DR132" s="114">
        <f>'2008 SCORES'!Z78</f>
        <v>0</v>
      </c>
      <c r="DS132" s="117">
        <f>'2008 SCORES'!AA78</f>
        <v>0</v>
      </c>
      <c r="DT132" s="88">
        <f>'2007 SCORES'!Q78</f>
        <v>0</v>
      </c>
      <c r="DU132" s="7">
        <f>'2007 SCORES'!R78</f>
        <v>0</v>
      </c>
      <c r="DV132" s="95" t="e">
        <f>'2007 SCORES'!S78</f>
        <v>#DIV/0!</v>
      </c>
      <c r="DW132" s="121">
        <f>'2007 SCORES'!T78</f>
        <v>0</v>
      </c>
      <c r="DX132" s="114">
        <f>'2007 SCORES'!U78</f>
        <v>0</v>
      </c>
      <c r="DY132" s="117">
        <f>'2007 SCORES'!V78</f>
        <v>0</v>
      </c>
      <c r="DZ132" s="88">
        <f>'2006 SCORES'!Q78</f>
        <v>0</v>
      </c>
      <c r="EA132" s="9">
        <f>'2006 SCORES'!R78</f>
        <v>0</v>
      </c>
      <c r="EB132" s="100" t="e">
        <f>'2006 SCORES'!S78</f>
        <v>#DIV/0!</v>
      </c>
      <c r="EC132" s="124">
        <f>'2006 SCORES'!T78</f>
        <v>0</v>
      </c>
      <c r="ED132" s="120">
        <f>'2006 SCORES'!U78</f>
        <v>0</v>
      </c>
      <c r="EE132" s="125">
        <f>'2006 SCORES'!V78</f>
        <v>0</v>
      </c>
      <c r="EF132" s="88">
        <f>'2005 SCORES'!L78</f>
        <v>0</v>
      </c>
      <c r="EG132" s="9">
        <f>'2005 SCORES'!M78</f>
        <v>0</v>
      </c>
      <c r="EH132" s="95" t="e">
        <f>'2005 SCORES'!N78</f>
        <v>#DIV/0!</v>
      </c>
      <c r="EI132" s="121">
        <f>'2005 SCORES'!O78</f>
        <v>0</v>
      </c>
      <c r="EJ132" s="122">
        <f>'2005 SCORES'!P78</f>
        <v>0</v>
      </c>
      <c r="EK132" s="117">
        <f>'2005 SCORES'!Q78</f>
        <v>0</v>
      </c>
      <c r="EL132" s="7">
        <f>'2004 SCORES'!K78</f>
        <v>0</v>
      </c>
      <c r="EM132" s="9">
        <f>'2004 SCORES'!L78</f>
        <v>0</v>
      </c>
      <c r="EN132" s="95" t="e">
        <f>'2004 SCORES'!M78</f>
        <v>#DIV/0!</v>
      </c>
      <c r="EO132" s="113">
        <f>'2004 SCORES'!N78</f>
        <v>0</v>
      </c>
      <c r="EP132" s="120">
        <f>'2004 SCORES'!O78</f>
        <v>0</v>
      </c>
      <c r="EQ132" s="117">
        <f>'2004 SCORES'!P78</f>
        <v>0</v>
      </c>
      <c r="ER132" s="7">
        <f>'2003 SCORES'!H78</f>
        <v>0</v>
      </c>
      <c r="ES132" s="9">
        <f>'2003 SCORES'!I78</f>
        <v>0</v>
      </c>
      <c r="ET132" s="95" t="e">
        <f>'2003 SCORES'!J78</f>
        <v>#DIV/0!</v>
      </c>
      <c r="EU132" s="113">
        <f>'2003 SCORES'!K78</f>
        <v>0</v>
      </c>
      <c r="EV132" s="114">
        <f>'2003 SCORES'!L78</f>
        <v>0</v>
      </c>
      <c r="EW132" s="117">
        <f>'2003 SCORES'!M78</f>
        <v>0</v>
      </c>
      <c r="EX132" s="7">
        <f>'2002 SCORES'!H78</f>
        <v>0</v>
      </c>
      <c r="EY132" s="9">
        <f>'2002 SCORES'!I78</f>
        <v>0</v>
      </c>
      <c r="EZ132" s="95" t="e">
        <f>'2002 SCORES'!J78</f>
        <v>#DIV/0!</v>
      </c>
      <c r="FA132" s="113">
        <f>'2002 SCORES'!K78</f>
        <v>0</v>
      </c>
      <c r="FB132" s="114">
        <f>'2002 SCORES'!L78</f>
        <v>0</v>
      </c>
      <c r="FC132" s="117">
        <f>'2002 SCORES'!M78</f>
        <v>0</v>
      </c>
      <c r="FD132" s="7">
        <f>'2001 SCORES'!I78</f>
        <v>0</v>
      </c>
      <c r="FE132" s="105">
        <f>'2001 SCORES'!J78</f>
        <v>0</v>
      </c>
      <c r="FF132" s="156" t="e">
        <f>'2001 SCORES'!K78</f>
        <v>#DIV/0!</v>
      </c>
      <c r="FG132" s="157">
        <f>'2001 SCORES'!L78</f>
        <v>0</v>
      </c>
      <c r="FH132" s="120">
        <f>'2001 SCORES'!M78</f>
        <v>0</v>
      </c>
      <c r="FI132" s="117">
        <f>'2001 SCORES'!N78</f>
        <v>0</v>
      </c>
      <c r="FJ132" s="302">
        <f>'2000 SCORES'!G78</f>
        <v>0</v>
      </c>
      <c r="FK132" s="310">
        <f>'2000 SCORES'!H78</f>
        <v>0</v>
      </c>
      <c r="FL132" s="156" t="e">
        <f>'2000 SCORES'!I78</f>
        <v>#DIV/0!</v>
      </c>
      <c r="FM132" s="312">
        <f>'2000 SCORES'!J78</f>
        <v>0</v>
      </c>
      <c r="FN132" s="120">
        <f>'2001 SCORES'!M78</f>
        <v>0</v>
      </c>
      <c r="FO132" s="117">
        <f>'2000 SCORES'!L78</f>
        <v>0</v>
      </c>
      <c r="FP132" s="7">
        <f>'1999 SCORES'!H78</f>
        <v>1</v>
      </c>
      <c r="FQ132" s="105">
        <f>'1999 SCORES'!I78</f>
        <v>13</v>
      </c>
      <c r="FR132" s="156">
        <f>'1999 SCORES'!J78</f>
        <v>13</v>
      </c>
      <c r="FS132" s="157">
        <f>'1999 SCORES'!K78</f>
        <v>0</v>
      </c>
      <c r="FT132" s="120">
        <f>'1999 SCORES'!L78</f>
        <v>0</v>
      </c>
      <c r="FU132" s="117">
        <f>'1999 SCORES'!M78</f>
        <v>0</v>
      </c>
      <c r="FV132" s="7">
        <f>'1998 SCORES'!G78</f>
        <v>0</v>
      </c>
      <c r="FW132" s="105">
        <f>'1998 SCORES'!H78</f>
        <v>0</v>
      </c>
      <c r="FX132" s="156" t="e">
        <f>'1998 SCORES'!I78</f>
        <v>#DIV/0!</v>
      </c>
      <c r="FY132" s="157">
        <f>'1998 SCORES'!J78</f>
        <v>0</v>
      </c>
      <c r="FZ132" s="120">
        <f>'1998 SCORES'!K78</f>
        <v>0</v>
      </c>
      <c r="GA132" s="117">
        <f>'1998 SCORES'!L78</f>
        <v>0</v>
      </c>
      <c r="GB132" s="7">
        <f>'1997 SCORES'!F78</f>
        <v>0</v>
      </c>
      <c r="GC132" s="105">
        <f>'1997 SCORES'!G78</f>
        <v>0</v>
      </c>
      <c r="GD132" s="156" t="e">
        <f>'1997 SCORES'!H78</f>
        <v>#DIV/0!</v>
      </c>
      <c r="GE132" s="157">
        <f>'1997 SCORES'!I78</f>
        <v>0</v>
      </c>
      <c r="GF132" s="120">
        <f>'1997 SCORES'!J78</f>
        <v>0</v>
      </c>
      <c r="GG132" s="117">
        <f>'1997 SCORES'!K78</f>
        <v>0</v>
      </c>
      <c r="GH132" s="160">
        <f>'1996 SCORES'!F78</f>
        <v>0</v>
      </c>
      <c r="GI132" s="9">
        <f>'1996 SCORES'!G78</f>
        <v>0</v>
      </c>
      <c r="GJ132" s="100" t="e">
        <f>'1996 SCORES'!H78</f>
        <v>#DIV/0!</v>
      </c>
      <c r="GK132" s="22">
        <f>'1996 SCORES'!I78</f>
        <v>0</v>
      </c>
      <c r="GL132" s="21">
        <f>'1996 SCORES'!J78</f>
        <v>0</v>
      </c>
      <c r="GM132" s="162">
        <f>'1996 SCORES'!K78</f>
        <v>0</v>
      </c>
      <c r="GN132" s="161">
        <f>'1995 SCORES '!F78</f>
        <v>0</v>
      </c>
      <c r="GO132" s="9">
        <f>'1995 SCORES '!G78</f>
        <v>0</v>
      </c>
      <c r="GP132" s="100" t="e">
        <f>'1995 SCORES '!H78</f>
        <v>#DIV/0!</v>
      </c>
      <c r="GQ132" s="22">
        <f>'1995 SCORES '!I78</f>
        <v>0</v>
      </c>
      <c r="GR132" s="21">
        <f>'1995 SCORES '!J78</f>
        <v>0</v>
      </c>
      <c r="GS132" s="162">
        <f>'1995 SCORES '!K78</f>
        <v>0</v>
      </c>
      <c r="GT132" s="161">
        <f>'1994 SCORES'!F78</f>
        <v>0</v>
      </c>
      <c r="GU132" s="9">
        <f>'1994 SCORES'!G78</f>
        <v>0</v>
      </c>
      <c r="GV132" s="100" t="e">
        <f>'1994 SCORES'!H78</f>
        <v>#DIV/0!</v>
      </c>
      <c r="GW132" s="22">
        <f>'1994 SCORES'!I78</f>
        <v>0</v>
      </c>
      <c r="GX132" s="21">
        <f>'1994 SCORES'!J78</f>
        <v>0</v>
      </c>
      <c r="GY132" s="162">
        <f>'1994 SCORES'!K78</f>
        <v>0</v>
      </c>
      <c r="GZ132" s="161">
        <f>'1993 SCORES'!F78</f>
        <v>0</v>
      </c>
      <c r="HA132" s="30">
        <f>'1993 SCORES'!G78</f>
        <v>0</v>
      </c>
      <c r="HB132" s="100" t="e">
        <f>'1993 SCORES'!H78</f>
        <v>#DIV/0!</v>
      </c>
      <c r="HC132" s="22">
        <f>'1993 SCORES'!I78</f>
        <v>0</v>
      </c>
      <c r="HD132" s="21">
        <f>'1993 SCORES'!J78</f>
        <v>0</v>
      </c>
      <c r="HE132" s="162">
        <f>'1993 SCORES'!K78</f>
        <v>0</v>
      </c>
    </row>
    <row r="133" spans="1:213" ht="13.5" thickBot="1" x14ac:dyDescent="0.25">
      <c r="A133" s="335">
        <v>130</v>
      </c>
      <c r="B133" s="249" t="s">
        <v>664</v>
      </c>
      <c r="C133" s="334" t="s">
        <v>736</v>
      </c>
      <c r="D133" s="276">
        <f t="shared" ref="D133:D197" si="12">SUM(J133,P133,V133,AB133,AH133,QN133,AT133,AZ133,BF133,BL133,BR133,BX133,CD133,CJ133,CP133,CV133,DB133,DH133,DN133,DT133,DZ133,EF133,EL133,ER133,EX133,FD133,FJ133,FP133,FV133,GB133,GH133,GN133,GT133,GZ133)</f>
        <v>15</v>
      </c>
      <c r="E133" s="276">
        <f t="shared" ref="E133:E197" si="13">SUM(K133,Q133,W133,AC133,AI133,AO133,AU133,BA133,BG133,BM133,BS133,BY133,CE133,CK133,CQ133,CW133,DC133,DI133,DO133,DU133,EA133,EG133,EM133,ES133,EY133,FE133,FK133,FQ133,FW133,GC133,GI133,GO133,GU133,HA133)</f>
        <v>748</v>
      </c>
      <c r="F133" s="345">
        <f t="shared" si="11"/>
        <v>49.87</v>
      </c>
      <c r="G133" s="167">
        <f t="shared" ref="G133:G197" si="14">SUM(M133,S133,Y133,AE133,AK133,AQ133,AW133,BC133,BI133,BO133,BU133,CA133, CG133,CM133,CS133,CY133,DE133,DK133,DQ133,DW133,EC133,EI133,EO133,EU133,FA133,FG133,FM133,FS133,FY133,GE133,GK133,GQ133,GW133,HC133)</f>
        <v>4</v>
      </c>
      <c r="H133" s="549">
        <f t="shared" ref="H133:H197" si="15">SUM(N133,T133,Z133,AF133,AL133,AR133,AX133,BD133,BJ133,BP133,BV133,CB133,CH133,CN133,CT133,CZ133,DF133,DL133,DR133,DX133,ED133,EJ133,EP133,EV133,FB133,FH133,FN133,FT133,FZ133,GF133,GL133,GR133,GX133,HD133)</f>
        <v>6</v>
      </c>
      <c r="I133" s="629">
        <f t="shared" ref="I133:I197" si="16">SUM(O133,U133,AA133,AG133,AM133,AS133,AY133, BE133,BK133,BQ133,BW133,CC133,CI133,CO133,CU133,DA133,DG133,DM133,DS133,DY133,EE133,EK133,EQ133,EW133,FC133,FI133,FO133,FU133,GA133,GG133,GM133,GS133,GY133,HE133)</f>
        <v>1</v>
      </c>
      <c r="J133" s="902">
        <v>0</v>
      </c>
      <c r="K133" s="676">
        <v>0</v>
      </c>
      <c r="L133" s="901" t="e">
        <v>#DIV/0!</v>
      </c>
      <c r="M133" s="906"/>
      <c r="N133" s="679"/>
      <c r="O133" s="910"/>
      <c r="P133" s="862">
        <v>0</v>
      </c>
      <c r="Q133" s="877">
        <v>0</v>
      </c>
      <c r="R133" s="877" t="e">
        <v>#DIV/0!</v>
      </c>
      <c r="S133" s="865"/>
      <c r="T133" s="869"/>
      <c r="U133" s="872"/>
      <c r="V133" s="847">
        <v>0</v>
      </c>
      <c r="W133" s="756">
        <v>0</v>
      </c>
      <c r="X133" s="756" t="e">
        <v>#DIV/0!</v>
      </c>
      <c r="Y133" s="686"/>
      <c r="Z133" s="687"/>
      <c r="AA133" s="769"/>
      <c r="AB133" s="826">
        <v>3</v>
      </c>
      <c r="AC133" s="756">
        <v>110</v>
      </c>
      <c r="AD133" s="756">
        <v>36.666666666666664</v>
      </c>
      <c r="AE133" s="686"/>
      <c r="AF133" s="687"/>
      <c r="AG133" s="769">
        <v>1</v>
      </c>
      <c r="AH133" s="826">
        <v>2</v>
      </c>
      <c r="AI133" s="752">
        <v>76</v>
      </c>
      <c r="AJ133" s="752">
        <v>38</v>
      </c>
      <c r="AK133" s="686"/>
      <c r="AL133" s="687">
        <v>1</v>
      </c>
      <c r="AM133" s="751"/>
      <c r="AN133" s="820">
        <v>2</v>
      </c>
      <c r="AO133" s="685">
        <v>87</v>
      </c>
      <c r="AP133" s="685">
        <v>43.5</v>
      </c>
      <c r="AQ133" s="686">
        <v>2</v>
      </c>
      <c r="AR133" s="739"/>
      <c r="AS133" s="737"/>
      <c r="AT133" s="820"/>
      <c r="AU133" s="685">
        <v>127</v>
      </c>
      <c r="AV133" s="732">
        <v>42.333333333333336</v>
      </c>
      <c r="AW133" s="686">
        <v>1</v>
      </c>
      <c r="AX133" s="687">
        <v>2</v>
      </c>
      <c r="AY133" s="688"/>
      <c r="AZ133" s="815">
        <v>4</v>
      </c>
      <c r="BA133" s="676">
        <v>149</v>
      </c>
      <c r="BB133" s="550">
        <v>37.25</v>
      </c>
      <c r="BC133" s="677">
        <v>1</v>
      </c>
      <c r="BD133" s="679">
        <v>2</v>
      </c>
      <c r="BE133" s="798"/>
      <c r="BF133" s="806">
        <v>3</v>
      </c>
      <c r="BG133" s="632">
        <v>122</v>
      </c>
      <c r="BH133" s="647">
        <v>40.666666666666664</v>
      </c>
      <c r="BI133" s="636"/>
      <c r="BJ133" s="640">
        <v>1</v>
      </c>
      <c r="BK133" s="792"/>
      <c r="BL133" s="555">
        <v>2</v>
      </c>
      <c r="BM133" s="557">
        <v>63</v>
      </c>
      <c r="BN133" s="557">
        <v>31.5</v>
      </c>
      <c r="BO133" s="561"/>
      <c r="BP133" s="563"/>
      <c r="BQ133" s="575"/>
      <c r="BR133" s="555">
        <v>1</v>
      </c>
      <c r="BS133" s="557">
        <v>14</v>
      </c>
      <c r="BT133" s="557">
        <v>14</v>
      </c>
      <c r="BU133" s="561"/>
      <c r="BV133" s="563"/>
      <c r="BW133" s="566"/>
      <c r="BX133" s="300"/>
      <c r="BY133" s="541"/>
      <c r="BZ133" s="541"/>
      <c r="CA133" s="541"/>
      <c r="CB133" s="542"/>
      <c r="CC133" s="552"/>
      <c r="CD133" s="515"/>
      <c r="CE133" s="525"/>
      <c r="CF133" s="525"/>
      <c r="CG133" s="526"/>
      <c r="CH133" s="527"/>
      <c r="CI133" s="519"/>
      <c r="CJ133" s="376"/>
      <c r="CK133" s="233"/>
      <c r="CL133" s="233"/>
      <c r="CM133" s="381"/>
      <c r="CN133" s="384"/>
      <c r="CO133" s="385"/>
      <c r="CP133" s="69"/>
      <c r="CQ133" s="30"/>
      <c r="CR133" s="48"/>
      <c r="CS133" s="134"/>
      <c r="CT133" s="114"/>
      <c r="CU133" s="342"/>
      <c r="CV133" s="79"/>
      <c r="CW133" s="30"/>
      <c r="CX133" s="48"/>
      <c r="CY133" s="134"/>
      <c r="CZ133" s="114"/>
      <c r="DA133" s="117"/>
      <c r="DB133" s="52"/>
      <c r="DC133" s="30"/>
      <c r="DD133" s="48"/>
      <c r="DE133" s="134"/>
      <c r="DF133" s="114"/>
      <c r="DG133" s="117"/>
      <c r="DH133" s="104"/>
      <c r="DI133" s="79"/>
      <c r="DJ133" s="48"/>
      <c r="DK133" s="134"/>
      <c r="DL133" s="114"/>
      <c r="DM133" s="117"/>
      <c r="DN133" s="52"/>
      <c r="DO133" s="30"/>
      <c r="DP133" s="81"/>
      <c r="DQ133" s="134"/>
      <c r="DR133" s="114"/>
      <c r="DS133" s="117"/>
      <c r="DT133" s="88"/>
      <c r="DU133" s="7"/>
      <c r="DV133" s="95"/>
      <c r="DW133" s="121"/>
      <c r="DX133" s="114"/>
      <c r="DY133" s="117"/>
      <c r="DZ133" s="88"/>
      <c r="EA133" s="9"/>
      <c r="EB133" s="100"/>
      <c r="EC133" s="124"/>
      <c r="ED133" s="120"/>
      <c r="EE133" s="125"/>
      <c r="EF133" s="88"/>
      <c r="EG133" s="9"/>
      <c r="EH133" s="95"/>
      <c r="EI133" s="121"/>
      <c r="EJ133" s="122"/>
      <c r="EK133" s="117"/>
      <c r="EL133" s="7"/>
      <c r="EM133" s="9"/>
      <c r="EN133" s="95"/>
      <c r="EO133" s="113"/>
      <c r="EP133" s="120"/>
      <c r="EQ133" s="117"/>
      <c r="ER133" s="7"/>
      <c r="ES133" s="9"/>
      <c r="ET133" s="95"/>
      <c r="EU133" s="113"/>
      <c r="EV133" s="114"/>
      <c r="EW133" s="117"/>
      <c r="EX133" s="7"/>
      <c r="EY133" s="9"/>
      <c r="EZ133" s="95"/>
      <c r="FA133" s="113"/>
      <c r="FB133" s="114"/>
      <c r="FC133" s="117"/>
      <c r="FD133" s="7"/>
      <c r="FE133" s="105"/>
      <c r="FF133" s="156"/>
      <c r="FG133" s="157"/>
      <c r="FH133" s="120"/>
      <c r="FI133" s="117"/>
      <c r="FJ133" s="302"/>
      <c r="FK133" s="310"/>
      <c r="FL133" s="156"/>
      <c r="FM133" s="312"/>
      <c r="FN133" s="120"/>
      <c r="FO133" s="117"/>
      <c r="FP133" s="7"/>
      <c r="FQ133" s="105"/>
      <c r="FR133" s="156"/>
      <c r="FS133" s="157"/>
      <c r="FT133" s="120"/>
      <c r="FU133" s="117"/>
      <c r="FV133" s="7"/>
      <c r="FW133" s="105"/>
      <c r="FX133" s="156"/>
      <c r="FY133" s="157"/>
      <c r="FZ133" s="120"/>
      <c r="GA133" s="117"/>
      <c r="GB133" s="7"/>
      <c r="GC133" s="105"/>
      <c r="GD133" s="156"/>
      <c r="GE133" s="157"/>
      <c r="GF133" s="120"/>
      <c r="GG133" s="117"/>
      <c r="GH133" s="160"/>
      <c r="GI133" s="9"/>
      <c r="GJ133" s="100"/>
      <c r="GK133" s="22"/>
      <c r="GL133" s="21"/>
      <c r="GM133" s="162"/>
      <c r="GN133" s="161"/>
      <c r="GO133" s="9"/>
      <c r="GP133" s="100"/>
      <c r="GQ133" s="22"/>
      <c r="GR133" s="21"/>
      <c r="GS133" s="162"/>
      <c r="GT133" s="161"/>
      <c r="GU133" s="9"/>
      <c r="GV133" s="100"/>
      <c r="GW133" s="22"/>
      <c r="GX133" s="21"/>
      <c r="GY133" s="162"/>
      <c r="GZ133" s="161"/>
      <c r="HA133" s="30"/>
      <c r="HB133" s="100"/>
      <c r="HC133" s="22"/>
      <c r="HD133" s="21"/>
      <c r="HE133" s="162"/>
    </row>
    <row r="134" spans="1:213" ht="13.5" thickBot="1" x14ac:dyDescent="0.25">
      <c r="A134" s="335">
        <v>131</v>
      </c>
      <c r="B134" s="249" t="s">
        <v>127</v>
      </c>
      <c r="C134" s="334" t="s">
        <v>128</v>
      </c>
      <c r="D134" s="276">
        <f t="shared" si="12"/>
        <v>1</v>
      </c>
      <c r="E134" s="276">
        <f t="shared" si="13"/>
        <v>13</v>
      </c>
      <c r="F134" s="345">
        <f t="shared" si="11"/>
        <v>13</v>
      </c>
      <c r="G134" s="167">
        <f t="shared" si="14"/>
        <v>0</v>
      </c>
      <c r="H134" s="549">
        <f t="shared" si="15"/>
        <v>0</v>
      </c>
      <c r="I134" s="629">
        <f t="shared" si="16"/>
        <v>0</v>
      </c>
      <c r="J134" s="902">
        <v>0</v>
      </c>
      <c r="K134" s="676">
        <v>0</v>
      </c>
      <c r="L134" s="901" t="e">
        <v>#DIV/0!</v>
      </c>
      <c r="M134" s="906"/>
      <c r="N134" s="679"/>
      <c r="O134" s="910"/>
      <c r="P134" s="862">
        <v>0</v>
      </c>
      <c r="Q134" s="877">
        <v>0</v>
      </c>
      <c r="R134" s="877" t="e">
        <v>#DIV/0!</v>
      </c>
      <c r="S134" s="865"/>
      <c r="T134" s="869"/>
      <c r="U134" s="872"/>
      <c r="V134" s="847">
        <v>0</v>
      </c>
      <c r="W134" s="756">
        <v>0</v>
      </c>
      <c r="X134" s="756" t="e">
        <v>#DIV/0!</v>
      </c>
      <c r="Y134" s="686"/>
      <c r="Z134" s="687"/>
      <c r="AA134" s="769"/>
      <c r="AB134" s="826">
        <v>0</v>
      </c>
      <c r="AC134" s="756">
        <v>0</v>
      </c>
      <c r="AD134" s="756" t="e">
        <v>#DIV/0!</v>
      </c>
      <c r="AE134" s="686"/>
      <c r="AF134" s="687"/>
      <c r="AG134" s="769"/>
      <c r="AH134" s="826">
        <v>0</v>
      </c>
      <c r="AI134" s="752">
        <v>0</v>
      </c>
      <c r="AJ134" s="752" t="e">
        <v>#DIV/0!</v>
      </c>
      <c r="AK134" s="686"/>
      <c r="AL134" s="687"/>
      <c r="AM134" s="751"/>
      <c r="AN134" s="820">
        <v>0</v>
      </c>
      <c r="AO134" s="685">
        <v>0</v>
      </c>
      <c r="AP134" s="685" t="e">
        <v>#DIV/0!</v>
      </c>
      <c r="AQ134" s="686"/>
      <c r="AR134" s="739"/>
      <c r="AS134" s="737"/>
      <c r="AT134" s="820"/>
      <c r="AU134" s="685">
        <v>0</v>
      </c>
      <c r="AV134" s="732" t="e">
        <v>#DIV/0!</v>
      </c>
      <c r="AW134" s="686"/>
      <c r="AX134" s="687"/>
      <c r="AY134" s="688"/>
      <c r="AZ134" s="815">
        <v>0</v>
      </c>
      <c r="BA134" s="676">
        <v>0</v>
      </c>
      <c r="BB134" s="676" t="e">
        <v>#DIV/0!</v>
      </c>
      <c r="BC134" s="677"/>
      <c r="BD134" s="679"/>
      <c r="BE134" s="798"/>
      <c r="BF134" s="806">
        <v>0</v>
      </c>
      <c r="BG134" s="632">
        <v>0</v>
      </c>
      <c r="BH134" s="647" t="e">
        <v>#DIV/0!</v>
      </c>
      <c r="BI134" s="636"/>
      <c r="BJ134" s="640"/>
      <c r="BK134" s="792"/>
      <c r="BL134" s="555">
        <v>0</v>
      </c>
      <c r="BM134" s="557">
        <v>0</v>
      </c>
      <c r="BN134" s="557" t="e">
        <v>#DIV/0!</v>
      </c>
      <c r="BO134" s="561"/>
      <c r="BP134" s="563"/>
      <c r="BQ134" s="575"/>
      <c r="BR134" s="555">
        <v>0</v>
      </c>
      <c r="BS134" s="557">
        <v>0</v>
      </c>
      <c r="BT134" s="557" t="e">
        <v>#DIV/0!</v>
      </c>
      <c r="BU134" s="561"/>
      <c r="BV134" s="563"/>
      <c r="BW134" s="566"/>
      <c r="BX134" s="300">
        <v>0</v>
      </c>
      <c r="BY134" s="541">
        <v>0</v>
      </c>
      <c r="BZ134" s="541" t="e">
        <v>#DIV/0!</v>
      </c>
      <c r="CA134" s="541"/>
      <c r="CB134" s="542"/>
      <c r="CC134" s="552"/>
      <c r="CD134" s="515">
        <v>0</v>
      </c>
      <c r="CE134" s="525">
        <v>0</v>
      </c>
      <c r="CF134" s="525" t="e">
        <v>#DIV/0!</v>
      </c>
      <c r="CG134" s="526"/>
      <c r="CH134" s="527"/>
      <c r="CI134" s="519"/>
      <c r="CJ134" s="376">
        <v>0</v>
      </c>
      <c r="CK134" s="233">
        <v>0</v>
      </c>
      <c r="CL134" s="233" t="e">
        <v>#DIV/0!</v>
      </c>
      <c r="CM134" s="381"/>
      <c r="CN134" s="384"/>
      <c r="CO134" s="385"/>
      <c r="CP134" s="69">
        <v>0</v>
      </c>
      <c r="CQ134" s="30">
        <v>0</v>
      </c>
      <c r="CR134" s="48" t="e">
        <v>#DIV/0!</v>
      </c>
      <c r="CS134" s="134"/>
      <c r="CT134" s="114"/>
      <c r="CU134" s="342"/>
      <c r="CV134" s="79">
        <v>0</v>
      </c>
      <c r="CW134" s="30">
        <v>0</v>
      </c>
      <c r="CX134" s="48" t="e">
        <v>#DIV/0!</v>
      </c>
      <c r="CY134" s="134"/>
      <c r="CZ134" s="114"/>
      <c r="DA134" s="117"/>
      <c r="DB134" s="52">
        <f>'2010 SCORES'!AC79</f>
        <v>0</v>
      </c>
      <c r="DC134" s="30">
        <f>'2010 SCORES'!AD79</f>
        <v>0</v>
      </c>
      <c r="DD134" s="48" t="e">
        <f>'2010 SCORES'!AE79</f>
        <v>#DIV/0!</v>
      </c>
      <c r="DE134" s="134">
        <f>'2010 SCORES'!AF79</f>
        <v>0</v>
      </c>
      <c r="DF134" s="114">
        <f>'2010 SCORES'!AG79</f>
        <v>0</v>
      </c>
      <c r="DG134" s="117">
        <f>'2010 SCORES'!AH79</f>
        <v>0</v>
      </c>
      <c r="DH134" s="104">
        <f>'2009 SCORES'!V79</f>
        <v>0</v>
      </c>
      <c r="DI134" s="79">
        <f>'2009 SCORES'!W79</f>
        <v>0</v>
      </c>
      <c r="DJ134" s="48" t="e">
        <f>'2009 SCORES'!X79</f>
        <v>#DIV/0!</v>
      </c>
      <c r="DK134" s="134">
        <f>'2009 SCORES'!Y79</f>
        <v>0</v>
      </c>
      <c r="DL134" s="114">
        <f>'2009 SCORES'!Z79</f>
        <v>0</v>
      </c>
      <c r="DM134" s="117">
        <f>'2009 SCORES'!AA79</f>
        <v>0</v>
      </c>
      <c r="DN134" s="52">
        <f>'2008 SCORES'!V79</f>
        <v>0</v>
      </c>
      <c r="DO134" s="30">
        <f>'2008 SCORES'!W79</f>
        <v>0</v>
      </c>
      <c r="DP134" s="81" t="e">
        <f>'2008 SCORES'!X79</f>
        <v>#DIV/0!</v>
      </c>
      <c r="DQ134" s="134">
        <f>'2008 SCORES'!Y79</f>
        <v>0</v>
      </c>
      <c r="DR134" s="114">
        <f>'2008 SCORES'!Z79</f>
        <v>0</v>
      </c>
      <c r="DS134" s="117">
        <f>'2008 SCORES'!AA79</f>
        <v>0</v>
      </c>
      <c r="DT134" s="88">
        <f>'2007 SCORES'!Q79</f>
        <v>0</v>
      </c>
      <c r="DU134" s="7">
        <f>'2007 SCORES'!R79</f>
        <v>0</v>
      </c>
      <c r="DV134" s="95" t="e">
        <f>'2007 SCORES'!S79</f>
        <v>#DIV/0!</v>
      </c>
      <c r="DW134" s="121">
        <f>'2007 SCORES'!T79</f>
        <v>0</v>
      </c>
      <c r="DX134" s="114">
        <f>'2007 SCORES'!U79</f>
        <v>0</v>
      </c>
      <c r="DY134" s="117">
        <f>'2007 SCORES'!V79</f>
        <v>0</v>
      </c>
      <c r="DZ134" s="88">
        <f>'2006 SCORES'!Q79</f>
        <v>0</v>
      </c>
      <c r="EA134" s="9">
        <f>'2006 SCORES'!R79</f>
        <v>0</v>
      </c>
      <c r="EB134" s="100" t="e">
        <f>'2006 SCORES'!S79</f>
        <v>#DIV/0!</v>
      </c>
      <c r="EC134" s="124">
        <f>'2006 SCORES'!T79</f>
        <v>0</v>
      </c>
      <c r="ED134" s="120">
        <f>'2006 SCORES'!U79</f>
        <v>0</v>
      </c>
      <c r="EE134" s="125">
        <f>'2006 SCORES'!V79</f>
        <v>0</v>
      </c>
      <c r="EF134" s="88">
        <f>'2005 SCORES'!L79</f>
        <v>0</v>
      </c>
      <c r="EG134" s="9">
        <f>'2005 SCORES'!M79</f>
        <v>0</v>
      </c>
      <c r="EH134" s="95" t="e">
        <f>'2005 SCORES'!N79</f>
        <v>#DIV/0!</v>
      </c>
      <c r="EI134" s="121">
        <f>'2005 SCORES'!O79</f>
        <v>0</v>
      </c>
      <c r="EJ134" s="122">
        <f>'2005 SCORES'!P79</f>
        <v>0</v>
      </c>
      <c r="EK134" s="117">
        <f>'2005 SCORES'!Q79</f>
        <v>0</v>
      </c>
      <c r="EL134" s="7">
        <f>'2004 SCORES'!K79</f>
        <v>0</v>
      </c>
      <c r="EM134" s="9">
        <f>'2004 SCORES'!L79</f>
        <v>0</v>
      </c>
      <c r="EN134" s="95" t="e">
        <f>'2004 SCORES'!M79</f>
        <v>#DIV/0!</v>
      </c>
      <c r="EO134" s="113">
        <f>'2004 SCORES'!N79</f>
        <v>0</v>
      </c>
      <c r="EP134" s="120">
        <f>'2004 SCORES'!O79</f>
        <v>0</v>
      </c>
      <c r="EQ134" s="117">
        <f>'2004 SCORES'!P79</f>
        <v>0</v>
      </c>
      <c r="ER134" s="7">
        <f>'2003 SCORES'!H79</f>
        <v>1</v>
      </c>
      <c r="ES134" s="9">
        <f>'2003 SCORES'!I79</f>
        <v>13</v>
      </c>
      <c r="ET134" s="95">
        <f>'2003 SCORES'!J79</f>
        <v>13</v>
      </c>
      <c r="EU134" s="113">
        <f>'2003 SCORES'!K79</f>
        <v>0</v>
      </c>
      <c r="EV134" s="114">
        <f>'2003 SCORES'!L79</f>
        <v>0</v>
      </c>
      <c r="EW134" s="117">
        <f>'2003 SCORES'!M79</f>
        <v>0</v>
      </c>
      <c r="EX134" s="7">
        <f>'2002 SCORES'!H79</f>
        <v>0</v>
      </c>
      <c r="EY134" s="9">
        <f>'2002 SCORES'!I79</f>
        <v>0</v>
      </c>
      <c r="EZ134" s="95" t="e">
        <f>'2002 SCORES'!J79</f>
        <v>#DIV/0!</v>
      </c>
      <c r="FA134" s="113">
        <f>'2002 SCORES'!K79</f>
        <v>0</v>
      </c>
      <c r="FB134" s="114">
        <f>'2002 SCORES'!L79</f>
        <v>0</v>
      </c>
      <c r="FC134" s="117">
        <f>'2002 SCORES'!M79</f>
        <v>0</v>
      </c>
      <c r="FD134" s="7">
        <f>'2001 SCORES'!I79</f>
        <v>0</v>
      </c>
      <c r="FE134" s="105">
        <f>'2001 SCORES'!J79</f>
        <v>0</v>
      </c>
      <c r="FF134" s="156" t="e">
        <f>'2001 SCORES'!K79</f>
        <v>#DIV/0!</v>
      </c>
      <c r="FG134" s="157">
        <f>'2001 SCORES'!L79</f>
        <v>0</v>
      </c>
      <c r="FH134" s="120">
        <f>'2001 SCORES'!M79</f>
        <v>0</v>
      </c>
      <c r="FI134" s="117">
        <f>'2001 SCORES'!N79</f>
        <v>0</v>
      </c>
      <c r="FJ134" s="302">
        <f>'2000 SCORES'!G79</f>
        <v>0</v>
      </c>
      <c r="FK134" s="310">
        <f>'2000 SCORES'!H79</f>
        <v>0</v>
      </c>
      <c r="FL134" s="156" t="e">
        <f>'2000 SCORES'!I79</f>
        <v>#DIV/0!</v>
      </c>
      <c r="FM134" s="312">
        <f>'2000 SCORES'!J79</f>
        <v>0</v>
      </c>
      <c r="FN134" s="120">
        <f>'2001 SCORES'!M79</f>
        <v>0</v>
      </c>
      <c r="FO134" s="117">
        <f>'2000 SCORES'!L79</f>
        <v>0</v>
      </c>
      <c r="FP134" s="7">
        <f>'1999 SCORES'!H79</f>
        <v>0</v>
      </c>
      <c r="FQ134" s="105">
        <f>'1999 SCORES'!I79</f>
        <v>0</v>
      </c>
      <c r="FR134" s="156" t="e">
        <f>'1999 SCORES'!J79</f>
        <v>#DIV/0!</v>
      </c>
      <c r="FS134" s="157">
        <f>'1999 SCORES'!K79</f>
        <v>0</v>
      </c>
      <c r="FT134" s="120">
        <f>'1999 SCORES'!L79</f>
        <v>0</v>
      </c>
      <c r="FU134" s="117">
        <f>'1999 SCORES'!M79</f>
        <v>0</v>
      </c>
      <c r="FV134" s="7">
        <f>'1998 SCORES'!G79</f>
        <v>0</v>
      </c>
      <c r="FW134" s="105">
        <f>'1998 SCORES'!H79</f>
        <v>0</v>
      </c>
      <c r="FX134" s="156" t="e">
        <f>'1998 SCORES'!I79</f>
        <v>#DIV/0!</v>
      </c>
      <c r="FY134" s="157">
        <f>'1998 SCORES'!J79</f>
        <v>0</v>
      </c>
      <c r="FZ134" s="120">
        <f>'1998 SCORES'!K79</f>
        <v>0</v>
      </c>
      <c r="GA134" s="117">
        <f>'1998 SCORES'!L79</f>
        <v>0</v>
      </c>
      <c r="GB134" s="7">
        <f>'1997 SCORES'!F79</f>
        <v>0</v>
      </c>
      <c r="GC134" s="105">
        <f>'1997 SCORES'!G79</f>
        <v>0</v>
      </c>
      <c r="GD134" s="156" t="e">
        <f>'1997 SCORES'!H79</f>
        <v>#DIV/0!</v>
      </c>
      <c r="GE134" s="157">
        <f>'1997 SCORES'!I79</f>
        <v>0</v>
      </c>
      <c r="GF134" s="120">
        <f>'1997 SCORES'!J79</f>
        <v>0</v>
      </c>
      <c r="GG134" s="117">
        <f>'1997 SCORES'!K79</f>
        <v>0</v>
      </c>
      <c r="GH134" s="160">
        <f>'1996 SCORES'!F79</f>
        <v>0</v>
      </c>
      <c r="GI134" s="9">
        <f>'1996 SCORES'!G79</f>
        <v>0</v>
      </c>
      <c r="GJ134" s="100" t="e">
        <f>'1996 SCORES'!H79</f>
        <v>#DIV/0!</v>
      </c>
      <c r="GK134" s="22">
        <f>'1996 SCORES'!I79</f>
        <v>0</v>
      </c>
      <c r="GL134" s="21">
        <f>'1996 SCORES'!J79</f>
        <v>0</v>
      </c>
      <c r="GM134" s="162">
        <f>'1996 SCORES'!K79</f>
        <v>0</v>
      </c>
      <c r="GN134" s="161">
        <f>'1995 SCORES '!F79</f>
        <v>0</v>
      </c>
      <c r="GO134" s="9">
        <f>'1995 SCORES '!G79</f>
        <v>0</v>
      </c>
      <c r="GP134" s="100" t="e">
        <f>'1995 SCORES '!H79</f>
        <v>#DIV/0!</v>
      </c>
      <c r="GQ134" s="22">
        <f>'1995 SCORES '!I79</f>
        <v>0</v>
      </c>
      <c r="GR134" s="21">
        <f>'1995 SCORES '!J79</f>
        <v>0</v>
      </c>
      <c r="GS134" s="162">
        <f>'1995 SCORES '!K79</f>
        <v>0</v>
      </c>
      <c r="GT134" s="161">
        <f>'1994 SCORES'!F79</f>
        <v>0</v>
      </c>
      <c r="GU134" s="9">
        <f>'1994 SCORES'!G79</f>
        <v>0</v>
      </c>
      <c r="GV134" s="100" t="e">
        <f>'1994 SCORES'!H79</f>
        <v>#DIV/0!</v>
      </c>
      <c r="GW134" s="22">
        <f>'1994 SCORES'!I79</f>
        <v>0</v>
      </c>
      <c r="GX134" s="21">
        <f>'1994 SCORES'!J79</f>
        <v>0</v>
      </c>
      <c r="GY134" s="162">
        <f>'1994 SCORES'!K79</f>
        <v>0</v>
      </c>
      <c r="GZ134" s="161">
        <f>'1993 SCORES'!F79</f>
        <v>0</v>
      </c>
      <c r="HA134" s="30">
        <f>'1993 SCORES'!G79</f>
        <v>0</v>
      </c>
      <c r="HB134" s="100" t="e">
        <f>'1993 SCORES'!H79</f>
        <v>#DIV/0!</v>
      </c>
      <c r="HC134" s="22">
        <f>'1993 SCORES'!I79</f>
        <v>0</v>
      </c>
      <c r="HD134" s="21">
        <f>'1993 SCORES'!J79</f>
        <v>0</v>
      </c>
      <c r="HE134" s="162">
        <f>'1993 SCORES'!K79</f>
        <v>0</v>
      </c>
    </row>
    <row r="135" spans="1:213" ht="13.5" thickBot="1" x14ac:dyDescent="0.25">
      <c r="A135" s="335">
        <v>132</v>
      </c>
      <c r="B135" s="249" t="s">
        <v>446</v>
      </c>
      <c r="C135" s="250" t="s">
        <v>447</v>
      </c>
      <c r="D135" s="276">
        <f t="shared" si="12"/>
        <v>60</v>
      </c>
      <c r="E135" s="276">
        <f t="shared" si="13"/>
        <v>1708</v>
      </c>
      <c r="F135" s="345">
        <f t="shared" si="11"/>
        <v>28.47</v>
      </c>
      <c r="G135" s="167">
        <f t="shared" si="14"/>
        <v>0</v>
      </c>
      <c r="H135" s="549">
        <f t="shared" si="15"/>
        <v>1</v>
      </c>
      <c r="I135" s="629">
        <f t="shared" si="16"/>
        <v>3</v>
      </c>
      <c r="J135" s="902">
        <v>1</v>
      </c>
      <c r="K135" s="676">
        <v>29</v>
      </c>
      <c r="L135" s="901">
        <v>29</v>
      </c>
      <c r="M135" s="906"/>
      <c r="N135" s="679"/>
      <c r="O135" s="910"/>
      <c r="P135" s="862">
        <v>6</v>
      </c>
      <c r="Q135" s="877">
        <v>143</v>
      </c>
      <c r="R135" s="877">
        <v>23.833333333333332</v>
      </c>
      <c r="S135" s="865"/>
      <c r="T135" s="869"/>
      <c r="U135" s="872"/>
      <c r="V135" s="847">
        <v>4</v>
      </c>
      <c r="W135" s="756">
        <v>98</v>
      </c>
      <c r="X135" s="756">
        <v>24.5</v>
      </c>
      <c r="Y135" s="686"/>
      <c r="Z135" s="687"/>
      <c r="AA135" s="769"/>
      <c r="AB135" s="826">
        <v>3</v>
      </c>
      <c r="AC135" s="756">
        <v>64</v>
      </c>
      <c r="AD135" s="756">
        <v>21.333333333333332</v>
      </c>
      <c r="AE135" s="686"/>
      <c r="AF135" s="687"/>
      <c r="AG135" s="769"/>
      <c r="AH135" s="826">
        <v>4</v>
      </c>
      <c r="AI135" s="752">
        <v>123</v>
      </c>
      <c r="AJ135" s="752">
        <v>30.75</v>
      </c>
      <c r="AK135" s="686"/>
      <c r="AL135" s="687"/>
      <c r="AM135" s="751">
        <v>1</v>
      </c>
      <c r="AN135" s="820">
        <v>0</v>
      </c>
      <c r="AO135" s="685">
        <v>0</v>
      </c>
      <c r="AP135" s="685" t="e">
        <v>#DIV/0!</v>
      </c>
      <c r="AQ135" s="686"/>
      <c r="AR135" s="739"/>
      <c r="AS135" s="737"/>
      <c r="AT135" s="820"/>
      <c r="AU135" s="685">
        <v>67</v>
      </c>
      <c r="AV135" s="732">
        <v>22.333333333333332</v>
      </c>
      <c r="AW135" s="686"/>
      <c r="AX135" s="687"/>
      <c r="AY135" s="688"/>
      <c r="AZ135" s="815">
        <v>7</v>
      </c>
      <c r="BA135" s="676">
        <v>218</v>
      </c>
      <c r="BB135" s="550">
        <v>31.142857142857142</v>
      </c>
      <c r="BC135" s="677"/>
      <c r="BD135" s="679">
        <v>1</v>
      </c>
      <c r="BE135" s="798">
        <v>1</v>
      </c>
      <c r="BF135" s="806">
        <v>6</v>
      </c>
      <c r="BG135" s="632">
        <v>161</v>
      </c>
      <c r="BH135" s="647">
        <v>26.833333333333332</v>
      </c>
      <c r="BI135" s="636"/>
      <c r="BJ135" s="640"/>
      <c r="BK135" s="792"/>
      <c r="BL135" s="555">
        <v>7</v>
      </c>
      <c r="BM135" s="557">
        <v>216</v>
      </c>
      <c r="BN135" s="557">
        <v>30.857142857142858</v>
      </c>
      <c r="BO135" s="561"/>
      <c r="BP135" s="563"/>
      <c r="BQ135" s="575"/>
      <c r="BR135" s="555">
        <v>7</v>
      </c>
      <c r="BS135" s="557">
        <v>190</v>
      </c>
      <c r="BT135" s="557">
        <v>27.142857142857142</v>
      </c>
      <c r="BU135" s="561"/>
      <c r="BV135" s="563"/>
      <c r="BW135" s="566"/>
      <c r="BX135" s="300">
        <v>5</v>
      </c>
      <c r="BY135" s="541">
        <v>128</v>
      </c>
      <c r="BZ135" s="541">
        <v>25.6</v>
      </c>
      <c r="CA135" s="541"/>
      <c r="CB135" s="542"/>
      <c r="CC135" s="552">
        <v>1</v>
      </c>
      <c r="CD135" s="515">
        <v>2</v>
      </c>
      <c r="CE135" s="525">
        <v>41</v>
      </c>
      <c r="CF135" s="525">
        <v>20.5</v>
      </c>
      <c r="CG135" s="526"/>
      <c r="CH135" s="527"/>
      <c r="CI135" s="519"/>
      <c r="CJ135" s="376">
        <v>3</v>
      </c>
      <c r="CK135" s="233">
        <v>105</v>
      </c>
      <c r="CL135" s="233">
        <v>35</v>
      </c>
      <c r="CM135" s="381"/>
      <c r="CN135" s="384"/>
      <c r="CO135" s="385"/>
      <c r="CP135" s="69">
        <v>4</v>
      </c>
      <c r="CQ135" s="30">
        <v>108</v>
      </c>
      <c r="CR135" s="48">
        <v>27</v>
      </c>
      <c r="CS135" s="134"/>
      <c r="CT135" s="114"/>
      <c r="CU135" s="342"/>
      <c r="CV135" s="79">
        <v>1</v>
      </c>
      <c r="CW135" s="30">
        <v>17</v>
      </c>
      <c r="CX135" s="48">
        <v>17</v>
      </c>
      <c r="CY135" s="134"/>
      <c r="CZ135" s="114"/>
      <c r="DA135" s="117"/>
      <c r="DB135" s="52"/>
      <c r="DC135" s="30"/>
      <c r="DD135" s="48"/>
      <c r="DE135" s="134"/>
      <c r="DF135" s="114"/>
      <c r="DG135" s="117"/>
      <c r="DH135" s="104"/>
      <c r="DI135" s="79"/>
      <c r="DJ135" s="48"/>
      <c r="DK135" s="134"/>
      <c r="DL135" s="114"/>
      <c r="DM135" s="117"/>
      <c r="DN135" s="52"/>
      <c r="DO135" s="30"/>
      <c r="DP135" s="81"/>
      <c r="DQ135" s="134"/>
      <c r="DR135" s="114"/>
      <c r="DS135" s="117"/>
      <c r="DT135" s="88"/>
      <c r="DU135" s="7"/>
      <c r="DV135" s="95"/>
      <c r="DW135" s="121"/>
      <c r="DX135" s="114"/>
      <c r="DY135" s="117"/>
      <c r="DZ135" s="88"/>
      <c r="EA135" s="9"/>
      <c r="EB135" s="100"/>
      <c r="EC135" s="124"/>
      <c r="ED135" s="120"/>
      <c r="EE135" s="125"/>
      <c r="EF135" s="88"/>
      <c r="EG135" s="9"/>
      <c r="EH135" s="95"/>
      <c r="EI135" s="121"/>
      <c r="EJ135" s="122"/>
      <c r="EK135" s="117"/>
      <c r="EL135" s="7"/>
      <c r="EM135" s="9"/>
      <c r="EN135" s="95"/>
      <c r="EO135" s="113"/>
      <c r="EP135" s="120"/>
      <c r="EQ135" s="117"/>
      <c r="ER135" s="7"/>
      <c r="ES135" s="9"/>
      <c r="ET135" s="95"/>
      <c r="EU135" s="113"/>
      <c r="EV135" s="114"/>
      <c r="EW135" s="117"/>
      <c r="EX135" s="7"/>
      <c r="EY135" s="9"/>
      <c r="EZ135" s="95"/>
      <c r="FA135" s="113"/>
      <c r="FB135" s="114"/>
      <c r="FC135" s="117"/>
      <c r="FD135" s="7"/>
      <c r="FE135" s="105"/>
      <c r="FF135" s="156"/>
      <c r="FG135" s="157"/>
      <c r="FH135" s="120"/>
      <c r="FI135" s="117"/>
      <c r="FJ135" s="302"/>
      <c r="FK135" s="310"/>
      <c r="FL135" s="156"/>
      <c r="FM135" s="312"/>
      <c r="FN135" s="120"/>
      <c r="FO135" s="117"/>
      <c r="FP135" s="7"/>
      <c r="FQ135" s="105"/>
      <c r="FR135" s="156"/>
      <c r="FS135" s="157"/>
      <c r="FT135" s="120"/>
      <c r="FU135" s="117"/>
      <c r="FV135" s="7"/>
      <c r="FW135" s="105"/>
      <c r="FX135" s="156"/>
      <c r="FY135" s="157"/>
      <c r="FZ135" s="120"/>
      <c r="GA135" s="117"/>
      <c r="GB135" s="7"/>
      <c r="GC135" s="105"/>
      <c r="GD135" s="156"/>
      <c r="GE135" s="157"/>
      <c r="GF135" s="120"/>
      <c r="GG135" s="117"/>
      <c r="GH135" s="160"/>
      <c r="GI135" s="9"/>
      <c r="GJ135" s="100"/>
      <c r="GK135" s="22"/>
      <c r="GL135" s="21"/>
      <c r="GM135" s="162"/>
      <c r="GN135" s="161"/>
      <c r="GO135" s="9"/>
      <c r="GP135" s="100"/>
      <c r="GQ135" s="22"/>
      <c r="GR135" s="21"/>
      <c r="GS135" s="162"/>
      <c r="GT135" s="161"/>
      <c r="GU135" s="9"/>
      <c r="GV135" s="100"/>
      <c r="GW135" s="22"/>
      <c r="GX135" s="21"/>
      <c r="GY135" s="162"/>
      <c r="GZ135" s="161"/>
      <c r="HA135" s="30"/>
      <c r="HB135" s="100"/>
      <c r="HC135" s="22"/>
      <c r="HD135" s="21"/>
      <c r="HE135" s="162"/>
    </row>
    <row r="136" spans="1:213" ht="13.5" thickBot="1" x14ac:dyDescent="0.25">
      <c r="A136" s="335">
        <v>133</v>
      </c>
      <c r="B136" s="249" t="s">
        <v>56</v>
      </c>
      <c r="C136" s="250" t="s">
        <v>706</v>
      </c>
      <c r="D136" s="276">
        <f t="shared" si="12"/>
        <v>3</v>
      </c>
      <c r="E136" s="276">
        <f t="shared" si="13"/>
        <v>65</v>
      </c>
      <c r="F136" s="345">
        <f t="shared" si="11"/>
        <v>21.67</v>
      </c>
      <c r="G136" s="167">
        <f t="shared" si="14"/>
        <v>0</v>
      </c>
      <c r="H136" s="549">
        <f t="shared" si="15"/>
        <v>0</v>
      </c>
      <c r="I136" s="629">
        <f t="shared" si="16"/>
        <v>0</v>
      </c>
      <c r="J136" s="902">
        <v>0</v>
      </c>
      <c r="K136" s="676">
        <v>0</v>
      </c>
      <c r="L136" s="901" t="e">
        <v>#DIV/0!</v>
      </c>
      <c r="M136" s="906"/>
      <c r="N136" s="679"/>
      <c r="O136" s="910"/>
      <c r="P136" s="862">
        <v>0</v>
      </c>
      <c r="Q136" s="877">
        <v>0</v>
      </c>
      <c r="R136" s="877" t="e">
        <v>#DIV/0!</v>
      </c>
      <c r="S136" s="865"/>
      <c r="T136" s="869"/>
      <c r="U136" s="872"/>
      <c r="V136" s="847">
        <v>0</v>
      </c>
      <c r="W136" s="756">
        <v>0</v>
      </c>
      <c r="X136" s="756" t="e">
        <v>#DIV/0!</v>
      </c>
      <c r="Y136" s="686"/>
      <c r="Z136" s="687"/>
      <c r="AA136" s="769"/>
      <c r="AB136" s="826">
        <v>0</v>
      </c>
      <c r="AC136" s="756">
        <v>0</v>
      </c>
      <c r="AD136" s="756" t="e">
        <v>#DIV/0!</v>
      </c>
      <c r="AE136" s="686"/>
      <c r="AF136" s="687"/>
      <c r="AG136" s="769"/>
      <c r="AH136" s="826">
        <v>0</v>
      </c>
      <c r="AI136" s="752">
        <v>0</v>
      </c>
      <c r="AJ136" s="752" t="e">
        <v>#DIV/0!</v>
      </c>
      <c r="AK136" s="686"/>
      <c r="AL136" s="687"/>
      <c r="AM136" s="751"/>
      <c r="AN136" s="820">
        <v>0</v>
      </c>
      <c r="AO136" s="685">
        <v>0</v>
      </c>
      <c r="AP136" s="685" t="e">
        <v>#DIV/0!</v>
      </c>
      <c r="AQ136" s="686"/>
      <c r="AR136" s="739"/>
      <c r="AS136" s="737"/>
      <c r="AT136" s="820"/>
      <c r="AU136" s="685">
        <v>0</v>
      </c>
      <c r="AV136" s="732" t="e">
        <v>#DIV/0!</v>
      </c>
      <c r="AW136" s="686"/>
      <c r="AX136" s="687"/>
      <c r="AY136" s="688"/>
      <c r="AZ136" s="815">
        <v>3</v>
      </c>
      <c r="BA136" s="676">
        <v>65</v>
      </c>
      <c r="BB136" s="550">
        <v>21.666666666666668</v>
      </c>
      <c r="BC136" s="677"/>
      <c r="BD136" s="679"/>
      <c r="BE136" s="798"/>
      <c r="BF136" s="806"/>
      <c r="BG136" s="632"/>
      <c r="BH136" s="647"/>
      <c r="BI136" s="636"/>
      <c r="BJ136" s="640"/>
      <c r="BK136" s="792"/>
      <c r="BL136" s="555"/>
      <c r="BM136" s="557"/>
      <c r="BN136" s="557"/>
      <c r="BO136" s="561"/>
      <c r="BP136" s="563"/>
      <c r="BQ136" s="575"/>
      <c r="BR136" s="555"/>
      <c r="BS136" s="557"/>
      <c r="BT136" s="557"/>
      <c r="BU136" s="561"/>
      <c r="BV136" s="563"/>
      <c r="BW136" s="566"/>
      <c r="BX136" s="300"/>
      <c r="BY136" s="541"/>
      <c r="BZ136" s="541"/>
      <c r="CA136" s="541"/>
      <c r="CB136" s="542"/>
      <c r="CC136" s="552"/>
      <c r="CD136" s="515"/>
      <c r="CE136" s="525"/>
      <c r="CF136" s="525"/>
      <c r="CG136" s="526"/>
      <c r="CH136" s="527"/>
      <c r="CI136" s="519"/>
      <c r="CJ136" s="376"/>
      <c r="CK136" s="233"/>
      <c r="CL136" s="233"/>
      <c r="CM136" s="381"/>
      <c r="CN136" s="384"/>
      <c r="CO136" s="385"/>
      <c r="CP136" s="69"/>
      <c r="CQ136" s="30"/>
      <c r="CR136" s="48"/>
      <c r="CS136" s="134"/>
      <c r="CT136" s="114"/>
      <c r="CU136" s="342"/>
      <c r="CV136" s="79"/>
      <c r="CW136" s="30"/>
      <c r="CX136" s="48"/>
      <c r="CY136" s="134"/>
      <c r="CZ136" s="114"/>
      <c r="DA136" s="117"/>
      <c r="DB136" s="52"/>
      <c r="DC136" s="30"/>
      <c r="DD136" s="48"/>
      <c r="DE136" s="134"/>
      <c r="DF136" s="114"/>
      <c r="DG136" s="117"/>
      <c r="DH136" s="104"/>
      <c r="DI136" s="79"/>
      <c r="DJ136" s="48"/>
      <c r="DK136" s="134"/>
      <c r="DL136" s="114"/>
      <c r="DM136" s="117"/>
      <c r="DN136" s="52"/>
      <c r="DO136" s="30"/>
      <c r="DP136" s="81"/>
      <c r="DQ136" s="134"/>
      <c r="DR136" s="114"/>
      <c r="DS136" s="117"/>
      <c r="DT136" s="88"/>
      <c r="DU136" s="7"/>
      <c r="DV136" s="95"/>
      <c r="DW136" s="121"/>
      <c r="DX136" s="114"/>
      <c r="DY136" s="117"/>
      <c r="DZ136" s="88"/>
      <c r="EA136" s="9"/>
      <c r="EB136" s="100"/>
      <c r="EC136" s="124"/>
      <c r="ED136" s="120"/>
      <c r="EE136" s="125"/>
      <c r="EF136" s="88"/>
      <c r="EG136" s="9"/>
      <c r="EH136" s="95"/>
      <c r="EI136" s="121"/>
      <c r="EJ136" s="122"/>
      <c r="EK136" s="117"/>
      <c r="EL136" s="7"/>
      <c r="EM136" s="9"/>
      <c r="EN136" s="95"/>
      <c r="EO136" s="113"/>
      <c r="EP136" s="120"/>
      <c r="EQ136" s="117"/>
      <c r="ER136" s="7"/>
      <c r="ES136" s="9"/>
      <c r="ET136" s="95"/>
      <c r="EU136" s="113"/>
      <c r="EV136" s="114"/>
      <c r="EW136" s="117"/>
      <c r="EX136" s="7"/>
      <c r="EY136" s="9"/>
      <c r="EZ136" s="95"/>
      <c r="FA136" s="113"/>
      <c r="FB136" s="114"/>
      <c r="FC136" s="117"/>
      <c r="FD136" s="7"/>
      <c r="FE136" s="105"/>
      <c r="FF136" s="156"/>
      <c r="FG136" s="157"/>
      <c r="FH136" s="120"/>
      <c r="FI136" s="117"/>
      <c r="FJ136" s="302"/>
      <c r="FK136" s="310"/>
      <c r="FL136" s="156"/>
      <c r="FM136" s="312"/>
      <c r="FN136" s="120"/>
      <c r="FO136" s="117"/>
      <c r="FP136" s="7"/>
      <c r="FQ136" s="105"/>
      <c r="FR136" s="156"/>
      <c r="FS136" s="157"/>
      <c r="FT136" s="120"/>
      <c r="FU136" s="117"/>
      <c r="FV136" s="7"/>
      <c r="FW136" s="105"/>
      <c r="FX136" s="156"/>
      <c r="FY136" s="157"/>
      <c r="FZ136" s="120"/>
      <c r="GA136" s="117"/>
      <c r="GB136" s="7"/>
      <c r="GC136" s="105"/>
      <c r="GD136" s="156"/>
      <c r="GE136" s="157"/>
      <c r="GF136" s="120"/>
      <c r="GG136" s="117"/>
      <c r="GH136" s="160"/>
      <c r="GI136" s="9"/>
      <c r="GJ136" s="100"/>
      <c r="GK136" s="22"/>
      <c r="GL136" s="21"/>
      <c r="GM136" s="162"/>
      <c r="GN136" s="161"/>
      <c r="GO136" s="9"/>
      <c r="GP136" s="100"/>
      <c r="GQ136" s="22"/>
      <c r="GR136" s="21"/>
      <c r="GS136" s="162"/>
      <c r="GT136" s="161"/>
      <c r="GU136" s="9"/>
      <c r="GV136" s="100"/>
      <c r="GW136" s="22"/>
      <c r="GX136" s="21"/>
      <c r="GY136" s="162"/>
      <c r="GZ136" s="161"/>
      <c r="HA136" s="30"/>
      <c r="HB136" s="100"/>
      <c r="HC136" s="22"/>
      <c r="HD136" s="21"/>
      <c r="HE136" s="162"/>
    </row>
    <row r="137" spans="1:213" ht="13.5" thickBot="1" x14ac:dyDescent="0.25">
      <c r="A137" s="335">
        <v>134</v>
      </c>
      <c r="B137" s="249" t="s">
        <v>154</v>
      </c>
      <c r="C137" s="250" t="s">
        <v>621</v>
      </c>
      <c r="D137" s="276">
        <f t="shared" si="12"/>
        <v>1</v>
      </c>
      <c r="E137" s="276">
        <f t="shared" si="13"/>
        <v>31</v>
      </c>
      <c r="F137" s="345">
        <f t="shared" si="11"/>
        <v>31</v>
      </c>
      <c r="G137" s="167">
        <f t="shared" si="14"/>
        <v>0</v>
      </c>
      <c r="H137" s="549">
        <f t="shared" si="15"/>
        <v>0</v>
      </c>
      <c r="I137" s="629">
        <f t="shared" si="16"/>
        <v>0</v>
      </c>
      <c r="J137" s="902">
        <v>0</v>
      </c>
      <c r="K137" s="676">
        <v>0</v>
      </c>
      <c r="L137" s="901" t="e">
        <v>#DIV/0!</v>
      </c>
      <c r="M137" s="906"/>
      <c r="N137" s="679"/>
      <c r="O137" s="910"/>
      <c r="P137" s="862">
        <v>0</v>
      </c>
      <c r="Q137" s="877">
        <v>0</v>
      </c>
      <c r="R137" s="877" t="e">
        <v>#DIV/0!</v>
      </c>
      <c r="S137" s="865"/>
      <c r="T137" s="869"/>
      <c r="U137" s="872"/>
      <c r="V137" s="847">
        <v>0</v>
      </c>
      <c r="W137" s="756">
        <v>0</v>
      </c>
      <c r="X137" s="756" t="e">
        <v>#DIV/0!</v>
      </c>
      <c r="Y137" s="686"/>
      <c r="Z137" s="687"/>
      <c r="AA137" s="769"/>
      <c r="AB137" s="826">
        <v>0</v>
      </c>
      <c r="AC137" s="756">
        <v>0</v>
      </c>
      <c r="AD137" s="756" t="e">
        <v>#DIV/0!</v>
      </c>
      <c r="AE137" s="686"/>
      <c r="AF137" s="687"/>
      <c r="AG137" s="769"/>
      <c r="AH137" s="826">
        <v>0</v>
      </c>
      <c r="AI137" s="752">
        <v>0</v>
      </c>
      <c r="AJ137" s="752" t="e">
        <v>#DIV/0!</v>
      </c>
      <c r="AK137" s="686"/>
      <c r="AL137" s="687"/>
      <c r="AM137" s="751"/>
      <c r="AN137" s="820">
        <v>0</v>
      </c>
      <c r="AO137" s="685">
        <v>0</v>
      </c>
      <c r="AP137" s="685" t="e">
        <v>#DIV/0!</v>
      </c>
      <c r="AQ137" s="686"/>
      <c r="AR137" s="739"/>
      <c r="AS137" s="737"/>
      <c r="AT137" s="820"/>
      <c r="AU137" s="685">
        <v>0</v>
      </c>
      <c r="AV137" s="732" t="e">
        <v>#DIV/0!</v>
      </c>
      <c r="AW137" s="686"/>
      <c r="AX137" s="687"/>
      <c r="AY137" s="688"/>
      <c r="AZ137" s="815">
        <v>0</v>
      </c>
      <c r="BA137" s="676">
        <v>0</v>
      </c>
      <c r="BB137" s="676" t="e">
        <v>#DIV/0!</v>
      </c>
      <c r="BC137" s="677"/>
      <c r="BD137" s="679"/>
      <c r="BE137" s="798"/>
      <c r="BF137" s="806">
        <v>0</v>
      </c>
      <c r="BG137" s="632">
        <v>0</v>
      </c>
      <c r="BH137" s="632" t="e">
        <v>#DIV/0!</v>
      </c>
      <c r="BI137" s="636"/>
      <c r="BJ137" s="640"/>
      <c r="BK137" s="792"/>
      <c r="BL137" s="555">
        <v>0</v>
      </c>
      <c r="BM137" s="557">
        <v>0</v>
      </c>
      <c r="BN137" s="557" t="e">
        <v>#DIV/0!</v>
      </c>
      <c r="BO137" s="561"/>
      <c r="BP137" s="563"/>
      <c r="BQ137" s="575"/>
      <c r="BR137" s="555">
        <v>0</v>
      </c>
      <c r="BS137" s="557">
        <v>0</v>
      </c>
      <c r="BT137" s="557" t="e">
        <v>#DIV/0!</v>
      </c>
      <c r="BU137" s="561"/>
      <c r="BV137" s="563"/>
      <c r="BW137" s="566"/>
      <c r="BX137" s="300">
        <v>1</v>
      </c>
      <c r="BY137" s="541">
        <v>31</v>
      </c>
      <c r="BZ137" s="541">
        <v>31</v>
      </c>
      <c r="CA137" s="541"/>
      <c r="CB137" s="542"/>
      <c r="CC137" s="552"/>
      <c r="CD137" s="515"/>
      <c r="CE137" s="525"/>
      <c r="CF137" s="525"/>
      <c r="CG137" s="526"/>
      <c r="CH137" s="527"/>
      <c r="CI137" s="519"/>
      <c r="CJ137" s="376"/>
      <c r="CK137" s="233"/>
      <c r="CL137" s="233"/>
      <c r="CM137" s="381"/>
      <c r="CN137" s="384"/>
      <c r="CO137" s="385"/>
      <c r="CP137" s="69"/>
      <c r="CQ137" s="30"/>
      <c r="CR137" s="48"/>
      <c r="CS137" s="134"/>
      <c r="CT137" s="114"/>
      <c r="CU137" s="342"/>
      <c r="CV137" s="79"/>
      <c r="CW137" s="30"/>
      <c r="CX137" s="48"/>
      <c r="CY137" s="134"/>
      <c r="CZ137" s="114"/>
      <c r="DA137" s="117"/>
      <c r="DB137" s="52"/>
      <c r="DC137" s="30"/>
      <c r="DD137" s="48"/>
      <c r="DE137" s="134"/>
      <c r="DF137" s="114"/>
      <c r="DG137" s="117"/>
      <c r="DH137" s="104"/>
      <c r="DI137" s="79"/>
      <c r="DJ137" s="48"/>
      <c r="DK137" s="134"/>
      <c r="DL137" s="114"/>
      <c r="DM137" s="117"/>
      <c r="DN137" s="52"/>
      <c r="DO137" s="30"/>
      <c r="DP137" s="81"/>
      <c r="DQ137" s="134"/>
      <c r="DR137" s="114"/>
      <c r="DS137" s="117"/>
      <c r="DT137" s="88"/>
      <c r="DU137" s="7"/>
      <c r="DV137" s="95"/>
      <c r="DW137" s="121"/>
      <c r="DX137" s="114"/>
      <c r="DY137" s="117"/>
      <c r="DZ137" s="88"/>
      <c r="EA137" s="9"/>
      <c r="EB137" s="100"/>
      <c r="EC137" s="124"/>
      <c r="ED137" s="120"/>
      <c r="EE137" s="125"/>
      <c r="EF137" s="88"/>
      <c r="EG137" s="9"/>
      <c r="EH137" s="95"/>
      <c r="EI137" s="121"/>
      <c r="EJ137" s="122"/>
      <c r="EK137" s="117"/>
      <c r="EL137" s="7"/>
      <c r="EM137" s="9"/>
      <c r="EN137" s="95"/>
      <c r="EO137" s="113"/>
      <c r="EP137" s="120"/>
      <c r="EQ137" s="117"/>
      <c r="ER137" s="7"/>
      <c r="ES137" s="9"/>
      <c r="ET137" s="95"/>
      <c r="EU137" s="113"/>
      <c r="EV137" s="114"/>
      <c r="EW137" s="117"/>
      <c r="EX137" s="7"/>
      <c r="EY137" s="9"/>
      <c r="EZ137" s="95"/>
      <c r="FA137" s="113"/>
      <c r="FB137" s="114"/>
      <c r="FC137" s="117"/>
      <c r="FD137" s="7"/>
      <c r="FE137" s="105"/>
      <c r="FF137" s="156"/>
      <c r="FG137" s="157"/>
      <c r="FH137" s="120"/>
      <c r="FI137" s="117"/>
      <c r="FJ137" s="302"/>
      <c r="FK137" s="310"/>
      <c r="FL137" s="156"/>
      <c r="FM137" s="312"/>
      <c r="FN137" s="120"/>
      <c r="FO137" s="117"/>
      <c r="FP137" s="7"/>
      <c r="FQ137" s="105"/>
      <c r="FR137" s="156"/>
      <c r="FS137" s="157"/>
      <c r="FT137" s="120"/>
      <c r="FU137" s="117"/>
      <c r="FV137" s="7"/>
      <c r="FW137" s="105"/>
      <c r="FX137" s="156"/>
      <c r="FY137" s="157"/>
      <c r="FZ137" s="120"/>
      <c r="GA137" s="117"/>
      <c r="GB137" s="7"/>
      <c r="GC137" s="105"/>
      <c r="GD137" s="156"/>
      <c r="GE137" s="157"/>
      <c r="GF137" s="120"/>
      <c r="GG137" s="117"/>
      <c r="GH137" s="160"/>
      <c r="GI137" s="9"/>
      <c r="GJ137" s="100"/>
      <c r="GK137" s="22"/>
      <c r="GL137" s="21"/>
      <c r="GM137" s="162"/>
      <c r="GN137" s="161"/>
      <c r="GO137" s="9"/>
      <c r="GP137" s="100"/>
      <c r="GQ137" s="22"/>
      <c r="GR137" s="21"/>
      <c r="GS137" s="162"/>
      <c r="GT137" s="161"/>
      <c r="GU137" s="9"/>
      <c r="GV137" s="100"/>
      <c r="GW137" s="22"/>
      <c r="GX137" s="21"/>
      <c r="GY137" s="162"/>
      <c r="GZ137" s="161"/>
      <c r="HA137" s="30"/>
      <c r="HB137" s="100"/>
      <c r="HC137" s="22"/>
      <c r="HD137" s="21"/>
      <c r="HE137" s="162"/>
    </row>
    <row r="138" spans="1:213" ht="13.5" thickBot="1" x14ac:dyDescent="0.25">
      <c r="A138" s="335">
        <v>135</v>
      </c>
      <c r="B138" s="249" t="s">
        <v>48</v>
      </c>
      <c r="C138" s="334" t="s">
        <v>546</v>
      </c>
      <c r="D138" s="276">
        <f t="shared" si="12"/>
        <v>3</v>
      </c>
      <c r="E138" s="276">
        <f t="shared" si="13"/>
        <v>79</v>
      </c>
      <c r="F138" s="345">
        <f t="shared" si="11"/>
        <v>26.33</v>
      </c>
      <c r="G138" s="167">
        <f t="shared" si="14"/>
        <v>0</v>
      </c>
      <c r="H138" s="549">
        <f t="shared" si="15"/>
        <v>0</v>
      </c>
      <c r="I138" s="629">
        <f t="shared" si="16"/>
        <v>0</v>
      </c>
      <c r="J138" s="902">
        <v>0</v>
      </c>
      <c r="K138" s="676">
        <v>0</v>
      </c>
      <c r="L138" s="901" t="e">
        <v>#DIV/0!</v>
      </c>
      <c r="M138" s="906"/>
      <c r="N138" s="679"/>
      <c r="O138" s="910"/>
      <c r="P138" s="862">
        <v>0</v>
      </c>
      <c r="Q138" s="877">
        <v>0</v>
      </c>
      <c r="R138" s="877" t="e">
        <v>#DIV/0!</v>
      </c>
      <c r="S138" s="865"/>
      <c r="T138" s="869"/>
      <c r="U138" s="872"/>
      <c r="V138" s="847">
        <v>0</v>
      </c>
      <c r="W138" s="756">
        <v>0</v>
      </c>
      <c r="X138" s="756" t="e">
        <v>#DIV/0!</v>
      </c>
      <c r="Y138" s="686"/>
      <c r="Z138" s="687"/>
      <c r="AA138" s="769"/>
      <c r="AB138" s="826">
        <v>0</v>
      </c>
      <c r="AC138" s="756">
        <v>0</v>
      </c>
      <c r="AD138" s="756" t="e">
        <v>#DIV/0!</v>
      </c>
      <c r="AE138" s="686"/>
      <c r="AF138" s="687"/>
      <c r="AG138" s="769"/>
      <c r="AH138" s="826">
        <v>0</v>
      </c>
      <c r="AI138" s="752">
        <v>0</v>
      </c>
      <c r="AJ138" s="752" t="e">
        <v>#DIV/0!</v>
      </c>
      <c r="AK138" s="686"/>
      <c r="AL138" s="687"/>
      <c r="AM138" s="751"/>
      <c r="AN138" s="820">
        <v>0</v>
      </c>
      <c r="AO138" s="685">
        <v>0</v>
      </c>
      <c r="AP138" s="685" t="e">
        <v>#DIV/0!</v>
      </c>
      <c r="AQ138" s="686"/>
      <c r="AR138" s="739"/>
      <c r="AS138" s="737"/>
      <c r="AT138" s="820"/>
      <c r="AU138" s="685">
        <v>0</v>
      </c>
      <c r="AV138" s="732" t="e">
        <v>#DIV/0!</v>
      </c>
      <c r="AW138" s="686"/>
      <c r="AX138" s="687"/>
      <c r="AY138" s="688"/>
      <c r="AZ138" s="815">
        <v>0</v>
      </c>
      <c r="BA138" s="676">
        <v>0</v>
      </c>
      <c r="BB138" s="676" t="e">
        <v>#DIV/0!</v>
      </c>
      <c r="BC138" s="677"/>
      <c r="BD138" s="679"/>
      <c r="BE138" s="798"/>
      <c r="BF138" s="806">
        <v>0</v>
      </c>
      <c r="BG138" s="632">
        <v>0</v>
      </c>
      <c r="BH138" s="632" t="e">
        <v>#DIV/0!</v>
      </c>
      <c r="BI138" s="636"/>
      <c r="BJ138" s="640"/>
      <c r="BK138" s="792"/>
      <c r="BL138" s="555">
        <v>1</v>
      </c>
      <c r="BM138" s="557">
        <v>30</v>
      </c>
      <c r="BN138" s="557">
        <v>30</v>
      </c>
      <c r="BO138" s="561"/>
      <c r="BP138" s="563"/>
      <c r="BQ138" s="575"/>
      <c r="BR138" s="555">
        <v>1</v>
      </c>
      <c r="BS138" s="557">
        <v>24</v>
      </c>
      <c r="BT138" s="557">
        <v>24</v>
      </c>
      <c r="BU138" s="561"/>
      <c r="BV138" s="563"/>
      <c r="BW138" s="566"/>
      <c r="BX138" s="300">
        <v>0</v>
      </c>
      <c r="BY138" s="541">
        <v>0</v>
      </c>
      <c r="BZ138" s="541" t="e">
        <v>#DIV/0!</v>
      </c>
      <c r="CA138" s="541"/>
      <c r="CB138" s="542"/>
      <c r="CC138" s="552"/>
      <c r="CD138" s="515">
        <v>1</v>
      </c>
      <c r="CE138" s="525">
        <v>25</v>
      </c>
      <c r="CF138" s="525">
        <v>25</v>
      </c>
      <c r="CG138" s="526"/>
      <c r="CH138" s="527"/>
      <c r="CI138" s="519"/>
      <c r="CJ138" s="376"/>
      <c r="CK138" s="233"/>
      <c r="CL138" s="233"/>
      <c r="CM138" s="381"/>
      <c r="CN138" s="384"/>
      <c r="CO138" s="385"/>
      <c r="CP138" s="69"/>
      <c r="CQ138" s="30"/>
      <c r="CR138" s="48"/>
      <c r="CS138" s="134"/>
      <c r="CT138" s="114"/>
      <c r="CU138" s="342"/>
      <c r="CV138" s="79"/>
      <c r="CW138" s="30"/>
      <c r="CX138" s="48"/>
      <c r="CY138" s="134"/>
      <c r="CZ138" s="114"/>
      <c r="DA138" s="117"/>
      <c r="DB138" s="52"/>
      <c r="DC138" s="30"/>
      <c r="DD138" s="48"/>
      <c r="DE138" s="134"/>
      <c r="DF138" s="114"/>
      <c r="DG138" s="117"/>
      <c r="DH138" s="104"/>
      <c r="DI138" s="79"/>
      <c r="DJ138" s="48"/>
      <c r="DK138" s="134"/>
      <c r="DL138" s="114"/>
      <c r="DM138" s="117"/>
      <c r="DN138" s="52"/>
      <c r="DO138" s="30"/>
      <c r="DP138" s="81"/>
      <c r="DQ138" s="134"/>
      <c r="DR138" s="114"/>
      <c r="DS138" s="117"/>
      <c r="DT138" s="88"/>
      <c r="DU138" s="7"/>
      <c r="DV138" s="95"/>
      <c r="DW138" s="121"/>
      <c r="DX138" s="114"/>
      <c r="DY138" s="117"/>
      <c r="DZ138" s="88"/>
      <c r="EA138" s="9"/>
      <c r="EB138" s="100"/>
      <c r="EC138" s="124"/>
      <c r="ED138" s="120"/>
      <c r="EE138" s="125"/>
      <c r="EF138" s="88"/>
      <c r="EG138" s="9"/>
      <c r="EH138" s="95"/>
      <c r="EI138" s="121"/>
      <c r="EJ138" s="122"/>
      <c r="EK138" s="117"/>
      <c r="EL138" s="7"/>
      <c r="EM138" s="9"/>
      <c r="EN138" s="95"/>
      <c r="EO138" s="113"/>
      <c r="EP138" s="120"/>
      <c r="EQ138" s="117"/>
      <c r="ER138" s="7"/>
      <c r="ES138" s="9"/>
      <c r="ET138" s="95"/>
      <c r="EU138" s="113"/>
      <c r="EV138" s="114"/>
      <c r="EW138" s="117"/>
      <c r="EX138" s="7"/>
      <c r="EY138" s="9"/>
      <c r="EZ138" s="95"/>
      <c r="FA138" s="113"/>
      <c r="FB138" s="114"/>
      <c r="FC138" s="117"/>
      <c r="FD138" s="7"/>
      <c r="FE138" s="105"/>
      <c r="FF138" s="156"/>
      <c r="FG138" s="157"/>
      <c r="FH138" s="120"/>
      <c r="FI138" s="117"/>
      <c r="FJ138" s="302"/>
      <c r="FK138" s="310"/>
      <c r="FL138" s="156"/>
      <c r="FM138" s="312"/>
      <c r="FN138" s="120"/>
      <c r="FO138" s="117"/>
      <c r="FP138" s="7"/>
      <c r="FQ138" s="105"/>
      <c r="FR138" s="156"/>
      <c r="FS138" s="157"/>
      <c r="FT138" s="120"/>
      <c r="FU138" s="117"/>
      <c r="FV138" s="7"/>
      <c r="FW138" s="105"/>
      <c r="FX138" s="156"/>
      <c r="FY138" s="157"/>
      <c r="FZ138" s="120"/>
      <c r="GA138" s="117"/>
      <c r="GB138" s="7"/>
      <c r="GC138" s="105"/>
      <c r="GD138" s="156"/>
      <c r="GE138" s="157"/>
      <c r="GF138" s="120"/>
      <c r="GG138" s="117"/>
      <c r="GH138" s="160"/>
      <c r="GI138" s="9"/>
      <c r="GJ138" s="100"/>
      <c r="GK138" s="22"/>
      <c r="GL138" s="21"/>
      <c r="GM138" s="162"/>
      <c r="GN138" s="161"/>
      <c r="GO138" s="9"/>
      <c r="GP138" s="100"/>
      <c r="GQ138" s="22"/>
      <c r="GR138" s="21"/>
      <c r="GS138" s="162"/>
      <c r="GT138" s="161"/>
      <c r="GU138" s="9"/>
      <c r="GV138" s="100"/>
      <c r="GW138" s="22"/>
      <c r="GX138" s="21"/>
      <c r="GY138" s="162"/>
      <c r="GZ138" s="161"/>
      <c r="HA138" s="30"/>
      <c r="HB138" s="100"/>
      <c r="HC138" s="22"/>
      <c r="HD138" s="21"/>
      <c r="HE138" s="162"/>
    </row>
    <row r="139" spans="1:213" ht="13.5" thickBot="1" x14ac:dyDescent="0.25">
      <c r="A139" s="335">
        <v>136</v>
      </c>
      <c r="B139" s="249" t="s">
        <v>17</v>
      </c>
      <c r="C139" s="250" t="s">
        <v>549</v>
      </c>
      <c r="D139" s="276">
        <f t="shared" si="12"/>
        <v>4</v>
      </c>
      <c r="E139" s="276">
        <f t="shared" si="13"/>
        <v>116</v>
      </c>
      <c r="F139" s="345">
        <f t="shared" si="11"/>
        <v>29</v>
      </c>
      <c r="G139" s="167">
        <f t="shared" si="14"/>
        <v>0</v>
      </c>
      <c r="H139" s="549">
        <f t="shared" si="15"/>
        <v>0</v>
      </c>
      <c r="I139" s="629">
        <f t="shared" si="16"/>
        <v>0</v>
      </c>
      <c r="J139" s="902">
        <v>0</v>
      </c>
      <c r="K139" s="676">
        <v>0</v>
      </c>
      <c r="L139" s="901" t="e">
        <v>#DIV/0!</v>
      </c>
      <c r="M139" s="906"/>
      <c r="N139" s="679"/>
      <c r="O139" s="910"/>
      <c r="P139" s="862">
        <v>1</v>
      </c>
      <c r="Q139" s="877">
        <v>27</v>
      </c>
      <c r="R139" s="877">
        <v>27</v>
      </c>
      <c r="S139" s="865"/>
      <c r="T139" s="869"/>
      <c r="U139" s="872"/>
      <c r="V139" s="847">
        <v>0</v>
      </c>
      <c r="W139" s="756">
        <v>0</v>
      </c>
      <c r="X139" s="756" t="e">
        <v>#DIV/0!</v>
      </c>
      <c r="Y139" s="686"/>
      <c r="Z139" s="687"/>
      <c r="AA139" s="769"/>
      <c r="AB139" s="826">
        <v>1</v>
      </c>
      <c r="AC139" s="756">
        <v>29</v>
      </c>
      <c r="AD139" s="756">
        <v>29</v>
      </c>
      <c r="AE139" s="686"/>
      <c r="AF139" s="687"/>
      <c r="AG139" s="769"/>
      <c r="AH139" s="826">
        <v>0</v>
      </c>
      <c r="AI139" s="752">
        <v>0</v>
      </c>
      <c r="AJ139" s="752" t="e">
        <v>#DIV/0!</v>
      </c>
      <c r="AK139" s="686"/>
      <c r="AL139" s="687"/>
      <c r="AM139" s="751"/>
      <c r="AN139" s="820">
        <v>0</v>
      </c>
      <c r="AO139" s="685">
        <v>0</v>
      </c>
      <c r="AP139" s="685" t="e">
        <v>#DIV/0!</v>
      </c>
      <c r="AQ139" s="686"/>
      <c r="AR139" s="739"/>
      <c r="AS139" s="737"/>
      <c r="AT139" s="820"/>
      <c r="AU139" s="685">
        <v>0</v>
      </c>
      <c r="AV139" s="732" t="e">
        <v>#DIV/0!</v>
      </c>
      <c r="AW139" s="686"/>
      <c r="AX139" s="687"/>
      <c r="AY139" s="688"/>
      <c r="AZ139" s="815">
        <v>0</v>
      </c>
      <c r="BA139" s="676">
        <v>0</v>
      </c>
      <c r="BB139" s="676" t="e">
        <v>#DIV/0!</v>
      </c>
      <c r="BC139" s="677"/>
      <c r="BD139" s="679"/>
      <c r="BE139" s="798"/>
      <c r="BF139" s="806">
        <v>0</v>
      </c>
      <c r="BG139" s="632">
        <v>0</v>
      </c>
      <c r="BH139" s="632" t="e">
        <v>#DIV/0!</v>
      </c>
      <c r="BI139" s="636"/>
      <c r="BJ139" s="640"/>
      <c r="BK139" s="792"/>
      <c r="BL139" s="555">
        <v>0</v>
      </c>
      <c r="BM139" s="557">
        <v>0</v>
      </c>
      <c r="BN139" s="557" t="e">
        <v>#DIV/0!</v>
      </c>
      <c r="BO139" s="561"/>
      <c r="BP139" s="563"/>
      <c r="BQ139" s="575"/>
      <c r="BR139" s="555">
        <v>0</v>
      </c>
      <c r="BS139" s="557">
        <v>0</v>
      </c>
      <c r="BT139" s="557" t="e">
        <v>#DIV/0!</v>
      </c>
      <c r="BU139" s="561"/>
      <c r="BV139" s="563"/>
      <c r="BW139" s="566"/>
      <c r="BX139" s="300">
        <v>1</v>
      </c>
      <c r="BY139" s="541">
        <v>27</v>
      </c>
      <c r="BZ139" s="541">
        <v>27</v>
      </c>
      <c r="CA139" s="541"/>
      <c r="CB139" s="542"/>
      <c r="CC139" s="552"/>
      <c r="CD139" s="515">
        <v>1</v>
      </c>
      <c r="CE139" s="525">
        <v>33</v>
      </c>
      <c r="CF139" s="525">
        <v>33</v>
      </c>
      <c r="CG139" s="526"/>
      <c r="CH139" s="527"/>
      <c r="CI139" s="519"/>
      <c r="CJ139" s="376"/>
      <c r="CK139" s="233"/>
      <c r="CL139" s="233"/>
      <c r="CM139" s="381"/>
      <c r="CN139" s="384"/>
      <c r="CO139" s="385"/>
      <c r="CP139" s="69"/>
      <c r="CQ139" s="30"/>
      <c r="CR139" s="48"/>
      <c r="CS139" s="134"/>
      <c r="CT139" s="114"/>
      <c r="CU139" s="342"/>
      <c r="CV139" s="79"/>
      <c r="CW139" s="30"/>
      <c r="CX139" s="48"/>
      <c r="CY139" s="134"/>
      <c r="CZ139" s="114"/>
      <c r="DA139" s="117"/>
      <c r="DB139" s="52"/>
      <c r="DC139" s="30"/>
      <c r="DD139" s="48"/>
      <c r="DE139" s="134"/>
      <c r="DF139" s="114"/>
      <c r="DG139" s="117"/>
      <c r="DH139" s="104"/>
      <c r="DI139" s="79"/>
      <c r="DJ139" s="48"/>
      <c r="DK139" s="134"/>
      <c r="DL139" s="114"/>
      <c r="DM139" s="117"/>
      <c r="DN139" s="52"/>
      <c r="DO139" s="30"/>
      <c r="DP139" s="81"/>
      <c r="DQ139" s="134"/>
      <c r="DR139" s="114"/>
      <c r="DS139" s="117"/>
      <c r="DT139" s="88"/>
      <c r="DU139" s="7"/>
      <c r="DV139" s="95"/>
      <c r="DW139" s="121"/>
      <c r="DX139" s="114"/>
      <c r="DY139" s="117"/>
      <c r="DZ139" s="88"/>
      <c r="EA139" s="9"/>
      <c r="EB139" s="100"/>
      <c r="EC139" s="124"/>
      <c r="ED139" s="120"/>
      <c r="EE139" s="125"/>
      <c r="EF139" s="88"/>
      <c r="EG139" s="9"/>
      <c r="EH139" s="95"/>
      <c r="EI139" s="121"/>
      <c r="EJ139" s="122"/>
      <c r="EK139" s="117"/>
      <c r="EL139" s="7"/>
      <c r="EM139" s="9"/>
      <c r="EN139" s="95"/>
      <c r="EO139" s="113"/>
      <c r="EP139" s="120"/>
      <c r="EQ139" s="117"/>
      <c r="ER139" s="7"/>
      <c r="ES139" s="9"/>
      <c r="ET139" s="95"/>
      <c r="EU139" s="113"/>
      <c r="EV139" s="114"/>
      <c r="EW139" s="117"/>
      <c r="EX139" s="7"/>
      <c r="EY139" s="9"/>
      <c r="EZ139" s="95"/>
      <c r="FA139" s="113"/>
      <c r="FB139" s="114"/>
      <c r="FC139" s="117"/>
      <c r="FD139" s="7"/>
      <c r="FE139" s="105"/>
      <c r="FF139" s="156"/>
      <c r="FG139" s="157"/>
      <c r="FH139" s="120"/>
      <c r="FI139" s="117"/>
      <c r="FJ139" s="302"/>
      <c r="FK139" s="310"/>
      <c r="FL139" s="156"/>
      <c r="FM139" s="312"/>
      <c r="FN139" s="120"/>
      <c r="FO139" s="117"/>
      <c r="FP139" s="7"/>
      <c r="FQ139" s="105"/>
      <c r="FR139" s="156"/>
      <c r="FS139" s="157"/>
      <c r="FT139" s="120"/>
      <c r="FU139" s="117"/>
      <c r="FV139" s="7"/>
      <c r="FW139" s="105"/>
      <c r="FX139" s="156"/>
      <c r="FY139" s="157"/>
      <c r="FZ139" s="120"/>
      <c r="GA139" s="117"/>
      <c r="GB139" s="7"/>
      <c r="GC139" s="105"/>
      <c r="GD139" s="156"/>
      <c r="GE139" s="157"/>
      <c r="GF139" s="120"/>
      <c r="GG139" s="117"/>
      <c r="GH139" s="160"/>
      <c r="GI139" s="9"/>
      <c r="GJ139" s="100"/>
      <c r="GK139" s="22"/>
      <c r="GL139" s="21"/>
      <c r="GM139" s="162"/>
      <c r="GN139" s="161"/>
      <c r="GO139" s="9"/>
      <c r="GP139" s="100"/>
      <c r="GQ139" s="22"/>
      <c r="GR139" s="21"/>
      <c r="GS139" s="162"/>
      <c r="GT139" s="161"/>
      <c r="GU139" s="9"/>
      <c r="GV139" s="100"/>
      <c r="GW139" s="22"/>
      <c r="GX139" s="21"/>
      <c r="GY139" s="162"/>
      <c r="GZ139" s="161"/>
      <c r="HA139" s="30"/>
      <c r="HB139" s="100"/>
      <c r="HC139" s="22"/>
      <c r="HD139" s="21"/>
      <c r="HE139" s="162"/>
    </row>
    <row r="140" spans="1:213" ht="13.5" thickBot="1" x14ac:dyDescent="0.25">
      <c r="A140" s="335">
        <v>137</v>
      </c>
      <c r="B140" s="249" t="s">
        <v>655</v>
      </c>
      <c r="C140" s="250" t="s">
        <v>656</v>
      </c>
      <c r="D140" s="276">
        <f t="shared" si="12"/>
        <v>1</v>
      </c>
      <c r="E140" s="276">
        <f t="shared" si="13"/>
        <v>7</v>
      </c>
      <c r="F140" s="345">
        <f t="shared" si="11"/>
        <v>7</v>
      </c>
      <c r="G140" s="167">
        <f t="shared" si="14"/>
        <v>0</v>
      </c>
      <c r="H140" s="549">
        <f t="shared" si="15"/>
        <v>0</v>
      </c>
      <c r="I140" s="629">
        <f t="shared" si="16"/>
        <v>0</v>
      </c>
      <c r="J140" s="902">
        <v>0</v>
      </c>
      <c r="K140" s="676">
        <v>0</v>
      </c>
      <c r="L140" s="901" t="e">
        <v>#DIV/0!</v>
      </c>
      <c r="M140" s="906"/>
      <c r="N140" s="679"/>
      <c r="O140" s="910"/>
      <c r="P140" s="862">
        <v>0</v>
      </c>
      <c r="Q140" s="877">
        <v>0</v>
      </c>
      <c r="R140" s="877" t="e">
        <v>#DIV/0!</v>
      </c>
      <c r="S140" s="865"/>
      <c r="T140" s="869"/>
      <c r="U140" s="872"/>
      <c r="V140" s="847">
        <v>0</v>
      </c>
      <c r="W140" s="756">
        <v>0</v>
      </c>
      <c r="X140" s="756" t="e">
        <v>#DIV/0!</v>
      </c>
      <c r="Y140" s="686"/>
      <c r="Z140" s="687"/>
      <c r="AA140" s="769"/>
      <c r="AB140" s="826">
        <v>0</v>
      </c>
      <c r="AC140" s="756">
        <v>0</v>
      </c>
      <c r="AD140" s="756" t="e">
        <v>#DIV/0!</v>
      </c>
      <c r="AE140" s="686"/>
      <c r="AF140" s="687"/>
      <c r="AG140" s="769"/>
      <c r="AH140" s="826">
        <v>0</v>
      </c>
      <c r="AI140" s="752">
        <v>0</v>
      </c>
      <c r="AJ140" s="752" t="e">
        <v>#DIV/0!</v>
      </c>
      <c r="AK140" s="686"/>
      <c r="AL140" s="687"/>
      <c r="AM140" s="751"/>
      <c r="AN140" s="820">
        <v>0</v>
      </c>
      <c r="AO140" s="685">
        <v>0</v>
      </c>
      <c r="AP140" s="685" t="e">
        <v>#DIV/0!</v>
      </c>
      <c r="AQ140" s="686"/>
      <c r="AR140" s="739"/>
      <c r="AS140" s="737"/>
      <c r="AT140" s="820"/>
      <c r="AU140" s="685">
        <v>0</v>
      </c>
      <c r="AV140" s="732" t="e">
        <v>#DIV/0!</v>
      </c>
      <c r="AW140" s="686"/>
      <c r="AX140" s="687"/>
      <c r="AY140" s="688"/>
      <c r="AZ140" s="815">
        <v>0</v>
      </c>
      <c r="BA140" s="676">
        <v>0</v>
      </c>
      <c r="BB140" s="676" t="e">
        <v>#DIV/0!</v>
      </c>
      <c r="BC140" s="677"/>
      <c r="BD140" s="679"/>
      <c r="BE140" s="798"/>
      <c r="BF140" s="806">
        <v>0</v>
      </c>
      <c r="BG140" s="632">
        <v>0</v>
      </c>
      <c r="BH140" s="632" t="e">
        <v>#DIV/0!</v>
      </c>
      <c r="BI140" s="636"/>
      <c r="BJ140" s="640"/>
      <c r="BK140" s="792"/>
      <c r="BL140" s="555">
        <v>0</v>
      </c>
      <c r="BM140" s="557">
        <v>0</v>
      </c>
      <c r="BN140" s="557" t="e">
        <v>#DIV/0!</v>
      </c>
      <c r="BO140" s="561"/>
      <c r="BP140" s="563"/>
      <c r="BQ140" s="575"/>
      <c r="BR140" s="555">
        <v>1</v>
      </c>
      <c r="BS140" s="557">
        <v>7</v>
      </c>
      <c r="BT140" s="557">
        <v>7</v>
      </c>
      <c r="BU140" s="561"/>
      <c r="BV140" s="563"/>
      <c r="BW140" s="566"/>
      <c r="BX140" s="300"/>
      <c r="BY140" s="541"/>
      <c r="BZ140" s="541"/>
      <c r="CA140" s="541"/>
      <c r="CB140" s="542"/>
      <c r="CC140" s="552"/>
      <c r="CD140" s="515"/>
      <c r="CE140" s="525"/>
      <c r="CF140" s="525"/>
      <c r="CG140" s="526"/>
      <c r="CH140" s="527"/>
      <c r="CI140" s="519"/>
      <c r="CJ140" s="376"/>
      <c r="CK140" s="233"/>
      <c r="CL140" s="233"/>
      <c r="CM140" s="381"/>
      <c r="CN140" s="384"/>
      <c r="CO140" s="385"/>
      <c r="CP140" s="69"/>
      <c r="CQ140" s="30"/>
      <c r="CR140" s="48"/>
      <c r="CS140" s="134"/>
      <c r="CT140" s="114"/>
      <c r="CU140" s="342"/>
      <c r="CV140" s="79"/>
      <c r="CW140" s="30"/>
      <c r="CX140" s="48"/>
      <c r="CY140" s="134"/>
      <c r="CZ140" s="114"/>
      <c r="DA140" s="117"/>
      <c r="DB140" s="52"/>
      <c r="DC140" s="30"/>
      <c r="DD140" s="48"/>
      <c r="DE140" s="134"/>
      <c r="DF140" s="114"/>
      <c r="DG140" s="117"/>
      <c r="DH140" s="104"/>
      <c r="DI140" s="79"/>
      <c r="DJ140" s="48"/>
      <c r="DK140" s="134"/>
      <c r="DL140" s="114"/>
      <c r="DM140" s="117"/>
      <c r="DN140" s="52"/>
      <c r="DO140" s="30"/>
      <c r="DP140" s="81"/>
      <c r="DQ140" s="134"/>
      <c r="DR140" s="114"/>
      <c r="DS140" s="117"/>
      <c r="DT140" s="88"/>
      <c r="DU140" s="7"/>
      <c r="DV140" s="95"/>
      <c r="DW140" s="121"/>
      <c r="DX140" s="114"/>
      <c r="DY140" s="117"/>
      <c r="DZ140" s="88"/>
      <c r="EA140" s="9"/>
      <c r="EB140" s="100"/>
      <c r="EC140" s="124"/>
      <c r="ED140" s="120"/>
      <c r="EE140" s="125"/>
      <c r="EF140" s="88"/>
      <c r="EG140" s="9"/>
      <c r="EH140" s="95"/>
      <c r="EI140" s="121"/>
      <c r="EJ140" s="122"/>
      <c r="EK140" s="117"/>
      <c r="EL140" s="7"/>
      <c r="EM140" s="9"/>
      <c r="EN140" s="95"/>
      <c r="EO140" s="113"/>
      <c r="EP140" s="120"/>
      <c r="EQ140" s="117"/>
      <c r="ER140" s="7"/>
      <c r="ES140" s="9"/>
      <c r="ET140" s="95"/>
      <c r="EU140" s="113"/>
      <c r="EV140" s="114"/>
      <c r="EW140" s="117"/>
      <c r="EX140" s="7"/>
      <c r="EY140" s="9"/>
      <c r="EZ140" s="95"/>
      <c r="FA140" s="113"/>
      <c r="FB140" s="114"/>
      <c r="FC140" s="117"/>
      <c r="FD140" s="7"/>
      <c r="FE140" s="105"/>
      <c r="FF140" s="156"/>
      <c r="FG140" s="157"/>
      <c r="FH140" s="120"/>
      <c r="FI140" s="117"/>
      <c r="FJ140" s="302"/>
      <c r="FK140" s="310"/>
      <c r="FL140" s="156"/>
      <c r="FM140" s="312"/>
      <c r="FN140" s="120"/>
      <c r="FO140" s="117"/>
      <c r="FP140" s="7"/>
      <c r="FQ140" s="105"/>
      <c r="FR140" s="156"/>
      <c r="FS140" s="157"/>
      <c r="FT140" s="120"/>
      <c r="FU140" s="117"/>
      <c r="FV140" s="7"/>
      <c r="FW140" s="105"/>
      <c r="FX140" s="156"/>
      <c r="FY140" s="157"/>
      <c r="FZ140" s="120"/>
      <c r="GA140" s="117"/>
      <c r="GB140" s="7"/>
      <c r="GC140" s="105"/>
      <c r="GD140" s="156"/>
      <c r="GE140" s="157"/>
      <c r="GF140" s="120"/>
      <c r="GG140" s="117"/>
      <c r="GH140" s="160"/>
      <c r="GI140" s="9"/>
      <c r="GJ140" s="100"/>
      <c r="GK140" s="22"/>
      <c r="GL140" s="21"/>
      <c r="GM140" s="162"/>
      <c r="GN140" s="161"/>
      <c r="GO140" s="9"/>
      <c r="GP140" s="100"/>
      <c r="GQ140" s="22"/>
      <c r="GR140" s="21"/>
      <c r="GS140" s="162"/>
      <c r="GT140" s="161"/>
      <c r="GU140" s="9"/>
      <c r="GV140" s="100"/>
      <c r="GW140" s="22"/>
      <c r="GX140" s="21"/>
      <c r="GY140" s="162"/>
      <c r="GZ140" s="161"/>
      <c r="HA140" s="30"/>
      <c r="HB140" s="100"/>
      <c r="HC140" s="22"/>
      <c r="HD140" s="21"/>
      <c r="HE140" s="162"/>
    </row>
    <row r="141" spans="1:213" ht="13.5" thickBot="1" x14ac:dyDescent="0.25">
      <c r="A141" s="335">
        <v>138</v>
      </c>
      <c r="B141" s="249" t="s">
        <v>87</v>
      </c>
      <c r="C141" s="334" t="s">
        <v>129</v>
      </c>
      <c r="D141" s="276">
        <f t="shared" si="12"/>
        <v>10</v>
      </c>
      <c r="E141" s="276">
        <f t="shared" si="13"/>
        <v>216</v>
      </c>
      <c r="F141" s="345">
        <f t="shared" si="11"/>
        <v>21.6</v>
      </c>
      <c r="G141" s="167">
        <f t="shared" si="14"/>
        <v>0</v>
      </c>
      <c r="H141" s="549">
        <f t="shared" si="15"/>
        <v>2</v>
      </c>
      <c r="I141" s="629">
        <f t="shared" si="16"/>
        <v>0</v>
      </c>
      <c r="J141" s="902">
        <v>0</v>
      </c>
      <c r="K141" s="676">
        <v>0</v>
      </c>
      <c r="L141" s="901" t="e">
        <v>#DIV/0!</v>
      </c>
      <c r="M141" s="906"/>
      <c r="N141" s="679"/>
      <c r="O141" s="910"/>
      <c r="P141" s="862">
        <v>0</v>
      </c>
      <c r="Q141" s="877">
        <v>0</v>
      </c>
      <c r="R141" s="877" t="e">
        <v>#DIV/0!</v>
      </c>
      <c r="S141" s="865"/>
      <c r="T141" s="869"/>
      <c r="U141" s="872"/>
      <c r="V141" s="847">
        <v>0</v>
      </c>
      <c r="W141" s="756">
        <v>0</v>
      </c>
      <c r="X141" s="756" t="e">
        <v>#DIV/0!</v>
      </c>
      <c r="Y141" s="686"/>
      <c r="Z141" s="687"/>
      <c r="AA141" s="769"/>
      <c r="AB141" s="826">
        <v>0</v>
      </c>
      <c r="AC141" s="756">
        <v>0</v>
      </c>
      <c r="AD141" s="756" t="e">
        <v>#DIV/0!</v>
      </c>
      <c r="AE141" s="686"/>
      <c r="AF141" s="687"/>
      <c r="AG141" s="769"/>
      <c r="AH141" s="826">
        <v>0</v>
      </c>
      <c r="AI141" s="752">
        <v>0</v>
      </c>
      <c r="AJ141" s="752" t="e">
        <v>#DIV/0!</v>
      </c>
      <c r="AK141" s="686"/>
      <c r="AL141" s="687"/>
      <c r="AM141" s="751"/>
      <c r="AN141" s="820">
        <v>0</v>
      </c>
      <c r="AO141" s="685">
        <v>0</v>
      </c>
      <c r="AP141" s="685" t="e">
        <v>#DIV/0!</v>
      </c>
      <c r="AQ141" s="686"/>
      <c r="AR141" s="739"/>
      <c r="AS141" s="737"/>
      <c r="AT141" s="820"/>
      <c r="AU141" s="685">
        <v>0</v>
      </c>
      <c r="AV141" s="732" t="e">
        <v>#DIV/0!</v>
      </c>
      <c r="AW141" s="686"/>
      <c r="AX141" s="687"/>
      <c r="AY141" s="688"/>
      <c r="AZ141" s="815">
        <v>0</v>
      </c>
      <c r="BA141" s="676">
        <v>0</v>
      </c>
      <c r="BB141" s="676" t="e">
        <v>#DIV/0!</v>
      </c>
      <c r="BC141" s="677"/>
      <c r="BD141" s="679"/>
      <c r="BE141" s="798"/>
      <c r="BF141" s="806">
        <v>0</v>
      </c>
      <c r="BG141" s="632">
        <v>0</v>
      </c>
      <c r="BH141" s="632" t="e">
        <v>#DIV/0!</v>
      </c>
      <c r="BI141" s="636"/>
      <c r="BJ141" s="640"/>
      <c r="BK141" s="792"/>
      <c r="BL141" s="555">
        <v>0</v>
      </c>
      <c r="BM141" s="557">
        <v>0</v>
      </c>
      <c r="BN141" s="557" t="e">
        <v>#DIV/0!</v>
      </c>
      <c r="BO141" s="561"/>
      <c r="BP141" s="563"/>
      <c r="BQ141" s="575"/>
      <c r="BR141" s="555">
        <v>0</v>
      </c>
      <c r="BS141" s="557">
        <v>0</v>
      </c>
      <c r="BT141" s="557" t="e">
        <v>#DIV/0!</v>
      </c>
      <c r="BU141" s="561"/>
      <c r="BV141" s="563"/>
      <c r="BW141" s="566"/>
      <c r="BX141" s="300">
        <v>0</v>
      </c>
      <c r="BY141" s="541">
        <v>0</v>
      </c>
      <c r="BZ141" s="541" t="e">
        <v>#DIV/0!</v>
      </c>
      <c r="CA141" s="541"/>
      <c r="CB141" s="542"/>
      <c r="CC141" s="552"/>
      <c r="CD141" s="515">
        <v>0</v>
      </c>
      <c r="CE141" s="525">
        <v>0</v>
      </c>
      <c r="CF141" s="525" t="e">
        <v>#DIV/0!</v>
      </c>
      <c r="CG141" s="526"/>
      <c r="CH141" s="527"/>
      <c r="CI141" s="519"/>
      <c r="CJ141" s="376">
        <v>0</v>
      </c>
      <c r="CK141" s="233">
        <v>0</v>
      </c>
      <c r="CL141" s="233" t="e">
        <v>#DIV/0!</v>
      </c>
      <c r="CM141" s="381"/>
      <c r="CN141" s="384"/>
      <c r="CO141" s="385"/>
      <c r="CP141" s="69">
        <v>1</v>
      </c>
      <c r="CQ141" s="30">
        <v>25</v>
      </c>
      <c r="CR141" s="48">
        <v>25</v>
      </c>
      <c r="CS141" s="134"/>
      <c r="CT141" s="114"/>
      <c r="CU141" s="342"/>
      <c r="CV141" s="79">
        <v>2</v>
      </c>
      <c r="CW141" s="30">
        <v>61</v>
      </c>
      <c r="CX141" s="48">
        <v>30.5</v>
      </c>
      <c r="CY141" s="134"/>
      <c r="CZ141" s="114">
        <v>1</v>
      </c>
      <c r="DA141" s="117"/>
      <c r="DB141" s="52">
        <f>'2010 SCORES'!AC80</f>
        <v>0</v>
      </c>
      <c r="DC141" s="30">
        <f>'2010 SCORES'!AD80</f>
        <v>0</v>
      </c>
      <c r="DD141" s="48" t="e">
        <f>'2010 SCORES'!AE80</f>
        <v>#DIV/0!</v>
      </c>
      <c r="DE141" s="134">
        <f>'2010 SCORES'!AF80</f>
        <v>0</v>
      </c>
      <c r="DF141" s="114">
        <f>'2010 SCORES'!AG80</f>
        <v>0</v>
      </c>
      <c r="DG141" s="117">
        <f>'2010 SCORES'!AH80</f>
        <v>0</v>
      </c>
      <c r="DH141" s="104">
        <f>'2009 SCORES'!V80</f>
        <v>0</v>
      </c>
      <c r="DI141" s="79">
        <f>'2009 SCORES'!W80</f>
        <v>0</v>
      </c>
      <c r="DJ141" s="48" t="e">
        <f>'2009 SCORES'!X80</f>
        <v>#DIV/0!</v>
      </c>
      <c r="DK141" s="134">
        <f>'2009 SCORES'!Y80</f>
        <v>0</v>
      </c>
      <c r="DL141" s="114">
        <f>'2009 SCORES'!Z80</f>
        <v>0</v>
      </c>
      <c r="DM141" s="117">
        <f>'2009 SCORES'!AA80</f>
        <v>0</v>
      </c>
      <c r="DN141" s="52">
        <f>'2008 SCORES'!V80</f>
        <v>1</v>
      </c>
      <c r="DO141" s="30">
        <f>'2008 SCORES'!W80</f>
        <v>32</v>
      </c>
      <c r="DP141" s="81">
        <f>'2008 SCORES'!X80</f>
        <v>32</v>
      </c>
      <c r="DQ141" s="134">
        <f>'2008 SCORES'!Y80</f>
        <v>0</v>
      </c>
      <c r="DR141" s="114">
        <f>'2008 SCORES'!Z80</f>
        <v>1</v>
      </c>
      <c r="DS141" s="117">
        <f>'2008 SCORES'!AA80</f>
        <v>0</v>
      </c>
      <c r="DT141" s="88">
        <f>'2007 SCORES'!Q80</f>
        <v>2</v>
      </c>
      <c r="DU141" s="7">
        <f>'2007 SCORES'!R80</f>
        <v>48</v>
      </c>
      <c r="DV141" s="95">
        <f>'2007 SCORES'!S80</f>
        <v>24</v>
      </c>
      <c r="DW141" s="121">
        <f>'2007 SCORES'!T80</f>
        <v>0</v>
      </c>
      <c r="DX141" s="114">
        <f>'2007 SCORES'!U80</f>
        <v>0</v>
      </c>
      <c r="DY141" s="117">
        <f>'2007 SCORES'!V80</f>
        <v>0</v>
      </c>
      <c r="DZ141" s="88">
        <f>'2006 SCORES'!Q80</f>
        <v>0</v>
      </c>
      <c r="EA141" s="9">
        <f>'2006 SCORES'!R80</f>
        <v>0</v>
      </c>
      <c r="EB141" s="100" t="e">
        <f>'2006 SCORES'!S80</f>
        <v>#DIV/0!</v>
      </c>
      <c r="EC141" s="124">
        <f>'2006 SCORES'!T80</f>
        <v>0</v>
      </c>
      <c r="ED141" s="120">
        <f>'2006 SCORES'!U80</f>
        <v>0</v>
      </c>
      <c r="EE141" s="125">
        <f>'2006 SCORES'!V80</f>
        <v>0</v>
      </c>
      <c r="EF141" s="88">
        <f>'2005 SCORES'!L80</f>
        <v>2</v>
      </c>
      <c r="EG141" s="9">
        <f>'2005 SCORES'!M80</f>
        <v>42</v>
      </c>
      <c r="EH141" s="95">
        <f>'2005 SCORES'!N80</f>
        <v>21</v>
      </c>
      <c r="EI141" s="121">
        <f>'2005 SCORES'!O80</f>
        <v>0</v>
      </c>
      <c r="EJ141" s="122">
        <f>'2005 SCORES'!P80</f>
        <v>0</v>
      </c>
      <c r="EK141" s="117">
        <f>'2005 SCORES'!Q80</f>
        <v>0</v>
      </c>
      <c r="EL141" s="7">
        <f>'2004 SCORES'!K80</f>
        <v>2</v>
      </c>
      <c r="EM141" s="9">
        <f>'2004 SCORES'!L80</f>
        <v>8</v>
      </c>
      <c r="EN141" s="95">
        <f>'2004 SCORES'!M80</f>
        <v>4</v>
      </c>
      <c r="EO141" s="113">
        <f>'2004 SCORES'!N80</f>
        <v>0</v>
      </c>
      <c r="EP141" s="120">
        <f>'2004 SCORES'!O80</f>
        <v>0</v>
      </c>
      <c r="EQ141" s="117">
        <f>'2004 SCORES'!P80</f>
        <v>0</v>
      </c>
      <c r="ER141" s="7">
        <f>'2003 SCORES'!H80</f>
        <v>0</v>
      </c>
      <c r="ES141" s="9">
        <f>'2003 SCORES'!I80</f>
        <v>0</v>
      </c>
      <c r="ET141" s="95" t="e">
        <f>'2003 SCORES'!J80</f>
        <v>#DIV/0!</v>
      </c>
      <c r="EU141" s="113">
        <f>'2003 SCORES'!K80</f>
        <v>0</v>
      </c>
      <c r="EV141" s="114">
        <f>'2003 SCORES'!L80</f>
        <v>0</v>
      </c>
      <c r="EW141" s="117">
        <f>'2003 SCORES'!M80</f>
        <v>0</v>
      </c>
      <c r="EX141" s="7">
        <f>'2002 SCORES'!H80</f>
        <v>0</v>
      </c>
      <c r="EY141" s="9">
        <f>'2002 SCORES'!I80</f>
        <v>0</v>
      </c>
      <c r="EZ141" s="95" t="e">
        <f>'2002 SCORES'!J80</f>
        <v>#DIV/0!</v>
      </c>
      <c r="FA141" s="113">
        <f>'2002 SCORES'!K80</f>
        <v>0</v>
      </c>
      <c r="FB141" s="114">
        <f>'2002 SCORES'!L80</f>
        <v>0</v>
      </c>
      <c r="FC141" s="117">
        <f>'2002 SCORES'!M80</f>
        <v>0</v>
      </c>
      <c r="FD141" s="7">
        <f>'2001 SCORES'!I80</f>
        <v>0</v>
      </c>
      <c r="FE141" s="105">
        <f>'2001 SCORES'!J80</f>
        <v>0</v>
      </c>
      <c r="FF141" s="156" t="e">
        <f>'2001 SCORES'!K80</f>
        <v>#DIV/0!</v>
      </c>
      <c r="FG141" s="157">
        <f>'2001 SCORES'!L80</f>
        <v>0</v>
      </c>
      <c r="FH141" s="120">
        <f>'2001 SCORES'!M80</f>
        <v>0</v>
      </c>
      <c r="FI141" s="117">
        <f>'2001 SCORES'!N80</f>
        <v>0</v>
      </c>
      <c r="FJ141" s="302">
        <f>'2000 SCORES'!G80</f>
        <v>0</v>
      </c>
      <c r="FK141" s="310">
        <f>'2000 SCORES'!H80</f>
        <v>0</v>
      </c>
      <c r="FL141" s="156" t="e">
        <f>'2000 SCORES'!I80</f>
        <v>#DIV/0!</v>
      </c>
      <c r="FM141" s="312">
        <f>'2000 SCORES'!J80</f>
        <v>0</v>
      </c>
      <c r="FN141" s="120">
        <f>'2001 SCORES'!M80</f>
        <v>0</v>
      </c>
      <c r="FO141" s="117">
        <f>'2000 SCORES'!L80</f>
        <v>0</v>
      </c>
      <c r="FP141" s="7">
        <f>'1999 SCORES'!H80</f>
        <v>0</v>
      </c>
      <c r="FQ141" s="105">
        <f>'1999 SCORES'!I80</f>
        <v>0</v>
      </c>
      <c r="FR141" s="156" t="e">
        <f>'1999 SCORES'!J80</f>
        <v>#DIV/0!</v>
      </c>
      <c r="FS141" s="157">
        <f>'1999 SCORES'!K80</f>
        <v>0</v>
      </c>
      <c r="FT141" s="120">
        <f>'1999 SCORES'!L80</f>
        <v>0</v>
      </c>
      <c r="FU141" s="117">
        <f>'1999 SCORES'!M80</f>
        <v>0</v>
      </c>
      <c r="FV141" s="7">
        <f>'1998 SCORES'!G80</f>
        <v>0</v>
      </c>
      <c r="FW141" s="105">
        <f>'1998 SCORES'!H80</f>
        <v>0</v>
      </c>
      <c r="FX141" s="156" t="e">
        <f>'1998 SCORES'!I80</f>
        <v>#DIV/0!</v>
      </c>
      <c r="FY141" s="157">
        <f>'1998 SCORES'!J80</f>
        <v>0</v>
      </c>
      <c r="FZ141" s="120">
        <f>'1998 SCORES'!K80</f>
        <v>0</v>
      </c>
      <c r="GA141" s="117">
        <f>'1998 SCORES'!L80</f>
        <v>0</v>
      </c>
      <c r="GB141" s="7">
        <f>'1997 SCORES'!F80</f>
        <v>0</v>
      </c>
      <c r="GC141" s="105">
        <f>'1997 SCORES'!G80</f>
        <v>0</v>
      </c>
      <c r="GD141" s="156" t="e">
        <f>'1997 SCORES'!H80</f>
        <v>#DIV/0!</v>
      </c>
      <c r="GE141" s="157">
        <f>'1997 SCORES'!I80</f>
        <v>0</v>
      </c>
      <c r="GF141" s="120">
        <f>'1997 SCORES'!J80</f>
        <v>0</v>
      </c>
      <c r="GG141" s="117">
        <f>'1997 SCORES'!K80</f>
        <v>0</v>
      </c>
      <c r="GH141" s="160">
        <f>'1996 SCORES'!F80</f>
        <v>0</v>
      </c>
      <c r="GI141" s="9">
        <f>'1996 SCORES'!G80</f>
        <v>0</v>
      </c>
      <c r="GJ141" s="100" t="e">
        <f>'1996 SCORES'!H80</f>
        <v>#DIV/0!</v>
      </c>
      <c r="GK141" s="22">
        <f>'1996 SCORES'!I80</f>
        <v>0</v>
      </c>
      <c r="GL141" s="21">
        <f>'1996 SCORES'!J80</f>
        <v>0</v>
      </c>
      <c r="GM141" s="162">
        <f>'1996 SCORES'!K80</f>
        <v>0</v>
      </c>
      <c r="GN141" s="161">
        <f>'1995 SCORES '!F80</f>
        <v>0</v>
      </c>
      <c r="GO141" s="9">
        <f>'1995 SCORES '!G80</f>
        <v>0</v>
      </c>
      <c r="GP141" s="100" t="e">
        <f>'1995 SCORES '!H80</f>
        <v>#DIV/0!</v>
      </c>
      <c r="GQ141" s="22">
        <f>'1995 SCORES '!I80</f>
        <v>0</v>
      </c>
      <c r="GR141" s="21">
        <f>'1995 SCORES '!J80</f>
        <v>0</v>
      </c>
      <c r="GS141" s="162">
        <f>'1995 SCORES '!K80</f>
        <v>0</v>
      </c>
      <c r="GT141" s="161">
        <f>'1994 SCORES'!F80</f>
        <v>0</v>
      </c>
      <c r="GU141" s="9">
        <f>'1994 SCORES'!G80</f>
        <v>0</v>
      </c>
      <c r="GV141" s="100" t="e">
        <f>'1994 SCORES'!H80</f>
        <v>#DIV/0!</v>
      </c>
      <c r="GW141" s="22">
        <f>'1994 SCORES'!I80</f>
        <v>0</v>
      </c>
      <c r="GX141" s="21">
        <f>'1994 SCORES'!J80</f>
        <v>0</v>
      </c>
      <c r="GY141" s="162">
        <f>'1994 SCORES'!K80</f>
        <v>0</v>
      </c>
      <c r="GZ141" s="161">
        <f>'1993 SCORES'!F80</f>
        <v>0</v>
      </c>
      <c r="HA141" s="30">
        <f>'1993 SCORES'!G80</f>
        <v>0</v>
      </c>
      <c r="HB141" s="100" t="e">
        <f>'1993 SCORES'!H80</f>
        <v>#DIV/0!</v>
      </c>
      <c r="HC141" s="22">
        <f>'1993 SCORES'!I80</f>
        <v>0</v>
      </c>
      <c r="HD141" s="21">
        <f>'1993 SCORES'!J80</f>
        <v>0</v>
      </c>
      <c r="HE141" s="162">
        <f>'1993 SCORES'!K80</f>
        <v>0</v>
      </c>
    </row>
    <row r="142" spans="1:213" ht="13.5" thickBot="1" x14ac:dyDescent="0.25">
      <c r="A142" s="335">
        <v>139</v>
      </c>
      <c r="B142" s="249" t="s">
        <v>130</v>
      </c>
      <c r="C142" s="334" t="s">
        <v>131</v>
      </c>
      <c r="D142" s="276">
        <f t="shared" si="12"/>
        <v>0</v>
      </c>
      <c r="E142" s="276">
        <f t="shared" si="13"/>
        <v>0</v>
      </c>
      <c r="F142" s="345" t="str">
        <f t="shared" si="11"/>
        <v/>
      </c>
      <c r="G142" s="167">
        <f t="shared" si="14"/>
        <v>0</v>
      </c>
      <c r="H142" s="549">
        <f t="shared" si="15"/>
        <v>0</v>
      </c>
      <c r="I142" s="629">
        <f t="shared" si="16"/>
        <v>0</v>
      </c>
      <c r="J142" s="902">
        <v>0</v>
      </c>
      <c r="K142" s="676">
        <v>0</v>
      </c>
      <c r="L142" s="901" t="e">
        <v>#DIV/0!</v>
      </c>
      <c r="M142" s="906"/>
      <c r="N142" s="679"/>
      <c r="O142" s="910"/>
      <c r="P142" s="862">
        <v>0</v>
      </c>
      <c r="Q142" s="877">
        <v>0</v>
      </c>
      <c r="R142" s="877" t="e">
        <v>#DIV/0!</v>
      </c>
      <c r="S142" s="865"/>
      <c r="T142" s="869"/>
      <c r="U142" s="872"/>
      <c r="V142" s="847">
        <v>0</v>
      </c>
      <c r="W142" s="756">
        <v>0</v>
      </c>
      <c r="X142" s="756" t="e">
        <v>#DIV/0!</v>
      </c>
      <c r="Y142" s="686"/>
      <c r="Z142" s="687"/>
      <c r="AA142" s="769"/>
      <c r="AB142" s="826">
        <v>0</v>
      </c>
      <c r="AC142" s="756">
        <v>0</v>
      </c>
      <c r="AD142" s="756" t="e">
        <v>#DIV/0!</v>
      </c>
      <c r="AE142" s="686"/>
      <c r="AF142" s="687"/>
      <c r="AG142" s="769"/>
      <c r="AH142" s="826">
        <v>0</v>
      </c>
      <c r="AI142" s="752">
        <v>0</v>
      </c>
      <c r="AJ142" s="752" t="e">
        <v>#DIV/0!</v>
      </c>
      <c r="AK142" s="686"/>
      <c r="AL142" s="687"/>
      <c r="AM142" s="751"/>
      <c r="AN142" s="820">
        <v>0</v>
      </c>
      <c r="AO142" s="685">
        <v>0</v>
      </c>
      <c r="AP142" s="685" t="e">
        <v>#DIV/0!</v>
      </c>
      <c r="AQ142" s="686"/>
      <c r="AR142" s="739"/>
      <c r="AS142" s="737"/>
      <c r="AT142" s="820"/>
      <c r="AU142" s="685">
        <v>0</v>
      </c>
      <c r="AV142" s="732" t="e">
        <v>#DIV/0!</v>
      </c>
      <c r="AW142" s="686"/>
      <c r="AX142" s="687"/>
      <c r="AY142" s="688"/>
      <c r="AZ142" s="815">
        <v>0</v>
      </c>
      <c r="BA142" s="676">
        <v>0</v>
      </c>
      <c r="BB142" s="676" t="e">
        <v>#DIV/0!</v>
      </c>
      <c r="BC142" s="677"/>
      <c r="BD142" s="679"/>
      <c r="BE142" s="798"/>
      <c r="BF142" s="806">
        <v>0</v>
      </c>
      <c r="BG142" s="632">
        <v>0</v>
      </c>
      <c r="BH142" s="632" t="e">
        <v>#DIV/0!</v>
      </c>
      <c r="BI142" s="636"/>
      <c r="BJ142" s="640"/>
      <c r="BK142" s="792"/>
      <c r="BL142" s="555">
        <v>0</v>
      </c>
      <c r="BM142" s="557">
        <v>0</v>
      </c>
      <c r="BN142" s="557" t="e">
        <v>#DIV/0!</v>
      </c>
      <c r="BO142" s="561"/>
      <c r="BP142" s="563"/>
      <c r="BQ142" s="575"/>
      <c r="BR142" s="555">
        <v>0</v>
      </c>
      <c r="BS142" s="557">
        <v>0</v>
      </c>
      <c r="BT142" s="557" t="e">
        <v>#DIV/0!</v>
      </c>
      <c r="BU142" s="561"/>
      <c r="BV142" s="563"/>
      <c r="BW142" s="566"/>
      <c r="BX142" s="300">
        <v>0</v>
      </c>
      <c r="BY142" s="541">
        <v>0</v>
      </c>
      <c r="BZ142" s="541" t="e">
        <v>#DIV/0!</v>
      </c>
      <c r="CA142" s="541"/>
      <c r="CB142" s="542"/>
      <c r="CC142" s="552"/>
      <c r="CD142" s="515">
        <v>0</v>
      </c>
      <c r="CE142" s="525">
        <v>0</v>
      </c>
      <c r="CF142" s="525" t="e">
        <v>#DIV/0!</v>
      </c>
      <c r="CG142" s="526"/>
      <c r="CH142" s="527"/>
      <c r="CI142" s="519"/>
      <c r="CJ142" s="376">
        <v>0</v>
      </c>
      <c r="CK142" s="233">
        <v>0</v>
      </c>
      <c r="CL142" s="233" t="e">
        <v>#DIV/0!</v>
      </c>
      <c r="CM142" s="381"/>
      <c r="CN142" s="384"/>
      <c r="CO142" s="385"/>
      <c r="CP142" s="69">
        <v>0</v>
      </c>
      <c r="CQ142" s="30">
        <v>0</v>
      </c>
      <c r="CR142" s="48" t="e">
        <v>#DIV/0!</v>
      </c>
      <c r="CS142" s="134"/>
      <c r="CT142" s="114"/>
      <c r="CU142" s="342"/>
      <c r="CV142" s="79">
        <v>0</v>
      </c>
      <c r="CW142" s="30">
        <v>0</v>
      </c>
      <c r="CX142" s="48" t="e">
        <v>#DIV/0!</v>
      </c>
      <c r="CY142" s="134"/>
      <c r="CZ142" s="114"/>
      <c r="DA142" s="117"/>
      <c r="DB142" s="52">
        <f>'2010 SCORES'!AC81</f>
        <v>0</v>
      </c>
      <c r="DC142" s="30">
        <f>'2010 SCORES'!AD81</f>
        <v>0</v>
      </c>
      <c r="DD142" s="48" t="e">
        <f>'2010 SCORES'!AE81</f>
        <v>#DIV/0!</v>
      </c>
      <c r="DE142" s="134">
        <f>'2010 SCORES'!AF81</f>
        <v>0</v>
      </c>
      <c r="DF142" s="114">
        <f>'2010 SCORES'!AG81</f>
        <v>0</v>
      </c>
      <c r="DG142" s="117">
        <f>'2010 SCORES'!AH81</f>
        <v>0</v>
      </c>
      <c r="DH142" s="104">
        <f>'2009 SCORES'!V81</f>
        <v>0</v>
      </c>
      <c r="DI142" s="79">
        <f>'2009 SCORES'!W81</f>
        <v>0</v>
      </c>
      <c r="DJ142" s="48" t="e">
        <f>'2009 SCORES'!X81</f>
        <v>#DIV/0!</v>
      </c>
      <c r="DK142" s="134">
        <f>'2009 SCORES'!Y81</f>
        <v>0</v>
      </c>
      <c r="DL142" s="114">
        <f>'2009 SCORES'!Z81</f>
        <v>0</v>
      </c>
      <c r="DM142" s="117">
        <f>'2009 SCORES'!AA81</f>
        <v>0</v>
      </c>
      <c r="DN142" s="52">
        <f>'2008 SCORES'!V81</f>
        <v>0</v>
      </c>
      <c r="DO142" s="30">
        <f>'2008 SCORES'!W81</f>
        <v>0</v>
      </c>
      <c r="DP142" s="81" t="e">
        <f>'2008 SCORES'!X81</f>
        <v>#DIV/0!</v>
      </c>
      <c r="DQ142" s="134">
        <f>'2008 SCORES'!Y81</f>
        <v>0</v>
      </c>
      <c r="DR142" s="114">
        <f>'2008 SCORES'!Z81</f>
        <v>0</v>
      </c>
      <c r="DS142" s="117">
        <f>'2008 SCORES'!AA81</f>
        <v>0</v>
      </c>
      <c r="DT142" s="88">
        <f>'2007 SCORES'!Q81</f>
        <v>0</v>
      </c>
      <c r="DU142" s="7">
        <f>'2007 SCORES'!R81</f>
        <v>0</v>
      </c>
      <c r="DV142" s="95" t="e">
        <f>'2007 SCORES'!S81</f>
        <v>#DIV/0!</v>
      </c>
      <c r="DW142" s="121">
        <f>'2007 SCORES'!T81</f>
        <v>0</v>
      </c>
      <c r="DX142" s="114">
        <f>'2007 SCORES'!U81</f>
        <v>0</v>
      </c>
      <c r="DY142" s="117">
        <f>'2007 SCORES'!V81</f>
        <v>0</v>
      </c>
      <c r="DZ142" s="88">
        <f>'2006 SCORES'!Q81</f>
        <v>0</v>
      </c>
      <c r="EA142" s="9">
        <f>'2006 SCORES'!R81</f>
        <v>0</v>
      </c>
      <c r="EB142" s="100" t="e">
        <f>'2006 SCORES'!S81</f>
        <v>#DIV/0!</v>
      </c>
      <c r="EC142" s="124">
        <f>'2006 SCORES'!T81</f>
        <v>0</v>
      </c>
      <c r="ED142" s="120">
        <f>'2006 SCORES'!U81</f>
        <v>0</v>
      </c>
      <c r="EE142" s="125">
        <f>'2006 SCORES'!V81</f>
        <v>0</v>
      </c>
      <c r="EF142" s="88">
        <f>'2005 SCORES'!L81</f>
        <v>0</v>
      </c>
      <c r="EG142" s="9">
        <f>'2005 SCORES'!M81</f>
        <v>0</v>
      </c>
      <c r="EH142" s="95" t="e">
        <f>'2005 SCORES'!N81</f>
        <v>#DIV/0!</v>
      </c>
      <c r="EI142" s="121">
        <f>'2005 SCORES'!O81</f>
        <v>0</v>
      </c>
      <c r="EJ142" s="122">
        <f>'2005 SCORES'!P81</f>
        <v>0</v>
      </c>
      <c r="EK142" s="117">
        <f>'2005 SCORES'!Q81</f>
        <v>0</v>
      </c>
      <c r="EL142" s="7">
        <f>'2004 SCORES'!K81</f>
        <v>0</v>
      </c>
      <c r="EM142" s="9">
        <f>'2004 SCORES'!L81</f>
        <v>0</v>
      </c>
      <c r="EN142" s="95" t="e">
        <f>'2004 SCORES'!M81</f>
        <v>#DIV/0!</v>
      </c>
      <c r="EO142" s="113">
        <f>'2004 SCORES'!N81</f>
        <v>0</v>
      </c>
      <c r="EP142" s="120">
        <f>'2004 SCORES'!O81</f>
        <v>0</v>
      </c>
      <c r="EQ142" s="117">
        <f>'2004 SCORES'!P81</f>
        <v>0</v>
      </c>
      <c r="ER142" s="7">
        <f>'2003 SCORES'!H81</f>
        <v>0</v>
      </c>
      <c r="ES142" s="9">
        <f>'2003 SCORES'!I81</f>
        <v>0</v>
      </c>
      <c r="ET142" s="95" t="e">
        <f>'2003 SCORES'!J81</f>
        <v>#DIV/0!</v>
      </c>
      <c r="EU142" s="113">
        <f>'2003 SCORES'!K81</f>
        <v>0</v>
      </c>
      <c r="EV142" s="114">
        <f>'2003 SCORES'!L81</f>
        <v>0</v>
      </c>
      <c r="EW142" s="117">
        <f>'2003 SCORES'!M81</f>
        <v>0</v>
      </c>
      <c r="EX142" s="7">
        <f>'2002 SCORES'!H81</f>
        <v>0</v>
      </c>
      <c r="EY142" s="9">
        <f>'2002 SCORES'!I81</f>
        <v>0</v>
      </c>
      <c r="EZ142" s="95" t="e">
        <f>'2002 SCORES'!J81</f>
        <v>#DIV/0!</v>
      </c>
      <c r="FA142" s="113">
        <f>'2002 SCORES'!K81</f>
        <v>0</v>
      </c>
      <c r="FB142" s="114">
        <f>'2002 SCORES'!L81</f>
        <v>0</v>
      </c>
      <c r="FC142" s="117">
        <f>'2002 SCORES'!M81</f>
        <v>0</v>
      </c>
      <c r="FD142" s="7">
        <f>'2001 SCORES'!I81</f>
        <v>0</v>
      </c>
      <c r="FE142" s="105">
        <f>'2001 SCORES'!J81</f>
        <v>0</v>
      </c>
      <c r="FF142" s="156" t="e">
        <f>'2001 SCORES'!K81</f>
        <v>#DIV/0!</v>
      </c>
      <c r="FG142" s="157">
        <f>'2001 SCORES'!L81</f>
        <v>0</v>
      </c>
      <c r="FH142" s="120">
        <f>'2001 SCORES'!M81</f>
        <v>0</v>
      </c>
      <c r="FI142" s="117">
        <f>'2001 SCORES'!N81</f>
        <v>0</v>
      </c>
      <c r="FJ142" s="302">
        <f>'2000 SCORES'!G81</f>
        <v>0</v>
      </c>
      <c r="FK142" s="310">
        <f>'2000 SCORES'!H81</f>
        <v>0</v>
      </c>
      <c r="FL142" s="156" t="e">
        <f>'2000 SCORES'!I81</f>
        <v>#DIV/0!</v>
      </c>
      <c r="FM142" s="312">
        <f>'2000 SCORES'!J81</f>
        <v>0</v>
      </c>
      <c r="FN142" s="120">
        <f>'2001 SCORES'!M81</f>
        <v>0</v>
      </c>
      <c r="FO142" s="117">
        <f>'2000 SCORES'!L81</f>
        <v>0</v>
      </c>
      <c r="FP142" s="7">
        <f>'1999 SCORES'!H81</f>
        <v>0</v>
      </c>
      <c r="FQ142" s="105">
        <f>'1999 SCORES'!I81</f>
        <v>0</v>
      </c>
      <c r="FR142" s="156" t="e">
        <f>'1999 SCORES'!J81</f>
        <v>#DIV/0!</v>
      </c>
      <c r="FS142" s="157">
        <f>'1999 SCORES'!K81</f>
        <v>0</v>
      </c>
      <c r="FT142" s="120">
        <f>'1999 SCORES'!L81</f>
        <v>0</v>
      </c>
      <c r="FU142" s="117">
        <f>'1999 SCORES'!M81</f>
        <v>0</v>
      </c>
      <c r="FV142" s="7">
        <f>'1998 SCORES'!G81</f>
        <v>0</v>
      </c>
      <c r="FW142" s="105">
        <f>'1998 SCORES'!H81</f>
        <v>0</v>
      </c>
      <c r="FX142" s="156" t="e">
        <f>'1998 SCORES'!I81</f>
        <v>#DIV/0!</v>
      </c>
      <c r="FY142" s="157">
        <f>'1998 SCORES'!J81</f>
        <v>0</v>
      </c>
      <c r="FZ142" s="120">
        <f>'1998 SCORES'!K81</f>
        <v>0</v>
      </c>
      <c r="GA142" s="117">
        <f>'1998 SCORES'!L81</f>
        <v>0</v>
      </c>
      <c r="GB142" s="7">
        <f>'1997 SCORES'!F81</f>
        <v>0</v>
      </c>
      <c r="GC142" s="105">
        <f>'1997 SCORES'!G81</f>
        <v>0</v>
      </c>
      <c r="GD142" s="156" t="e">
        <f>'1997 SCORES'!H81</f>
        <v>#DIV/0!</v>
      </c>
      <c r="GE142" s="157">
        <f>'1997 SCORES'!I81</f>
        <v>0</v>
      </c>
      <c r="GF142" s="120">
        <f>'1997 SCORES'!J81</f>
        <v>0</v>
      </c>
      <c r="GG142" s="117">
        <f>'1997 SCORES'!K81</f>
        <v>0</v>
      </c>
      <c r="GH142" s="160">
        <f>'1996 SCORES'!F81</f>
        <v>0</v>
      </c>
      <c r="GI142" s="9">
        <f>'1996 SCORES'!G81</f>
        <v>0</v>
      </c>
      <c r="GJ142" s="100" t="e">
        <f>'1996 SCORES'!H81</f>
        <v>#DIV/0!</v>
      </c>
      <c r="GK142" s="22">
        <f>'1996 SCORES'!I81</f>
        <v>0</v>
      </c>
      <c r="GL142" s="21">
        <f>'1996 SCORES'!J81</f>
        <v>0</v>
      </c>
      <c r="GM142" s="162">
        <f>'1996 SCORES'!K81</f>
        <v>0</v>
      </c>
      <c r="GN142" s="161">
        <f>'1995 SCORES '!F81</f>
        <v>0</v>
      </c>
      <c r="GO142" s="9">
        <f>'1995 SCORES '!G81</f>
        <v>0</v>
      </c>
      <c r="GP142" s="100" t="e">
        <f>'1995 SCORES '!H81</f>
        <v>#DIV/0!</v>
      </c>
      <c r="GQ142" s="22">
        <f>'1995 SCORES '!I81</f>
        <v>0</v>
      </c>
      <c r="GR142" s="21">
        <f>'1995 SCORES '!J81</f>
        <v>0</v>
      </c>
      <c r="GS142" s="162">
        <f>'1995 SCORES '!K81</f>
        <v>0</v>
      </c>
      <c r="GT142" s="161">
        <f>'1994 SCORES'!F81</f>
        <v>0</v>
      </c>
      <c r="GU142" s="9">
        <f>'1994 SCORES'!G81</f>
        <v>0</v>
      </c>
      <c r="GV142" s="100" t="e">
        <f>'1994 SCORES'!H81</f>
        <v>#DIV/0!</v>
      </c>
      <c r="GW142" s="22">
        <f>'1994 SCORES'!I81</f>
        <v>0</v>
      </c>
      <c r="GX142" s="21">
        <f>'1994 SCORES'!J81</f>
        <v>0</v>
      </c>
      <c r="GY142" s="162">
        <f>'1994 SCORES'!K81</f>
        <v>0</v>
      </c>
      <c r="GZ142" s="161">
        <f>'1993 SCORES'!F81</f>
        <v>0</v>
      </c>
      <c r="HA142" s="30">
        <f>'1993 SCORES'!G81</f>
        <v>0</v>
      </c>
      <c r="HB142" s="100" t="e">
        <f>'1993 SCORES'!H81</f>
        <v>#DIV/0!</v>
      </c>
      <c r="HC142" s="22">
        <f>'1993 SCORES'!I81</f>
        <v>0</v>
      </c>
      <c r="HD142" s="21">
        <f>'1993 SCORES'!J81</f>
        <v>0</v>
      </c>
      <c r="HE142" s="162">
        <f>'1993 SCORES'!K81</f>
        <v>0</v>
      </c>
    </row>
    <row r="143" spans="1:213" ht="13.5" thickBot="1" x14ac:dyDescent="0.25">
      <c r="A143" s="335">
        <v>140</v>
      </c>
      <c r="B143" s="249" t="s">
        <v>132</v>
      </c>
      <c r="C143" s="334" t="s">
        <v>131</v>
      </c>
      <c r="D143" s="276">
        <f t="shared" si="12"/>
        <v>14</v>
      </c>
      <c r="E143" s="276">
        <f t="shared" si="13"/>
        <v>314</v>
      </c>
      <c r="F143" s="345">
        <f t="shared" si="11"/>
        <v>22.43</v>
      </c>
      <c r="G143" s="167">
        <f t="shared" si="14"/>
        <v>0</v>
      </c>
      <c r="H143" s="549">
        <f t="shared" si="15"/>
        <v>0</v>
      </c>
      <c r="I143" s="629">
        <f t="shared" si="16"/>
        <v>2</v>
      </c>
      <c r="J143" s="902">
        <v>0</v>
      </c>
      <c r="K143" s="676">
        <v>0</v>
      </c>
      <c r="L143" s="901" t="e">
        <v>#DIV/0!</v>
      </c>
      <c r="M143" s="906"/>
      <c r="N143" s="679"/>
      <c r="O143" s="910"/>
      <c r="P143" s="862">
        <v>0</v>
      </c>
      <c r="Q143" s="877">
        <v>0</v>
      </c>
      <c r="R143" s="877" t="e">
        <v>#DIV/0!</v>
      </c>
      <c r="S143" s="865"/>
      <c r="T143" s="869"/>
      <c r="U143" s="872"/>
      <c r="V143" s="847">
        <v>0</v>
      </c>
      <c r="W143" s="756">
        <v>0</v>
      </c>
      <c r="X143" s="756" t="e">
        <v>#DIV/0!</v>
      </c>
      <c r="Y143" s="686"/>
      <c r="Z143" s="687"/>
      <c r="AA143" s="769"/>
      <c r="AB143" s="826">
        <v>0</v>
      </c>
      <c r="AC143" s="756">
        <v>0</v>
      </c>
      <c r="AD143" s="756" t="e">
        <v>#DIV/0!</v>
      </c>
      <c r="AE143" s="686"/>
      <c r="AF143" s="687"/>
      <c r="AG143" s="769"/>
      <c r="AH143" s="826">
        <v>1</v>
      </c>
      <c r="AI143" s="752">
        <v>14</v>
      </c>
      <c r="AJ143" s="752">
        <v>14</v>
      </c>
      <c r="AK143" s="686"/>
      <c r="AL143" s="687"/>
      <c r="AM143" s="751"/>
      <c r="AN143" s="820">
        <v>0</v>
      </c>
      <c r="AO143" s="685">
        <v>0</v>
      </c>
      <c r="AP143" s="685" t="e">
        <v>#DIV/0!</v>
      </c>
      <c r="AQ143" s="686"/>
      <c r="AR143" s="739"/>
      <c r="AS143" s="737"/>
      <c r="AT143" s="820"/>
      <c r="AU143" s="685">
        <v>0</v>
      </c>
      <c r="AV143" s="732" t="e">
        <v>#DIV/0!</v>
      </c>
      <c r="AW143" s="686"/>
      <c r="AX143" s="687"/>
      <c r="AY143" s="688"/>
      <c r="AZ143" s="815">
        <v>0</v>
      </c>
      <c r="BA143" s="676">
        <v>0</v>
      </c>
      <c r="BB143" s="676" t="e">
        <v>#DIV/0!</v>
      </c>
      <c r="BC143" s="677"/>
      <c r="BD143" s="679"/>
      <c r="BE143" s="798"/>
      <c r="BF143" s="806">
        <v>0</v>
      </c>
      <c r="BG143" s="632">
        <v>0</v>
      </c>
      <c r="BH143" s="632" t="e">
        <v>#DIV/0!</v>
      </c>
      <c r="BI143" s="636"/>
      <c r="BJ143" s="640"/>
      <c r="BK143" s="792"/>
      <c r="BL143" s="555">
        <v>0</v>
      </c>
      <c r="BM143" s="557">
        <v>0</v>
      </c>
      <c r="BN143" s="557" t="e">
        <v>#DIV/0!</v>
      </c>
      <c r="BO143" s="561"/>
      <c r="BP143" s="563"/>
      <c r="BQ143" s="575"/>
      <c r="BR143" s="555">
        <v>0</v>
      </c>
      <c r="BS143" s="557">
        <v>0</v>
      </c>
      <c r="BT143" s="557" t="e">
        <v>#DIV/0!</v>
      </c>
      <c r="BU143" s="561"/>
      <c r="BV143" s="563"/>
      <c r="BW143" s="566"/>
      <c r="BX143" s="300">
        <v>1</v>
      </c>
      <c r="BY143" s="541">
        <v>23</v>
      </c>
      <c r="BZ143" s="541">
        <v>23</v>
      </c>
      <c r="CA143" s="541"/>
      <c r="CB143" s="542"/>
      <c r="CC143" s="552"/>
      <c r="CD143" s="515">
        <v>0</v>
      </c>
      <c r="CE143" s="525">
        <v>0</v>
      </c>
      <c r="CF143" s="525" t="e">
        <v>#DIV/0!</v>
      </c>
      <c r="CG143" s="526"/>
      <c r="CH143" s="527"/>
      <c r="CI143" s="519"/>
      <c r="CJ143" s="376">
        <v>0</v>
      </c>
      <c r="CK143" s="233">
        <v>0</v>
      </c>
      <c r="CL143" s="233" t="e">
        <v>#DIV/0!</v>
      </c>
      <c r="CM143" s="381"/>
      <c r="CN143" s="384"/>
      <c r="CO143" s="385"/>
      <c r="CP143" s="69">
        <v>0</v>
      </c>
      <c r="CQ143" s="30">
        <v>0</v>
      </c>
      <c r="CR143" s="48" t="e">
        <v>#DIV/0!</v>
      </c>
      <c r="CS143" s="134"/>
      <c r="CT143" s="114"/>
      <c r="CU143" s="342"/>
      <c r="CV143" s="79">
        <v>0</v>
      </c>
      <c r="CW143" s="30">
        <v>0</v>
      </c>
      <c r="CX143" s="48" t="e">
        <v>#DIV/0!</v>
      </c>
      <c r="CY143" s="134"/>
      <c r="CZ143" s="114"/>
      <c r="DA143" s="117"/>
      <c r="DB143" s="52">
        <f>'2010 SCORES'!AC82</f>
        <v>5</v>
      </c>
      <c r="DC143" s="30">
        <f>'2010 SCORES'!AD82</f>
        <v>111</v>
      </c>
      <c r="DD143" s="48">
        <f>'2010 SCORES'!AE82</f>
        <v>22.2</v>
      </c>
      <c r="DE143" s="134">
        <f>'2010 SCORES'!AF82</f>
        <v>0</v>
      </c>
      <c r="DF143" s="114">
        <f>'2010 SCORES'!AG82</f>
        <v>0</v>
      </c>
      <c r="DG143" s="117">
        <f>'2010 SCORES'!AH82</f>
        <v>0</v>
      </c>
      <c r="DH143" s="104">
        <f>'2009 SCORES'!V82</f>
        <v>2</v>
      </c>
      <c r="DI143" s="79">
        <f>'2009 SCORES'!W82</f>
        <v>70</v>
      </c>
      <c r="DJ143" s="48">
        <f>'2009 SCORES'!X82</f>
        <v>35</v>
      </c>
      <c r="DK143" s="134">
        <f>'2009 SCORES'!Y82</f>
        <v>0</v>
      </c>
      <c r="DL143" s="114">
        <f>'2009 SCORES'!Z82</f>
        <v>0</v>
      </c>
      <c r="DM143" s="117">
        <f>'2009 SCORES'!AA82</f>
        <v>2</v>
      </c>
      <c r="DN143" s="52">
        <f>'2008 SCORES'!V82</f>
        <v>0</v>
      </c>
      <c r="DO143" s="30">
        <f>'2008 SCORES'!W82</f>
        <v>0</v>
      </c>
      <c r="DP143" s="81" t="e">
        <f>'2008 SCORES'!X82</f>
        <v>#DIV/0!</v>
      </c>
      <c r="DQ143" s="134">
        <f>'2008 SCORES'!Y82</f>
        <v>0</v>
      </c>
      <c r="DR143" s="114">
        <f>'2008 SCORES'!Z82</f>
        <v>0</v>
      </c>
      <c r="DS143" s="117">
        <f>'2008 SCORES'!AA82</f>
        <v>0</v>
      </c>
      <c r="DT143" s="88">
        <f>'2007 SCORES'!Q82</f>
        <v>0</v>
      </c>
      <c r="DU143" s="7">
        <f>'2007 SCORES'!R82</f>
        <v>0</v>
      </c>
      <c r="DV143" s="95" t="e">
        <f>'2007 SCORES'!S82</f>
        <v>#DIV/0!</v>
      </c>
      <c r="DW143" s="121">
        <f>'2007 SCORES'!T82</f>
        <v>0</v>
      </c>
      <c r="DX143" s="114">
        <f>'2007 SCORES'!U82</f>
        <v>0</v>
      </c>
      <c r="DY143" s="117">
        <f>'2007 SCORES'!V82</f>
        <v>0</v>
      </c>
      <c r="DZ143" s="88">
        <f>'2006 SCORES'!Q82</f>
        <v>1</v>
      </c>
      <c r="EA143" s="9">
        <f>'2006 SCORES'!R82</f>
        <v>19</v>
      </c>
      <c r="EB143" s="100">
        <f>'2006 SCORES'!S82</f>
        <v>19</v>
      </c>
      <c r="EC143" s="124">
        <f>'2006 SCORES'!T82</f>
        <v>0</v>
      </c>
      <c r="ED143" s="120">
        <f>'2006 SCORES'!U82</f>
        <v>0</v>
      </c>
      <c r="EE143" s="125">
        <f>'2006 SCORES'!V82</f>
        <v>0</v>
      </c>
      <c r="EF143" s="88">
        <f>'2005 SCORES'!L82</f>
        <v>4</v>
      </c>
      <c r="EG143" s="9">
        <f>'2005 SCORES'!M82</f>
        <v>77</v>
      </c>
      <c r="EH143" s="95">
        <f>'2005 SCORES'!N82</f>
        <v>19.25</v>
      </c>
      <c r="EI143" s="121">
        <f>'2005 SCORES'!O82</f>
        <v>0</v>
      </c>
      <c r="EJ143" s="122">
        <f>'2005 SCORES'!P82</f>
        <v>0</v>
      </c>
      <c r="EK143" s="117">
        <f>'2005 SCORES'!Q82</f>
        <v>0</v>
      </c>
      <c r="EL143" s="7">
        <f>'2004 SCORES'!K82</f>
        <v>0</v>
      </c>
      <c r="EM143" s="9">
        <f>'2004 SCORES'!L82</f>
        <v>0</v>
      </c>
      <c r="EN143" s="95" t="e">
        <f>'2004 SCORES'!M82</f>
        <v>#DIV/0!</v>
      </c>
      <c r="EO143" s="113">
        <f>'2004 SCORES'!N82</f>
        <v>0</v>
      </c>
      <c r="EP143" s="120">
        <f>'2004 SCORES'!O82</f>
        <v>0</v>
      </c>
      <c r="EQ143" s="117">
        <f>'2004 SCORES'!P82</f>
        <v>0</v>
      </c>
      <c r="ER143" s="7">
        <f>'2003 SCORES'!H82</f>
        <v>0</v>
      </c>
      <c r="ES143" s="9">
        <f>'2003 SCORES'!I82</f>
        <v>0</v>
      </c>
      <c r="ET143" s="95" t="e">
        <f>'2003 SCORES'!J82</f>
        <v>#DIV/0!</v>
      </c>
      <c r="EU143" s="113">
        <f>'2003 SCORES'!K82</f>
        <v>0</v>
      </c>
      <c r="EV143" s="114">
        <f>'2003 SCORES'!L82</f>
        <v>0</v>
      </c>
      <c r="EW143" s="117">
        <f>'2003 SCORES'!M82</f>
        <v>0</v>
      </c>
      <c r="EX143" s="7">
        <f>'2002 SCORES'!H82</f>
        <v>0</v>
      </c>
      <c r="EY143" s="9">
        <f>'2002 SCORES'!I82</f>
        <v>0</v>
      </c>
      <c r="EZ143" s="95" t="e">
        <f>'2002 SCORES'!J82</f>
        <v>#DIV/0!</v>
      </c>
      <c r="FA143" s="113">
        <f>'2002 SCORES'!K82</f>
        <v>0</v>
      </c>
      <c r="FB143" s="114">
        <f>'2002 SCORES'!L82</f>
        <v>0</v>
      </c>
      <c r="FC143" s="117">
        <f>'2002 SCORES'!M82</f>
        <v>0</v>
      </c>
      <c r="FD143" s="7">
        <f>'2001 SCORES'!I82</f>
        <v>0</v>
      </c>
      <c r="FE143" s="105">
        <f>'2001 SCORES'!J82</f>
        <v>0</v>
      </c>
      <c r="FF143" s="156" t="e">
        <f>'2001 SCORES'!K82</f>
        <v>#DIV/0!</v>
      </c>
      <c r="FG143" s="157">
        <f>'2001 SCORES'!L82</f>
        <v>0</v>
      </c>
      <c r="FH143" s="120">
        <f>'2001 SCORES'!M82</f>
        <v>0</v>
      </c>
      <c r="FI143" s="117">
        <f>'2001 SCORES'!N82</f>
        <v>0</v>
      </c>
      <c r="FJ143" s="302">
        <f>'2000 SCORES'!G82</f>
        <v>0</v>
      </c>
      <c r="FK143" s="310">
        <f>'2000 SCORES'!H82</f>
        <v>0</v>
      </c>
      <c r="FL143" s="156" t="e">
        <f>'2000 SCORES'!I82</f>
        <v>#DIV/0!</v>
      </c>
      <c r="FM143" s="312">
        <f>'2000 SCORES'!J82</f>
        <v>0</v>
      </c>
      <c r="FN143" s="120">
        <f>'2001 SCORES'!M82</f>
        <v>0</v>
      </c>
      <c r="FO143" s="117">
        <f>'2000 SCORES'!L82</f>
        <v>0</v>
      </c>
      <c r="FP143" s="7">
        <f>'1999 SCORES'!H82</f>
        <v>0</v>
      </c>
      <c r="FQ143" s="105">
        <f>'1999 SCORES'!I82</f>
        <v>0</v>
      </c>
      <c r="FR143" s="156" t="e">
        <f>'1999 SCORES'!J82</f>
        <v>#DIV/0!</v>
      </c>
      <c r="FS143" s="157">
        <f>'1999 SCORES'!K82</f>
        <v>0</v>
      </c>
      <c r="FT143" s="120">
        <f>'1999 SCORES'!L82</f>
        <v>0</v>
      </c>
      <c r="FU143" s="117">
        <f>'1999 SCORES'!M82</f>
        <v>0</v>
      </c>
      <c r="FV143" s="7">
        <f>'1998 SCORES'!G82</f>
        <v>0</v>
      </c>
      <c r="FW143" s="105">
        <f>'1998 SCORES'!H82</f>
        <v>0</v>
      </c>
      <c r="FX143" s="156" t="e">
        <f>'1998 SCORES'!I82</f>
        <v>#DIV/0!</v>
      </c>
      <c r="FY143" s="157">
        <f>'1998 SCORES'!J82</f>
        <v>0</v>
      </c>
      <c r="FZ143" s="120">
        <f>'1998 SCORES'!K82</f>
        <v>0</v>
      </c>
      <c r="GA143" s="117">
        <f>'1998 SCORES'!L82</f>
        <v>0</v>
      </c>
      <c r="GB143" s="7">
        <f>'1997 SCORES'!F82</f>
        <v>0</v>
      </c>
      <c r="GC143" s="105">
        <f>'1997 SCORES'!G82</f>
        <v>0</v>
      </c>
      <c r="GD143" s="156" t="e">
        <f>'1997 SCORES'!H82</f>
        <v>#DIV/0!</v>
      </c>
      <c r="GE143" s="157">
        <f>'1997 SCORES'!I82</f>
        <v>0</v>
      </c>
      <c r="GF143" s="120">
        <f>'1997 SCORES'!J82</f>
        <v>0</v>
      </c>
      <c r="GG143" s="117">
        <f>'1997 SCORES'!K82</f>
        <v>0</v>
      </c>
      <c r="GH143" s="160">
        <f>'1996 SCORES'!F82</f>
        <v>0</v>
      </c>
      <c r="GI143" s="9">
        <f>'1996 SCORES'!G82</f>
        <v>0</v>
      </c>
      <c r="GJ143" s="100" t="e">
        <f>'1996 SCORES'!H82</f>
        <v>#DIV/0!</v>
      </c>
      <c r="GK143" s="22">
        <f>'1996 SCORES'!I82</f>
        <v>0</v>
      </c>
      <c r="GL143" s="21">
        <f>'1996 SCORES'!J82</f>
        <v>0</v>
      </c>
      <c r="GM143" s="162">
        <f>'1996 SCORES'!K82</f>
        <v>0</v>
      </c>
      <c r="GN143" s="161">
        <f>'1995 SCORES '!F82</f>
        <v>0</v>
      </c>
      <c r="GO143" s="9">
        <f>'1995 SCORES '!G82</f>
        <v>0</v>
      </c>
      <c r="GP143" s="100" t="e">
        <f>'1995 SCORES '!H82</f>
        <v>#DIV/0!</v>
      </c>
      <c r="GQ143" s="22">
        <f>'1995 SCORES '!I82</f>
        <v>0</v>
      </c>
      <c r="GR143" s="21">
        <f>'1995 SCORES '!J82</f>
        <v>0</v>
      </c>
      <c r="GS143" s="162">
        <f>'1995 SCORES '!K82</f>
        <v>0</v>
      </c>
      <c r="GT143" s="161">
        <f>'1994 SCORES'!F82</f>
        <v>0</v>
      </c>
      <c r="GU143" s="9">
        <f>'1994 SCORES'!G82</f>
        <v>0</v>
      </c>
      <c r="GV143" s="100" t="e">
        <f>'1994 SCORES'!H82</f>
        <v>#DIV/0!</v>
      </c>
      <c r="GW143" s="22">
        <f>'1994 SCORES'!I82</f>
        <v>0</v>
      </c>
      <c r="GX143" s="21">
        <f>'1994 SCORES'!J82</f>
        <v>0</v>
      </c>
      <c r="GY143" s="162">
        <f>'1994 SCORES'!K82</f>
        <v>0</v>
      </c>
      <c r="GZ143" s="161">
        <f>'1993 SCORES'!F82</f>
        <v>0</v>
      </c>
      <c r="HA143" s="30">
        <f>'1993 SCORES'!G82</f>
        <v>0</v>
      </c>
      <c r="HB143" s="100" t="e">
        <f>'1993 SCORES'!H82</f>
        <v>#DIV/0!</v>
      </c>
      <c r="HC143" s="22">
        <f>'1993 SCORES'!I82</f>
        <v>0</v>
      </c>
      <c r="HD143" s="21">
        <f>'1993 SCORES'!J82</f>
        <v>0</v>
      </c>
      <c r="HE143" s="162">
        <f>'1993 SCORES'!K82</f>
        <v>0</v>
      </c>
    </row>
    <row r="144" spans="1:213" ht="13.5" thickBot="1" x14ac:dyDescent="0.25">
      <c r="A144" s="335">
        <v>141</v>
      </c>
      <c r="B144" s="249" t="s">
        <v>184</v>
      </c>
      <c r="C144" s="250" t="s">
        <v>719</v>
      </c>
      <c r="D144" s="276">
        <f t="shared" si="12"/>
        <v>0</v>
      </c>
      <c r="E144" s="276">
        <f t="shared" si="13"/>
        <v>21</v>
      </c>
      <c r="F144" s="345" t="str">
        <f t="shared" si="11"/>
        <v/>
      </c>
      <c r="G144" s="167">
        <f t="shared" si="14"/>
        <v>0</v>
      </c>
      <c r="H144" s="549">
        <f t="shared" si="15"/>
        <v>0</v>
      </c>
      <c r="I144" s="629">
        <f t="shared" si="16"/>
        <v>0</v>
      </c>
      <c r="J144" s="902">
        <v>0</v>
      </c>
      <c r="K144" s="676">
        <v>0</v>
      </c>
      <c r="L144" s="901" t="e">
        <v>#DIV/0!</v>
      </c>
      <c r="M144" s="906"/>
      <c r="N144" s="679"/>
      <c r="O144" s="910"/>
      <c r="P144" s="862">
        <v>0</v>
      </c>
      <c r="Q144" s="877">
        <v>0</v>
      </c>
      <c r="R144" s="877" t="e">
        <v>#DIV/0!</v>
      </c>
      <c r="S144" s="865"/>
      <c r="T144" s="869"/>
      <c r="U144" s="872"/>
      <c r="V144" s="847">
        <v>0</v>
      </c>
      <c r="W144" s="756">
        <v>0</v>
      </c>
      <c r="X144" s="756" t="e">
        <v>#DIV/0!</v>
      </c>
      <c r="Y144" s="686"/>
      <c r="Z144" s="687"/>
      <c r="AA144" s="769"/>
      <c r="AB144" s="826">
        <v>0</v>
      </c>
      <c r="AC144" s="756">
        <v>0</v>
      </c>
      <c r="AD144" s="756" t="e">
        <v>#DIV/0!</v>
      </c>
      <c r="AE144" s="686"/>
      <c r="AF144" s="687"/>
      <c r="AG144" s="769"/>
      <c r="AH144" s="826">
        <v>0</v>
      </c>
      <c r="AI144" s="752">
        <v>0</v>
      </c>
      <c r="AJ144" s="752" t="e">
        <v>#DIV/0!</v>
      </c>
      <c r="AK144" s="686"/>
      <c r="AL144" s="687"/>
      <c r="AM144" s="751"/>
      <c r="AN144" s="820">
        <v>0</v>
      </c>
      <c r="AO144" s="685">
        <v>0</v>
      </c>
      <c r="AP144" s="685" t="e">
        <v>#DIV/0!</v>
      </c>
      <c r="AQ144" s="686"/>
      <c r="AR144" s="739"/>
      <c r="AS144" s="737"/>
      <c r="AT144" s="820"/>
      <c r="AU144" s="685">
        <v>21</v>
      </c>
      <c r="AV144" s="732">
        <v>21</v>
      </c>
      <c r="AW144" s="686"/>
      <c r="AX144" s="687"/>
      <c r="AY144" s="688"/>
      <c r="AZ144" s="815"/>
      <c r="BA144" s="676"/>
      <c r="BB144" s="676"/>
      <c r="BC144" s="677"/>
      <c r="BD144" s="679"/>
      <c r="BE144" s="798"/>
      <c r="BF144" s="806"/>
      <c r="BG144" s="632"/>
      <c r="BH144" s="632"/>
      <c r="BI144" s="636"/>
      <c r="BJ144" s="640"/>
      <c r="BK144" s="792"/>
      <c r="BL144" s="555"/>
      <c r="BM144" s="557"/>
      <c r="BN144" s="557"/>
      <c r="BO144" s="561"/>
      <c r="BP144" s="563"/>
      <c r="BQ144" s="575"/>
      <c r="BR144" s="555"/>
      <c r="BS144" s="557"/>
      <c r="BT144" s="557"/>
      <c r="BU144" s="561"/>
      <c r="BV144" s="563"/>
      <c r="BW144" s="566"/>
      <c r="BX144" s="300"/>
      <c r="BY144" s="541"/>
      <c r="BZ144" s="541"/>
      <c r="CA144" s="541"/>
      <c r="CB144" s="542"/>
      <c r="CC144" s="552"/>
      <c r="CD144" s="515"/>
      <c r="CE144" s="525"/>
      <c r="CF144" s="525"/>
      <c r="CG144" s="526"/>
      <c r="CH144" s="527"/>
      <c r="CI144" s="519"/>
      <c r="CJ144" s="376"/>
      <c r="CK144" s="233"/>
      <c r="CL144" s="233"/>
      <c r="CM144" s="381"/>
      <c r="CN144" s="384"/>
      <c r="CO144" s="385"/>
      <c r="CP144" s="69"/>
      <c r="CQ144" s="30"/>
      <c r="CR144" s="48"/>
      <c r="CS144" s="134"/>
      <c r="CT144" s="114"/>
      <c r="CU144" s="342"/>
      <c r="CV144" s="79"/>
      <c r="CW144" s="30"/>
      <c r="CX144" s="48"/>
      <c r="CY144" s="134"/>
      <c r="CZ144" s="114"/>
      <c r="DA144" s="117"/>
      <c r="DB144" s="52"/>
      <c r="DC144" s="30"/>
      <c r="DD144" s="48"/>
      <c r="DE144" s="134"/>
      <c r="DF144" s="114"/>
      <c r="DG144" s="117"/>
      <c r="DH144" s="104"/>
      <c r="DI144" s="79"/>
      <c r="DJ144" s="48"/>
      <c r="DK144" s="134"/>
      <c r="DL144" s="114"/>
      <c r="DM144" s="117"/>
      <c r="DN144" s="52"/>
      <c r="DO144" s="30"/>
      <c r="DP144" s="81"/>
      <c r="DQ144" s="134"/>
      <c r="DR144" s="114"/>
      <c r="DS144" s="117"/>
      <c r="DT144" s="88"/>
      <c r="DU144" s="7"/>
      <c r="DV144" s="95"/>
      <c r="DW144" s="121"/>
      <c r="DX144" s="114"/>
      <c r="DY144" s="117"/>
      <c r="DZ144" s="88"/>
      <c r="EA144" s="9"/>
      <c r="EB144" s="100"/>
      <c r="EC144" s="124"/>
      <c r="ED144" s="120"/>
      <c r="EE144" s="125"/>
      <c r="EF144" s="88"/>
      <c r="EG144" s="9"/>
      <c r="EH144" s="95"/>
      <c r="EI144" s="121"/>
      <c r="EJ144" s="122"/>
      <c r="EK144" s="117"/>
      <c r="EL144" s="7"/>
      <c r="EM144" s="9"/>
      <c r="EN144" s="95"/>
      <c r="EO144" s="113"/>
      <c r="EP144" s="120"/>
      <c r="EQ144" s="117"/>
      <c r="ER144" s="7"/>
      <c r="ES144" s="9"/>
      <c r="ET144" s="95"/>
      <c r="EU144" s="113"/>
      <c r="EV144" s="114"/>
      <c r="EW144" s="117"/>
      <c r="EX144" s="7"/>
      <c r="EY144" s="9"/>
      <c r="EZ144" s="95"/>
      <c r="FA144" s="113"/>
      <c r="FB144" s="114"/>
      <c r="FC144" s="117"/>
      <c r="FD144" s="7"/>
      <c r="FE144" s="105"/>
      <c r="FF144" s="156"/>
      <c r="FG144" s="157"/>
      <c r="FH144" s="120"/>
      <c r="FI144" s="117"/>
      <c r="FJ144" s="302"/>
      <c r="FK144" s="310"/>
      <c r="FL144" s="156"/>
      <c r="FM144" s="312"/>
      <c r="FN144" s="120"/>
      <c r="FO144" s="117"/>
      <c r="FP144" s="7"/>
      <c r="FQ144" s="105"/>
      <c r="FR144" s="156"/>
      <c r="FS144" s="157"/>
      <c r="FT144" s="120"/>
      <c r="FU144" s="117"/>
      <c r="FV144" s="7"/>
      <c r="FW144" s="105"/>
      <c r="FX144" s="156"/>
      <c r="FY144" s="157"/>
      <c r="FZ144" s="120"/>
      <c r="GA144" s="117"/>
      <c r="GB144" s="7"/>
      <c r="GC144" s="105"/>
      <c r="GD144" s="156"/>
      <c r="GE144" s="157"/>
      <c r="GF144" s="120"/>
      <c r="GG144" s="117"/>
      <c r="GH144" s="160"/>
      <c r="GI144" s="9"/>
      <c r="GJ144" s="100"/>
      <c r="GK144" s="22"/>
      <c r="GL144" s="21"/>
      <c r="GM144" s="162"/>
      <c r="GN144" s="161"/>
      <c r="GO144" s="9"/>
      <c r="GP144" s="100"/>
      <c r="GQ144" s="22"/>
      <c r="GR144" s="21"/>
      <c r="GS144" s="162"/>
      <c r="GT144" s="161"/>
      <c r="GU144" s="9"/>
      <c r="GV144" s="100"/>
      <c r="GW144" s="22"/>
      <c r="GX144" s="21"/>
      <c r="GY144" s="162"/>
      <c r="GZ144" s="161"/>
      <c r="HA144" s="30"/>
      <c r="HB144" s="100"/>
      <c r="HC144" s="22"/>
      <c r="HD144" s="21"/>
      <c r="HE144" s="162"/>
    </row>
    <row r="145" spans="1:213" ht="13.5" thickBot="1" x14ac:dyDescent="0.25">
      <c r="A145" s="335">
        <v>142</v>
      </c>
      <c r="B145" s="249" t="s">
        <v>48</v>
      </c>
      <c r="C145" s="250" t="s">
        <v>719</v>
      </c>
      <c r="D145" s="276">
        <f t="shared" si="12"/>
        <v>0</v>
      </c>
      <c r="E145" s="276">
        <f t="shared" si="13"/>
        <v>32</v>
      </c>
      <c r="F145" s="345" t="str">
        <f t="shared" si="11"/>
        <v/>
      </c>
      <c r="G145" s="167">
        <f t="shared" si="14"/>
        <v>0</v>
      </c>
      <c r="H145" s="549">
        <f t="shared" si="15"/>
        <v>0</v>
      </c>
      <c r="I145" s="629">
        <f t="shared" si="16"/>
        <v>0</v>
      </c>
      <c r="J145" s="902">
        <v>0</v>
      </c>
      <c r="K145" s="676">
        <v>0</v>
      </c>
      <c r="L145" s="901" t="e">
        <v>#DIV/0!</v>
      </c>
      <c r="M145" s="906"/>
      <c r="N145" s="679"/>
      <c r="O145" s="910"/>
      <c r="P145" s="862">
        <v>0</v>
      </c>
      <c r="Q145" s="877">
        <v>0</v>
      </c>
      <c r="R145" s="877" t="e">
        <v>#DIV/0!</v>
      </c>
      <c r="S145" s="865"/>
      <c r="T145" s="869"/>
      <c r="U145" s="872"/>
      <c r="V145" s="847">
        <v>0</v>
      </c>
      <c r="W145" s="756">
        <v>0</v>
      </c>
      <c r="X145" s="756" t="e">
        <v>#DIV/0!</v>
      </c>
      <c r="Y145" s="686"/>
      <c r="Z145" s="687"/>
      <c r="AA145" s="769"/>
      <c r="AB145" s="826">
        <v>0</v>
      </c>
      <c r="AC145" s="756">
        <v>0</v>
      </c>
      <c r="AD145" s="756" t="e">
        <v>#DIV/0!</v>
      </c>
      <c r="AE145" s="686"/>
      <c r="AF145" s="687"/>
      <c r="AG145" s="769"/>
      <c r="AH145" s="826">
        <v>0</v>
      </c>
      <c r="AI145" s="752">
        <v>0</v>
      </c>
      <c r="AJ145" s="752" t="e">
        <v>#DIV/0!</v>
      </c>
      <c r="AK145" s="686"/>
      <c r="AL145" s="687"/>
      <c r="AM145" s="751"/>
      <c r="AN145" s="820">
        <v>0</v>
      </c>
      <c r="AO145" s="685">
        <v>0</v>
      </c>
      <c r="AP145" s="685" t="e">
        <v>#DIV/0!</v>
      </c>
      <c r="AQ145" s="686"/>
      <c r="AR145" s="739"/>
      <c r="AS145" s="737"/>
      <c r="AT145" s="820"/>
      <c r="AU145" s="685">
        <v>32</v>
      </c>
      <c r="AV145" s="732">
        <v>32</v>
      </c>
      <c r="AW145" s="686"/>
      <c r="AX145" s="687"/>
      <c r="AY145" s="688"/>
      <c r="AZ145" s="815"/>
      <c r="BA145" s="676"/>
      <c r="BB145" s="676"/>
      <c r="BC145" s="677"/>
      <c r="BD145" s="679"/>
      <c r="BE145" s="798"/>
      <c r="BF145" s="806"/>
      <c r="BG145" s="632"/>
      <c r="BH145" s="632"/>
      <c r="BI145" s="636"/>
      <c r="BJ145" s="640"/>
      <c r="BK145" s="792"/>
      <c r="BL145" s="555"/>
      <c r="BM145" s="557"/>
      <c r="BN145" s="557"/>
      <c r="BO145" s="561"/>
      <c r="BP145" s="563"/>
      <c r="BQ145" s="575"/>
      <c r="BR145" s="555"/>
      <c r="BS145" s="557"/>
      <c r="BT145" s="557"/>
      <c r="BU145" s="561"/>
      <c r="BV145" s="563"/>
      <c r="BW145" s="566"/>
      <c r="BX145" s="300"/>
      <c r="BY145" s="541"/>
      <c r="BZ145" s="541"/>
      <c r="CA145" s="541"/>
      <c r="CB145" s="542"/>
      <c r="CC145" s="552"/>
      <c r="CD145" s="515"/>
      <c r="CE145" s="525"/>
      <c r="CF145" s="525"/>
      <c r="CG145" s="526"/>
      <c r="CH145" s="527"/>
      <c r="CI145" s="519"/>
      <c r="CJ145" s="376"/>
      <c r="CK145" s="233"/>
      <c r="CL145" s="233"/>
      <c r="CM145" s="381"/>
      <c r="CN145" s="384"/>
      <c r="CO145" s="385"/>
      <c r="CP145" s="69"/>
      <c r="CQ145" s="30"/>
      <c r="CR145" s="48"/>
      <c r="CS145" s="134"/>
      <c r="CT145" s="114"/>
      <c r="CU145" s="342"/>
      <c r="CV145" s="79"/>
      <c r="CW145" s="30"/>
      <c r="CX145" s="48"/>
      <c r="CY145" s="134"/>
      <c r="CZ145" s="114"/>
      <c r="DA145" s="117"/>
      <c r="DB145" s="52"/>
      <c r="DC145" s="30"/>
      <c r="DD145" s="48"/>
      <c r="DE145" s="134"/>
      <c r="DF145" s="114"/>
      <c r="DG145" s="117"/>
      <c r="DH145" s="104"/>
      <c r="DI145" s="79"/>
      <c r="DJ145" s="48"/>
      <c r="DK145" s="134"/>
      <c r="DL145" s="114"/>
      <c r="DM145" s="117"/>
      <c r="DN145" s="52"/>
      <c r="DO145" s="30"/>
      <c r="DP145" s="81"/>
      <c r="DQ145" s="134"/>
      <c r="DR145" s="114"/>
      <c r="DS145" s="117"/>
      <c r="DT145" s="88"/>
      <c r="DU145" s="7"/>
      <c r="DV145" s="95"/>
      <c r="DW145" s="121"/>
      <c r="DX145" s="114"/>
      <c r="DY145" s="117"/>
      <c r="DZ145" s="88"/>
      <c r="EA145" s="9"/>
      <c r="EB145" s="100"/>
      <c r="EC145" s="124"/>
      <c r="ED145" s="120"/>
      <c r="EE145" s="125"/>
      <c r="EF145" s="88"/>
      <c r="EG145" s="9"/>
      <c r="EH145" s="95"/>
      <c r="EI145" s="121"/>
      <c r="EJ145" s="122"/>
      <c r="EK145" s="117"/>
      <c r="EL145" s="7"/>
      <c r="EM145" s="9"/>
      <c r="EN145" s="95"/>
      <c r="EO145" s="113"/>
      <c r="EP145" s="120"/>
      <c r="EQ145" s="117"/>
      <c r="ER145" s="7"/>
      <c r="ES145" s="9"/>
      <c r="ET145" s="95"/>
      <c r="EU145" s="113"/>
      <c r="EV145" s="114"/>
      <c r="EW145" s="117"/>
      <c r="EX145" s="7"/>
      <c r="EY145" s="9"/>
      <c r="EZ145" s="95"/>
      <c r="FA145" s="113"/>
      <c r="FB145" s="114"/>
      <c r="FC145" s="117"/>
      <c r="FD145" s="7"/>
      <c r="FE145" s="105"/>
      <c r="FF145" s="156"/>
      <c r="FG145" s="157"/>
      <c r="FH145" s="120"/>
      <c r="FI145" s="117"/>
      <c r="FJ145" s="302"/>
      <c r="FK145" s="310"/>
      <c r="FL145" s="156"/>
      <c r="FM145" s="312"/>
      <c r="FN145" s="120"/>
      <c r="FO145" s="117"/>
      <c r="FP145" s="7"/>
      <c r="FQ145" s="105"/>
      <c r="FR145" s="156"/>
      <c r="FS145" s="157"/>
      <c r="FT145" s="120"/>
      <c r="FU145" s="117"/>
      <c r="FV145" s="7"/>
      <c r="FW145" s="105"/>
      <c r="FX145" s="156"/>
      <c r="FY145" s="157"/>
      <c r="FZ145" s="120"/>
      <c r="GA145" s="117"/>
      <c r="GB145" s="7"/>
      <c r="GC145" s="105"/>
      <c r="GD145" s="156"/>
      <c r="GE145" s="157"/>
      <c r="GF145" s="120"/>
      <c r="GG145" s="117"/>
      <c r="GH145" s="160"/>
      <c r="GI145" s="9"/>
      <c r="GJ145" s="100"/>
      <c r="GK145" s="22"/>
      <c r="GL145" s="21"/>
      <c r="GM145" s="162"/>
      <c r="GN145" s="161"/>
      <c r="GO145" s="9"/>
      <c r="GP145" s="100"/>
      <c r="GQ145" s="22"/>
      <c r="GR145" s="21"/>
      <c r="GS145" s="162"/>
      <c r="GT145" s="161"/>
      <c r="GU145" s="9"/>
      <c r="GV145" s="100"/>
      <c r="GW145" s="22"/>
      <c r="GX145" s="21"/>
      <c r="GY145" s="162"/>
      <c r="GZ145" s="161"/>
      <c r="HA145" s="30"/>
      <c r="HB145" s="100"/>
      <c r="HC145" s="22"/>
      <c r="HD145" s="21"/>
      <c r="HE145" s="162"/>
    </row>
    <row r="146" spans="1:213" ht="13.5" thickBot="1" x14ac:dyDescent="0.25">
      <c r="A146" s="335">
        <v>143</v>
      </c>
      <c r="B146" s="249" t="s">
        <v>133</v>
      </c>
      <c r="C146" s="334" t="s">
        <v>134</v>
      </c>
      <c r="D146" s="276">
        <f t="shared" si="12"/>
        <v>1</v>
      </c>
      <c r="E146" s="276">
        <f t="shared" si="13"/>
        <v>23</v>
      </c>
      <c r="F146" s="345">
        <f t="shared" si="11"/>
        <v>23</v>
      </c>
      <c r="G146" s="167">
        <f t="shared" si="14"/>
        <v>0</v>
      </c>
      <c r="H146" s="549">
        <f t="shared" si="15"/>
        <v>0</v>
      </c>
      <c r="I146" s="629">
        <f t="shared" si="16"/>
        <v>0</v>
      </c>
      <c r="J146" s="902">
        <v>0</v>
      </c>
      <c r="K146" s="676">
        <v>0</v>
      </c>
      <c r="L146" s="901" t="e">
        <v>#DIV/0!</v>
      </c>
      <c r="M146" s="906"/>
      <c r="N146" s="679"/>
      <c r="O146" s="910"/>
      <c r="P146" s="862">
        <v>0</v>
      </c>
      <c r="Q146" s="877">
        <v>0</v>
      </c>
      <c r="R146" s="877" t="e">
        <v>#DIV/0!</v>
      </c>
      <c r="S146" s="865"/>
      <c r="T146" s="869"/>
      <c r="U146" s="872"/>
      <c r="V146" s="847">
        <v>0</v>
      </c>
      <c r="W146" s="756">
        <v>0</v>
      </c>
      <c r="X146" s="756" t="e">
        <v>#DIV/0!</v>
      </c>
      <c r="Y146" s="686"/>
      <c r="Z146" s="687"/>
      <c r="AA146" s="769"/>
      <c r="AB146" s="826">
        <v>0</v>
      </c>
      <c r="AC146" s="756">
        <v>0</v>
      </c>
      <c r="AD146" s="756" t="e">
        <v>#DIV/0!</v>
      </c>
      <c r="AE146" s="686"/>
      <c r="AF146" s="687"/>
      <c r="AG146" s="769"/>
      <c r="AH146" s="826">
        <v>0</v>
      </c>
      <c r="AI146" s="752">
        <v>0</v>
      </c>
      <c r="AJ146" s="752" t="e">
        <v>#DIV/0!</v>
      </c>
      <c r="AK146" s="686"/>
      <c r="AL146" s="687"/>
      <c r="AM146" s="751"/>
      <c r="AN146" s="820">
        <v>0</v>
      </c>
      <c r="AO146" s="685">
        <v>0</v>
      </c>
      <c r="AP146" s="685" t="e">
        <v>#DIV/0!</v>
      </c>
      <c r="AQ146" s="686"/>
      <c r="AR146" s="739"/>
      <c r="AS146" s="737"/>
      <c r="AT146" s="820"/>
      <c r="AU146" s="685">
        <v>0</v>
      </c>
      <c r="AV146" s="732" t="e">
        <v>#DIV/0!</v>
      </c>
      <c r="AW146" s="686"/>
      <c r="AX146" s="687"/>
      <c r="AY146" s="688"/>
      <c r="AZ146" s="815">
        <v>0</v>
      </c>
      <c r="BA146" s="676">
        <v>0</v>
      </c>
      <c r="BB146" s="676" t="e">
        <v>#DIV/0!</v>
      </c>
      <c r="BC146" s="677"/>
      <c r="BD146" s="679"/>
      <c r="BE146" s="798"/>
      <c r="BF146" s="806">
        <v>0</v>
      </c>
      <c r="BG146" s="632">
        <v>0</v>
      </c>
      <c r="BH146" s="632" t="e">
        <v>#DIV/0!</v>
      </c>
      <c r="BI146" s="636"/>
      <c r="BJ146" s="640"/>
      <c r="BK146" s="792"/>
      <c r="BL146" s="555">
        <v>0</v>
      </c>
      <c r="BM146" s="557">
        <v>0</v>
      </c>
      <c r="BN146" s="557" t="e">
        <v>#DIV/0!</v>
      </c>
      <c r="BO146" s="561"/>
      <c r="BP146" s="563"/>
      <c r="BQ146" s="575"/>
      <c r="BR146" s="555">
        <v>0</v>
      </c>
      <c r="BS146" s="557">
        <v>0</v>
      </c>
      <c r="BT146" s="557" t="e">
        <v>#DIV/0!</v>
      </c>
      <c r="BU146" s="561"/>
      <c r="BV146" s="563"/>
      <c r="BW146" s="566"/>
      <c r="BX146" s="300">
        <v>0</v>
      </c>
      <c r="BY146" s="541">
        <v>0</v>
      </c>
      <c r="BZ146" s="541" t="e">
        <v>#DIV/0!</v>
      </c>
      <c r="CA146" s="541"/>
      <c r="CB146" s="542"/>
      <c r="CC146" s="552"/>
      <c r="CD146" s="515">
        <v>0</v>
      </c>
      <c r="CE146" s="525">
        <v>0</v>
      </c>
      <c r="CF146" s="525" t="e">
        <v>#DIV/0!</v>
      </c>
      <c r="CG146" s="526"/>
      <c r="CH146" s="527"/>
      <c r="CI146" s="519"/>
      <c r="CJ146" s="376">
        <v>0</v>
      </c>
      <c r="CK146" s="233">
        <v>0</v>
      </c>
      <c r="CL146" s="233" t="e">
        <v>#DIV/0!</v>
      </c>
      <c r="CM146" s="381"/>
      <c r="CN146" s="384"/>
      <c r="CO146" s="385"/>
      <c r="CP146" s="69">
        <v>0</v>
      </c>
      <c r="CQ146" s="30">
        <v>0</v>
      </c>
      <c r="CR146" s="48" t="e">
        <v>#DIV/0!</v>
      </c>
      <c r="CS146" s="134"/>
      <c r="CT146" s="114"/>
      <c r="CU146" s="342"/>
      <c r="CV146" s="79">
        <v>0</v>
      </c>
      <c r="CW146" s="30">
        <v>0</v>
      </c>
      <c r="CX146" s="48" t="e">
        <v>#DIV/0!</v>
      </c>
      <c r="CY146" s="134"/>
      <c r="CZ146" s="114"/>
      <c r="DA146" s="117"/>
      <c r="DB146" s="52">
        <f>'2010 SCORES'!AC83</f>
        <v>0</v>
      </c>
      <c r="DC146" s="30">
        <f>'2010 SCORES'!AD83</f>
        <v>0</v>
      </c>
      <c r="DD146" s="48" t="e">
        <f>'2010 SCORES'!AE83</f>
        <v>#DIV/0!</v>
      </c>
      <c r="DE146" s="134">
        <f>'2010 SCORES'!AF83</f>
        <v>0</v>
      </c>
      <c r="DF146" s="114">
        <f>'2010 SCORES'!AG83</f>
        <v>0</v>
      </c>
      <c r="DG146" s="117">
        <f>'2010 SCORES'!AH83</f>
        <v>0</v>
      </c>
      <c r="DH146" s="104">
        <f>'2009 SCORES'!V83</f>
        <v>0</v>
      </c>
      <c r="DI146" s="79">
        <f>'2009 SCORES'!W83</f>
        <v>0</v>
      </c>
      <c r="DJ146" s="48" t="e">
        <f>'2009 SCORES'!X83</f>
        <v>#DIV/0!</v>
      </c>
      <c r="DK146" s="134">
        <f>'2009 SCORES'!Y83</f>
        <v>0</v>
      </c>
      <c r="DL146" s="114">
        <f>'2009 SCORES'!Z83</f>
        <v>0</v>
      </c>
      <c r="DM146" s="117">
        <f>'2009 SCORES'!AA83</f>
        <v>0</v>
      </c>
      <c r="DN146" s="52">
        <f>'2008 SCORES'!V83</f>
        <v>0</v>
      </c>
      <c r="DO146" s="30">
        <f>'2008 SCORES'!W83</f>
        <v>0</v>
      </c>
      <c r="DP146" s="81" t="e">
        <f>'2008 SCORES'!X83</f>
        <v>#DIV/0!</v>
      </c>
      <c r="DQ146" s="134">
        <f>'2008 SCORES'!Y83</f>
        <v>0</v>
      </c>
      <c r="DR146" s="114">
        <f>'2008 SCORES'!Z83</f>
        <v>0</v>
      </c>
      <c r="DS146" s="117">
        <f>'2008 SCORES'!AA83</f>
        <v>0</v>
      </c>
      <c r="DT146" s="88">
        <f>'2007 SCORES'!Q83</f>
        <v>0</v>
      </c>
      <c r="DU146" s="7">
        <f>'2007 SCORES'!R83</f>
        <v>0</v>
      </c>
      <c r="DV146" s="95" t="e">
        <f>'2007 SCORES'!S83</f>
        <v>#DIV/0!</v>
      </c>
      <c r="DW146" s="121">
        <f>'2007 SCORES'!T83</f>
        <v>0</v>
      </c>
      <c r="DX146" s="114">
        <f>'2007 SCORES'!U83</f>
        <v>0</v>
      </c>
      <c r="DY146" s="117">
        <f>'2007 SCORES'!V83</f>
        <v>0</v>
      </c>
      <c r="DZ146" s="88">
        <f>'2006 SCORES'!Q83</f>
        <v>0</v>
      </c>
      <c r="EA146" s="9">
        <f>'2006 SCORES'!R83</f>
        <v>0</v>
      </c>
      <c r="EB146" s="100" t="e">
        <f>'2006 SCORES'!S83</f>
        <v>#DIV/0!</v>
      </c>
      <c r="EC146" s="124">
        <f>'2006 SCORES'!T83</f>
        <v>0</v>
      </c>
      <c r="ED146" s="120">
        <f>'2006 SCORES'!U83</f>
        <v>0</v>
      </c>
      <c r="EE146" s="125">
        <f>'2006 SCORES'!V83</f>
        <v>0</v>
      </c>
      <c r="EF146" s="88">
        <f>'2005 SCORES'!L83</f>
        <v>0</v>
      </c>
      <c r="EG146" s="9">
        <f>'2005 SCORES'!M83</f>
        <v>0</v>
      </c>
      <c r="EH146" s="95" t="e">
        <f>'2005 SCORES'!N83</f>
        <v>#DIV/0!</v>
      </c>
      <c r="EI146" s="121">
        <f>'2005 SCORES'!O83</f>
        <v>0</v>
      </c>
      <c r="EJ146" s="122">
        <f>'2005 SCORES'!P83</f>
        <v>0</v>
      </c>
      <c r="EK146" s="117">
        <f>'2005 SCORES'!Q83</f>
        <v>0</v>
      </c>
      <c r="EL146" s="7">
        <f>'2004 SCORES'!K83</f>
        <v>0</v>
      </c>
      <c r="EM146" s="9">
        <f>'2004 SCORES'!L83</f>
        <v>0</v>
      </c>
      <c r="EN146" s="95" t="e">
        <f>'2004 SCORES'!M83</f>
        <v>#DIV/0!</v>
      </c>
      <c r="EO146" s="113">
        <f>'2004 SCORES'!N83</f>
        <v>0</v>
      </c>
      <c r="EP146" s="120">
        <f>'2004 SCORES'!O83</f>
        <v>0</v>
      </c>
      <c r="EQ146" s="117">
        <f>'2004 SCORES'!P83</f>
        <v>0</v>
      </c>
      <c r="ER146" s="7">
        <f>'2003 SCORES'!H83</f>
        <v>1</v>
      </c>
      <c r="ES146" s="9">
        <f>'2003 SCORES'!I83</f>
        <v>23</v>
      </c>
      <c r="ET146" s="95">
        <f>'2003 SCORES'!J83</f>
        <v>23</v>
      </c>
      <c r="EU146" s="113">
        <f>'2003 SCORES'!K83</f>
        <v>0</v>
      </c>
      <c r="EV146" s="114">
        <f>'2003 SCORES'!L83</f>
        <v>0</v>
      </c>
      <c r="EW146" s="117">
        <f>'2003 SCORES'!M83</f>
        <v>0</v>
      </c>
      <c r="EX146" s="7">
        <f>'2002 SCORES'!H83</f>
        <v>0</v>
      </c>
      <c r="EY146" s="9">
        <f>'2002 SCORES'!I83</f>
        <v>0</v>
      </c>
      <c r="EZ146" s="95" t="e">
        <f>'2002 SCORES'!J83</f>
        <v>#DIV/0!</v>
      </c>
      <c r="FA146" s="113">
        <f>'2002 SCORES'!K83</f>
        <v>0</v>
      </c>
      <c r="FB146" s="114">
        <f>'2002 SCORES'!L83</f>
        <v>0</v>
      </c>
      <c r="FC146" s="117">
        <f>'2002 SCORES'!M83</f>
        <v>0</v>
      </c>
      <c r="FD146" s="7">
        <f>'2001 SCORES'!I83</f>
        <v>0</v>
      </c>
      <c r="FE146" s="105">
        <f>'2001 SCORES'!J83</f>
        <v>0</v>
      </c>
      <c r="FF146" s="156" t="e">
        <f>'2001 SCORES'!K83</f>
        <v>#DIV/0!</v>
      </c>
      <c r="FG146" s="157">
        <f>'2001 SCORES'!L83</f>
        <v>0</v>
      </c>
      <c r="FH146" s="120">
        <f>'2001 SCORES'!M83</f>
        <v>0</v>
      </c>
      <c r="FI146" s="117">
        <f>'2001 SCORES'!N83</f>
        <v>0</v>
      </c>
      <c r="FJ146" s="302">
        <f>'2000 SCORES'!G83</f>
        <v>0</v>
      </c>
      <c r="FK146" s="310">
        <f>'2000 SCORES'!H83</f>
        <v>0</v>
      </c>
      <c r="FL146" s="156" t="e">
        <f>'2000 SCORES'!I83</f>
        <v>#DIV/0!</v>
      </c>
      <c r="FM146" s="312">
        <f>'2000 SCORES'!J83</f>
        <v>0</v>
      </c>
      <c r="FN146" s="120">
        <f>'2001 SCORES'!M83</f>
        <v>0</v>
      </c>
      <c r="FO146" s="117">
        <f>'2000 SCORES'!L83</f>
        <v>0</v>
      </c>
      <c r="FP146" s="7">
        <f>'1999 SCORES'!H83</f>
        <v>0</v>
      </c>
      <c r="FQ146" s="105">
        <f>'1999 SCORES'!I83</f>
        <v>0</v>
      </c>
      <c r="FR146" s="156" t="e">
        <f>'1999 SCORES'!J83</f>
        <v>#DIV/0!</v>
      </c>
      <c r="FS146" s="157">
        <f>'1999 SCORES'!K83</f>
        <v>0</v>
      </c>
      <c r="FT146" s="120">
        <f>'1999 SCORES'!L83</f>
        <v>0</v>
      </c>
      <c r="FU146" s="117">
        <f>'1999 SCORES'!M83</f>
        <v>0</v>
      </c>
      <c r="FV146" s="7">
        <f>'1998 SCORES'!G83</f>
        <v>0</v>
      </c>
      <c r="FW146" s="105">
        <f>'1998 SCORES'!H83</f>
        <v>0</v>
      </c>
      <c r="FX146" s="156" t="e">
        <f>'1998 SCORES'!I83</f>
        <v>#DIV/0!</v>
      </c>
      <c r="FY146" s="157">
        <f>'1998 SCORES'!J83</f>
        <v>0</v>
      </c>
      <c r="FZ146" s="120">
        <f>'1998 SCORES'!K83</f>
        <v>0</v>
      </c>
      <c r="GA146" s="117">
        <f>'1998 SCORES'!L83</f>
        <v>0</v>
      </c>
      <c r="GB146" s="7">
        <f>'1997 SCORES'!F83</f>
        <v>0</v>
      </c>
      <c r="GC146" s="105">
        <f>'1997 SCORES'!G83</f>
        <v>0</v>
      </c>
      <c r="GD146" s="156" t="e">
        <f>'1997 SCORES'!H83</f>
        <v>#DIV/0!</v>
      </c>
      <c r="GE146" s="157">
        <f>'1997 SCORES'!I83</f>
        <v>0</v>
      </c>
      <c r="GF146" s="120">
        <f>'1997 SCORES'!J83</f>
        <v>0</v>
      </c>
      <c r="GG146" s="117">
        <f>'1997 SCORES'!K83</f>
        <v>0</v>
      </c>
      <c r="GH146" s="160">
        <f>'1996 SCORES'!F83</f>
        <v>0</v>
      </c>
      <c r="GI146" s="9">
        <f>'1996 SCORES'!G83</f>
        <v>0</v>
      </c>
      <c r="GJ146" s="100" t="e">
        <f>'1996 SCORES'!H83</f>
        <v>#DIV/0!</v>
      </c>
      <c r="GK146" s="22">
        <f>'1996 SCORES'!I83</f>
        <v>0</v>
      </c>
      <c r="GL146" s="21">
        <f>'1996 SCORES'!J83</f>
        <v>0</v>
      </c>
      <c r="GM146" s="162">
        <f>'1996 SCORES'!K83</f>
        <v>0</v>
      </c>
      <c r="GN146" s="161">
        <f>'1995 SCORES '!F83</f>
        <v>0</v>
      </c>
      <c r="GO146" s="9">
        <f>'1995 SCORES '!G83</f>
        <v>0</v>
      </c>
      <c r="GP146" s="100" t="e">
        <f>'1995 SCORES '!H83</f>
        <v>#DIV/0!</v>
      </c>
      <c r="GQ146" s="22">
        <f>'1995 SCORES '!I83</f>
        <v>0</v>
      </c>
      <c r="GR146" s="21">
        <f>'1995 SCORES '!J83</f>
        <v>0</v>
      </c>
      <c r="GS146" s="162">
        <f>'1995 SCORES '!K83</f>
        <v>0</v>
      </c>
      <c r="GT146" s="161">
        <f>'1994 SCORES'!F83</f>
        <v>0</v>
      </c>
      <c r="GU146" s="9">
        <f>'1994 SCORES'!G83</f>
        <v>0</v>
      </c>
      <c r="GV146" s="100" t="e">
        <f>'1994 SCORES'!H83</f>
        <v>#DIV/0!</v>
      </c>
      <c r="GW146" s="22">
        <f>'1994 SCORES'!I83</f>
        <v>0</v>
      </c>
      <c r="GX146" s="21">
        <f>'1994 SCORES'!J83</f>
        <v>0</v>
      </c>
      <c r="GY146" s="162">
        <f>'1994 SCORES'!K83</f>
        <v>0</v>
      </c>
      <c r="GZ146" s="161">
        <f>'1993 SCORES'!F83</f>
        <v>0</v>
      </c>
      <c r="HA146" s="30">
        <f>'1993 SCORES'!G83</f>
        <v>0</v>
      </c>
      <c r="HB146" s="100" t="e">
        <f>'1993 SCORES'!H83</f>
        <v>#DIV/0!</v>
      </c>
      <c r="HC146" s="22">
        <f>'1993 SCORES'!I83</f>
        <v>0</v>
      </c>
      <c r="HD146" s="21">
        <f>'1993 SCORES'!J83</f>
        <v>0</v>
      </c>
      <c r="HE146" s="162">
        <f>'1993 SCORES'!K83</f>
        <v>0</v>
      </c>
    </row>
    <row r="147" spans="1:213" ht="13.5" thickBot="1" x14ac:dyDescent="0.25">
      <c r="A147" s="335">
        <v>144</v>
      </c>
      <c r="B147" s="249" t="s">
        <v>43</v>
      </c>
      <c r="C147" s="334" t="s">
        <v>507</v>
      </c>
      <c r="D147" s="276">
        <f t="shared" si="12"/>
        <v>1</v>
      </c>
      <c r="E147" s="276">
        <f t="shared" si="13"/>
        <v>24</v>
      </c>
      <c r="F147" s="345">
        <f t="shared" si="11"/>
        <v>24</v>
      </c>
      <c r="G147" s="167">
        <f t="shared" si="14"/>
        <v>0</v>
      </c>
      <c r="H147" s="549">
        <f t="shared" si="15"/>
        <v>0</v>
      </c>
      <c r="I147" s="629">
        <f t="shared" si="16"/>
        <v>0</v>
      </c>
      <c r="J147" s="902">
        <v>0</v>
      </c>
      <c r="K147" s="676">
        <v>0</v>
      </c>
      <c r="L147" s="901" t="e">
        <v>#DIV/0!</v>
      </c>
      <c r="M147" s="906"/>
      <c r="N147" s="679"/>
      <c r="O147" s="910"/>
      <c r="P147" s="862">
        <v>0</v>
      </c>
      <c r="Q147" s="877">
        <v>0</v>
      </c>
      <c r="R147" s="877" t="e">
        <v>#DIV/0!</v>
      </c>
      <c r="S147" s="865"/>
      <c r="T147" s="869"/>
      <c r="U147" s="872"/>
      <c r="V147" s="847">
        <v>0</v>
      </c>
      <c r="W147" s="756">
        <v>0</v>
      </c>
      <c r="X147" s="756" t="e">
        <v>#DIV/0!</v>
      </c>
      <c r="Y147" s="686"/>
      <c r="Z147" s="687"/>
      <c r="AA147" s="769"/>
      <c r="AB147" s="826">
        <v>0</v>
      </c>
      <c r="AC147" s="756">
        <v>0</v>
      </c>
      <c r="AD147" s="756" t="e">
        <v>#DIV/0!</v>
      </c>
      <c r="AE147" s="686"/>
      <c r="AF147" s="687"/>
      <c r="AG147" s="769"/>
      <c r="AH147" s="826">
        <v>0</v>
      </c>
      <c r="AI147" s="752">
        <v>0</v>
      </c>
      <c r="AJ147" s="752" t="e">
        <v>#DIV/0!</v>
      </c>
      <c r="AK147" s="686"/>
      <c r="AL147" s="687"/>
      <c r="AM147" s="751"/>
      <c r="AN147" s="820">
        <v>0</v>
      </c>
      <c r="AO147" s="685">
        <v>0</v>
      </c>
      <c r="AP147" s="685" t="e">
        <v>#DIV/0!</v>
      </c>
      <c r="AQ147" s="686"/>
      <c r="AR147" s="739"/>
      <c r="AS147" s="737"/>
      <c r="AT147" s="820"/>
      <c r="AU147" s="685">
        <v>0</v>
      </c>
      <c r="AV147" s="732" t="e">
        <v>#DIV/0!</v>
      </c>
      <c r="AW147" s="686"/>
      <c r="AX147" s="687"/>
      <c r="AY147" s="688"/>
      <c r="AZ147" s="815">
        <v>0</v>
      </c>
      <c r="BA147" s="676">
        <v>0</v>
      </c>
      <c r="BB147" s="676" t="e">
        <v>#DIV/0!</v>
      </c>
      <c r="BC147" s="677"/>
      <c r="BD147" s="679"/>
      <c r="BE147" s="798"/>
      <c r="BF147" s="806">
        <v>0</v>
      </c>
      <c r="BG147" s="632">
        <v>0</v>
      </c>
      <c r="BH147" s="632" t="e">
        <v>#DIV/0!</v>
      </c>
      <c r="BI147" s="636"/>
      <c r="BJ147" s="640"/>
      <c r="BK147" s="792"/>
      <c r="BL147" s="555">
        <v>0</v>
      </c>
      <c r="BM147" s="557">
        <v>0</v>
      </c>
      <c r="BN147" s="557" t="e">
        <v>#DIV/0!</v>
      </c>
      <c r="BO147" s="561"/>
      <c r="BP147" s="563"/>
      <c r="BQ147" s="575"/>
      <c r="BR147" s="555">
        <v>0</v>
      </c>
      <c r="BS147" s="557">
        <v>0</v>
      </c>
      <c r="BT147" s="557" t="e">
        <v>#DIV/0!</v>
      </c>
      <c r="BU147" s="561"/>
      <c r="BV147" s="563"/>
      <c r="BW147" s="566"/>
      <c r="BX147" s="300">
        <v>0</v>
      </c>
      <c r="BY147" s="541">
        <v>0</v>
      </c>
      <c r="BZ147" s="541" t="e">
        <v>#DIV/0!</v>
      </c>
      <c r="CA147" s="541"/>
      <c r="CB147" s="542"/>
      <c r="CC147" s="552"/>
      <c r="CD147" s="515">
        <v>0</v>
      </c>
      <c r="CE147" s="525">
        <v>0</v>
      </c>
      <c r="CF147" s="525" t="e">
        <v>#DIV/0!</v>
      </c>
      <c r="CG147" s="526"/>
      <c r="CH147" s="527"/>
      <c r="CI147" s="519"/>
      <c r="CJ147" s="376">
        <v>0</v>
      </c>
      <c r="CK147" s="233">
        <v>0</v>
      </c>
      <c r="CL147" s="233" t="e">
        <v>#DIV/0!</v>
      </c>
      <c r="CM147" s="381"/>
      <c r="CN147" s="384"/>
      <c r="CO147" s="385"/>
      <c r="CP147" s="69">
        <v>1</v>
      </c>
      <c r="CQ147" s="30">
        <v>24</v>
      </c>
      <c r="CR147" s="48">
        <v>24</v>
      </c>
      <c r="CS147" s="134"/>
      <c r="CT147" s="114"/>
      <c r="CU147" s="342"/>
      <c r="CV147" s="79"/>
      <c r="CW147" s="30"/>
      <c r="CX147" s="48"/>
      <c r="CY147" s="134"/>
      <c r="CZ147" s="114"/>
      <c r="DA147" s="117"/>
      <c r="DB147" s="52"/>
      <c r="DC147" s="30"/>
      <c r="DD147" s="48"/>
      <c r="DE147" s="134"/>
      <c r="DF147" s="114"/>
      <c r="DG147" s="117"/>
      <c r="DH147" s="104"/>
      <c r="DI147" s="79"/>
      <c r="DJ147" s="48"/>
      <c r="DK147" s="134"/>
      <c r="DL147" s="114"/>
      <c r="DM147" s="117"/>
      <c r="DN147" s="52"/>
      <c r="DO147" s="30"/>
      <c r="DP147" s="81"/>
      <c r="DQ147" s="134"/>
      <c r="DR147" s="114"/>
      <c r="DS147" s="117"/>
      <c r="DT147" s="88"/>
      <c r="DU147" s="7"/>
      <c r="DV147" s="95"/>
      <c r="DW147" s="121"/>
      <c r="DX147" s="114"/>
      <c r="DY147" s="117"/>
      <c r="DZ147" s="88"/>
      <c r="EA147" s="9"/>
      <c r="EB147" s="100"/>
      <c r="EC147" s="124"/>
      <c r="ED147" s="120"/>
      <c r="EE147" s="125"/>
      <c r="EF147" s="88"/>
      <c r="EG147" s="9"/>
      <c r="EH147" s="95"/>
      <c r="EI147" s="121"/>
      <c r="EJ147" s="122"/>
      <c r="EK147" s="117"/>
      <c r="EL147" s="7"/>
      <c r="EM147" s="9"/>
      <c r="EN147" s="95"/>
      <c r="EO147" s="113"/>
      <c r="EP147" s="120"/>
      <c r="EQ147" s="117"/>
      <c r="ER147" s="7"/>
      <c r="ES147" s="9"/>
      <c r="ET147" s="95"/>
      <c r="EU147" s="113"/>
      <c r="EV147" s="114"/>
      <c r="EW147" s="117"/>
      <c r="EX147" s="7"/>
      <c r="EY147" s="9"/>
      <c r="EZ147" s="95"/>
      <c r="FA147" s="113"/>
      <c r="FB147" s="114"/>
      <c r="FC147" s="117"/>
      <c r="FD147" s="7"/>
      <c r="FE147" s="105"/>
      <c r="FF147" s="156"/>
      <c r="FG147" s="157"/>
      <c r="FH147" s="120"/>
      <c r="FI147" s="117"/>
      <c r="FJ147" s="302"/>
      <c r="FK147" s="310"/>
      <c r="FL147" s="156"/>
      <c r="FM147" s="312"/>
      <c r="FN147" s="120"/>
      <c r="FO147" s="117"/>
      <c r="FP147" s="7"/>
      <c r="FQ147" s="105"/>
      <c r="FR147" s="156"/>
      <c r="FS147" s="157"/>
      <c r="FT147" s="120"/>
      <c r="FU147" s="117"/>
      <c r="FV147" s="7"/>
      <c r="FW147" s="105"/>
      <c r="FX147" s="156"/>
      <c r="FY147" s="157"/>
      <c r="FZ147" s="120"/>
      <c r="GA147" s="117"/>
      <c r="GB147" s="7"/>
      <c r="GC147" s="105"/>
      <c r="GD147" s="156"/>
      <c r="GE147" s="157"/>
      <c r="GF147" s="120"/>
      <c r="GG147" s="117"/>
      <c r="GH147" s="160"/>
      <c r="GI147" s="9"/>
      <c r="GJ147" s="100"/>
      <c r="GK147" s="22"/>
      <c r="GL147" s="21"/>
      <c r="GM147" s="162"/>
      <c r="GN147" s="161"/>
      <c r="GO147" s="9"/>
      <c r="GP147" s="100"/>
      <c r="GQ147" s="22"/>
      <c r="GR147" s="21"/>
      <c r="GS147" s="162"/>
      <c r="GT147" s="161"/>
      <c r="GU147" s="9"/>
      <c r="GV147" s="100"/>
      <c r="GW147" s="22"/>
      <c r="GX147" s="21"/>
      <c r="GY147" s="162"/>
      <c r="GZ147" s="161"/>
      <c r="HA147" s="30"/>
      <c r="HB147" s="100"/>
      <c r="HC147" s="22"/>
      <c r="HD147" s="21"/>
      <c r="HE147" s="162"/>
    </row>
    <row r="148" spans="1:213" ht="13.5" thickBot="1" x14ac:dyDescent="0.25">
      <c r="A148" s="335">
        <v>145</v>
      </c>
      <c r="B148" s="249" t="s">
        <v>37</v>
      </c>
      <c r="C148" s="250" t="s">
        <v>685</v>
      </c>
      <c r="D148" s="276">
        <f t="shared" si="12"/>
        <v>1</v>
      </c>
      <c r="E148" s="276">
        <f t="shared" si="13"/>
        <v>19</v>
      </c>
      <c r="F148" s="345">
        <f t="shared" si="11"/>
        <v>19</v>
      </c>
      <c r="G148" s="167">
        <f t="shared" si="14"/>
        <v>0</v>
      </c>
      <c r="H148" s="549">
        <f t="shared" si="15"/>
        <v>0</v>
      </c>
      <c r="I148" s="629">
        <f t="shared" si="16"/>
        <v>0</v>
      </c>
      <c r="J148" s="902">
        <v>0</v>
      </c>
      <c r="K148" s="676">
        <v>0</v>
      </c>
      <c r="L148" s="901" t="e">
        <v>#DIV/0!</v>
      </c>
      <c r="M148" s="906"/>
      <c r="N148" s="679"/>
      <c r="O148" s="910"/>
      <c r="P148" s="862">
        <v>0</v>
      </c>
      <c r="Q148" s="877">
        <v>0</v>
      </c>
      <c r="R148" s="877" t="e">
        <v>#DIV/0!</v>
      </c>
      <c r="S148" s="865"/>
      <c r="T148" s="869"/>
      <c r="U148" s="872"/>
      <c r="V148" s="847">
        <v>0</v>
      </c>
      <c r="W148" s="756">
        <v>0</v>
      </c>
      <c r="X148" s="756" t="e">
        <v>#DIV/0!</v>
      </c>
      <c r="Y148" s="686"/>
      <c r="Z148" s="687"/>
      <c r="AA148" s="769"/>
      <c r="AB148" s="826">
        <v>0</v>
      </c>
      <c r="AC148" s="756">
        <v>0</v>
      </c>
      <c r="AD148" s="756" t="e">
        <v>#DIV/0!</v>
      </c>
      <c r="AE148" s="686"/>
      <c r="AF148" s="687"/>
      <c r="AG148" s="769"/>
      <c r="AH148" s="826">
        <v>0</v>
      </c>
      <c r="AI148" s="752">
        <v>0</v>
      </c>
      <c r="AJ148" s="752" t="e">
        <v>#DIV/0!</v>
      </c>
      <c r="AK148" s="686"/>
      <c r="AL148" s="687"/>
      <c r="AM148" s="751"/>
      <c r="AN148" s="820">
        <v>0</v>
      </c>
      <c r="AO148" s="685">
        <v>0</v>
      </c>
      <c r="AP148" s="685" t="e">
        <v>#DIV/0!</v>
      </c>
      <c r="AQ148" s="686"/>
      <c r="AR148" s="739"/>
      <c r="AS148" s="737"/>
      <c r="AT148" s="820"/>
      <c r="AU148" s="685">
        <v>0</v>
      </c>
      <c r="AV148" s="732" t="e">
        <v>#DIV/0!</v>
      </c>
      <c r="AW148" s="686"/>
      <c r="AX148" s="687"/>
      <c r="AY148" s="688"/>
      <c r="AZ148" s="815">
        <v>0</v>
      </c>
      <c r="BA148" s="676">
        <v>0</v>
      </c>
      <c r="BB148" s="676" t="e">
        <v>#DIV/0!</v>
      </c>
      <c r="BC148" s="677"/>
      <c r="BD148" s="679"/>
      <c r="BE148" s="798"/>
      <c r="BF148" s="806">
        <v>1</v>
      </c>
      <c r="BG148" s="632">
        <v>19</v>
      </c>
      <c r="BH148" s="647">
        <v>19</v>
      </c>
      <c r="BI148" s="636"/>
      <c r="BJ148" s="640"/>
      <c r="BK148" s="792"/>
      <c r="BL148" s="555"/>
      <c r="BM148" s="557"/>
      <c r="BN148" s="557"/>
      <c r="BO148" s="561"/>
      <c r="BP148" s="563"/>
      <c r="BQ148" s="575"/>
      <c r="BR148" s="555"/>
      <c r="BS148" s="557"/>
      <c r="BT148" s="557"/>
      <c r="BU148" s="561"/>
      <c r="BV148" s="563"/>
      <c r="BW148" s="566"/>
      <c r="BX148" s="300"/>
      <c r="BY148" s="541"/>
      <c r="BZ148" s="541"/>
      <c r="CA148" s="541"/>
      <c r="CB148" s="542"/>
      <c r="CC148" s="552"/>
      <c r="CD148" s="515"/>
      <c r="CE148" s="525"/>
      <c r="CF148" s="525"/>
      <c r="CG148" s="526"/>
      <c r="CH148" s="527"/>
      <c r="CI148" s="519"/>
      <c r="CJ148" s="376"/>
      <c r="CK148" s="233"/>
      <c r="CL148" s="233"/>
      <c r="CM148" s="381"/>
      <c r="CN148" s="384"/>
      <c r="CO148" s="385"/>
      <c r="CP148" s="69"/>
      <c r="CQ148" s="30"/>
      <c r="CR148" s="48"/>
      <c r="CS148" s="134"/>
      <c r="CT148" s="114"/>
      <c r="CU148" s="342"/>
      <c r="CV148" s="79"/>
      <c r="CW148" s="30"/>
      <c r="CX148" s="48"/>
      <c r="CY148" s="134"/>
      <c r="CZ148" s="114"/>
      <c r="DA148" s="117"/>
      <c r="DB148" s="52"/>
      <c r="DC148" s="30"/>
      <c r="DD148" s="48"/>
      <c r="DE148" s="134"/>
      <c r="DF148" s="114"/>
      <c r="DG148" s="117"/>
      <c r="DH148" s="104"/>
      <c r="DI148" s="79"/>
      <c r="DJ148" s="48"/>
      <c r="DK148" s="134"/>
      <c r="DL148" s="114"/>
      <c r="DM148" s="117"/>
      <c r="DN148" s="52"/>
      <c r="DO148" s="30"/>
      <c r="DP148" s="81"/>
      <c r="DQ148" s="134"/>
      <c r="DR148" s="114"/>
      <c r="DS148" s="117"/>
      <c r="DT148" s="88"/>
      <c r="DU148" s="7"/>
      <c r="DV148" s="95"/>
      <c r="DW148" s="121"/>
      <c r="DX148" s="114"/>
      <c r="DY148" s="117"/>
      <c r="DZ148" s="88"/>
      <c r="EA148" s="9"/>
      <c r="EB148" s="100"/>
      <c r="EC148" s="124"/>
      <c r="ED148" s="120"/>
      <c r="EE148" s="125"/>
      <c r="EF148" s="88"/>
      <c r="EG148" s="9"/>
      <c r="EH148" s="95"/>
      <c r="EI148" s="121"/>
      <c r="EJ148" s="122"/>
      <c r="EK148" s="117"/>
      <c r="EL148" s="7"/>
      <c r="EM148" s="9"/>
      <c r="EN148" s="95"/>
      <c r="EO148" s="113"/>
      <c r="EP148" s="120"/>
      <c r="EQ148" s="117"/>
      <c r="ER148" s="7"/>
      <c r="ES148" s="9"/>
      <c r="ET148" s="95"/>
      <c r="EU148" s="113"/>
      <c r="EV148" s="114"/>
      <c r="EW148" s="117"/>
      <c r="EX148" s="7"/>
      <c r="EY148" s="9"/>
      <c r="EZ148" s="95"/>
      <c r="FA148" s="113"/>
      <c r="FB148" s="114"/>
      <c r="FC148" s="117"/>
      <c r="FD148" s="7"/>
      <c r="FE148" s="105"/>
      <c r="FF148" s="156"/>
      <c r="FG148" s="157"/>
      <c r="FH148" s="120"/>
      <c r="FI148" s="117"/>
      <c r="FJ148" s="302"/>
      <c r="FK148" s="310"/>
      <c r="FL148" s="156"/>
      <c r="FM148" s="312"/>
      <c r="FN148" s="120"/>
      <c r="FO148" s="117"/>
      <c r="FP148" s="7"/>
      <c r="FQ148" s="105"/>
      <c r="FR148" s="156"/>
      <c r="FS148" s="157"/>
      <c r="FT148" s="120"/>
      <c r="FU148" s="117"/>
      <c r="FV148" s="7"/>
      <c r="FW148" s="105"/>
      <c r="FX148" s="156"/>
      <c r="FY148" s="157"/>
      <c r="FZ148" s="120"/>
      <c r="GA148" s="117"/>
      <c r="GB148" s="7"/>
      <c r="GC148" s="105"/>
      <c r="GD148" s="156"/>
      <c r="GE148" s="157"/>
      <c r="GF148" s="120"/>
      <c r="GG148" s="117"/>
      <c r="GH148" s="160"/>
      <c r="GI148" s="9"/>
      <c r="GJ148" s="100"/>
      <c r="GK148" s="22"/>
      <c r="GL148" s="21"/>
      <c r="GM148" s="162"/>
      <c r="GN148" s="161"/>
      <c r="GO148" s="9"/>
      <c r="GP148" s="100"/>
      <c r="GQ148" s="22"/>
      <c r="GR148" s="21"/>
      <c r="GS148" s="162"/>
      <c r="GT148" s="161"/>
      <c r="GU148" s="9"/>
      <c r="GV148" s="100"/>
      <c r="GW148" s="22"/>
      <c r="GX148" s="21"/>
      <c r="GY148" s="162"/>
      <c r="GZ148" s="161"/>
      <c r="HA148" s="30"/>
      <c r="HB148" s="100"/>
      <c r="HC148" s="22"/>
      <c r="HD148" s="21"/>
      <c r="HE148" s="162"/>
    </row>
    <row r="149" spans="1:213" ht="13.5" thickBot="1" x14ac:dyDescent="0.25">
      <c r="A149" s="335">
        <v>146</v>
      </c>
      <c r="B149" s="249" t="s">
        <v>747</v>
      </c>
      <c r="C149" s="250" t="s">
        <v>685</v>
      </c>
      <c r="D149" s="276">
        <f t="shared" si="12"/>
        <v>8</v>
      </c>
      <c r="E149" s="276">
        <f t="shared" si="13"/>
        <v>307</v>
      </c>
      <c r="F149" s="345">
        <f t="shared" si="11"/>
        <v>38.380000000000003</v>
      </c>
      <c r="G149" s="167">
        <f t="shared" si="14"/>
        <v>0</v>
      </c>
      <c r="H149" s="549">
        <f t="shared" si="15"/>
        <v>2</v>
      </c>
      <c r="I149" s="629">
        <f t="shared" si="16"/>
        <v>2</v>
      </c>
      <c r="J149" s="902">
        <v>2</v>
      </c>
      <c r="K149" s="676">
        <v>72</v>
      </c>
      <c r="L149" s="901">
        <v>36</v>
      </c>
      <c r="M149" s="906"/>
      <c r="N149" s="679">
        <v>1</v>
      </c>
      <c r="O149" s="910"/>
      <c r="P149" s="862">
        <v>2</v>
      </c>
      <c r="Q149" s="877">
        <v>77</v>
      </c>
      <c r="R149" s="877">
        <v>38.5</v>
      </c>
      <c r="S149" s="865"/>
      <c r="T149" s="869"/>
      <c r="U149" s="872">
        <v>1</v>
      </c>
      <c r="V149" s="847">
        <v>0</v>
      </c>
      <c r="W149" s="756">
        <v>0</v>
      </c>
      <c r="X149" s="756" t="e">
        <v>#DIV/0!</v>
      </c>
      <c r="Y149" s="686"/>
      <c r="Z149" s="687"/>
      <c r="AA149" s="769"/>
      <c r="AB149" s="826">
        <v>3</v>
      </c>
      <c r="AC149" s="756">
        <v>112</v>
      </c>
      <c r="AD149" s="756">
        <v>37.333333333333336</v>
      </c>
      <c r="AE149" s="686"/>
      <c r="AF149" s="687"/>
      <c r="AG149" s="769">
        <v>1</v>
      </c>
      <c r="AH149" s="826">
        <v>1</v>
      </c>
      <c r="AI149" s="752">
        <v>46</v>
      </c>
      <c r="AJ149" s="752">
        <v>46</v>
      </c>
      <c r="AK149" s="686"/>
      <c r="AL149" s="687">
        <v>1</v>
      </c>
      <c r="AM149" s="751"/>
      <c r="AN149" s="820"/>
      <c r="AO149" s="685"/>
      <c r="AP149" s="685"/>
      <c r="AQ149" s="686"/>
      <c r="AR149" s="739"/>
      <c r="AS149" s="737"/>
      <c r="AT149" s="820"/>
      <c r="AU149" s="685"/>
      <c r="AV149" s="732"/>
      <c r="AW149" s="686"/>
      <c r="AX149" s="687"/>
      <c r="AY149" s="688"/>
      <c r="AZ149" s="815"/>
      <c r="BA149" s="676"/>
      <c r="BB149" s="676"/>
      <c r="BC149" s="677"/>
      <c r="BD149" s="679"/>
      <c r="BE149" s="798"/>
      <c r="BF149" s="806"/>
      <c r="BG149" s="632"/>
      <c r="BH149" s="647"/>
      <c r="BI149" s="636"/>
      <c r="BJ149" s="640"/>
      <c r="BK149" s="792"/>
      <c r="BL149" s="555"/>
      <c r="BM149" s="557"/>
      <c r="BN149" s="557"/>
      <c r="BO149" s="561"/>
      <c r="BP149" s="563"/>
      <c r="BQ149" s="575"/>
      <c r="BR149" s="555"/>
      <c r="BS149" s="557"/>
      <c r="BT149" s="557"/>
      <c r="BU149" s="561"/>
      <c r="BV149" s="563"/>
      <c r="BW149" s="566"/>
      <c r="BX149" s="300"/>
      <c r="BY149" s="541"/>
      <c r="BZ149" s="541"/>
      <c r="CA149" s="541"/>
      <c r="CB149" s="542"/>
      <c r="CC149" s="552"/>
      <c r="CD149" s="515"/>
      <c r="CE149" s="525"/>
      <c r="CF149" s="525"/>
      <c r="CG149" s="526"/>
      <c r="CH149" s="527"/>
      <c r="CI149" s="519"/>
      <c r="CJ149" s="376"/>
      <c r="CK149" s="233"/>
      <c r="CL149" s="233"/>
      <c r="CM149" s="381"/>
      <c r="CN149" s="384"/>
      <c r="CO149" s="385"/>
      <c r="CP149" s="69"/>
      <c r="CQ149" s="30"/>
      <c r="CR149" s="48"/>
      <c r="CS149" s="134"/>
      <c r="CT149" s="114"/>
      <c r="CU149" s="342"/>
      <c r="CV149" s="79"/>
      <c r="CW149" s="30"/>
      <c r="CX149" s="48"/>
      <c r="CY149" s="134"/>
      <c r="CZ149" s="114"/>
      <c r="DA149" s="117"/>
      <c r="DB149" s="52"/>
      <c r="DC149" s="30"/>
      <c r="DD149" s="48"/>
      <c r="DE149" s="134"/>
      <c r="DF149" s="114"/>
      <c r="DG149" s="117"/>
      <c r="DH149" s="104"/>
      <c r="DI149" s="79"/>
      <c r="DJ149" s="48"/>
      <c r="DK149" s="134"/>
      <c r="DL149" s="114"/>
      <c r="DM149" s="117"/>
      <c r="DN149" s="52"/>
      <c r="DO149" s="30"/>
      <c r="DP149" s="81"/>
      <c r="DQ149" s="134"/>
      <c r="DR149" s="114"/>
      <c r="DS149" s="117"/>
      <c r="DT149" s="88"/>
      <c r="DU149" s="7"/>
      <c r="DV149" s="95"/>
      <c r="DW149" s="121"/>
      <c r="DX149" s="114"/>
      <c r="DY149" s="117"/>
      <c r="DZ149" s="88"/>
      <c r="EA149" s="9"/>
      <c r="EB149" s="100"/>
      <c r="EC149" s="124"/>
      <c r="ED149" s="120"/>
      <c r="EE149" s="125"/>
      <c r="EF149" s="88"/>
      <c r="EG149" s="9"/>
      <c r="EH149" s="95"/>
      <c r="EI149" s="121"/>
      <c r="EJ149" s="122"/>
      <c r="EK149" s="117"/>
      <c r="EL149" s="7"/>
      <c r="EM149" s="9"/>
      <c r="EN149" s="95"/>
      <c r="EO149" s="113"/>
      <c r="EP149" s="120"/>
      <c r="EQ149" s="117"/>
      <c r="ER149" s="7"/>
      <c r="ES149" s="9"/>
      <c r="ET149" s="95"/>
      <c r="EU149" s="113"/>
      <c r="EV149" s="114"/>
      <c r="EW149" s="117"/>
      <c r="EX149" s="7"/>
      <c r="EY149" s="9"/>
      <c r="EZ149" s="95"/>
      <c r="FA149" s="113"/>
      <c r="FB149" s="114"/>
      <c r="FC149" s="117"/>
      <c r="FD149" s="7"/>
      <c r="FE149" s="105"/>
      <c r="FF149" s="156"/>
      <c r="FG149" s="157"/>
      <c r="FH149" s="120"/>
      <c r="FI149" s="117"/>
      <c r="FJ149" s="302"/>
      <c r="FK149" s="310"/>
      <c r="FL149" s="156"/>
      <c r="FM149" s="312"/>
      <c r="FN149" s="120"/>
      <c r="FO149" s="117"/>
      <c r="FP149" s="7"/>
      <c r="FQ149" s="105"/>
      <c r="FR149" s="156"/>
      <c r="FS149" s="157"/>
      <c r="FT149" s="120"/>
      <c r="FU149" s="117"/>
      <c r="FV149" s="7"/>
      <c r="FW149" s="105"/>
      <c r="FX149" s="156"/>
      <c r="FY149" s="157"/>
      <c r="FZ149" s="120"/>
      <c r="GA149" s="117"/>
      <c r="GB149" s="7"/>
      <c r="GC149" s="105"/>
      <c r="GD149" s="156"/>
      <c r="GE149" s="157"/>
      <c r="GF149" s="120"/>
      <c r="GG149" s="117"/>
      <c r="GH149" s="160"/>
      <c r="GI149" s="9"/>
      <c r="GJ149" s="100"/>
      <c r="GK149" s="22"/>
      <c r="GL149" s="21"/>
      <c r="GM149" s="162"/>
      <c r="GN149" s="161"/>
      <c r="GO149" s="9"/>
      <c r="GP149" s="100"/>
      <c r="GQ149" s="22"/>
      <c r="GR149" s="21"/>
      <c r="GS149" s="162"/>
      <c r="GT149" s="161"/>
      <c r="GU149" s="9"/>
      <c r="GV149" s="100"/>
      <c r="GW149" s="22"/>
      <c r="GX149" s="21"/>
      <c r="GY149" s="162"/>
      <c r="GZ149" s="161"/>
      <c r="HA149" s="30"/>
      <c r="HB149" s="100"/>
      <c r="HC149" s="22"/>
      <c r="HD149" s="21"/>
      <c r="HE149" s="162"/>
    </row>
    <row r="150" spans="1:213" ht="13.5" thickBot="1" x14ac:dyDescent="0.25">
      <c r="A150" s="335">
        <v>147</v>
      </c>
      <c r="B150" s="249" t="s">
        <v>135</v>
      </c>
      <c r="C150" s="334" t="s">
        <v>136</v>
      </c>
      <c r="D150" s="276">
        <f t="shared" si="12"/>
        <v>1</v>
      </c>
      <c r="E150" s="276">
        <f t="shared" si="13"/>
        <v>18</v>
      </c>
      <c r="F150" s="345">
        <f t="shared" si="11"/>
        <v>18</v>
      </c>
      <c r="G150" s="167">
        <f t="shared" si="14"/>
        <v>0</v>
      </c>
      <c r="H150" s="549">
        <f t="shared" si="15"/>
        <v>0</v>
      </c>
      <c r="I150" s="629">
        <f t="shared" si="16"/>
        <v>0</v>
      </c>
      <c r="J150" s="902">
        <v>0</v>
      </c>
      <c r="K150" s="676">
        <v>0</v>
      </c>
      <c r="L150" s="901" t="e">
        <v>#DIV/0!</v>
      </c>
      <c r="M150" s="906"/>
      <c r="N150" s="679"/>
      <c r="O150" s="910"/>
      <c r="P150" s="862">
        <v>0</v>
      </c>
      <c r="Q150" s="877">
        <v>0</v>
      </c>
      <c r="R150" s="877" t="e">
        <v>#DIV/0!</v>
      </c>
      <c r="S150" s="865"/>
      <c r="T150" s="869"/>
      <c r="U150" s="872"/>
      <c r="V150" s="847">
        <v>0</v>
      </c>
      <c r="W150" s="756">
        <v>0</v>
      </c>
      <c r="X150" s="756" t="e">
        <v>#DIV/0!</v>
      </c>
      <c r="Y150" s="686"/>
      <c r="Z150" s="687"/>
      <c r="AA150" s="769"/>
      <c r="AB150" s="826">
        <v>0</v>
      </c>
      <c r="AC150" s="756">
        <v>0</v>
      </c>
      <c r="AD150" s="756" t="e">
        <v>#DIV/0!</v>
      </c>
      <c r="AE150" s="686"/>
      <c r="AF150" s="687"/>
      <c r="AG150" s="769"/>
      <c r="AH150" s="826">
        <v>0</v>
      </c>
      <c r="AI150" s="752">
        <v>0</v>
      </c>
      <c r="AJ150" s="752" t="e">
        <v>#DIV/0!</v>
      </c>
      <c r="AK150" s="686"/>
      <c r="AL150" s="687"/>
      <c r="AM150" s="751"/>
      <c r="AN150" s="820">
        <v>0</v>
      </c>
      <c r="AO150" s="685">
        <v>0</v>
      </c>
      <c r="AP150" s="685" t="e">
        <v>#DIV/0!</v>
      </c>
      <c r="AQ150" s="686"/>
      <c r="AR150" s="739"/>
      <c r="AS150" s="737"/>
      <c r="AT150" s="820"/>
      <c r="AU150" s="685">
        <v>0</v>
      </c>
      <c r="AV150" s="732" t="e">
        <v>#DIV/0!</v>
      </c>
      <c r="AW150" s="686"/>
      <c r="AX150" s="687"/>
      <c r="AY150" s="688"/>
      <c r="AZ150" s="815">
        <v>0</v>
      </c>
      <c r="BA150" s="676">
        <v>0</v>
      </c>
      <c r="BB150" s="676" t="e">
        <v>#DIV/0!</v>
      </c>
      <c r="BC150" s="677"/>
      <c r="BD150" s="679"/>
      <c r="BE150" s="798"/>
      <c r="BF150" s="806">
        <v>0</v>
      </c>
      <c r="BG150" s="632">
        <v>0</v>
      </c>
      <c r="BH150" s="647" t="e">
        <v>#DIV/0!</v>
      </c>
      <c r="BI150" s="636"/>
      <c r="BJ150" s="640"/>
      <c r="BK150" s="792"/>
      <c r="BL150" s="555">
        <v>0</v>
      </c>
      <c r="BM150" s="557">
        <v>0</v>
      </c>
      <c r="BN150" s="557" t="e">
        <v>#DIV/0!</v>
      </c>
      <c r="BO150" s="561"/>
      <c r="BP150" s="563"/>
      <c r="BQ150" s="575"/>
      <c r="BR150" s="555">
        <v>0</v>
      </c>
      <c r="BS150" s="557">
        <v>0</v>
      </c>
      <c r="BT150" s="557" t="e">
        <v>#DIV/0!</v>
      </c>
      <c r="BU150" s="561"/>
      <c r="BV150" s="563"/>
      <c r="BW150" s="566"/>
      <c r="BX150" s="300">
        <v>0</v>
      </c>
      <c r="BY150" s="541">
        <v>0</v>
      </c>
      <c r="BZ150" s="541" t="e">
        <v>#DIV/0!</v>
      </c>
      <c r="CA150" s="541"/>
      <c r="CB150" s="542"/>
      <c r="CC150" s="552"/>
      <c r="CD150" s="515">
        <v>0</v>
      </c>
      <c r="CE150" s="525">
        <v>0</v>
      </c>
      <c r="CF150" s="525" t="e">
        <v>#DIV/0!</v>
      </c>
      <c r="CG150" s="526"/>
      <c r="CH150" s="527"/>
      <c r="CI150" s="519"/>
      <c r="CJ150" s="376">
        <v>0</v>
      </c>
      <c r="CK150" s="233">
        <v>0</v>
      </c>
      <c r="CL150" s="233" t="e">
        <v>#DIV/0!</v>
      </c>
      <c r="CM150" s="381"/>
      <c r="CN150" s="384"/>
      <c r="CO150" s="385"/>
      <c r="CP150" s="69">
        <v>0</v>
      </c>
      <c r="CQ150" s="30">
        <v>0</v>
      </c>
      <c r="CR150" s="48" t="e">
        <v>#DIV/0!</v>
      </c>
      <c r="CS150" s="134"/>
      <c r="CT150" s="114"/>
      <c r="CU150" s="342"/>
      <c r="CV150" s="79">
        <v>0</v>
      </c>
      <c r="CW150" s="30">
        <v>0</v>
      </c>
      <c r="CX150" s="48" t="e">
        <v>#DIV/0!</v>
      </c>
      <c r="CY150" s="134"/>
      <c r="CZ150" s="114"/>
      <c r="DA150" s="117"/>
      <c r="DB150" s="52">
        <f>'2010 SCORES'!AC84</f>
        <v>1</v>
      </c>
      <c r="DC150" s="30">
        <f>'2010 SCORES'!AD84</f>
        <v>18</v>
      </c>
      <c r="DD150" s="48">
        <f>'2010 SCORES'!AE84</f>
        <v>18</v>
      </c>
      <c r="DE150" s="134">
        <f>'2010 SCORES'!AF84</f>
        <v>0</v>
      </c>
      <c r="DF150" s="114">
        <f>'2010 SCORES'!AG84</f>
        <v>0</v>
      </c>
      <c r="DG150" s="117">
        <f>'2010 SCORES'!AH84</f>
        <v>0</v>
      </c>
      <c r="DH150" s="104">
        <f>'2009 SCORES'!V84</f>
        <v>0</v>
      </c>
      <c r="DI150" s="79">
        <f>'2009 SCORES'!W84</f>
        <v>0</v>
      </c>
      <c r="DJ150" s="48" t="e">
        <f>'2009 SCORES'!X84</f>
        <v>#DIV/0!</v>
      </c>
      <c r="DK150" s="134">
        <f>'2009 SCORES'!Y84</f>
        <v>0</v>
      </c>
      <c r="DL150" s="114">
        <f>'2009 SCORES'!Z84</f>
        <v>0</v>
      </c>
      <c r="DM150" s="117">
        <f>'2009 SCORES'!AA84</f>
        <v>0</v>
      </c>
      <c r="DN150" s="52">
        <f>'2008 SCORES'!V84</f>
        <v>0</v>
      </c>
      <c r="DO150" s="30">
        <f>'2008 SCORES'!W84</f>
        <v>0</v>
      </c>
      <c r="DP150" s="81" t="e">
        <f>'2008 SCORES'!X84</f>
        <v>#DIV/0!</v>
      </c>
      <c r="DQ150" s="134">
        <f>'2008 SCORES'!Y84</f>
        <v>0</v>
      </c>
      <c r="DR150" s="114">
        <f>'2008 SCORES'!Z84</f>
        <v>0</v>
      </c>
      <c r="DS150" s="117">
        <f>'2008 SCORES'!AA84</f>
        <v>0</v>
      </c>
      <c r="DT150" s="88">
        <f>'2007 SCORES'!Q84</f>
        <v>0</v>
      </c>
      <c r="DU150" s="7">
        <f>'2007 SCORES'!R84</f>
        <v>0</v>
      </c>
      <c r="DV150" s="95" t="e">
        <f>'2007 SCORES'!S84</f>
        <v>#DIV/0!</v>
      </c>
      <c r="DW150" s="121">
        <f>'2007 SCORES'!T84</f>
        <v>0</v>
      </c>
      <c r="DX150" s="114">
        <f>'2007 SCORES'!U84</f>
        <v>0</v>
      </c>
      <c r="DY150" s="117">
        <f>'2007 SCORES'!V84</f>
        <v>0</v>
      </c>
      <c r="DZ150" s="88">
        <f>'2006 SCORES'!Q84</f>
        <v>0</v>
      </c>
      <c r="EA150" s="9">
        <f>'2006 SCORES'!R84</f>
        <v>0</v>
      </c>
      <c r="EB150" s="100" t="e">
        <f>'2006 SCORES'!S84</f>
        <v>#DIV/0!</v>
      </c>
      <c r="EC150" s="124">
        <f>'2006 SCORES'!T84</f>
        <v>0</v>
      </c>
      <c r="ED150" s="120">
        <f>'2006 SCORES'!U84</f>
        <v>0</v>
      </c>
      <c r="EE150" s="125">
        <f>'2006 SCORES'!V84</f>
        <v>0</v>
      </c>
      <c r="EF150" s="88">
        <f>'2005 SCORES'!L84</f>
        <v>0</v>
      </c>
      <c r="EG150" s="9">
        <f>'2005 SCORES'!M84</f>
        <v>0</v>
      </c>
      <c r="EH150" s="95" t="e">
        <f>'2005 SCORES'!N84</f>
        <v>#DIV/0!</v>
      </c>
      <c r="EI150" s="121">
        <f>'2005 SCORES'!O84</f>
        <v>0</v>
      </c>
      <c r="EJ150" s="122">
        <f>'2005 SCORES'!P84</f>
        <v>0</v>
      </c>
      <c r="EK150" s="117">
        <f>'2005 SCORES'!Q84</f>
        <v>0</v>
      </c>
      <c r="EL150" s="7">
        <f>'2004 SCORES'!K84</f>
        <v>0</v>
      </c>
      <c r="EM150" s="9">
        <f>'2004 SCORES'!L84</f>
        <v>0</v>
      </c>
      <c r="EN150" s="95" t="e">
        <f>'2004 SCORES'!M84</f>
        <v>#DIV/0!</v>
      </c>
      <c r="EO150" s="113">
        <f>'2004 SCORES'!N84</f>
        <v>0</v>
      </c>
      <c r="EP150" s="120">
        <f>'2004 SCORES'!O84</f>
        <v>0</v>
      </c>
      <c r="EQ150" s="117">
        <f>'2004 SCORES'!P84</f>
        <v>0</v>
      </c>
      <c r="ER150" s="7">
        <f>'2003 SCORES'!H84</f>
        <v>0</v>
      </c>
      <c r="ES150" s="9">
        <f>'2003 SCORES'!I84</f>
        <v>0</v>
      </c>
      <c r="ET150" s="95" t="e">
        <f>'2003 SCORES'!J84</f>
        <v>#DIV/0!</v>
      </c>
      <c r="EU150" s="113">
        <f>'2003 SCORES'!K84</f>
        <v>0</v>
      </c>
      <c r="EV150" s="114">
        <f>'2003 SCORES'!L84</f>
        <v>0</v>
      </c>
      <c r="EW150" s="117">
        <f>'2003 SCORES'!M84</f>
        <v>0</v>
      </c>
      <c r="EX150" s="7">
        <f>'2002 SCORES'!H84</f>
        <v>0</v>
      </c>
      <c r="EY150" s="9">
        <f>'2002 SCORES'!I84</f>
        <v>0</v>
      </c>
      <c r="EZ150" s="95" t="e">
        <f>'2002 SCORES'!J84</f>
        <v>#DIV/0!</v>
      </c>
      <c r="FA150" s="113">
        <f>'2002 SCORES'!K84</f>
        <v>0</v>
      </c>
      <c r="FB150" s="114">
        <f>'2002 SCORES'!L84</f>
        <v>0</v>
      </c>
      <c r="FC150" s="117">
        <f>'2002 SCORES'!M84</f>
        <v>0</v>
      </c>
      <c r="FD150" s="7">
        <f>'2001 SCORES'!I84</f>
        <v>0</v>
      </c>
      <c r="FE150" s="105">
        <f>'2001 SCORES'!J84</f>
        <v>0</v>
      </c>
      <c r="FF150" s="156" t="e">
        <f>'2001 SCORES'!K84</f>
        <v>#DIV/0!</v>
      </c>
      <c r="FG150" s="157">
        <f>'2001 SCORES'!L84</f>
        <v>0</v>
      </c>
      <c r="FH150" s="120">
        <f>'2001 SCORES'!M84</f>
        <v>0</v>
      </c>
      <c r="FI150" s="117">
        <f>'2001 SCORES'!N84</f>
        <v>0</v>
      </c>
      <c r="FJ150" s="302">
        <f>'2000 SCORES'!G84</f>
        <v>0</v>
      </c>
      <c r="FK150" s="310">
        <f>'2000 SCORES'!H84</f>
        <v>0</v>
      </c>
      <c r="FL150" s="156" t="e">
        <f>'2000 SCORES'!I84</f>
        <v>#DIV/0!</v>
      </c>
      <c r="FM150" s="312">
        <f>'2000 SCORES'!J84</f>
        <v>0</v>
      </c>
      <c r="FN150" s="120">
        <f>'2001 SCORES'!M84</f>
        <v>0</v>
      </c>
      <c r="FO150" s="117">
        <f>'2000 SCORES'!L84</f>
        <v>0</v>
      </c>
      <c r="FP150" s="7">
        <f>'1999 SCORES'!H84</f>
        <v>0</v>
      </c>
      <c r="FQ150" s="105">
        <f>'1999 SCORES'!I84</f>
        <v>0</v>
      </c>
      <c r="FR150" s="156" t="e">
        <f>'1999 SCORES'!J84</f>
        <v>#DIV/0!</v>
      </c>
      <c r="FS150" s="157">
        <f>'1999 SCORES'!K84</f>
        <v>0</v>
      </c>
      <c r="FT150" s="120">
        <f>'1999 SCORES'!L84</f>
        <v>0</v>
      </c>
      <c r="FU150" s="117">
        <f>'1999 SCORES'!M84</f>
        <v>0</v>
      </c>
      <c r="FV150" s="7">
        <f>'1998 SCORES'!G84</f>
        <v>0</v>
      </c>
      <c r="FW150" s="105">
        <f>'1998 SCORES'!H84</f>
        <v>0</v>
      </c>
      <c r="FX150" s="156" t="e">
        <f>'1998 SCORES'!I84</f>
        <v>#DIV/0!</v>
      </c>
      <c r="FY150" s="157">
        <f>'1998 SCORES'!J84</f>
        <v>0</v>
      </c>
      <c r="FZ150" s="120">
        <f>'1998 SCORES'!K84</f>
        <v>0</v>
      </c>
      <c r="GA150" s="117">
        <f>'1998 SCORES'!L84</f>
        <v>0</v>
      </c>
      <c r="GB150" s="7">
        <f>'1997 SCORES'!F84</f>
        <v>0</v>
      </c>
      <c r="GC150" s="105">
        <f>'1997 SCORES'!G84</f>
        <v>0</v>
      </c>
      <c r="GD150" s="156" t="e">
        <f>'1997 SCORES'!H84</f>
        <v>#DIV/0!</v>
      </c>
      <c r="GE150" s="157">
        <f>'1997 SCORES'!I84</f>
        <v>0</v>
      </c>
      <c r="GF150" s="120">
        <f>'1997 SCORES'!J84</f>
        <v>0</v>
      </c>
      <c r="GG150" s="117">
        <f>'1997 SCORES'!K84</f>
        <v>0</v>
      </c>
      <c r="GH150" s="160">
        <f>'1996 SCORES'!F84</f>
        <v>0</v>
      </c>
      <c r="GI150" s="9">
        <f>'1996 SCORES'!G84</f>
        <v>0</v>
      </c>
      <c r="GJ150" s="100" t="e">
        <f>'1996 SCORES'!H84</f>
        <v>#DIV/0!</v>
      </c>
      <c r="GK150" s="22">
        <f>'1996 SCORES'!I84</f>
        <v>0</v>
      </c>
      <c r="GL150" s="21">
        <f>'1996 SCORES'!J84</f>
        <v>0</v>
      </c>
      <c r="GM150" s="162">
        <f>'1996 SCORES'!K84</f>
        <v>0</v>
      </c>
      <c r="GN150" s="161">
        <f>'1995 SCORES '!F84</f>
        <v>0</v>
      </c>
      <c r="GO150" s="9">
        <f>'1995 SCORES '!G84</f>
        <v>0</v>
      </c>
      <c r="GP150" s="100" t="e">
        <f>'1995 SCORES '!H84</f>
        <v>#DIV/0!</v>
      </c>
      <c r="GQ150" s="22">
        <f>'1995 SCORES '!I84</f>
        <v>0</v>
      </c>
      <c r="GR150" s="21">
        <f>'1995 SCORES '!J84</f>
        <v>0</v>
      </c>
      <c r="GS150" s="162">
        <f>'1995 SCORES '!K84</f>
        <v>0</v>
      </c>
      <c r="GT150" s="161">
        <f>'1994 SCORES'!F84</f>
        <v>0</v>
      </c>
      <c r="GU150" s="9">
        <f>'1994 SCORES'!G84</f>
        <v>0</v>
      </c>
      <c r="GV150" s="100" t="e">
        <f>'1994 SCORES'!H84</f>
        <v>#DIV/0!</v>
      </c>
      <c r="GW150" s="22">
        <f>'1994 SCORES'!I84</f>
        <v>0</v>
      </c>
      <c r="GX150" s="21">
        <f>'1994 SCORES'!J84</f>
        <v>0</v>
      </c>
      <c r="GY150" s="162">
        <f>'1994 SCORES'!K84</f>
        <v>0</v>
      </c>
      <c r="GZ150" s="161">
        <f>'1993 SCORES'!F84</f>
        <v>0</v>
      </c>
      <c r="HA150" s="30">
        <f>'1993 SCORES'!G84</f>
        <v>0</v>
      </c>
      <c r="HB150" s="100" t="e">
        <f>'1993 SCORES'!H84</f>
        <v>#DIV/0!</v>
      </c>
      <c r="HC150" s="22">
        <f>'1993 SCORES'!I84</f>
        <v>0</v>
      </c>
      <c r="HD150" s="21">
        <f>'1993 SCORES'!J84</f>
        <v>0</v>
      </c>
      <c r="HE150" s="162">
        <f>'1993 SCORES'!K84</f>
        <v>0</v>
      </c>
    </row>
    <row r="151" spans="1:213" ht="13.5" thickBot="1" x14ac:dyDescent="0.25">
      <c r="A151" s="335">
        <v>148</v>
      </c>
      <c r="B151" s="249" t="s">
        <v>651</v>
      </c>
      <c r="C151" s="250" t="s">
        <v>652</v>
      </c>
      <c r="D151" s="276">
        <f t="shared" si="12"/>
        <v>1</v>
      </c>
      <c r="E151" s="276">
        <f t="shared" si="13"/>
        <v>19</v>
      </c>
      <c r="F151" s="345">
        <f t="shared" si="11"/>
        <v>19</v>
      </c>
      <c r="G151" s="167">
        <f t="shared" si="14"/>
        <v>0</v>
      </c>
      <c r="H151" s="549">
        <f t="shared" si="15"/>
        <v>0</v>
      </c>
      <c r="I151" s="629">
        <f t="shared" si="16"/>
        <v>0</v>
      </c>
      <c r="J151" s="902">
        <v>0</v>
      </c>
      <c r="K151" s="676">
        <v>0</v>
      </c>
      <c r="L151" s="901" t="e">
        <v>#DIV/0!</v>
      </c>
      <c r="M151" s="906"/>
      <c r="N151" s="679"/>
      <c r="O151" s="910"/>
      <c r="P151" s="862">
        <v>0</v>
      </c>
      <c r="Q151" s="877">
        <v>0</v>
      </c>
      <c r="R151" s="877" t="e">
        <v>#DIV/0!</v>
      </c>
      <c r="S151" s="865"/>
      <c r="T151" s="869"/>
      <c r="U151" s="872"/>
      <c r="V151" s="847">
        <v>0</v>
      </c>
      <c r="W151" s="756">
        <v>0</v>
      </c>
      <c r="X151" s="756" t="e">
        <v>#DIV/0!</v>
      </c>
      <c r="Y151" s="686"/>
      <c r="Z151" s="687"/>
      <c r="AA151" s="769"/>
      <c r="AB151" s="826">
        <v>0</v>
      </c>
      <c r="AC151" s="756">
        <v>0</v>
      </c>
      <c r="AD151" s="756" t="e">
        <v>#DIV/0!</v>
      </c>
      <c r="AE151" s="686"/>
      <c r="AF151" s="687"/>
      <c r="AG151" s="769"/>
      <c r="AH151" s="826">
        <v>0</v>
      </c>
      <c r="AI151" s="752">
        <v>0</v>
      </c>
      <c r="AJ151" s="752" t="e">
        <v>#DIV/0!</v>
      </c>
      <c r="AK151" s="686"/>
      <c r="AL151" s="687"/>
      <c r="AM151" s="751"/>
      <c r="AN151" s="820">
        <v>0</v>
      </c>
      <c r="AO151" s="685">
        <v>0</v>
      </c>
      <c r="AP151" s="685" t="e">
        <v>#DIV/0!</v>
      </c>
      <c r="AQ151" s="686"/>
      <c r="AR151" s="739"/>
      <c r="AS151" s="737"/>
      <c r="AT151" s="820"/>
      <c r="AU151" s="685">
        <v>0</v>
      </c>
      <c r="AV151" s="732" t="e">
        <v>#DIV/0!</v>
      </c>
      <c r="AW151" s="686"/>
      <c r="AX151" s="687"/>
      <c r="AY151" s="688"/>
      <c r="AZ151" s="815">
        <v>0</v>
      </c>
      <c r="BA151" s="676">
        <v>0</v>
      </c>
      <c r="BB151" s="676" t="e">
        <v>#DIV/0!</v>
      </c>
      <c r="BC151" s="677"/>
      <c r="BD151" s="679"/>
      <c r="BE151" s="798"/>
      <c r="BF151" s="806">
        <v>0</v>
      </c>
      <c r="BG151" s="632">
        <v>0</v>
      </c>
      <c r="BH151" s="647" t="e">
        <v>#DIV/0!</v>
      </c>
      <c r="BI151" s="636"/>
      <c r="BJ151" s="640"/>
      <c r="BK151" s="792"/>
      <c r="BL151" s="555">
        <v>0</v>
      </c>
      <c r="BM151" s="557">
        <v>0</v>
      </c>
      <c r="BN151" s="557" t="e">
        <v>#DIV/0!</v>
      </c>
      <c r="BO151" s="561"/>
      <c r="BP151" s="563"/>
      <c r="BQ151" s="575"/>
      <c r="BR151" s="555">
        <v>1</v>
      </c>
      <c r="BS151" s="557">
        <v>19</v>
      </c>
      <c r="BT151" s="557">
        <v>19</v>
      </c>
      <c r="BU151" s="561"/>
      <c r="BV151" s="563"/>
      <c r="BW151" s="566"/>
      <c r="BX151" s="300"/>
      <c r="BY151" s="541"/>
      <c r="BZ151" s="541"/>
      <c r="CA151" s="541"/>
      <c r="CB151" s="542"/>
      <c r="CC151" s="552"/>
      <c r="CD151" s="515"/>
      <c r="CE151" s="525"/>
      <c r="CF151" s="525"/>
      <c r="CG151" s="526"/>
      <c r="CH151" s="527"/>
      <c r="CI151" s="519"/>
      <c r="CJ151" s="376"/>
      <c r="CK151" s="233"/>
      <c r="CL151" s="233"/>
      <c r="CM151" s="381"/>
      <c r="CN151" s="384"/>
      <c r="CO151" s="385"/>
      <c r="CP151" s="69"/>
      <c r="CQ151" s="30"/>
      <c r="CR151" s="48"/>
      <c r="CS151" s="134"/>
      <c r="CT151" s="114"/>
      <c r="CU151" s="342"/>
      <c r="CV151" s="79"/>
      <c r="CW151" s="30"/>
      <c r="CX151" s="48"/>
      <c r="CY151" s="134"/>
      <c r="CZ151" s="114"/>
      <c r="DA151" s="117"/>
      <c r="DB151" s="52"/>
      <c r="DC151" s="30"/>
      <c r="DD151" s="48"/>
      <c r="DE151" s="134"/>
      <c r="DF151" s="114"/>
      <c r="DG151" s="117"/>
      <c r="DH151" s="104"/>
      <c r="DI151" s="79"/>
      <c r="DJ151" s="48"/>
      <c r="DK151" s="134"/>
      <c r="DL151" s="114"/>
      <c r="DM151" s="117"/>
      <c r="DN151" s="52"/>
      <c r="DO151" s="30"/>
      <c r="DP151" s="81"/>
      <c r="DQ151" s="134"/>
      <c r="DR151" s="114"/>
      <c r="DS151" s="117"/>
      <c r="DT151" s="88"/>
      <c r="DU151" s="7"/>
      <c r="DV151" s="95"/>
      <c r="DW151" s="121"/>
      <c r="DX151" s="114"/>
      <c r="DY151" s="117"/>
      <c r="DZ151" s="88"/>
      <c r="EA151" s="9"/>
      <c r="EB151" s="100"/>
      <c r="EC151" s="124"/>
      <c r="ED151" s="120"/>
      <c r="EE151" s="125"/>
      <c r="EF151" s="88"/>
      <c r="EG151" s="9"/>
      <c r="EH151" s="95"/>
      <c r="EI151" s="121"/>
      <c r="EJ151" s="122"/>
      <c r="EK151" s="117"/>
      <c r="EL151" s="7"/>
      <c r="EM151" s="9"/>
      <c r="EN151" s="95"/>
      <c r="EO151" s="113"/>
      <c r="EP151" s="120"/>
      <c r="EQ151" s="117"/>
      <c r="ER151" s="7"/>
      <c r="ES151" s="9"/>
      <c r="ET151" s="95"/>
      <c r="EU151" s="113"/>
      <c r="EV151" s="114"/>
      <c r="EW151" s="117"/>
      <c r="EX151" s="7"/>
      <c r="EY151" s="9"/>
      <c r="EZ151" s="95"/>
      <c r="FA151" s="113"/>
      <c r="FB151" s="114"/>
      <c r="FC151" s="117"/>
      <c r="FD151" s="7"/>
      <c r="FE151" s="105"/>
      <c r="FF151" s="156"/>
      <c r="FG151" s="157"/>
      <c r="FH151" s="120"/>
      <c r="FI151" s="117"/>
      <c r="FJ151" s="302"/>
      <c r="FK151" s="310"/>
      <c r="FL151" s="156"/>
      <c r="FM151" s="312"/>
      <c r="FN151" s="120"/>
      <c r="FO151" s="117"/>
      <c r="FP151" s="7"/>
      <c r="FQ151" s="105"/>
      <c r="FR151" s="156"/>
      <c r="FS151" s="157"/>
      <c r="FT151" s="120"/>
      <c r="FU151" s="117"/>
      <c r="FV151" s="7"/>
      <c r="FW151" s="105"/>
      <c r="FX151" s="156"/>
      <c r="FY151" s="157"/>
      <c r="FZ151" s="120"/>
      <c r="GA151" s="117"/>
      <c r="GB151" s="7"/>
      <c r="GC151" s="105"/>
      <c r="GD151" s="156"/>
      <c r="GE151" s="157"/>
      <c r="GF151" s="120"/>
      <c r="GG151" s="117"/>
      <c r="GH151" s="160"/>
      <c r="GI151" s="9"/>
      <c r="GJ151" s="100"/>
      <c r="GK151" s="22"/>
      <c r="GL151" s="21"/>
      <c r="GM151" s="162"/>
      <c r="GN151" s="161"/>
      <c r="GO151" s="9"/>
      <c r="GP151" s="100"/>
      <c r="GQ151" s="22"/>
      <c r="GR151" s="21"/>
      <c r="GS151" s="162"/>
      <c r="GT151" s="161"/>
      <c r="GU151" s="9"/>
      <c r="GV151" s="100"/>
      <c r="GW151" s="22"/>
      <c r="GX151" s="21"/>
      <c r="GY151" s="162"/>
      <c r="GZ151" s="161"/>
      <c r="HA151" s="30"/>
      <c r="HB151" s="100"/>
      <c r="HC151" s="22"/>
      <c r="HD151" s="21"/>
      <c r="HE151" s="162"/>
    </row>
    <row r="152" spans="1:213" ht="13.5" thickBot="1" x14ac:dyDescent="0.25">
      <c r="A152" s="335">
        <v>149</v>
      </c>
      <c r="B152" s="249" t="s">
        <v>653</v>
      </c>
      <c r="C152" s="250" t="s">
        <v>652</v>
      </c>
      <c r="D152" s="276">
        <f t="shared" si="12"/>
        <v>17</v>
      </c>
      <c r="E152" s="276">
        <f t="shared" si="13"/>
        <v>607</v>
      </c>
      <c r="F152" s="345">
        <f t="shared" si="11"/>
        <v>35.71</v>
      </c>
      <c r="G152" s="167">
        <f t="shared" si="14"/>
        <v>1</v>
      </c>
      <c r="H152" s="549">
        <f t="shared" si="15"/>
        <v>1</v>
      </c>
      <c r="I152" s="629">
        <f t="shared" si="16"/>
        <v>1</v>
      </c>
      <c r="J152" s="902">
        <v>2</v>
      </c>
      <c r="K152" s="676">
        <v>73</v>
      </c>
      <c r="L152" s="901">
        <v>36.5</v>
      </c>
      <c r="M152" s="906"/>
      <c r="N152" s="679"/>
      <c r="O152" s="910"/>
      <c r="P152" s="862">
        <v>9</v>
      </c>
      <c r="Q152" s="877">
        <v>347</v>
      </c>
      <c r="R152" s="877">
        <v>38.555555555555557</v>
      </c>
      <c r="S152" s="865">
        <v>1</v>
      </c>
      <c r="T152" s="869">
        <v>1</v>
      </c>
      <c r="U152" s="872">
        <v>1</v>
      </c>
      <c r="V152" s="847">
        <v>2</v>
      </c>
      <c r="W152" s="756">
        <v>63</v>
      </c>
      <c r="X152" s="756">
        <v>31.5</v>
      </c>
      <c r="Y152" s="686"/>
      <c r="Z152" s="687"/>
      <c r="AA152" s="769"/>
      <c r="AB152" s="826">
        <v>0</v>
      </c>
      <c r="AC152" s="756">
        <v>0</v>
      </c>
      <c r="AD152" s="756" t="e">
        <v>#DIV/0!</v>
      </c>
      <c r="AE152" s="686"/>
      <c r="AF152" s="687"/>
      <c r="AG152" s="769"/>
      <c r="AH152" s="826">
        <v>0</v>
      </c>
      <c r="AI152" s="752">
        <v>0</v>
      </c>
      <c r="AJ152" s="752" t="e">
        <v>#DIV/0!</v>
      </c>
      <c r="AK152" s="686"/>
      <c r="AL152" s="687"/>
      <c r="AM152" s="751"/>
      <c r="AN152" s="820">
        <v>0</v>
      </c>
      <c r="AO152" s="685">
        <v>0</v>
      </c>
      <c r="AP152" s="685" t="e">
        <v>#DIV/0!</v>
      </c>
      <c r="AQ152" s="686"/>
      <c r="AR152" s="739"/>
      <c r="AS152" s="737"/>
      <c r="AT152" s="820"/>
      <c r="AU152" s="685">
        <v>0</v>
      </c>
      <c r="AV152" s="732" t="e">
        <v>#DIV/0!</v>
      </c>
      <c r="AW152" s="686"/>
      <c r="AX152" s="687"/>
      <c r="AY152" s="688"/>
      <c r="AZ152" s="815">
        <v>1</v>
      </c>
      <c r="BA152" s="676">
        <v>37</v>
      </c>
      <c r="BB152" s="676">
        <v>37</v>
      </c>
      <c r="BC152" s="677"/>
      <c r="BD152" s="679"/>
      <c r="BE152" s="798"/>
      <c r="BF152" s="806">
        <v>0</v>
      </c>
      <c r="BG152" s="632">
        <v>0</v>
      </c>
      <c r="BH152" s="647" t="e">
        <v>#DIV/0!</v>
      </c>
      <c r="BI152" s="636"/>
      <c r="BJ152" s="640"/>
      <c r="BK152" s="792"/>
      <c r="BL152" s="555">
        <v>1</v>
      </c>
      <c r="BM152" s="557">
        <v>36</v>
      </c>
      <c r="BN152" s="557">
        <v>36</v>
      </c>
      <c r="BO152" s="561"/>
      <c r="BP152" s="563"/>
      <c r="BQ152" s="575"/>
      <c r="BR152" s="555">
        <v>2</v>
      </c>
      <c r="BS152" s="557">
        <v>51</v>
      </c>
      <c r="BT152" s="557">
        <v>25.5</v>
      </c>
      <c r="BU152" s="561"/>
      <c r="BV152" s="563"/>
      <c r="BW152" s="566"/>
      <c r="BX152" s="300"/>
      <c r="BY152" s="541"/>
      <c r="BZ152" s="541"/>
      <c r="CA152" s="541"/>
      <c r="CB152" s="542"/>
      <c r="CC152" s="552"/>
      <c r="CD152" s="515"/>
      <c r="CE152" s="525"/>
      <c r="CF152" s="525"/>
      <c r="CG152" s="526"/>
      <c r="CH152" s="527"/>
      <c r="CI152" s="519"/>
      <c r="CJ152" s="376"/>
      <c r="CK152" s="233"/>
      <c r="CL152" s="233"/>
      <c r="CM152" s="381"/>
      <c r="CN152" s="384"/>
      <c r="CO152" s="385"/>
      <c r="CP152" s="69"/>
      <c r="CQ152" s="30"/>
      <c r="CR152" s="48"/>
      <c r="CS152" s="134"/>
      <c r="CT152" s="114"/>
      <c r="CU152" s="342"/>
      <c r="CV152" s="79"/>
      <c r="CW152" s="30"/>
      <c r="CX152" s="48"/>
      <c r="CY152" s="134"/>
      <c r="CZ152" s="114"/>
      <c r="DA152" s="117"/>
      <c r="DB152" s="52"/>
      <c r="DC152" s="30"/>
      <c r="DD152" s="48"/>
      <c r="DE152" s="134"/>
      <c r="DF152" s="114"/>
      <c r="DG152" s="117"/>
      <c r="DH152" s="104"/>
      <c r="DI152" s="79"/>
      <c r="DJ152" s="48"/>
      <c r="DK152" s="134"/>
      <c r="DL152" s="114"/>
      <c r="DM152" s="117"/>
      <c r="DN152" s="52"/>
      <c r="DO152" s="30"/>
      <c r="DP152" s="81"/>
      <c r="DQ152" s="134"/>
      <c r="DR152" s="114"/>
      <c r="DS152" s="117"/>
      <c r="DT152" s="88"/>
      <c r="DU152" s="7"/>
      <c r="DV152" s="95"/>
      <c r="DW152" s="121"/>
      <c r="DX152" s="114"/>
      <c r="DY152" s="117"/>
      <c r="DZ152" s="88"/>
      <c r="EA152" s="9"/>
      <c r="EB152" s="100"/>
      <c r="EC152" s="124"/>
      <c r="ED152" s="120"/>
      <c r="EE152" s="125"/>
      <c r="EF152" s="88"/>
      <c r="EG152" s="9"/>
      <c r="EH152" s="95"/>
      <c r="EI152" s="121"/>
      <c r="EJ152" s="122"/>
      <c r="EK152" s="117"/>
      <c r="EL152" s="7"/>
      <c r="EM152" s="9"/>
      <c r="EN152" s="95"/>
      <c r="EO152" s="113"/>
      <c r="EP152" s="120"/>
      <c r="EQ152" s="117"/>
      <c r="ER152" s="7"/>
      <c r="ES152" s="9"/>
      <c r="ET152" s="95"/>
      <c r="EU152" s="113"/>
      <c r="EV152" s="114"/>
      <c r="EW152" s="117"/>
      <c r="EX152" s="7"/>
      <c r="EY152" s="9"/>
      <c r="EZ152" s="95"/>
      <c r="FA152" s="113"/>
      <c r="FB152" s="114"/>
      <c r="FC152" s="117"/>
      <c r="FD152" s="7"/>
      <c r="FE152" s="105"/>
      <c r="FF152" s="156"/>
      <c r="FG152" s="157"/>
      <c r="FH152" s="120"/>
      <c r="FI152" s="117"/>
      <c r="FJ152" s="302"/>
      <c r="FK152" s="310"/>
      <c r="FL152" s="156"/>
      <c r="FM152" s="312"/>
      <c r="FN152" s="120"/>
      <c r="FO152" s="117"/>
      <c r="FP152" s="7"/>
      <c r="FQ152" s="105"/>
      <c r="FR152" s="156"/>
      <c r="FS152" s="157"/>
      <c r="FT152" s="120"/>
      <c r="FU152" s="117"/>
      <c r="FV152" s="7"/>
      <c r="FW152" s="105"/>
      <c r="FX152" s="156"/>
      <c r="FY152" s="157"/>
      <c r="FZ152" s="120"/>
      <c r="GA152" s="117"/>
      <c r="GB152" s="7"/>
      <c r="GC152" s="105"/>
      <c r="GD152" s="156"/>
      <c r="GE152" s="157"/>
      <c r="GF152" s="120"/>
      <c r="GG152" s="117"/>
      <c r="GH152" s="160"/>
      <c r="GI152" s="9"/>
      <c r="GJ152" s="100"/>
      <c r="GK152" s="22"/>
      <c r="GL152" s="21"/>
      <c r="GM152" s="162"/>
      <c r="GN152" s="161"/>
      <c r="GO152" s="9"/>
      <c r="GP152" s="100"/>
      <c r="GQ152" s="22"/>
      <c r="GR152" s="21"/>
      <c r="GS152" s="162"/>
      <c r="GT152" s="161"/>
      <c r="GU152" s="9"/>
      <c r="GV152" s="100"/>
      <c r="GW152" s="22"/>
      <c r="GX152" s="21"/>
      <c r="GY152" s="162"/>
      <c r="GZ152" s="161"/>
      <c r="HA152" s="30"/>
      <c r="HB152" s="100"/>
      <c r="HC152" s="22"/>
      <c r="HD152" s="21"/>
      <c r="HE152" s="162"/>
    </row>
    <row r="153" spans="1:213" ht="13.5" thickBot="1" x14ac:dyDescent="0.25">
      <c r="A153" s="335">
        <v>150</v>
      </c>
      <c r="B153" s="249" t="s">
        <v>654</v>
      </c>
      <c r="C153" s="250" t="s">
        <v>652</v>
      </c>
      <c r="D153" s="276">
        <f t="shared" si="12"/>
        <v>2</v>
      </c>
      <c r="E153" s="276">
        <f t="shared" si="13"/>
        <v>29</v>
      </c>
      <c r="F153" s="345">
        <f t="shared" si="11"/>
        <v>14.5</v>
      </c>
      <c r="G153" s="167">
        <f t="shared" si="14"/>
        <v>0</v>
      </c>
      <c r="H153" s="549">
        <f t="shared" si="15"/>
        <v>0</v>
      </c>
      <c r="I153" s="629">
        <f t="shared" si="16"/>
        <v>0</v>
      </c>
      <c r="J153" s="902">
        <v>0</v>
      </c>
      <c r="K153" s="676">
        <v>0</v>
      </c>
      <c r="L153" s="901" t="e">
        <v>#DIV/0!</v>
      </c>
      <c r="M153" s="906"/>
      <c r="N153" s="679"/>
      <c r="O153" s="910"/>
      <c r="P153" s="862">
        <v>0</v>
      </c>
      <c r="Q153" s="877">
        <v>0</v>
      </c>
      <c r="R153" s="877" t="e">
        <v>#DIV/0!</v>
      </c>
      <c r="S153" s="865"/>
      <c r="T153" s="869"/>
      <c r="U153" s="872"/>
      <c r="V153" s="847">
        <v>0</v>
      </c>
      <c r="W153" s="756">
        <v>0</v>
      </c>
      <c r="X153" s="756" t="e">
        <v>#DIV/0!</v>
      </c>
      <c r="Y153" s="686"/>
      <c r="Z153" s="687"/>
      <c r="AA153" s="769"/>
      <c r="AB153" s="826">
        <v>0</v>
      </c>
      <c r="AC153" s="756">
        <v>0</v>
      </c>
      <c r="AD153" s="756" t="e">
        <v>#DIV/0!</v>
      </c>
      <c r="AE153" s="686"/>
      <c r="AF153" s="687"/>
      <c r="AG153" s="769"/>
      <c r="AH153" s="826">
        <v>0</v>
      </c>
      <c r="AI153" s="752">
        <v>0</v>
      </c>
      <c r="AJ153" s="752" t="e">
        <v>#DIV/0!</v>
      </c>
      <c r="AK153" s="686"/>
      <c r="AL153" s="687"/>
      <c r="AM153" s="751"/>
      <c r="AN153" s="820">
        <v>0</v>
      </c>
      <c r="AO153" s="685">
        <v>0</v>
      </c>
      <c r="AP153" s="685" t="e">
        <v>#DIV/0!</v>
      </c>
      <c r="AQ153" s="686"/>
      <c r="AR153" s="739"/>
      <c r="AS153" s="737"/>
      <c r="AT153" s="820"/>
      <c r="AU153" s="685">
        <v>0</v>
      </c>
      <c r="AV153" s="732" t="e">
        <v>#DIV/0!</v>
      </c>
      <c r="AW153" s="686"/>
      <c r="AX153" s="687"/>
      <c r="AY153" s="688"/>
      <c r="AZ153" s="815">
        <v>0</v>
      </c>
      <c r="BA153" s="676">
        <v>0</v>
      </c>
      <c r="BB153" s="676" t="e">
        <v>#DIV/0!</v>
      </c>
      <c r="BC153" s="677"/>
      <c r="BD153" s="679"/>
      <c r="BE153" s="798"/>
      <c r="BF153" s="806">
        <v>0</v>
      </c>
      <c r="BG153" s="632">
        <v>0</v>
      </c>
      <c r="BH153" s="647" t="e">
        <v>#DIV/0!</v>
      </c>
      <c r="BI153" s="636"/>
      <c r="BJ153" s="640"/>
      <c r="BK153" s="792"/>
      <c r="BL153" s="555">
        <v>0</v>
      </c>
      <c r="BM153" s="557">
        <v>0</v>
      </c>
      <c r="BN153" s="557" t="e">
        <v>#DIV/0!</v>
      </c>
      <c r="BO153" s="561"/>
      <c r="BP153" s="563"/>
      <c r="BQ153" s="575"/>
      <c r="BR153" s="555">
        <v>2</v>
      </c>
      <c r="BS153" s="557">
        <v>29</v>
      </c>
      <c r="BT153" s="557">
        <v>14.5</v>
      </c>
      <c r="BU153" s="561"/>
      <c r="BV153" s="563"/>
      <c r="BW153" s="566"/>
      <c r="BX153" s="300"/>
      <c r="BY153" s="541"/>
      <c r="BZ153" s="541"/>
      <c r="CA153" s="541"/>
      <c r="CB153" s="542"/>
      <c r="CC153" s="552"/>
      <c r="CD153" s="515"/>
      <c r="CE153" s="525"/>
      <c r="CF153" s="525"/>
      <c r="CG153" s="526"/>
      <c r="CH153" s="527"/>
      <c r="CI153" s="519"/>
      <c r="CJ153" s="376"/>
      <c r="CK153" s="233"/>
      <c r="CL153" s="233"/>
      <c r="CM153" s="381"/>
      <c r="CN153" s="384"/>
      <c r="CO153" s="385"/>
      <c r="CP153" s="69"/>
      <c r="CQ153" s="30"/>
      <c r="CR153" s="48"/>
      <c r="CS153" s="134"/>
      <c r="CT153" s="114"/>
      <c r="CU153" s="342"/>
      <c r="CV153" s="79"/>
      <c r="CW153" s="30"/>
      <c r="CX153" s="48"/>
      <c r="CY153" s="134"/>
      <c r="CZ153" s="114"/>
      <c r="DA153" s="117"/>
      <c r="DB153" s="52"/>
      <c r="DC153" s="30"/>
      <c r="DD153" s="48"/>
      <c r="DE153" s="134"/>
      <c r="DF153" s="114"/>
      <c r="DG153" s="117"/>
      <c r="DH153" s="104"/>
      <c r="DI153" s="79"/>
      <c r="DJ153" s="48"/>
      <c r="DK153" s="134"/>
      <c r="DL153" s="114"/>
      <c r="DM153" s="117"/>
      <c r="DN153" s="52"/>
      <c r="DO153" s="30"/>
      <c r="DP153" s="81"/>
      <c r="DQ153" s="134"/>
      <c r="DR153" s="114"/>
      <c r="DS153" s="117"/>
      <c r="DT153" s="88"/>
      <c r="DU153" s="7"/>
      <c r="DV153" s="95"/>
      <c r="DW153" s="121"/>
      <c r="DX153" s="114"/>
      <c r="DY153" s="117"/>
      <c r="DZ153" s="88"/>
      <c r="EA153" s="9"/>
      <c r="EB153" s="100"/>
      <c r="EC153" s="124"/>
      <c r="ED153" s="120"/>
      <c r="EE153" s="125"/>
      <c r="EF153" s="88"/>
      <c r="EG153" s="9"/>
      <c r="EH153" s="95"/>
      <c r="EI153" s="121"/>
      <c r="EJ153" s="122"/>
      <c r="EK153" s="117"/>
      <c r="EL153" s="7"/>
      <c r="EM153" s="9"/>
      <c r="EN153" s="95"/>
      <c r="EO153" s="113"/>
      <c r="EP153" s="120"/>
      <c r="EQ153" s="117"/>
      <c r="ER153" s="7"/>
      <c r="ES153" s="9"/>
      <c r="ET153" s="95"/>
      <c r="EU153" s="113"/>
      <c r="EV153" s="114"/>
      <c r="EW153" s="117"/>
      <c r="EX153" s="7"/>
      <c r="EY153" s="9"/>
      <c r="EZ153" s="95"/>
      <c r="FA153" s="113"/>
      <c r="FB153" s="114"/>
      <c r="FC153" s="117"/>
      <c r="FD153" s="7"/>
      <c r="FE153" s="105"/>
      <c r="FF153" s="156"/>
      <c r="FG153" s="157"/>
      <c r="FH153" s="120"/>
      <c r="FI153" s="117"/>
      <c r="FJ153" s="302"/>
      <c r="FK153" s="310"/>
      <c r="FL153" s="156"/>
      <c r="FM153" s="312"/>
      <c r="FN153" s="120"/>
      <c r="FO153" s="117"/>
      <c r="FP153" s="7"/>
      <c r="FQ153" s="105"/>
      <c r="FR153" s="156"/>
      <c r="FS153" s="157"/>
      <c r="FT153" s="120"/>
      <c r="FU153" s="117"/>
      <c r="FV153" s="7"/>
      <c r="FW153" s="105"/>
      <c r="FX153" s="156"/>
      <c r="FY153" s="157"/>
      <c r="FZ153" s="120"/>
      <c r="GA153" s="117"/>
      <c r="GB153" s="7"/>
      <c r="GC153" s="105"/>
      <c r="GD153" s="156"/>
      <c r="GE153" s="157"/>
      <c r="GF153" s="120"/>
      <c r="GG153" s="117"/>
      <c r="GH153" s="160"/>
      <c r="GI153" s="9"/>
      <c r="GJ153" s="100"/>
      <c r="GK153" s="22"/>
      <c r="GL153" s="21"/>
      <c r="GM153" s="162"/>
      <c r="GN153" s="161"/>
      <c r="GO153" s="9"/>
      <c r="GP153" s="100"/>
      <c r="GQ153" s="22"/>
      <c r="GR153" s="21"/>
      <c r="GS153" s="162"/>
      <c r="GT153" s="161"/>
      <c r="GU153" s="9"/>
      <c r="GV153" s="100"/>
      <c r="GW153" s="22"/>
      <c r="GX153" s="21"/>
      <c r="GY153" s="162"/>
      <c r="GZ153" s="161"/>
      <c r="HA153" s="30"/>
      <c r="HB153" s="100"/>
      <c r="HC153" s="22"/>
      <c r="HD153" s="21"/>
      <c r="HE153" s="162"/>
    </row>
    <row r="154" spans="1:213" ht="13.5" thickBot="1" x14ac:dyDescent="0.25">
      <c r="A154" s="335">
        <v>151</v>
      </c>
      <c r="B154" s="249" t="s">
        <v>438</v>
      </c>
      <c r="C154" s="250" t="s">
        <v>439</v>
      </c>
      <c r="D154" s="276">
        <f t="shared" si="12"/>
        <v>1</v>
      </c>
      <c r="E154" s="276">
        <f t="shared" si="13"/>
        <v>20</v>
      </c>
      <c r="F154" s="345">
        <f t="shared" si="11"/>
        <v>20</v>
      </c>
      <c r="G154" s="167">
        <f t="shared" si="14"/>
        <v>0</v>
      </c>
      <c r="H154" s="549">
        <f t="shared" si="15"/>
        <v>0</v>
      </c>
      <c r="I154" s="629">
        <f t="shared" si="16"/>
        <v>0</v>
      </c>
      <c r="J154" s="902">
        <v>0</v>
      </c>
      <c r="K154" s="676">
        <v>0</v>
      </c>
      <c r="L154" s="901" t="e">
        <v>#DIV/0!</v>
      </c>
      <c r="M154" s="906"/>
      <c r="N154" s="679"/>
      <c r="O154" s="910"/>
      <c r="P154" s="862">
        <v>0</v>
      </c>
      <c r="Q154" s="878">
        <v>0</v>
      </c>
      <c r="R154" s="878" t="e">
        <v>#DIV/0!</v>
      </c>
      <c r="S154" s="866"/>
      <c r="T154" s="870"/>
      <c r="U154" s="872"/>
      <c r="V154" s="847">
        <v>0</v>
      </c>
      <c r="W154" s="756">
        <v>0</v>
      </c>
      <c r="X154" s="756" t="e">
        <v>#DIV/0!</v>
      </c>
      <c r="Y154" s="686"/>
      <c r="Z154" s="687"/>
      <c r="AA154" s="769"/>
      <c r="AB154" s="826">
        <v>0</v>
      </c>
      <c r="AC154" s="756">
        <v>0</v>
      </c>
      <c r="AD154" s="756" t="e">
        <v>#DIV/0!</v>
      </c>
      <c r="AE154" s="686"/>
      <c r="AF154" s="687"/>
      <c r="AG154" s="769"/>
      <c r="AH154" s="826">
        <v>0</v>
      </c>
      <c r="AI154" s="752">
        <v>0</v>
      </c>
      <c r="AJ154" s="752" t="e">
        <v>#DIV/0!</v>
      </c>
      <c r="AK154" s="686"/>
      <c r="AL154" s="687"/>
      <c r="AM154" s="751"/>
      <c r="AN154" s="820">
        <v>0</v>
      </c>
      <c r="AO154" s="685">
        <v>0</v>
      </c>
      <c r="AP154" s="685" t="e">
        <v>#DIV/0!</v>
      </c>
      <c r="AQ154" s="686"/>
      <c r="AR154" s="739"/>
      <c r="AS154" s="737"/>
      <c r="AT154" s="820"/>
      <c r="AU154" s="685">
        <v>0</v>
      </c>
      <c r="AV154" s="732" t="e">
        <v>#DIV/0!</v>
      </c>
      <c r="AW154" s="686"/>
      <c r="AX154" s="687"/>
      <c r="AY154" s="688"/>
      <c r="AZ154" s="815">
        <v>0</v>
      </c>
      <c r="BA154" s="676">
        <v>0</v>
      </c>
      <c r="BB154" s="676" t="e">
        <v>#DIV/0!</v>
      </c>
      <c r="BC154" s="677"/>
      <c r="BD154" s="679"/>
      <c r="BE154" s="798"/>
      <c r="BF154" s="806">
        <v>0</v>
      </c>
      <c r="BG154" s="632">
        <v>0</v>
      </c>
      <c r="BH154" s="647" t="e">
        <v>#DIV/0!</v>
      </c>
      <c r="BI154" s="636"/>
      <c r="BJ154" s="640"/>
      <c r="BK154" s="792"/>
      <c r="BL154" s="555">
        <v>0</v>
      </c>
      <c r="BM154" s="557">
        <v>0</v>
      </c>
      <c r="BN154" s="557" t="e">
        <v>#DIV/0!</v>
      </c>
      <c r="BO154" s="561"/>
      <c r="BP154" s="563"/>
      <c r="BQ154" s="575"/>
      <c r="BR154" s="555">
        <v>0</v>
      </c>
      <c r="BS154" s="557">
        <v>0</v>
      </c>
      <c r="BT154" s="557" t="e">
        <v>#DIV/0!</v>
      </c>
      <c r="BU154" s="561"/>
      <c r="BV154" s="563"/>
      <c r="BW154" s="566"/>
      <c r="BX154" s="300">
        <v>0</v>
      </c>
      <c r="BY154" s="541">
        <v>0</v>
      </c>
      <c r="BZ154" s="541" t="e">
        <v>#DIV/0!</v>
      </c>
      <c r="CA154" s="541"/>
      <c r="CB154" s="542"/>
      <c r="CC154" s="552"/>
      <c r="CD154" s="515">
        <v>0</v>
      </c>
      <c r="CE154" s="525">
        <v>0</v>
      </c>
      <c r="CF154" s="525" t="e">
        <v>#DIV/0!</v>
      </c>
      <c r="CG154" s="526"/>
      <c r="CH154" s="527"/>
      <c r="CI154" s="519"/>
      <c r="CJ154" s="376">
        <v>0</v>
      </c>
      <c r="CK154" s="233">
        <v>0</v>
      </c>
      <c r="CL154" s="233" t="e">
        <v>#DIV/0!</v>
      </c>
      <c r="CM154" s="381"/>
      <c r="CN154" s="384"/>
      <c r="CO154" s="385"/>
      <c r="CP154" s="69">
        <v>0</v>
      </c>
      <c r="CQ154" s="30">
        <v>0</v>
      </c>
      <c r="CR154" s="48" t="e">
        <v>#DIV/0!</v>
      </c>
      <c r="CS154" s="134"/>
      <c r="CT154" s="114"/>
      <c r="CU154" s="342"/>
      <c r="CV154" s="79">
        <v>1</v>
      </c>
      <c r="CW154" s="30">
        <v>20</v>
      </c>
      <c r="CX154" s="48">
        <v>20</v>
      </c>
      <c r="CY154" s="134"/>
      <c r="CZ154" s="114"/>
      <c r="DA154" s="117"/>
      <c r="DB154" s="52"/>
      <c r="DC154" s="30"/>
      <c r="DD154" s="48"/>
      <c r="DE154" s="134"/>
      <c r="DF154" s="114"/>
      <c r="DG154" s="117"/>
      <c r="DH154" s="104"/>
      <c r="DI154" s="79"/>
      <c r="DJ154" s="48"/>
      <c r="DK154" s="134"/>
      <c r="DL154" s="114"/>
      <c r="DM154" s="117"/>
      <c r="DN154" s="52"/>
      <c r="DO154" s="30"/>
      <c r="DP154" s="81"/>
      <c r="DQ154" s="134"/>
      <c r="DR154" s="114"/>
      <c r="DS154" s="117"/>
      <c r="DT154" s="88"/>
      <c r="DU154" s="7"/>
      <c r="DV154" s="95"/>
      <c r="DW154" s="121"/>
      <c r="DX154" s="114"/>
      <c r="DY154" s="117"/>
      <c r="DZ154" s="88"/>
      <c r="EA154" s="9"/>
      <c r="EB154" s="100"/>
      <c r="EC154" s="124"/>
      <c r="ED154" s="120"/>
      <c r="EE154" s="125"/>
      <c r="EF154" s="88"/>
      <c r="EG154" s="9"/>
      <c r="EH154" s="95"/>
      <c r="EI154" s="121"/>
      <c r="EJ154" s="122"/>
      <c r="EK154" s="117"/>
      <c r="EL154" s="7"/>
      <c r="EM154" s="9"/>
      <c r="EN154" s="95"/>
      <c r="EO154" s="113"/>
      <c r="EP154" s="120"/>
      <c r="EQ154" s="117"/>
      <c r="ER154" s="7"/>
      <c r="ES154" s="9"/>
      <c r="ET154" s="95"/>
      <c r="EU154" s="113"/>
      <c r="EV154" s="114"/>
      <c r="EW154" s="117"/>
      <c r="EX154" s="7"/>
      <c r="EY154" s="9"/>
      <c r="EZ154" s="95"/>
      <c r="FA154" s="113"/>
      <c r="FB154" s="114"/>
      <c r="FC154" s="117"/>
      <c r="FD154" s="7"/>
      <c r="FE154" s="105"/>
      <c r="FF154" s="156"/>
      <c r="FG154" s="157"/>
      <c r="FH154" s="120"/>
      <c r="FI154" s="117"/>
      <c r="FJ154" s="302"/>
      <c r="FK154" s="310"/>
      <c r="FL154" s="156"/>
      <c r="FM154" s="312"/>
      <c r="FN154" s="120"/>
      <c r="FO154" s="117"/>
      <c r="FP154" s="7"/>
      <c r="FQ154" s="105"/>
      <c r="FR154" s="156"/>
      <c r="FS154" s="157"/>
      <c r="FT154" s="120"/>
      <c r="FU154" s="117"/>
      <c r="FV154" s="7"/>
      <c r="FW154" s="105"/>
      <c r="FX154" s="156"/>
      <c r="FY154" s="157"/>
      <c r="FZ154" s="120"/>
      <c r="GA154" s="117"/>
      <c r="GB154" s="7"/>
      <c r="GC154" s="105"/>
      <c r="GD154" s="156"/>
      <c r="GE154" s="157"/>
      <c r="GF154" s="120"/>
      <c r="GG154" s="117"/>
      <c r="GH154" s="160"/>
      <c r="GI154" s="9"/>
      <c r="GJ154" s="100"/>
      <c r="GK154" s="22"/>
      <c r="GL154" s="21"/>
      <c r="GM154" s="162"/>
      <c r="GN154" s="161"/>
      <c r="GO154" s="9"/>
      <c r="GP154" s="100"/>
      <c r="GQ154" s="22"/>
      <c r="GR154" s="21"/>
      <c r="GS154" s="162"/>
      <c r="GT154" s="161"/>
      <c r="GU154" s="9"/>
      <c r="GV154" s="100"/>
      <c r="GW154" s="22"/>
      <c r="GX154" s="21"/>
      <c r="GY154" s="162"/>
      <c r="GZ154" s="161"/>
      <c r="HA154" s="30"/>
      <c r="HB154" s="100"/>
      <c r="HC154" s="22"/>
      <c r="HD154" s="21"/>
      <c r="HE154" s="162"/>
    </row>
    <row r="155" spans="1:213" ht="13.5" thickBot="1" x14ac:dyDescent="0.25">
      <c r="A155" s="335">
        <v>152</v>
      </c>
      <c r="B155" s="249" t="s">
        <v>755</v>
      </c>
      <c r="C155" s="250" t="s">
        <v>756</v>
      </c>
      <c r="D155" s="276">
        <f t="shared" si="12"/>
        <v>1</v>
      </c>
      <c r="E155" s="276">
        <f t="shared" si="13"/>
        <v>37</v>
      </c>
      <c r="F155" s="345">
        <f t="shared" si="11"/>
        <v>37</v>
      </c>
      <c r="G155" s="167">
        <f t="shared" si="14"/>
        <v>0</v>
      </c>
      <c r="H155" s="549">
        <f t="shared" si="15"/>
        <v>0</v>
      </c>
      <c r="I155" s="629">
        <f t="shared" si="16"/>
        <v>0</v>
      </c>
      <c r="J155" s="902">
        <v>0</v>
      </c>
      <c r="K155" s="676">
        <v>0</v>
      </c>
      <c r="L155" s="901" t="e">
        <v>#DIV/0!</v>
      </c>
      <c r="M155" s="906"/>
      <c r="N155" s="679"/>
      <c r="O155" s="910"/>
      <c r="P155" s="862">
        <v>0</v>
      </c>
      <c r="Q155" s="877">
        <v>0</v>
      </c>
      <c r="R155" s="877" t="e">
        <v>#DIV/0!</v>
      </c>
      <c r="S155" s="865"/>
      <c r="T155" s="869"/>
      <c r="U155" s="872"/>
      <c r="V155" s="847">
        <v>0</v>
      </c>
      <c r="W155" s="756">
        <v>0</v>
      </c>
      <c r="X155" s="756" t="e">
        <v>#DIV/0!</v>
      </c>
      <c r="Y155" s="686"/>
      <c r="Z155" s="687"/>
      <c r="AA155" s="769"/>
      <c r="AB155" s="826">
        <v>1</v>
      </c>
      <c r="AC155" s="756">
        <v>37</v>
      </c>
      <c r="AD155" s="756">
        <v>37</v>
      </c>
      <c r="AE155" s="686"/>
      <c r="AF155" s="687"/>
      <c r="AG155" s="769"/>
      <c r="AH155" s="826"/>
      <c r="AI155" s="752"/>
      <c r="AJ155" s="752"/>
      <c r="AK155" s="686"/>
      <c r="AL155" s="687"/>
      <c r="AM155" s="751"/>
      <c r="AN155" s="820"/>
      <c r="AO155" s="685"/>
      <c r="AP155" s="685"/>
      <c r="AQ155" s="686"/>
      <c r="AR155" s="739"/>
      <c r="AS155" s="737"/>
      <c r="AT155" s="820"/>
      <c r="AU155" s="685"/>
      <c r="AV155" s="732"/>
      <c r="AW155" s="686"/>
      <c r="AX155" s="687"/>
      <c r="AY155" s="688"/>
      <c r="AZ155" s="815"/>
      <c r="BA155" s="676"/>
      <c r="BB155" s="676"/>
      <c r="BC155" s="677"/>
      <c r="BD155" s="679"/>
      <c r="BE155" s="798"/>
      <c r="BF155" s="806"/>
      <c r="BG155" s="632"/>
      <c r="BH155" s="647"/>
      <c r="BI155" s="636"/>
      <c r="BJ155" s="640"/>
      <c r="BK155" s="792"/>
      <c r="BL155" s="555"/>
      <c r="BM155" s="557"/>
      <c r="BN155" s="557"/>
      <c r="BO155" s="561"/>
      <c r="BP155" s="563"/>
      <c r="BQ155" s="575"/>
      <c r="BR155" s="555"/>
      <c r="BS155" s="557"/>
      <c r="BT155" s="557"/>
      <c r="BU155" s="561"/>
      <c r="BV155" s="563"/>
      <c r="BW155" s="566"/>
      <c r="BX155" s="300"/>
      <c r="BY155" s="541"/>
      <c r="BZ155" s="541"/>
      <c r="CA155" s="541"/>
      <c r="CB155" s="542"/>
      <c r="CC155" s="552"/>
      <c r="CD155" s="515"/>
      <c r="CE155" s="525"/>
      <c r="CF155" s="525"/>
      <c r="CG155" s="526"/>
      <c r="CH155" s="527"/>
      <c r="CI155" s="519"/>
      <c r="CJ155" s="376"/>
      <c r="CK155" s="233"/>
      <c r="CL155" s="233"/>
      <c r="CM155" s="381"/>
      <c r="CN155" s="384"/>
      <c r="CO155" s="385"/>
      <c r="CP155" s="69"/>
      <c r="CQ155" s="30"/>
      <c r="CR155" s="48"/>
      <c r="CS155" s="134"/>
      <c r="CT155" s="114"/>
      <c r="CU155" s="342"/>
      <c r="CV155" s="79"/>
      <c r="CW155" s="30"/>
      <c r="CX155" s="48"/>
      <c r="CY155" s="134"/>
      <c r="CZ155" s="114"/>
      <c r="DA155" s="117"/>
      <c r="DB155" s="52"/>
      <c r="DC155" s="30"/>
      <c r="DD155" s="48"/>
      <c r="DE155" s="134"/>
      <c r="DF155" s="114"/>
      <c r="DG155" s="117"/>
      <c r="DH155" s="104"/>
      <c r="DI155" s="79"/>
      <c r="DJ155" s="48"/>
      <c r="DK155" s="134"/>
      <c r="DL155" s="114"/>
      <c r="DM155" s="117"/>
      <c r="DN155" s="52"/>
      <c r="DO155" s="30"/>
      <c r="DP155" s="81"/>
      <c r="DQ155" s="134"/>
      <c r="DR155" s="114"/>
      <c r="DS155" s="117"/>
      <c r="DT155" s="88"/>
      <c r="DU155" s="7"/>
      <c r="DV155" s="95"/>
      <c r="DW155" s="121"/>
      <c r="DX155" s="114"/>
      <c r="DY155" s="117"/>
      <c r="DZ155" s="88"/>
      <c r="EA155" s="9"/>
      <c r="EB155" s="100"/>
      <c r="EC155" s="124"/>
      <c r="ED155" s="120"/>
      <c r="EE155" s="125"/>
      <c r="EF155" s="88"/>
      <c r="EG155" s="9"/>
      <c r="EH155" s="95"/>
      <c r="EI155" s="121"/>
      <c r="EJ155" s="122"/>
      <c r="EK155" s="117"/>
      <c r="EL155" s="7"/>
      <c r="EM155" s="9"/>
      <c r="EN155" s="95"/>
      <c r="EO155" s="113"/>
      <c r="EP155" s="120"/>
      <c r="EQ155" s="117"/>
      <c r="ER155" s="7"/>
      <c r="ES155" s="9"/>
      <c r="ET155" s="95"/>
      <c r="EU155" s="113"/>
      <c r="EV155" s="114"/>
      <c r="EW155" s="117"/>
      <c r="EX155" s="7"/>
      <c r="EY155" s="9"/>
      <c r="EZ155" s="95"/>
      <c r="FA155" s="113"/>
      <c r="FB155" s="114"/>
      <c r="FC155" s="117"/>
      <c r="FD155" s="7"/>
      <c r="FE155" s="105"/>
      <c r="FF155" s="156"/>
      <c r="FG155" s="157"/>
      <c r="FH155" s="120"/>
      <c r="FI155" s="117"/>
      <c r="FJ155" s="302"/>
      <c r="FK155" s="310"/>
      <c r="FL155" s="156"/>
      <c r="FM155" s="312"/>
      <c r="FN155" s="120"/>
      <c r="FO155" s="117"/>
      <c r="FP155" s="7"/>
      <c r="FQ155" s="105"/>
      <c r="FR155" s="156"/>
      <c r="FS155" s="157"/>
      <c r="FT155" s="120"/>
      <c r="FU155" s="117"/>
      <c r="FV155" s="7"/>
      <c r="FW155" s="105"/>
      <c r="FX155" s="156"/>
      <c r="FY155" s="157"/>
      <c r="FZ155" s="120"/>
      <c r="GA155" s="117"/>
      <c r="GB155" s="7"/>
      <c r="GC155" s="105"/>
      <c r="GD155" s="156"/>
      <c r="GE155" s="157"/>
      <c r="GF155" s="120"/>
      <c r="GG155" s="117"/>
      <c r="GH155" s="160"/>
      <c r="GI155" s="9"/>
      <c r="GJ155" s="100"/>
      <c r="GK155" s="22"/>
      <c r="GL155" s="21"/>
      <c r="GM155" s="162"/>
      <c r="GN155" s="161"/>
      <c r="GO155" s="9"/>
      <c r="GP155" s="100"/>
      <c r="GQ155" s="22"/>
      <c r="GR155" s="21"/>
      <c r="GS155" s="162"/>
      <c r="GT155" s="161"/>
      <c r="GU155" s="9"/>
      <c r="GV155" s="100"/>
      <c r="GW155" s="22"/>
      <c r="GX155" s="21"/>
      <c r="GY155" s="162"/>
      <c r="GZ155" s="161"/>
      <c r="HA155" s="30"/>
      <c r="HB155" s="100"/>
      <c r="HC155" s="22"/>
      <c r="HD155" s="21"/>
      <c r="HE155" s="162"/>
    </row>
    <row r="156" spans="1:213" ht="13.5" thickBot="1" x14ac:dyDescent="0.25">
      <c r="A156" s="335">
        <v>153</v>
      </c>
      <c r="B156" s="249" t="s">
        <v>137</v>
      </c>
      <c r="C156" s="334" t="s">
        <v>138</v>
      </c>
      <c r="D156" s="276">
        <f t="shared" si="12"/>
        <v>0</v>
      </c>
      <c r="E156" s="276">
        <f t="shared" si="13"/>
        <v>0</v>
      </c>
      <c r="F156" s="345" t="str">
        <f t="shared" si="11"/>
        <v/>
      </c>
      <c r="G156" s="167">
        <f t="shared" si="14"/>
        <v>0</v>
      </c>
      <c r="H156" s="549">
        <f t="shared" si="15"/>
        <v>0</v>
      </c>
      <c r="I156" s="629">
        <f t="shared" si="16"/>
        <v>0</v>
      </c>
      <c r="J156" s="902">
        <v>0</v>
      </c>
      <c r="K156" s="676">
        <v>0</v>
      </c>
      <c r="L156" s="901" t="e">
        <v>#DIV/0!</v>
      </c>
      <c r="M156" s="906"/>
      <c r="N156" s="679"/>
      <c r="O156" s="910"/>
      <c r="P156" s="862">
        <v>0</v>
      </c>
      <c r="Q156" s="877">
        <v>0</v>
      </c>
      <c r="R156" s="877" t="e">
        <v>#DIV/0!</v>
      </c>
      <c r="S156" s="865"/>
      <c r="T156" s="869"/>
      <c r="U156" s="872"/>
      <c r="V156" s="847">
        <v>0</v>
      </c>
      <c r="W156" s="756">
        <v>0</v>
      </c>
      <c r="X156" s="756" t="e">
        <v>#DIV/0!</v>
      </c>
      <c r="Y156" s="686"/>
      <c r="Z156" s="687"/>
      <c r="AA156" s="769"/>
      <c r="AB156" s="826">
        <v>0</v>
      </c>
      <c r="AC156" s="756">
        <v>0</v>
      </c>
      <c r="AD156" s="756" t="e">
        <v>#DIV/0!</v>
      </c>
      <c r="AE156" s="686"/>
      <c r="AF156" s="687"/>
      <c r="AG156" s="769"/>
      <c r="AH156" s="826">
        <v>0</v>
      </c>
      <c r="AI156" s="752">
        <v>0</v>
      </c>
      <c r="AJ156" s="752" t="e">
        <v>#DIV/0!</v>
      </c>
      <c r="AK156" s="686"/>
      <c r="AL156" s="687"/>
      <c r="AM156" s="751"/>
      <c r="AN156" s="820">
        <v>0</v>
      </c>
      <c r="AO156" s="685">
        <v>0</v>
      </c>
      <c r="AP156" s="685" t="e">
        <v>#DIV/0!</v>
      </c>
      <c r="AQ156" s="686"/>
      <c r="AR156" s="739"/>
      <c r="AS156" s="737"/>
      <c r="AT156" s="820"/>
      <c r="AU156" s="685">
        <v>0</v>
      </c>
      <c r="AV156" s="732" t="e">
        <v>#DIV/0!</v>
      </c>
      <c r="AW156" s="686"/>
      <c r="AX156" s="687"/>
      <c r="AY156" s="688"/>
      <c r="AZ156" s="815">
        <v>0</v>
      </c>
      <c r="BA156" s="676">
        <v>0</v>
      </c>
      <c r="BB156" s="676" t="e">
        <v>#DIV/0!</v>
      </c>
      <c r="BC156" s="677"/>
      <c r="BD156" s="679"/>
      <c r="BE156" s="798"/>
      <c r="BF156" s="806">
        <v>0</v>
      </c>
      <c r="BG156" s="632">
        <v>0</v>
      </c>
      <c r="BH156" s="647" t="e">
        <v>#DIV/0!</v>
      </c>
      <c r="BI156" s="636"/>
      <c r="BJ156" s="640"/>
      <c r="BK156" s="792"/>
      <c r="BL156" s="555">
        <v>0</v>
      </c>
      <c r="BM156" s="557">
        <v>0</v>
      </c>
      <c r="BN156" s="557" t="e">
        <v>#DIV/0!</v>
      </c>
      <c r="BO156" s="561"/>
      <c r="BP156" s="563"/>
      <c r="BQ156" s="575"/>
      <c r="BR156" s="555">
        <v>0</v>
      </c>
      <c r="BS156" s="557">
        <v>0</v>
      </c>
      <c r="BT156" s="557" t="e">
        <v>#DIV/0!</v>
      </c>
      <c r="BU156" s="561"/>
      <c r="BV156" s="563"/>
      <c r="BW156" s="566"/>
      <c r="BX156" s="300">
        <v>0</v>
      </c>
      <c r="BY156" s="541">
        <v>0</v>
      </c>
      <c r="BZ156" s="541" t="e">
        <v>#DIV/0!</v>
      </c>
      <c r="CA156" s="541"/>
      <c r="CB156" s="542"/>
      <c r="CC156" s="552"/>
      <c r="CD156" s="515">
        <v>0</v>
      </c>
      <c r="CE156" s="525">
        <v>0</v>
      </c>
      <c r="CF156" s="525" t="e">
        <v>#DIV/0!</v>
      </c>
      <c r="CG156" s="526"/>
      <c r="CH156" s="527"/>
      <c r="CI156" s="519"/>
      <c r="CJ156" s="376">
        <v>0</v>
      </c>
      <c r="CK156" s="233">
        <v>0</v>
      </c>
      <c r="CL156" s="233" t="e">
        <v>#DIV/0!</v>
      </c>
      <c r="CM156" s="381"/>
      <c r="CN156" s="384"/>
      <c r="CO156" s="385"/>
      <c r="CP156" s="69">
        <v>0</v>
      </c>
      <c r="CQ156" s="30">
        <v>0</v>
      </c>
      <c r="CR156" s="48" t="e">
        <v>#DIV/0!</v>
      </c>
      <c r="CS156" s="134"/>
      <c r="CT156" s="114"/>
      <c r="CU156" s="342"/>
      <c r="CV156" s="79">
        <v>0</v>
      </c>
      <c r="CW156" s="30">
        <v>0</v>
      </c>
      <c r="CX156" s="48" t="e">
        <v>#DIV/0!</v>
      </c>
      <c r="CY156" s="134"/>
      <c r="CZ156" s="114"/>
      <c r="DA156" s="117"/>
      <c r="DB156" s="52">
        <f>'2010 SCORES'!AC85</f>
        <v>0</v>
      </c>
      <c r="DC156" s="30">
        <f>'2010 SCORES'!AD85</f>
        <v>0</v>
      </c>
      <c r="DD156" s="48" t="e">
        <f>'2010 SCORES'!AE85</f>
        <v>#DIV/0!</v>
      </c>
      <c r="DE156" s="134">
        <f>'2010 SCORES'!AF85</f>
        <v>0</v>
      </c>
      <c r="DF156" s="114">
        <f>'2010 SCORES'!AG85</f>
        <v>0</v>
      </c>
      <c r="DG156" s="117">
        <f>'2010 SCORES'!AH85</f>
        <v>0</v>
      </c>
      <c r="DH156" s="104">
        <f>'2009 SCORES'!V85</f>
        <v>0</v>
      </c>
      <c r="DI156" s="79">
        <f>'2009 SCORES'!W85</f>
        <v>0</v>
      </c>
      <c r="DJ156" s="48" t="e">
        <f>'2009 SCORES'!X85</f>
        <v>#DIV/0!</v>
      </c>
      <c r="DK156" s="134">
        <f>'2009 SCORES'!Y85</f>
        <v>0</v>
      </c>
      <c r="DL156" s="114">
        <f>'2009 SCORES'!Z85</f>
        <v>0</v>
      </c>
      <c r="DM156" s="117">
        <f>'2009 SCORES'!AA85</f>
        <v>0</v>
      </c>
      <c r="DN156" s="52">
        <f>'2008 SCORES'!V85</f>
        <v>0</v>
      </c>
      <c r="DO156" s="30">
        <f>'2008 SCORES'!W85</f>
        <v>0</v>
      </c>
      <c r="DP156" s="81" t="e">
        <f>'2008 SCORES'!X85</f>
        <v>#DIV/0!</v>
      </c>
      <c r="DQ156" s="134">
        <f>'2008 SCORES'!Y85</f>
        <v>0</v>
      </c>
      <c r="DR156" s="114">
        <f>'2008 SCORES'!Z85</f>
        <v>0</v>
      </c>
      <c r="DS156" s="117">
        <f>'2008 SCORES'!AA85</f>
        <v>0</v>
      </c>
      <c r="DT156" s="88">
        <f>'2007 SCORES'!Q85</f>
        <v>0</v>
      </c>
      <c r="DU156" s="7">
        <f>'2007 SCORES'!R85</f>
        <v>0</v>
      </c>
      <c r="DV156" s="95" t="e">
        <f>'2007 SCORES'!S85</f>
        <v>#DIV/0!</v>
      </c>
      <c r="DW156" s="121">
        <f>'2007 SCORES'!T85</f>
        <v>0</v>
      </c>
      <c r="DX156" s="114">
        <f>'2007 SCORES'!U85</f>
        <v>0</v>
      </c>
      <c r="DY156" s="117">
        <f>'2007 SCORES'!V85</f>
        <v>0</v>
      </c>
      <c r="DZ156" s="88">
        <f>'2006 SCORES'!Q85</f>
        <v>0</v>
      </c>
      <c r="EA156" s="9">
        <f>'2006 SCORES'!R85</f>
        <v>0</v>
      </c>
      <c r="EB156" s="100" t="e">
        <f>'2006 SCORES'!S85</f>
        <v>#DIV/0!</v>
      </c>
      <c r="EC156" s="124">
        <f>'2006 SCORES'!T85</f>
        <v>0</v>
      </c>
      <c r="ED156" s="120">
        <f>'2006 SCORES'!U85</f>
        <v>0</v>
      </c>
      <c r="EE156" s="125">
        <f>'2006 SCORES'!V85</f>
        <v>0</v>
      </c>
      <c r="EF156" s="88">
        <f>'2005 SCORES'!L85</f>
        <v>0</v>
      </c>
      <c r="EG156" s="9">
        <f>'2005 SCORES'!M85</f>
        <v>0</v>
      </c>
      <c r="EH156" s="95" t="e">
        <f>'2005 SCORES'!N85</f>
        <v>#DIV/0!</v>
      </c>
      <c r="EI156" s="121">
        <f>'2005 SCORES'!O85</f>
        <v>0</v>
      </c>
      <c r="EJ156" s="122">
        <f>'2005 SCORES'!P85</f>
        <v>0</v>
      </c>
      <c r="EK156" s="117">
        <f>'2005 SCORES'!Q85</f>
        <v>0</v>
      </c>
      <c r="EL156" s="7">
        <f>'2004 SCORES'!K85</f>
        <v>0</v>
      </c>
      <c r="EM156" s="9">
        <f>'2004 SCORES'!L85</f>
        <v>0</v>
      </c>
      <c r="EN156" s="95" t="e">
        <f>'2004 SCORES'!M85</f>
        <v>#DIV/0!</v>
      </c>
      <c r="EO156" s="113">
        <f>'2004 SCORES'!N85</f>
        <v>0</v>
      </c>
      <c r="EP156" s="120">
        <f>'2004 SCORES'!O85</f>
        <v>0</v>
      </c>
      <c r="EQ156" s="117">
        <f>'2004 SCORES'!P85</f>
        <v>0</v>
      </c>
      <c r="ER156" s="7">
        <f>'2003 SCORES'!H85</f>
        <v>0</v>
      </c>
      <c r="ES156" s="9">
        <f>'2003 SCORES'!I85</f>
        <v>0</v>
      </c>
      <c r="ET156" s="95" t="e">
        <f>'2003 SCORES'!J85</f>
        <v>#DIV/0!</v>
      </c>
      <c r="EU156" s="113">
        <f>'2003 SCORES'!K85</f>
        <v>0</v>
      </c>
      <c r="EV156" s="114">
        <f>'2003 SCORES'!L85</f>
        <v>0</v>
      </c>
      <c r="EW156" s="117">
        <f>'2003 SCORES'!M85</f>
        <v>0</v>
      </c>
      <c r="EX156" s="7">
        <f>'2002 SCORES'!H85</f>
        <v>0</v>
      </c>
      <c r="EY156" s="9">
        <f>'2002 SCORES'!I85</f>
        <v>0</v>
      </c>
      <c r="EZ156" s="95" t="e">
        <f>'2002 SCORES'!J85</f>
        <v>#DIV/0!</v>
      </c>
      <c r="FA156" s="113">
        <f>'2002 SCORES'!K85</f>
        <v>0</v>
      </c>
      <c r="FB156" s="114">
        <f>'2002 SCORES'!L85</f>
        <v>0</v>
      </c>
      <c r="FC156" s="117">
        <f>'2002 SCORES'!M85</f>
        <v>0</v>
      </c>
      <c r="FD156" s="7">
        <f>'2001 SCORES'!I85</f>
        <v>0</v>
      </c>
      <c r="FE156" s="105">
        <f>'2001 SCORES'!J85</f>
        <v>0</v>
      </c>
      <c r="FF156" s="156" t="e">
        <f>'2001 SCORES'!K85</f>
        <v>#DIV/0!</v>
      </c>
      <c r="FG156" s="157">
        <f>'2001 SCORES'!L85</f>
        <v>0</v>
      </c>
      <c r="FH156" s="120">
        <f>'2001 SCORES'!M85</f>
        <v>0</v>
      </c>
      <c r="FI156" s="117">
        <f>'2001 SCORES'!N85</f>
        <v>0</v>
      </c>
      <c r="FJ156" s="302">
        <f>'2000 SCORES'!G85</f>
        <v>0</v>
      </c>
      <c r="FK156" s="310">
        <f>'2000 SCORES'!H85</f>
        <v>0</v>
      </c>
      <c r="FL156" s="156" t="e">
        <f>'2000 SCORES'!I85</f>
        <v>#DIV/0!</v>
      </c>
      <c r="FM156" s="312">
        <f>'2000 SCORES'!J85</f>
        <v>0</v>
      </c>
      <c r="FN156" s="120">
        <f>'2001 SCORES'!M85</f>
        <v>0</v>
      </c>
      <c r="FO156" s="117">
        <f>'2000 SCORES'!L85</f>
        <v>0</v>
      </c>
      <c r="FP156" s="7">
        <f>'1999 SCORES'!H85</f>
        <v>0</v>
      </c>
      <c r="FQ156" s="105">
        <f>'1999 SCORES'!I85</f>
        <v>0</v>
      </c>
      <c r="FR156" s="156" t="e">
        <f>'1999 SCORES'!J85</f>
        <v>#DIV/0!</v>
      </c>
      <c r="FS156" s="157">
        <f>'1999 SCORES'!K85</f>
        <v>0</v>
      </c>
      <c r="FT156" s="120">
        <f>'1999 SCORES'!L85</f>
        <v>0</v>
      </c>
      <c r="FU156" s="117">
        <f>'1999 SCORES'!M85</f>
        <v>0</v>
      </c>
      <c r="FV156" s="7">
        <f>'1998 SCORES'!G85</f>
        <v>0</v>
      </c>
      <c r="FW156" s="105">
        <f>'1998 SCORES'!H85</f>
        <v>0</v>
      </c>
      <c r="FX156" s="156" t="e">
        <f>'1998 SCORES'!I85</f>
        <v>#DIV/0!</v>
      </c>
      <c r="FY156" s="157">
        <f>'1998 SCORES'!J85</f>
        <v>0</v>
      </c>
      <c r="FZ156" s="120">
        <f>'1998 SCORES'!K85</f>
        <v>0</v>
      </c>
      <c r="GA156" s="117">
        <f>'1998 SCORES'!L85</f>
        <v>0</v>
      </c>
      <c r="GB156" s="7">
        <f>'1997 SCORES'!F85</f>
        <v>0</v>
      </c>
      <c r="GC156" s="105">
        <f>'1997 SCORES'!G85</f>
        <v>0</v>
      </c>
      <c r="GD156" s="156" t="e">
        <f>'1997 SCORES'!H85</f>
        <v>#DIV/0!</v>
      </c>
      <c r="GE156" s="157">
        <f>'1997 SCORES'!I85</f>
        <v>0</v>
      </c>
      <c r="GF156" s="120">
        <f>'1997 SCORES'!J85</f>
        <v>0</v>
      </c>
      <c r="GG156" s="117">
        <f>'1997 SCORES'!K85</f>
        <v>0</v>
      </c>
      <c r="GH156" s="160">
        <f>'1996 SCORES'!F85</f>
        <v>0</v>
      </c>
      <c r="GI156" s="9">
        <f>'1996 SCORES'!G85</f>
        <v>0</v>
      </c>
      <c r="GJ156" s="100" t="e">
        <f>'1996 SCORES'!H85</f>
        <v>#DIV/0!</v>
      </c>
      <c r="GK156" s="22">
        <f>'1996 SCORES'!I85</f>
        <v>0</v>
      </c>
      <c r="GL156" s="21">
        <f>'1996 SCORES'!J85</f>
        <v>0</v>
      </c>
      <c r="GM156" s="162">
        <f>'1996 SCORES'!K85</f>
        <v>0</v>
      </c>
      <c r="GN156" s="161">
        <f>'1995 SCORES '!F85</f>
        <v>0</v>
      </c>
      <c r="GO156" s="9">
        <f>'1995 SCORES '!G85</f>
        <v>0</v>
      </c>
      <c r="GP156" s="100" t="e">
        <f>'1995 SCORES '!H85</f>
        <v>#DIV/0!</v>
      </c>
      <c r="GQ156" s="22">
        <f>'1995 SCORES '!I85</f>
        <v>0</v>
      </c>
      <c r="GR156" s="21">
        <f>'1995 SCORES '!J85</f>
        <v>0</v>
      </c>
      <c r="GS156" s="162">
        <f>'1995 SCORES '!K85</f>
        <v>0</v>
      </c>
      <c r="GT156" s="161">
        <f>'1994 SCORES'!F85</f>
        <v>0</v>
      </c>
      <c r="GU156" s="9">
        <f>'1994 SCORES'!G85</f>
        <v>0</v>
      </c>
      <c r="GV156" s="100" t="e">
        <f>'1994 SCORES'!H85</f>
        <v>#DIV/0!</v>
      </c>
      <c r="GW156" s="22">
        <f>'1994 SCORES'!I85</f>
        <v>0</v>
      </c>
      <c r="GX156" s="21">
        <f>'1994 SCORES'!J85</f>
        <v>0</v>
      </c>
      <c r="GY156" s="162">
        <f>'1994 SCORES'!K85</f>
        <v>0</v>
      </c>
      <c r="GZ156" s="161">
        <f>'1993 SCORES'!F85</f>
        <v>0</v>
      </c>
      <c r="HA156" s="30">
        <f>'1993 SCORES'!G85</f>
        <v>0</v>
      </c>
      <c r="HB156" s="100" t="e">
        <f>'1993 SCORES'!H85</f>
        <v>#DIV/0!</v>
      </c>
      <c r="HC156" s="22">
        <f>'1993 SCORES'!I85</f>
        <v>0</v>
      </c>
      <c r="HD156" s="21">
        <f>'1993 SCORES'!J85</f>
        <v>0</v>
      </c>
      <c r="HE156" s="162">
        <f>'1993 SCORES'!K85</f>
        <v>0</v>
      </c>
    </row>
    <row r="157" spans="1:213" ht="13.5" thickBot="1" x14ac:dyDescent="0.25">
      <c r="A157" s="335">
        <v>154</v>
      </c>
      <c r="B157" s="249" t="s">
        <v>139</v>
      </c>
      <c r="C157" s="334" t="s">
        <v>140</v>
      </c>
      <c r="D157" s="276">
        <f t="shared" si="12"/>
        <v>6</v>
      </c>
      <c r="E157" s="276">
        <f t="shared" si="13"/>
        <v>111</v>
      </c>
      <c r="F157" s="345">
        <f t="shared" si="11"/>
        <v>18.5</v>
      </c>
      <c r="G157" s="167">
        <f t="shared" si="14"/>
        <v>0</v>
      </c>
      <c r="H157" s="549">
        <f t="shared" si="15"/>
        <v>0</v>
      </c>
      <c r="I157" s="629">
        <f t="shared" si="16"/>
        <v>0</v>
      </c>
      <c r="J157" s="815">
        <v>0</v>
      </c>
      <c r="K157" s="676">
        <v>0</v>
      </c>
      <c r="L157" s="901" t="e">
        <v>#DIV/0!</v>
      </c>
      <c r="M157" s="906"/>
      <c r="N157" s="679"/>
      <c r="O157" s="910"/>
      <c r="P157" s="862">
        <v>0</v>
      </c>
      <c r="Q157" s="877">
        <v>0</v>
      </c>
      <c r="R157" s="877" t="e">
        <v>#DIV/0!</v>
      </c>
      <c r="S157" s="865"/>
      <c r="T157" s="869"/>
      <c r="U157" s="872"/>
      <c r="V157" s="847">
        <v>0</v>
      </c>
      <c r="W157" s="756">
        <v>0</v>
      </c>
      <c r="X157" s="756" t="e">
        <v>#DIV/0!</v>
      </c>
      <c r="Y157" s="686"/>
      <c r="Z157" s="687"/>
      <c r="AA157" s="769"/>
      <c r="AB157" s="826">
        <v>0</v>
      </c>
      <c r="AC157" s="756">
        <v>0</v>
      </c>
      <c r="AD157" s="756" t="e">
        <v>#DIV/0!</v>
      </c>
      <c r="AE157" s="686"/>
      <c r="AF157" s="687"/>
      <c r="AG157" s="769"/>
      <c r="AH157" s="826">
        <v>0</v>
      </c>
      <c r="AI157" s="752">
        <v>0</v>
      </c>
      <c r="AJ157" s="752" t="e">
        <v>#DIV/0!</v>
      </c>
      <c r="AK157" s="686"/>
      <c r="AL157" s="687"/>
      <c r="AM157" s="751"/>
      <c r="AN157" s="820">
        <v>0</v>
      </c>
      <c r="AO157" s="685">
        <v>0</v>
      </c>
      <c r="AP157" s="685" t="e">
        <v>#DIV/0!</v>
      </c>
      <c r="AQ157" s="686"/>
      <c r="AR157" s="739"/>
      <c r="AS157" s="737"/>
      <c r="AT157" s="820"/>
      <c r="AU157" s="685">
        <v>0</v>
      </c>
      <c r="AV157" s="732" t="e">
        <v>#DIV/0!</v>
      </c>
      <c r="AW157" s="686"/>
      <c r="AX157" s="687"/>
      <c r="AY157" s="688"/>
      <c r="AZ157" s="815">
        <v>0</v>
      </c>
      <c r="BA157" s="676">
        <v>0</v>
      </c>
      <c r="BB157" s="676" t="e">
        <v>#DIV/0!</v>
      </c>
      <c r="BC157" s="677"/>
      <c r="BD157" s="679"/>
      <c r="BE157" s="798"/>
      <c r="BF157" s="806">
        <v>0</v>
      </c>
      <c r="BG157" s="632">
        <v>0</v>
      </c>
      <c r="BH157" s="647" t="e">
        <v>#DIV/0!</v>
      </c>
      <c r="BI157" s="636"/>
      <c r="BJ157" s="640"/>
      <c r="BK157" s="792"/>
      <c r="BL157" s="555">
        <v>0</v>
      </c>
      <c r="BM157" s="557">
        <v>0</v>
      </c>
      <c r="BN157" s="557" t="e">
        <v>#DIV/0!</v>
      </c>
      <c r="BO157" s="561"/>
      <c r="BP157" s="563"/>
      <c r="BQ157" s="575"/>
      <c r="BR157" s="555">
        <v>0</v>
      </c>
      <c r="BS157" s="557">
        <v>0</v>
      </c>
      <c r="BT157" s="557" t="e">
        <v>#DIV/0!</v>
      </c>
      <c r="BU157" s="561"/>
      <c r="BV157" s="563"/>
      <c r="BW157" s="566"/>
      <c r="BX157" s="300">
        <v>0</v>
      </c>
      <c r="BY157" s="541">
        <v>0</v>
      </c>
      <c r="BZ157" s="541" t="e">
        <v>#DIV/0!</v>
      </c>
      <c r="CA157" s="541"/>
      <c r="CB157" s="542"/>
      <c r="CC157" s="552"/>
      <c r="CD157" s="515">
        <v>0</v>
      </c>
      <c r="CE157" s="525">
        <v>0</v>
      </c>
      <c r="CF157" s="525" t="e">
        <v>#DIV/0!</v>
      </c>
      <c r="CG157" s="526"/>
      <c r="CH157" s="527"/>
      <c r="CI157" s="519"/>
      <c r="CJ157" s="376">
        <v>0</v>
      </c>
      <c r="CK157" s="233">
        <v>0</v>
      </c>
      <c r="CL157" s="233" t="e">
        <v>#DIV/0!</v>
      </c>
      <c r="CM157" s="381"/>
      <c r="CN157" s="384"/>
      <c r="CO157" s="385"/>
      <c r="CP157" s="69">
        <v>0</v>
      </c>
      <c r="CQ157" s="30">
        <v>0</v>
      </c>
      <c r="CR157" s="48" t="e">
        <v>#DIV/0!</v>
      </c>
      <c r="CS157" s="134"/>
      <c r="CT157" s="114"/>
      <c r="CU157" s="342"/>
      <c r="CV157" s="79">
        <v>2</v>
      </c>
      <c r="CW157" s="30">
        <v>52</v>
      </c>
      <c r="CX157" s="48">
        <v>26</v>
      </c>
      <c r="CY157" s="134"/>
      <c r="CZ157" s="114"/>
      <c r="DA157" s="117"/>
      <c r="DB157" s="52">
        <f>'2010 SCORES'!AC86</f>
        <v>0</v>
      </c>
      <c r="DC157" s="30">
        <f>'2010 SCORES'!AD86</f>
        <v>0</v>
      </c>
      <c r="DD157" s="48" t="e">
        <f>'2010 SCORES'!AE86</f>
        <v>#DIV/0!</v>
      </c>
      <c r="DE157" s="134">
        <f>'2010 SCORES'!AF86</f>
        <v>0</v>
      </c>
      <c r="DF157" s="114">
        <f>'2010 SCORES'!AG86</f>
        <v>0</v>
      </c>
      <c r="DG157" s="117">
        <f>'2010 SCORES'!AH86</f>
        <v>0</v>
      </c>
      <c r="DH157" s="104">
        <f>'2009 SCORES'!V86</f>
        <v>0</v>
      </c>
      <c r="DI157" s="79">
        <f>'2009 SCORES'!W86</f>
        <v>0</v>
      </c>
      <c r="DJ157" s="48" t="e">
        <f>'2009 SCORES'!X86</f>
        <v>#DIV/0!</v>
      </c>
      <c r="DK157" s="134">
        <f>'2009 SCORES'!Y86</f>
        <v>0</v>
      </c>
      <c r="DL157" s="114">
        <f>'2009 SCORES'!Z86</f>
        <v>0</v>
      </c>
      <c r="DM157" s="117">
        <f>'2009 SCORES'!AA86</f>
        <v>0</v>
      </c>
      <c r="DN157" s="52">
        <f>'2008 SCORES'!V86</f>
        <v>0</v>
      </c>
      <c r="DO157" s="30">
        <f>'2008 SCORES'!W86</f>
        <v>0</v>
      </c>
      <c r="DP157" s="81" t="e">
        <f>'2008 SCORES'!X86</f>
        <v>#DIV/0!</v>
      </c>
      <c r="DQ157" s="134">
        <f>'2008 SCORES'!Y86</f>
        <v>0</v>
      </c>
      <c r="DR157" s="114">
        <f>'2008 SCORES'!Z86</f>
        <v>0</v>
      </c>
      <c r="DS157" s="117">
        <f>'2008 SCORES'!AA86</f>
        <v>0</v>
      </c>
      <c r="DT157" s="88">
        <f>'2007 SCORES'!Q86</f>
        <v>0</v>
      </c>
      <c r="DU157" s="7">
        <f>'2007 SCORES'!R86</f>
        <v>0</v>
      </c>
      <c r="DV157" s="95" t="e">
        <f>'2007 SCORES'!S86</f>
        <v>#DIV/0!</v>
      </c>
      <c r="DW157" s="121">
        <f>'2007 SCORES'!T86</f>
        <v>0</v>
      </c>
      <c r="DX157" s="114">
        <f>'2007 SCORES'!U86</f>
        <v>0</v>
      </c>
      <c r="DY157" s="117">
        <f>'2007 SCORES'!V86</f>
        <v>0</v>
      </c>
      <c r="DZ157" s="88">
        <f>'2006 SCORES'!Q86</f>
        <v>2</v>
      </c>
      <c r="EA157" s="9">
        <f>'2006 SCORES'!R86</f>
        <v>34</v>
      </c>
      <c r="EB157" s="100">
        <f>'2006 SCORES'!S86</f>
        <v>17</v>
      </c>
      <c r="EC157" s="124">
        <f>'2006 SCORES'!T86</f>
        <v>0</v>
      </c>
      <c r="ED157" s="120">
        <f>'2006 SCORES'!U86</f>
        <v>0</v>
      </c>
      <c r="EE157" s="125">
        <f>'2006 SCORES'!V86</f>
        <v>0</v>
      </c>
      <c r="EF157" s="88">
        <f>'2005 SCORES'!L86</f>
        <v>1</v>
      </c>
      <c r="EG157" s="9">
        <f>'2005 SCORES'!M86</f>
        <v>11</v>
      </c>
      <c r="EH157" s="95">
        <f>'2005 SCORES'!N86</f>
        <v>11</v>
      </c>
      <c r="EI157" s="121">
        <f>'2005 SCORES'!O86</f>
        <v>0</v>
      </c>
      <c r="EJ157" s="122">
        <f>'2005 SCORES'!P86</f>
        <v>0</v>
      </c>
      <c r="EK157" s="117">
        <f>'2005 SCORES'!Q86</f>
        <v>0</v>
      </c>
      <c r="EL157" s="7">
        <f>'2004 SCORES'!K86</f>
        <v>1</v>
      </c>
      <c r="EM157" s="9">
        <f>'2004 SCORES'!L86</f>
        <v>14</v>
      </c>
      <c r="EN157" s="95">
        <f>'2004 SCORES'!M86</f>
        <v>14</v>
      </c>
      <c r="EO157" s="113">
        <f>'2004 SCORES'!N86</f>
        <v>0</v>
      </c>
      <c r="EP157" s="120">
        <f>'2004 SCORES'!O86</f>
        <v>0</v>
      </c>
      <c r="EQ157" s="117">
        <f>'2004 SCORES'!P86</f>
        <v>0</v>
      </c>
      <c r="ER157" s="7">
        <f>'2003 SCORES'!H86</f>
        <v>0</v>
      </c>
      <c r="ES157" s="9">
        <f>'2003 SCORES'!I86</f>
        <v>0</v>
      </c>
      <c r="ET157" s="95" t="e">
        <f>'2003 SCORES'!J86</f>
        <v>#DIV/0!</v>
      </c>
      <c r="EU157" s="113">
        <f>'2003 SCORES'!K86</f>
        <v>0</v>
      </c>
      <c r="EV157" s="114">
        <f>'2003 SCORES'!L86</f>
        <v>0</v>
      </c>
      <c r="EW157" s="117">
        <f>'2003 SCORES'!M86</f>
        <v>0</v>
      </c>
      <c r="EX157" s="7">
        <f>'2002 SCORES'!H86</f>
        <v>0</v>
      </c>
      <c r="EY157" s="9">
        <f>'2002 SCORES'!I86</f>
        <v>0</v>
      </c>
      <c r="EZ157" s="95" t="e">
        <f>'2002 SCORES'!J86</f>
        <v>#DIV/0!</v>
      </c>
      <c r="FA157" s="113">
        <f>'2002 SCORES'!K86</f>
        <v>0</v>
      </c>
      <c r="FB157" s="114">
        <f>'2002 SCORES'!L86</f>
        <v>0</v>
      </c>
      <c r="FC157" s="117">
        <f>'2002 SCORES'!M86</f>
        <v>0</v>
      </c>
      <c r="FD157" s="7">
        <f>'2001 SCORES'!I86</f>
        <v>0</v>
      </c>
      <c r="FE157" s="105">
        <f>'2001 SCORES'!J86</f>
        <v>0</v>
      </c>
      <c r="FF157" s="156" t="e">
        <f>'2001 SCORES'!K86</f>
        <v>#DIV/0!</v>
      </c>
      <c r="FG157" s="157">
        <f>'2001 SCORES'!L86</f>
        <v>0</v>
      </c>
      <c r="FH157" s="120">
        <f>'2001 SCORES'!M86</f>
        <v>0</v>
      </c>
      <c r="FI157" s="117">
        <f>'2001 SCORES'!N86</f>
        <v>0</v>
      </c>
      <c r="FJ157" s="302">
        <f>'2000 SCORES'!G86</f>
        <v>0</v>
      </c>
      <c r="FK157" s="310">
        <f>'2000 SCORES'!H86</f>
        <v>0</v>
      </c>
      <c r="FL157" s="156" t="e">
        <f>'2000 SCORES'!I86</f>
        <v>#DIV/0!</v>
      </c>
      <c r="FM157" s="312">
        <f>'2000 SCORES'!J86</f>
        <v>0</v>
      </c>
      <c r="FN157" s="120">
        <f>'2001 SCORES'!M86</f>
        <v>0</v>
      </c>
      <c r="FO157" s="117">
        <f>'2000 SCORES'!L86</f>
        <v>0</v>
      </c>
      <c r="FP157" s="7">
        <f>'1999 SCORES'!H86</f>
        <v>0</v>
      </c>
      <c r="FQ157" s="105">
        <f>'1999 SCORES'!I86</f>
        <v>0</v>
      </c>
      <c r="FR157" s="156" t="e">
        <f>'1999 SCORES'!J86</f>
        <v>#DIV/0!</v>
      </c>
      <c r="FS157" s="157">
        <f>'1999 SCORES'!K86</f>
        <v>0</v>
      </c>
      <c r="FT157" s="120">
        <f>'1999 SCORES'!L86</f>
        <v>0</v>
      </c>
      <c r="FU157" s="117">
        <f>'1999 SCORES'!M86</f>
        <v>0</v>
      </c>
      <c r="FV157" s="7">
        <f>'1998 SCORES'!G86</f>
        <v>0</v>
      </c>
      <c r="FW157" s="105">
        <f>'1998 SCORES'!H86</f>
        <v>0</v>
      </c>
      <c r="FX157" s="156" t="e">
        <f>'1998 SCORES'!I86</f>
        <v>#DIV/0!</v>
      </c>
      <c r="FY157" s="157">
        <f>'1998 SCORES'!J86</f>
        <v>0</v>
      </c>
      <c r="FZ157" s="120">
        <f>'1998 SCORES'!K86</f>
        <v>0</v>
      </c>
      <c r="GA157" s="117">
        <f>'1998 SCORES'!L86</f>
        <v>0</v>
      </c>
      <c r="GB157" s="7">
        <f>'1997 SCORES'!F86</f>
        <v>0</v>
      </c>
      <c r="GC157" s="105">
        <f>'1997 SCORES'!G86</f>
        <v>0</v>
      </c>
      <c r="GD157" s="156" t="e">
        <f>'1997 SCORES'!H86</f>
        <v>#DIV/0!</v>
      </c>
      <c r="GE157" s="157">
        <f>'1997 SCORES'!I86</f>
        <v>0</v>
      </c>
      <c r="GF157" s="120">
        <f>'1997 SCORES'!J86</f>
        <v>0</v>
      </c>
      <c r="GG157" s="117">
        <f>'1997 SCORES'!K86</f>
        <v>0</v>
      </c>
      <c r="GH157" s="160">
        <f>'1996 SCORES'!F86</f>
        <v>0</v>
      </c>
      <c r="GI157" s="9">
        <f>'1996 SCORES'!G86</f>
        <v>0</v>
      </c>
      <c r="GJ157" s="100" t="e">
        <f>'1996 SCORES'!H86</f>
        <v>#DIV/0!</v>
      </c>
      <c r="GK157" s="22">
        <f>'1996 SCORES'!I86</f>
        <v>0</v>
      </c>
      <c r="GL157" s="21">
        <f>'1996 SCORES'!J86</f>
        <v>0</v>
      </c>
      <c r="GM157" s="162">
        <f>'1996 SCORES'!K86</f>
        <v>0</v>
      </c>
      <c r="GN157" s="161">
        <f>'1995 SCORES '!F86</f>
        <v>0</v>
      </c>
      <c r="GO157" s="9">
        <f>'1995 SCORES '!G86</f>
        <v>0</v>
      </c>
      <c r="GP157" s="100" t="e">
        <f>'1995 SCORES '!H86</f>
        <v>#DIV/0!</v>
      </c>
      <c r="GQ157" s="22">
        <f>'1995 SCORES '!I86</f>
        <v>0</v>
      </c>
      <c r="GR157" s="21">
        <f>'1995 SCORES '!J86</f>
        <v>0</v>
      </c>
      <c r="GS157" s="162">
        <f>'1995 SCORES '!K86</f>
        <v>0</v>
      </c>
      <c r="GT157" s="161">
        <f>'1994 SCORES'!F86</f>
        <v>0</v>
      </c>
      <c r="GU157" s="9">
        <f>'1994 SCORES'!G86</f>
        <v>0</v>
      </c>
      <c r="GV157" s="100" t="e">
        <f>'1994 SCORES'!H86</f>
        <v>#DIV/0!</v>
      </c>
      <c r="GW157" s="22">
        <f>'1994 SCORES'!I86</f>
        <v>0</v>
      </c>
      <c r="GX157" s="21">
        <f>'1994 SCORES'!J86</f>
        <v>0</v>
      </c>
      <c r="GY157" s="162">
        <f>'1994 SCORES'!K86</f>
        <v>0</v>
      </c>
      <c r="GZ157" s="161">
        <f>'1993 SCORES'!F86</f>
        <v>0</v>
      </c>
      <c r="HA157" s="30">
        <f>'1993 SCORES'!G86</f>
        <v>0</v>
      </c>
      <c r="HB157" s="100" t="e">
        <f>'1993 SCORES'!H86</f>
        <v>#DIV/0!</v>
      </c>
      <c r="HC157" s="22">
        <f>'1993 SCORES'!I86</f>
        <v>0</v>
      </c>
      <c r="HD157" s="21">
        <f>'1993 SCORES'!J86</f>
        <v>0</v>
      </c>
      <c r="HE157" s="162">
        <f>'1993 SCORES'!K86</f>
        <v>0</v>
      </c>
    </row>
    <row r="158" spans="1:213" ht="13.5" thickBot="1" x14ac:dyDescent="0.25">
      <c r="A158" s="335">
        <v>155</v>
      </c>
      <c r="B158" s="249" t="s">
        <v>56</v>
      </c>
      <c r="C158" s="334" t="s">
        <v>141</v>
      </c>
      <c r="D158" s="276">
        <f t="shared" si="12"/>
        <v>1</v>
      </c>
      <c r="E158" s="276">
        <f t="shared" si="13"/>
        <v>14</v>
      </c>
      <c r="F158" s="345">
        <f t="shared" si="11"/>
        <v>14</v>
      </c>
      <c r="G158" s="167">
        <f t="shared" si="14"/>
        <v>0</v>
      </c>
      <c r="H158" s="549">
        <f t="shared" si="15"/>
        <v>0</v>
      </c>
      <c r="I158" s="629">
        <f t="shared" si="16"/>
        <v>0</v>
      </c>
      <c r="J158" s="815">
        <v>0</v>
      </c>
      <c r="K158" s="676">
        <v>0</v>
      </c>
      <c r="L158" s="901" t="e">
        <v>#DIV/0!</v>
      </c>
      <c r="M158" s="906"/>
      <c r="N158" s="679"/>
      <c r="O158" s="910"/>
      <c r="P158" s="862">
        <v>0</v>
      </c>
      <c r="Q158" s="877">
        <v>0</v>
      </c>
      <c r="R158" s="877" t="e">
        <v>#DIV/0!</v>
      </c>
      <c r="S158" s="865"/>
      <c r="T158" s="869"/>
      <c r="U158" s="872"/>
      <c r="V158" s="847">
        <v>0</v>
      </c>
      <c r="W158" s="756">
        <v>0</v>
      </c>
      <c r="X158" s="756" t="e">
        <v>#DIV/0!</v>
      </c>
      <c r="Y158" s="686"/>
      <c r="Z158" s="687"/>
      <c r="AA158" s="769"/>
      <c r="AB158" s="826">
        <v>0</v>
      </c>
      <c r="AC158" s="756">
        <v>0</v>
      </c>
      <c r="AD158" s="756" t="e">
        <v>#DIV/0!</v>
      </c>
      <c r="AE158" s="686"/>
      <c r="AF158" s="687"/>
      <c r="AG158" s="769"/>
      <c r="AH158" s="826">
        <v>0</v>
      </c>
      <c r="AI158" s="752">
        <v>0</v>
      </c>
      <c r="AJ158" s="752" t="e">
        <v>#DIV/0!</v>
      </c>
      <c r="AK158" s="686"/>
      <c r="AL158" s="687"/>
      <c r="AM158" s="751"/>
      <c r="AN158" s="820">
        <v>0</v>
      </c>
      <c r="AO158" s="685">
        <v>0</v>
      </c>
      <c r="AP158" s="685" t="e">
        <v>#DIV/0!</v>
      </c>
      <c r="AQ158" s="686"/>
      <c r="AR158" s="739"/>
      <c r="AS158" s="737"/>
      <c r="AT158" s="820"/>
      <c r="AU158" s="685">
        <v>0</v>
      </c>
      <c r="AV158" s="732" t="e">
        <v>#DIV/0!</v>
      </c>
      <c r="AW158" s="686"/>
      <c r="AX158" s="687"/>
      <c r="AY158" s="688"/>
      <c r="AZ158" s="815">
        <v>0</v>
      </c>
      <c r="BA158" s="676">
        <v>0</v>
      </c>
      <c r="BB158" s="676" t="e">
        <v>#DIV/0!</v>
      </c>
      <c r="BC158" s="677"/>
      <c r="BD158" s="679"/>
      <c r="BE158" s="798"/>
      <c r="BF158" s="806">
        <v>0</v>
      </c>
      <c r="BG158" s="632">
        <v>0</v>
      </c>
      <c r="BH158" s="647" t="e">
        <v>#DIV/0!</v>
      </c>
      <c r="BI158" s="636"/>
      <c r="BJ158" s="640"/>
      <c r="BK158" s="792"/>
      <c r="BL158" s="555">
        <v>0</v>
      </c>
      <c r="BM158" s="557">
        <v>0</v>
      </c>
      <c r="BN158" s="557" t="e">
        <v>#DIV/0!</v>
      </c>
      <c r="BO158" s="561"/>
      <c r="BP158" s="563"/>
      <c r="BQ158" s="575"/>
      <c r="BR158" s="555">
        <v>0</v>
      </c>
      <c r="BS158" s="557">
        <v>0</v>
      </c>
      <c r="BT158" s="557" t="e">
        <v>#DIV/0!</v>
      </c>
      <c r="BU158" s="561"/>
      <c r="BV158" s="563"/>
      <c r="BW158" s="566"/>
      <c r="BX158" s="300">
        <v>0</v>
      </c>
      <c r="BY158" s="541">
        <v>0</v>
      </c>
      <c r="BZ158" s="541" t="e">
        <v>#DIV/0!</v>
      </c>
      <c r="CA158" s="541"/>
      <c r="CB158" s="542"/>
      <c r="CC158" s="552"/>
      <c r="CD158" s="515">
        <v>0</v>
      </c>
      <c r="CE158" s="525">
        <v>0</v>
      </c>
      <c r="CF158" s="525" t="e">
        <v>#DIV/0!</v>
      </c>
      <c r="CG158" s="526"/>
      <c r="CH158" s="527"/>
      <c r="CI158" s="519"/>
      <c r="CJ158" s="376">
        <v>0</v>
      </c>
      <c r="CK158" s="233">
        <v>0</v>
      </c>
      <c r="CL158" s="233" t="e">
        <v>#DIV/0!</v>
      </c>
      <c r="CM158" s="381"/>
      <c r="CN158" s="384"/>
      <c r="CO158" s="385"/>
      <c r="CP158" s="69">
        <v>0</v>
      </c>
      <c r="CQ158" s="30">
        <v>0</v>
      </c>
      <c r="CR158" s="48" t="e">
        <v>#DIV/0!</v>
      </c>
      <c r="CS158" s="134"/>
      <c r="CT158" s="114"/>
      <c r="CU158" s="342"/>
      <c r="CV158" s="79">
        <v>0</v>
      </c>
      <c r="CW158" s="30">
        <v>0</v>
      </c>
      <c r="CX158" s="48" t="e">
        <v>#DIV/0!</v>
      </c>
      <c r="CY158" s="134"/>
      <c r="CZ158" s="114"/>
      <c r="DA158" s="117"/>
      <c r="DB158" s="52">
        <f>'2010 SCORES'!AC87</f>
        <v>0</v>
      </c>
      <c r="DC158" s="30">
        <f>'2010 SCORES'!AD87</f>
        <v>0</v>
      </c>
      <c r="DD158" s="48" t="e">
        <f>'2010 SCORES'!AE87</f>
        <v>#DIV/0!</v>
      </c>
      <c r="DE158" s="134">
        <f>'2010 SCORES'!AF87</f>
        <v>0</v>
      </c>
      <c r="DF158" s="114">
        <f>'2010 SCORES'!AG87</f>
        <v>0</v>
      </c>
      <c r="DG158" s="117">
        <f>'2010 SCORES'!AH87</f>
        <v>0</v>
      </c>
      <c r="DH158" s="104">
        <f>'2009 SCORES'!V87</f>
        <v>1</v>
      </c>
      <c r="DI158" s="79">
        <f>'2009 SCORES'!W87</f>
        <v>14</v>
      </c>
      <c r="DJ158" s="48">
        <f>'2009 SCORES'!X87</f>
        <v>14</v>
      </c>
      <c r="DK158" s="134">
        <f>'2009 SCORES'!Y87</f>
        <v>0</v>
      </c>
      <c r="DL158" s="114">
        <f>'2009 SCORES'!Z87</f>
        <v>0</v>
      </c>
      <c r="DM158" s="117">
        <f>'2009 SCORES'!AA87</f>
        <v>0</v>
      </c>
      <c r="DN158" s="52">
        <f>'2008 SCORES'!V87</f>
        <v>0</v>
      </c>
      <c r="DO158" s="30">
        <f>'2008 SCORES'!W87</f>
        <v>0</v>
      </c>
      <c r="DP158" s="81" t="e">
        <f>'2008 SCORES'!X87</f>
        <v>#DIV/0!</v>
      </c>
      <c r="DQ158" s="134">
        <f>'2008 SCORES'!Y87</f>
        <v>0</v>
      </c>
      <c r="DR158" s="114">
        <f>'2008 SCORES'!Z87</f>
        <v>0</v>
      </c>
      <c r="DS158" s="117">
        <f>'2008 SCORES'!AA87</f>
        <v>0</v>
      </c>
      <c r="DT158" s="88">
        <f>'2007 SCORES'!Q87</f>
        <v>0</v>
      </c>
      <c r="DU158" s="7">
        <f>'2007 SCORES'!R87</f>
        <v>0</v>
      </c>
      <c r="DV158" s="95" t="e">
        <f>'2007 SCORES'!S87</f>
        <v>#DIV/0!</v>
      </c>
      <c r="DW158" s="121">
        <f>'2007 SCORES'!T87</f>
        <v>0</v>
      </c>
      <c r="DX158" s="114">
        <f>'2007 SCORES'!U87</f>
        <v>0</v>
      </c>
      <c r="DY158" s="117">
        <f>'2007 SCORES'!V87</f>
        <v>0</v>
      </c>
      <c r="DZ158" s="88">
        <f>'2006 SCORES'!Q87</f>
        <v>0</v>
      </c>
      <c r="EA158" s="9">
        <f>'2006 SCORES'!R87</f>
        <v>0</v>
      </c>
      <c r="EB158" s="100" t="e">
        <f>'2006 SCORES'!S87</f>
        <v>#DIV/0!</v>
      </c>
      <c r="EC158" s="124">
        <f>'2006 SCORES'!T87</f>
        <v>0</v>
      </c>
      <c r="ED158" s="120">
        <f>'2006 SCORES'!U87</f>
        <v>0</v>
      </c>
      <c r="EE158" s="125">
        <f>'2006 SCORES'!V87</f>
        <v>0</v>
      </c>
      <c r="EF158" s="88">
        <f>'2005 SCORES'!L87</f>
        <v>0</v>
      </c>
      <c r="EG158" s="9">
        <f>'2005 SCORES'!M87</f>
        <v>0</v>
      </c>
      <c r="EH158" s="95" t="e">
        <f>'2005 SCORES'!N87</f>
        <v>#DIV/0!</v>
      </c>
      <c r="EI158" s="121">
        <f>'2005 SCORES'!O87</f>
        <v>0</v>
      </c>
      <c r="EJ158" s="122">
        <f>'2005 SCORES'!P87</f>
        <v>0</v>
      </c>
      <c r="EK158" s="117">
        <f>'2005 SCORES'!Q87</f>
        <v>0</v>
      </c>
      <c r="EL158" s="7">
        <f>'2004 SCORES'!K87</f>
        <v>0</v>
      </c>
      <c r="EM158" s="9">
        <f>'2004 SCORES'!L87</f>
        <v>0</v>
      </c>
      <c r="EN158" s="95" t="e">
        <f>'2004 SCORES'!M87</f>
        <v>#DIV/0!</v>
      </c>
      <c r="EO158" s="113">
        <f>'2004 SCORES'!N87</f>
        <v>0</v>
      </c>
      <c r="EP158" s="120">
        <f>'2004 SCORES'!O87</f>
        <v>0</v>
      </c>
      <c r="EQ158" s="117">
        <f>'2004 SCORES'!P87</f>
        <v>0</v>
      </c>
      <c r="ER158" s="7">
        <f>'2003 SCORES'!H87</f>
        <v>0</v>
      </c>
      <c r="ES158" s="9">
        <f>'2003 SCORES'!I87</f>
        <v>0</v>
      </c>
      <c r="ET158" s="95" t="e">
        <f>'2003 SCORES'!J87</f>
        <v>#DIV/0!</v>
      </c>
      <c r="EU158" s="113">
        <f>'2003 SCORES'!K87</f>
        <v>0</v>
      </c>
      <c r="EV158" s="114">
        <f>'2003 SCORES'!L87</f>
        <v>0</v>
      </c>
      <c r="EW158" s="117">
        <f>'2003 SCORES'!M87</f>
        <v>0</v>
      </c>
      <c r="EX158" s="7">
        <f>'2002 SCORES'!H87</f>
        <v>0</v>
      </c>
      <c r="EY158" s="9">
        <f>'2002 SCORES'!I87</f>
        <v>0</v>
      </c>
      <c r="EZ158" s="95" t="e">
        <f>'2002 SCORES'!J87</f>
        <v>#DIV/0!</v>
      </c>
      <c r="FA158" s="113">
        <f>'2002 SCORES'!K87</f>
        <v>0</v>
      </c>
      <c r="FB158" s="114">
        <f>'2002 SCORES'!L87</f>
        <v>0</v>
      </c>
      <c r="FC158" s="117">
        <f>'2002 SCORES'!M87</f>
        <v>0</v>
      </c>
      <c r="FD158" s="7">
        <f>'2001 SCORES'!I87</f>
        <v>0</v>
      </c>
      <c r="FE158" s="105">
        <f>'2001 SCORES'!J87</f>
        <v>0</v>
      </c>
      <c r="FF158" s="156" t="e">
        <f>'2001 SCORES'!K87</f>
        <v>#DIV/0!</v>
      </c>
      <c r="FG158" s="157">
        <f>'2001 SCORES'!L87</f>
        <v>0</v>
      </c>
      <c r="FH158" s="120">
        <f>'2001 SCORES'!M87</f>
        <v>0</v>
      </c>
      <c r="FI158" s="117">
        <f>'2001 SCORES'!N87</f>
        <v>0</v>
      </c>
      <c r="FJ158" s="302">
        <f>'2000 SCORES'!G87</f>
        <v>0</v>
      </c>
      <c r="FK158" s="310">
        <f>'2000 SCORES'!H87</f>
        <v>0</v>
      </c>
      <c r="FL158" s="156" t="e">
        <f>'2000 SCORES'!I87</f>
        <v>#DIV/0!</v>
      </c>
      <c r="FM158" s="312">
        <f>'2000 SCORES'!J87</f>
        <v>0</v>
      </c>
      <c r="FN158" s="120">
        <f>'2001 SCORES'!M87</f>
        <v>0</v>
      </c>
      <c r="FO158" s="117">
        <f>'2000 SCORES'!L87</f>
        <v>0</v>
      </c>
      <c r="FP158" s="7">
        <f>'1999 SCORES'!H87</f>
        <v>0</v>
      </c>
      <c r="FQ158" s="105">
        <f>'1999 SCORES'!I87</f>
        <v>0</v>
      </c>
      <c r="FR158" s="156" t="e">
        <f>'1999 SCORES'!J87</f>
        <v>#DIV/0!</v>
      </c>
      <c r="FS158" s="157">
        <f>'1999 SCORES'!K87</f>
        <v>0</v>
      </c>
      <c r="FT158" s="120">
        <f>'1999 SCORES'!L87</f>
        <v>0</v>
      </c>
      <c r="FU158" s="117">
        <f>'1999 SCORES'!M87</f>
        <v>0</v>
      </c>
      <c r="FV158" s="7">
        <f>'1998 SCORES'!G87</f>
        <v>0</v>
      </c>
      <c r="FW158" s="105">
        <f>'1998 SCORES'!H87</f>
        <v>0</v>
      </c>
      <c r="FX158" s="156" t="e">
        <f>'1998 SCORES'!I87</f>
        <v>#DIV/0!</v>
      </c>
      <c r="FY158" s="157">
        <f>'1998 SCORES'!J87</f>
        <v>0</v>
      </c>
      <c r="FZ158" s="120">
        <f>'1998 SCORES'!K87</f>
        <v>0</v>
      </c>
      <c r="GA158" s="117">
        <f>'1998 SCORES'!L87</f>
        <v>0</v>
      </c>
      <c r="GB158" s="7">
        <f>'1997 SCORES'!F87</f>
        <v>0</v>
      </c>
      <c r="GC158" s="105">
        <f>'1997 SCORES'!G87</f>
        <v>0</v>
      </c>
      <c r="GD158" s="156" t="e">
        <f>'1997 SCORES'!H87</f>
        <v>#DIV/0!</v>
      </c>
      <c r="GE158" s="157">
        <f>'1997 SCORES'!I87</f>
        <v>0</v>
      </c>
      <c r="GF158" s="120">
        <f>'1997 SCORES'!J87</f>
        <v>0</v>
      </c>
      <c r="GG158" s="117">
        <f>'1997 SCORES'!K87</f>
        <v>0</v>
      </c>
      <c r="GH158" s="160">
        <f>'1996 SCORES'!F87</f>
        <v>0</v>
      </c>
      <c r="GI158" s="9">
        <f>'1996 SCORES'!G87</f>
        <v>0</v>
      </c>
      <c r="GJ158" s="100" t="e">
        <f>'1996 SCORES'!H87</f>
        <v>#DIV/0!</v>
      </c>
      <c r="GK158" s="22">
        <f>'1996 SCORES'!I87</f>
        <v>0</v>
      </c>
      <c r="GL158" s="21">
        <f>'1996 SCORES'!J87</f>
        <v>0</v>
      </c>
      <c r="GM158" s="162">
        <f>'1996 SCORES'!K87</f>
        <v>0</v>
      </c>
      <c r="GN158" s="161">
        <f>'1995 SCORES '!F87</f>
        <v>0</v>
      </c>
      <c r="GO158" s="9">
        <f>'1995 SCORES '!G87</f>
        <v>0</v>
      </c>
      <c r="GP158" s="100" t="e">
        <f>'1995 SCORES '!H87</f>
        <v>#DIV/0!</v>
      </c>
      <c r="GQ158" s="22">
        <f>'1995 SCORES '!I87</f>
        <v>0</v>
      </c>
      <c r="GR158" s="21">
        <f>'1995 SCORES '!J87</f>
        <v>0</v>
      </c>
      <c r="GS158" s="162">
        <f>'1995 SCORES '!K87</f>
        <v>0</v>
      </c>
      <c r="GT158" s="161">
        <f>'1994 SCORES'!F87</f>
        <v>0</v>
      </c>
      <c r="GU158" s="9">
        <f>'1994 SCORES'!G87</f>
        <v>0</v>
      </c>
      <c r="GV158" s="100" t="e">
        <f>'1994 SCORES'!H87</f>
        <v>#DIV/0!</v>
      </c>
      <c r="GW158" s="22">
        <f>'1994 SCORES'!I87</f>
        <v>0</v>
      </c>
      <c r="GX158" s="21">
        <f>'1994 SCORES'!J87</f>
        <v>0</v>
      </c>
      <c r="GY158" s="162">
        <f>'1994 SCORES'!K87</f>
        <v>0</v>
      </c>
      <c r="GZ158" s="161">
        <f>'1993 SCORES'!F87</f>
        <v>0</v>
      </c>
      <c r="HA158" s="30">
        <f>'1993 SCORES'!G87</f>
        <v>0</v>
      </c>
      <c r="HB158" s="100" t="e">
        <f>'1993 SCORES'!H87</f>
        <v>#DIV/0!</v>
      </c>
      <c r="HC158" s="22">
        <f>'1993 SCORES'!I87</f>
        <v>0</v>
      </c>
      <c r="HD158" s="21">
        <f>'1993 SCORES'!J87</f>
        <v>0</v>
      </c>
      <c r="HE158" s="162">
        <f>'1993 SCORES'!K87</f>
        <v>0</v>
      </c>
    </row>
    <row r="159" spans="1:213" ht="13.5" thickBot="1" x14ac:dyDescent="0.25">
      <c r="A159" s="335">
        <v>156</v>
      </c>
      <c r="B159" s="249" t="s">
        <v>724</v>
      </c>
      <c r="C159" s="334" t="s">
        <v>725</v>
      </c>
      <c r="D159" s="276">
        <f t="shared" si="12"/>
        <v>0</v>
      </c>
      <c r="E159" s="276">
        <f t="shared" si="13"/>
        <v>13</v>
      </c>
      <c r="F159" s="345" t="str">
        <f t="shared" si="11"/>
        <v/>
      </c>
      <c r="G159" s="167">
        <f t="shared" si="14"/>
        <v>0</v>
      </c>
      <c r="H159" s="549">
        <f t="shared" si="15"/>
        <v>0</v>
      </c>
      <c r="I159" s="629">
        <f t="shared" si="16"/>
        <v>0</v>
      </c>
      <c r="J159" s="815">
        <v>0</v>
      </c>
      <c r="K159" s="676">
        <v>0</v>
      </c>
      <c r="L159" s="901" t="e">
        <v>#DIV/0!</v>
      </c>
      <c r="M159" s="906"/>
      <c r="N159" s="679"/>
      <c r="O159" s="910"/>
      <c r="P159" s="862">
        <v>0</v>
      </c>
      <c r="Q159" s="877">
        <v>0</v>
      </c>
      <c r="R159" s="877" t="e">
        <v>#DIV/0!</v>
      </c>
      <c r="S159" s="865"/>
      <c r="T159" s="869"/>
      <c r="U159" s="872"/>
      <c r="V159" s="847">
        <v>0</v>
      </c>
      <c r="W159" s="756">
        <v>0</v>
      </c>
      <c r="X159" s="756" t="e">
        <v>#DIV/0!</v>
      </c>
      <c r="Y159" s="686"/>
      <c r="Z159" s="687"/>
      <c r="AA159" s="769"/>
      <c r="AB159" s="826">
        <v>0</v>
      </c>
      <c r="AC159" s="756">
        <v>0</v>
      </c>
      <c r="AD159" s="756" t="e">
        <v>#DIV/0!</v>
      </c>
      <c r="AE159" s="686"/>
      <c r="AF159" s="687"/>
      <c r="AG159" s="769"/>
      <c r="AH159" s="826">
        <v>0</v>
      </c>
      <c r="AI159" s="752">
        <v>0</v>
      </c>
      <c r="AJ159" s="752" t="e">
        <v>#DIV/0!</v>
      </c>
      <c r="AK159" s="686"/>
      <c r="AL159" s="687"/>
      <c r="AM159" s="751"/>
      <c r="AN159" s="820">
        <v>0</v>
      </c>
      <c r="AO159" s="685">
        <v>0</v>
      </c>
      <c r="AP159" s="685" t="e">
        <v>#DIV/0!</v>
      </c>
      <c r="AQ159" s="686"/>
      <c r="AR159" s="739"/>
      <c r="AS159" s="737"/>
      <c r="AT159" s="820"/>
      <c r="AU159" s="685">
        <v>13</v>
      </c>
      <c r="AV159" s="732">
        <v>13</v>
      </c>
      <c r="AW159" s="686"/>
      <c r="AX159" s="687"/>
      <c r="AY159" s="688"/>
      <c r="AZ159" s="815"/>
      <c r="BA159" s="676"/>
      <c r="BB159" s="676"/>
      <c r="BC159" s="677"/>
      <c r="BD159" s="679"/>
      <c r="BE159" s="798"/>
      <c r="BF159" s="806"/>
      <c r="BG159" s="632"/>
      <c r="BH159" s="647"/>
      <c r="BI159" s="636"/>
      <c r="BJ159" s="640"/>
      <c r="BK159" s="792"/>
      <c r="BL159" s="555"/>
      <c r="BM159" s="557"/>
      <c r="BN159" s="557"/>
      <c r="BO159" s="561"/>
      <c r="BP159" s="563"/>
      <c r="BQ159" s="575"/>
      <c r="BR159" s="555"/>
      <c r="BS159" s="557"/>
      <c r="BT159" s="557"/>
      <c r="BU159" s="561"/>
      <c r="BV159" s="563"/>
      <c r="BW159" s="566"/>
      <c r="BX159" s="300"/>
      <c r="BY159" s="541"/>
      <c r="BZ159" s="541"/>
      <c r="CA159" s="541"/>
      <c r="CB159" s="542"/>
      <c r="CC159" s="552"/>
      <c r="CD159" s="515"/>
      <c r="CE159" s="525"/>
      <c r="CF159" s="525"/>
      <c r="CG159" s="526"/>
      <c r="CH159" s="527"/>
      <c r="CI159" s="519"/>
      <c r="CJ159" s="376"/>
      <c r="CK159" s="233"/>
      <c r="CL159" s="233"/>
      <c r="CM159" s="381"/>
      <c r="CN159" s="384"/>
      <c r="CO159" s="385"/>
      <c r="CP159" s="69"/>
      <c r="CQ159" s="30"/>
      <c r="CR159" s="48"/>
      <c r="CS159" s="134"/>
      <c r="CT159" s="114"/>
      <c r="CU159" s="342"/>
      <c r="CV159" s="79"/>
      <c r="CW159" s="30"/>
      <c r="CX159" s="48"/>
      <c r="CY159" s="134"/>
      <c r="CZ159" s="114"/>
      <c r="DA159" s="117"/>
      <c r="DB159" s="52"/>
      <c r="DC159" s="30"/>
      <c r="DD159" s="48"/>
      <c r="DE159" s="134"/>
      <c r="DF159" s="114"/>
      <c r="DG159" s="117"/>
      <c r="DH159" s="104"/>
      <c r="DI159" s="79"/>
      <c r="DJ159" s="48"/>
      <c r="DK159" s="134"/>
      <c r="DL159" s="114"/>
      <c r="DM159" s="117"/>
      <c r="DN159" s="52"/>
      <c r="DO159" s="30"/>
      <c r="DP159" s="81"/>
      <c r="DQ159" s="134"/>
      <c r="DR159" s="114"/>
      <c r="DS159" s="117"/>
      <c r="DT159" s="88"/>
      <c r="DU159" s="7"/>
      <c r="DV159" s="95"/>
      <c r="DW159" s="121"/>
      <c r="DX159" s="114"/>
      <c r="DY159" s="117"/>
      <c r="DZ159" s="88"/>
      <c r="EA159" s="9"/>
      <c r="EB159" s="100"/>
      <c r="EC159" s="124"/>
      <c r="ED159" s="120"/>
      <c r="EE159" s="125"/>
      <c r="EF159" s="88"/>
      <c r="EG159" s="9"/>
      <c r="EH159" s="95"/>
      <c r="EI159" s="121"/>
      <c r="EJ159" s="122"/>
      <c r="EK159" s="117"/>
      <c r="EL159" s="7"/>
      <c r="EM159" s="9"/>
      <c r="EN159" s="95"/>
      <c r="EO159" s="113"/>
      <c r="EP159" s="120"/>
      <c r="EQ159" s="117"/>
      <c r="ER159" s="7"/>
      <c r="ES159" s="9"/>
      <c r="ET159" s="95"/>
      <c r="EU159" s="113"/>
      <c r="EV159" s="114"/>
      <c r="EW159" s="117"/>
      <c r="EX159" s="7"/>
      <c r="EY159" s="9"/>
      <c r="EZ159" s="95"/>
      <c r="FA159" s="113"/>
      <c r="FB159" s="114"/>
      <c r="FC159" s="117"/>
      <c r="FD159" s="7"/>
      <c r="FE159" s="105"/>
      <c r="FF159" s="156"/>
      <c r="FG159" s="157"/>
      <c r="FH159" s="120"/>
      <c r="FI159" s="117"/>
      <c r="FJ159" s="302"/>
      <c r="FK159" s="310"/>
      <c r="FL159" s="156"/>
      <c r="FM159" s="312"/>
      <c r="FN159" s="120"/>
      <c r="FO159" s="117"/>
      <c r="FP159" s="7"/>
      <c r="FQ159" s="105"/>
      <c r="FR159" s="156"/>
      <c r="FS159" s="157"/>
      <c r="FT159" s="120"/>
      <c r="FU159" s="117"/>
      <c r="FV159" s="7"/>
      <c r="FW159" s="105"/>
      <c r="FX159" s="156"/>
      <c r="FY159" s="157"/>
      <c r="FZ159" s="120"/>
      <c r="GA159" s="117"/>
      <c r="GB159" s="7"/>
      <c r="GC159" s="105"/>
      <c r="GD159" s="156"/>
      <c r="GE159" s="157"/>
      <c r="GF159" s="120"/>
      <c r="GG159" s="117"/>
      <c r="GH159" s="160"/>
      <c r="GI159" s="9"/>
      <c r="GJ159" s="100"/>
      <c r="GK159" s="22"/>
      <c r="GL159" s="21"/>
      <c r="GM159" s="162"/>
      <c r="GN159" s="161"/>
      <c r="GO159" s="9"/>
      <c r="GP159" s="100"/>
      <c r="GQ159" s="22"/>
      <c r="GR159" s="21"/>
      <c r="GS159" s="162"/>
      <c r="GT159" s="161"/>
      <c r="GU159" s="9"/>
      <c r="GV159" s="100"/>
      <c r="GW159" s="22"/>
      <c r="GX159" s="21"/>
      <c r="GY159" s="162"/>
      <c r="GZ159" s="161"/>
      <c r="HA159" s="30"/>
      <c r="HB159" s="100"/>
      <c r="HC159" s="22"/>
      <c r="HD159" s="21"/>
      <c r="HE159" s="162"/>
    </row>
    <row r="160" spans="1:213" ht="13.5" thickBot="1" x14ac:dyDescent="0.25">
      <c r="A160" s="335">
        <v>157</v>
      </c>
      <c r="B160" s="249" t="s">
        <v>513</v>
      </c>
      <c r="C160" s="334" t="s">
        <v>514</v>
      </c>
      <c r="D160" s="276">
        <f t="shared" si="12"/>
        <v>3</v>
      </c>
      <c r="E160" s="276">
        <f t="shared" si="13"/>
        <v>85</v>
      </c>
      <c r="F160" s="345">
        <f t="shared" si="11"/>
        <v>28.33</v>
      </c>
      <c r="G160" s="167">
        <f t="shared" si="14"/>
        <v>0</v>
      </c>
      <c r="H160" s="549">
        <f t="shared" si="15"/>
        <v>0</v>
      </c>
      <c r="I160" s="629">
        <f t="shared" si="16"/>
        <v>0</v>
      </c>
      <c r="J160" s="815">
        <v>0</v>
      </c>
      <c r="K160" s="676">
        <v>0</v>
      </c>
      <c r="L160" s="901" t="e">
        <v>#DIV/0!</v>
      </c>
      <c r="M160" s="906"/>
      <c r="N160" s="679"/>
      <c r="O160" s="910"/>
      <c r="P160" s="862">
        <v>0</v>
      </c>
      <c r="Q160" s="877">
        <v>0</v>
      </c>
      <c r="R160" s="877" t="e">
        <v>#DIV/0!</v>
      </c>
      <c r="S160" s="865"/>
      <c r="T160" s="869"/>
      <c r="U160" s="872"/>
      <c r="V160" s="847">
        <v>0</v>
      </c>
      <c r="W160" s="756">
        <v>0</v>
      </c>
      <c r="X160" s="756" t="e">
        <v>#DIV/0!</v>
      </c>
      <c r="Y160" s="686"/>
      <c r="Z160" s="687"/>
      <c r="AA160" s="769"/>
      <c r="AB160" s="826">
        <v>0</v>
      </c>
      <c r="AC160" s="756">
        <v>0</v>
      </c>
      <c r="AD160" s="756" t="e">
        <v>#DIV/0!</v>
      </c>
      <c r="AE160" s="686"/>
      <c r="AF160" s="687"/>
      <c r="AG160" s="769"/>
      <c r="AH160" s="826">
        <v>0</v>
      </c>
      <c r="AI160" s="752">
        <v>0</v>
      </c>
      <c r="AJ160" s="752" t="e">
        <v>#DIV/0!</v>
      </c>
      <c r="AK160" s="686"/>
      <c r="AL160" s="687"/>
      <c r="AM160" s="751"/>
      <c r="AN160" s="820">
        <v>0</v>
      </c>
      <c r="AO160" s="685">
        <v>0</v>
      </c>
      <c r="AP160" s="685" t="e">
        <v>#DIV/0!</v>
      </c>
      <c r="AQ160" s="686"/>
      <c r="AR160" s="739"/>
      <c r="AS160" s="737"/>
      <c r="AT160" s="820"/>
      <c r="AU160" s="685">
        <v>0</v>
      </c>
      <c r="AV160" s="732" t="e">
        <v>#DIV/0!</v>
      </c>
      <c r="AW160" s="686"/>
      <c r="AX160" s="687"/>
      <c r="AY160" s="688"/>
      <c r="AZ160" s="815">
        <v>0</v>
      </c>
      <c r="BA160" s="676">
        <v>0</v>
      </c>
      <c r="BB160" s="676" t="e">
        <v>#DIV/0!</v>
      </c>
      <c r="BC160" s="677"/>
      <c r="BD160" s="679"/>
      <c r="BE160" s="798"/>
      <c r="BF160" s="806">
        <v>0</v>
      </c>
      <c r="BG160" s="632">
        <v>0</v>
      </c>
      <c r="BH160" s="647" t="e">
        <v>#DIV/0!</v>
      </c>
      <c r="BI160" s="636"/>
      <c r="BJ160" s="640"/>
      <c r="BK160" s="792"/>
      <c r="BL160" s="555">
        <v>0</v>
      </c>
      <c r="BM160" s="557">
        <v>0</v>
      </c>
      <c r="BN160" s="557" t="e">
        <v>#DIV/0!</v>
      </c>
      <c r="BO160" s="561"/>
      <c r="BP160" s="563"/>
      <c r="BQ160" s="575"/>
      <c r="BR160" s="555">
        <v>1</v>
      </c>
      <c r="BS160" s="557">
        <v>34</v>
      </c>
      <c r="BT160" s="557">
        <v>34</v>
      </c>
      <c r="BU160" s="561"/>
      <c r="BV160" s="563"/>
      <c r="BW160" s="566"/>
      <c r="BX160" s="300">
        <v>1</v>
      </c>
      <c r="BY160" s="541">
        <v>27</v>
      </c>
      <c r="BZ160" s="541">
        <v>27</v>
      </c>
      <c r="CA160" s="541"/>
      <c r="CB160" s="542"/>
      <c r="CC160" s="552"/>
      <c r="CD160" s="515">
        <v>0</v>
      </c>
      <c r="CE160" s="525">
        <v>0</v>
      </c>
      <c r="CF160" s="525" t="e">
        <v>#DIV/0!</v>
      </c>
      <c r="CG160" s="526"/>
      <c r="CH160" s="527"/>
      <c r="CI160" s="519"/>
      <c r="CJ160" s="376">
        <v>0</v>
      </c>
      <c r="CK160" s="233">
        <v>0</v>
      </c>
      <c r="CL160" s="233" t="e">
        <v>#DIV/0!</v>
      </c>
      <c r="CM160" s="381"/>
      <c r="CN160" s="384"/>
      <c r="CO160" s="385"/>
      <c r="CP160" s="69">
        <v>1</v>
      </c>
      <c r="CQ160" s="30">
        <v>24</v>
      </c>
      <c r="CR160" s="48">
        <v>24</v>
      </c>
      <c r="CS160" s="134"/>
      <c r="CT160" s="114"/>
      <c r="CU160" s="342"/>
      <c r="CV160" s="79"/>
      <c r="CW160" s="30"/>
      <c r="CX160" s="48"/>
      <c r="CY160" s="134"/>
      <c r="CZ160" s="114"/>
      <c r="DA160" s="117"/>
      <c r="DB160" s="52"/>
      <c r="DC160" s="30"/>
      <c r="DD160" s="48"/>
      <c r="DE160" s="134"/>
      <c r="DF160" s="114"/>
      <c r="DG160" s="117"/>
      <c r="DH160" s="104"/>
      <c r="DI160" s="79"/>
      <c r="DJ160" s="48"/>
      <c r="DK160" s="134"/>
      <c r="DL160" s="114"/>
      <c r="DM160" s="117"/>
      <c r="DN160" s="52"/>
      <c r="DO160" s="30"/>
      <c r="DP160" s="81"/>
      <c r="DQ160" s="134"/>
      <c r="DR160" s="114"/>
      <c r="DS160" s="117"/>
      <c r="DT160" s="88"/>
      <c r="DU160" s="7"/>
      <c r="DV160" s="95"/>
      <c r="DW160" s="121"/>
      <c r="DX160" s="114"/>
      <c r="DY160" s="117"/>
      <c r="DZ160" s="88"/>
      <c r="EA160" s="9"/>
      <c r="EB160" s="100"/>
      <c r="EC160" s="124"/>
      <c r="ED160" s="120"/>
      <c r="EE160" s="125"/>
      <c r="EF160" s="88"/>
      <c r="EG160" s="9"/>
      <c r="EH160" s="95"/>
      <c r="EI160" s="121"/>
      <c r="EJ160" s="122"/>
      <c r="EK160" s="117"/>
      <c r="EL160" s="7"/>
      <c r="EM160" s="9"/>
      <c r="EN160" s="95"/>
      <c r="EO160" s="113"/>
      <c r="EP160" s="120"/>
      <c r="EQ160" s="117"/>
      <c r="ER160" s="7"/>
      <c r="ES160" s="9"/>
      <c r="ET160" s="95"/>
      <c r="EU160" s="113"/>
      <c r="EV160" s="114"/>
      <c r="EW160" s="117"/>
      <c r="EX160" s="7"/>
      <c r="EY160" s="9"/>
      <c r="EZ160" s="95"/>
      <c r="FA160" s="113"/>
      <c r="FB160" s="114"/>
      <c r="FC160" s="117"/>
      <c r="FD160" s="7"/>
      <c r="FE160" s="105"/>
      <c r="FF160" s="156"/>
      <c r="FG160" s="157"/>
      <c r="FH160" s="120"/>
      <c r="FI160" s="117"/>
      <c r="FJ160" s="302"/>
      <c r="FK160" s="310"/>
      <c r="FL160" s="156"/>
      <c r="FM160" s="312"/>
      <c r="FN160" s="120"/>
      <c r="FO160" s="117"/>
      <c r="FP160" s="7"/>
      <c r="FQ160" s="105"/>
      <c r="FR160" s="156"/>
      <c r="FS160" s="157"/>
      <c r="FT160" s="120"/>
      <c r="FU160" s="117"/>
      <c r="FV160" s="7"/>
      <c r="FW160" s="105"/>
      <c r="FX160" s="156"/>
      <c r="FY160" s="157"/>
      <c r="FZ160" s="120"/>
      <c r="GA160" s="117"/>
      <c r="GB160" s="7"/>
      <c r="GC160" s="105"/>
      <c r="GD160" s="156"/>
      <c r="GE160" s="157"/>
      <c r="GF160" s="120"/>
      <c r="GG160" s="117"/>
      <c r="GH160" s="160"/>
      <c r="GI160" s="9"/>
      <c r="GJ160" s="100"/>
      <c r="GK160" s="22"/>
      <c r="GL160" s="21"/>
      <c r="GM160" s="162"/>
      <c r="GN160" s="161"/>
      <c r="GO160" s="9"/>
      <c r="GP160" s="100"/>
      <c r="GQ160" s="22"/>
      <c r="GR160" s="21"/>
      <c r="GS160" s="162"/>
      <c r="GT160" s="161"/>
      <c r="GU160" s="9"/>
      <c r="GV160" s="100"/>
      <c r="GW160" s="22"/>
      <c r="GX160" s="21"/>
      <c r="GY160" s="162"/>
      <c r="GZ160" s="161"/>
      <c r="HA160" s="30"/>
      <c r="HB160" s="100"/>
      <c r="HC160" s="22"/>
      <c r="HD160" s="21"/>
      <c r="HE160" s="162"/>
    </row>
    <row r="161" spans="1:213" ht="13.5" thickBot="1" x14ac:dyDescent="0.25">
      <c r="A161" s="335">
        <v>158</v>
      </c>
      <c r="B161" s="249" t="s">
        <v>513</v>
      </c>
      <c r="C161" s="334" t="s">
        <v>632</v>
      </c>
      <c r="D161" s="276">
        <f t="shared" si="12"/>
        <v>2</v>
      </c>
      <c r="E161" s="276">
        <f t="shared" si="13"/>
        <v>29</v>
      </c>
      <c r="F161" s="345">
        <f t="shared" si="11"/>
        <v>14.5</v>
      </c>
      <c r="G161" s="167">
        <f t="shared" si="14"/>
        <v>0</v>
      </c>
      <c r="H161" s="549">
        <f t="shared" si="15"/>
        <v>0</v>
      </c>
      <c r="I161" s="629">
        <f t="shared" si="16"/>
        <v>0</v>
      </c>
      <c r="J161" s="815">
        <v>0</v>
      </c>
      <c r="K161" s="676">
        <v>0</v>
      </c>
      <c r="L161" s="901" t="e">
        <v>#DIV/0!</v>
      </c>
      <c r="M161" s="906"/>
      <c r="N161" s="679"/>
      <c r="O161" s="910"/>
      <c r="P161" s="862">
        <v>0</v>
      </c>
      <c r="Q161" s="877">
        <v>0</v>
      </c>
      <c r="R161" s="877" t="e">
        <v>#DIV/0!</v>
      </c>
      <c r="S161" s="865"/>
      <c r="T161" s="869"/>
      <c r="U161" s="872"/>
      <c r="V161" s="847">
        <v>0</v>
      </c>
      <c r="W161" s="756">
        <v>0</v>
      </c>
      <c r="X161" s="756" t="e">
        <v>#DIV/0!</v>
      </c>
      <c r="Y161" s="686"/>
      <c r="Z161" s="687"/>
      <c r="AA161" s="769"/>
      <c r="AB161" s="826">
        <v>0</v>
      </c>
      <c r="AC161" s="756">
        <v>0</v>
      </c>
      <c r="AD161" s="756" t="e">
        <v>#DIV/0!</v>
      </c>
      <c r="AE161" s="686"/>
      <c r="AF161" s="687"/>
      <c r="AG161" s="769"/>
      <c r="AH161" s="826">
        <v>0</v>
      </c>
      <c r="AI161" s="752">
        <v>0</v>
      </c>
      <c r="AJ161" s="752" t="e">
        <v>#DIV/0!</v>
      </c>
      <c r="AK161" s="686"/>
      <c r="AL161" s="687"/>
      <c r="AM161" s="751"/>
      <c r="AN161" s="820">
        <v>0</v>
      </c>
      <c r="AO161" s="685">
        <v>0</v>
      </c>
      <c r="AP161" s="685" t="e">
        <v>#DIV/0!</v>
      </c>
      <c r="AQ161" s="686"/>
      <c r="AR161" s="739"/>
      <c r="AS161" s="737"/>
      <c r="AT161" s="820"/>
      <c r="AU161" s="685">
        <v>0</v>
      </c>
      <c r="AV161" s="732" t="e">
        <v>#DIV/0!</v>
      </c>
      <c r="AW161" s="686"/>
      <c r="AX161" s="687"/>
      <c r="AY161" s="688"/>
      <c r="AZ161" s="815">
        <v>0</v>
      </c>
      <c r="BA161" s="676">
        <v>0</v>
      </c>
      <c r="BB161" s="676" t="e">
        <v>#DIV/0!</v>
      </c>
      <c r="BC161" s="677"/>
      <c r="BD161" s="679"/>
      <c r="BE161" s="798"/>
      <c r="BF161" s="806">
        <v>0</v>
      </c>
      <c r="BG161" s="632">
        <v>0</v>
      </c>
      <c r="BH161" s="647" t="e">
        <v>#DIV/0!</v>
      </c>
      <c r="BI161" s="636"/>
      <c r="BJ161" s="640"/>
      <c r="BK161" s="792"/>
      <c r="BL161" s="555">
        <v>0</v>
      </c>
      <c r="BM161" s="557">
        <v>0</v>
      </c>
      <c r="BN161" s="557" t="e">
        <v>#DIV/0!</v>
      </c>
      <c r="BO161" s="561"/>
      <c r="BP161" s="563"/>
      <c r="BQ161" s="575"/>
      <c r="BR161" s="555">
        <v>1</v>
      </c>
      <c r="BS161" s="557">
        <v>13</v>
      </c>
      <c r="BT161" s="557">
        <v>13</v>
      </c>
      <c r="BU161" s="561"/>
      <c r="BV161" s="563"/>
      <c r="BW161" s="566"/>
      <c r="BX161" s="300">
        <v>1</v>
      </c>
      <c r="BY161" s="541">
        <v>16</v>
      </c>
      <c r="BZ161" s="541">
        <v>16</v>
      </c>
      <c r="CA161" s="541"/>
      <c r="CB161" s="542"/>
      <c r="CC161" s="552"/>
      <c r="CD161" s="515"/>
      <c r="CE161" s="525"/>
      <c r="CF161" s="525"/>
      <c r="CG161" s="526"/>
      <c r="CH161" s="527"/>
      <c r="CI161" s="519"/>
      <c r="CJ161" s="376"/>
      <c r="CK161" s="233"/>
      <c r="CL161" s="233"/>
      <c r="CM161" s="381"/>
      <c r="CN161" s="384"/>
      <c r="CO161" s="385"/>
      <c r="CP161" s="69"/>
      <c r="CQ161" s="30"/>
      <c r="CR161" s="48"/>
      <c r="CS161" s="134"/>
      <c r="CT161" s="114"/>
      <c r="CU161" s="342"/>
      <c r="CV161" s="79"/>
      <c r="CW161" s="30"/>
      <c r="CX161" s="48"/>
      <c r="CY161" s="134"/>
      <c r="CZ161" s="114"/>
      <c r="DA161" s="117"/>
      <c r="DB161" s="52"/>
      <c r="DC161" s="30"/>
      <c r="DD161" s="48"/>
      <c r="DE161" s="134"/>
      <c r="DF161" s="114"/>
      <c r="DG161" s="117"/>
      <c r="DH161" s="104"/>
      <c r="DI161" s="79"/>
      <c r="DJ161" s="48"/>
      <c r="DK161" s="134"/>
      <c r="DL161" s="114"/>
      <c r="DM161" s="117"/>
      <c r="DN161" s="52"/>
      <c r="DO161" s="30"/>
      <c r="DP161" s="81"/>
      <c r="DQ161" s="134"/>
      <c r="DR161" s="114"/>
      <c r="DS161" s="117"/>
      <c r="DT161" s="88"/>
      <c r="DU161" s="7"/>
      <c r="DV161" s="95"/>
      <c r="DW161" s="121"/>
      <c r="DX161" s="114"/>
      <c r="DY161" s="117"/>
      <c r="DZ161" s="88"/>
      <c r="EA161" s="9"/>
      <c r="EB161" s="100"/>
      <c r="EC161" s="124"/>
      <c r="ED161" s="120"/>
      <c r="EE161" s="125"/>
      <c r="EF161" s="88"/>
      <c r="EG161" s="9"/>
      <c r="EH161" s="95"/>
      <c r="EI161" s="121"/>
      <c r="EJ161" s="122"/>
      <c r="EK161" s="117"/>
      <c r="EL161" s="7"/>
      <c r="EM161" s="9"/>
      <c r="EN161" s="95"/>
      <c r="EO161" s="113"/>
      <c r="EP161" s="120"/>
      <c r="EQ161" s="117"/>
      <c r="ER161" s="7"/>
      <c r="ES161" s="9"/>
      <c r="ET161" s="95"/>
      <c r="EU161" s="113"/>
      <c r="EV161" s="114"/>
      <c r="EW161" s="117"/>
      <c r="EX161" s="7"/>
      <c r="EY161" s="9"/>
      <c r="EZ161" s="95"/>
      <c r="FA161" s="113"/>
      <c r="FB161" s="114"/>
      <c r="FC161" s="117"/>
      <c r="FD161" s="7"/>
      <c r="FE161" s="105"/>
      <c r="FF161" s="156"/>
      <c r="FG161" s="157"/>
      <c r="FH161" s="120"/>
      <c r="FI161" s="117"/>
      <c r="FJ161" s="302"/>
      <c r="FK161" s="310"/>
      <c r="FL161" s="156"/>
      <c r="FM161" s="312"/>
      <c r="FN161" s="120"/>
      <c r="FO161" s="117"/>
      <c r="FP161" s="7"/>
      <c r="FQ161" s="105"/>
      <c r="FR161" s="156"/>
      <c r="FS161" s="157"/>
      <c r="FT161" s="120"/>
      <c r="FU161" s="117"/>
      <c r="FV161" s="7"/>
      <c r="FW161" s="105"/>
      <c r="FX161" s="156"/>
      <c r="FY161" s="157"/>
      <c r="FZ161" s="120"/>
      <c r="GA161" s="117"/>
      <c r="GB161" s="7"/>
      <c r="GC161" s="105"/>
      <c r="GD161" s="156"/>
      <c r="GE161" s="157"/>
      <c r="GF161" s="120"/>
      <c r="GG161" s="117"/>
      <c r="GH161" s="160"/>
      <c r="GI161" s="9"/>
      <c r="GJ161" s="100"/>
      <c r="GK161" s="22"/>
      <c r="GL161" s="21"/>
      <c r="GM161" s="162"/>
      <c r="GN161" s="161"/>
      <c r="GO161" s="9"/>
      <c r="GP161" s="100"/>
      <c r="GQ161" s="22"/>
      <c r="GR161" s="21"/>
      <c r="GS161" s="162"/>
      <c r="GT161" s="161"/>
      <c r="GU161" s="9"/>
      <c r="GV161" s="100"/>
      <c r="GW161" s="22"/>
      <c r="GX161" s="21"/>
      <c r="GY161" s="162"/>
      <c r="GZ161" s="161"/>
      <c r="HA161" s="30"/>
      <c r="HB161" s="100"/>
      <c r="HC161" s="22"/>
      <c r="HD161" s="21"/>
      <c r="HE161" s="162"/>
    </row>
    <row r="162" spans="1:213" ht="13.5" thickBot="1" x14ac:dyDescent="0.25">
      <c r="A162" s="335">
        <v>159</v>
      </c>
      <c r="B162" s="249" t="s">
        <v>645</v>
      </c>
      <c r="C162" s="334" t="s">
        <v>646</v>
      </c>
      <c r="D162" s="276">
        <f t="shared" si="12"/>
        <v>3</v>
      </c>
      <c r="E162" s="276">
        <f t="shared" si="13"/>
        <v>50</v>
      </c>
      <c r="F162" s="345">
        <f t="shared" si="11"/>
        <v>16.670000000000002</v>
      </c>
      <c r="G162" s="167">
        <f t="shared" si="14"/>
        <v>0</v>
      </c>
      <c r="H162" s="549">
        <f t="shared" si="15"/>
        <v>0</v>
      </c>
      <c r="I162" s="629">
        <f t="shared" si="16"/>
        <v>0</v>
      </c>
      <c r="J162" s="815">
        <v>0</v>
      </c>
      <c r="K162" s="676">
        <v>0</v>
      </c>
      <c r="L162" s="901" t="e">
        <v>#DIV/0!</v>
      </c>
      <c r="M162" s="906"/>
      <c r="N162" s="679"/>
      <c r="O162" s="910"/>
      <c r="P162" s="862">
        <v>0</v>
      </c>
      <c r="Q162" s="877">
        <v>0</v>
      </c>
      <c r="R162" s="877" t="e">
        <v>#DIV/0!</v>
      </c>
      <c r="S162" s="865"/>
      <c r="T162" s="869"/>
      <c r="U162" s="872"/>
      <c r="V162" s="847">
        <v>1</v>
      </c>
      <c r="W162" s="756">
        <v>12</v>
      </c>
      <c r="X162" s="756">
        <v>12</v>
      </c>
      <c r="Y162" s="686"/>
      <c r="Z162" s="687"/>
      <c r="AA162" s="769"/>
      <c r="AB162" s="826">
        <v>0</v>
      </c>
      <c r="AC162" s="756">
        <v>0</v>
      </c>
      <c r="AD162" s="756" t="e">
        <v>#DIV/0!</v>
      </c>
      <c r="AE162" s="686"/>
      <c r="AF162" s="687"/>
      <c r="AG162" s="769"/>
      <c r="AH162" s="826">
        <v>0</v>
      </c>
      <c r="AI162" s="752">
        <v>0</v>
      </c>
      <c r="AJ162" s="752" t="e">
        <v>#DIV/0!</v>
      </c>
      <c r="AK162" s="686"/>
      <c r="AL162" s="687"/>
      <c r="AM162" s="751"/>
      <c r="AN162" s="820">
        <v>0</v>
      </c>
      <c r="AO162" s="685">
        <v>0</v>
      </c>
      <c r="AP162" s="685" t="e">
        <v>#DIV/0!</v>
      </c>
      <c r="AQ162" s="686"/>
      <c r="AR162" s="739"/>
      <c r="AS162" s="737"/>
      <c r="AT162" s="820"/>
      <c r="AU162" s="685">
        <v>0</v>
      </c>
      <c r="AV162" s="732" t="e">
        <v>#DIV/0!</v>
      </c>
      <c r="AW162" s="686"/>
      <c r="AX162" s="687"/>
      <c r="AY162" s="688"/>
      <c r="AZ162" s="815">
        <v>0</v>
      </c>
      <c r="BA162" s="676">
        <v>0</v>
      </c>
      <c r="BB162" s="676" t="e">
        <v>#DIV/0!</v>
      </c>
      <c r="BC162" s="677"/>
      <c r="BD162" s="679"/>
      <c r="BE162" s="798"/>
      <c r="BF162" s="806">
        <v>0</v>
      </c>
      <c r="BG162" s="632">
        <v>0</v>
      </c>
      <c r="BH162" s="647" t="e">
        <v>#DIV/0!</v>
      </c>
      <c r="BI162" s="636"/>
      <c r="BJ162" s="640"/>
      <c r="BK162" s="792"/>
      <c r="BL162" s="555">
        <v>0</v>
      </c>
      <c r="BM162" s="557">
        <v>0</v>
      </c>
      <c r="BN162" s="557" t="e">
        <v>#DIV/0!</v>
      </c>
      <c r="BO162" s="561"/>
      <c r="BP162" s="563"/>
      <c r="BQ162" s="575"/>
      <c r="BR162" s="555">
        <v>2</v>
      </c>
      <c r="BS162" s="557">
        <v>38</v>
      </c>
      <c r="BT162" s="557">
        <v>19</v>
      </c>
      <c r="BU162" s="561"/>
      <c r="BV162" s="563"/>
      <c r="BW162" s="566"/>
      <c r="BX162" s="300"/>
      <c r="BY162" s="541"/>
      <c r="BZ162" s="541"/>
      <c r="CA162" s="541"/>
      <c r="CB162" s="542"/>
      <c r="CC162" s="552"/>
      <c r="CD162" s="515"/>
      <c r="CE162" s="525"/>
      <c r="CF162" s="525"/>
      <c r="CG162" s="526"/>
      <c r="CH162" s="527"/>
      <c r="CI162" s="519"/>
      <c r="CJ162" s="376"/>
      <c r="CK162" s="233"/>
      <c r="CL162" s="233"/>
      <c r="CM162" s="381"/>
      <c r="CN162" s="384"/>
      <c r="CO162" s="385"/>
      <c r="CP162" s="69"/>
      <c r="CQ162" s="30"/>
      <c r="CR162" s="48"/>
      <c r="CS162" s="134"/>
      <c r="CT162" s="114"/>
      <c r="CU162" s="342"/>
      <c r="CV162" s="79"/>
      <c r="CW162" s="30"/>
      <c r="CX162" s="48"/>
      <c r="CY162" s="134"/>
      <c r="CZ162" s="114"/>
      <c r="DA162" s="117"/>
      <c r="DB162" s="52"/>
      <c r="DC162" s="30"/>
      <c r="DD162" s="48"/>
      <c r="DE162" s="134"/>
      <c r="DF162" s="114"/>
      <c r="DG162" s="117"/>
      <c r="DH162" s="104"/>
      <c r="DI162" s="79"/>
      <c r="DJ162" s="48"/>
      <c r="DK162" s="134"/>
      <c r="DL162" s="114"/>
      <c r="DM162" s="117"/>
      <c r="DN162" s="52"/>
      <c r="DO162" s="30"/>
      <c r="DP162" s="81"/>
      <c r="DQ162" s="134"/>
      <c r="DR162" s="114"/>
      <c r="DS162" s="117"/>
      <c r="DT162" s="88"/>
      <c r="DU162" s="7"/>
      <c r="DV162" s="95"/>
      <c r="DW162" s="121"/>
      <c r="DX162" s="114"/>
      <c r="DY162" s="117"/>
      <c r="DZ162" s="88"/>
      <c r="EA162" s="9"/>
      <c r="EB162" s="100"/>
      <c r="EC162" s="124"/>
      <c r="ED162" s="120"/>
      <c r="EE162" s="125"/>
      <c r="EF162" s="88"/>
      <c r="EG162" s="9"/>
      <c r="EH162" s="95"/>
      <c r="EI162" s="121"/>
      <c r="EJ162" s="122"/>
      <c r="EK162" s="117"/>
      <c r="EL162" s="7"/>
      <c r="EM162" s="9"/>
      <c r="EN162" s="95"/>
      <c r="EO162" s="113"/>
      <c r="EP162" s="120"/>
      <c r="EQ162" s="117"/>
      <c r="ER162" s="7"/>
      <c r="ES162" s="9"/>
      <c r="ET162" s="95"/>
      <c r="EU162" s="113"/>
      <c r="EV162" s="114"/>
      <c r="EW162" s="117"/>
      <c r="EX162" s="7"/>
      <c r="EY162" s="9"/>
      <c r="EZ162" s="95"/>
      <c r="FA162" s="113"/>
      <c r="FB162" s="114"/>
      <c r="FC162" s="117"/>
      <c r="FD162" s="7"/>
      <c r="FE162" s="105"/>
      <c r="FF162" s="156"/>
      <c r="FG162" s="157"/>
      <c r="FH162" s="120"/>
      <c r="FI162" s="117"/>
      <c r="FJ162" s="302"/>
      <c r="FK162" s="310"/>
      <c r="FL162" s="156"/>
      <c r="FM162" s="312"/>
      <c r="FN162" s="120"/>
      <c r="FO162" s="117"/>
      <c r="FP162" s="7"/>
      <c r="FQ162" s="105"/>
      <c r="FR162" s="156"/>
      <c r="FS162" s="157"/>
      <c r="FT162" s="120"/>
      <c r="FU162" s="117"/>
      <c r="FV162" s="7"/>
      <c r="FW162" s="105"/>
      <c r="FX162" s="156"/>
      <c r="FY162" s="157"/>
      <c r="FZ162" s="120"/>
      <c r="GA162" s="117"/>
      <c r="GB162" s="7"/>
      <c r="GC162" s="105"/>
      <c r="GD162" s="156"/>
      <c r="GE162" s="157"/>
      <c r="GF162" s="120"/>
      <c r="GG162" s="117"/>
      <c r="GH162" s="160"/>
      <c r="GI162" s="9"/>
      <c r="GJ162" s="100"/>
      <c r="GK162" s="22"/>
      <c r="GL162" s="21"/>
      <c r="GM162" s="162"/>
      <c r="GN162" s="161"/>
      <c r="GO162" s="9"/>
      <c r="GP162" s="100"/>
      <c r="GQ162" s="22"/>
      <c r="GR162" s="21"/>
      <c r="GS162" s="162"/>
      <c r="GT162" s="161"/>
      <c r="GU162" s="9"/>
      <c r="GV162" s="100"/>
      <c r="GW162" s="22"/>
      <c r="GX162" s="21"/>
      <c r="GY162" s="162"/>
      <c r="GZ162" s="161"/>
      <c r="HA162" s="30"/>
      <c r="HB162" s="100"/>
      <c r="HC162" s="22"/>
      <c r="HD162" s="21"/>
      <c r="HE162" s="162"/>
    </row>
    <row r="163" spans="1:213" ht="13.5" thickBot="1" x14ac:dyDescent="0.25">
      <c r="A163" s="335">
        <v>160</v>
      </c>
      <c r="B163" s="249" t="s">
        <v>109</v>
      </c>
      <c r="C163" s="334" t="s">
        <v>746</v>
      </c>
      <c r="D163" s="276">
        <f t="shared" si="12"/>
        <v>4</v>
      </c>
      <c r="E163" s="276">
        <f t="shared" si="13"/>
        <v>160</v>
      </c>
      <c r="F163" s="345">
        <f t="shared" si="11"/>
        <v>40</v>
      </c>
      <c r="G163" s="167">
        <f t="shared" si="14"/>
        <v>1</v>
      </c>
      <c r="H163" s="549">
        <f t="shared" si="15"/>
        <v>0</v>
      </c>
      <c r="I163" s="629">
        <f t="shared" si="16"/>
        <v>0</v>
      </c>
      <c r="J163" s="815">
        <v>0</v>
      </c>
      <c r="K163" s="676">
        <v>0</v>
      </c>
      <c r="L163" s="901" t="e">
        <v>#DIV/0!</v>
      </c>
      <c r="M163" s="906"/>
      <c r="N163" s="679"/>
      <c r="O163" s="910"/>
      <c r="P163" s="862">
        <v>0</v>
      </c>
      <c r="Q163" s="877">
        <v>0</v>
      </c>
      <c r="R163" s="877" t="e">
        <v>#DIV/0!</v>
      </c>
      <c r="S163" s="865"/>
      <c r="T163" s="869"/>
      <c r="U163" s="872"/>
      <c r="V163" s="847">
        <v>1</v>
      </c>
      <c r="W163" s="756">
        <v>39</v>
      </c>
      <c r="X163" s="756">
        <v>39</v>
      </c>
      <c r="Y163" s="686"/>
      <c r="Z163" s="687"/>
      <c r="AA163" s="769"/>
      <c r="AB163" s="826">
        <v>0</v>
      </c>
      <c r="AC163" s="756">
        <v>0</v>
      </c>
      <c r="AD163" s="756" t="e">
        <v>#DIV/0!</v>
      </c>
      <c r="AE163" s="686"/>
      <c r="AF163" s="687"/>
      <c r="AG163" s="769"/>
      <c r="AH163" s="826">
        <v>3</v>
      </c>
      <c r="AI163" s="752">
        <v>121</v>
      </c>
      <c r="AJ163" s="752">
        <v>40.333333333333336</v>
      </c>
      <c r="AK163" s="686">
        <v>1</v>
      </c>
      <c r="AL163" s="687"/>
      <c r="AM163" s="751"/>
      <c r="AN163" s="820"/>
      <c r="AO163" s="685"/>
      <c r="AP163" s="685"/>
      <c r="AQ163" s="686"/>
      <c r="AR163" s="739"/>
      <c r="AS163" s="737"/>
      <c r="AT163" s="820"/>
      <c r="AU163" s="685"/>
      <c r="AV163" s="732"/>
      <c r="AW163" s="686"/>
      <c r="AX163" s="687"/>
      <c r="AY163" s="688"/>
      <c r="AZ163" s="815"/>
      <c r="BA163" s="676"/>
      <c r="BB163" s="676"/>
      <c r="BC163" s="677"/>
      <c r="BD163" s="679"/>
      <c r="BE163" s="798"/>
      <c r="BF163" s="806"/>
      <c r="BG163" s="632"/>
      <c r="BH163" s="647"/>
      <c r="BI163" s="636"/>
      <c r="BJ163" s="640"/>
      <c r="BK163" s="792"/>
      <c r="BL163" s="555"/>
      <c r="BM163" s="557"/>
      <c r="BN163" s="557"/>
      <c r="BO163" s="561"/>
      <c r="BP163" s="563"/>
      <c r="BQ163" s="575"/>
      <c r="BR163" s="555"/>
      <c r="BS163" s="557"/>
      <c r="BT163" s="557"/>
      <c r="BU163" s="561"/>
      <c r="BV163" s="563"/>
      <c r="BW163" s="566"/>
      <c r="BX163" s="300"/>
      <c r="BY163" s="541"/>
      <c r="BZ163" s="541"/>
      <c r="CA163" s="541"/>
      <c r="CB163" s="542"/>
      <c r="CC163" s="552"/>
      <c r="CD163" s="515"/>
      <c r="CE163" s="525"/>
      <c r="CF163" s="525"/>
      <c r="CG163" s="526"/>
      <c r="CH163" s="527"/>
      <c r="CI163" s="519"/>
      <c r="CJ163" s="376"/>
      <c r="CK163" s="233"/>
      <c r="CL163" s="233"/>
      <c r="CM163" s="381"/>
      <c r="CN163" s="384"/>
      <c r="CO163" s="385"/>
      <c r="CP163" s="69"/>
      <c r="CQ163" s="30"/>
      <c r="CR163" s="48"/>
      <c r="CS163" s="134"/>
      <c r="CT163" s="114"/>
      <c r="CU163" s="342"/>
      <c r="CV163" s="79"/>
      <c r="CW163" s="30"/>
      <c r="CX163" s="48"/>
      <c r="CY163" s="134"/>
      <c r="CZ163" s="114"/>
      <c r="DA163" s="117"/>
      <c r="DB163" s="52"/>
      <c r="DC163" s="30"/>
      <c r="DD163" s="48"/>
      <c r="DE163" s="134"/>
      <c r="DF163" s="114"/>
      <c r="DG163" s="117"/>
      <c r="DH163" s="104"/>
      <c r="DI163" s="79"/>
      <c r="DJ163" s="48"/>
      <c r="DK163" s="134"/>
      <c r="DL163" s="114"/>
      <c r="DM163" s="117"/>
      <c r="DN163" s="52"/>
      <c r="DO163" s="30"/>
      <c r="DP163" s="81"/>
      <c r="DQ163" s="134"/>
      <c r="DR163" s="114"/>
      <c r="DS163" s="117"/>
      <c r="DT163" s="88"/>
      <c r="DU163" s="7"/>
      <c r="DV163" s="95"/>
      <c r="DW163" s="121"/>
      <c r="DX163" s="114"/>
      <c r="DY163" s="117"/>
      <c r="DZ163" s="88"/>
      <c r="EA163" s="9"/>
      <c r="EB163" s="100"/>
      <c r="EC163" s="124"/>
      <c r="ED163" s="120"/>
      <c r="EE163" s="125"/>
      <c r="EF163" s="88"/>
      <c r="EG163" s="9"/>
      <c r="EH163" s="95"/>
      <c r="EI163" s="121"/>
      <c r="EJ163" s="122"/>
      <c r="EK163" s="117"/>
      <c r="EL163" s="7"/>
      <c r="EM163" s="9"/>
      <c r="EN163" s="95"/>
      <c r="EO163" s="113"/>
      <c r="EP163" s="120"/>
      <c r="EQ163" s="117"/>
      <c r="ER163" s="7"/>
      <c r="ES163" s="9"/>
      <c r="ET163" s="95"/>
      <c r="EU163" s="113"/>
      <c r="EV163" s="114"/>
      <c r="EW163" s="117"/>
      <c r="EX163" s="7"/>
      <c r="EY163" s="9"/>
      <c r="EZ163" s="95"/>
      <c r="FA163" s="113"/>
      <c r="FB163" s="114"/>
      <c r="FC163" s="117"/>
      <c r="FD163" s="7"/>
      <c r="FE163" s="105"/>
      <c r="FF163" s="156"/>
      <c r="FG163" s="157"/>
      <c r="FH163" s="120"/>
      <c r="FI163" s="117"/>
      <c r="FJ163" s="302"/>
      <c r="FK163" s="310"/>
      <c r="FL163" s="156"/>
      <c r="FM163" s="312"/>
      <c r="FN163" s="120"/>
      <c r="FO163" s="117"/>
      <c r="FP163" s="7"/>
      <c r="FQ163" s="105"/>
      <c r="FR163" s="156"/>
      <c r="FS163" s="157"/>
      <c r="FT163" s="120"/>
      <c r="FU163" s="117"/>
      <c r="FV163" s="7"/>
      <c r="FW163" s="105"/>
      <c r="FX163" s="156"/>
      <c r="FY163" s="157"/>
      <c r="FZ163" s="120"/>
      <c r="GA163" s="117"/>
      <c r="GB163" s="7"/>
      <c r="GC163" s="105"/>
      <c r="GD163" s="156"/>
      <c r="GE163" s="157"/>
      <c r="GF163" s="120"/>
      <c r="GG163" s="117"/>
      <c r="GH163" s="160"/>
      <c r="GI163" s="9"/>
      <c r="GJ163" s="100"/>
      <c r="GK163" s="22"/>
      <c r="GL163" s="21"/>
      <c r="GM163" s="162"/>
      <c r="GN163" s="161"/>
      <c r="GO163" s="9"/>
      <c r="GP163" s="100"/>
      <c r="GQ163" s="22"/>
      <c r="GR163" s="21"/>
      <c r="GS163" s="162"/>
      <c r="GT163" s="161"/>
      <c r="GU163" s="9"/>
      <c r="GV163" s="100"/>
      <c r="GW163" s="22"/>
      <c r="GX163" s="21"/>
      <c r="GY163" s="162"/>
      <c r="GZ163" s="161"/>
      <c r="HA163" s="30"/>
      <c r="HB163" s="100"/>
      <c r="HC163" s="22"/>
      <c r="HD163" s="21"/>
      <c r="HE163" s="162"/>
    </row>
    <row r="164" spans="1:213" ht="13.5" thickBot="1" x14ac:dyDescent="0.25">
      <c r="A164" s="335">
        <v>161</v>
      </c>
      <c r="B164" s="570" t="s">
        <v>790</v>
      </c>
      <c r="C164" s="572" t="s">
        <v>813</v>
      </c>
      <c r="D164" s="276">
        <f t="shared" si="12"/>
        <v>2</v>
      </c>
      <c r="E164" s="276">
        <f t="shared" si="13"/>
        <v>73</v>
      </c>
      <c r="F164" s="345">
        <f t="shared" si="11"/>
        <v>36.5</v>
      </c>
      <c r="G164" s="167">
        <f t="shared" si="14"/>
        <v>0</v>
      </c>
      <c r="H164" s="549">
        <f t="shared" si="15"/>
        <v>0</v>
      </c>
      <c r="I164" s="629">
        <f t="shared" si="16"/>
        <v>0</v>
      </c>
      <c r="J164" s="815">
        <v>2</v>
      </c>
      <c r="K164" s="676">
        <v>73</v>
      </c>
      <c r="L164" s="901">
        <v>36.5</v>
      </c>
      <c r="M164" s="906"/>
      <c r="N164" s="679"/>
      <c r="O164" s="910"/>
      <c r="P164" s="862"/>
      <c r="Q164" s="877"/>
      <c r="R164" s="877"/>
      <c r="S164" s="865"/>
      <c r="T164" s="869"/>
      <c r="U164" s="872"/>
      <c r="V164" s="847"/>
      <c r="W164" s="756"/>
      <c r="X164" s="756"/>
      <c r="Y164" s="686"/>
      <c r="Z164" s="687"/>
      <c r="AA164" s="769"/>
      <c r="AB164" s="826"/>
      <c r="AC164" s="756"/>
      <c r="AD164" s="756"/>
      <c r="AE164" s="686"/>
      <c r="AF164" s="687"/>
      <c r="AG164" s="769"/>
      <c r="AH164" s="826"/>
      <c r="AI164" s="752"/>
      <c r="AJ164" s="752"/>
      <c r="AK164" s="686"/>
      <c r="AL164" s="687"/>
      <c r="AM164" s="751"/>
      <c r="AN164" s="820"/>
      <c r="AO164" s="685"/>
      <c r="AP164" s="685"/>
      <c r="AQ164" s="686"/>
      <c r="AR164" s="739"/>
      <c r="AS164" s="737"/>
      <c r="AT164" s="820"/>
      <c r="AU164" s="685"/>
      <c r="AV164" s="732"/>
      <c r="AW164" s="686"/>
      <c r="AX164" s="687"/>
      <c r="AY164" s="688"/>
      <c r="AZ164" s="815"/>
      <c r="BA164" s="676"/>
      <c r="BB164" s="676"/>
      <c r="BC164" s="677"/>
      <c r="BD164" s="679"/>
      <c r="BE164" s="798"/>
      <c r="BF164" s="806"/>
      <c r="BG164" s="632"/>
      <c r="BH164" s="647"/>
      <c r="BI164" s="636"/>
      <c r="BJ164" s="640"/>
      <c r="BK164" s="792"/>
      <c r="BL164" s="555"/>
      <c r="BM164" s="557"/>
      <c r="BN164" s="557"/>
      <c r="BO164" s="561"/>
      <c r="BP164" s="563"/>
      <c r="BQ164" s="575"/>
      <c r="BR164" s="555"/>
      <c r="BS164" s="557"/>
      <c r="BT164" s="557"/>
      <c r="BU164" s="561"/>
      <c r="BV164" s="563"/>
      <c r="BW164" s="566"/>
      <c r="BX164" s="300"/>
      <c r="BY164" s="541"/>
      <c r="BZ164" s="541"/>
      <c r="CA164" s="541"/>
      <c r="CB164" s="542"/>
      <c r="CC164" s="552"/>
      <c r="CD164" s="515"/>
      <c r="CE164" s="525"/>
      <c r="CF164" s="525"/>
      <c r="CG164" s="526"/>
      <c r="CH164" s="527"/>
      <c r="CI164" s="519"/>
      <c r="CJ164" s="376"/>
      <c r="CK164" s="233"/>
      <c r="CL164" s="233"/>
      <c r="CM164" s="381"/>
      <c r="CN164" s="384"/>
      <c r="CO164" s="385"/>
      <c r="CP164" s="69"/>
      <c r="CQ164" s="30"/>
      <c r="CR164" s="48"/>
      <c r="CS164" s="134"/>
      <c r="CT164" s="114"/>
      <c r="CU164" s="342"/>
      <c r="CV164" s="79"/>
      <c r="CW164" s="30"/>
      <c r="CX164" s="48"/>
      <c r="CY164" s="134"/>
      <c r="CZ164" s="114"/>
      <c r="DA164" s="117"/>
      <c r="DB164" s="52"/>
      <c r="DC164" s="30"/>
      <c r="DD164" s="48"/>
      <c r="DE164" s="134"/>
      <c r="DF164" s="114"/>
      <c r="DG164" s="117"/>
      <c r="DH164" s="104"/>
      <c r="DI164" s="79"/>
      <c r="DJ164" s="48"/>
      <c r="DK164" s="134"/>
      <c r="DL164" s="114"/>
      <c r="DM164" s="117"/>
      <c r="DN164" s="52"/>
      <c r="DO164" s="30"/>
      <c r="DP164" s="81"/>
      <c r="DQ164" s="134"/>
      <c r="DR164" s="114"/>
      <c r="DS164" s="117"/>
      <c r="DT164" s="88"/>
      <c r="DU164" s="7"/>
      <c r="DV164" s="95"/>
      <c r="DW164" s="121"/>
      <c r="DX164" s="114"/>
      <c r="DY164" s="117"/>
      <c r="DZ164" s="88"/>
      <c r="EA164" s="9"/>
      <c r="EB164" s="100"/>
      <c r="EC164" s="124"/>
      <c r="ED164" s="120"/>
      <c r="EE164" s="125"/>
      <c r="EF164" s="88"/>
      <c r="EG164" s="9"/>
      <c r="EH164" s="95"/>
      <c r="EI164" s="121"/>
      <c r="EJ164" s="122"/>
      <c r="EK164" s="117"/>
      <c r="EL164" s="7"/>
      <c r="EM164" s="9"/>
      <c r="EN164" s="95"/>
      <c r="EO164" s="113"/>
      <c r="EP164" s="120"/>
      <c r="EQ164" s="117"/>
      <c r="ER164" s="7"/>
      <c r="ES164" s="9"/>
      <c r="ET164" s="95"/>
      <c r="EU164" s="113"/>
      <c r="EV164" s="114"/>
      <c r="EW164" s="117"/>
      <c r="EX164" s="7"/>
      <c r="EY164" s="9"/>
      <c r="EZ164" s="95"/>
      <c r="FA164" s="113"/>
      <c r="FB164" s="114"/>
      <c r="FC164" s="117"/>
      <c r="FD164" s="7"/>
      <c r="FE164" s="105"/>
      <c r="FF164" s="156"/>
      <c r="FG164" s="157"/>
      <c r="FH164" s="120"/>
      <c r="FI164" s="117"/>
      <c r="FJ164" s="302"/>
      <c r="FK164" s="310"/>
      <c r="FL164" s="156"/>
      <c r="FM164" s="312"/>
      <c r="FN164" s="120"/>
      <c r="FO164" s="117"/>
      <c r="FP164" s="7"/>
      <c r="FQ164" s="105"/>
      <c r="FR164" s="156"/>
      <c r="FS164" s="157"/>
      <c r="FT164" s="120"/>
      <c r="FU164" s="117"/>
      <c r="FV164" s="7"/>
      <c r="FW164" s="105"/>
      <c r="FX164" s="156"/>
      <c r="FY164" s="157"/>
      <c r="FZ164" s="120"/>
      <c r="GA164" s="117"/>
      <c r="GB164" s="7"/>
      <c r="GC164" s="105"/>
      <c r="GD164" s="156"/>
      <c r="GE164" s="157"/>
      <c r="GF164" s="120"/>
      <c r="GG164" s="117"/>
      <c r="GH164" s="160"/>
      <c r="GI164" s="9"/>
      <c r="GJ164" s="100"/>
      <c r="GK164" s="22"/>
      <c r="GL164" s="21"/>
      <c r="GM164" s="162"/>
      <c r="GN164" s="161"/>
      <c r="GO164" s="9"/>
      <c r="GP164" s="100"/>
      <c r="GQ164" s="22"/>
      <c r="GR164" s="21"/>
      <c r="GS164" s="162"/>
      <c r="GT164" s="161"/>
      <c r="GU164" s="9"/>
      <c r="GV164" s="100"/>
      <c r="GW164" s="22"/>
      <c r="GX164" s="21"/>
      <c r="GY164" s="162"/>
      <c r="GZ164" s="161"/>
      <c r="HA164" s="30"/>
      <c r="HB164" s="100"/>
      <c r="HC164" s="22"/>
      <c r="HD164" s="21"/>
      <c r="HE164" s="162"/>
    </row>
    <row r="165" spans="1:213" ht="13.5" thickBot="1" x14ac:dyDescent="0.25">
      <c r="A165" s="335">
        <v>162</v>
      </c>
      <c r="B165" s="249" t="s">
        <v>43</v>
      </c>
      <c r="C165" s="334" t="s">
        <v>142</v>
      </c>
      <c r="D165" s="276">
        <f t="shared" si="12"/>
        <v>1</v>
      </c>
      <c r="E165" s="276">
        <f t="shared" si="13"/>
        <v>29</v>
      </c>
      <c r="F165" s="345">
        <f t="shared" si="11"/>
        <v>29</v>
      </c>
      <c r="G165" s="167">
        <f t="shared" si="14"/>
        <v>0</v>
      </c>
      <c r="H165" s="549">
        <f t="shared" si="15"/>
        <v>0</v>
      </c>
      <c r="I165" s="629">
        <f t="shared" si="16"/>
        <v>0</v>
      </c>
      <c r="J165" s="815">
        <v>0</v>
      </c>
      <c r="K165" s="676">
        <v>0</v>
      </c>
      <c r="L165" s="901" t="e">
        <v>#DIV/0!</v>
      </c>
      <c r="M165" s="906"/>
      <c r="N165" s="679"/>
      <c r="O165" s="910"/>
      <c r="P165" s="862">
        <v>0</v>
      </c>
      <c r="Q165" s="877">
        <v>0</v>
      </c>
      <c r="R165" s="877" t="e">
        <v>#DIV/0!</v>
      </c>
      <c r="S165" s="865"/>
      <c r="T165" s="869"/>
      <c r="U165" s="872"/>
      <c r="V165" s="847">
        <v>0</v>
      </c>
      <c r="W165" s="756">
        <v>0</v>
      </c>
      <c r="X165" s="756" t="e">
        <v>#DIV/0!</v>
      </c>
      <c r="Y165" s="686"/>
      <c r="Z165" s="687"/>
      <c r="AA165" s="769"/>
      <c r="AB165" s="826">
        <v>0</v>
      </c>
      <c r="AC165" s="756">
        <v>0</v>
      </c>
      <c r="AD165" s="756" t="e">
        <v>#DIV/0!</v>
      </c>
      <c r="AE165" s="686"/>
      <c r="AF165" s="687"/>
      <c r="AG165" s="769"/>
      <c r="AH165" s="826">
        <v>0</v>
      </c>
      <c r="AI165" s="752">
        <v>0</v>
      </c>
      <c r="AJ165" s="752" t="e">
        <v>#DIV/0!</v>
      </c>
      <c r="AK165" s="686"/>
      <c r="AL165" s="687"/>
      <c r="AM165" s="751"/>
      <c r="AN165" s="820">
        <v>0</v>
      </c>
      <c r="AO165" s="685">
        <v>0</v>
      </c>
      <c r="AP165" s="685" t="e">
        <v>#DIV/0!</v>
      </c>
      <c r="AQ165" s="686"/>
      <c r="AR165" s="739"/>
      <c r="AS165" s="737"/>
      <c r="AT165" s="820"/>
      <c r="AU165" s="685">
        <v>0</v>
      </c>
      <c r="AV165" s="732" t="e">
        <v>#DIV/0!</v>
      </c>
      <c r="AW165" s="686"/>
      <c r="AX165" s="687"/>
      <c r="AY165" s="688"/>
      <c r="AZ165" s="815">
        <v>0</v>
      </c>
      <c r="BA165" s="676">
        <v>0</v>
      </c>
      <c r="BB165" s="676" t="e">
        <v>#DIV/0!</v>
      </c>
      <c r="BC165" s="677"/>
      <c r="BD165" s="679"/>
      <c r="BE165" s="798"/>
      <c r="BF165" s="806">
        <v>0</v>
      </c>
      <c r="BG165" s="632">
        <v>0</v>
      </c>
      <c r="BH165" s="647" t="e">
        <v>#DIV/0!</v>
      </c>
      <c r="BI165" s="636"/>
      <c r="BJ165" s="640"/>
      <c r="BK165" s="792"/>
      <c r="BL165" s="555">
        <v>0</v>
      </c>
      <c r="BM165" s="557">
        <v>0</v>
      </c>
      <c r="BN165" s="557" t="e">
        <v>#DIV/0!</v>
      </c>
      <c r="BO165" s="561"/>
      <c r="BP165" s="563"/>
      <c r="BQ165" s="575"/>
      <c r="BR165" s="555">
        <v>0</v>
      </c>
      <c r="BS165" s="557">
        <v>0</v>
      </c>
      <c r="BT165" s="557" t="e">
        <v>#DIV/0!</v>
      </c>
      <c r="BU165" s="561"/>
      <c r="BV165" s="563"/>
      <c r="BW165" s="566"/>
      <c r="BX165" s="300">
        <v>0</v>
      </c>
      <c r="BY165" s="541">
        <v>0</v>
      </c>
      <c r="BZ165" s="541" t="e">
        <v>#DIV/0!</v>
      </c>
      <c r="CA165" s="541"/>
      <c r="CB165" s="542"/>
      <c r="CC165" s="552"/>
      <c r="CD165" s="515">
        <v>0</v>
      </c>
      <c r="CE165" s="525">
        <v>0</v>
      </c>
      <c r="CF165" s="525" t="e">
        <v>#DIV/0!</v>
      </c>
      <c r="CG165" s="526"/>
      <c r="CH165" s="527"/>
      <c r="CI165" s="519"/>
      <c r="CJ165" s="376">
        <v>0</v>
      </c>
      <c r="CK165" s="233">
        <v>0</v>
      </c>
      <c r="CL165" s="233" t="e">
        <v>#DIV/0!</v>
      </c>
      <c r="CM165" s="381"/>
      <c r="CN165" s="384"/>
      <c r="CO165" s="385"/>
      <c r="CP165" s="69">
        <v>0</v>
      </c>
      <c r="CQ165" s="30">
        <v>0</v>
      </c>
      <c r="CR165" s="48" t="e">
        <v>#DIV/0!</v>
      </c>
      <c r="CS165" s="134"/>
      <c r="CT165" s="114"/>
      <c r="CU165" s="342"/>
      <c r="CV165" s="79">
        <v>0</v>
      </c>
      <c r="CW165" s="30">
        <v>0</v>
      </c>
      <c r="CX165" s="48" t="e">
        <v>#DIV/0!</v>
      </c>
      <c r="CY165" s="134"/>
      <c r="CZ165" s="114"/>
      <c r="DA165" s="117"/>
      <c r="DB165" s="52">
        <f>'2010 SCORES'!AC88</f>
        <v>0</v>
      </c>
      <c r="DC165" s="30">
        <f>'2010 SCORES'!AD88</f>
        <v>0</v>
      </c>
      <c r="DD165" s="48" t="e">
        <f>'2010 SCORES'!AE88</f>
        <v>#DIV/0!</v>
      </c>
      <c r="DE165" s="134">
        <f>'2010 SCORES'!AF88</f>
        <v>0</v>
      </c>
      <c r="DF165" s="114">
        <f>'2010 SCORES'!AG88</f>
        <v>0</v>
      </c>
      <c r="DG165" s="117">
        <f>'2010 SCORES'!AH88</f>
        <v>0</v>
      </c>
      <c r="DH165" s="104">
        <f>'2009 SCORES'!V88</f>
        <v>1</v>
      </c>
      <c r="DI165" s="79">
        <f>'2009 SCORES'!W88</f>
        <v>29</v>
      </c>
      <c r="DJ165" s="48">
        <f>'2009 SCORES'!X88</f>
        <v>29</v>
      </c>
      <c r="DK165" s="134">
        <f>'2009 SCORES'!Y88</f>
        <v>0</v>
      </c>
      <c r="DL165" s="114">
        <f>'2009 SCORES'!Z88</f>
        <v>0</v>
      </c>
      <c r="DM165" s="117">
        <f>'2009 SCORES'!AA88</f>
        <v>0</v>
      </c>
      <c r="DN165" s="52">
        <f>'2008 SCORES'!V88</f>
        <v>0</v>
      </c>
      <c r="DO165" s="30">
        <f>'2008 SCORES'!W88</f>
        <v>0</v>
      </c>
      <c r="DP165" s="81" t="e">
        <f>'2008 SCORES'!X88</f>
        <v>#DIV/0!</v>
      </c>
      <c r="DQ165" s="134">
        <f>'2008 SCORES'!Y88</f>
        <v>0</v>
      </c>
      <c r="DR165" s="114">
        <f>'2008 SCORES'!Z88</f>
        <v>0</v>
      </c>
      <c r="DS165" s="117">
        <f>'2008 SCORES'!AA88</f>
        <v>0</v>
      </c>
      <c r="DT165" s="88">
        <f>'2007 SCORES'!Q88</f>
        <v>0</v>
      </c>
      <c r="DU165" s="7">
        <f>'2007 SCORES'!R88</f>
        <v>0</v>
      </c>
      <c r="DV165" s="95" t="e">
        <f>'2007 SCORES'!S88</f>
        <v>#DIV/0!</v>
      </c>
      <c r="DW165" s="121">
        <f>'2007 SCORES'!T88</f>
        <v>0</v>
      </c>
      <c r="DX165" s="114">
        <f>'2007 SCORES'!U88</f>
        <v>0</v>
      </c>
      <c r="DY165" s="117">
        <f>'2007 SCORES'!V88</f>
        <v>0</v>
      </c>
      <c r="DZ165" s="88">
        <f>'2006 SCORES'!Q88</f>
        <v>0</v>
      </c>
      <c r="EA165" s="9">
        <f>'2006 SCORES'!R88</f>
        <v>0</v>
      </c>
      <c r="EB165" s="100" t="e">
        <f>'2006 SCORES'!S88</f>
        <v>#DIV/0!</v>
      </c>
      <c r="EC165" s="124">
        <f>'2006 SCORES'!T88</f>
        <v>0</v>
      </c>
      <c r="ED165" s="120">
        <f>'2006 SCORES'!U88</f>
        <v>0</v>
      </c>
      <c r="EE165" s="125">
        <f>'2006 SCORES'!V88</f>
        <v>0</v>
      </c>
      <c r="EF165" s="88">
        <f>'2005 SCORES'!L88</f>
        <v>0</v>
      </c>
      <c r="EG165" s="9">
        <f>'2005 SCORES'!M88</f>
        <v>0</v>
      </c>
      <c r="EH165" s="95" t="e">
        <f>'2005 SCORES'!N88</f>
        <v>#DIV/0!</v>
      </c>
      <c r="EI165" s="121">
        <f>'2005 SCORES'!O88</f>
        <v>0</v>
      </c>
      <c r="EJ165" s="122">
        <f>'2005 SCORES'!P88</f>
        <v>0</v>
      </c>
      <c r="EK165" s="117">
        <f>'2005 SCORES'!Q88</f>
        <v>0</v>
      </c>
      <c r="EL165" s="7">
        <f>'2004 SCORES'!K88</f>
        <v>0</v>
      </c>
      <c r="EM165" s="9">
        <f>'2004 SCORES'!L88</f>
        <v>0</v>
      </c>
      <c r="EN165" s="95" t="e">
        <f>'2004 SCORES'!M88</f>
        <v>#DIV/0!</v>
      </c>
      <c r="EO165" s="113">
        <f>'2004 SCORES'!N88</f>
        <v>0</v>
      </c>
      <c r="EP165" s="120">
        <f>'2004 SCORES'!O88</f>
        <v>0</v>
      </c>
      <c r="EQ165" s="117">
        <f>'2004 SCORES'!P88</f>
        <v>0</v>
      </c>
      <c r="ER165" s="7">
        <f>'2003 SCORES'!H88</f>
        <v>0</v>
      </c>
      <c r="ES165" s="9">
        <f>'2003 SCORES'!I88</f>
        <v>0</v>
      </c>
      <c r="ET165" s="95" t="e">
        <f>'2003 SCORES'!J88</f>
        <v>#DIV/0!</v>
      </c>
      <c r="EU165" s="113">
        <f>'2003 SCORES'!K88</f>
        <v>0</v>
      </c>
      <c r="EV165" s="114">
        <f>'2003 SCORES'!L88</f>
        <v>0</v>
      </c>
      <c r="EW165" s="117">
        <f>'2003 SCORES'!M88</f>
        <v>0</v>
      </c>
      <c r="EX165" s="7">
        <f>'2002 SCORES'!H88</f>
        <v>0</v>
      </c>
      <c r="EY165" s="9">
        <f>'2002 SCORES'!I88</f>
        <v>0</v>
      </c>
      <c r="EZ165" s="95" t="e">
        <f>'2002 SCORES'!J88</f>
        <v>#DIV/0!</v>
      </c>
      <c r="FA165" s="113">
        <f>'2002 SCORES'!K88</f>
        <v>0</v>
      </c>
      <c r="FB165" s="114">
        <f>'2002 SCORES'!L88</f>
        <v>0</v>
      </c>
      <c r="FC165" s="117">
        <f>'2002 SCORES'!M88</f>
        <v>0</v>
      </c>
      <c r="FD165" s="7">
        <f>'2001 SCORES'!I88</f>
        <v>0</v>
      </c>
      <c r="FE165" s="105">
        <f>'2001 SCORES'!J88</f>
        <v>0</v>
      </c>
      <c r="FF165" s="156" t="e">
        <f>'2001 SCORES'!K88</f>
        <v>#DIV/0!</v>
      </c>
      <c r="FG165" s="157">
        <f>'2001 SCORES'!L88</f>
        <v>0</v>
      </c>
      <c r="FH165" s="120">
        <f>'2001 SCORES'!M88</f>
        <v>0</v>
      </c>
      <c r="FI165" s="117">
        <f>'2001 SCORES'!N88</f>
        <v>0</v>
      </c>
      <c r="FJ165" s="302">
        <f>'2000 SCORES'!G88</f>
        <v>0</v>
      </c>
      <c r="FK165" s="310">
        <f>'2000 SCORES'!H88</f>
        <v>0</v>
      </c>
      <c r="FL165" s="156" t="e">
        <f>'2000 SCORES'!I88</f>
        <v>#DIV/0!</v>
      </c>
      <c r="FM165" s="312">
        <f>'2000 SCORES'!J88</f>
        <v>0</v>
      </c>
      <c r="FN165" s="120">
        <f>'2001 SCORES'!M88</f>
        <v>0</v>
      </c>
      <c r="FO165" s="117">
        <f>'2000 SCORES'!L88</f>
        <v>0</v>
      </c>
      <c r="FP165" s="7">
        <f>'1999 SCORES'!H88</f>
        <v>0</v>
      </c>
      <c r="FQ165" s="105">
        <f>'1999 SCORES'!I88</f>
        <v>0</v>
      </c>
      <c r="FR165" s="156" t="e">
        <f>'1999 SCORES'!J88</f>
        <v>#DIV/0!</v>
      </c>
      <c r="FS165" s="157">
        <f>'1999 SCORES'!K88</f>
        <v>0</v>
      </c>
      <c r="FT165" s="120">
        <f>'1999 SCORES'!L88</f>
        <v>0</v>
      </c>
      <c r="FU165" s="117">
        <f>'1999 SCORES'!M88</f>
        <v>0</v>
      </c>
      <c r="FV165" s="7">
        <f>'1998 SCORES'!G88</f>
        <v>0</v>
      </c>
      <c r="FW165" s="105">
        <f>'1998 SCORES'!H88</f>
        <v>0</v>
      </c>
      <c r="FX165" s="156" t="e">
        <f>'1998 SCORES'!I88</f>
        <v>#DIV/0!</v>
      </c>
      <c r="FY165" s="157">
        <f>'1998 SCORES'!J88</f>
        <v>0</v>
      </c>
      <c r="FZ165" s="120">
        <f>'1998 SCORES'!K88</f>
        <v>0</v>
      </c>
      <c r="GA165" s="117">
        <f>'1998 SCORES'!L88</f>
        <v>0</v>
      </c>
      <c r="GB165" s="7">
        <f>'1997 SCORES'!F88</f>
        <v>0</v>
      </c>
      <c r="GC165" s="105">
        <f>'1997 SCORES'!G88</f>
        <v>0</v>
      </c>
      <c r="GD165" s="156" t="e">
        <f>'1997 SCORES'!H88</f>
        <v>#DIV/0!</v>
      </c>
      <c r="GE165" s="157">
        <f>'1997 SCORES'!I88</f>
        <v>0</v>
      </c>
      <c r="GF165" s="120">
        <f>'1997 SCORES'!J88</f>
        <v>0</v>
      </c>
      <c r="GG165" s="117">
        <f>'1997 SCORES'!K88</f>
        <v>0</v>
      </c>
      <c r="GH165" s="160">
        <f>'1996 SCORES'!F88</f>
        <v>0</v>
      </c>
      <c r="GI165" s="9">
        <f>'1996 SCORES'!G88</f>
        <v>0</v>
      </c>
      <c r="GJ165" s="100" t="e">
        <f>'1996 SCORES'!H88</f>
        <v>#DIV/0!</v>
      </c>
      <c r="GK165" s="22">
        <f>'1996 SCORES'!I88</f>
        <v>0</v>
      </c>
      <c r="GL165" s="21">
        <f>'1996 SCORES'!J88</f>
        <v>0</v>
      </c>
      <c r="GM165" s="162">
        <f>'1996 SCORES'!K88</f>
        <v>0</v>
      </c>
      <c r="GN165" s="161">
        <f>'1995 SCORES '!F88</f>
        <v>0</v>
      </c>
      <c r="GO165" s="9">
        <f>'1995 SCORES '!G88</f>
        <v>0</v>
      </c>
      <c r="GP165" s="100" t="e">
        <f>'1995 SCORES '!H88</f>
        <v>#DIV/0!</v>
      </c>
      <c r="GQ165" s="22">
        <f>'1995 SCORES '!I88</f>
        <v>0</v>
      </c>
      <c r="GR165" s="21">
        <f>'1995 SCORES '!J88</f>
        <v>0</v>
      </c>
      <c r="GS165" s="162">
        <f>'1995 SCORES '!K88</f>
        <v>0</v>
      </c>
      <c r="GT165" s="161">
        <f>'1994 SCORES'!F88</f>
        <v>0</v>
      </c>
      <c r="GU165" s="9">
        <f>'1994 SCORES'!G88</f>
        <v>0</v>
      </c>
      <c r="GV165" s="100" t="e">
        <f>'1994 SCORES'!H88</f>
        <v>#DIV/0!</v>
      </c>
      <c r="GW165" s="22">
        <f>'1994 SCORES'!I88</f>
        <v>0</v>
      </c>
      <c r="GX165" s="21">
        <f>'1994 SCORES'!J88</f>
        <v>0</v>
      </c>
      <c r="GY165" s="162">
        <f>'1994 SCORES'!K88</f>
        <v>0</v>
      </c>
      <c r="GZ165" s="161">
        <f>'1993 SCORES'!F88</f>
        <v>0</v>
      </c>
      <c r="HA165" s="30">
        <f>'1993 SCORES'!G88</f>
        <v>0</v>
      </c>
      <c r="HB165" s="100" t="e">
        <f>'1993 SCORES'!H88</f>
        <v>#DIV/0!</v>
      </c>
      <c r="HC165" s="22">
        <f>'1993 SCORES'!I88</f>
        <v>0</v>
      </c>
      <c r="HD165" s="21">
        <f>'1993 SCORES'!J88</f>
        <v>0</v>
      </c>
      <c r="HE165" s="162">
        <f>'1993 SCORES'!K88</f>
        <v>0</v>
      </c>
    </row>
    <row r="166" spans="1:213" ht="13.5" thickBot="1" x14ac:dyDescent="0.25">
      <c r="A166" s="335">
        <v>163</v>
      </c>
      <c r="B166" s="249" t="s">
        <v>143</v>
      </c>
      <c r="C166" s="334" t="s">
        <v>144</v>
      </c>
      <c r="D166" s="276">
        <f t="shared" si="12"/>
        <v>1</v>
      </c>
      <c r="E166" s="276">
        <f t="shared" si="13"/>
        <v>0</v>
      </c>
      <c r="F166" s="345" t="str">
        <f t="shared" si="11"/>
        <v/>
      </c>
      <c r="G166" s="167">
        <f t="shared" si="14"/>
        <v>0</v>
      </c>
      <c r="H166" s="549">
        <f t="shared" si="15"/>
        <v>0</v>
      </c>
      <c r="I166" s="629">
        <f t="shared" si="16"/>
        <v>0</v>
      </c>
      <c r="J166" s="815">
        <v>0</v>
      </c>
      <c r="K166" s="676">
        <v>0</v>
      </c>
      <c r="L166" s="901" t="e">
        <v>#DIV/0!</v>
      </c>
      <c r="M166" s="906"/>
      <c r="N166" s="679"/>
      <c r="O166" s="910"/>
      <c r="P166" s="862">
        <v>0</v>
      </c>
      <c r="Q166" s="877">
        <v>0</v>
      </c>
      <c r="R166" s="877" t="e">
        <v>#DIV/0!</v>
      </c>
      <c r="S166" s="865"/>
      <c r="T166" s="869"/>
      <c r="U166" s="872"/>
      <c r="V166" s="847">
        <v>0</v>
      </c>
      <c r="W166" s="756">
        <v>0</v>
      </c>
      <c r="X166" s="756" t="e">
        <v>#DIV/0!</v>
      </c>
      <c r="Y166" s="686"/>
      <c r="Z166" s="687"/>
      <c r="AA166" s="769"/>
      <c r="AB166" s="826">
        <v>0</v>
      </c>
      <c r="AC166" s="756">
        <v>0</v>
      </c>
      <c r="AD166" s="756" t="e">
        <v>#DIV/0!</v>
      </c>
      <c r="AE166" s="686"/>
      <c r="AF166" s="687"/>
      <c r="AG166" s="769"/>
      <c r="AH166" s="826">
        <v>0</v>
      </c>
      <c r="AI166" s="752">
        <v>0</v>
      </c>
      <c r="AJ166" s="752" t="e">
        <v>#DIV/0!</v>
      </c>
      <c r="AK166" s="686"/>
      <c r="AL166" s="687"/>
      <c r="AM166" s="751"/>
      <c r="AN166" s="820">
        <v>0</v>
      </c>
      <c r="AO166" s="685">
        <v>0</v>
      </c>
      <c r="AP166" s="685" t="e">
        <v>#DIV/0!</v>
      </c>
      <c r="AQ166" s="686"/>
      <c r="AR166" s="739"/>
      <c r="AS166" s="737"/>
      <c r="AT166" s="820"/>
      <c r="AU166" s="685">
        <v>0</v>
      </c>
      <c r="AV166" s="732" t="e">
        <v>#DIV/0!</v>
      </c>
      <c r="AW166" s="686"/>
      <c r="AX166" s="687"/>
      <c r="AY166" s="688"/>
      <c r="AZ166" s="815">
        <v>0</v>
      </c>
      <c r="BA166" s="676">
        <v>0</v>
      </c>
      <c r="BB166" s="676" t="e">
        <v>#DIV/0!</v>
      </c>
      <c r="BC166" s="677"/>
      <c r="BD166" s="679"/>
      <c r="BE166" s="798"/>
      <c r="BF166" s="806">
        <v>0</v>
      </c>
      <c r="BG166" s="632">
        <v>0</v>
      </c>
      <c r="BH166" s="647" t="e">
        <v>#DIV/0!</v>
      </c>
      <c r="BI166" s="636"/>
      <c r="BJ166" s="640"/>
      <c r="BK166" s="792"/>
      <c r="BL166" s="555">
        <v>0</v>
      </c>
      <c r="BM166" s="557">
        <v>0</v>
      </c>
      <c r="BN166" s="557" t="e">
        <v>#DIV/0!</v>
      </c>
      <c r="BO166" s="561"/>
      <c r="BP166" s="563"/>
      <c r="BQ166" s="575"/>
      <c r="BR166" s="555">
        <v>0</v>
      </c>
      <c r="BS166" s="557">
        <v>0</v>
      </c>
      <c r="BT166" s="557" t="e">
        <v>#DIV/0!</v>
      </c>
      <c r="BU166" s="561"/>
      <c r="BV166" s="563"/>
      <c r="BW166" s="566"/>
      <c r="BX166" s="300">
        <v>0</v>
      </c>
      <c r="BY166" s="541">
        <v>0</v>
      </c>
      <c r="BZ166" s="541" t="e">
        <v>#DIV/0!</v>
      </c>
      <c r="CA166" s="541"/>
      <c r="CB166" s="542"/>
      <c r="CC166" s="552"/>
      <c r="CD166" s="515">
        <v>0</v>
      </c>
      <c r="CE166" s="525">
        <v>0</v>
      </c>
      <c r="CF166" s="525" t="e">
        <v>#DIV/0!</v>
      </c>
      <c r="CG166" s="526"/>
      <c r="CH166" s="527"/>
      <c r="CI166" s="519"/>
      <c r="CJ166" s="376">
        <v>0</v>
      </c>
      <c r="CK166" s="233">
        <v>0</v>
      </c>
      <c r="CL166" s="233" t="e">
        <v>#DIV/0!</v>
      </c>
      <c r="CM166" s="381"/>
      <c r="CN166" s="384"/>
      <c r="CO166" s="385"/>
      <c r="CP166" s="69">
        <v>0</v>
      </c>
      <c r="CQ166" s="30">
        <v>0</v>
      </c>
      <c r="CR166" s="48" t="e">
        <v>#DIV/0!</v>
      </c>
      <c r="CS166" s="134"/>
      <c r="CT166" s="114"/>
      <c r="CU166" s="342"/>
      <c r="CV166" s="79">
        <v>0</v>
      </c>
      <c r="CW166" s="30">
        <v>0</v>
      </c>
      <c r="CX166" s="48" t="e">
        <v>#DIV/0!</v>
      </c>
      <c r="CY166" s="134"/>
      <c r="CZ166" s="114"/>
      <c r="DA166" s="117"/>
      <c r="DB166" s="52">
        <f>'2010 SCORES'!AC89</f>
        <v>0</v>
      </c>
      <c r="DC166" s="30">
        <f>'2010 SCORES'!AD89</f>
        <v>0</v>
      </c>
      <c r="DD166" s="48" t="e">
        <f>'2010 SCORES'!AE89</f>
        <v>#DIV/0!</v>
      </c>
      <c r="DE166" s="134">
        <f>'2010 SCORES'!AF89</f>
        <v>0</v>
      </c>
      <c r="DF166" s="114">
        <f>'2010 SCORES'!AG89</f>
        <v>0</v>
      </c>
      <c r="DG166" s="117">
        <f>'2010 SCORES'!AH89</f>
        <v>0</v>
      </c>
      <c r="DH166" s="104">
        <f>'2009 SCORES'!V89</f>
        <v>0</v>
      </c>
      <c r="DI166" s="79">
        <f>'2009 SCORES'!W89</f>
        <v>0</v>
      </c>
      <c r="DJ166" s="48" t="e">
        <f>'2009 SCORES'!X89</f>
        <v>#DIV/0!</v>
      </c>
      <c r="DK166" s="134">
        <f>'2009 SCORES'!Y89</f>
        <v>0</v>
      </c>
      <c r="DL166" s="114">
        <f>'2009 SCORES'!Z89</f>
        <v>0</v>
      </c>
      <c r="DM166" s="117">
        <f>'2009 SCORES'!AA89</f>
        <v>0</v>
      </c>
      <c r="DN166" s="52">
        <f>'2008 SCORES'!V89</f>
        <v>0</v>
      </c>
      <c r="DO166" s="30">
        <f>'2008 SCORES'!W89</f>
        <v>0</v>
      </c>
      <c r="DP166" s="81" t="e">
        <f>'2008 SCORES'!X89</f>
        <v>#DIV/0!</v>
      </c>
      <c r="DQ166" s="134">
        <f>'2008 SCORES'!Y89</f>
        <v>0</v>
      </c>
      <c r="DR166" s="114">
        <f>'2008 SCORES'!Z89</f>
        <v>0</v>
      </c>
      <c r="DS166" s="117">
        <f>'2008 SCORES'!AA89</f>
        <v>0</v>
      </c>
      <c r="DT166" s="88">
        <f>'2007 SCORES'!Q89</f>
        <v>0</v>
      </c>
      <c r="DU166" s="7">
        <f>'2007 SCORES'!R89</f>
        <v>0</v>
      </c>
      <c r="DV166" s="95" t="e">
        <f>'2007 SCORES'!S89</f>
        <v>#DIV/0!</v>
      </c>
      <c r="DW166" s="121">
        <f>'2007 SCORES'!T89</f>
        <v>0</v>
      </c>
      <c r="DX166" s="114">
        <f>'2007 SCORES'!U89</f>
        <v>0</v>
      </c>
      <c r="DY166" s="117">
        <f>'2007 SCORES'!V89</f>
        <v>0</v>
      </c>
      <c r="DZ166" s="88">
        <f>'2006 SCORES'!Q89</f>
        <v>1</v>
      </c>
      <c r="EA166" s="9">
        <f>'2006 SCORES'!R89</f>
        <v>0</v>
      </c>
      <c r="EB166" s="100">
        <f>'2006 SCORES'!S89</f>
        <v>0</v>
      </c>
      <c r="EC166" s="124">
        <f>'2006 SCORES'!T89</f>
        <v>0</v>
      </c>
      <c r="ED166" s="120">
        <f>'2006 SCORES'!U89</f>
        <v>0</v>
      </c>
      <c r="EE166" s="125">
        <f>'2006 SCORES'!V89</f>
        <v>0</v>
      </c>
      <c r="EF166" s="88">
        <f>'2005 SCORES'!L89</f>
        <v>0</v>
      </c>
      <c r="EG166" s="9">
        <f>'2005 SCORES'!M89</f>
        <v>0</v>
      </c>
      <c r="EH166" s="95" t="e">
        <f>'2005 SCORES'!N89</f>
        <v>#DIV/0!</v>
      </c>
      <c r="EI166" s="121">
        <f>'2005 SCORES'!O89</f>
        <v>0</v>
      </c>
      <c r="EJ166" s="122">
        <f>'2005 SCORES'!P89</f>
        <v>0</v>
      </c>
      <c r="EK166" s="117">
        <f>'2005 SCORES'!Q89</f>
        <v>0</v>
      </c>
      <c r="EL166" s="7">
        <f>'2004 SCORES'!K89</f>
        <v>0</v>
      </c>
      <c r="EM166" s="9">
        <f>'2004 SCORES'!L89</f>
        <v>0</v>
      </c>
      <c r="EN166" s="95" t="e">
        <f>'2004 SCORES'!M89</f>
        <v>#DIV/0!</v>
      </c>
      <c r="EO166" s="113">
        <f>'2004 SCORES'!N89</f>
        <v>0</v>
      </c>
      <c r="EP166" s="120">
        <f>'2004 SCORES'!O89</f>
        <v>0</v>
      </c>
      <c r="EQ166" s="117">
        <f>'2004 SCORES'!P89</f>
        <v>0</v>
      </c>
      <c r="ER166" s="7">
        <f>'2003 SCORES'!H89</f>
        <v>0</v>
      </c>
      <c r="ES166" s="9">
        <f>'2003 SCORES'!I89</f>
        <v>0</v>
      </c>
      <c r="ET166" s="95" t="e">
        <f>'2003 SCORES'!J89</f>
        <v>#DIV/0!</v>
      </c>
      <c r="EU166" s="113">
        <f>'2003 SCORES'!K89</f>
        <v>0</v>
      </c>
      <c r="EV166" s="114">
        <f>'2003 SCORES'!L89</f>
        <v>0</v>
      </c>
      <c r="EW166" s="117">
        <f>'2003 SCORES'!M89</f>
        <v>0</v>
      </c>
      <c r="EX166" s="7">
        <f>'2002 SCORES'!H89</f>
        <v>0</v>
      </c>
      <c r="EY166" s="9">
        <f>'2002 SCORES'!I89</f>
        <v>0</v>
      </c>
      <c r="EZ166" s="95" t="e">
        <f>'2002 SCORES'!J89</f>
        <v>#DIV/0!</v>
      </c>
      <c r="FA166" s="113">
        <f>'2002 SCORES'!K89</f>
        <v>0</v>
      </c>
      <c r="FB166" s="114">
        <f>'2002 SCORES'!L89</f>
        <v>0</v>
      </c>
      <c r="FC166" s="117">
        <f>'2002 SCORES'!M89</f>
        <v>0</v>
      </c>
      <c r="FD166" s="7">
        <f>'2001 SCORES'!I89</f>
        <v>0</v>
      </c>
      <c r="FE166" s="105">
        <f>'2001 SCORES'!J89</f>
        <v>0</v>
      </c>
      <c r="FF166" s="156" t="e">
        <f>'2001 SCORES'!K89</f>
        <v>#DIV/0!</v>
      </c>
      <c r="FG166" s="157">
        <f>'2001 SCORES'!L89</f>
        <v>0</v>
      </c>
      <c r="FH166" s="120">
        <f>'2001 SCORES'!M89</f>
        <v>0</v>
      </c>
      <c r="FI166" s="117">
        <f>'2001 SCORES'!N89</f>
        <v>0</v>
      </c>
      <c r="FJ166" s="302">
        <f>'2000 SCORES'!G89</f>
        <v>0</v>
      </c>
      <c r="FK166" s="310">
        <f>'2000 SCORES'!H89</f>
        <v>0</v>
      </c>
      <c r="FL166" s="156" t="e">
        <f>'2000 SCORES'!I89</f>
        <v>#DIV/0!</v>
      </c>
      <c r="FM166" s="312">
        <f>'2000 SCORES'!J89</f>
        <v>0</v>
      </c>
      <c r="FN166" s="120">
        <f>'2001 SCORES'!M89</f>
        <v>0</v>
      </c>
      <c r="FO166" s="117">
        <f>'2000 SCORES'!L89</f>
        <v>0</v>
      </c>
      <c r="FP166" s="7">
        <f>'1999 SCORES'!H89</f>
        <v>0</v>
      </c>
      <c r="FQ166" s="105">
        <f>'1999 SCORES'!I89</f>
        <v>0</v>
      </c>
      <c r="FR166" s="156" t="e">
        <f>'1999 SCORES'!J89</f>
        <v>#DIV/0!</v>
      </c>
      <c r="FS166" s="157">
        <f>'1999 SCORES'!K89</f>
        <v>0</v>
      </c>
      <c r="FT166" s="120">
        <f>'1999 SCORES'!L89</f>
        <v>0</v>
      </c>
      <c r="FU166" s="117">
        <f>'1999 SCORES'!M89</f>
        <v>0</v>
      </c>
      <c r="FV166" s="7">
        <f>'1998 SCORES'!G89</f>
        <v>0</v>
      </c>
      <c r="FW166" s="105">
        <f>'1998 SCORES'!H89</f>
        <v>0</v>
      </c>
      <c r="FX166" s="156" t="e">
        <f>'1998 SCORES'!I89</f>
        <v>#DIV/0!</v>
      </c>
      <c r="FY166" s="157">
        <f>'1998 SCORES'!J89</f>
        <v>0</v>
      </c>
      <c r="FZ166" s="120">
        <f>'1998 SCORES'!K89</f>
        <v>0</v>
      </c>
      <c r="GA166" s="117">
        <f>'1998 SCORES'!L89</f>
        <v>0</v>
      </c>
      <c r="GB166" s="7">
        <f>'1997 SCORES'!F89</f>
        <v>0</v>
      </c>
      <c r="GC166" s="105">
        <f>'1997 SCORES'!G89</f>
        <v>0</v>
      </c>
      <c r="GD166" s="156" t="e">
        <f>'1997 SCORES'!H89</f>
        <v>#DIV/0!</v>
      </c>
      <c r="GE166" s="157">
        <f>'1997 SCORES'!I89</f>
        <v>0</v>
      </c>
      <c r="GF166" s="120">
        <f>'1997 SCORES'!J89</f>
        <v>0</v>
      </c>
      <c r="GG166" s="117">
        <f>'1997 SCORES'!K89</f>
        <v>0</v>
      </c>
      <c r="GH166" s="160">
        <f>'1996 SCORES'!F89</f>
        <v>0</v>
      </c>
      <c r="GI166" s="9">
        <f>'1996 SCORES'!G89</f>
        <v>0</v>
      </c>
      <c r="GJ166" s="100" t="e">
        <f>'1996 SCORES'!H89</f>
        <v>#DIV/0!</v>
      </c>
      <c r="GK166" s="22">
        <f>'1996 SCORES'!I89</f>
        <v>0</v>
      </c>
      <c r="GL166" s="21">
        <f>'1996 SCORES'!J89</f>
        <v>0</v>
      </c>
      <c r="GM166" s="162">
        <f>'1996 SCORES'!K89</f>
        <v>0</v>
      </c>
      <c r="GN166" s="161">
        <f>'1995 SCORES '!F89</f>
        <v>0</v>
      </c>
      <c r="GO166" s="9">
        <f>'1995 SCORES '!G89</f>
        <v>0</v>
      </c>
      <c r="GP166" s="100" t="e">
        <f>'1995 SCORES '!H89</f>
        <v>#DIV/0!</v>
      </c>
      <c r="GQ166" s="22">
        <f>'1995 SCORES '!I89</f>
        <v>0</v>
      </c>
      <c r="GR166" s="21">
        <f>'1995 SCORES '!J89</f>
        <v>0</v>
      </c>
      <c r="GS166" s="162">
        <f>'1995 SCORES '!K89</f>
        <v>0</v>
      </c>
      <c r="GT166" s="161">
        <f>'1994 SCORES'!F89</f>
        <v>0</v>
      </c>
      <c r="GU166" s="9">
        <f>'1994 SCORES'!G89</f>
        <v>0</v>
      </c>
      <c r="GV166" s="100" t="e">
        <f>'1994 SCORES'!H89</f>
        <v>#DIV/0!</v>
      </c>
      <c r="GW166" s="22">
        <f>'1994 SCORES'!I89</f>
        <v>0</v>
      </c>
      <c r="GX166" s="21">
        <f>'1994 SCORES'!J89</f>
        <v>0</v>
      </c>
      <c r="GY166" s="162">
        <f>'1994 SCORES'!K89</f>
        <v>0</v>
      </c>
      <c r="GZ166" s="161">
        <f>'1993 SCORES'!F89</f>
        <v>0</v>
      </c>
      <c r="HA166" s="30">
        <f>'1993 SCORES'!G89</f>
        <v>0</v>
      </c>
      <c r="HB166" s="100" t="e">
        <f>'1993 SCORES'!H89</f>
        <v>#DIV/0!</v>
      </c>
      <c r="HC166" s="22">
        <f>'1993 SCORES'!I89</f>
        <v>0</v>
      </c>
      <c r="HD166" s="21">
        <f>'1993 SCORES'!J89</f>
        <v>0</v>
      </c>
      <c r="HE166" s="162">
        <f>'1993 SCORES'!K89</f>
        <v>0</v>
      </c>
    </row>
    <row r="167" spans="1:213" ht="13.5" thickBot="1" x14ac:dyDescent="0.25">
      <c r="A167" s="335">
        <v>164</v>
      </c>
      <c r="B167" s="249" t="s">
        <v>109</v>
      </c>
      <c r="C167" s="334" t="s">
        <v>582</v>
      </c>
      <c r="D167" s="276">
        <f t="shared" si="12"/>
        <v>1</v>
      </c>
      <c r="E167" s="276">
        <f t="shared" si="13"/>
        <v>26</v>
      </c>
      <c r="F167" s="345">
        <f t="shared" si="11"/>
        <v>26</v>
      </c>
      <c r="G167" s="167">
        <f t="shared" si="14"/>
        <v>0</v>
      </c>
      <c r="H167" s="549">
        <f t="shared" si="15"/>
        <v>0</v>
      </c>
      <c r="I167" s="629">
        <f t="shared" si="16"/>
        <v>0</v>
      </c>
      <c r="J167" s="815">
        <v>0</v>
      </c>
      <c r="K167" s="676">
        <v>0</v>
      </c>
      <c r="L167" s="901" t="e">
        <v>#DIV/0!</v>
      </c>
      <c r="M167" s="906"/>
      <c r="N167" s="679"/>
      <c r="O167" s="910"/>
      <c r="P167" s="862">
        <v>0</v>
      </c>
      <c r="Q167" s="877">
        <v>0</v>
      </c>
      <c r="R167" s="877" t="e">
        <v>#DIV/0!</v>
      </c>
      <c r="S167" s="865"/>
      <c r="T167" s="869"/>
      <c r="U167" s="872"/>
      <c r="V167" s="847">
        <v>0</v>
      </c>
      <c r="W167" s="756">
        <v>0</v>
      </c>
      <c r="X167" s="756" t="e">
        <v>#DIV/0!</v>
      </c>
      <c r="Y167" s="686"/>
      <c r="Z167" s="687"/>
      <c r="AA167" s="769"/>
      <c r="AB167" s="826">
        <v>0</v>
      </c>
      <c r="AC167" s="756">
        <v>0</v>
      </c>
      <c r="AD167" s="756" t="e">
        <v>#DIV/0!</v>
      </c>
      <c r="AE167" s="686"/>
      <c r="AF167" s="687"/>
      <c r="AG167" s="769"/>
      <c r="AH167" s="826">
        <v>0</v>
      </c>
      <c r="AI167" s="752">
        <v>0</v>
      </c>
      <c r="AJ167" s="752" t="e">
        <v>#DIV/0!</v>
      </c>
      <c r="AK167" s="686"/>
      <c r="AL167" s="687"/>
      <c r="AM167" s="751"/>
      <c r="AN167" s="820">
        <v>0</v>
      </c>
      <c r="AO167" s="685">
        <v>0</v>
      </c>
      <c r="AP167" s="685" t="e">
        <v>#DIV/0!</v>
      </c>
      <c r="AQ167" s="686"/>
      <c r="AR167" s="739"/>
      <c r="AS167" s="737"/>
      <c r="AT167" s="820"/>
      <c r="AU167" s="685">
        <v>0</v>
      </c>
      <c r="AV167" s="732" t="e">
        <v>#DIV/0!</v>
      </c>
      <c r="AW167" s="686"/>
      <c r="AX167" s="687"/>
      <c r="AY167" s="688"/>
      <c r="AZ167" s="815">
        <v>0</v>
      </c>
      <c r="BA167" s="676">
        <v>0</v>
      </c>
      <c r="BB167" s="676" t="e">
        <v>#DIV/0!</v>
      </c>
      <c r="BC167" s="677"/>
      <c r="BD167" s="679"/>
      <c r="BE167" s="798"/>
      <c r="BF167" s="806">
        <v>0</v>
      </c>
      <c r="BG167" s="632">
        <v>0</v>
      </c>
      <c r="BH167" s="647" t="e">
        <v>#DIV/0!</v>
      </c>
      <c r="BI167" s="636"/>
      <c r="BJ167" s="640"/>
      <c r="BK167" s="792"/>
      <c r="BL167" s="555">
        <v>0</v>
      </c>
      <c r="BM167" s="557">
        <v>0</v>
      </c>
      <c r="BN167" s="557" t="e">
        <v>#DIV/0!</v>
      </c>
      <c r="BO167" s="561"/>
      <c r="BP167" s="563"/>
      <c r="BQ167" s="575"/>
      <c r="BR167" s="555">
        <v>0</v>
      </c>
      <c r="BS167" s="557">
        <v>0</v>
      </c>
      <c r="BT167" s="557" t="e">
        <v>#DIV/0!</v>
      </c>
      <c r="BU167" s="561"/>
      <c r="BV167" s="563"/>
      <c r="BW167" s="566"/>
      <c r="BX167" s="300">
        <v>0</v>
      </c>
      <c r="BY167" s="541">
        <v>0</v>
      </c>
      <c r="BZ167" s="541" t="e">
        <v>#DIV/0!</v>
      </c>
      <c r="CA167" s="541"/>
      <c r="CB167" s="542"/>
      <c r="CC167" s="552"/>
      <c r="CD167" s="515">
        <v>1</v>
      </c>
      <c r="CE167" s="525">
        <v>26</v>
      </c>
      <c r="CF167" s="525">
        <v>26</v>
      </c>
      <c r="CG167" s="526"/>
      <c r="CH167" s="527"/>
      <c r="CI167" s="519"/>
      <c r="CJ167" s="376"/>
      <c r="CK167" s="233"/>
      <c r="CL167" s="233"/>
      <c r="CM167" s="381"/>
      <c r="CN167" s="384"/>
      <c r="CO167" s="385"/>
      <c r="CP167" s="69"/>
      <c r="CQ167" s="30"/>
      <c r="CR167" s="48"/>
      <c r="CS167" s="134"/>
      <c r="CT167" s="114"/>
      <c r="CU167" s="342"/>
      <c r="CV167" s="79"/>
      <c r="CW167" s="30"/>
      <c r="CX167" s="48"/>
      <c r="CY167" s="134"/>
      <c r="CZ167" s="114"/>
      <c r="DA167" s="117"/>
      <c r="DB167" s="52"/>
      <c r="DC167" s="30"/>
      <c r="DD167" s="48"/>
      <c r="DE167" s="134"/>
      <c r="DF167" s="114"/>
      <c r="DG167" s="117"/>
      <c r="DH167" s="104"/>
      <c r="DI167" s="79"/>
      <c r="DJ167" s="48"/>
      <c r="DK167" s="134"/>
      <c r="DL167" s="114"/>
      <c r="DM167" s="117"/>
      <c r="DN167" s="52"/>
      <c r="DO167" s="30"/>
      <c r="DP167" s="81"/>
      <c r="DQ167" s="134"/>
      <c r="DR167" s="114"/>
      <c r="DS167" s="117"/>
      <c r="DT167" s="88"/>
      <c r="DU167" s="7"/>
      <c r="DV167" s="95"/>
      <c r="DW167" s="121"/>
      <c r="DX167" s="114"/>
      <c r="DY167" s="117"/>
      <c r="DZ167" s="88"/>
      <c r="EA167" s="9"/>
      <c r="EB167" s="100"/>
      <c r="EC167" s="124"/>
      <c r="ED167" s="120"/>
      <c r="EE167" s="125"/>
      <c r="EF167" s="88"/>
      <c r="EG167" s="9"/>
      <c r="EH167" s="95"/>
      <c r="EI167" s="121"/>
      <c r="EJ167" s="122"/>
      <c r="EK167" s="117"/>
      <c r="EL167" s="7"/>
      <c r="EM167" s="9"/>
      <c r="EN167" s="95"/>
      <c r="EO167" s="113"/>
      <c r="EP167" s="120"/>
      <c r="EQ167" s="117"/>
      <c r="ER167" s="7"/>
      <c r="ES167" s="9"/>
      <c r="ET167" s="95"/>
      <c r="EU167" s="113"/>
      <c r="EV167" s="114"/>
      <c r="EW167" s="117"/>
      <c r="EX167" s="7"/>
      <c r="EY167" s="9"/>
      <c r="EZ167" s="95"/>
      <c r="FA167" s="113"/>
      <c r="FB167" s="114"/>
      <c r="FC167" s="117"/>
      <c r="FD167" s="7"/>
      <c r="FE167" s="105"/>
      <c r="FF167" s="156"/>
      <c r="FG167" s="157"/>
      <c r="FH167" s="120"/>
      <c r="FI167" s="117"/>
      <c r="FJ167" s="302"/>
      <c r="FK167" s="310"/>
      <c r="FL167" s="156"/>
      <c r="FM167" s="312"/>
      <c r="FN167" s="120"/>
      <c r="FO167" s="117"/>
      <c r="FP167" s="7"/>
      <c r="FQ167" s="105"/>
      <c r="FR167" s="156"/>
      <c r="FS167" s="157"/>
      <c r="FT167" s="120"/>
      <c r="FU167" s="117"/>
      <c r="FV167" s="7"/>
      <c r="FW167" s="105"/>
      <c r="FX167" s="156"/>
      <c r="FY167" s="157"/>
      <c r="FZ167" s="120"/>
      <c r="GA167" s="117"/>
      <c r="GB167" s="7"/>
      <c r="GC167" s="105"/>
      <c r="GD167" s="156"/>
      <c r="GE167" s="157"/>
      <c r="GF167" s="120"/>
      <c r="GG167" s="117"/>
      <c r="GH167" s="160"/>
      <c r="GI167" s="9"/>
      <c r="GJ167" s="100"/>
      <c r="GK167" s="22"/>
      <c r="GL167" s="21"/>
      <c r="GM167" s="162"/>
      <c r="GN167" s="161"/>
      <c r="GO167" s="9"/>
      <c r="GP167" s="100"/>
      <c r="GQ167" s="22"/>
      <c r="GR167" s="21"/>
      <c r="GS167" s="162"/>
      <c r="GT167" s="161"/>
      <c r="GU167" s="9"/>
      <c r="GV167" s="100"/>
      <c r="GW167" s="22"/>
      <c r="GX167" s="21"/>
      <c r="GY167" s="162"/>
      <c r="GZ167" s="161"/>
      <c r="HA167" s="30"/>
      <c r="HB167" s="100"/>
      <c r="HC167" s="22"/>
      <c r="HD167" s="21"/>
      <c r="HE167" s="162"/>
    </row>
    <row r="168" spans="1:213" ht="13.5" thickBot="1" x14ac:dyDescent="0.25">
      <c r="A168" s="335">
        <v>165</v>
      </c>
      <c r="B168" s="249" t="s">
        <v>145</v>
      </c>
      <c r="C168" s="334" t="s">
        <v>146</v>
      </c>
      <c r="D168" s="276">
        <f t="shared" si="12"/>
        <v>1</v>
      </c>
      <c r="E168" s="276">
        <f t="shared" si="13"/>
        <v>20</v>
      </c>
      <c r="F168" s="345">
        <f t="shared" si="11"/>
        <v>20</v>
      </c>
      <c r="G168" s="167">
        <f t="shared" si="14"/>
        <v>0</v>
      </c>
      <c r="H168" s="549">
        <f t="shared" si="15"/>
        <v>0</v>
      </c>
      <c r="I168" s="629">
        <f t="shared" si="16"/>
        <v>0</v>
      </c>
      <c r="J168" s="815">
        <v>0</v>
      </c>
      <c r="K168" s="676">
        <v>0</v>
      </c>
      <c r="L168" s="901" t="e">
        <v>#DIV/0!</v>
      </c>
      <c r="M168" s="906"/>
      <c r="N168" s="679"/>
      <c r="O168" s="910"/>
      <c r="P168" s="862">
        <v>0</v>
      </c>
      <c r="Q168" s="877">
        <v>0</v>
      </c>
      <c r="R168" s="877" t="e">
        <v>#DIV/0!</v>
      </c>
      <c r="S168" s="865"/>
      <c r="T168" s="869"/>
      <c r="U168" s="872"/>
      <c r="V168" s="847">
        <v>0</v>
      </c>
      <c r="W168" s="756">
        <v>0</v>
      </c>
      <c r="X168" s="756" t="e">
        <v>#DIV/0!</v>
      </c>
      <c r="Y168" s="686"/>
      <c r="Z168" s="687"/>
      <c r="AA168" s="769"/>
      <c r="AB168" s="826">
        <v>0</v>
      </c>
      <c r="AC168" s="756">
        <v>0</v>
      </c>
      <c r="AD168" s="756" t="e">
        <v>#DIV/0!</v>
      </c>
      <c r="AE168" s="686"/>
      <c r="AF168" s="687"/>
      <c r="AG168" s="769"/>
      <c r="AH168" s="826">
        <v>0</v>
      </c>
      <c r="AI168" s="752">
        <v>0</v>
      </c>
      <c r="AJ168" s="752" t="e">
        <v>#DIV/0!</v>
      </c>
      <c r="AK168" s="686"/>
      <c r="AL168" s="687"/>
      <c r="AM168" s="751"/>
      <c r="AN168" s="820">
        <v>0</v>
      </c>
      <c r="AO168" s="685">
        <v>0</v>
      </c>
      <c r="AP168" s="685" t="e">
        <v>#DIV/0!</v>
      </c>
      <c r="AQ168" s="686"/>
      <c r="AR168" s="739"/>
      <c r="AS168" s="737"/>
      <c r="AT168" s="820"/>
      <c r="AU168" s="685">
        <v>0</v>
      </c>
      <c r="AV168" s="732" t="e">
        <v>#DIV/0!</v>
      </c>
      <c r="AW168" s="686"/>
      <c r="AX168" s="687"/>
      <c r="AY168" s="688"/>
      <c r="AZ168" s="815">
        <v>0</v>
      </c>
      <c r="BA168" s="676">
        <v>0</v>
      </c>
      <c r="BB168" s="676" t="e">
        <v>#DIV/0!</v>
      </c>
      <c r="BC168" s="677"/>
      <c r="BD168" s="679"/>
      <c r="BE168" s="798"/>
      <c r="BF168" s="806">
        <v>0</v>
      </c>
      <c r="BG168" s="632">
        <v>0</v>
      </c>
      <c r="BH168" s="647" t="e">
        <v>#DIV/0!</v>
      </c>
      <c r="BI168" s="636"/>
      <c r="BJ168" s="640"/>
      <c r="BK168" s="792"/>
      <c r="BL168" s="555">
        <v>0</v>
      </c>
      <c r="BM168" s="557">
        <v>0</v>
      </c>
      <c r="BN168" s="557" t="e">
        <v>#DIV/0!</v>
      </c>
      <c r="BO168" s="561"/>
      <c r="BP168" s="563"/>
      <c r="BQ168" s="575"/>
      <c r="BR168" s="555">
        <v>0</v>
      </c>
      <c r="BS168" s="557">
        <v>0</v>
      </c>
      <c r="BT168" s="557" t="e">
        <v>#DIV/0!</v>
      </c>
      <c r="BU168" s="561"/>
      <c r="BV168" s="563"/>
      <c r="BW168" s="566"/>
      <c r="BX168" s="300">
        <v>0</v>
      </c>
      <c r="BY168" s="541">
        <v>0</v>
      </c>
      <c r="BZ168" s="541" t="e">
        <v>#DIV/0!</v>
      </c>
      <c r="CA168" s="541"/>
      <c r="CB168" s="542"/>
      <c r="CC168" s="552"/>
      <c r="CD168" s="515">
        <v>0</v>
      </c>
      <c r="CE168" s="525">
        <v>0</v>
      </c>
      <c r="CF168" s="525" t="e">
        <v>#DIV/0!</v>
      </c>
      <c r="CG168" s="526"/>
      <c r="CH168" s="527"/>
      <c r="CI168" s="519"/>
      <c r="CJ168" s="376">
        <v>0</v>
      </c>
      <c r="CK168" s="233">
        <v>0</v>
      </c>
      <c r="CL168" s="233" t="e">
        <v>#DIV/0!</v>
      </c>
      <c r="CM168" s="381"/>
      <c r="CN168" s="384"/>
      <c r="CO168" s="385"/>
      <c r="CP168" s="69">
        <v>0</v>
      </c>
      <c r="CQ168" s="30">
        <v>0</v>
      </c>
      <c r="CR168" s="48" t="e">
        <v>#DIV/0!</v>
      </c>
      <c r="CS168" s="134"/>
      <c r="CT168" s="114"/>
      <c r="CU168" s="342"/>
      <c r="CV168" s="79">
        <v>0</v>
      </c>
      <c r="CW168" s="30">
        <v>0</v>
      </c>
      <c r="CX168" s="48" t="e">
        <v>#DIV/0!</v>
      </c>
      <c r="CY168" s="134"/>
      <c r="CZ168" s="114"/>
      <c r="DA168" s="117"/>
      <c r="DB168" s="52">
        <f>'2010 SCORES'!AC90</f>
        <v>1</v>
      </c>
      <c r="DC168" s="30">
        <f>'2010 SCORES'!AD90</f>
        <v>20</v>
      </c>
      <c r="DD168" s="48">
        <f>'2010 SCORES'!AE90</f>
        <v>20</v>
      </c>
      <c r="DE168" s="134">
        <f>'2010 SCORES'!AF90</f>
        <v>0</v>
      </c>
      <c r="DF168" s="114">
        <f>'2010 SCORES'!AG90</f>
        <v>0</v>
      </c>
      <c r="DG168" s="117">
        <f>'2010 SCORES'!AH90</f>
        <v>0</v>
      </c>
      <c r="DH168" s="104">
        <f>'2009 SCORES'!V90</f>
        <v>0</v>
      </c>
      <c r="DI168" s="79">
        <f>'2009 SCORES'!W90</f>
        <v>0</v>
      </c>
      <c r="DJ168" s="48" t="e">
        <f>'2009 SCORES'!X90</f>
        <v>#DIV/0!</v>
      </c>
      <c r="DK168" s="134">
        <f>'2009 SCORES'!Y90</f>
        <v>0</v>
      </c>
      <c r="DL168" s="114">
        <f>'2009 SCORES'!Z90</f>
        <v>0</v>
      </c>
      <c r="DM168" s="117">
        <f>'2009 SCORES'!AA90</f>
        <v>0</v>
      </c>
      <c r="DN168" s="52">
        <f>'2008 SCORES'!V90</f>
        <v>0</v>
      </c>
      <c r="DO168" s="30">
        <f>'2008 SCORES'!W90</f>
        <v>0</v>
      </c>
      <c r="DP168" s="81" t="e">
        <f>'2008 SCORES'!X90</f>
        <v>#DIV/0!</v>
      </c>
      <c r="DQ168" s="134">
        <f>'2008 SCORES'!Y90</f>
        <v>0</v>
      </c>
      <c r="DR168" s="114">
        <f>'2008 SCORES'!Z90</f>
        <v>0</v>
      </c>
      <c r="DS168" s="117">
        <f>'2008 SCORES'!AA90</f>
        <v>0</v>
      </c>
      <c r="DT168" s="88">
        <f>'2007 SCORES'!Q90</f>
        <v>0</v>
      </c>
      <c r="DU168" s="7">
        <f>'2007 SCORES'!R90</f>
        <v>0</v>
      </c>
      <c r="DV168" s="95" t="e">
        <f>'2007 SCORES'!S90</f>
        <v>#DIV/0!</v>
      </c>
      <c r="DW168" s="121">
        <f>'2007 SCORES'!T90</f>
        <v>0</v>
      </c>
      <c r="DX168" s="114">
        <f>'2007 SCORES'!U90</f>
        <v>0</v>
      </c>
      <c r="DY168" s="117">
        <f>'2007 SCORES'!V90</f>
        <v>0</v>
      </c>
      <c r="DZ168" s="88">
        <f>'2006 SCORES'!Q90</f>
        <v>0</v>
      </c>
      <c r="EA168" s="9">
        <f>'2006 SCORES'!R90</f>
        <v>0</v>
      </c>
      <c r="EB168" s="100" t="e">
        <f>'2006 SCORES'!S90</f>
        <v>#DIV/0!</v>
      </c>
      <c r="EC168" s="124">
        <f>'2006 SCORES'!T90</f>
        <v>0</v>
      </c>
      <c r="ED168" s="120">
        <f>'2006 SCORES'!U90</f>
        <v>0</v>
      </c>
      <c r="EE168" s="125">
        <f>'2006 SCORES'!V90</f>
        <v>0</v>
      </c>
      <c r="EF168" s="88">
        <f>'2005 SCORES'!L90</f>
        <v>0</v>
      </c>
      <c r="EG168" s="9">
        <f>'2005 SCORES'!M90</f>
        <v>0</v>
      </c>
      <c r="EH168" s="95" t="e">
        <f>'2005 SCORES'!N90</f>
        <v>#DIV/0!</v>
      </c>
      <c r="EI168" s="121">
        <f>'2005 SCORES'!O90</f>
        <v>0</v>
      </c>
      <c r="EJ168" s="122">
        <f>'2005 SCORES'!P90</f>
        <v>0</v>
      </c>
      <c r="EK168" s="117">
        <f>'2005 SCORES'!Q90</f>
        <v>0</v>
      </c>
      <c r="EL168" s="7">
        <f>'2004 SCORES'!K90</f>
        <v>0</v>
      </c>
      <c r="EM168" s="9">
        <f>'2004 SCORES'!L90</f>
        <v>0</v>
      </c>
      <c r="EN168" s="95" t="e">
        <f>'2004 SCORES'!M90</f>
        <v>#DIV/0!</v>
      </c>
      <c r="EO168" s="113">
        <f>'2004 SCORES'!N90</f>
        <v>0</v>
      </c>
      <c r="EP168" s="120">
        <f>'2004 SCORES'!O90</f>
        <v>0</v>
      </c>
      <c r="EQ168" s="117">
        <f>'2004 SCORES'!P90</f>
        <v>0</v>
      </c>
      <c r="ER168" s="7">
        <f>'2003 SCORES'!H90</f>
        <v>0</v>
      </c>
      <c r="ES168" s="9">
        <f>'2003 SCORES'!I90</f>
        <v>0</v>
      </c>
      <c r="ET168" s="95" t="e">
        <f>'2003 SCORES'!J90</f>
        <v>#DIV/0!</v>
      </c>
      <c r="EU168" s="113">
        <f>'2003 SCORES'!K90</f>
        <v>0</v>
      </c>
      <c r="EV168" s="114">
        <f>'2003 SCORES'!L90</f>
        <v>0</v>
      </c>
      <c r="EW168" s="117">
        <f>'2003 SCORES'!M90</f>
        <v>0</v>
      </c>
      <c r="EX168" s="7">
        <f>'2002 SCORES'!H90</f>
        <v>0</v>
      </c>
      <c r="EY168" s="9">
        <f>'2002 SCORES'!I90</f>
        <v>0</v>
      </c>
      <c r="EZ168" s="95" t="e">
        <f>'2002 SCORES'!J90</f>
        <v>#DIV/0!</v>
      </c>
      <c r="FA168" s="113">
        <f>'2002 SCORES'!K90</f>
        <v>0</v>
      </c>
      <c r="FB168" s="114">
        <f>'2002 SCORES'!L90</f>
        <v>0</v>
      </c>
      <c r="FC168" s="117">
        <f>'2002 SCORES'!M90</f>
        <v>0</v>
      </c>
      <c r="FD168" s="7">
        <f>'2001 SCORES'!I90</f>
        <v>0</v>
      </c>
      <c r="FE168" s="105">
        <f>'2001 SCORES'!J90</f>
        <v>0</v>
      </c>
      <c r="FF168" s="156" t="e">
        <f>'2001 SCORES'!K90</f>
        <v>#DIV/0!</v>
      </c>
      <c r="FG168" s="157">
        <f>'2001 SCORES'!L90</f>
        <v>0</v>
      </c>
      <c r="FH168" s="120">
        <f>'2001 SCORES'!M90</f>
        <v>0</v>
      </c>
      <c r="FI168" s="117">
        <f>'2001 SCORES'!N90</f>
        <v>0</v>
      </c>
      <c r="FJ168" s="302">
        <f>'2000 SCORES'!G90</f>
        <v>0</v>
      </c>
      <c r="FK168" s="310">
        <f>'2000 SCORES'!H90</f>
        <v>0</v>
      </c>
      <c r="FL168" s="156" t="e">
        <f>'2000 SCORES'!I90</f>
        <v>#DIV/0!</v>
      </c>
      <c r="FM168" s="312">
        <f>'2000 SCORES'!J90</f>
        <v>0</v>
      </c>
      <c r="FN168" s="120">
        <f>'2001 SCORES'!M90</f>
        <v>0</v>
      </c>
      <c r="FO168" s="117">
        <f>'2000 SCORES'!L90</f>
        <v>0</v>
      </c>
      <c r="FP168" s="7">
        <f>'1999 SCORES'!H90</f>
        <v>0</v>
      </c>
      <c r="FQ168" s="105">
        <f>'1999 SCORES'!I90</f>
        <v>0</v>
      </c>
      <c r="FR168" s="156" t="e">
        <f>'1999 SCORES'!J90</f>
        <v>#DIV/0!</v>
      </c>
      <c r="FS168" s="157">
        <f>'1999 SCORES'!K90</f>
        <v>0</v>
      </c>
      <c r="FT168" s="120">
        <f>'1999 SCORES'!L90</f>
        <v>0</v>
      </c>
      <c r="FU168" s="117">
        <f>'1999 SCORES'!M90</f>
        <v>0</v>
      </c>
      <c r="FV168" s="7">
        <f>'1998 SCORES'!G90</f>
        <v>0</v>
      </c>
      <c r="FW168" s="105">
        <f>'1998 SCORES'!H90</f>
        <v>0</v>
      </c>
      <c r="FX168" s="156" t="e">
        <f>'1998 SCORES'!I90</f>
        <v>#DIV/0!</v>
      </c>
      <c r="FY168" s="157">
        <f>'1998 SCORES'!J90</f>
        <v>0</v>
      </c>
      <c r="FZ168" s="120">
        <f>'1998 SCORES'!K90</f>
        <v>0</v>
      </c>
      <c r="GA168" s="117">
        <f>'1998 SCORES'!L90</f>
        <v>0</v>
      </c>
      <c r="GB168" s="7">
        <f>'1997 SCORES'!F90</f>
        <v>0</v>
      </c>
      <c r="GC168" s="105">
        <f>'1997 SCORES'!G90</f>
        <v>0</v>
      </c>
      <c r="GD168" s="156" t="e">
        <f>'1997 SCORES'!H90</f>
        <v>#DIV/0!</v>
      </c>
      <c r="GE168" s="157">
        <f>'1997 SCORES'!I90</f>
        <v>0</v>
      </c>
      <c r="GF168" s="120">
        <f>'1997 SCORES'!J90</f>
        <v>0</v>
      </c>
      <c r="GG168" s="117">
        <f>'1997 SCORES'!K90</f>
        <v>0</v>
      </c>
      <c r="GH168" s="160">
        <f>'1996 SCORES'!F90</f>
        <v>0</v>
      </c>
      <c r="GI168" s="9">
        <f>'1996 SCORES'!G90</f>
        <v>0</v>
      </c>
      <c r="GJ168" s="100" t="e">
        <f>'1996 SCORES'!H90</f>
        <v>#DIV/0!</v>
      </c>
      <c r="GK168" s="22">
        <f>'1996 SCORES'!I90</f>
        <v>0</v>
      </c>
      <c r="GL168" s="21">
        <f>'1996 SCORES'!J90</f>
        <v>0</v>
      </c>
      <c r="GM168" s="162">
        <f>'1996 SCORES'!K90</f>
        <v>0</v>
      </c>
      <c r="GN168" s="161">
        <f>'1995 SCORES '!F90</f>
        <v>0</v>
      </c>
      <c r="GO168" s="9">
        <f>'1995 SCORES '!G90</f>
        <v>0</v>
      </c>
      <c r="GP168" s="100" t="e">
        <f>'1995 SCORES '!H90</f>
        <v>#DIV/0!</v>
      </c>
      <c r="GQ168" s="22">
        <f>'1995 SCORES '!I90</f>
        <v>0</v>
      </c>
      <c r="GR168" s="21">
        <f>'1995 SCORES '!J90</f>
        <v>0</v>
      </c>
      <c r="GS168" s="162">
        <f>'1995 SCORES '!K90</f>
        <v>0</v>
      </c>
      <c r="GT168" s="161">
        <f>'1994 SCORES'!F90</f>
        <v>0</v>
      </c>
      <c r="GU168" s="9">
        <f>'1994 SCORES'!G90</f>
        <v>0</v>
      </c>
      <c r="GV168" s="100" t="e">
        <f>'1994 SCORES'!H90</f>
        <v>#DIV/0!</v>
      </c>
      <c r="GW168" s="22">
        <f>'1994 SCORES'!I90</f>
        <v>0</v>
      </c>
      <c r="GX168" s="21">
        <f>'1994 SCORES'!J90</f>
        <v>0</v>
      </c>
      <c r="GY168" s="162">
        <f>'1994 SCORES'!K90</f>
        <v>0</v>
      </c>
      <c r="GZ168" s="161">
        <f>'1993 SCORES'!F90</f>
        <v>0</v>
      </c>
      <c r="HA168" s="30">
        <f>'1993 SCORES'!G90</f>
        <v>0</v>
      </c>
      <c r="HB168" s="100" t="e">
        <f>'1993 SCORES'!H90</f>
        <v>#DIV/0!</v>
      </c>
      <c r="HC168" s="22">
        <f>'1993 SCORES'!I90</f>
        <v>0</v>
      </c>
      <c r="HD168" s="21">
        <f>'1993 SCORES'!J90</f>
        <v>0</v>
      </c>
      <c r="HE168" s="162">
        <f>'1993 SCORES'!K90</f>
        <v>0</v>
      </c>
    </row>
    <row r="169" spans="1:213" ht="13.5" thickBot="1" x14ac:dyDescent="0.25">
      <c r="A169" s="335">
        <v>166</v>
      </c>
      <c r="B169" s="249" t="s">
        <v>121</v>
      </c>
      <c r="C169" s="334" t="s">
        <v>147</v>
      </c>
      <c r="D169" s="276">
        <f t="shared" si="12"/>
        <v>1</v>
      </c>
      <c r="E169" s="276">
        <f t="shared" si="13"/>
        <v>10</v>
      </c>
      <c r="F169" s="345">
        <f t="shared" si="11"/>
        <v>10</v>
      </c>
      <c r="G169" s="167">
        <f t="shared" si="14"/>
        <v>0</v>
      </c>
      <c r="H169" s="549">
        <f t="shared" si="15"/>
        <v>0</v>
      </c>
      <c r="I169" s="629">
        <f t="shared" si="16"/>
        <v>0</v>
      </c>
      <c r="J169" s="815">
        <v>0</v>
      </c>
      <c r="K169" s="676">
        <v>0</v>
      </c>
      <c r="L169" s="901" t="e">
        <v>#DIV/0!</v>
      </c>
      <c r="M169" s="906"/>
      <c r="N169" s="679"/>
      <c r="O169" s="910"/>
      <c r="P169" s="862">
        <v>0</v>
      </c>
      <c r="Q169" s="877">
        <v>0</v>
      </c>
      <c r="R169" s="877" t="e">
        <v>#DIV/0!</v>
      </c>
      <c r="S169" s="865"/>
      <c r="T169" s="869"/>
      <c r="U169" s="872"/>
      <c r="V169" s="847">
        <v>0</v>
      </c>
      <c r="W169" s="756">
        <v>0</v>
      </c>
      <c r="X169" s="756" t="e">
        <v>#DIV/0!</v>
      </c>
      <c r="Y169" s="686"/>
      <c r="Z169" s="687"/>
      <c r="AA169" s="769"/>
      <c r="AB169" s="826">
        <v>0</v>
      </c>
      <c r="AC169" s="756">
        <v>0</v>
      </c>
      <c r="AD169" s="756" t="e">
        <v>#DIV/0!</v>
      </c>
      <c r="AE169" s="686"/>
      <c r="AF169" s="687"/>
      <c r="AG169" s="769"/>
      <c r="AH169" s="826">
        <v>0</v>
      </c>
      <c r="AI169" s="752">
        <v>0</v>
      </c>
      <c r="AJ169" s="752" t="e">
        <v>#DIV/0!</v>
      </c>
      <c r="AK169" s="686"/>
      <c r="AL169" s="687"/>
      <c r="AM169" s="751"/>
      <c r="AN169" s="820">
        <v>0</v>
      </c>
      <c r="AO169" s="685">
        <v>0</v>
      </c>
      <c r="AP169" s="685" t="e">
        <v>#DIV/0!</v>
      </c>
      <c r="AQ169" s="686"/>
      <c r="AR169" s="739"/>
      <c r="AS169" s="737"/>
      <c r="AT169" s="820"/>
      <c r="AU169" s="685">
        <v>0</v>
      </c>
      <c r="AV169" s="732" t="e">
        <v>#DIV/0!</v>
      </c>
      <c r="AW169" s="686"/>
      <c r="AX169" s="687"/>
      <c r="AY169" s="688"/>
      <c r="AZ169" s="815">
        <v>0</v>
      </c>
      <c r="BA169" s="676">
        <v>0</v>
      </c>
      <c r="BB169" s="676" t="e">
        <v>#DIV/0!</v>
      </c>
      <c r="BC169" s="677"/>
      <c r="BD169" s="679"/>
      <c r="BE169" s="798"/>
      <c r="BF169" s="806">
        <v>0</v>
      </c>
      <c r="BG169" s="632">
        <v>0</v>
      </c>
      <c r="BH169" s="647" t="e">
        <v>#DIV/0!</v>
      </c>
      <c r="BI169" s="636"/>
      <c r="BJ169" s="640"/>
      <c r="BK169" s="792"/>
      <c r="BL169" s="555">
        <v>0</v>
      </c>
      <c r="BM169" s="557">
        <v>0</v>
      </c>
      <c r="BN169" s="557" t="e">
        <v>#DIV/0!</v>
      </c>
      <c r="BO169" s="561"/>
      <c r="BP169" s="563"/>
      <c r="BQ169" s="575"/>
      <c r="BR169" s="555">
        <v>0</v>
      </c>
      <c r="BS169" s="557">
        <v>0</v>
      </c>
      <c r="BT169" s="557" t="e">
        <v>#DIV/0!</v>
      </c>
      <c r="BU169" s="561"/>
      <c r="BV169" s="563"/>
      <c r="BW169" s="566"/>
      <c r="BX169" s="300">
        <v>0</v>
      </c>
      <c r="BY169" s="541">
        <v>0</v>
      </c>
      <c r="BZ169" s="541" t="e">
        <v>#DIV/0!</v>
      </c>
      <c r="CA169" s="541"/>
      <c r="CB169" s="542"/>
      <c r="CC169" s="552"/>
      <c r="CD169" s="515">
        <v>0</v>
      </c>
      <c r="CE169" s="525">
        <v>0</v>
      </c>
      <c r="CF169" s="525" t="e">
        <v>#DIV/0!</v>
      </c>
      <c r="CG169" s="526"/>
      <c r="CH169" s="527"/>
      <c r="CI169" s="519"/>
      <c r="CJ169" s="376">
        <v>0</v>
      </c>
      <c r="CK169" s="233">
        <v>0</v>
      </c>
      <c r="CL169" s="233" t="e">
        <v>#DIV/0!</v>
      </c>
      <c r="CM169" s="381"/>
      <c r="CN169" s="384"/>
      <c r="CO169" s="385"/>
      <c r="CP169" s="69">
        <v>0</v>
      </c>
      <c r="CQ169" s="30">
        <v>0</v>
      </c>
      <c r="CR169" s="48" t="e">
        <v>#DIV/0!</v>
      </c>
      <c r="CS169" s="134"/>
      <c r="CT169" s="114"/>
      <c r="CU169" s="342"/>
      <c r="CV169" s="79">
        <v>0</v>
      </c>
      <c r="CW169" s="30">
        <v>0</v>
      </c>
      <c r="CX169" s="48" t="e">
        <v>#DIV/0!</v>
      </c>
      <c r="CY169" s="134"/>
      <c r="CZ169" s="114"/>
      <c r="DA169" s="117"/>
      <c r="DB169" s="52">
        <f>'2010 SCORES'!AC91</f>
        <v>1</v>
      </c>
      <c r="DC169" s="30">
        <f>'2010 SCORES'!AD91</f>
        <v>10</v>
      </c>
      <c r="DD169" s="48">
        <f>'2010 SCORES'!AE91</f>
        <v>10</v>
      </c>
      <c r="DE169" s="134">
        <f>'2010 SCORES'!AF91</f>
        <v>0</v>
      </c>
      <c r="DF169" s="114">
        <f>'2010 SCORES'!AG91</f>
        <v>0</v>
      </c>
      <c r="DG169" s="117">
        <f>'2010 SCORES'!AH91</f>
        <v>0</v>
      </c>
      <c r="DH169" s="104">
        <f>'2009 SCORES'!V91</f>
        <v>0</v>
      </c>
      <c r="DI169" s="79">
        <f>'2009 SCORES'!W91</f>
        <v>0</v>
      </c>
      <c r="DJ169" s="48" t="e">
        <f>'2009 SCORES'!X91</f>
        <v>#DIV/0!</v>
      </c>
      <c r="DK169" s="134">
        <f>'2009 SCORES'!Y91</f>
        <v>0</v>
      </c>
      <c r="DL169" s="114">
        <f>'2009 SCORES'!Z91</f>
        <v>0</v>
      </c>
      <c r="DM169" s="117">
        <f>'2009 SCORES'!AA91</f>
        <v>0</v>
      </c>
      <c r="DN169" s="52">
        <f>'2008 SCORES'!V91</f>
        <v>0</v>
      </c>
      <c r="DO169" s="30">
        <f>'2008 SCORES'!W91</f>
        <v>0</v>
      </c>
      <c r="DP169" s="81" t="e">
        <f>'2008 SCORES'!X91</f>
        <v>#DIV/0!</v>
      </c>
      <c r="DQ169" s="134">
        <f>'2008 SCORES'!Y91</f>
        <v>0</v>
      </c>
      <c r="DR169" s="114">
        <f>'2008 SCORES'!Z91</f>
        <v>0</v>
      </c>
      <c r="DS169" s="117">
        <f>'2008 SCORES'!AA91</f>
        <v>0</v>
      </c>
      <c r="DT169" s="88">
        <f>'2007 SCORES'!Q91</f>
        <v>0</v>
      </c>
      <c r="DU169" s="7">
        <f>'2007 SCORES'!R91</f>
        <v>0</v>
      </c>
      <c r="DV169" s="95" t="e">
        <f>'2007 SCORES'!S91</f>
        <v>#DIV/0!</v>
      </c>
      <c r="DW169" s="121">
        <f>'2007 SCORES'!T91</f>
        <v>0</v>
      </c>
      <c r="DX169" s="114">
        <f>'2007 SCORES'!U91</f>
        <v>0</v>
      </c>
      <c r="DY169" s="117">
        <f>'2007 SCORES'!V91</f>
        <v>0</v>
      </c>
      <c r="DZ169" s="88">
        <f>'2006 SCORES'!Q91</f>
        <v>0</v>
      </c>
      <c r="EA169" s="9">
        <f>'2006 SCORES'!R91</f>
        <v>0</v>
      </c>
      <c r="EB169" s="100" t="e">
        <f>'2006 SCORES'!S91</f>
        <v>#DIV/0!</v>
      </c>
      <c r="EC169" s="124">
        <f>'2006 SCORES'!T91</f>
        <v>0</v>
      </c>
      <c r="ED169" s="120">
        <f>'2006 SCORES'!U91</f>
        <v>0</v>
      </c>
      <c r="EE169" s="125">
        <f>'2006 SCORES'!V91</f>
        <v>0</v>
      </c>
      <c r="EF169" s="88">
        <f>'2005 SCORES'!L91</f>
        <v>0</v>
      </c>
      <c r="EG169" s="9">
        <f>'2005 SCORES'!M91</f>
        <v>0</v>
      </c>
      <c r="EH169" s="95" t="e">
        <f>'2005 SCORES'!N91</f>
        <v>#DIV/0!</v>
      </c>
      <c r="EI169" s="121">
        <f>'2005 SCORES'!O91</f>
        <v>0</v>
      </c>
      <c r="EJ169" s="122">
        <f>'2005 SCORES'!P91</f>
        <v>0</v>
      </c>
      <c r="EK169" s="117">
        <f>'2005 SCORES'!Q91</f>
        <v>0</v>
      </c>
      <c r="EL169" s="7">
        <f>'2004 SCORES'!K91</f>
        <v>0</v>
      </c>
      <c r="EM169" s="9">
        <f>'2004 SCORES'!L91</f>
        <v>0</v>
      </c>
      <c r="EN169" s="95" t="e">
        <f>'2004 SCORES'!M91</f>
        <v>#DIV/0!</v>
      </c>
      <c r="EO169" s="113">
        <f>'2004 SCORES'!N91</f>
        <v>0</v>
      </c>
      <c r="EP169" s="120">
        <f>'2004 SCORES'!O91</f>
        <v>0</v>
      </c>
      <c r="EQ169" s="117">
        <f>'2004 SCORES'!P91</f>
        <v>0</v>
      </c>
      <c r="ER169" s="7">
        <f>'2003 SCORES'!H91</f>
        <v>0</v>
      </c>
      <c r="ES169" s="9">
        <f>'2003 SCORES'!I91</f>
        <v>0</v>
      </c>
      <c r="ET169" s="95" t="e">
        <f>'2003 SCORES'!J91</f>
        <v>#DIV/0!</v>
      </c>
      <c r="EU169" s="113">
        <f>'2003 SCORES'!K91</f>
        <v>0</v>
      </c>
      <c r="EV169" s="114">
        <f>'2003 SCORES'!L91</f>
        <v>0</v>
      </c>
      <c r="EW169" s="117">
        <f>'2003 SCORES'!M91</f>
        <v>0</v>
      </c>
      <c r="EX169" s="7">
        <f>'2002 SCORES'!H91</f>
        <v>0</v>
      </c>
      <c r="EY169" s="9">
        <f>'2002 SCORES'!I91</f>
        <v>0</v>
      </c>
      <c r="EZ169" s="95" t="e">
        <f>'2002 SCORES'!J91</f>
        <v>#DIV/0!</v>
      </c>
      <c r="FA169" s="113">
        <f>'2002 SCORES'!K91</f>
        <v>0</v>
      </c>
      <c r="FB169" s="114">
        <f>'2002 SCORES'!L91</f>
        <v>0</v>
      </c>
      <c r="FC169" s="117">
        <f>'2002 SCORES'!M91</f>
        <v>0</v>
      </c>
      <c r="FD169" s="7">
        <f>'2001 SCORES'!I91</f>
        <v>0</v>
      </c>
      <c r="FE169" s="105">
        <f>'2001 SCORES'!J91</f>
        <v>0</v>
      </c>
      <c r="FF169" s="156" t="e">
        <f>'2001 SCORES'!K91</f>
        <v>#DIV/0!</v>
      </c>
      <c r="FG169" s="157">
        <f>'2001 SCORES'!L91</f>
        <v>0</v>
      </c>
      <c r="FH169" s="120">
        <f>'2001 SCORES'!M91</f>
        <v>0</v>
      </c>
      <c r="FI169" s="117">
        <f>'2001 SCORES'!N91</f>
        <v>0</v>
      </c>
      <c r="FJ169" s="302">
        <f>'2000 SCORES'!G91</f>
        <v>0</v>
      </c>
      <c r="FK169" s="310">
        <f>'2000 SCORES'!H91</f>
        <v>0</v>
      </c>
      <c r="FL169" s="156" t="e">
        <f>'2000 SCORES'!I91</f>
        <v>#DIV/0!</v>
      </c>
      <c r="FM169" s="312">
        <f>'2000 SCORES'!J91</f>
        <v>0</v>
      </c>
      <c r="FN169" s="120">
        <f>'2001 SCORES'!M91</f>
        <v>0</v>
      </c>
      <c r="FO169" s="117">
        <f>'2000 SCORES'!L91</f>
        <v>0</v>
      </c>
      <c r="FP169" s="7">
        <f>'1999 SCORES'!H91</f>
        <v>0</v>
      </c>
      <c r="FQ169" s="105">
        <f>'1999 SCORES'!I91</f>
        <v>0</v>
      </c>
      <c r="FR169" s="156" t="e">
        <f>'1999 SCORES'!J91</f>
        <v>#DIV/0!</v>
      </c>
      <c r="FS169" s="157">
        <f>'1999 SCORES'!K91</f>
        <v>0</v>
      </c>
      <c r="FT169" s="120">
        <f>'1999 SCORES'!L91</f>
        <v>0</v>
      </c>
      <c r="FU169" s="117">
        <f>'1999 SCORES'!M91</f>
        <v>0</v>
      </c>
      <c r="FV169" s="7">
        <f>'1998 SCORES'!G91</f>
        <v>0</v>
      </c>
      <c r="FW169" s="105">
        <f>'1998 SCORES'!H91</f>
        <v>0</v>
      </c>
      <c r="FX169" s="156" t="e">
        <f>'1998 SCORES'!I91</f>
        <v>#DIV/0!</v>
      </c>
      <c r="FY169" s="157">
        <f>'1998 SCORES'!J91</f>
        <v>0</v>
      </c>
      <c r="FZ169" s="120">
        <f>'1998 SCORES'!K91</f>
        <v>0</v>
      </c>
      <c r="GA169" s="117">
        <f>'1998 SCORES'!L91</f>
        <v>0</v>
      </c>
      <c r="GB169" s="7">
        <f>'1997 SCORES'!F91</f>
        <v>0</v>
      </c>
      <c r="GC169" s="105">
        <f>'1997 SCORES'!G91</f>
        <v>0</v>
      </c>
      <c r="GD169" s="156" t="e">
        <f>'1997 SCORES'!H91</f>
        <v>#DIV/0!</v>
      </c>
      <c r="GE169" s="157">
        <f>'1997 SCORES'!I91</f>
        <v>0</v>
      </c>
      <c r="GF169" s="120">
        <f>'1997 SCORES'!J91</f>
        <v>0</v>
      </c>
      <c r="GG169" s="117">
        <f>'1997 SCORES'!K91</f>
        <v>0</v>
      </c>
      <c r="GH169" s="160">
        <f>'1996 SCORES'!F91</f>
        <v>0</v>
      </c>
      <c r="GI169" s="9">
        <f>'1996 SCORES'!G91</f>
        <v>0</v>
      </c>
      <c r="GJ169" s="100" t="e">
        <f>'1996 SCORES'!H91</f>
        <v>#DIV/0!</v>
      </c>
      <c r="GK169" s="22">
        <f>'1996 SCORES'!I91</f>
        <v>0</v>
      </c>
      <c r="GL169" s="21">
        <f>'1996 SCORES'!J91</f>
        <v>0</v>
      </c>
      <c r="GM169" s="162">
        <f>'1996 SCORES'!K91</f>
        <v>0</v>
      </c>
      <c r="GN169" s="161">
        <f>'1995 SCORES '!F91</f>
        <v>0</v>
      </c>
      <c r="GO169" s="9">
        <f>'1995 SCORES '!G91</f>
        <v>0</v>
      </c>
      <c r="GP169" s="100" t="e">
        <f>'1995 SCORES '!H91</f>
        <v>#DIV/0!</v>
      </c>
      <c r="GQ169" s="22">
        <f>'1995 SCORES '!I91</f>
        <v>0</v>
      </c>
      <c r="GR169" s="21">
        <f>'1995 SCORES '!J91</f>
        <v>0</v>
      </c>
      <c r="GS169" s="162">
        <f>'1995 SCORES '!K91</f>
        <v>0</v>
      </c>
      <c r="GT169" s="161">
        <f>'1994 SCORES'!F91</f>
        <v>0</v>
      </c>
      <c r="GU169" s="9">
        <f>'1994 SCORES'!G91</f>
        <v>0</v>
      </c>
      <c r="GV169" s="100" t="e">
        <f>'1994 SCORES'!H91</f>
        <v>#DIV/0!</v>
      </c>
      <c r="GW169" s="22">
        <f>'1994 SCORES'!I91</f>
        <v>0</v>
      </c>
      <c r="GX169" s="21">
        <f>'1994 SCORES'!J91</f>
        <v>0</v>
      </c>
      <c r="GY169" s="162">
        <f>'1994 SCORES'!K91</f>
        <v>0</v>
      </c>
      <c r="GZ169" s="161">
        <f>'1993 SCORES'!F91</f>
        <v>0</v>
      </c>
      <c r="HA169" s="30">
        <f>'1993 SCORES'!G91</f>
        <v>0</v>
      </c>
      <c r="HB169" s="100" t="e">
        <f>'1993 SCORES'!H91</f>
        <v>#DIV/0!</v>
      </c>
      <c r="HC169" s="22">
        <f>'1993 SCORES'!I91</f>
        <v>0</v>
      </c>
      <c r="HD169" s="21">
        <f>'1993 SCORES'!J91</f>
        <v>0</v>
      </c>
      <c r="HE169" s="162">
        <f>'1993 SCORES'!K91</f>
        <v>0</v>
      </c>
    </row>
    <row r="170" spans="1:213" ht="13.5" thickBot="1" x14ac:dyDescent="0.25">
      <c r="A170" s="335">
        <v>167</v>
      </c>
      <c r="B170" s="249" t="s">
        <v>17</v>
      </c>
      <c r="C170" s="334" t="s">
        <v>148</v>
      </c>
      <c r="D170" s="276">
        <f t="shared" si="12"/>
        <v>1</v>
      </c>
      <c r="E170" s="276">
        <f t="shared" si="13"/>
        <v>21</v>
      </c>
      <c r="F170" s="345">
        <f t="shared" si="11"/>
        <v>21</v>
      </c>
      <c r="G170" s="167">
        <f t="shared" si="14"/>
        <v>0</v>
      </c>
      <c r="H170" s="549">
        <f t="shared" si="15"/>
        <v>0</v>
      </c>
      <c r="I170" s="629">
        <f t="shared" si="16"/>
        <v>0</v>
      </c>
      <c r="J170" s="815">
        <v>0</v>
      </c>
      <c r="K170" s="676">
        <v>0</v>
      </c>
      <c r="L170" s="901" t="e">
        <v>#DIV/0!</v>
      </c>
      <c r="M170" s="906"/>
      <c r="N170" s="679"/>
      <c r="O170" s="910"/>
      <c r="P170" s="862">
        <v>0</v>
      </c>
      <c r="Q170" s="877">
        <v>0</v>
      </c>
      <c r="R170" s="877" t="e">
        <v>#DIV/0!</v>
      </c>
      <c r="S170" s="865"/>
      <c r="T170" s="869"/>
      <c r="U170" s="872"/>
      <c r="V170" s="847">
        <v>0</v>
      </c>
      <c r="W170" s="756">
        <v>0</v>
      </c>
      <c r="X170" s="756" t="e">
        <v>#DIV/0!</v>
      </c>
      <c r="Y170" s="686"/>
      <c r="Z170" s="687"/>
      <c r="AA170" s="769"/>
      <c r="AB170" s="826">
        <v>0</v>
      </c>
      <c r="AC170" s="756">
        <v>0</v>
      </c>
      <c r="AD170" s="756" t="e">
        <v>#DIV/0!</v>
      </c>
      <c r="AE170" s="686"/>
      <c r="AF170" s="687"/>
      <c r="AG170" s="769"/>
      <c r="AH170" s="826">
        <v>0</v>
      </c>
      <c r="AI170" s="752">
        <v>0</v>
      </c>
      <c r="AJ170" s="752" t="e">
        <v>#DIV/0!</v>
      </c>
      <c r="AK170" s="686"/>
      <c r="AL170" s="687"/>
      <c r="AM170" s="751"/>
      <c r="AN170" s="820">
        <v>0</v>
      </c>
      <c r="AO170" s="685">
        <v>0</v>
      </c>
      <c r="AP170" s="685" t="e">
        <v>#DIV/0!</v>
      </c>
      <c r="AQ170" s="686"/>
      <c r="AR170" s="739"/>
      <c r="AS170" s="737"/>
      <c r="AT170" s="820"/>
      <c r="AU170" s="685">
        <v>0</v>
      </c>
      <c r="AV170" s="732" t="e">
        <v>#DIV/0!</v>
      </c>
      <c r="AW170" s="686"/>
      <c r="AX170" s="687"/>
      <c r="AY170" s="688"/>
      <c r="AZ170" s="815">
        <v>0</v>
      </c>
      <c r="BA170" s="676">
        <v>0</v>
      </c>
      <c r="BB170" s="676" t="e">
        <v>#DIV/0!</v>
      </c>
      <c r="BC170" s="677"/>
      <c r="BD170" s="679"/>
      <c r="BE170" s="798"/>
      <c r="BF170" s="806">
        <v>0</v>
      </c>
      <c r="BG170" s="632">
        <v>0</v>
      </c>
      <c r="BH170" s="647" t="e">
        <v>#DIV/0!</v>
      </c>
      <c r="BI170" s="636"/>
      <c r="BJ170" s="640"/>
      <c r="BK170" s="792"/>
      <c r="BL170" s="555">
        <v>0</v>
      </c>
      <c r="BM170" s="557">
        <v>0</v>
      </c>
      <c r="BN170" s="557" t="e">
        <v>#DIV/0!</v>
      </c>
      <c r="BO170" s="561"/>
      <c r="BP170" s="563"/>
      <c r="BQ170" s="575"/>
      <c r="BR170" s="555">
        <v>0</v>
      </c>
      <c r="BS170" s="557">
        <v>0</v>
      </c>
      <c r="BT170" s="557" t="e">
        <v>#DIV/0!</v>
      </c>
      <c r="BU170" s="561"/>
      <c r="BV170" s="563"/>
      <c r="BW170" s="566"/>
      <c r="BX170" s="300">
        <v>0</v>
      </c>
      <c r="BY170" s="541">
        <v>0</v>
      </c>
      <c r="BZ170" s="541" t="e">
        <v>#DIV/0!</v>
      </c>
      <c r="CA170" s="541"/>
      <c r="CB170" s="542"/>
      <c r="CC170" s="552"/>
      <c r="CD170" s="515">
        <v>0</v>
      </c>
      <c r="CE170" s="525">
        <v>0</v>
      </c>
      <c r="CF170" s="525" t="e">
        <v>#DIV/0!</v>
      </c>
      <c r="CG170" s="526"/>
      <c r="CH170" s="527"/>
      <c r="CI170" s="519"/>
      <c r="CJ170" s="376">
        <v>0</v>
      </c>
      <c r="CK170" s="233">
        <v>0</v>
      </c>
      <c r="CL170" s="233" t="e">
        <v>#DIV/0!</v>
      </c>
      <c r="CM170" s="381"/>
      <c r="CN170" s="384"/>
      <c r="CO170" s="385"/>
      <c r="CP170" s="69">
        <v>0</v>
      </c>
      <c r="CQ170" s="30">
        <v>0</v>
      </c>
      <c r="CR170" s="48" t="e">
        <v>#DIV/0!</v>
      </c>
      <c r="CS170" s="134"/>
      <c r="CT170" s="114"/>
      <c r="CU170" s="342"/>
      <c r="CV170" s="79">
        <v>0</v>
      </c>
      <c r="CW170" s="30">
        <v>0</v>
      </c>
      <c r="CX170" s="48" t="e">
        <v>#DIV/0!</v>
      </c>
      <c r="CY170" s="134"/>
      <c r="CZ170" s="114"/>
      <c r="DA170" s="117"/>
      <c r="DB170" s="52">
        <f>'2010 SCORES'!AC92</f>
        <v>0</v>
      </c>
      <c r="DC170" s="30">
        <f>'2010 SCORES'!AD92</f>
        <v>0</v>
      </c>
      <c r="DD170" s="48" t="e">
        <f>'2010 SCORES'!AE92</f>
        <v>#DIV/0!</v>
      </c>
      <c r="DE170" s="134">
        <f>'2010 SCORES'!AF92</f>
        <v>0</v>
      </c>
      <c r="DF170" s="114">
        <f>'2010 SCORES'!AG92</f>
        <v>0</v>
      </c>
      <c r="DG170" s="117">
        <f>'2010 SCORES'!AH92</f>
        <v>0</v>
      </c>
      <c r="DH170" s="104">
        <f>'2009 SCORES'!V92</f>
        <v>0</v>
      </c>
      <c r="DI170" s="79">
        <f>'2009 SCORES'!W92</f>
        <v>0</v>
      </c>
      <c r="DJ170" s="48" t="e">
        <f>'2009 SCORES'!X92</f>
        <v>#DIV/0!</v>
      </c>
      <c r="DK170" s="134">
        <f>'2009 SCORES'!Y92</f>
        <v>0</v>
      </c>
      <c r="DL170" s="114">
        <f>'2009 SCORES'!Z92</f>
        <v>0</v>
      </c>
      <c r="DM170" s="117">
        <f>'2009 SCORES'!AA92</f>
        <v>0</v>
      </c>
      <c r="DN170" s="52">
        <f>'2008 SCORES'!V92</f>
        <v>0</v>
      </c>
      <c r="DO170" s="30">
        <f>'2008 SCORES'!W92</f>
        <v>0</v>
      </c>
      <c r="DP170" s="81" t="e">
        <f>'2008 SCORES'!X92</f>
        <v>#DIV/0!</v>
      </c>
      <c r="DQ170" s="134">
        <f>'2008 SCORES'!Y92</f>
        <v>0</v>
      </c>
      <c r="DR170" s="114">
        <f>'2008 SCORES'!Z92</f>
        <v>0</v>
      </c>
      <c r="DS170" s="117">
        <f>'2008 SCORES'!AA92</f>
        <v>0</v>
      </c>
      <c r="DT170" s="88">
        <f>'2007 SCORES'!Q92</f>
        <v>1</v>
      </c>
      <c r="DU170" s="7">
        <f>'2007 SCORES'!R92</f>
        <v>21</v>
      </c>
      <c r="DV170" s="95">
        <f>'2007 SCORES'!S92</f>
        <v>21</v>
      </c>
      <c r="DW170" s="121">
        <f>'2007 SCORES'!T92</f>
        <v>0</v>
      </c>
      <c r="DX170" s="114">
        <f>'2007 SCORES'!U92</f>
        <v>0</v>
      </c>
      <c r="DY170" s="117">
        <f>'2007 SCORES'!V92</f>
        <v>0</v>
      </c>
      <c r="DZ170" s="88">
        <f>'2006 SCORES'!Q92</f>
        <v>0</v>
      </c>
      <c r="EA170" s="9">
        <f>'2006 SCORES'!R92</f>
        <v>0</v>
      </c>
      <c r="EB170" s="100" t="e">
        <f>'2006 SCORES'!S92</f>
        <v>#DIV/0!</v>
      </c>
      <c r="EC170" s="124">
        <f>'2006 SCORES'!T92</f>
        <v>0</v>
      </c>
      <c r="ED170" s="120">
        <f>'2006 SCORES'!U92</f>
        <v>0</v>
      </c>
      <c r="EE170" s="125">
        <f>'2006 SCORES'!V92</f>
        <v>0</v>
      </c>
      <c r="EF170" s="88">
        <f>'2005 SCORES'!L92</f>
        <v>0</v>
      </c>
      <c r="EG170" s="9">
        <f>'2005 SCORES'!M92</f>
        <v>0</v>
      </c>
      <c r="EH170" s="95" t="e">
        <f>'2005 SCORES'!N92</f>
        <v>#DIV/0!</v>
      </c>
      <c r="EI170" s="121">
        <f>'2005 SCORES'!O92</f>
        <v>0</v>
      </c>
      <c r="EJ170" s="122">
        <f>'2005 SCORES'!P92</f>
        <v>0</v>
      </c>
      <c r="EK170" s="117">
        <f>'2005 SCORES'!Q92</f>
        <v>0</v>
      </c>
      <c r="EL170" s="7">
        <f>'2004 SCORES'!K92</f>
        <v>0</v>
      </c>
      <c r="EM170" s="9">
        <f>'2004 SCORES'!L92</f>
        <v>0</v>
      </c>
      <c r="EN170" s="95" t="e">
        <f>'2004 SCORES'!M92</f>
        <v>#DIV/0!</v>
      </c>
      <c r="EO170" s="113">
        <f>'2004 SCORES'!N92</f>
        <v>0</v>
      </c>
      <c r="EP170" s="120">
        <f>'2004 SCORES'!O92</f>
        <v>0</v>
      </c>
      <c r="EQ170" s="117">
        <f>'2004 SCORES'!P92</f>
        <v>0</v>
      </c>
      <c r="ER170" s="7">
        <f>'2003 SCORES'!H92</f>
        <v>0</v>
      </c>
      <c r="ES170" s="9">
        <f>'2003 SCORES'!I92</f>
        <v>0</v>
      </c>
      <c r="ET170" s="95" t="e">
        <f>'2003 SCORES'!J92</f>
        <v>#DIV/0!</v>
      </c>
      <c r="EU170" s="113">
        <f>'2003 SCORES'!K92</f>
        <v>0</v>
      </c>
      <c r="EV170" s="114">
        <f>'2003 SCORES'!L92</f>
        <v>0</v>
      </c>
      <c r="EW170" s="117">
        <f>'2003 SCORES'!M92</f>
        <v>0</v>
      </c>
      <c r="EX170" s="7">
        <f>'2002 SCORES'!H92</f>
        <v>0</v>
      </c>
      <c r="EY170" s="9">
        <f>'2002 SCORES'!I92</f>
        <v>0</v>
      </c>
      <c r="EZ170" s="95" t="e">
        <f>'2002 SCORES'!J92</f>
        <v>#DIV/0!</v>
      </c>
      <c r="FA170" s="113">
        <f>'2002 SCORES'!K92</f>
        <v>0</v>
      </c>
      <c r="FB170" s="114">
        <f>'2002 SCORES'!L92</f>
        <v>0</v>
      </c>
      <c r="FC170" s="117">
        <f>'2002 SCORES'!M92</f>
        <v>0</v>
      </c>
      <c r="FD170" s="7">
        <f>'2001 SCORES'!I92</f>
        <v>0</v>
      </c>
      <c r="FE170" s="105">
        <f>'2001 SCORES'!J92</f>
        <v>0</v>
      </c>
      <c r="FF170" s="156" t="e">
        <f>'2001 SCORES'!K92</f>
        <v>#DIV/0!</v>
      </c>
      <c r="FG170" s="157">
        <f>'2001 SCORES'!L92</f>
        <v>0</v>
      </c>
      <c r="FH170" s="120">
        <f>'2001 SCORES'!M92</f>
        <v>0</v>
      </c>
      <c r="FI170" s="117">
        <f>'2001 SCORES'!N92</f>
        <v>0</v>
      </c>
      <c r="FJ170" s="302">
        <f>'2000 SCORES'!G92</f>
        <v>0</v>
      </c>
      <c r="FK170" s="310">
        <f>'2000 SCORES'!H92</f>
        <v>0</v>
      </c>
      <c r="FL170" s="156" t="e">
        <f>'2000 SCORES'!I92</f>
        <v>#DIV/0!</v>
      </c>
      <c r="FM170" s="312">
        <f>'2000 SCORES'!J92</f>
        <v>0</v>
      </c>
      <c r="FN170" s="120">
        <f>'2001 SCORES'!M92</f>
        <v>0</v>
      </c>
      <c r="FO170" s="117">
        <f>'2000 SCORES'!L92</f>
        <v>0</v>
      </c>
      <c r="FP170" s="7">
        <f>'1999 SCORES'!H92</f>
        <v>0</v>
      </c>
      <c r="FQ170" s="105">
        <f>'1999 SCORES'!I92</f>
        <v>0</v>
      </c>
      <c r="FR170" s="156" t="e">
        <f>'1999 SCORES'!J92</f>
        <v>#DIV/0!</v>
      </c>
      <c r="FS170" s="157">
        <f>'1999 SCORES'!K92</f>
        <v>0</v>
      </c>
      <c r="FT170" s="120">
        <f>'1999 SCORES'!L92</f>
        <v>0</v>
      </c>
      <c r="FU170" s="117">
        <f>'1999 SCORES'!M92</f>
        <v>0</v>
      </c>
      <c r="FV170" s="7">
        <f>'1998 SCORES'!G92</f>
        <v>0</v>
      </c>
      <c r="FW170" s="105">
        <f>'1998 SCORES'!H92</f>
        <v>0</v>
      </c>
      <c r="FX170" s="156" t="e">
        <f>'1998 SCORES'!I92</f>
        <v>#DIV/0!</v>
      </c>
      <c r="FY170" s="157">
        <f>'1998 SCORES'!J92</f>
        <v>0</v>
      </c>
      <c r="FZ170" s="120">
        <f>'1998 SCORES'!K92</f>
        <v>0</v>
      </c>
      <c r="GA170" s="117">
        <f>'1998 SCORES'!L92</f>
        <v>0</v>
      </c>
      <c r="GB170" s="7">
        <f>'1997 SCORES'!F92</f>
        <v>0</v>
      </c>
      <c r="GC170" s="105">
        <f>'1997 SCORES'!G92</f>
        <v>0</v>
      </c>
      <c r="GD170" s="156" t="e">
        <f>'1997 SCORES'!H92</f>
        <v>#DIV/0!</v>
      </c>
      <c r="GE170" s="157">
        <f>'1997 SCORES'!I92</f>
        <v>0</v>
      </c>
      <c r="GF170" s="120">
        <f>'1997 SCORES'!J92</f>
        <v>0</v>
      </c>
      <c r="GG170" s="117">
        <f>'1997 SCORES'!K92</f>
        <v>0</v>
      </c>
      <c r="GH170" s="160">
        <f>'1996 SCORES'!F92</f>
        <v>0</v>
      </c>
      <c r="GI170" s="9">
        <f>'1996 SCORES'!G92</f>
        <v>0</v>
      </c>
      <c r="GJ170" s="100" t="e">
        <f>'1996 SCORES'!H92</f>
        <v>#DIV/0!</v>
      </c>
      <c r="GK170" s="22">
        <f>'1996 SCORES'!I92</f>
        <v>0</v>
      </c>
      <c r="GL170" s="21">
        <f>'1996 SCORES'!J92</f>
        <v>0</v>
      </c>
      <c r="GM170" s="162">
        <f>'1996 SCORES'!K92</f>
        <v>0</v>
      </c>
      <c r="GN170" s="161">
        <f>'1995 SCORES '!F92</f>
        <v>0</v>
      </c>
      <c r="GO170" s="9">
        <f>'1995 SCORES '!G92</f>
        <v>0</v>
      </c>
      <c r="GP170" s="100" t="e">
        <f>'1995 SCORES '!H92</f>
        <v>#DIV/0!</v>
      </c>
      <c r="GQ170" s="22">
        <f>'1995 SCORES '!I92</f>
        <v>0</v>
      </c>
      <c r="GR170" s="21">
        <f>'1995 SCORES '!J92</f>
        <v>0</v>
      </c>
      <c r="GS170" s="162">
        <f>'1995 SCORES '!K92</f>
        <v>0</v>
      </c>
      <c r="GT170" s="161">
        <f>'1994 SCORES'!F92</f>
        <v>0</v>
      </c>
      <c r="GU170" s="9">
        <f>'1994 SCORES'!G92</f>
        <v>0</v>
      </c>
      <c r="GV170" s="100" t="e">
        <f>'1994 SCORES'!H92</f>
        <v>#DIV/0!</v>
      </c>
      <c r="GW170" s="22">
        <f>'1994 SCORES'!I92</f>
        <v>0</v>
      </c>
      <c r="GX170" s="21">
        <f>'1994 SCORES'!J92</f>
        <v>0</v>
      </c>
      <c r="GY170" s="162">
        <f>'1994 SCORES'!K92</f>
        <v>0</v>
      </c>
      <c r="GZ170" s="161">
        <f>'1993 SCORES'!F92</f>
        <v>0</v>
      </c>
      <c r="HA170" s="30">
        <f>'1993 SCORES'!G92</f>
        <v>0</v>
      </c>
      <c r="HB170" s="100" t="e">
        <f>'1993 SCORES'!H92</f>
        <v>#DIV/0!</v>
      </c>
      <c r="HC170" s="22">
        <f>'1993 SCORES'!I92</f>
        <v>0</v>
      </c>
      <c r="HD170" s="21">
        <f>'1993 SCORES'!J92</f>
        <v>0</v>
      </c>
      <c r="HE170" s="162">
        <f>'1993 SCORES'!K92</f>
        <v>0</v>
      </c>
    </row>
    <row r="171" spans="1:213" ht="13.5" thickBot="1" x14ac:dyDescent="0.25">
      <c r="A171" s="335">
        <v>168</v>
      </c>
      <c r="B171" s="249" t="s">
        <v>37</v>
      </c>
      <c r="C171" s="334" t="s">
        <v>637</v>
      </c>
      <c r="D171" s="276">
        <f t="shared" si="12"/>
        <v>3</v>
      </c>
      <c r="E171" s="276">
        <f t="shared" si="13"/>
        <v>150</v>
      </c>
      <c r="F171" s="345">
        <f t="shared" si="11"/>
        <v>50</v>
      </c>
      <c r="G171" s="167">
        <f t="shared" si="14"/>
        <v>0</v>
      </c>
      <c r="H171" s="549">
        <f t="shared" si="15"/>
        <v>1</v>
      </c>
      <c r="I171" s="629">
        <f t="shared" si="16"/>
        <v>1</v>
      </c>
      <c r="J171" s="815">
        <v>0</v>
      </c>
      <c r="K171" s="676">
        <v>0</v>
      </c>
      <c r="L171" s="901" t="e">
        <v>#DIV/0!</v>
      </c>
      <c r="M171" s="906"/>
      <c r="N171" s="679"/>
      <c r="O171" s="910"/>
      <c r="P171" s="862">
        <v>0</v>
      </c>
      <c r="Q171" s="877">
        <v>0</v>
      </c>
      <c r="R171" s="877" t="e">
        <v>#DIV/0!</v>
      </c>
      <c r="S171" s="865"/>
      <c r="T171" s="869"/>
      <c r="U171" s="872"/>
      <c r="V171" s="847">
        <v>0</v>
      </c>
      <c r="W171" s="756">
        <v>0</v>
      </c>
      <c r="X171" s="756" t="e">
        <v>#DIV/0!</v>
      </c>
      <c r="Y171" s="686"/>
      <c r="Z171" s="687"/>
      <c r="AA171" s="769"/>
      <c r="AB171" s="826">
        <v>0</v>
      </c>
      <c r="AC171" s="756">
        <v>0</v>
      </c>
      <c r="AD171" s="756" t="e">
        <v>#DIV/0!</v>
      </c>
      <c r="AE171" s="686"/>
      <c r="AF171" s="687"/>
      <c r="AG171" s="769"/>
      <c r="AH171" s="826">
        <v>0</v>
      </c>
      <c r="AI171" s="752">
        <v>0</v>
      </c>
      <c r="AJ171" s="752" t="e">
        <v>#DIV/0!</v>
      </c>
      <c r="AK171" s="686"/>
      <c r="AL171" s="687"/>
      <c r="AM171" s="751"/>
      <c r="AN171" s="820">
        <v>1</v>
      </c>
      <c r="AO171" s="685">
        <v>37</v>
      </c>
      <c r="AP171" s="685">
        <v>37</v>
      </c>
      <c r="AQ171" s="686"/>
      <c r="AR171" s="739"/>
      <c r="AS171" s="737">
        <v>1</v>
      </c>
      <c r="AT171" s="820"/>
      <c r="AU171" s="685">
        <v>0</v>
      </c>
      <c r="AV171" s="732" t="e">
        <v>#DIV/0!</v>
      </c>
      <c r="AW171" s="686"/>
      <c r="AX171" s="687"/>
      <c r="AY171" s="688"/>
      <c r="AZ171" s="815">
        <v>0</v>
      </c>
      <c r="BA171" s="676">
        <v>0</v>
      </c>
      <c r="BB171" s="676" t="e">
        <v>#DIV/0!</v>
      </c>
      <c r="BC171" s="677"/>
      <c r="BD171" s="679"/>
      <c r="BE171" s="798"/>
      <c r="BF171" s="806">
        <v>0</v>
      </c>
      <c r="BG171" s="632">
        <v>0</v>
      </c>
      <c r="BH171" s="647" t="e">
        <v>#DIV/0!</v>
      </c>
      <c r="BI171" s="636"/>
      <c r="BJ171" s="640"/>
      <c r="BK171" s="792"/>
      <c r="BL171" s="555">
        <v>1</v>
      </c>
      <c r="BM171" s="557">
        <v>37</v>
      </c>
      <c r="BN171" s="557">
        <v>37</v>
      </c>
      <c r="BO171" s="561"/>
      <c r="BP171" s="563"/>
      <c r="BQ171" s="575"/>
      <c r="BR171" s="555">
        <v>1</v>
      </c>
      <c r="BS171" s="557">
        <v>36</v>
      </c>
      <c r="BT171" s="557">
        <v>36</v>
      </c>
      <c r="BU171" s="561"/>
      <c r="BV171" s="563">
        <v>1</v>
      </c>
      <c r="BW171" s="566"/>
      <c r="BX171" s="300">
        <v>1</v>
      </c>
      <c r="BY171" s="541">
        <v>40</v>
      </c>
      <c r="BZ171" s="541">
        <v>40</v>
      </c>
      <c r="CA171" s="541"/>
      <c r="CB171" s="542"/>
      <c r="CC171" s="552"/>
      <c r="CD171" s="515"/>
      <c r="CE171" s="525"/>
      <c r="CF171" s="525"/>
      <c r="CG171" s="526"/>
      <c r="CH171" s="527"/>
      <c r="CI171" s="519"/>
      <c r="CJ171" s="376"/>
      <c r="CK171" s="233"/>
      <c r="CL171" s="233"/>
      <c r="CM171" s="381"/>
      <c r="CN171" s="384"/>
      <c r="CO171" s="385"/>
      <c r="CP171" s="69"/>
      <c r="CQ171" s="30"/>
      <c r="CR171" s="48"/>
      <c r="CS171" s="134"/>
      <c r="CT171" s="114"/>
      <c r="CU171" s="342"/>
      <c r="CV171" s="79"/>
      <c r="CW171" s="30"/>
      <c r="CX171" s="48"/>
      <c r="CY171" s="134"/>
      <c r="CZ171" s="114"/>
      <c r="DA171" s="117"/>
      <c r="DB171" s="52"/>
      <c r="DC171" s="30"/>
      <c r="DD171" s="48"/>
      <c r="DE171" s="134"/>
      <c r="DF171" s="114"/>
      <c r="DG171" s="117"/>
      <c r="DH171" s="104"/>
      <c r="DI171" s="79"/>
      <c r="DJ171" s="48"/>
      <c r="DK171" s="134"/>
      <c r="DL171" s="114"/>
      <c r="DM171" s="117"/>
      <c r="DN171" s="52"/>
      <c r="DO171" s="30"/>
      <c r="DP171" s="81"/>
      <c r="DQ171" s="134"/>
      <c r="DR171" s="114"/>
      <c r="DS171" s="117"/>
      <c r="DT171" s="88"/>
      <c r="DU171" s="7"/>
      <c r="DV171" s="95"/>
      <c r="DW171" s="121"/>
      <c r="DX171" s="114"/>
      <c r="DY171" s="117"/>
      <c r="DZ171" s="88"/>
      <c r="EA171" s="9"/>
      <c r="EB171" s="100"/>
      <c r="EC171" s="124"/>
      <c r="ED171" s="120"/>
      <c r="EE171" s="125"/>
      <c r="EF171" s="88"/>
      <c r="EG171" s="9"/>
      <c r="EH171" s="95"/>
      <c r="EI171" s="121"/>
      <c r="EJ171" s="122"/>
      <c r="EK171" s="117"/>
      <c r="EL171" s="7"/>
      <c r="EM171" s="9"/>
      <c r="EN171" s="95"/>
      <c r="EO171" s="113"/>
      <c r="EP171" s="120"/>
      <c r="EQ171" s="117"/>
      <c r="ER171" s="7"/>
      <c r="ES171" s="9"/>
      <c r="ET171" s="95"/>
      <c r="EU171" s="113"/>
      <c r="EV171" s="114"/>
      <c r="EW171" s="117"/>
      <c r="EX171" s="7"/>
      <c r="EY171" s="9"/>
      <c r="EZ171" s="95"/>
      <c r="FA171" s="113"/>
      <c r="FB171" s="114"/>
      <c r="FC171" s="117"/>
      <c r="FD171" s="7"/>
      <c r="FE171" s="105"/>
      <c r="FF171" s="156"/>
      <c r="FG171" s="157"/>
      <c r="FH171" s="120"/>
      <c r="FI171" s="117"/>
      <c r="FJ171" s="302"/>
      <c r="FK171" s="310"/>
      <c r="FL171" s="156"/>
      <c r="FM171" s="312"/>
      <c r="FN171" s="120"/>
      <c r="FO171" s="117"/>
      <c r="FP171" s="7"/>
      <c r="FQ171" s="105"/>
      <c r="FR171" s="156"/>
      <c r="FS171" s="157"/>
      <c r="FT171" s="120"/>
      <c r="FU171" s="117"/>
      <c r="FV171" s="7"/>
      <c r="FW171" s="105"/>
      <c r="FX171" s="156"/>
      <c r="FY171" s="157"/>
      <c r="FZ171" s="120"/>
      <c r="GA171" s="117"/>
      <c r="GB171" s="7"/>
      <c r="GC171" s="105"/>
      <c r="GD171" s="156"/>
      <c r="GE171" s="157"/>
      <c r="GF171" s="120"/>
      <c r="GG171" s="117"/>
      <c r="GH171" s="160"/>
      <c r="GI171" s="9"/>
      <c r="GJ171" s="100"/>
      <c r="GK171" s="22"/>
      <c r="GL171" s="21"/>
      <c r="GM171" s="162"/>
      <c r="GN171" s="161"/>
      <c r="GO171" s="9"/>
      <c r="GP171" s="100"/>
      <c r="GQ171" s="22"/>
      <c r="GR171" s="21"/>
      <c r="GS171" s="162"/>
      <c r="GT171" s="161"/>
      <c r="GU171" s="9"/>
      <c r="GV171" s="100"/>
      <c r="GW171" s="22"/>
      <c r="GX171" s="21"/>
      <c r="GY171" s="162"/>
      <c r="GZ171" s="161"/>
      <c r="HA171" s="30"/>
      <c r="HB171" s="100"/>
      <c r="HC171" s="22"/>
      <c r="HD171" s="21"/>
      <c r="HE171" s="162"/>
    </row>
    <row r="172" spans="1:213" ht="13.5" thickBot="1" x14ac:dyDescent="0.25">
      <c r="A172" s="335">
        <v>169</v>
      </c>
      <c r="B172" s="249" t="s">
        <v>175</v>
      </c>
      <c r="C172" s="334" t="s">
        <v>548</v>
      </c>
      <c r="D172" s="276">
        <f t="shared" si="12"/>
        <v>1</v>
      </c>
      <c r="E172" s="276">
        <f t="shared" si="13"/>
        <v>34</v>
      </c>
      <c r="F172" s="345">
        <f t="shared" si="11"/>
        <v>34</v>
      </c>
      <c r="G172" s="167">
        <f t="shared" si="14"/>
        <v>0</v>
      </c>
      <c r="H172" s="549">
        <f t="shared" si="15"/>
        <v>0</v>
      </c>
      <c r="I172" s="629">
        <f t="shared" si="16"/>
        <v>0</v>
      </c>
      <c r="J172" s="815">
        <v>0</v>
      </c>
      <c r="K172" s="676">
        <v>0</v>
      </c>
      <c r="L172" s="901" t="e">
        <v>#DIV/0!</v>
      </c>
      <c r="M172" s="906"/>
      <c r="N172" s="679"/>
      <c r="O172" s="910"/>
      <c r="P172" s="862">
        <v>0</v>
      </c>
      <c r="Q172" s="877">
        <v>0</v>
      </c>
      <c r="R172" s="877" t="e">
        <v>#DIV/0!</v>
      </c>
      <c r="S172" s="865"/>
      <c r="T172" s="869"/>
      <c r="U172" s="872"/>
      <c r="V172" s="847">
        <v>0</v>
      </c>
      <c r="W172" s="756">
        <v>0</v>
      </c>
      <c r="X172" s="756" t="e">
        <v>#DIV/0!</v>
      </c>
      <c r="Y172" s="686"/>
      <c r="Z172" s="687"/>
      <c r="AA172" s="769"/>
      <c r="AB172" s="826">
        <v>0</v>
      </c>
      <c r="AC172" s="756">
        <v>0</v>
      </c>
      <c r="AD172" s="756" t="e">
        <v>#DIV/0!</v>
      </c>
      <c r="AE172" s="686"/>
      <c r="AF172" s="687"/>
      <c r="AG172" s="769"/>
      <c r="AH172" s="826">
        <v>0</v>
      </c>
      <c r="AI172" s="752">
        <v>0</v>
      </c>
      <c r="AJ172" s="752" t="e">
        <v>#DIV/0!</v>
      </c>
      <c r="AK172" s="686"/>
      <c r="AL172" s="687"/>
      <c r="AM172" s="751"/>
      <c r="AN172" s="820">
        <v>0</v>
      </c>
      <c r="AO172" s="685">
        <v>0</v>
      </c>
      <c r="AP172" s="685" t="e">
        <v>#DIV/0!</v>
      </c>
      <c r="AQ172" s="686"/>
      <c r="AR172" s="739"/>
      <c r="AS172" s="737"/>
      <c r="AT172" s="820"/>
      <c r="AU172" s="685">
        <v>0</v>
      </c>
      <c r="AV172" s="732" t="e">
        <v>#DIV/0!</v>
      </c>
      <c r="AW172" s="686"/>
      <c r="AX172" s="687"/>
      <c r="AY172" s="688"/>
      <c r="AZ172" s="815">
        <v>0</v>
      </c>
      <c r="BA172" s="676">
        <v>0</v>
      </c>
      <c r="BB172" s="676" t="e">
        <v>#DIV/0!</v>
      </c>
      <c r="BC172" s="677"/>
      <c r="BD172" s="679"/>
      <c r="BE172" s="798"/>
      <c r="BF172" s="806">
        <v>0</v>
      </c>
      <c r="BG172" s="632">
        <v>0</v>
      </c>
      <c r="BH172" s="647" t="e">
        <v>#DIV/0!</v>
      </c>
      <c r="BI172" s="636"/>
      <c r="BJ172" s="640"/>
      <c r="BK172" s="792"/>
      <c r="BL172" s="555">
        <v>0</v>
      </c>
      <c r="BM172" s="557">
        <v>0</v>
      </c>
      <c r="BN172" s="557" t="e">
        <v>#DIV/0!</v>
      </c>
      <c r="BO172" s="561"/>
      <c r="BP172" s="563"/>
      <c r="BQ172" s="575"/>
      <c r="BR172" s="555">
        <v>0</v>
      </c>
      <c r="BS172" s="557">
        <v>0</v>
      </c>
      <c r="BT172" s="557" t="e">
        <v>#DIV/0!</v>
      </c>
      <c r="BU172" s="561"/>
      <c r="BV172" s="563"/>
      <c r="BW172" s="566"/>
      <c r="BX172" s="300">
        <v>0</v>
      </c>
      <c r="BY172" s="541">
        <v>0</v>
      </c>
      <c r="BZ172" s="541" t="e">
        <v>#DIV/0!</v>
      </c>
      <c r="CA172" s="541"/>
      <c r="CB172" s="542"/>
      <c r="CC172" s="552"/>
      <c r="CD172" s="515">
        <v>1</v>
      </c>
      <c r="CE172" s="525">
        <v>34</v>
      </c>
      <c r="CF172" s="525">
        <v>34</v>
      </c>
      <c r="CG172" s="526"/>
      <c r="CH172" s="527"/>
      <c r="CI172" s="519"/>
      <c r="CJ172" s="376"/>
      <c r="CK172" s="233"/>
      <c r="CL172" s="233"/>
      <c r="CM172" s="381"/>
      <c r="CN172" s="384"/>
      <c r="CO172" s="385"/>
      <c r="CP172" s="69"/>
      <c r="CQ172" s="30"/>
      <c r="CR172" s="48"/>
      <c r="CS172" s="134"/>
      <c r="CT172" s="114"/>
      <c r="CU172" s="342"/>
      <c r="CV172" s="79"/>
      <c r="CW172" s="30"/>
      <c r="CX172" s="48"/>
      <c r="CY172" s="134"/>
      <c r="CZ172" s="114"/>
      <c r="DA172" s="117"/>
      <c r="DB172" s="52"/>
      <c r="DC172" s="30"/>
      <c r="DD172" s="48"/>
      <c r="DE172" s="134"/>
      <c r="DF172" s="114"/>
      <c r="DG172" s="117"/>
      <c r="DH172" s="104"/>
      <c r="DI172" s="79"/>
      <c r="DJ172" s="48"/>
      <c r="DK172" s="134"/>
      <c r="DL172" s="114"/>
      <c r="DM172" s="117"/>
      <c r="DN172" s="52"/>
      <c r="DO172" s="30"/>
      <c r="DP172" s="81"/>
      <c r="DQ172" s="134"/>
      <c r="DR172" s="114"/>
      <c r="DS172" s="117"/>
      <c r="DT172" s="88"/>
      <c r="DU172" s="7"/>
      <c r="DV172" s="95"/>
      <c r="DW172" s="121"/>
      <c r="DX172" s="114"/>
      <c r="DY172" s="117"/>
      <c r="DZ172" s="88"/>
      <c r="EA172" s="9"/>
      <c r="EB172" s="100"/>
      <c r="EC172" s="124"/>
      <c r="ED172" s="120"/>
      <c r="EE172" s="125"/>
      <c r="EF172" s="88"/>
      <c r="EG172" s="9"/>
      <c r="EH172" s="95"/>
      <c r="EI172" s="121"/>
      <c r="EJ172" s="122"/>
      <c r="EK172" s="117"/>
      <c r="EL172" s="7"/>
      <c r="EM172" s="9"/>
      <c r="EN172" s="95"/>
      <c r="EO172" s="113"/>
      <c r="EP172" s="120"/>
      <c r="EQ172" s="117"/>
      <c r="ER172" s="7"/>
      <c r="ES172" s="9"/>
      <c r="ET172" s="95"/>
      <c r="EU172" s="113"/>
      <c r="EV172" s="114"/>
      <c r="EW172" s="117"/>
      <c r="EX172" s="7"/>
      <c r="EY172" s="9"/>
      <c r="EZ172" s="95"/>
      <c r="FA172" s="113"/>
      <c r="FB172" s="114"/>
      <c r="FC172" s="117"/>
      <c r="FD172" s="7"/>
      <c r="FE172" s="105"/>
      <c r="FF172" s="156"/>
      <c r="FG172" s="157"/>
      <c r="FH172" s="120"/>
      <c r="FI172" s="117"/>
      <c r="FJ172" s="302"/>
      <c r="FK172" s="310"/>
      <c r="FL172" s="156"/>
      <c r="FM172" s="312"/>
      <c r="FN172" s="120"/>
      <c r="FO172" s="117"/>
      <c r="FP172" s="7"/>
      <c r="FQ172" s="105"/>
      <c r="FR172" s="156"/>
      <c r="FS172" s="157"/>
      <c r="FT172" s="120"/>
      <c r="FU172" s="117"/>
      <c r="FV172" s="7"/>
      <c r="FW172" s="105"/>
      <c r="FX172" s="156"/>
      <c r="FY172" s="157"/>
      <c r="FZ172" s="120"/>
      <c r="GA172" s="117"/>
      <c r="GB172" s="7"/>
      <c r="GC172" s="105"/>
      <c r="GD172" s="156"/>
      <c r="GE172" s="157"/>
      <c r="GF172" s="120"/>
      <c r="GG172" s="117"/>
      <c r="GH172" s="160"/>
      <c r="GI172" s="9"/>
      <c r="GJ172" s="100"/>
      <c r="GK172" s="22"/>
      <c r="GL172" s="21"/>
      <c r="GM172" s="162"/>
      <c r="GN172" s="161"/>
      <c r="GO172" s="9"/>
      <c r="GP172" s="100"/>
      <c r="GQ172" s="22"/>
      <c r="GR172" s="21"/>
      <c r="GS172" s="162"/>
      <c r="GT172" s="161"/>
      <c r="GU172" s="9"/>
      <c r="GV172" s="100"/>
      <c r="GW172" s="22"/>
      <c r="GX172" s="21"/>
      <c r="GY172" s="162"/>
      <c r="GZ172" s="161"/>
      <c r="HA172" s="30"/>
      <c r="HB172" s="100"/>
      <c r="HC172" s="22"/>
      <c r="HD172" s="21"/>
      <c r="HE172" s="162"/>
    </row>
    <row r="173" spans="1:213" ht="13.5" thickBot="1" x14ac:dyDescent="0.25">
      <c r="A173" s="335">
        <v>170</v>
      </c>
      <c r="B173" s="249" t="s">
        <v>149</v>
      </c>
      <c r="C173" s="334" t="s">
        <v>150</v>
      </c>
      <c r="D173" s="276">
        <f t="shared" si="12"/>
        <v>3</v>
      </c>
      <c r="E173" s="276">
        <f t="shared" si="13"/>
        <v>103</v>
      </c>
      <c r="F173" s="345">
        <f t="shared" si="11"/>
        <v>34.33</v>
      </c>
      <c r="G173" s="167">
        <f t="shared" si="14"/>
        <v>1</v>
      </c>
      <c r="H173" s="549">
        <f t="shared" si="15"/>
        <v>0</v>
      </c>
      <c r="I173" s="629">
        <f t="shared" si="16"/>
        <v>1</v>
      </c>
      <c r="J173" s="815">
        <v>0</v>
      </c>
      <c r="K173" s="676">
        <v>0</v>
      </c>
      <c r="L173" s="901" t="e">
        <v>#DIV/0!</v>
      </c>
      <c r="M173" s="906"/>
      <c r="N173" s="679"/>
      <c r="O173" s="910"/>
      <c r="P173" s="862">
        <v>0</v>
      </c>
      <c r="Q173" s="877">
        <v>0</v>
      </c>
      <c r="R173" s="877" t="e">
        <v>#DIV/0!</v>
      </c>
      <c r="S173" s="865"/>
      <c r="T173" s="869"/>
      <c r="U173" s="872"/>
      <c r="V173" s="847">
        <v>0</v>
      </c>
      <c r="W173" s="756">
        <v>0</v>
      </c>
      <c r="X173" s="756" t="e">
        <v>#DIV/0!</v>
      </c>
      <c r="Y173" s="686"/>
      <c r="Z173" s="687"/>
      <c r="AA173" s="769"/>
      <c r="AB173" s="826">
        <v>0</v>
      </c>
      <c r="AC173" s="756">
        <v>0</v>
      </c>
      <c r="AD173" s="756" t="e">
        <v>#DIV/0!</v>
      </c>
      <c r="AE173" s="686"/>
      <c r="AF173" s="687"/>
      <c r="AG173" s="769"/>
      <c r="AH173" s="826">
        <v>0</v>
      </c>
      <c r="AI173" s="752">
        <v>0</v>
      </c>
      <c r="AJ173" s="752" t="e">
        <v>#DIV/0!</v>
      </c>
      <c r="AK173" s="686"/>
      <c r="AL173" s="687"/>
      <c r="AM173" s="751"/>
      <c r="AN173" s="820">
        <v>0</v>
      </c>
      <c r="AO173" s="685">
        <v>0</v>
      </c>
      <c r="AP173" s="685" t="e">
        <v>#DIV/0!</v>
      </c>
      <c r="AQ173" s="686"/>
      <c r="AR173" s="739"/>
      <c r="AS173" s="737"/>
      <c r="AT173" s="820"/>
      <c r="AU173" s="685">
        <v>0</v>
      </c>
      <c r="AV173" s="732" t="e">
        <v>#DIV/0!</v>
      </c>
      <c r="AW173" s="686"/>
      <c r="AX173" s="687"/>
      <c r="AY173" s="688"/>
      <c r="AZ173" s="815">
        <v>0</v>
      </c>
      <c r="BA173" s="676">
        <v>0</v>
      </c>
      <c r="BB173" s="676" t="e">
        <v>#DIV/0!</v>
      </c>
      <c r="BC173" s="677"/>
      <c r="BD173" s="679"/>
      <c r="BE173" s="798"/>
      <c r="BF173" s="806">
        <v>0</v>
      </c>
      <c r="BG173" s="632">
        <v>0</v>
      </c>
      <c r="BH173" s="647" t="e">
        <v>#DIV/0!</v>
      </c>
      <c r="BI173" s="636"/>
      <c r="BJ173" s="640"/>
      <c r="BK173" s="792"/>
      <c r="BL173" s="555">
        <v>0</v>
      </c>
      <c r="BM173" s="557">
        <v>0</v>
      </c>
      <c r="BN173" s="557" t="e">
        <v>#DIV/0!</v>
      </c>
      <c r="BO173" s="561"/>
      <c r="BP173" s="563"/>
      <c r="BQ173" s="575"/>
      <c r="BR173" s="555">
        <v>0</v>
      </c>
      <c r="BS173" s="557">
        <v>0</v>
      </c>
      <c r="BT173" s="557" t="e">
        <v>#DIV/0!</v>
      </c>
      <c r="BU173" s="561"/>
      <c r="BV173" s="563"/>
      <c r="BW173" s="566"/>
      <c r="BX173" s="300">
        <v>0</v>
      </c>
      <c r="BY173" s="541">
        <v>0</v>
      </c>
      <c r="BZ173" s="541" t="e">
        <v>#DIV/0!</v>
      </c>
      <c r="CA173" s="541"/>
      <c r="CB173" s="542"/>
      <c r="CC173" s="552"/>
      <c r="CD173" s="515">
        <v>0</v>
      </c>
      <c r="CE173" s="525">
        <v>0</v>
      </c>
      <c r="CF173" s="525" t="e">
        <v>#DIV/0!</v>
      </c>
      <c r="CG173" s="526"/>
      <c r="CH173" s="527"/>
      <c r="CI173" s="519"/>
      <c r="CJ173" s="376">
        <v>0</v>
      </c>
      <c r="CK173" s="233">
        <v>0</v>
      </c>
      <c r="CL173" s="233" t="e">
        <v>#DIV/0!</v>
      </c>
      <c r="CM173" s="381"/>
      <c r="CN173" s="384"/>
      <c r="CO173" s="385"/>
      <c r="CP173" s="69">
        <v>0</v>
      </c>
      <c r="CQ173" s="30">
        <v>0</v>
      </c>
      <c r="CR173" s="48" t="e">
        <v>#DIV/0!</v>
      </c>
      <c r="CS173" s="134"/>
      <c r="CT173" s="114"/>
      <c r="CU173" s="342"/>
      <c r="CV173" s="79">
        <v>0</v>
      </c>
      <c r="CW173" s="30">
        <v>0</v>
      </c>
      <c r="CX173" s="48" t="e">
        <v>#DIV/0!</v>
      </c>
      <c r="CY173" s="134"/>
      <c r="CZ173" s="114"/>
      <c r="DA173" s="117"/>
      <c r="DB173" s="52">
        <f>'2010 SCORES'!AC93</f>
        <v>0</v>
      </c>
      <c r="DC173" s="30">
        <f>'2010 SCORES'!AD93</f>
        <v>0</v>
      </c>
      <c r="DD173" s="48" t="e">
        <f>'2010 SCORES'!AE93</f>
        <v>#DIV/0!</v>
      </c>
      <c r="DE173" s="134">
        <f>'2010 SCORES'!AF93</f>
        <v>0</v>
      </c>
      <c r="DF173" s="114">
        <f>'2010 SCORES'!AG93</f>
        <v>0</v>
      </c>
      <c r="DG173" s="117">
        <f>'2010 SCORES'!AH93</f>
        <v>0</v>
      </c>
      <c r="DH173" s="104">
        <f>'2009 SCORES'!V93</f>
        <v>1</v>
      </c>
      <c r="DI173" s="79">
        <f>'2009 SCORES'!W93</f>
        <v>30</v>
      </c>
      <c r="DJ173" s="48">
        <f>'2009 SCORES'!X93</f>
        <v>30</v>
      </c>
      <c r="DK173" s="134">
        <f>'2009 SCORES'!Y93</f>
        <v>0</v>
      </c>
      <c r="DL173" s="114">
        <f>'2009 SCORES'!Z93</f>
        <v>0</v>
      </c>
      <c r="DM173" s="117">
        <f>'2009 SCORES'!AA93</f>
        <v>0</v>
      </c>
      <c r="DN173" s="52">
        <f>'2008 SCORES'!V93</f>
        <v>1</v>
      </c>
      <c r="DO173" s="30">
        <f>'2008 SCORES'!W93</f>
        <v>40</v>
      </c>
      <c r="DP173" s="81">
        <f>'2008 SCORES'!X93</f>
        <v>40</v>
      </c>
      <c r="DQ173" s="134">
        <f>'2008 SCORES'!Y93</f>
        <v>1</v>
      </c>
      <c r="DR173" s="114">
        <f>'2008 SCORES'!Z93</f>
        <v>0</v>
      </c>
      <c r="DS173" s="117">
        <f>'2008 SCORES'!AA93</f>
        <v>0</v>
      </c>
      <c r="DT173" s="88">
        <f>'2007 SCORES'!Q93</f>
        <v>1</v>
      </c>
      <c r="DU173" s="7">
        <f>'2007 SCORES'!R93</f>
        <v>33</v>
      </c>
      <c r="DV173" s="95">
        <f>'2007 SCORES'!S93</f>
        <v>33</v>
      </c>
      <c r="DW173" s="121">
        <f>'2007 SCORES'!T93</f>
        <v>0</v>
      </c>
      <c r="DX173" s="114">
        <f>'2007 SCORES'!U93</f>
        <v>0</v>
      </c>
      <c r="DY173" s="117">
        <f>'2007 SCORES'!V93</f>
        <v>1</v>
      </c>
      <c r="DZ173" s="88">
        <f>'2006 SCORES'!Q93</f>
        <v>0</v>
      </c>
      <c r="EA173" s="9">
        <f>'2006 SCORES'!R93</f>
        <v>0</v>
      </c>
      <c r="EB173" s="100" t="e">
        <f>'2006 SCORES'!S93</f>
        <v>#DIV/0!</v>
      </c>
      <c r="EC173" s="124">
        <f>'2006 SCORES'!T93</f>
        <v>0</v>
      </c>
      <c r="ED173" s="120">
        <f>'2006 SCORES'!U93</f>
        <v>0</v>
      </c>
      <c r="EE173" s="125">
        <f>'2006 SCORES'!V93</f>
        <v>0</v>
      </c>
      <c r="EF173" s="88">
        <f>'2005 SCORES'!L93</f>
        <v>0</v>
      </c>
      <c r="EG173" s="9">
        <f>'2005 SCORES'!M93</f>
        <v>0</v>
      </c>
      <c r="EH173" s="95" t="e">
        <f>'2005 SCORES'!N93</f>
        <v>#DIV/0!</v>
      </c>
      <c r="EI173" s="121">
        <f>'2005 SCORES'!O93</f>
        <v>0</v>
      </c>
      <c r="EJ173" s="122">
        <f>'2005 SCORES'!P93</f>
        <v>0</v>
      </c>
      <c r="EK173" s="117">
        <f>'2005 SCORES'!Q93</f>
        <v>0</v>
      </c>
      <c r="EL173" s="7">
        <f>'2004 SCORES'!K93</f>
        <v>0</v>
      </c>
      <c r="EM173" s="9">
        <f>'2004 SCORES'!L93</f>
        <v>0</v>
      </c>
      <c r="EN173" s="95" t="e">
        <f>'2004 SCORES'!M93</f>
        <v>#DIV/0!</v>
      </c>
      <c r="EO173" s="113">
        <f>'2004 SCORES'!N93</f>
        <v>0</v>
      </c>
      <c r="EP173" s="120">
        <f>'2004 SCORES'!O93</f>
        <v>0</v>
      </c>
      <c r="EQ173" s="117">
        <f>'2004 SCORES'!P93</f>
        <v>0</v>
      </c>
      <c r="ER173" s="7">
        <f>'2003 SCORES'!H93</f>
        <v>0</v>
      </c>
      <c r="ES173" s="9">
        <f>'2003 SCORES'!I93</f>
        <v>0</v>
      </c>
      <c r="ET173" s="95" t="e">
        <f>'2003 SCORES'!J93</f>
        <v>#DIV/0!</v>
      </c>
      <c r="EU173" s="113">
        <f>'2003 SCORES'!K93</f>
        <v>0</v>
      </c>
      <c r="EV173" s="114">
        <f>'2003 SCORES'!L93</f>
        <v>0</v>
      </c>
      <c r="EW173" s="117">
        <f>'2003 SCORES'!M93</f>
        <v>0</v>
      </c>
      <c r="EX173" s="7">
        <f>'2002 SCORES'!H93</f>
        <v>0</v>
      </c>
      <c r="EY173" s="9">
        <f>'2002 SCORES'!I93</f>
        <v>0</v>
      </c>
      <c r="EZ173" s="95" t="e">
        <f>'2002 SCORES'!J93</f>
        <v>#DIV/0!</v>
      </c>
      <c r="FA173" s="113">
        <f>'2002 SCORES'!K93</f>
        <v>0</v>
      </c>
      <c r="FB173" s="114">
        <f>'2002 SCORES'!L93</f>
        <v>0</v>
      </c>
      <c r="FC173" s="117">
        <f>'2002 SCORES'!M93</f>
        <v>0</v>
      </c>
      <c r="FD173" s="7">
        <f>'2001 SCORES'!I93</f>
        <v>0</v>
      </c>
      <c r="FE173" s="105">
        <f>'2001 SCORES'!J93</f>
        <v>0</v>
      </c>
      <c r="FF173" s="156" t="e">
        <f>'2001 SCORES'!K93</f>
        <v>#DIV/0!</v>
      </c>
      <c r="FG173" s="157">
        <f>'2001 SCORES'!L93</f>
        <v>0</v>
      </c>
      <c r="FH173" s="120">
        <f>'2001 SCORES'!M93</f>
        <v>0</v>
      </c>
      <c r="FI173" s="117">
        <f>'2001 SCORES'!N93</f>
        <v>0</v>
      </c>
      <c r="FJ173" s="302">
        <f>'2000 SCORES'!G93</f>
        <v>0</v>
      </c>
      <c r="FK173" s="310">
        <f>'2000 SCORES'!H93</f>
        <v>0</v>
      </c>
      <c r="FL173" s="156" t="e">
        <f>'2000 SCORES'!I93</f>
        <v>#DIV/0!</v>
      </c>
      <c r="FM173" s="312">
        <f>'2000 SCORES'!J93</f>
        <v>0</v>
      </c>
      <c r="FN173" s="120">
        <f>'2001 SCORES'!M93</f>
        <v>0</v>
      </c>
      <c r="FO173" s="117">
        <f>'2000 SCORES'!L93</f>
        <v>0</v>
      </c>
      <c r="FP173" s="7">
        <f>'1999 SCORES'!H93</f>
        <v>0</v>
      </c>
      <c r="FQ173" s="105">
        <f>'1999 SCORES'!I93</f>
        <v>0</v>
      </c>
      <c r="FR173" s="156" t="e">
        <f>'1999 SCORES'!J93</f>
        <v>#DIV/0!</v>
      </c>
      <c r="FS173" s="157">
        <f>'1999 SCORES'!K93</f>
        <v>0</v>
      </c>
      <c r="FT173" s="120">
        <f>'1999 SCORES'!L93</f>
        <v>0</v>
      </c>
      <c r="FU173" s="117">
        <f>'1999 SCORES'!M93</f>
        <v>0</v>
      </c>
      <c r="FV173" s="7">
        <f>'1998 SCORES'!G93</f>
        <v>0</v>
      </c>
      <c r="FW173" s="105">
        <f>'1998 SCORES'!H93</f>
        <v>0</v>
      </c>
      <c r="FX173" s="156" t="e">
        <f>'1998 SCORES'!I93</f>
        <v>#DIV/0!</v>
      </c>
      <c r="FY173" s="157">
        <f>'1998 SCORES'!J93</f>
        <v>0</v>
      </c>
      <c r="FZ173" s="120">
        <f>'1998 SCORES'!K93</f>
        <v>0</v>
      </c>
      <c r="GA173" s="117">
        <f>'1998 SCORES'!L93</f>
        <v>0</v>
      </c>
      <c r="GB173" s="7">
        <f>'1997 SCORES'!F93</f>
        <v>0</v>
      </c>
      <c r="GC173" s="105">
        <f>'1997 SCORES'!G93</f>
        <v>0</v>
      </c>
      <c r="GD173" s="156" t="e">
        <f>'1997 SCORES'!H93</f>
        <v>#DIV/0!</v>
      </c>
      <c r="GE173" s="157">
        <f>'1997 SCORES'!I93</f>
        <v>0</v>
      </c>
      <c r="GF173" s="120">
        <f>'1997 SCORES'!J93</f>
        <v>0</v>
      </c>
      <c r="GG173" s="117">
        <f>'1997 SCORES'!K93</f>
        <v>0</v>
      </c>
      <c r="GH173" s="160">
        <f>'1996 SCORES'!F93</f>
        <v>0</v>
      </c>
      <c r="GI173" s="9">
        <f>'1996 SCORES'!G93</f>
        <v>0</v>
      </c>
      <c r="GJ173" s="100" t="e">
        <f>'1996 SCORES'!H93</f>
        <v>#DIV/0!</v>
      </c>
      <c r="GK173" s="22">
        <f>'1996 SCORES'!I93</f>
        <v>0</v>
      </c>
      <c r="GL173" s="21">
        <f>'1996 SCORES'!J93</f>
        <v>0</v>
      </c>
      <c r="GM173" s="162">
        <f>'1996 SCORES'!K93</f>
        <v>0</v>
      </c>
      <c r="GN173" s="161">
        <f>'1995 SCORES '!F93</f>
        <v>0</v>
      </c>
      <c r="GO173" s="9">
        <f>'1995 SCORES '!G93</f>
        <v>0</v>
      </c>
      <c r="GP173" s="100" t="e">
        <f>'1995 SCORES '!H93</f>
        <v>#DIV/0!</v>
      </c>
      <c r="GQ173" s="22">
        <f>'1995 SCORES '!I93</f>
        <v>0</v>
      </c>
      <c r="GR173" s="21">
        <f>'1995 SCORES '!J93</f>
        <v>0</v>
      </c>
      <c r="GS173" s="162">
        <f>'1995 SCORES '!K93</f>
        <v>0</v>
      </c>
      <c r="GT173" s="161">
        <f>'1994 SCORES'!F93</f>
        <v>0</v>
      </c>
      <c r="GU173" s="9">
        <f>'1994 SCORES'!G93</f>
        <v>0</v>
      </c>
      <c r="GV173" s="100" t="e">
        <f>'1994 SCORES'!H93</f>
        <v>#DIV/0!</v>
      </c>
      <c r="GW173" s="22">
        <f>'1994 SCORES'!I93</f>
        <v>0</v>
      </c>
      <c r="GX173" s="21">
        <f>'1994 SCORES'!J93</f>
        <v>0</v>
      </c>
      <c r="GY173" s="162">
        <f>'1994 SCORES'!K93</f>
        <v>0</v>
      </c>
      <c r="GZ173" s="161">
        <f>'1993 SCORES'!F93</f>
        <v>0</v>
      </c>
      <c r="HA173" s="30">
        <f>'1993 SCORES'!G93</f>
        <v>0</v>
      </c>
      <c r="HB173" s="100" t="e">
        <f>'1993 SCORES'!H93</f>
        <v>#DIV/0!</v>
      </c>
      <c r="HC173" s="22">
        <f>'1993 SCORES'!I93</f>
        <v>0</v>
      </c>
      <c r="HD173" s="21">
        <f>'1993 SCORES'!J93</f>
        <v>0</v>
      </c>
      <c r="HE173" s="162">
        <f>'1993 SCORES'!K93</f>
        <v>0</v>
      </c>
    </row>
    <row r="174" spans="1:213" ht="13.5" thickBot="1" x14ac:dyDescent="0.25">
      <c r="A174" s="335">
        <v>171</v>
      </c>
      <c r="B174" s="249" t="s">
        <v>151</v>
      </c>
      <c r="C174" s="334" t="s">
        <v>106</v>
      </c>
      <c r="D174" s="276">
        <f t="shared" si="12"/>
        <v>1</v>
      </c>
      <c r="E174" s="276">
        <f t="shared" si="13"/>
        <v>17</v>
      </c>
      <c r="F174" s="345">
        <f t="shared" si="11"/>
        <v>17</v>
      </c>
      <c r="G174" s="167">
        <f t="shared" si="14"/>
        <v>0</v>
      </c>
      <c r="H174" s="549">
        <f t="shared" si="15"/>
        <v>0</v>
      </c>
      <c r="I174" s="629">
        <f t="shared" si="16"/>
        <v>0</v>
      </c>
      <c r="J174" s="815">
        <v>0</v>
      </c>
      <c r="K174" s="676">
        <v>0</v>
      </c>
      <c r="L174" s="901" t="e">
        <v>#DIV/0!</v>
      </c>
      <c r="M174" s="906"/>
      <c r="N174" s="679"/>
      <c r="O174" s="910"/>
      <c r="P174" s="862">
        <v>0</v>
      </c>
      <c r="Q174" s="877">
        <v>0</v>
      </c>
      <c r="R174" s="877" t="e">
        <v>#DIV/0!</v>
      </c>
      <c r="S174" s="865"/>
      <c r="T174" s="869"/>
      <c r="U174" s="872"/>
      <c r="V174" s="847">
        <v>0</v>
      </c>
      <c r="W174" s="756">
        <v>0</v>
      </c>
      <c r="X174" s="756" t="e">
        <v>#DIV/0!</v>
      </c>
      <c r="Y174" s="686"/>
      <c r="Z174" s="687"/>
      <c r="AA174" s="769"/>
      <c r="AB174" s="826">
        <v>0</v>
      </c>
      <c r="AC174" s="756">
        <v>0</v>
      </c>
      <c r="AD174" s="756" t="e">
        <v>#DIV/0!</v>
      </c>
      <c r="AE174" s="686"/>
      <c r="AF174" s="687"/>
      <c r="AG174" s="769"/>
      <c r="AH174" s="826">
        <v>0</v>
      </c>
      <c r="AI174" s="752">
        <v>0</v>
      </c>
      <c r="AJ174" s="752" t="e">
        <v>#DIV/0!</v>
      </c>
      <c r="AK174" s="686"/>
      <c r="AL174" s="687"/>
      <c r="AM174" s="751"/>
      <c r="AN174" s="820">
        <v>0</v>
      </c>
      <c r="AO174" s="685">
        <v>0</v>
      </c>
      <c r="AP174" s="685" t="e">
        <v>#DIV/0!</v>
      </c>
      <c r="AQ174" s="686"/>
      <c r="AR174" s="739"/>
      <c r="AS174" s="737"/>
      <c r="AT174" s="820"/>
      <c r="AU174" s="685">
        <v>0</v>
      </c>
      <c r="AV174" s="732" t="e">
        <v>#DIV/0!</v>
      </c>
      <c r="AW174" s="686"/>
      <c r="AX174" s="687"/>
      <c r="AY174" s="688"/>
      <c r="AZ174" s="815">
        <v>0</v>
      </c>
      <c r="BA174" s="676">
        <v>0</v>
      </c>
      <c r="BB174" s="676" t="e">
        <v>#DIV/0!</v>
      </c>
      <c r="BC174" s="677"/>
      <c r="BD174" s="679"/>
      <c r="BE174" s="798"/>
      <c r="BF174" s="806">
        <v>0</v>
      </c>
      <c r="BG174" s="632">
        <v>0</v>
      </c>
      <c r="BH174" s="647" t="e">
        <v>#DIV/0!</v>
      </c>
      <c r="BI174" s="636"/>
      <c r="BJ174" s="640"/>
      <c r="BK174" s="792"/>
      <c r="BL174" s="555">
        <v>0</v>
      </c>
      <c r="BM174" s="557">
        <v>0</v>
      </c>
      <c r="BN174" s="557" t="e">
        <v>#DIV/0!</v>
      </c>
      <c r="BO174" s="561"/>
      <c r="BP174" s="563"/>
      <c r="BQ174" s="575"/>
      <c r="BR174" s="555">
        <v>0</v>
      </c>
      <c r="BS174" s="557">
        <v>0</v>
      </c>
      <c r="BT174" s="557" t="e">
        <v>#DIV/0!</v>
      </c>
      <c r="BU174" s="561"/>
      <c r="BV174" s="563"/>
      <c r="BW174" s="566"/>
      <c r="BX174" s="300">
        <v>0</v>
      </c>
      <c r="BY174" s="541">
        <v>0</v>
      </c>
      <c r="BZ174" s="541" t="e">
        <v>#DIV/0!</v>
      </c>
      <c r="CA174" s="541"/>
      <c r="CB174" s="542"/>
      <c r="CC174" s="552"/>
      <c r="CD174" s="515">
        <v>0</v>
      </c>
      <c r="CE174" s="525">
        <v>0</v>
      </c>
      <c r="CF174" s="525" t="e">
        <v>#DIV/0!</v>
      </c>
      <c r="CG174" s="526"/>
      <c r="CH174" s="527"/>
      <c r="CI174" s="519"/>
      <c r="CJ174" s="376">
        <v>0</v>
      </c>
      <c r="CK174" s="233">
        <v>0</v>
      </c>
      <c r="CL174" s="233" t="e">
        <v>#DIV/0!</v>
      </c>
      <c r="CM174" s="381"/>
      <c r="CN174" s="384"/>
      <c r="CO174" s="385"/>
      <c r="CP174" s="69">
        <v>0</v>
      </c>
      <c r="CQ174" s="30">
        <v>0</v>
      </c>
      <c r="CR174" s="48" t="e">
        <v>#DIV/0!</v>
      </c>
      <c r="CS174" s="134"/>
      <c r="CT174" s="114"/>
      <c r="CU174" s="342"/>
      <c r="CV174" s="79">
        <v>0</v>
      </c>
      <c r="CW174" s="30">
        <v>0</v>
      </c>
      <c r="CX174" s="48" t="e">
        <v>#DIV/0!</v>
      </c>
      <c r="CY174" s="134"/>
      <c r="CZ174" s="114"/>
      <c r="DA174" s="117"/>
      <c r="DB174" s="52">
        <f>'2010 SCORES'!AC94</f>
        <v>0</v>
      </c>
      <c r="DC174" s="30">
        <f>'2010 SCORES'!AD94</f>
        <v>0</v>
      </c>
      <c r="DD174" s="48" t="e">
        <f>'2010 SCORES'!AE94</f>
        <v>#DIV/0!</v>
      </c>
      <c r="DE174" s="134">
        <f>'2010 SCORES'!AF94</f>
        <v>0</v>
      </c>
      <c r="DF174" s="114">
        <f>'2010 SCORES'!AG94</f>
        <v>0</v>
      </c>
      <c r="DG174" s="117">
        <f>'2010 SCORES'!AH94</f>
        <v>0</v>
      </c>
      <c r="DH174" s="104">
        <f>'2009 SCORES'!V94</f>
        <v>0</v>
      </c>
      <c r="DI174" s="79">
        <f>'2009 SCORES'!W94</f>
        <v>0</v>
      </c>
      <c r="DJ174" s="48" t="e">
        <f>'2009 SCORES'!X94</f>
        <v>#DIV/0!</v>
      </c>
      <c r="DK174" s="134">
        <f>'2009 SCORES'!Y94</f>
        <v>0</v>
      </c>
      <c r="DL174" s="114">
        <f>'2009 SCORES'!Z94</f>
        <v>0</v>
      </c>
      <c r="DM174" s="117">
        <f>'2009 SCORES'!AA94</f>
        <v>0</v>
      </c>
      <c r="DN174" s="52">
        <f>'2008 SCORES'!V94</f>
        <v>1</v>
      </c>
      <c r="DO174" s="30">
        <f>'2008 SCORES'!W94</f>
        <v>17</v>
      </c>
      <c r="DP174" s="81">
        <f>'2008 SCORES'!X94</f>
        <v>17</v>
      </c>
      <c r="DQ174" s="134">
        <f>'2008 SCORES'!Y94</f>
        <v>0</v>
      </c>
      <c r="DR174" s="114">
        <f>'2008 SCORES'!Z94</f>
        <v>0</v>
      </c>
      <c r="DS174" s="117">
        <f>'2008 SCORES'!AA94</f>
        <v>0</v>
      </c>
      <c r="DT174" s="88">
        <f>'2007 SCORES'!Q94</f>
        <v>0</v>
      </c>
      <c r="DU174" s="7">
        <f>'2007 SCORES'!R94</f>
        <v>0</v>
      </c>
      <c r="DV174" s="95" t="e">
        <f>'2007 SCORES'!S94</f>
        <v>#DIV/0!</v>
      </c>
      <c r="DW174" s="121">
        <f>'2007 SCORES'!T94</f>
        <v>0</v>
      </c>
      <c r="DX174" s="114">
        <f>'2007 SCORES'!U94</f>
        <v>0</v>
      </c>
      <c r="DY174" s="117">
        <f>'2007 SCORES'!V94</f>
        <v>0</v>
      </c>
      <c r="DZ174" s="88">
        <f>'2006 SCORES'!Q94</f>
        <v>0</v>
      </c>
      <c r="EA174" s="9">
        <f>'2006 SCORES'!R94</f>
        <v>0</v>
      </c>
      <c r="EB174" s="100" t="e">
        <f>'2006 SCORES'!S94</f>
        <v>#DIV/0!</v>
      </c>
      <c r="EC174" s="124">
        <f>'2006 SCORES'!T94</f>
        <v>0</v>
      </c>
      <c r="ED174" s="120">
        <f>'2006 SCORES'!U94</f>
        <v>0</v>
      </c>
      <c r="EE174" s="125">
        <f>'2006 SCORES'!V94</f>
        <v>0</v>
      </c>
      <c r="EF174" s="88">
        <f>'2005 SCORES'!L94</f>
        <v>0</v>
      </c>
      <c r="EG174" s="9">
        <f>'2005 SCORES'!M94</f>
        <v>0</v>
      </c>
      <c r="EH174" s="95" t="e">
        <f>'2005 SCORES'!N94</f>
        <v>#DIV/0!</v>
      </c>
      <c r="EI174" s="121">
        <f>'2005 SCORES'!O94</f>
        <v>0</v>
      </c>
      <c r="EJ174" s="122">
        <f>'2005 SCORES'!P94</f>
        <v>0</v>
      </c>
      <c r="EK174" s="117">
        <f>'2005 SCORES'!Q94</f>
        <v>0</v>
      </c>
      <c r="EL174" s="7">
        <f>'2004 SCORES'!K94</f>
        <v>0</v>
      </c>
      <c r="EM174" s="9">
        <f>'2004 SCORES'!L94</f>
        <v>0</v>
      </c>
      <c r="EN174" s="95" t="e">
        <f>'2004 SCORES'!M94</f>
        <v>#DIV/0!</v>
      </c>
      <c r="EO174" s="113">
        <f>'2004 SCORES'!N94</f>
        <v>0</v>
      </c>
      <c r="EP174" s="120">
        <f>'2004 SCORES'!O94</f>
        <v>0</v>
      </c>
      <c r="EQ174" s="117">
        <f>'2004 SCORES'!P94</f>
        <v>0</v>
      </c>
      <c r="ER174" s="7">
        <f>'2003 SCORES'!H94</f>
        <v>0</v>
      </c>
      <c r="ES174" s="9">
        <f>'2003 SCORES'!I94</f>
        <v>0</v>
      </c>
      <c r="ET174" s="95" t="e">
        <f>'2003 SCORES'!J94</f>
        <v>#DIV/0!</v>
      </c>
      <c r="EU174" s="113">
        <f>'2003 SCORES'!K94</f>
        <v>0</v>
      </c>
      <c r="EV174" s="114">
        <f>'2003 SCORES'!L94</f>
        <v>0</v>
      </c>
      <c r="EW174" s="117">
        <f>'2003 SCORES'!M94</f>
        <v>0</v>
      </c>
      <c r="EX174" s="7">
        <f>'2002 SCORES'!H94</f>
        <v>0</v>
      </c>
      <c r="EY174" s="9">
        <f>'2002 SCORES'!I94</f>
        <v>0</v>
      </c>
      <c r="EZ174" s="95" t="e">
        <f>'2002 SCORES'!J94</f>
        <v>#DIV/0!</v>
      </c>
      <c r="FA174" s="113">
        <f>'2002 SCORES'!K94</f>
        <v>0</v>
      </c>
      <c r="FB174" s="114">
        <f>'2002 SCORES'!L94</f>
        <v>0</v>
      </c>
      <c r="FC174" s="117">
        <f>'2002 SCORES'!M94</f>
        <v>0</v>
      </c>
      <c r="FD174" s="7">
        <f>'2001 SCORES'!I94</f>
        <v>0</v>
      </c>
      <c r="FE174" s="105">
        <f>'2001 SCORES'!J94</f>
        <v>0</v>
      </c>
      <c r="FF174" s="156" t="e">
        <f>'2001 SCORES'!K94</f>
        <v>#DIV/0!</v>
      </c>
      <c r="FG174" s="157">
        <f>'2001 SCORES'!L94</f>
        <v>0</v>
      </c>
      <c r="FH174" s="120">
        <f>'2001 SCORES'!M94</f>
        <v>0</v>
      </c>
      <c r="FI174" s="117">
        <f>'2001 SCORES'!N94</f>
        <v>0</v>
      </c>
      <c r="FJ174" s="302">
        <f>'2000 SCORES'!G94</f>
        <v>0</v>
      </c>
      <c r="FK174" s="310">
        <f>'2000 SCORES'!H94</f>
        <v>0</v>
      </c>
      <c r="FL174" s="156" t="e">
        <f>'2000 SCORES'!I94</f>
        <v>#DIV/0!</v>
      </c>
      <c r="FM174" s="312">
        <f>'2000 SCORES'!J94</f>
        <v>0</v>
      </c>
      <c r="FN174" s="120">
        <f>'2001 SCORES'!M94</f>
        <v>0</v>
      </c>
      <c r="FO174" s="117">
        <f>'2000 SCORES'!L94</f>
        <v>0</v>
      </c>
      <c r="FP174" s="7">
        <f>'1999 SCORES'!H94</f>
        <v>0</v>
      </c>
      <c r="FQ174" s="105">
        <f>'1999 SCORES'!I94</f>
        <v>0</v>
      </c>
      <c r="FR174" s="156" t="e">
        <f>'1999 SCORES'!J94</f>
        <v>#DIV/0!</v>
      </c>
      <c r="FS174" s="157">
        <f>'1999 SCORES'!K94</f>
        <v>0</v>
      </c>
      <c r="FT174" s="120">
        <f>'1999 SCORES'!L94</f>
        <v>0</v>
      </c>
      <c r="FU174" s="117">
        <f>'1999 SCORES'!M94</f>
        <v>0</v>
      </c>
      <c r="FV174" s="7">
        <f>'1998 SCORES'!G94</f>
        <v>0</v>
      </c>
      <c r="FW174" s="105">
        <f>'1998 SCORES'!H94</f>
        <v>0</v>
      </c>
      <c r="FX174" s="156" t="e">
        <f>'1998 SCORES'!I94</f>
        <v>#DIV/0!</v>
      </c>
      <c r="FY174" s="157">
        <f>'1998 SCORES'!J94</f>
        <v>0</v>
      </c>
      <c r="FZ174" s="120">
        <f>'1998 SCORES'!K94</f>
        <v>0</v>
      </c>
      <c r="GA174" s="117">
        <f>'1998 SCORES'!L94</f>
        <v>0</v>
      </c>
      <c r="GB174" s="7">
        <f>'1997 SCORES'!F94</f>
        <v>0</v>
      </c>
      <c r="GC174" s="105">
        <f>'1997 SCORES'!G94</f>
        <v>0</v>
      </c>
      <c r="GD174" s="156" t="e">
        <f>'1997 SCORES'!H94</f>
        <v>#DIV/0!</v>
      </c>
      <c r="GE174" s="157">
        <f>'1997 SCORES'!I94</f>
        <v>0</v>
      </c>
      <c r="GF174" s="120">
        <f>'1997 SCORES'!J94</f>
        <v>0</v>
      </c>
      <c r="GG174" s="117">
        <f>'1997 SCORES'!K94</f>
        <v>0</v>
      </c>
      <c r="GH174" s="160">
        <f>'1996 SCORES'!F94</f>
        <v>0</v>
      </c>
      <c r="GI174" s="9">
        <f>'1996 SCORES'!G94</f>
        <v>0</v>
      </c>
      <c r="GJ174" s="100" t="e">
        <f>'1996 SCORES'!H94</f>
        <v>#DIV/0!</v>
      </c>
      <c r="GK174" s="22">
        <f>'1996 SCORES'!I94</f>
        <v>0</v>
      </c>
      <c r="GL174" s="21">
        <f>'1996 SCORES'!J94</f>
        <v>0</v>
      </c>
      <c r="GM174" s="162">
        <f>'1996 SCORES'!K94</f>
        <v>0</v>
      </c>
      <c r="GN174" s="161">
        <f>'1995 SCORES '!F94</f>
        <v>0</v>
      </c>
      <c r="GO174" s="9">
        <f>'1995 SCORES '!G94</f>
        <v>0</v>
      </c>
      <c r="GP174" s="100" t="e">
        <f>'1995 SCORES '!H94</f>
        <v>#DIV/0!</v>
      </c>
      <c r="GQ174" s="22">
        <f>'1995 SCORES '!I94</f>
        <v>0</v>
      </c>
      <c r="GR174" s="21">
        <f>'1995 SCORES '!J94</f>
        <v>0</v>
      </c>
      <c r="GS174" s="162">
        <f>'1995 SCORES '!K94</f>
        <v>0</v>
      </c>
      <c r="GT174" s="161">
        <f>'1994 SCORES'!F94</f>
        <v>0</v>
      </c>
      <c r="GU174" s="9">
        <f>'1994 SCORES'!G94</f>
        <v>0</v>
      </c>
      <c r="GV174" s="100" t="e">
        <f>'1994 SCORES'!H94</f>
        <v>#DIV/0!</v>
      </c>
      <c r="GW174" s="22">
        <f>'1994 SCORES'!I94</f>
        <v>0</v>
      </c>
      <c r="GX174" s="21">
        <f>'1994 SCORES'!J94</f>
        <v>0</v>
      </c>
      <c r="GY174" s="162">
        <f>'1994 SCORES'!K94</f>
        <v>0</v>
      </c>
      <c r="GZ174" s="161">
        <f>'1993 SCORES'!F94</f>
        <v>0</v>
      </c>
      <c r="HA174" s="30">
        <f>'1993 SCORES'!G94</f>
        <v>0</v>
      </c>
      <c r="HB174" s="100" t="e">
        <f>'1993 SCORES'!H94</f>
        <v>#DIV/0!</v>
      </c>
      <c r="HC174" s="22">
        <f>'1993 SCORES'!I94</f>
        <v>0</v>
      </c>
      <c r="HD174" s="21">
        <f>'1993 SCORES'!J94</f>
        <v>0</v>
      </c>
      <c r="HE174" s="162">
        <f>'1993 SCORES'!K94</f>
        <v>0</v>
      </c>
    </row>
    <row r="175" spans="1:213" ht="13.5" thickBot="1" x14ac:dyDescent="0.25">
      <c r="A175" s="335">
        <v>172</v>
      </c>
      <c r="B175" s="249" t="s">
        <v>152</v>
      </c>
      <c r="C175" s="334" t="s">
        <v>153</v>
      </c>
      <c r="D175" s="276">
        <f t="shared" si="12"/>
        <v>1</v>
      </c>
      <c r="E175" s="276">
        <f t="shared" si="13"/>
        <v>24</v>
      </c>
      <c r="F175" s="345">
        <f t="shared" si="11"/>
        <v>24</v>
      </c>
      <c r="G175" s="167">
        <f t="shared" si="14"/>
        <v>0</v>
      </c>
      <c r="H175" s="549">
        <f t="shared" si="15"/>
        <v>0</v>
      </c>
      <c r="I175" s="629">
        <f t="shared" si="16"/>
        <v>0</v>
      </c>
      <c r="J175" s="815">
        <v>0</v>
      </c>
      <c r="K175" s="676">
        <v>0</v>
      </c>
      <c r="L175" s="901" t="e">
        <v>#DIV/0!</v>
      </c>
      <c r="M175" s="906"/>
      <c r="N175" s="679"/>
      <c r="O175" s="910"/>
      <c r="P175" s="862">
        <v>0</v>
      </c>
      <c r="Q175" s="877">
        <v>0</v>
      </c>
      <c r="R175" s="877" t="e">
        <v>#DIV/0!</v>
      </c>
      <c r="S175" s="865"/>
      <c r="T175" s="869"/>
      <c r="U175" s="872"/>
      <c r="V175" s="847">
        <v>0</v>
      </c>
      <c r="W175" s="756">
        <v>0</v>
      </c>
      <c r="X175" s="756" t="e">
        <v>#DIV/0!</v>
      </c>
      <c r="Y175" s="686"/>
      <c r="Z175" s="687"/>
      <c r="AA175" s="769"/>
      <c r="AB175" s="826">
        <v>0</v>
      </c>
      <c r="AC175" s="756">
        <v>0</v>
      </c>
      <c r="AD175" s="756" t="e">
        <v>#DIV/0!</v>
      </c>
      <c r="AE175" s="686"/>
      <c r="AF175" s="687"/>
      <c r="AG175" s="769"/>
      <c r="AH175" s="826">
        <v>0</v>
      </c>
      <c r="AI175" s="752">
        <v>0</v>
      </c>
      <c r="AJ175" s="752" t="e">
        <v>#DIV/0!</v>
      </c>
      <c r="AK175" s="686"/>
      <c r="AL175" s="687"/>
      <c r="AM175" s="751"/>
      <c r="AN175" s="820">
        <v>0</v>
      </c>
      <c r="AO175" s="685">
        <v>0</v>
      </c>
      <c r="AP175" s="685" t="e">
        <v>#DIV/0!</v>
      </c>
      <c r="AQ175" s="686"/>
      <c r="AR175" s="739"/>
      <c r="AS175" s="737"/>
      <c r="AT175" s="820"/>
      <c r="AU175" s="685">
        <v>0</v>
      </c>
      <c r="AV175" s="732" t="e">
        <v>#DIV/0!</v>
      </c>
      <c r="AW175" s="686"/>
      <c r="AX175" s="687"/>
      <c r="AY175" s="688"/>
      <c r="AZ175" s="815">
        <v>0</v>
      </c>
      <c r="BA175" s="676">
        <v>0</v>
      </c>
      <c r="BB175" s="676" t="e">
        <v>#DIV/0!</v>
      </c>
      <c r="BC175" s="677"/>
      <c r="BD175" s="679"/>
      <c r="BE175" s="798"/>
      <c r="BF175" s="806">
        <v>0</v>
      </c>
      <c r="BG175" s="632">
        <v>0</v>
      </c>
      <c r="BH175" s="647" t="e">
        <v>#DIV/0!</v>
      </c>
      <c r="BI175" s="636"/>
      <c r="BJ175" s="640"/>
      <c r="BK175" s="792"/>
      <c r="BL175" s="555">
        <v>0</v>
      </c>
      <c r="BM175" s="557">
        <v>0</v>
      </c>
      <c r="BN175" s="557" t="e">
        <v>#DIV/0!</v>
      </c>
      <c r="BO175" s="561"/>
      <c r="BP175" s="563"/>
      <c r="BQ175" s="575"/>
      <c r="BR175" s="555">
        <v>0</v>
      </c>
      <c r="BS175" s="557">
        <v>0</v>
      </c>
      <c r="BT175" s="557" t="e">
        <v>#DIV/0!</v>
      </c>
      <c r="BU175" s="561"/>
      <c r="BV175" s="563"/>
      <c r="BW175" s="566"/>
      <c r="BX175" s="300">
        <v>0</v>
      </c>
      <c r="BY175" s="541">
        <v>0</v>
      </c>
      <c r="BZ175" s="541" t="e">
        <v>#DIV/0!</v>
      </c>
      <c r="CA175" s="541"/>
      <c r="CB175" s="542"/>
      <c r="CC175" s="552"/>
      <c r="CD175" s="515">
        <v>0</v>
      </c>
      <c r="CE175" s="525">
        <v>0</v>
      </c>
      <c r="CF175" s="525" t="e">
        <v>#DIV/0!</v>
      </c>
      <c r="CG175" s="526"/>
      <c r="CH175" s="527"/>
      <c r="CI175" s="519"/>
      <c r="CJ175" s="376">
        <v>0</v>
      </c>
      <c r="CK175" s="233">
        <v>0</v>
      </c>
      <c r="CL175" s="233" t="e">
        <v>#DIV/0!</v>
      </c>
      <c r="CM175" s="381"/>
      <c r="CN175" s="384"/>
      <c r="CO175" s="385"/>
      <c r="CP175" s="69">
        <v>0</v>
      </c>
      <c r="CQ175" s="30">
        <v>0</v>
      </c>
      <c r="CR175" s="48" t="e">
        <v>#DIV/0!</v>
      </c>
      <c r="CS175" s="134"/>
      <c r="CT175" s="114"/>
      <c r="CU175" s="342"/>
      <c r="CV175" s="79">
        <v>0</v>
      </c>
      <c r="CW175" s="30">
        <v>0</v>
      </c>
      <c r="CX175" s="48" t="e">
        <v>#DIV/0!</v>
      </c>
      <c r="CY175" s="134"/>
      <c r="CZ175" s="114"/>
      <c r="DA175" s="117"/>
      <c r="DB175" s="52">
        <f>'2010 SCORES'!AC95</f>
        <v>0</v>
      </c>
      <c r="DC175" s="30">
        <f>'2010 SCORES'!AD95</f>
        <v>0</v>
      </c>
      <c r="DD175" s="48" t="e">
        <f>'2010 SCORES'!AE95</f>
        <v>#DIV/0!</v>
      </c>
      <c r="DE175" s="134">
        <f>'2010 SCORES'!AF95</f>
        <v>0</v>
      </c>
      <c r="DF175" s="114">
        <f>'2010 SCORES'!AG95</f>
        <v>0</v>
      </c>
      <c r="DG175" s="117">
        <f>'2010 SCORES'!AH95</f>
        <v>0</v>
      </c>
      <c r="DH175" s="104">
        <f>'2009 SCORES'!V95</f>
        <v>0</v>
      </c>
      <c r="DI175" s="79">
        <f>'2009 SCORES'!W95</f>
        <v>0</v>
      </c>
      <c r="DJ175" s="48" t="e">
        <f>'2009 SCORES'!X95</f>
        <v>#DIV/0!</v>
      </c>
      <c r="DK175" s="134">
        <f>'2009 SCORES'!Y95</f>
        <v>0</v>
      </c>
      <c r="DL175" s="114">
        <f>'2009 SCORES'!Z95</f>
        <v>0</v>
      </c>
      <c r="DM175" s="117">
        <f>'2009 SCORES'!AA95</f>
        <v>0</v>
      </c>
      <c r="DN175" s="52">
        <f>'2008 SCORES'!V95</f>
        <v>1</v>
      </c>
      <c r="DO175" s="30">
        <f>'2008 SCORES'!W95</f>
        <v>24</v>
      </c>
      <c r="DP175" s="81">
        <f>'2008 SCORES'!X95</f>
        <v>24</v>
      </c>
      <c r="DQ175" s="134">
        <f>'2008 SCORES'!Y95</f>
        <v>0</v>
      </c>
      <c r="DR175" s="114">
        <f>'2008 SCORES'!Z95</f>
        <v>0</v>
      </c>
      <c r="DS175" s="117">
        <f>'2008 SCORES'!AA95</f>
        <v>0</v>
      </c>
      <c r="DT175" s="88">
        <f>'2007 SCORES'!Q95</f>
        <v>0</v>
      </c>
      <c r="DU175" s="7">
        <f>'2007 SCORES'!R95</f>
        <v>0</v>
      </c>
      <c r="DV175" s="95" t="e">
        <f>'2007 SCORES'!S95</f>
        <v>#DIV/0!</v>
      </c>
      <c r="DW175" s="121">
        <f>'2007 SCORES'!T95</f>
        <v>0</v>
      </c>
      <c r="DX175" s="114">
        <f>'2007 SCORES'!U95</f>
        <v>0</v>
      </c>
      <c r="DY175" s="117">
        <f>'2007 SCORES'!V95</f>
        <v>0</v>
      </c>
      <c r="DZ175" s="88">
        <f>'2006 SCORES'!Q95</f>
        <v>0</v>
      </c>
      <c r="EA175" s="9">
        <f>'2006 SCORES'!R95</f>
        <v>0</v>
      </c>
      <c r="EB175" s="100" t="e">
        <f>'2006 SCORES'!S95</f>
        <v>#DIV/0!</v>
      </c>
      <c r="EC175" s="124">
        <f>'2006 SCORES'!T95</f>
        <v>0</v>
      </c>
      <c r="ED175" s="120">
        <f>'2006 SCORES'!U95</f>
        <v>0</v>
      </c>
      <c r="EE175" s="125">
        <f>'2006 SCORES'!V95</f>
        <v>0</v>
      </c>
      <c r="EF175" s="88">
        <f>'2005 SCORES'!L95</f>
        <v>0</v>
      </c>
      <c r="EG175" s="9">
        <f>'2005 SCORES'!M95</f>
        <v>0</v>
      </c>
      <c r="EH175" s="95" t="e">
        <f>'2005 SCORES'!N95</f>
        <v>#DIV/0!</v>
      </c>
      <c r="EI175" s="121">
        <f>'2005 SCORES'!O95</f>
        <v>0</v>
      </c>
      <c r="EJ175" s="122">
        <f>'2005 SCORES'!P95</f>
        <v>0</v>
      </c>
      <c r="EK175" s="117">
        <f>'2005 SCORES'!Q95</f>
        <v>0</v>
      </c>
      <c r="EL175" s="7">
        <f>'2004 SCORES'!K95</f>
        <v>0</v>
      </c>
      <c r="EM175" s="9">
        <f>'2004 SCORES'!L95</f>
        <v>0</v>
      </c>
      <c r="EN175" s="95" t="e">
        <f>'2004 SCORES'!M95</f>
        <v>#DIV/0!</v>
      </c>
      <c r="EO175" s="113">
        <f>'2004 SCORES'!N95</f>
        <v>0</v>
      </c>
      <c r="EP175" s="120">
        <f>'2004 SCORES'!O95</f>
        <v>0</v>
      </c>
      <c r="EQ175" s="117">
        <f>'2004 SCORES'!P95</f>
        <v>0</v>
      </c>
      <c r="ER175" s="7">
        <f>'2003 SCORES'!H95</f>
        <v>0</v>
      </c>
      <c r="ES175" s="9">
        <f>'2003 SCORES'!I95</f>
        <v>0</v>
      </c>
      <c r="ET175" s="95" t="e">
        <f>'2003 SCORES'!J95</f>
        <v>#DIV/0!</v>
      </c>
      <c r="EU175" s="113">
        <f>'2003 SCORES'!K95</f>
        <v>0</v>
      </c>
      <c r="EV175" s="114">
        <f>'2003 SCORES'!L95</f>
        <v>0</v>
      </c>
      <c r="EW175" s="117">
        <f>'2003 SCORES'!M95</f>
        <v>0</v>
      </c>
      <c r="EX175" s="7">
        <f>'2002 SCORES'!H95</f>
        <v>0</v>
      </c>
      <c r="EY175" s="9">
        <f>'2002 SCORES'!I95</f>
        <v>0</v>
      </c>
      <c r="EZ175" s="95" t="e">
        <f>'2002 SCORES'!J95</f>
        <v>#DIV/0!</v>
      </c>
      <c r="FA175" s="113">
        <f>'2002 SCORES'!K95</f>
        <v>0</v>
      </c>
      <c r="FB175" s="114">
        <f>'2002 SCORES'!L95</f>
        <v>0</v>
      </c>
      <c r="FC175" s="117">
        <f>'2002 SCORES'!M95</f>
        <v>0</v>
      </c>
      <c r="FD175" s="7">
        <f>'2001 SCORES'!I95</f>
        <v>0</v>
      </c>
      <c r="FE175" s="105">
        <f>'2001 SCORES'!J95</f>
        <v>0</v>
      </c>
      <c r="FF175" s="156" t="e">
        <f>'2001 SCORES'!K95</f>
        <v>#DIV/0!</v>
      </c>
      <c r="FG175" s="157">
        <f>'2001 SCORES'!L95</f>
        <v>0</v>
      </c>
      <c r="FH175" s="120">
        <f>'2001 SCORES'!M95</f>
        <v>0</v>
      </c>
      <c r="FI175" s="117">
        <f>'2001 SCORES'!N95</f>
        <v>0</v>
      </c>
      <c r="FJ175" s="302">
        <f>'2000 SCORES'!G95</f>
        <v>0</v>
      </c>
      <c r="FK175" s="310">
        <f>'2000 SCORES'!H95</f>
        <v>0</v>
      </c>
      <c r="FL175" s="156" t="e">
        <f>'2000 SCORES'!I95</f>
        <v>#DIV/0!</v>
      </c>
      <c r="FM175" s="312">
        <f>'2000 SCORES'!J95</f>
        <v>0</v>
      </c>
      <c r="FN175" s="120">
        <f>'2001 SCORES'!M95</f>
        <v>0</v>
      </c>
      <c r="FO175" s="117">
        <f>'2000 SCORES'!L95</f>
        <v>0</v>
      </c>
      <c r="FP175" s="7">
        <f>'1999 SCORES'!H95</f>
        <v>0</v>
      </c>
      <c r="FQ175" s="105">
        <f>'1999 SCORES'!I95</f>
        <v>0</v>
      </c>
      <c r="FR175" s="156" t="e">
        <f>'1999 SCORES'!J95</f>
        <v>#DIV/0!</v>
      </c>
      <c r="FS175" s="157">
        <f>'1999 SCORES'!K95</f>
        <v>0</v>
      </c>
      <c r="FT175" s="120">
        <f>'1999 SCORES'!L95</f>
        <v>0</v>
      </c>
      <c r="FU175" s="117">
        <f>'1999 SCORES'!M95</f>
        <v>0</v>
      </c>
      <c r="FV175" s="7">
        <f>'1998 SCORES'!G95</f>
        <v>0</v>
      </c>
      <c r="FW175" s="105">
        <f>'1998 SCORES'!H95</f>
        <v>0</v>
      </c>
      <c r="FX175" s="156" t="e">
        <f>'1998 SCORES'!I95</f>
        <v>#DIV/0!</v>
      </c>
      <c r="FY175" s="157">
        <f>'1998 SCORES'!J95</f>
        <v>0</v>
      </c>
      <c r="FZ175" s="120">
        <f>'1998 SCORES'!K95</f>
        <v>0</v>
      </c>
      <c r="GA175" s="117">
        <f>'1998 SCORES'!L95</f>
        <v>0</v>
      </c>
      <c r="GB175" s="7">
        <f>'1997 SCORES'!F95</f>
        <v>0</v>
      </c>
      <c r="GC175" s="105">
        <f>'1997 SCORES'!G95</f>
        <v>0</v>
      </c>
      <c r="GD175" s="156" t="e">
        <f>'1997 SCORES'!H95</f>
        <v>#DIV/0!</v>
      </c>
      <c r="GE175" s="157">
        <f>'1997 SCORES'!I95</f>
        <v>0</v>
      </c>
      <c r="GF175" s="120">
        <f>'1997 SCORES'!J95</f>
        <v>0</v>
      </c>
      <c r="GG175" s="117">
        <f>'1997 SCORES'!K95</f>
        <v>0</v>
      </c>
      <c r="GH175" s="160">
        <f>'1996 SCORES'!F95</f>
        <v>0</v>
      </c>
      <c r="GI175" s="9">
        <f>'1996 SCORES'!G95</f>
        <v>0</v>
      </c>
      <c r="GJ175" s="100" t="e">
        <f>'1996 SCORES'!H95</f>
        <v>#DIV/0!</v>
      </c>
      <c r="GK175" s="22">
        <f>'1996 SCORES'!I95</f>
        <v>0</v>
      </c>
      <c r="GL175" s="21">
        <f>'1996 SCORES'!J95</f>
        <v>0</v>
      </c>
      <c r="GM175" s="162">
        <f>'1996 SCORES'!K95</f>
        <v>0</v>
      </c>
      <c r="GN175" s="161">
        <f>'1995 SCORES '!F95</f>
        <v>0</v>
      </c>
      <c r="GO175" s="9">
        <f>'1995 SCORES '!G95</f>
        <v>0</v>
      </c>
      <c r="GP175" s="100" t="e">
        <f>'1995 SCORES '!H95</f>
        <v>#DIV/0!</v>
      </c>
      <c r="GQ175" s="22">
        <f>'1995 SCORES '!I95</f>
        <v>0</v>
      </c>
      <c r="GR175" s="21">
        <f>'1995 SCORES '!J95</f>
        <v>0</v>
      </c>
      <c r="GS175" s="162">
        <f>'1995 SCORES '!K95</f>
        <v>0</v>
      </c>
      <c r="GT175" s="161">
        <f>'1994 SCORES'!F95</f>
        <v>0</v>
      </c>
      <c r="GU175" s="9">
        <f>'1994 SCORES'!G95</f>
        <v>0</v>
      </c>
      <c r="GV175" s="100" t="e">
        <f>'1994 SCORES'!H95</f>
        <v>#DIV/0!</v>
      </c>
      <c r="GW175" s="22">
        <f>'1994 SCORES'!I95</f>
        <v>0</v>
      </c>
      <c r="GX175" s="21">
        <f>'1994 SCORES'!J95</f>
        <v>0</v>
      </c>
      <c r="GY175" s="162">
        <f>'1994 SCORES'!K95</f>
        <v>0</v>
      </c>
      <c r="GZ175" s="161">
        <f>'1993 SCORES'!F95</f>
        <v>0</v>
      </c>
      <c r="HA175" s="30">
        <f>'1993 SCORES'!G95</f>
        <v>0</v>
      </c>
      <c r="HB175" s="100" t="e">
        <f>'1993 SCORES'!H95</f>
        <v>#DIV/0!</v>
      </c>
      <c r="HC175" s="22">
        <f>'1993 SCORES'!I95</f>
        <v>0</v>
      </c>
      <c r="HD175" s="21">
        <f>'1993 SCORES'!J95</f>
        <v>0</v>
      </c>
      <c r="HE175" s="162">
        <f>'1993 SCORES'!K95</f>
        <v>0</v>
      </c>
    </row>
    <row r="176" spans="1:213" ht="13.5" thickBot="1" x14ac:dyDescent="0.25">
      <c r="A176" s="335">
        <v>173</v>
      </c>
      <c r="B176" s="249" t="s">
        <v>109</v>
      </c>
      <c r="C176" s="334" t="s">
        <v>597</v>
      </c>
      <c r="D176" s="276">
        <f t="shared" si="12"/>
        <v>1</v>
      </c>
      <c r="E176" s="276">
        <f t="shared" si="13"/>
        <v>11</v>
      </c>
      <c r="F176" s="345">
        <f t="shared" si="11"/>
        <v>11</v>
      </c>
      <c r="G176" s="167">
        <f t="shared" si="14"/>
        <v>0</v>
      </c>
      <c r="H176" s="549">
        <f t="shared" si="15"/>
        <v>0</v>
      </c>
      <c r="I176" s="629">
        <f t="shared" si="16"/>
        <v>0</v>
      </c>
      <c r="J176" s="815">
        <v>0</v>
      </c>
      <c r="K176" s="676">
        <v>0</v>
      </c>
      <c r="L176" s="901" t="e">
        <v>#DIV/0!</v>
      </c>
      <c r="M176" s="906"/>
      <c r="N176" s="679"/>
      <c r="O176" s="910"/>
      <c r="P176" s="862">
        <v>0</v>
      </c>
      <c r="Q176" s="877">
        <v>0</v>
      </c>
      <c r="R176" s="877" t="e">
        <v>#DIV/0!</v>
      </c>
      <c r="S176" s="865"/>
      <c r="T176" s="869"/>
      <c r="U176" s="872"/>
      <c r="V176" s="847">
        <v>0</v>
      </c>
      <c r="W176" s="756">
        <v>0</v>
      </c>
      <c r="X176" s="756" t="e">
        <v>#DIV/0!</v>
      </c>
      <c r="Y176" s="686"/>
      <c r="Z176" s="687"/>
      <c r="AA176" s="769"/>
      <c r="AB176" s="826">
        <v>0</v>
      </c>
      <c r="AC176" s="756">
        <v>0</v>
      </c>
      <c r="AD176" s="756" t="e">
        <v>#DIV/0!</v>
      </c>
      <c r="AE176" s="686"/>
      <c r="AF176" s="687"/>
      <c r="AG176" s="769"/>
      <c r="AH176" s="826">
        <v>0</v>
      </c>
      <c r="AI176" s="752">
        <v>0</v>
      </c>
      <c r="AJ176" s="752" t="e">
        <v>#DIV/0!</v>
      </c>
      <c r="AK176" s="686"/>
      <c r="AL176" s="687"/>
      <c r="AM176" s="751"/>
      <c r="AN176" s="820">
        <v>0</v>
      </c>
      <c r="AO176" s="685">
        <v>0</v>
      </c>
      <c r="AP176" s="685" t="e">
        <v>#DIV/0!</v>
      </c>
      <c r="AQ176" s="686"/>
      <c r="AR176" s="739"/>
      <c r="AS176" s="737"/>
      <c r="AT176" s="820"/>
      <c r="AU176" s="685">
        <v>0</v>
      </c>
      <c r="AV176" s="732" t="e">
        <v>#DIV/0!</v>
      </c>
      <c r="AW176" s="686"/>
      <c r="AX176" s="687"/>
      <c r="AY176" s="688"/>
      <c r="AZ176" s="815">
        <v>0</v>
      </c>
      <c r="BA176" s="676">
        <v>0</v>
      </c>
      <c r="BB176" s="676" t="e">
        <v>#DIV/0!</v>
      </c>
      <c r="BC176" s="677"/>
      <c r="BD176" s="679"/>
      <c r="BE176" s="798"/>
      <c r="BF176" s="806">
        <v>0</v>
      </c>
      <c r="BG176" s="632">
        <v>0</v>
      </c>
      <c r="BH176" s="647" t="e">
        <v>#DIV/0!</v>
      </c>
      <c r="BI176" s="636"/>
      <c r="BJ176" s="640"/>
      <c r="BK176" s="792"/>
      <c r="BL176" s="555">
        <v>0</v>
      </c>
      <c r="BM176" s="557">
        <v>0</v>
      </c>
      <c r="BN176" s="557" t="e">
        <v>#DIV/0!</v>
      </c>
      <c r="BO176" s="561"/>
      <c r="BP176" s="563"/>
      <c r="BQ176" s="575"/>
      <c r="BR176" s="555">
        <v>0</v>
      </c>
      <c r="BS176" s="557">
        <v>0</v>
      </c>
      <c r="BT176" s="557" t="e">
        <v>#DIV/0!</v>
      </c>
      <c r="BU176" s="561"/>
      <c r="BV176" s="563"/>
      <c r="BW176" s="566"/>
      <c r="BX176" s="300">
        <v>0</v>
      </c>
      <c r="BY176" s="541">
        <v>0</v>
      </c>
      <c r="BZ176" s="541" t="e">
        <v>#DIV/0!</v>
      </c>
      <c r="CA176" s="541"/>
      <c r="CB176" s="542"/>
      <c r="CC176" s="552"/>
      <c r="CD176" s="515">
        <v>1</v>
      </c>
      <c r="CE176" s="525">
        <v>11</v>
      </c>
      <c r="CF176" s="525">
        <v>11</v>
      </c>
      <c r="CG176" s="526"/>
      <c r="CH176" s="527"/>
      <c r="CI176" s="519"/>
      <c r="CJ176" s="376"/>
      <c r="CK176" s="233"/>
      <c r="CL176" s="233"/>
      <c r="CM176" s="381"/>
      <c r="CN176" s="384"/>
      <c r="CO176" s="385"/>
      <c r="CP176" s="69"/>
      <c r="CQ176" s="30"/>
      <c r="CR176" s="48"/>
      <c r="CS176" s="134"/>
      <c r="CT176" s="114"/>
      <c r="CU176" s="342"/>
      <c r="CV176" s="79"/>
      <c r="CW176" s="30"/>
      <c r="CX176" s="48"/>
      <c r="CY176" s="134"/>
      <c r="CZ176" s="114"/>
      <c r="DA176" s="117"/>
      <c r="DB176" s="52"/>
      <c r="DC176" s="30"/>
      <c r="DD176" s="48"/>
      <c r="DE176" s="134"/>
      <c r="DF176" s="114"/>
      <c r="DG176" s="117"/>
      <c r="DH176" s="104"/>
      <c r="DI176" s="79"/>
      <c r="DJ176" s="48"/>
      <c r="DK176" s="134"/>
      <c r="DL176" s="114"/>
      <c r="DM176" s="117"/>
      <c r="DN176" s="52"/>
      <c r="DO176" s="30"/>
      <c r="DP176" s="81"/>
      <c r="DQ176" s="134"/>
      <c r="DR176" s="114"/>
      <c r="DS176" s="117"/>
      <c r="DT176" s="88"/>
      <c r="DU176" s="7"/>
      <c r="DV176" s="95"/>
      <c r="DW176" s="121"/>
      <c r="DX176" s="114"/>
      <c r="DY176" s="117"/>
      <c r="DZ176" s="88"/>
      <c r="EA176" s="9"/>
      <c r="EB176" s="100"/>
      <c r="EC176" s="124"/>
      <c r="ED176" s="120"/>
      <c r="EE176" s="125"/>
      <c r="EF176" s="88"/>
      <c r="EG176" s="9"/>
      <c r="EH176" s="95"/>
      <c r="EI176" s="121"/>
      <c r="EJ176" s="122"/>
      <c r="EK176" s="117"/>
      <c r="EL176" s="7"/>
      <c r="EM176" s="9"/>
      <c r="EN176" s="95"/>
      <c r="EO176" s="113"/>
      <c r="EP176" s="120"/>
      <c r="EQ176" s="117"/>
      <c r="ER176" s="7"/>
      <c r="ES176" s="9"/>
      <c r="ET176" s="95"/>
      <c r="EU176" s="113"/>
      <c r="EV176" s="114"/>
      <c r="EW176" s="117"/>
      <c r="EX176" s="7"/>
      <c r="EY176" s="9"/>
      <c r="EZ176" s="95"/>
      <c r="FA176" s="113"/>
      <c r="FB176" s="114"/>
      <c r="FC176" s="117"/>
      <c r="FD176" s="7"/>
      <c r="FE176" s="105"/>
      <c r="FF176" s="156"/>
      <c r="FG176" s="157"/>
      <c r="FH176" s="120"/>
      <c r="FI176" s="117"/>
      <c r="FJ176" s="302"/>
      <c r="FK176" s="310"/>
      <c r="FL176" s="156"/>
      <c r="FM176" s="312"/>
      <c r="FN176" s="120"/>
      <c r="FO176" s="117"/>
      <c r="FP176" s="7"/>
      <c r="FQ176" s="105"/>
      <c r="FR176" s="156"/>
      <c r="FS176" s="157"/>
      <c r="FT176" s="120"/>
      <c r="FU176" s="117"/>
      <c r="FV176" s="7"/>
      <c r="FW176" s="105"/>
      <c r="FX176" s="156"/>
      <c r="FY176" s="157"/>
      <c r="FZ176" s="120"/>
      <c r="GA176" s="117"/>
      <c r="GB176" s="7"/>
      <c r="GC176" s="105"/>
      <c r="GD176" s="156"/>
      <c r="GE176" s="157"/>
      <c r="GF176" s="120"/>
      <c r="GG176" s="117"/>
      <c r="GH176" s="160"/>
      <c r="GI176" s="9"/>
      <c r="GJ176" s="100"/>
      <c r="GK176" s="22"/>
      <c r="GL176" s="21"/>
      <c r="GM176" s="162"/>
      <c r="GN176" s="161"/>
      <c r="GO176" s="9"/>
      <c r="GP176" s="100"/>
      <c r="GQ176" s="22"/>
      <c r="GR176" s="21"/>
      <c r="GS176" s="162"/>
      <c r="GT176" s="161"/>
      <c r="GU176" s="9"/>
      <c r="GV176" s="100"/>
      <c r="GW176" s="22"/>
      <c r="GX176" s="21"/>
      <c r="GY176" s="162"/>
      <c r="GZ176" s="161"/>
      <c r="HA176" s="30"/>
      <c r="HB176" s="100"/>
      <c r="HC176" s="22"/>
      <c r="HD176" s="21"/>
      <c r="HE176" s="162"/>
    </row>
    <row r="177" spans="1:213" ht="13.5" thickBot="1" x14ac:dyDescent="0.25">
      <c r="A177" s="335">
        <v>174</v>
      </c>
      <c r="B177" s="249" t="s">
        <v>268</v>
      </c>
      <c r="C177" s="334" t="s">
        <v>520</v>
      </c>
      <c r="D177" s="276">
        <f t="shared" si="12"/>
        <v>1</v>
      </c>
      <c r="E177" s="276">
        <f t="shared" si="13"/>
        <v>17</v>
      </c>
      <c r="F177" s="345">
        <f t="shared" si="11"/>
        <v>17</v>
      </c>
      <c r="G177" s="167">
        <f t="shared" si="14"/>
        <v>0</v>
      </c>
      <c r="H177" s="549">
        <f t="shared" si="15"/>
        <v>0</v>
      </c>
      <c r="I177" s="629">
        <f t="shared" si="16"/>
        <v>0</v>
      </c>
      <c r="J177" s="815">
        <v>0</v>
      </c>
      <c r="K177" s="676">
        <v>0</v>
      </c>
      <c r="L177" s="901" t="e">
        <v>#DIV/0!</v>
      </c>
      <c r="M177" s="906"/>
      <c r="N177" s="679"/>
      <c r="O177" s="910"/>
      <c r="P177" s="862">
        <v>0</v>
      </c>
      <c r="Q177" s="877">
        <v>0</v>
      </c>
      <c r="R177" s="877" t="e">
        <v>#DIV/0!</v>
      </c>
      <c r="S177" s="865"/>
      <c r="T177" s="869"/>
      <c r="U177" s="872"/>
      <c r="V177" s="847">
        <v>0</v>
      </c>
      <c r="W177" s="756">
        <v>0</v>
      </c>
      <c r="X177" s="756" t="e">
        <v>#DIV/0!</v>
      </c>
      <c r="Y177" s="686"/>
      <c r="Z177" s="687"/>
      <c r="AA177" s="769"/>
      <c r="AB177" s="826">
        <v>0</v>
      </c>
      <c r="AC177" s="756">
        <v>0</v>
      </c>
      <c r="AD177" s="756" t="e">
        <v>#DIV/0!</v>
      </c>
      <c r="AE177" s="686"/>
      <c r="AF177" s="687"/>
      <c r="AG177" s="769"/>
      <c r="AH177" s="826">
        <v>0</v>
      </c>
      <c r="AI177" s="752">
        <v>0</v>
      </c>
      <c r="AJ177" s="752" t="e">
        <v>#DIV/0!</v>
      </c>
      <c r="AK177" s="686"/>
      <c r="AL177" s="687"/>
      <c r="AM177" s="751"/>
      <c r="AN177" s="820">
        <v>0</v>
      </c>
      <c r="AO177" s="685">
        <v>0</v>
      </c>
      <c r="AP177" s="685" t="e">
        <v>#DIV/0!</v>
      </c>
      <c r="AQ177" s="686"/>
      <c r="AR177" s="739"/>
      <c r="AS177" s="737"/>
      <c r="AT177" s="820"/>
      <c r="AU177" s="685">
        <v>0</v>
      </c>
      <c r="AV177" s="732" t="e">
        <v>#DIV/0!</v>
      </c>
      <c r="AW177" s="686"/>
      <c r="AX177" s="687"/>
      <c r="AY177" s="688"/>
      <c r="AZ177" s="815">
        <v>0</v>
      </c>
      <c r="BA177" s="676">
        <v>0</v>
      </c>
      <c r="BB177" s="676" t="e">
        <v>#DIV/0!</v>
      </c>
      <c r="BC177" s="677"/>
      <c r="BD177" s="679"/>
      <c r="BE177" s="798"/>
      <c r="BF177" s="806">
        <v>0</v>
      </c>
      <c r="BG177" s="632">
        <v>0</v>
      </c>
      <c r="BH177" s="647" t="e">
        <v>#DIV/0!</v>
      </c>
      <c r="BI177" s="636"/>
      <c r="BJ177" s="640"/>
      <c r="BK177" s="792"/>
      <c r="BL177" s="555">
        <v>0</v>
      </c>
      <c r="BM177" s="557">
        <v>0</v>
      </c>
      <c r="BN177" s="557" t="e">
        <v>#DIV/0!</v>
      </c>
      <c r="BO177" s="561"/>
      <c r="BP177" s="563"/>
      <c r="BQ177" s="575"/>
      <c r="BR177" s="555">
        <v>0</v>
      </c>
      <c r="BS177" s="557">
        <v>0</v>
      </c>
      <c r="BT177" s="557" t="e">
        <v>#DIV/0!</v>
      </c>
      <c r="BU177" s="561"/>
      <c r="BV177" s="563"/>
      <c r="BW177" s="566"/>
      <c r="BX177" s="300">
        <v>0</v>
      </c>
      <c r="BY177" s="541">
        <v>0</v>
      </c>
      <c r="BZ177" s="541" t="e">
        <v>#DIV/0!</v>
      </c>
      <c r="CA177" s="541"/>
      <c r="CB177" s="542"/>
      <c r="CC177" s="552"/>
      <c r="CD177" s="515">
        <v>0</v>
      </c>
      <c r="CE177" s="525">
        <v>0</v>
      </c>
      <c r="CF177" s="525" t="e">
        <v>#DIV/0!</v>
      </c>
      <c r="CG177" s="526"/>
      <c r="CH177" s="527"/>
      <c r="CI177" s="519"/>
      <c r="CJ177" s="376">
        <v>1</v>
      </c>
      <c r="CK177" s="233">
        <v>17</v>
      </c>
      <c r="CL177" s="233">
        <v>17</v>
      </c>
      <c r="CM177" s="381"/>
      <c r="CN177" s="384"/>
      <c r="CO177" s="385"/>
      <c r="CP177" s="69"/>
      <c r="CQ177" s="30"/>
      <c r="CR177" s="48"/>
      <c r="CS177" s="134"/>
      <c r="CT177" s="114"/>
      <c r="CU177" s="342"/>
      <c r="CV177" s="79"/>
      <c r="CW177" s="30"/>
      <c r="CX177" s="48"/>
      <c r="CY177" s="134"/>
      <c r="CZ177" s="114"/>
      <c r="DA177" s="117"/>
      <c r="DB177" s="52"/>
      <c r="DC177" s="30"/>
      <c r="DD177" s="48"/>
      <c r="DE177" s="134"/>
      <c r="DF177" s="114"/>
      <c r="DG177" s="117"/>
      <c r="DH177" s="104"/>
      <c r="DI177" s="79"/>
      <c r="DJ177" s="48"/>
      <c r="DK177" s="134"/>
      <c r="DL177" s="114"/>
      <c r="DM177" s="117"/>
      <c r="DN177" s="52"/>
      <c r="DO177" s="30"/>
      <c r="DP177" s="81"/>
      <c r="DQ177" s="134"/>
      <c r="DR177" s="114"/>
      <c r="DS177" s="117"/>
      <c r="DT177" s="88"/>
      <c r="DU177" s="7"/>
      <c r="DV177" s="95"/>
      <c r="DW177" s="121"/>
      <c r="DX177" s="114"/>
      <c r="DY177" s="117"/>
      <c r="DZ177" s="88"/>
      <c r="EA177" s="9"/>
      <c r="EB177" s="100"/>
      <c r="EC177" s="124"/>
      <c r="ED177" s="120"/>
      <c r="EE177" s="125"/>
      <c r="EF177" s="88"/>
      <c r="EG177" s="9"/>
      <c r="EH177" s="95"/>
      <c r="EI177" s="121"/>
      <c r="EJ177" s="122"/>
      <c r="EK177" s="117"/>
      <c r="EL177" s="7"/>
      <c r="EM177" s="9"/>
      <c r="EN177" s="95"/>
      <c r="EO177" s="113"/>
      <c r="EP177" s="120"/>
      <c r="EQ177" s="117"/>
      <c r="ER177" s="7"/>
      <c r="ES177" s="9"/>
      <c r="ET177" s="95"/>
      <c r="EU177" s="113"/>
      <c r="EV177" s="114"/>
      <c r="EW177" s="117"/>
      <c r="EX177" s="7"/>
      <c r="EY177" s="9"/>
      <c r="EZ177" s="95"/>
      <c r="FA177" s="113"/>
      <c r="FB177" s="114"/>
      <c r="FC177" s="117"/>
      <c r="FD177" s="7"/>
      <c r="FE177" s="105"/>
      <c r="FF177" s="156"/>
      <c r="FG177" s="157"/>
      <c r="FH177" s="120"/>
      <c r="FI177" s="117"/>
      <c r="FJ177" s="302"/>
      <c r="FK177" s="310"/>
      <c r="FL177" s="156"/>
      <c r="FM177" s="312"/>
      <c r="FN177" s="120"/>
      <c r="FO177" s="117"/>
      <c r="FP177" s="7"/>
      <c r="FQ177" s="105"/>
      <c r="FR177" s="156"/>
      <c r="FS177" s="157"/>
      <c r="FT177" s="120"/>
      <c r="FU177" s="117"/>
      <c r="FV177" s="7"/>
      <c r="FW177" s="105"/>
      <c r="FX177" s="156"/>
      <c r="FY177" s="157"/>
      <c r="FZ177" s="120"/>
      <c r="GA177" s="117"/>
      <c r="GB177" s="7"/>
      <c r="GC177" s="105"/>
      <c r="GD177" s="156"/>
      <c r="GE177" s="157"/>
      <c r="GF177" s="120"/>
      <c r="GG177" s="117"/>
      <c r="GH177" s="160"/>
      <c r="GI177" s="9"/>
      <c r="GJ177" s="100"/>
      <c r="GK177" s="22"/>
      <c r="GL177" s="21"/>
      <c r="GM177" s="162"/>
      <c r="GN177" s="161"/>
      <c r="GO177" s="9"/>
      <c r="GP177" s="100"/>
      <c r="GQ177" s="22"/>
      <c r="GR177" s="21"/>
      <c r="GS177" s="162"/>
      <c r="GT177" s="161"/>
      <c r="GU177" s="9"/>
      <c r="GV177" s="100"/>
      <c r="GW177" s="22"/>
      <c r="GX177" s="21"/>
      <c r="GY177" s="162"/>
      <c r="GZ177" s="161"/>
      <c r="HA177" s="30"/>
      <c r="HB177" s="100"/>
      <c r="HC177" s="22"/>
      <c r="HD177" s="21"/>
      <c r="HE177" s="162"/>
    </row>
    <row r="178" spans="1:213" ht="13.5" thickBot="1" x14ac:dyDescent="0.25">
      <c r="A178" s="335">
        <v>175</v>
      </c>
      <c r="B178" s="249" t="s">
        <v>154</v>
      </c>
      <c r="C178" s="334" t="s">
        <v>155</v>
      </c>
      <c r="D178" s="276">
        <f t="shared" si="12"/>
        <v>1</v>
      </c>
      <c r="E178" s="276">
        <f t="shared" si="13"/>
        <v>19</v>
      </c>
      <c r="F178" s="345">
        <f t="shared" si="11"/>
        <v>19</v>
      </c>
      <c r="G178" s="167">
        <f t="shared" si="14"/>
        <v>0</v>
      </c>
      <c r="H178" s="549">
        <f t="shared" si="15"/>
        <v>0</v>
      </c>
      <c r="I178" s="629">
        <f t="shared" si="16"/>
        <v>1</v>
      </c>
      <c r="J178" s="815">
        <v>0</v>
      </c>
      <c r="K178" s="676">
        <v>0</v>
      </c>
      <c r="L178" s="901" t="e">
        <v>#DIV/0!</v>
      </c>
      <c r="M178" s="906"/>
      <c r="N178" s="679"/>
      <c r="O178" s="910"/>
      <c r="P178" s="862">
        <v>0</v>
      </c>
      <c r="Q178" s="877">
        <v>0</v>
      </c>
      <c r="R178" s="877" t="e">
        <v>#DIV/0!</v>
      </c>
      <c r="S178" s="865"/>
      <c r="T178" s="869"/>
      <c r="U178" s="872"/>
      <c r="V178" s="847">
        <v>0</v>
      </c>
      <c r="W178" s="756">
        <v>0</v>
      </c>
      <c r="X178" s="756" t="e">
        <v>#DIV/0!</v>
      </c>
      <c r="Y178" s="686"/>
      <c r="Z178" s="687"/>
      <c r="AA178" s="769"/>
      <c r="AB178" s="826">
        <v>0</v>
      </c>
      <c r="AC178" s="756">
        <v>0</v>
      </c>
      <c r="AD178" s="756" t="e">
        <v>#DIV/0!</v>
      </c>
      <c r="AE178" s="686"/>
      <c r="AF178" s="687"/>
      <c r="AG178" s="769"/>
      <c r="AH178" s="826">
        <v>0</v>
      </c>
      <c r="AI178" s="752">
        <v>0</v>
      </c>
      <c r="AJ178" s="752" t="e">
        <v>#DIV/0!</v>
      </c>
      <c r="AK178" s="686"/>
      <c r="AL178" s="687"/>
      <c r="AM178" s="751"/>
      <c r="AN178" s="820">
        <v>0</v>
      </c>
      <c r="AO178" s="685">
        <v>0</v>
      </c>
      <c r="AP178" s="685" t="e">
        <v>#DIV/0!</v>
      </c>
      <c r="AQ178" s="686"/>
      <c r="AR178" s="739"/>
      <c r="AS178" s="737"/>
      <c r="AT178" s="820"/>
      <c r="AU178" s="685">
        <v>0</v>
      </c>
      <c r="AV178" s="732" t="e">
        <v>#DIV/0!</v>
      </c>
      <c r="AW178" s="686"/>
      <c r="AX178" s="687"/>
      <c r="AY178" s="688"/>
      <c r="AZ178" s="815">
        <v>0</v>
      </c>
      <c r="BA178" s="676">
        <v>0</v>
      </c>
      <c r="BB178" s="676" t="e">
        <v>#DIV/0!</v>
      </c>
      <c r="BC178" s="677"/>
      <c r="BD178" s="679"/>
      <c r="BE178" s="798"/>
      <c r="BF178" s="806">
        <v>0</v>
      </c>
      <c r="BG178" s="632">
        <v>0</v>
      </c>
      <c r="BH178" s="647" t="e">
        <v>#DIV/0!</v>
      </c>
      <c r="BI178" s="636"/>
      <c r="BJ178" s="640"/>
      <c r="BK178" s="792"/>
      <c r="BL178" s="555">
        <v>0</v>
      </c>
      <c r="BM178" s="557">
        <v>0</v>
      </c>
      <c r="BN178" s="557" t="e">
        <v>#DIV/0!</v>
      </c>
      <c r="BO178" s="561"/>
      <c r="BP178" s="563"/>
      <c r="BQ178" s="575"/>
      <c r="BR178" s="555">
        <v>0</v>
      </c>
      <c r="BS178" s="557">
        <v>0</v>
      </c>
      <c r="BT178" s="557" t="e">
        <v>#DIV/0!</v>
      </c>
      <c r="BU178" s="561"/>
      <c r="BV178" s="563"/>
      <c r="BW178" s="566"/>
      <c r="BX178" s="300">
        <v>0</v>
      </c>
      <c r="BY178" s="541">
        <v>0</v>
      </c>
      <c r="BZ178" s="541" t="e">
        <v>#DIV/0!</v>
      </c>
      <c r="CA178" s="541"/>
      <c r="CB178" s="542"/>
      <c r="CC178" s="552"/>
      <c r="CD178" s="515">
        <v>0</v>
      </c>
      <c r="CE178" s="525">
        <v>0</v>
      </c>
      <c r="CF178" s="525" t="e">
        <v>#DIV/0!</v>
      </c>
      <c r="CG178" s="526"/>
      <c r="CH178" s="527"/>
      <c r="CI178" s="519"/>
      <c r="CJ178" s="376">
        <v>0</v>
      </c>
      <c r="CK178" s="233">
        <v>0</v>
      </c>
      <c r="CL178" s="233" t="e">
        <v>#DIV/0!</v>
      </c>
      <c r="CM178" s="381"/>
      <c r="CN178" s="384"/>
      <c r="CO178" s="385"/>
      <c r="CP178" s="69">
        <v>0</v>
      </c>
      <c r="CQ178" s="30">
        <v>0</v>
      </c>
      <c r="CR178" s="48" t="e">
        <v>#DIV/0!</v>
      </c>
      <c r="CS178" s="134"/>
      <c r="CT178" s="114"/>
      <c r="CU178" s="342"/>
      <c r="CV178" s="79">
        <v>0</v>
      </c>
      <c r="CW178" s="30">
        <v>0</v>
      </c>
      <c r="CX178" s="48" t="e">
        <v>#DIV/0!</v>
      </c>
      <c r="CY178" s="134"/>
      <c r="CZ178" s="114"/>
      <c r="DA178" s="117"/>
      <c r="DB178" s="52">
        <f>'2010 SCORES'!AC96</f>
        <v>0</v>
      </c>
      <c r="DC178" s="30">
        <f>'2010 SCORES'!AD96</f>
        <v>0</v>
      </c>
      <c r="DD178" s="48" t="e">
        <f>'2010 SCORES'!AE96</f>
        <v>#DIV/0!</v>
      </c>
      <c r="DE178" s="134">
        <f>'2010 SCORES'!AF96</f>
        <v>0</v>
      </c>
      <c r="DF178" s="114">
        <f>'2010 SCORES'!AG96</f>
        <v>0</v>
      </c>
      <c r="DG178" s="117">
        <f>'2010 SCORES'!AH96</f>
        <v>0</v>
      </c>
      <c r="DH178" s="104">
        <f>'2009 SCORES'!V96</f>
        <v>0</v>
      </c>
      <c r="DI178" s="79">
        <f>'2009 SCORES'!W96</f>
        <v>0</v>
      </c>
      <c r="DJ178" s="48" t="e">
        <f>'2009 SCORES'!X96</f>
        <v>#DIV/0!</v>
      </c>
      <c r="DK178" s="134">
        <f>'2009 SCORES'!Y96</f>
        <v>0</v>
      </c>
      <c r="DL178" s="114">
        <f>'2009 SCORES'!Z96</f>
        <v>0</v>
      </c>
      <c r="DM178" s="117">
        <f>'2009 SCORES'!AA96</f>
        <v>0</v>
      </c>
      <c r="DN178" s="52">
        <f>'2008 SCORES'!V96</f>
        <v>0</v>
      </c>
      <c r="DO178" s="30">
        <f>'2008 SCORES'!W96</f>
        <v>0</v>
      </c>
      <c r="DP178" s="81" t="e">
        <f>'2008 SCORES'!X96</f>
        <v>#DIV/0!</v>
      </c>
      <c r="DQ178" s="134">
        <f>'2008 SCORES'!Y96</f>
        <v>0</v>
      </c>
      <c r="DR178" s="114">
        <f>'2008 SCORES'!Z96</f>
        <v>0</v>
      </c>
      <c r="DS178" s="117">
        <f>'2008 SCORES'!AA96</f>
        <v>0</v>
      </c>
      <c r="DT178" s="88">
        <f>'2007 SCORES'!Q96</f>
        <v>0</v>
      </c>
      <c r="DU178" s="7">
        <f>'2007 SCORES'!R96</f>
        <v>0</v>
      </c>
      <c r="DV178" s="95" t="e">
        <f>'2007 SCORES'!S96</f>
        <v>#DIV/0!</v>
      </c>
      <c r="DW178" s="121">
        <f>'2007 SCORES'!T96</f>
        <v>0</v>
      </c>
      <c r="DX178" s="114">
        <f>'2007 SCORES'!U96</f>
        <v>0</v>
      </c>
      <c r="DY178" s="117">
        <f>'2007 SCORES'!V96</f>
        <v>0</v>
      </c>
      <c r="DZ178" s="88">
        <f>'2006 SCORES'!Q96</f>
        <v>0</v>
      </c>
      <c r="EA178" s="9">
        <f>'2006 SCORES'!R96</f>
        <v>0</v>
      </c>
      <c r="EB178" s="100" t="e">
        <f>'2006 SCORES'!S96</f>
        <v>#DIV/0!</v>
      </c>
      <c r="EC178" s="124">
        <f>'2006 SCORES'!T96</f>
        <v>0</v>
      </c>
      <c r="ED178" s="120">
        <f>'2006 SCORES'!U96</f>
        <v>0</v>
      </c>
      <c r="EE178" s="125">
        <f>'2006 SCORES'!V96</f>
        <v>0</v>
      </c>
      <c r="EF178" s="88">
        <f>'2005 SCORES'!L96</f>
        <v>0</v>
      </c>
      <c r="EG178" s="9">
        <f>'2005 SCORES'!M96</f>
        <v>0</v>
      </c>
      <c r="EH178" s="95" t="e">
        <f>'2005 SCORES'!N96</f>
        <v>#DIV/0!</v>
      </c>
      <c r="EI178" s="121">
        <f>'2005 SCORES'!O96</f>
        <v>0</v>
      </c>
      <c r="EJ178" s="122">
        <f>'2005 SCORES'!P96</f>
        <v>0</v>
      </c>
      <c r="EK178" s="117">
        <f>'2005 SCORES'!Q96</f>
        <v>0</v>
      </c>
      <c r="EL178" s="7">
        <f>'2004 SCORES'!K96</f>
        <v>0</v>
      </c>
      <c r="EM178" s="9">
        <f>'2004 SCORES'!L96</f>
        <v>0</v>
      </c>
      <c r="EN178" s="95" t="e">
        <f>'2004 SCORES'!M96</f>
        <v>#DIV/0!</v>
      </c>
      <c r="EO178" s="113">
        <f>'2004 SCORES'!N96</f>
        <v>0</v>
      </c>
      <c r="EP178" s="120">
        <f>'2004 SCORES'!O96</f>
        <v>0</v>
      </c>
      <c r="EQ178" s="117">
        <f>'2004 SCORES'!P96</f>
        <v>0</v>
      </c>
      <c r="ER178" s="7">
        <f>'2003 SCORES'!H96</f>
        <v>0</v>
      </c>
      <c r="ES178" s="9">
        <f>'2003 SCORES'!I96</f>
        <v>0</v>
      </c>
      <c r="ET178" s="95" t="e">
        <f>'2003 SCORES'!J96</f>
        <v>#DIV/0!</v>
      </c>
      <c r="EU178" s="113">
        <f>'2003 SCORES'!K96</f>
        <v>0</v>
      </c>
      <c r="EV178" s="114">
        <f>'2003 SCORES'!L96</f>
        <v>0</v>
      </c>
      <c r="EW178" s="117">
        <f>'2003 SCORES'!M96</f>
        <v>0</v>
      </c>
      <c r="EX178" s="7">
        <f>'2002 SCORES'!H96</f>
        <v>0</v>
      </c>
      <c r="EY178" s="9">
        <f>'2002 SCORES'!I96</f>
        <v>0</v>
      </c>
      <c r="EZ178" s="95" t="e">
        <f>'2002 SCORES'!J96</f>
        <v>#DIV/0!</v>
      </c>
      <c r="FA178" s="113">
        <f>'2002 SCORES'!K96</f>
        <v>0</v>
      </c>
      <c r="FB178" s="114">
        <f>'2002 SCORES'!L96</f>
        <v>0</v>
      </c>
      <c r="FC178" s="117">
        <f>'2002 SCORES'!M96</f>
        <v>0</v>
      </c>
      <c r="FD178" s="7">
        <f>'2001 SCORES'!I96</f>
        <v>0</v>
      </c>
      <c r="FE178" s="105">
        <f>'2001 SCORES'!J96</f>
        <v>0</v>
      </c>
      <c r="FF178" s="156" t="e">
        <f>'2001 SCORES'!K96</f>
        <v>#DIV/0!</v>
      </c>
      <c r="FG178" s="157">
        <f>'2001 SCORES'!L96</f>
        <v>0</v>
      </c>
      <c r="FH178" s="120">
        <f>'2001 SCORES'!M96</f>
        <v>0</v>
      </c>
      <c r="FI178" s="117">
        <f>'2001 SCORES'!N96</f>
        <v>0</v>
      </c>
      <c r="FJ178" s="302">
        <f>'2000 SCORES'!G96</f>
        <v>1</v>
      </c>
      <c r="FK178" s="310">
        <f>'2000 SCORES'!H96</f>
        <v>19</v>
      </c>
      <c r="FL178" s="156">
        <f>'2000 SCORES'!I96</f>
        <v>19</v>
      </c>
      <c r="FM178" s="312">
        <f>'2000 SCORES'!J96</f>
        <v>0</v>
      </c>
      <c r="FN178" s="120">
        <f>'2001 SCORES'!M96</f>
        <v>0</v>
      </c>
      <c r="FO178" s="117">
        <f>'2000 SCORES'!L96</f>
        <v>1</v>
      </c>
      <c r="FP178" s="7">
        <f>'1999 SCORES'!H96</f>
        <v>0</v>
      </c>
      <c r="FQ178" s="105">
        <f>'1999 SCORES'!I96</f>
        <v>0</v>
      </c>
      <c r="FR178" s="156" t="e">
        <f>'1999 SCORES'!J96</f>
        <v>#DIV/0!</v>
      </c>
      <c r="FS178" s="157">
        <f>'1999 SCORES'!K96</f>
        <v>0</v>
      </c>
      <c r="FT178" s="120">
        <f>'1999 SCORES'!L96</f>
        <v>0</v>
      </c>
      <c r="FU178" s="117">
        <f>'1999 SCORES'!M96</f>
        <v>0</v>
      </c>
      <c r="FV178" s="7">
        <f>'1998 SCORES'!G96</f>
        <v>0</v>
      </c>
      <c r="FW178" s="105">
        <f>'1998 SCORES'!H96</f>
        <v>0</v>
      </c>
      <c r="FX178" s="156" t="e">
        <f>'1998 SCORES'!I96</f>
        <v>#DIV/0!</v>
      </c>
      <c r="FY178" s="157">
        <f>'1998 SCORES'!J96</f>
        <v>0</v>
      </c>
      <c r="FZ178" s="120">
        <f>'1998 SCORES'!K96</f>
        <v>0</v>
      </c>
      <c r="GA178" s="117">
        <f>'1998 SCORES'!L96</f>
        <v>0</v>
      </c>
      <c r="GB178" s="7">
        <f>'1997 SCORES'!F96</f>
        <v>0</v>
      </c>
      <c r="GC178" s="105">
        <f>'1997 SCORES'!G96</f>
        <v>0</v>
      </c>
      <c r="GD178" s="156" t="e">
        <f>'1997 SCORES'!H96</f>
        <v>#DIV/0!</v>
      </c>
      <c r="GE178" s="157">
        <f>'1997 SCORES'!I96</f>
        <v>0</v>
      </c>
      <c r="GF178" s="120">
        <f>'1997 SCORES'!J96</f>
        <v>0</v>
      </c>
      <c r="GG178" s="117">
        <f>'1997 SCORES'!K96</f>
        <v>0</v>
      </c>
      <c r="GH178" s="160">
        <f>'1996 SCORES'!F96</f>
        <v>0</v>
      </c>
      <c r="GI178" s="9">
        <f>'1996 SCORES'!G96</f>
        <v>0</v>
      </c>
      <c r="GJ178" s="100" t="e">
        <f>'1996 SCORES'!H96</f>
        <v>#DIV/0!</v>
      </c>
      <c r="GK178" s="22">
        <f>'1996 SCORES'!I96</f>
        <v>0</v>
      </c>
      <c r="GL178" s="21">
        <f>'1996 SCORES'!J96</f>
        <v>0</v>
      </c>
      <c r="GM178" s="162">
        <f>'1996 SCORES'!K96</f>
        <v>0</v>
      </c>
      <c r="GN178" s="161">
        <f>'1995 SCORES '!F96</f>
        <v>0</v>
      </c>
      <c r="GO178" s="9">
        <f>'1995 SCORES '!G96</f>
        <v>0</v>
      </c>
      <c r="GP178" s="100" t="e">
        <f>'1995 SCORES '!H96</f>
        <v>#DIV/0!</v>
      </c>
      <c r="GQ178" s="22">
        <f>'1995 SCORES '!I96</f>
        <v>0</v>
      </c>
      <c r="GR178" s="21">
        <f>'1995 SCORES '!J96</f>
        <v>0</v>
      </c>
      <c r="GS178" s="162">
        <f>'1995 SCORES '!K96</f>
        <v>0</v>
      </c>
      <c r="GT178" s="161">
        <f>'1994 SCORES'!F96</f>
        <v>0</v>
      </c>
      <c r="GU178" s="9">
        <f>'1994 SCORES'!G96</f>
        <v>0</v>
      </c>
      <c r="GV178" s="100" t="e">
        <f>'1994 SCORES'!H96</f>
        <v>#DIV/0!</v>
      </c>
      <c r="GW178" s="22">
        <f>'1994 SCORES'!I96</f>
        <v>0</v>
      </c>
      <c r="GX178" s="21">
        <f>'1994 SCORES'!J96</f>
        <v>0</v>
      </c>
      <c r="GY178" s="162">
        <f>'1994 SCORES'!K96</f>
        <v>0</v>
      </c>
      <c r="GZ178" s="161">
        <f>'1993 SCORES'!F96</f>
        <v>0</v>
      </c>
      <c r="HA178" s="30">
        <f>'1993 SCORES'!G96</f>
        <v>0</v>
      </c>
      <c r="HB178" s="100" t="e">
        <f>'1993 SCORES'!H96</f>
        <v>#DIV/0!</v>
      </c>
      <c r="HC178" s="22">
        <f>'1993 SCORES'!I96</f>
        <v>0</v>
      </c>
      <c r="HD178" s="21">
        <f>'1993 SCORES'!J96</f>
        <v>0</v>
      </c>
      <c r="HE178" s="162">
        <f>'1993 SCORES'!K96</f>
        <v>0</v>
      </c>
    </row>
    <row r="179" spans="1:213" ht="13.5" thickBot="1" x14ac:dyDescent="0.25">
      <c r="A179" s="335">
        <v>176</v>
      </c>
      <c r="B179" s="249" t="s">
        <v>109</v>
      </c>
      <c r="C179" s="334" t="s">
        <v>156</v>
      </c>
      <c r="D179" s="276">
        <f t="shared" si="12"/>
        <v>2</v>
      </c>
      <c r="E179" s="276">
        <f t="shared" si="13"/>
        <v>50</v>
      </c>
      <c r="F179" s="345">
        <f t="shared" si="11"/>
        <v>25</v>
      </c>
      <c r="G179" s="167">
        <f t="shared" si="14"/>
        <v>0</v>
      </c>
      <c r="H179" s="549">
        <f t="shared" si="15"/>
        <v>1</v>
      </c>
      <c r="I179" s="629">
        <f t="shared" si="16"/>
        <v>1</v>
      </c>
      <c r="J179" s="815">
        <v>0</v>
      </c>
      <c r="K179" s="676">
        <v>0</v>
      </c>
      <c r="L179" s="901" t="e">
        <v>#DIV/0!</v>
      </c>
      <c r="M179" s="906"/>
      <c r="N179" s="679"/>
      <c r="O179" s="910"/>
      <c r="P179" s="862">
        <v>0</v>
      </c>
      <c r="Q179" s="877">
        <v>0</v>
      </c>
      <c r="R179" s="877" t="e">
        <v>#DIV/0!</v>
      </c>
      <c r="S179" s="865"/>
      <c r="T179" s="869"/>
      <c r="U179" s="872"/>
      <c r="V179" s="847">
        <v>0</v>
      </c>
      <c r="W179" s="756">
        <v>0</v>
      </c>
      <c r="X179" s="756" t="e">
        <v>#DIV/0!</v>
      </c>
      <c r="Y179" s="686"/>
      <c r="Z179" s="687"/>
      <c r="AA179" s="769"/>
      <c r="AB179" s="826">
        <v>0</v>
      </c>
      <c r="AC179" s="756">
        <v>0</v>
      </c>
      <c r="AD179" s="756" t="e">
        <v>#DIV/0!</v>
      </c>
      <c r="AE179" s="686"/>
      <c r="AF179" s="687"/>
      <c r="AG179" s="769"/>
      <c r="AH179" s="826">
        <v>0</v>
      </c>
      <c r="AI179" s="752">
        <v>0</v>
      </c>
      <c r="AJ179" s="752" t="e">
        <v>#DIV/0!</v>
      </c>
      <c r="AK179" s="686"/>
      <c r="AL179" s="687"/>
      <c r="AM179" s="751"/>
      <c r="AN179" s="820">
        <v>0</v>
      </c>
      <c r="AO179" s="685">
        <v>0</v>
      </c>
      <c r="AP179" s="685" t="e">
        <v>#DIV/0!</v>
      </c>
      <c r="AQ179" s="686"/>
      <c r="AR179" s="739"/>
      <c r="AS179" s="737"/>
      <c r="AT179" s="820"/>
      <c r="AU179" s="685">
        <v>0</v>
      </c>
      <c r="AV179" s="732" t="e">
        <v>#DIV/0!</v>
      </c>
      <c r="AW179" s="686"/>
      <c r="AX179" s="687"/>
      <c r="AY179" s="688"/>
      <c r="AZ179" s="815">
        <v>0</v>
      </c>
      <c r="BA179" s="676">
        <v>0</v>
      </c>
      <c r="BB179" s="676" t="e">
        <v>#DIV/0!</v>
      </c>
      <c r="BC179" s="677"/>
      <c r="BD179" s="679"/>
      <c r="BE179" s="798"/>
      <c r="BF179" s="806">
        <v>0</v>
      </c>
      <c r="BG179" s="632">
        <v>0</v>
      </c>
      <c r="BH179" s="647" t="e">
        <v>#DIV/0!</v>
      </c>
      <c r="BI179" s="636"/>
      <c r="BJ179" s="640"/>
      <c r="BK179" s="792"/>
      <c r="BL179" s="555">
        <v>0</v>
      </c>
      <c r="BM179" s="557">
        <v>0</v>
      </c>
      <c r="BN179" s="557" t="e">
        <v>#DIV/0!</v>
      </c>
      <c r="BO179" s="561"/>
      <c r="BP179" s="563"/>
      <c r="BQ179" s="575"/>
      <c r="BR179" s="555">
        <v>0</v>
      </c>
      <c r="BS179" s="557">
        <v>0</v>
      </c>
      <c r="BT179" s="557" t="e">
        <v>#DIV/0!</v>
      </c>
      <c r="BU179" s="561"/>
      <c r="BV179" s="563"/>
      <c r="BW179" s="566"/>
      <c r="BX179" s="300">
        <v>0</v>
      </c>
      <c r="BY179" s="541">
        <v>0</v>
      </c>
      <c r="BZ179" s="541" t="e">
        <v>#DIV/0!</v>
      </c>
      <c r="CA179" s="541"/>
      <c r="CB179" s="542"/>
      <c r="CC179" s="552"/>
      <c r="CD179" s="515">
        <v>0</v>
      </c>
      <c r="CE179" s="525">
        <v>0</v>
      </c>
      <c r="CF179" s="525" t="e">
        <v>#DIV/0!</v>
      </c>
      <c r="CG179" s="526"/>
      <c r="CH179" s="527"/>
      <c r="CI179" s="519"/>
      <c r="CJ179" s="376">
        <v>0</v>
      </c>
      <c r="CK179" s="233">
        <v>0</v>
      </c>
      <c r="CL179" s="233" t="e">
        <v>#DIV/0!</v>
      </c>
      <c r="CM179" s="381"/>
      <c r="CN179" s="384"/>
      <c r="CO179" s="385"/>
      <c r="CP179" s="69">
        <v>0</v>
      </c>
      <c r="CQ179" s="30">
        <v>0</v>
      </c>
      <c r="CR179" s="48" t="e">
        <v>#DIV/0!</v>
      </c>
      <c r="CS179" s="134"/>
      <c r="CT179" s="114"/>
      <c r="CU179" s="342"/>
      <c r="CV179" s="79">
        <v>0</v>
      </c>
      <c r="CW179" s="30">
        <v>0</v>
      </c>
      <c r="CX179" s="48" t="e">
        <v>#DIV/0!</v>
      </c>
      <c r="CY179" s="134"/>
      <c r="CZ179" s="114"/>
      <c r="DA179" s="117"/>
      <c r="DB179" s="52">
        <f>'2010 SCORES'!AC97</f>
        <v>0</v>
      </c>
      <c r="DC179" s="30">
        <f>'2010 SCORES'!AD97</f>
        <v>0</v>
      </c>
      <c r="DD179" s="48" t="e">
        <f>'2010 SCORES'!AE97</f>
        <v>#DIV/0!</v>
      </c>
      <c r="DE179" s="134">
        <f>'2010 SCORES'!AF97</f>
        <v>0</v>
      </c>
      <c r="DF179" s="114">
        <f>'2010 SCORES'!AG97</f>
        <v>0</v>
      </c>
      <c r="DG179" s="117">
        <f>'2010 SCORES'!AH97</f>
        <v>0</v>
      </c>
      <c r="DH179" s="104">
        <f>'2009 SCORES'!V97</f>
        <v>0</v>
      </c>
      <c r="DI179" s="79">
        <f>'2009 SCORES'!W97</f>
        <v>0</v>
      </c>
      <c r="DJ179" s="48" t="e">
        <f>'2009 SCORES'!X97</f>
        <v>#DIV/0!</v>
      </c>
      <c r="DK179" s="134">
        <f>'2009 SCORES'!Y97</f>
        <v>0</v>
      </c>
      <c r="DL179" s="114">
        <f>'2009 SCORES'!Z97</f>
        <v>0</v>
      </c>
      <c r="DM179" s="117">
        <f>'2009 SCORES'!AA97</f>
        <v>0</v>
      </c>
      <c r="DN179" s="52">
        <f>'2008 SCORES'!V97</f>
        <v>0</v>
      </c>
      <c r="DO179" s="30">
        <f>'2008 SCORES'!W97</f>
        <v>0</v>
      </c>
      <c r="DP179" s="81" t="e">
        <f>'2008 SCORES'!X97</f>
        <v>#DIV/0!</v>
      </c>
      <c r="DQ179" s="134">
        <f>'2008 SCORES'!Y97</f>
        <v>0</v>
      </c>
      <c r="DR179" s="114">
        <f>'2008 SCORES'!Z97</f>
        <v>0</v>
      </c>
      <c r="DS179" s="117">
        <f>'2008 SCORES'!AA97</f>
        <v>0</v>
      </c>
      <c r="DT179" s="88">
        <f>'2007 SCORES'!Q97</f>
        <v>2</v>
      </c>
      <c r="DU179" s="7">
        <f>'2007 SCORES'!R97</f>
        <v>50</v>
      </c>
      <c r="DV179" s="95">
        <f>'2007 SCORES'!S97</f>
        <v>25</v>
      </c>
      <c r="DW179" s="121">
        <f>'2007 SCORES'!T97</f>
        <v>0</v>
      </c>
      <c r="DX179" s="114" t="str">
        <f>'2007 SCORES'!U97</f>
        <v xml:space="preserve"> </v>
      </c>
      <c r="DY179" s="117">
        <f>'2007 SCORES'!V97</f>
        <v>1</v>
      </c>
      <c r="DZ179" s="88">
        <f>'2006 SCORES'!Q97</f>
        <v>0</v>
      </c>
      <c r="EA179" s="9">
        <f>'2006 SCORES'!R97</f>
        <v>0</v>
      </c>
      <c r="EB179" s="100" t="e">
        <f>'2006 SCORES'!S97</f>
        <v>#DIV/0!</v>
      </c>
      <c r="EC179" s="124">
        <f>'2006 SCORES'!T97</f>
        <v>0</v>
      </c>
      <c r="ED179" s="120">
        <f>'2006 SCORES'!U97</f>
        <v>0</v>
      </c>
      <c r="EE179" s="125">
        <f>'2006 SCORES'!V97</f>
        <v>0</v>
      </c>
      <c r="EF179" s="88">
        <f>'2005 SCORES'!L97</f>
        <v>0</v>
      </c>
      <c r="EG179" s="9">
        <f>'2005 SCORES'!M97</f>
        <v>0</v>
      </c>
      <c r="EH179" s="95" t="e">
        <f>'2005 SCORES'!N97</f>
        <v>#DIV/0!</v>
      </c>
      <c r="EI179" s="121">
        <f>'2005 SCORES'!O97</f>
        <v>0</v>
      </c>
      <c r="EJ179" s="122">
        <f>'2005 SCORES'!P97</f>
        <v>0</v>
      </c>
      <c r="EK179" s="117">
        <f>'2005 SCORES'!Q97</f>
        <v>0</v>
      </c>
      <c r="EL179" s="7">
        <f>'2004 SCORES'!K97</f>
        <v>0</v>
      </c>
      <c r="EM179" s="9">
        <f>'2004 SCORES'!L97</f>
        <v>0</v>
      </c>
      <c r="EN179" s="95" t="e">
        <f>'2004 SCORES'!M97</f>
        <v>#DIV/0!</v>
      </c>
      <c r="EO179" s="113">
        <f>'2004 SCORES'!N97</f>
        <v>0</v>
      </c>
      <c r="EP179" s="120">
        <f>'2004 SCORES'!O97</f>
        <v>1</v>
      </c>
      <c r="EQ179" s="117">
        <f>'2004 SCORES'!P97</f>
        <v>0</v>
      </c>
      <c r="ER179" s="7">
        <f>'2003 SCORES'!H97</f>
        <v>0</v>
      </c>
      <c r="ES179" s="9">
        <f>'2003 SCORES'!I97</f>
        <v>0</v>
      </c>
      <c r="ET179" s="95" t="e">
        <f>'2003 SCORES'!J97</f>
        <v>#DIV/0!</v>
      </c>
      <c r="EU179" s="113">
        <f>'2003 SCORES'!K97</f>
        <v>0</v>
      </c>
      <c r="EV179" s="114">
        <f>'2003 SCORES'!L97</f>
        <v>0</v>
      </c>
      <c r="EW179" s="117">
        <f>'2003 SCORES'!M97</f>
        <v>0</v>
      </c>
      <c r="EX179" s="7">
        <f>'2002 SCORES'!H97</f>
        <v>0</v>
      </c>
      <c r="EY179" s="9">
        <f>'2002 SCORES'!I97</f>
        <v>0</v>
      </c>
      <c r="EZ179" s="95" t="e">
        <f>'2002 SCORES'!J97</f>
        <v>#DIV/0!</v>
      </c>
      <c r="FA179" s="113">
        <f>'2002 SCORES'!K97</f>
        <v>0</v>
      </c>
      <c r="FB179" s="114">
        <f>'2002 SCORES'!L97</f>
        <v>0</v>
      </c>
      <c r="FC179" s="117">
        <f>'2002 SCORES'!M97</f>
        <v>0</v>
      </c>
      <c r="FD179" s="7">
        <f>'2001 SCORES'!I97</f>
        <v>0</v>
      </c>
      <c r="FE179" s="105">
        <f>'2001 SCORES'!J97</f>
        <v>0</v>
      </c>
      <c r="FF179" s="156" t="e">
        <f>'2001 SCORES'!K97</f>
        <v>#DIV/0!</v>
      </c>
      <c r="FG179" s="157">
        <f>'2001 SCORES'!L97</f>
        <v>0</v>
      </c>
      <c r="FH179" s="120">
        <f>'2001 SCORES'!M97</f>
        <v>0</v>
      </c>
      <c r="FI179" s="117">
        <f>'2001 SCORES'!N97</f>
        <v>0</v>
      </c>
      <c r="FJ179" s="302">
        <f>'2000 SCORES'!G97</f>
        <v>0</v>
      </c>
      <c r="FK179" s="310">
        <f>'2000 SCORES'!H97</f>
        <v>0</v>
      </c>
      <c r="FL179" s="156" t="e">
        <f>'2000 SCORES'!I97</f>
        <v>#DIV/0!</v>
      </c>
      <c r="FM179" s="312">
        <f>'2000 SCORES'!J97</f>
        <v>0</v>
      </c>
      <c r="FN179" s="120">
        <f>'2001 SCORES'!M97</f>
        <v>0</v>
      </c>
      <c r="FO179" s="117">
        <f>'2000 SCORES'!L97</f>
        <v>0</v>
      </c>
      <c r="FP179" s="7">
        <f>'1999 SCORES'!H97</f>
        <v>0</v>
      </c>
      <c r="FQ179" s="105">
        <f>'1999 SCORES'!I97</f>
        <v>0</v>
      </c>
      <c r="FR179" s="156" t="e">
        <f>'1999 SCORES'!J97</f>
        <v>#DIV/0!</v>
      </c>
      <c r="FS179" s="157">
        <f>'1999 SCORES'!K97</f>
        <v>0</v>
      </c>
      <c r="FT179" s="120">
        <f>'1999 SCORES'!L97</f>
        <v>0</v>
      </c>
      <c r="FU179" s="117">
        <f>'1999 SCORES'!M97</f>
        <v>0</v>
      </c>
      <c r="FV179" s="7">
        <f>'1998 SCORES'!G97</f>
        <v>0</v>
      </c>
      <c r="FW179" s="105">
        <f>'1998 SCORES'!H97</f>
        <v>0</v>
      </c>
      <c r="FX179" s="156" t="e">
        <f>'1998 SCORES'!I97</f>
        <v>#DIV/0!</v>
      </c>
      <c r="FY179" s="157">
        <f>'1998 SCORES'!J97</f>
        <v>0</v>
      </c>
      <c r="FZ179" s="120">
        <f>'1998 SCORES'!K97</f>
        <v>0</v>
      </c>
      <c r="GA179" s="117">
        <f>'1998 SCORES'!L97</f>
        <v>0</v>
      </c>
      <c r="GB179" s="7">
        <f>'1997 SCORES'!F97</f>
        <v>0</v>
      </c>
      <c r="GC179" s="105">
        <f>'1997 SCORES'!G97</f>
        <v>0</v>
      </c>
      <c r="GD179" s="156" t="e">
        <f>'1997 SCORES'!H97</f>
        <v>#DIV/0!</v>
      </c>
      <c r="GE179" s="157">
        <f>'1997 SCORES'!I97</f>
        <v>0</v>
      </c>
      <c r="GF179" s="120">
        <f>'1997 SCORES'!J97</f>
        <v>0</v>
      </c>
      <c r="GG179" s="117">
        <f>'1997 SCORES'!K97</f>
        <v>0</v>
      </c>
      <c r="GH179" s="160">
        <f>'1996 SCORES'!F97</f>
        <v>0</v>
      </c>
      <c r="GI179" s="9">
        <f>'1996 SCORES'!G97</f>
        <v>0</v>
      </c>
      <c r="GJ179" s="100" t="e">
        <f>'1996 SCORES'!H97</f>
        <v>#DIV/0!</v>
      </c>
      <c r="GK179" s="22">
        <f>'1996 SCORES'!I97</f>
        <v>0</v>
      </c>
      <c r="GL179" s="21">
        <f>'1996 SCORES'!J97</f>
        <v>0</v>
      </c>
      <c r="GM179" s="162">
        <f>'1996 SCORES'!K97</f>
        <v>0</v>
      </c>
      <c r="GN179" s="161">
        <f>'1995 SCORES '!F97</f>
        <v>0</v>
      </c>
      <c r="GO179" s="9">
        <f>'1995 SCORES '!G97</f>
        <v>0</v>
      </c>
      <c r="GP179" s="100" t="e">
        <f>'1995 SCORES '!H97</f>
        <v>#DIV/0!</v>
      </c>
      <c r="GQ179" s="22">
        <f>'1995 SCORES '!I97</f>
        <v>0</v>
      </c>
      <c r="GR179" s="21">
        <f>'1995 SCORES '!J97</f>
        <v>0</v>
      </c>
      <c r="GS179" s="162">
        <f>'1995 SCORES '!K97</f>
        <v>0</v>
      </c>
      <c r="GT179" s="161">
        <f>'1994 SCORES'!F97</f>
        <v>0</v>
      </c>
      <c r="GU179" s="9">
        <f>'1994 SCORES'!G97</f>
        <v>0</v>
      </c>
      <c r="GV179" s="100" t="e">
        <f>'1994 SCORES'!H97</f>
        <v>#DIV/0!</v>
      </c>
      <c r="GW179" s="22">
        <f>'1994 SCORES'!I97</f>
        <v>0</v>
      </c>
      <c r="GX179" s="21">
        <f>'1994 SCORES'!J97</f>
        <v>0</v>
      </c>
      <c r="GY179" s="162">
        <f>'1994 SCORES'!K97</f>
        <v>0</v>
      </c>
      <c r="GZ179" s="161">
        <f>'1993 SCORES'!F97</f>
        <v>0</v>
      </c>
      <c r="HA179" s="30">
        <f>'1993 SCORES'!G97</f>
        <v>0</v>
      </c>
      <c r="HB179" s="100" t="e">
        <f>'1993 SCORES'!H97</f>
        <v>#DIV/0!</v>
      </c>
      <c r="HC179" s="22">
        <f>'1993 SCORES'!I97</f>
        <v>0</v>
      </c>
      <c r="HD179" s="21">
        <f>'1993 SCORES'!J97</f>
        <v>0</v>
      </c>
      <c r="HE179" s="162">
        <f>'1993 SCORES'!K97</f>
        <v>0</v>
      </c>
    </row>
    <row r="180" spans="1:213" ht="13.5" thickBot="1" x14ac:dyDescent="0.25">
      <c r="A180" s="335">
        <v>177</v>
      </c>
      <c r="B180" s="249" t="s">
        <v>157</v>
      </c>
      <c r="C180" s="334" t="s">
        <v>158</v>
      </c>
      <c r="D180" s="276">
        <f t="shared" si="12"/>
        <v>13</v>
      </c>
      <c r="E180" s="276">
        <f t="shared" si="13"/>
        <v>458</v>
      </c>
      <c r="F180" s="345">
        <f t="shared" si="11"/>
        <v>35.229999999999997</v>
      </c>
      <c r="G180" s="167">
        <f t="shared" si="14"/>
        <v>5</v>
      </c>
      <c r="H180" s="549">
        <f t="shared" si="15"/>
        <v>4</v>
      </c>
      <c r="I180" s="629">
        <f t="shared" si="16"/>
        <v>2</v>
      </c>
      <c r="J180" s="815">
        <v>0</v>
      </c>
      <c r="K180" s="676">
        <v>0</v>
      </c>
      <c r="L180" s="901" t="e">
        <v>#DIV/0!</v>
      </c>
      <c r="M180" s="906"/>
      <c r="N180" s="679"/>
      <c r="O180" s="910"/>
      <c r="P180" s="862">
        <v>0</v>
      </c>
      <c r="Q180" s="877">
        <v>0</v>
      </c>
      <c r="R180" s="877" t="e">
        <v>#DIV/0!</v>
      </c>
      <c r="S180" s="865"/>
      <c r="T180" s="869"/>
      <c r="U180" s="872"/>
      <c r="V180" s="847">
        <v>0</v>
      </c>
      <c r="W180" s="756">
        <v>0</v>
      </c>
      <c r="X180" s="756" t="e">
        <v>#DIV/0!</v>
      </c>
      <c r="Y180" s="686"/>
      <c r="Z180" s="687"/>
      <c r="AA180" s="769"/>
      <c r="AB180" s="826">
        <v>1</v>
      </c>
      <c r="AC180" s="756">
        <v>44</v>
      </c>
      <c r="AD180" s="756">
        <v>44</v>
      </c>
      <c r="AE180" s="686">
        <v>1</v>
      </c>
      <c r="AF180" s="687"/>
      <c r="AG180" s="769"/>
      <c r="AH180" s="826">
        <v>0</v>
      </c>
      <c r="AI180" s="752">
        <v>0</v>
      </c>
      <c r="AJ180" s="752" t="e">
        <v>#DIV/0!</v>
      </c>
      <c r="AK180" s="686"/>
      <c r="AL180" s="687"/>
      <c r="AM180" s="751"/>
      <c r="AN180" s="820">
        <v>0</v>
      </c>
      <c r="AO180" s="685">
        <v>0</v>
      </c>
      <c r="AP180" s="685" t="e">
        <v>#DIV/0!</v>
      </c>
      <c r="AQ180" s="686"/>
      <c r="AR180" s="739"/>
      <c r="AS180" s="737"/>
      <c r="AT180" s="820"/>
      <c r="AU180" s="685">
        <v>0</v>
      </c>
      <c r="AV180" s="732" t="e">
        <v>#DIV/0!</v>
      </c>
      <c r="AW180" s="686"/>
      <c r="AX180" s="687"/>
      <c r="AY180" s="688"/>
      <c r="AZ180" s="815">
        <v>0</v>
      </c>
      <c r="BA180" s="676">
        <v>0</v>
      </c>
      <c r="BB180" s="676" t="e">
        <v>#DIV/0!</v>
      </c>
      <c r="BC180" s="677"/>
      <c r="BD180" s="679"/>
      <c r="BE180" s="798"/>
      <c r="BF180" s="806">
        <v>1</v>
      </c>
      <c r="BG180" s="632">
        <v>37</v>
      </c>
      <c r="BH180" s="647">
        <v>37</v>
      </c>
      <c r="BI180" s="636"/>
      <c r="BJ180" s="640"/>
      <c r="BK180" s="792"/>
      <c r="BL180" s="555">
        <v>1</v>
      </c>
      <c r="BM180" s="557">
        <v>43</v>
      </c>
      <c r="BN180" s="557">
        <v>43</v>
      </c>
      <c r="BO180" s="561"/>
      <c r="BP180" s="563">
        <v>1</v>
      </c>
      <c r="BQ180" s="575"/>
      <c r="BR180" s="555">
        <v>0</v>
      </c>
      <c r="BS180" s="557">
        <v>0</v>
      </c>
      <c r="BT180" s="557" t="e">
        <v>#DIV/0!</v>
      </c>
      <c r="BU180" s="561"/>
      <c r="BV180" s="563"/>
      <c r="BW180" s="566"/>
      <c r="BX180" s="300">
        <v>1</v>
      </c>
      <c r="BY180" s="541">
        <v>40</v>
      </c>
      <c r="BZ180" s="541">
        <v>40</v>
      </c>
      <c r="CA180" s="541"/>
      <c r="CB180" s="542"/>
      <c r="CC180" s="552"/>
      <c r="CD180" s="515">
        <v>0</v>
      </c>
      <c r="CE180" s="525">
        <v>0</v>
      </c>
      <c r="CF180" s="525" t="e">
        <v>#DIV/0!</v>
      </c>
      <c r="CG180" s="526"/>
      <c r="CH180" s="527"/>
      <c r="CI180" s="519"/>
      <c r="CJ180" s="376">
        <v>0</v>
      </c>
      <c r="CK180" s="233">
        <v>0</v>
      </c>
      <c r="CL180" s="233" t="e">
        <v>#DIV/0!</v>
      </c>
      <c r="CM180" s="381"/>
      <c r="CN180" s="384"/>
      <c r="CO180" s="385"/>
      <c r="CP180" s="69">
        <v>0</v>
      </c>
      <c r="CQ180" s="30">
        <v>0</v>
      </c>
      <c r="CR180" s="48" t="e">
        <v>#DIV/0!</v>
      </c>
      <c r="CS180" s="134"/>
      <c r="CT180" s="114"/>
      <c r="CU180" s="342"/>
      <c r="CV180" s="79">
        <v>3</v>
      </c>
      <c r="CW180" s="30">
        <v>110</v>
      </c>
      <c r="CX180" s="48">
        <v>36.666666666666664</v>
      </c>
      <c r="CY180" s="134"/>
      <c r="CZ180" s="114">
        <v>2</v>
      </c>
      <c r="DA180" s="117">
        <v>1</v>
      </c>
      <c r="DB180" s="52">
        <f>'2010 SCORES'!AC98</f>
        <v>0</v>
      </c>
      <c r="DC180" s="30">
        <f>'2010 SCORES'!AD98</f>
        <v>0</v>
      </c>
      <c r="DD180" s="48" t="e">
        <f>'2010 SCORES'!AE98</f>
        <v>#DIV/0!</v>
      </c>
      <c r="DE180" s="134">
        <f>'2010 SCORES'!AF98</f>
        <v>0</v>
      </c>
      <c r="DF180" s="114">
        <f>'2010 SCORES'!AG98</f>
        <v>0</v>
      </c>
      <c r="DG180" s="117">
        <f>'2010 SCORES'!AH98</f>
        <v>0</v>
      </c>
      <c r="DH180" s="104">
        <f>'2009 SCORES'!V98</f>
        <v>0</v>
      </c>
      <c r="DI180" s="79">
        <f>'2009 SCORES'!W98</f>
        <v>0</v>
      </c>
      <c r="DJ180" s="48" t="e">
        <f>'2009 SCORES'!X98</f>
        <v>#DIV/0!</v>
      </c>
      <c r="DK180" s="134">
        <f>'2009 SCORES'!Y98</f>
        <v>0</v>
      </c>
      <c r="DL180" s="114">
        <f>'2009 SCORES'!Z98</f>
        <v>0</v>
      </c>
      <c r="DM180" s="117">
        <f>'2009 SCORES'!AA98</f>
        <v>0</v>
      </c>
      <c r="DN180" s="52">
        <f>'2008 SCORES'!V98</f>
        <v>0</v>
      </c>
      <c r="DO180" s="30">
        <f>'2008 SCORES'!W98</f>
        <v>0</v>
      </c>
      <c r="DP180" s="81" t="e">
        <f>'2008 SCORES'!X98</f>
        <v>#DIV/0!</v>
      </c>
      <c r="DQ180" s="134">
        <f>'2008 SCORES'!Y98</f>
        <v>0</v>
      </c>
      <c r="DR180" s="114">
        <f>'2008 SCORES'!Z98</f>
        <v>0</v>
      </c>
      <c r="DS180" s="117">
        <f>'2008 SCORES'!AA98</f>
        <v>0</v>
      </c>
      <c r="DT180" s="88">
        <f>'2007 SCORES'!Q98</f>
        <v>0</v>
      </c>
      <c r="DU180" s="7">
        <f>'2007 SCORES'!R98</f>
        <v>0</v>
      </c>
      <c r="DV180" s="95" t="e">
        <f>'2007 SCORES'!S98</f>
        <v>#DIV/0!</v>
      </c>
      <c r="DW180" s="121">
        <f>'2007 SCORES'!T98</f>
        <v>0</v>
      </c>
      <c r="DX180" s="114">
        <f>'2007 SCORES'!U98</f>
        <v>0</v>
      </c>
      <c r="DY180" s="117">
        <f>'2007 SCORES'!V98</f>
        <v>0</v>
      </c>
      <c r="DZ180" s="88">
        <f>'2006 SCORES'!Q98</f>
        <v>0</v>
      </c>
      <c r="EA180" s="9">
        <f>'2006 SCORES'!R98</f>
        <v>0</v>
      </c>
      <c r="EB180" s="100" t="e">
        <f>'2006 SCORES'!S98</f>
        <v>#DIV/0!</v>
      </c>
      <c r="EC180" s="124">
        <f>'2006 SCORES'!T98</f>
        <v>0</v>
      </c>
      <c r="ED180" s="120">
        <f>'2006 SCORES'!U98</f>
        <v>0</v>
      </c>
      <c r="EE180" s="125">
        <f>'2006 SCORES'!V98</f>
        <v>0</v>
      </c>
      <c r="EF180" s="88">
        <f>'2005 SCORES'!L98</f>
        <v>0</v>
      </c>
      <c r="EG180" s="9">
        <f>'2005 SCORES'!M98</f>
        <v>0</v>
      </c>
      <c r="EH180" s="95" t="e">
        <f>'2005 SCORES'!N98</f>
        <v>#DIV/0!</v>
      </c>
      <c r="EI180" s="121">
        <f>'2005 SCORES'!O98</f>
        <v>0</v>
      </c>
      <c r="EJ180" s="122">
        <f>'2005 SCORES'!P98</f>
        <v>0</v>
      </c>
      <c r="EK180" s="117">
        <f>'2005 SCORES'!Q98</f>
        <v>0</v>
      </c>
      <c r="EL180" s="7">
        <f>'2004 SCORES'!K98</f>
        <v>1</v>
      </c>
      <c r="EM180" s="9">
        <f>'2004 SCORES'!L98</f>
        <v>26</v>
      </c>
      <c r="EN180" s="95">
        <f>'2004 SCORES'!M98</f>
        <v>26</v>
      </c>
      <c r="EO180" s="113">
        <f>'2004 SCORES'!N98</f>
        <v>0</v>
      </c>
      <c r="EP180" s="120">
        <f>'2004 SCORES'!O98</f>
        <v>0</v>
      </c>
      <c r="EQ180" s="117">
        <f>'2004 SCORES'!P98</f>
        <v>0</v>
      </c>
      <c r="ER180" s="7">
        <f>'2003 SCORES'!H98</f>
        <v>2</v>
      </c>
      <c r="ES180" s="9">
        <f>'2003 SCORES'!I98</f>
        <v>66</v>
      </c>
      <c r="ET180" s="95">
        <f>'2003 SCORES'!J98</f>
        <v>33</v>
      </c>
      <c r="EU180" s="113">
        <f>'2003 SCORES'!K98</f>
        <v>2</v>
      </c>
      <c r="EV180" s="114">
        <f>'2003 SCORES'!L98</f>
        <v>0</v>
      </c>
      <c r="EW180" s="117">
        <f>'2003 SCORES'!M98</f>
        <v>0</v>
      </c>
      <c r="EX180" s="7">
        <f>'2002 SCORES'!H98</f>
        <v>1</v>
      </c>
      <c r="EY180" s="9">
        <f>'2002 SCORES'!I98</f>
        <v>38</v>
      </c>
      <c r="EZ180" s="95">
        <f>'2002 SCORES'!J98</f>
        <v>38</v>
      </c>
      <c r="FA180" s="113">
        <f>'2002 SCORES'!K98</f>
        <v>1</v>
      </c>
      <c r="FB180" s="114">
        <f>'2002 SCORES'!L98</f>
        <v>1</v>
      </c>
      <c r="FC180" s="117">
        <f>'2002 SCORES'!M98</f>
        <v>0</v>
      </c>
      <c r="FD180" s="7">
        <f>'2001 SCORES'!I98</f>
        <v>2</v>
      </c>
      <c r="FE180" s="105">
        <f>'2001 SCORES'!J98</f>
        <v>54</v>
      </c>
      <c r="FF180" s="156">
        <f>'2001 SCORES'!K98</f>
        <v>27</v>
      </c>
      <c r="FG180" s="157">
        <f>'2001 SCORES'!L98</f>
        <v>1</v>
      </c>
      <c r="FH180" s="120">
        <f>'2001 SCORES'!M98</f>
        <v>0</v>
      </c>
      <c r="FI180" s="117">
        <f>'2001 SCORES'!N98</f>
        <v>1</v>
      </c>
      <c r="FJ180" s="302">
        <f>'2000 SCORES'!G98</f>
        <v>0</v>
      </c>
      <c r="FK180" s="310">
        <f>'2000 SCORES'!H98</f>
        <v>0</v>
      </c>
      <c r="FL180" s="156" t="e">
        <f>'2000 SCORES'!I98</f>
        <v>#DIV/0!</v>
      </c>
      <c r="FM180" s="312">
        <f>'2000 SCORES'!J98</f>
        <v>0</v>
      </c>
      <c r="FN180" s="120">
        <f>'2001 SCORES'!M98</f>
        <v>0</v>
      </c>
      <c r="FO180" s="117">
        <f>'2000 SCORES'!L98</f>
        <v>0</v>
      </c>
      <c r="FP180" s="7">
        <f>'1999 SCORES'!H98</f>
        <v>0</v>
      </c>
      <c r="FQ180" s="105">
        <f>'1999 SCORES'!I98</f>
        <v>0</v>
      </c>
      <c r="FR180" s="156" t="e">
        <f>'1999 SCORES'!J98</f>
        <v>#DIV/0!</v>
      </c>
      <c r="FS180" s="157">
        <f>'1999 SCORES'!K98</f>
        <v>0</v>
      </c>
      <c r="FT180" s="120">
        <f>'1999 SCORES'!L98</f>
        <v>0</v>
      </c>
      <c r="FU180" s="117">
        <f>'1999 SCORES'!M98</f>
        <v>0</v>
      </c>
      <c r="FV180" s="7">
        <f>'1998 SCORES'!G98</f>
        <v>0</v>
      </c>
      <c r="FW180" s="105">
        <f>'1998 SCORES'!H98</f>
        <v>0</v>
      </c>
      <c r="FX180" s="156" t="e">
        <f>'1998 SCORES'!I98</f>
        <v>#DIV/0!</v>
      </c>
      <c r="FY180" s="157">
        <f>'1998 SCORES'!J98</f>
        <v>0</v>
      </c>
      <c r="FZ180" s="120">
        <f>'1998 SCORES'!K98</f>
        <v>0</v>
      </c>
      <c r="GA180" s="117">
        <f>'1998 SCORES'!L98</f>
        <v>0</v>
      </c>
      <c r="GB180" s="7">
        <f>'1997 SCORES'!F98</f>
        <v>0</v>
      </c>
      <c r="GC180" s="105">
        <f>'1997 SCORES'!G98</f>
        <v>0</v>
      </c>
      <c r="GD180" s="156" t="e">
        <f>'1997 SCORES'!H98</f>
        <v>#DIV/0!</v>
      </c>
      <c r="GE180" s="157">
        <f>'1997 SCORES'!I98</f>
        <v>0</v>
      </c>
      <c r="GF180" s="120">
        <f>'1997 SCORES'!J98</f>
        <v>0</v>
      </c>
      <c r="GG180" s="117">
        <f>'1997 SCORES'!K98</f>
        <v>0</v>
      </c>
      <c r="GH180" s="160">
        <f>'1996 SCORES'!F98</f>
        <v>0</v>
      </c>
      <c r="GI180" s="9">
        <f>'1996 SCORES'!G98</f>
        <v>0</v>
      </c>
      <c r="GJ180" s="100" t="e">
        <f>'1996 SCORES'!H98</f>
        <v>#DIV/0!</v>
      </c>
      <c r="GK180" s="22">
        <f>'1996 SCORES'!I98</f>
        <v>0</v>
      </c>
      <c r="GL180" s="21">
        <f>'1996 SCORES'!J98</f>
        <v>0</v>
      </c>
      <c r="GM180" s="162">
        <f>'1996 SCORES'!K98</f>
        <v>0</v>
      </c>
      <c r="GN180" s="161">
        <f>'1995 SCORES '!F98</f>
        <v>0</v>
      </c>
      <c r="GO180" s="9">
        <f>'1995 SCORES '!G98</f>
        <v>0</v>
      </c>
      <c r="GP180" s="100" t="e">
        <f>'1995 SCORES '!H98</f>
        <v>#DIV/0!</v>
      </c>
      <c r="GQ180" s="22">
        <f>'1995 SCORES '!I98</f>
        <v>0</v>
      </c>
      <c r="GR180" s="21">
        <f>'1995 SCORES '!J98</f>
        <v>0</v>
      </c>
      <c r="GS180" s="162">
        <f>'1995 SCORES '!K98</f>
        <v>0</v>
      </c>
      <c r="GT180" s="161">
        <f>'1994 SCORES'!F98</f>
        <v>0</v>
      </c>
      <c r="GU180" s="9">
        <f>'1994 SCORES'!G98</f>
        <v>0</v>
      </c>
      <c r="GV180" s="100" t="e">
        <f>'1994 SCORES'!H98</f>
        <v>#DIV/0!</v>
      </c>
      <c r="GW180" s="22">
        <f>'1994 SCORES'!I98</f>
        <v>0</v>
      </c>
      <c r="GX180" s="21">
        <f>'1994 SCORES'!J98</f>
        <v>0</v>
      </c>
      <c r="GY180" s="162">
        <f>'1994 SCORES'!K98</f>
        <v>0</v>
      </c>
      <c r="GZ180" s="161">
        <f>'1993 SCORES'!F98</f>
        <v>0</v>
      </c>
      <c r="HA180" s="30">
        <f>'1993 SCORES'!G98</f>
        <v>0</v>
      </c>
      <c r="HB180" s="100" t="e">
        <f>'1993 SCORES'!H98</f>
        <v>#DIV/0!</v>
      </c>
      <c r="HC180" s="22">
        <f>'1993 SCORES'!I98</f>
        <v>0</v>
      </c>
      <c r="HD180" s="21">
        <f>'1993 SCORES'!J98</f>
        <v>0</v>
      </c>
      <c r="HE180" s="162">
        <f>'1993 SCORES'!K98</f>
        <v>0</v>
      </c>
    </row>
    <row r="181" spans="1:213" ht="13.5" thickBot="1" x14ac:dyDescent="0.25">
      <c r="A181" s="335">
        <v>178</v>
      </c>
      <c r="B181" s="249" t="s">
        <v>159</v>
      </c>
      <c r="C181" s="334" t="s">
        <v>158</v>
      </c>
      <c r="D181" s="276">
        <f t="shared" si="12"/>
        <v>0</v>
      </c>
      <c r="E181" s="276">
        <f t="shared" si="13"/>
        <v>0</v>
      </c>
      <c r="F181" s="345" t="str">
        <f t="shared" si="11"/>
        <v/>
      </c>
      <c r="G181" s="167">
        <f t="shared" si="14"/>
        <v>0</v>
      </c>
      <c r="H181" s="549">
        <f t="shared" si="15"/>
        <v>0</v>
      </c>
      <c r="I181" s="629">
        <f t="shared" si="16"/>
        <v>0</v>
      </c>
      <c r="J181" s="815">
        <v>0</v>
      </c>
      <c r="K181" s="676">
        <v>0</v>
      </c>
      <c r="L181" s="901" t="e">
        <v>#DIV/0!</v>
      </c>
      <c r="M181" s="906"/>
      <c r="N181" s="679"/>
      <c r="O181" s="910"/>
      <c r="P181" s="862">
        <v>0</v>
      </c>
      <c r="Q181" s="877">
        <v>0</v>
      </c>
      <c r="R181" s="877" t="e">
        <v>#DIV/0!</v>
      </c>
      <c r="S181" s="865"/>
      <c r="T181" s="869"/>
      <c r="U181" s="872"/>
      <c r="V181" s="847">
        <v>0</v>
      </c>
      <c r="W181" s="756">
        <v>0</v>
      </c>
      <c r="X181" s="756" t="e">
        <v>#DIV/0!</v>
      </c>
      <c r="Y181" s="686"/>
      <c r="Z181" s="687"/>
      <c r="AA181" s="769"/>
      <c r="AB181" s="826">
        <v>0</v>
      </c>
      <c r="AC181" s="756">
        <v>0</v>
      </c>
      <c r="AD181" s="756" t="e">
        <v>#DIV/0!</v>
      </c>
      <c r="AE181" s="686"/>
      <c r="AF181" s="687"/>
      <c r="AG181" s="769"/>
      <c r="AH181" s="826">
        <v>0</v>
      </c>
      <c r="AI181" s="752">
        <v>0</v>
      </c>
      <c r="AJ181" s="752" t="e">
        <v>#DIV/0!</v>
      </c>
      <c r="AK181" s="686"/>
      <c r="AL181" s="687"/>
      <c r="AM181" s="751"/>
      <c r="AN181" s="820">
        <v>0</v>
      </c>
      <c r="AO181" s="685">
        <v>0</v>
      </c>
      <c r="AP181" s="685" t="e">
        <v>#DIV/0!</v>
      </c>
      <c r="AQ181" s="686"/>
      <c r="AR181" s="739"/>
      <c r="AS181" s="737"/>
      <c r="AT181" s="820"/>
      <c r="AU181" s="685">
        <v>0</v>
      </c>
      <c r="AV181" s="732" t="e">
        <v>#DIV/0!</v>
      </c>
      <c r="AW181" s="686"/>
      <c r="AX181" s="687"/>
      <c r="AY181" s="688"/>
      <c r="AZ181" s="815">
        <v>0</v>
      </c>
      <c r="BA181" s="676">
        <v>0</v>
      </c>
      <c r="BB181" s="676" t="e">
        <v>#DIV/0!</v>
      </c>
      <c r="BC181" s="677"/>
      <c r="BD181" s="679"/>
      <c r="BE181" s="798"/>
      <c r="BF181" s="806">
        <v>0</v>
      </c>
      <c r="BG181" s="632">
        <v>0</v>
      </c>
      <c r="BH181" s="632" t="e">
        <v>#DIV/0!</v>
      </c>
      <c r="BI181" s="636"/>
      <c r="BJ181" s="640"/>
      <c r="BK181" s="792"/>
      <c r="BL181" s="555">
        <v>0</v>
      </c>
      <c r="BM181" s="557">
        <v>0</v>
      </c>
      <c r="BN181" s="557" t="e">
        <v>#DIV/0!</v>
      </c>
      <c r="BO181" s="561"/>
      <c r="BP181" s="563"/>
      <c r="BQ181" s="575"/>
      <c r="BR181" s="555">
        <v>0</v>
      </c>
      <c r="BS181" s="557">
        <v>0</v>
      </c>
      <c r="BT181" s="557" t="e">
        <v>#DIV/0!</v>
      </c>
      <c r="BU181" s="561"/>
      <c r="BV181" s="563"/>
      <c r="BW181" s="566"/>
      <c r="BX181" s="300">
        <v>0</v>
      </c>
      <c r="BY181" s="541">
        <v>0</v>
      </c>
      <c r="BZ181" s="541" t="e">
        <v>#DIV/0!</v>
      </c>
      <c r="CA181" s="541"/>
      <c r="CB181" s="542"/>
      <c r="CC181" s="552"/>
      <c r="CD181" s="515">
        <v>0</v>
      </c>
      <c r="CE181" s="525">
        <v>0</v>
      </c>
      <c r="CF181" s="525" t="e">
        <v>#DIV/0!</v>
      </c>
      <c r="CG181" s="526"/>
      <c r="CH181" s="527"/>
      <c r="CI181" s="519"/>
      <c r="CJ181" s="376">
        <v>0</v>
      </c>
      <c r="CK181" s="233">
        <v>0</v>
      </c>
      <c r="CL181" s="233" t="e">
        <v>#DIV/0!</v>
      </c>
      <c r="CM181" s="381"/>
      <c r="CN181" s="384"/>
      <c r="CO181" s="385"/>
      <c r="CP181" s="69">
        <v>0</v>
      </c>
      <c r="CQ181" s="30">
        <v>0</v>
      </c>
      <c r="CR181" s="48" t="e">
        <v>#DIV/0!</v>
      </c>
      <c r="CS181" s="134"/>
      <c r="CT181" s="114"/>
      <c r="CU181" s="342"/>
      <c r="CV181" s="79">
        <v>0</v>
      </c>
      <c r="CW181" s="30">
        <v>0</v>
      </c>
      <c r="CX181" s="48" t="e">
        <v>#DIV/0!</v>
      </c>
      <c r="CY181" s="134"/>
      <c r="CZ181" s="114"/>
      <c r="DA181" s="117"/>
      <c r="DB181" s="52">
        <f>'2010 SCORES'!AC99</f>
        <v>0</v>
      </c>
      <c r="DC181" s="30">
        <f>'2010 SCORES'!AD99</f>
        <v>0</v>
      </c>
      <c r="DD181" s="48" t="e">
        <f>'2010 SCORES'!AE99</f>
        <v>#DIV/0!</v>
      </c>
      <c r="DE181" s="134">
        <f>'2010 SCORES'!AF99</f>
        <v>0</v>
      </c>
      <c r="DF181" s="114">
        <f>'2010 SCORES'!AG99</f>
        <v>0</v>
      </c>
      <c r="DG181" s="117">
        <f>'2010 SCORES'!AH99</f>
        <v>0</v>
      </c>
      <c r="DH181" s="104">
        <f>'2009 SCORES'!V99</f>
        <v>0</v>
      </c>
      <c r="DI181" s="79">
        <f>'2009 SCORES'!W99</f>
        <v>0</v>
      </c>
      <c r="DJ181" s="48" t="e">
        <f>'2009 SCORES'!X99</f>
        <v>#DIV/0!</v>
      </c>
      <c r="DK181" s="134">
        <f>'2009 SCORES'!Y99</f>
        <v>0</v>
      </c>
      <c r="DL181" s="114">
        <f>'2009 SCORES'!Z99</f>
        <v>0</v>
      </c>
      <c r="DM181" s="117">
        <f>'2009 SCORES'!AA99</f>
        <v>0</v>
      </c>
      <c r="DN181" s="52">
        <f>'2008 SCORES'!V99</f>
        <v>0</v>
      </c>
      <c r="DO181" s="30">
        <f>'2008 SCORES'!W99</f>
        <v>0</v>
      </c>
      <c r="DP181" s="81" t="e">
        <f>'2008 SCORES'!X99</f>
        <v>#DIV/0!</v>
      </c>
      <c r="DQ181" s="134">
        <f>'2008 SCORES'!Y99</f>
        <v>0</v>
      </c>
      <c r="DR181" s="114">
        <f>'2008 SCORES'!Z99</f>
        <v>0</v>
      </c>
      <c r="DS181" s="117">
        <f>'2008 SCORES'!AA99</f>
        <v>0</v>
      </c>
      <c r="DT181" s="88">
        <f>'2007 SCORES'!Q99</f>
        <v>0</v>
      </c>
      <c r="DU181" s="7">
        <f>'2007 SCORES'!R99</f>
        <v>0</v>
      </c>
      <c r="DV181" s="95" t="e">
        <f>'2007 SCORES'!S99</f>
        <v>#DIV/0!</v>
      </c>
      <c r="DW181" s="121">
        <f>'2007 SCORES'!T99</f>
        <v>0</v>
      </c>
      <c r="DX181" s="114">
        <f>'2007 SCORES'!U99</f>
        <v>0</v>
      </c>
      <c r="DY181" s="117">
        <f>'2007 SCORES'!V99</f>
        <v>0</v>
      </c>
      <c r="DZ181" s="88">
        <f>'2006 SCORES'!Q99</f>
        <v>0</v>
      </c>
      <c r="EA181" s="9">
        <f>'2006 SCORES'!R99</f>
        <v>0</v>
      </c>
      <c r="EB181" s="100" t="e">
        <f>'2006 SCORES'!S99</f>
        <v>#DIV/0!</v>
      </c>
      <c r="EC181" s="124">
        <f>'2006 SCORES'!T99</f>
        <v>0</v>
      </c>
      <c r="ED181" s="120">
        <f>'2006 SCORES'!U99</f>
        <v>0</v>
      </c>
      <c r="EE181" s="125">
        <f>'2006 SCORES'!V99</f>
        <v>0</v>
      </c>
      <c r="EF181" s="88">
        <f>'2005 SCORES'!L99</f>
        <v>0</v>
      </c>
      <c r="EG181" s="9">
        <f>'2005 SCORES'!M99</f>
        <v>0</v>
      </c>
      <c r="EH181" s="95" t="e">
        <f>'2005 SCORES'!N99</f>
        <v>#DIV/0!</v>
      </c>
      <c r="EI181" s="121">
        <f>'2005 SCORES'!O99</f>
        <v>0</v>
      </c>
      <c r="EJ181" s="122">
        <f>'2005 SCORES'!P99</f>
        <v>0</v>
      </c>
      <c r="EK181" s="117">
        <f>'2005 SCORES'!Q99</f>
        <v>0</v>
      </c>
      <c r="EL181" s="7">
        <f>'2004 SCORES'!K99</f>
        <v>0</v>
      </c>
      <c r="EM181" s="9">
        <f>'2004 SCORES'!L99</f>
        <v>0</v>
      </c>
      <c r="EN181" s="95" t="e">
        <f>'2004 SCORES'!M99</f>
        <v>#DIV/0!</v>
      </c>
      <c r="EO181" s="113">
        <f>'2004 SCORES'!N99</f>
        <v>0</v>
      </c>
      <c r="EP181" s="120">
        <f>'2004 SCORES'!O99</f>
        <v>0</v>
      </c>
      <c r="EQ181" s="117">
        <f>'2004 SCORES'!P99</f>
        <v>0</v>
      </c>
      <c r="ER181" s="7">
        <f>'2003 SCORES'!H99</f>
        <v>0</v>
      </c>
      <c r="ES181" s="9">
        <f>'2003 SCORES'!I99</f>
        <v>0</v>
      </c>
      <c r="ET181" s="95" t="e">
        <f>'2003 SCORES'!J99</f>
        <v>#DIV/0!</v>
      </c>
      <c r="EU181" s="113">
        <f>'2003 SCORES'!K99</f>
        <v>0</v>
      </c>
      <c r="EV181" s="114">
        <f>'2003 SCORES'!L99</f>
        <v>0</v>
      </c>
      <c r="EW181" s="117">
        <f>'2003 SCORES'!M99</f>
        <v>0</v>
      </c>
      <c r="EX181" s="7">
        <f>'2002 SCORES'!H99</f>
        <v>0</v>
      </c>
      <c r="EY181" s="9">
        <f>'2002 SCORES'!I99</f>
        <v>0</v>
      </c>
      <c r="EZ181" s="95" t="e">
        <f>'2002 SCORES'!J99</f>
        <v>#DIV/0!</v>
      </c>
      <c r="FA181" s="113">
        <f>'2002 SCORES'!K99</f>
        <v>0</v>
      </c>
      <c r="FB181" s="114">
        <f>'2002 SCORES'!L99</f>
        <v>0</v>
      </c>
      <c r="FC181" s="117">
        <f>'2002 SCORES'!M99</f>
        <v>0</v>
      </c>
      <c r="FD181" s="7">
        <f>'2001 SCORES'!I99</f>
        <v>0</v>
      </c>
      <c r="FE181" s="105">
        <f>'2001 SCORES'!J99</f>
        <v>0</v>
      </c>
      <c r="FF181" s="156" t="e">
        <f>'2001 SCORES'!K99</f>
        <v>#DIV/0!</v>
      </c>
      <c r="FG181" s="157">
        <f>'2001 SCORES'!L99</f>
        <v>0</v>
      </c>
      <c r="FH181" s="120">
        <f>'2001 SCORES'!M99</f>
        <v>0</v>
      </c>
      <c r="FI181" s="117">
        <f>'2001 SCORES'!N99</f>
        <v>0</v>
      </c>
      <c r="FJ181" s="302">
        <f>'2000 SCORES'!G99</f>
        <v>0</v>
      </c>
      <c r="FK181" s="310">
        <f>'2000 SCORES'!H99</f>
        <v>0</v>
      </c>
      <c r="FL181" s="156" t="e">
        <f>'2000 SCORES'!I99</f>
        <v>#DIV/0!</v>
      </c>
      <c r="FM181" s="312">
        <f>'2000 SCORES'!J99</f>
        <v>0</v>
      </c>
      <c r="FN181" s="120">
        <f>'2001 SCORES'!M99</f>
        <v>0</v>
      </c>
      <c r="FO181" s="117">
        <f>'2000 SCORES'!L99</f>
        <v>0</v>
      </c>
      <c r="FP181" s="7">
        <f>'1999 SCORES'!H99</f>
        <v>0</v>
      </c>
      <c r="FQ181" s="105">
        <f>'1999 SCORES'!I99</f>
        <v>0</v>
      </c>
      <c r="FR181" s="156" t="e">
        <f>'1999 SCORES'!J99</f>
        <v>#DIV/0!</v>
      </c>
      <c r="FS181" s="157">
        <f>'1999 SCORES'!K99</f>
        <v>0</v>
      </c>
      <c r="FT181" s="120">
        <f>'1999 SCORES'!L99</f>
        <v>0</v>
      </c>
      <c r="FU181" s="117">
        <f>'1999 SCORES'!M99</f>
        <v>0</v>
      </c>
      <c r="FV181" s="7">
        <f>'1998 SCORES'!G99</f>
        <v>0</v>
      </c>
      <c r="FW181" s="105">
        <f>'1998 SCORES'!H99</f>
        <v>0</v>
      </c>
      <c r="FX181" s="156" t="e">
        <f>'1998 SCORES'!I99</f>
        <v>#DIV/0!</v>
      </c>
      <c r="FY181" s="157">
        <f>'1998 SCORES'!J99</f>
        <v>0</v>
      </c>
      <c r="FZ181" s="120">
        <f>'1998 SCORES'!K99</f>
        <v>0</v>
      </c>
      <c r="GA181" s="117">
        <f>'1998 SCORES'!L99</f>
        <v>0</v>
      </c>
      <c r="GB181" s="7">
        <f>'1997 SCORES'!F99</f>
        <v>0</v>
      </c>
      <c r="GC181" s="105">
        <f>'1997 SCORES'!G99</f>
        <v>0</v>
      </c>
      <c r="GD181" s="156" t="e">
        <f>'1997 SCORES'!H99</f>
        <v>#DIV/0!</v>
      </c>
      <c r="GE181" s="157">
        <f>'1997 SCORES'!I99</f>
        <v>0</v>
      </c>
      <c r="GF181" s="120">
        <f>'1997 SCORES'!J99</f>
        <v>0</v>
      </c>
      <c r="GG181" s="117">
        <f>'1997 SCORES'!K99</f>
        <v>0</v>
      </c>
      <c r="GH181" s="160">
        <f>'1996 SCORES'!F99</f>
        <v>0</v>
      </c>
      <c r="GI181" s="9">
        <f>'1996 SCORES'!G99</f>
        <v>0</v>
      </c>
      <c r="GJ181" s="100" t="e">
        <f>'1996 SCORES'!H99</f>
        <v>#DIV/0!</v>
      </c>
      <c r="GK181" s="22">
        <f>'1996 SCORES'!I99</f>
        <v>0</v>
      </c>
      <c r="GL181" s="21">
        <f>'1996 SCORES'!J99</f>
        <v>0</v>
      </c>
      <c r="GM181" s="162">
        <f>'1996 SCORES'!K99</f>
        <v>0</v>
      </c>
      <c r="GN181" s="161">
        <f>'1995 SCORES '!F99</f>
        <v>0</v>
      </c>
      <c r="GO181" s="9">
        <f>'1995 SCORES '!G99</f>
        <v>0</v>
      </c>
      <c r="GP181" s="100" t="e">
        <f>'1995 SCORES '!H99</f>
        <v>#DIV/0!</v>
      </c>
      <c r="GQ181" s="22">
        <f>'1995 SCORES '!I99</f>
        <v>0</v>
      </c>
      <c r="GR181" s="21">
        <f>'1995 SCORES '!J99</f>
        <v>0</v>
      </c>
      <c r="GS181" s="162">
        <f>'1995 SCORES '!K99</f>
        <v>0</v>
      </c>
      <c r="GT181" s="161">
        <f>'1994 SCORES'!F99</f>
        <v>0</v>
      </c>
      <c r="GU181" s="9">
        <f>'1994 SCORES'!G99</f>
        <v>0</v>
      </c>
      <c r="GV181" s="100" t="e">
        <f>'1994 SCORES'!H99</f>
        <v>#DIV/0!</v>
      </c>
      <c r="GW181" s="22">
        <f>'1994 SCORES'!I99</f>
        <v>0</v>
      </c>
      <c r="GX181" s="21">
        <f>'1994 SCORES'!J99</f>
        <v>0</v>
      </c>
      <c r="GY181" s="162">
        <f>'1994 SCORES'!K99</f>
        <v>0</v>
      </c>
      <c r="GZ181" s="161">
        <f>'1993 SCORES'!F99</f>
        <v>0</v>
      </c>
      <c r="HA181" s="30">
        <f>'1993 SCORES'!G99</f>
        <v>0</v>
      </c>
      <c r="HB181" s="100" t="e">
        <f>'1993 SCORES'!H99</f>
        <v>#DIV/0!</v>
      </c>
      <c r="HC181" s="22">
        <f>'1993 SCORES'!I99</f>
        <v>0</v>
      </c>
      <c r="HD181" s="21">
        <f>'1993 SCORES'!J99</f>
        <v>0</v>
      </c>
      <c r="HE181" s="162">
        <f>'1993 SCORES'!K99</f>
        <v>0</v>
      </c>
    </row>
    <row r="182" spans="1:213" ht="13.5" thickBot="1" x14ac:dyDescent="0.25">
      <c r="A182" s="335">
        <v>179</v>
      </c>
      <c r="B182" s="249" t="s">
        <v>728</v>
      </c>
      <c r="C182" s="334" t="s">
        <v>727</v>
      </c>
      <c r="D182" s="276">
        <f t="shared" si="12"/>
        <v>0</v>
      </c>
      <c r="E182" s="276">
        <f t="shared" si="13"/>
        <v>8</v>
      </c>
      <c r="F182" s="345" t="str">
        <f t="shared" si="11"/>
        <v/>
      </c>
      <c r="G182" s="167">
        <f t="shared" si="14"/>
        <v>0</v>
      </c>
      <c r="H182" s="549">
        <f t="shared" si="15"/>
        <v>0</v>
      </c>
      <c r="I182" s="629">
        <f t="shared" si="16"/>
        <v>0</v>
      </c>
      <c r="J182" s="815">
        <v>0</v>
      </c>
      <c r="K182" s="676">
        <v>0</v>
      </c>
      <c r="L182" s="901" t="e">
        <v>#DIV/0!</v>
      </c>
      <c r="M182" s="906"/>
      <c r="N182" s="679"/>
      <c r="O182" s="910"/>
      <c r="P182" s="862">
        <v>0</v>
      </c>
      <c r="Q182" s="877">
        <v>0</v>
      </c>
      <c r="R182" s="877" t="e">
        <v>#DIV/0!</v>
      </c>
      <c r="S182" s="865"/>
      <c r="T182" s="869"/>
      <c r="U182" s="872"/>
      <c r="V182" s="847">
        <v>0</v>
      </c>
      <c r="W182" s="756">
        <v>0</v>
      </c>
      <c r="X182" s="756" t="e">
        <v>#DIV/0!</v>
      </c>
      <c r="Y182" s="686"/>
      <c r="Z182" s="687"/>
      <c r="AA182" s="769"/>
      <c r="AB182" s="826">
        <v>0</v>
      </c>
      <c r="AC182" s="756">
        <v>0</v>
      </c>
      <c r="AD182" s="756" t="e">
        <v>#DIV/0!</v>
      </c>
      <c r="AE182" s="686"/>
      <c r="AF182" s="687"/>
      <c r="AG182" s="769"/>
      <c r="AH182" s="826">
        <v>0</v>
      </c>
      <c r="AI182" s="752">
        <v>0</v>
      </c>
      <c r="AJ182" s="752" t="e">
        <v>#DIV/0!</v>
      </c>
      <c r="AK182" s="686"/>
      <c r="AL182" s="687"/>
      <c r="AM182" s="751"/>
      <c r="AN182" s="820">
        <v>0</v>
      </c>
      <c r="AO182" s="685">
        <v>0</v>
      </c>
      <c r="AP182" s="685" t="e">
        <v>#DIV/0!</v>
      </c>
      <c r="AQ182" s="686"/>
      <c r="AR182" s="739"/>
      <c r="AS182" s="737"/>
      <c r="AT182" s="820"/>
      <c r="AU182" s="685">
        <v>8</v>
      </c>
      <c r="AV182" s="732">
        <v>8</v>
      </c>
      <c r="AW182" s="686"/>
      <c r="AX182" s="687"/>
      <c r="AY182" s="688"/>
      <c r="AZ182" s="815"/>
      <c r="BA182" s="676"/>
      <c r="BB182" s="676"/>
      <c r="BC182" s="677"/>
      <c r="BD182" s="679"/>
      <c r="BE182" s="798"/>
      <c r="BF182" s="806"/>
      <c r="BG182" s="632"/>
      <c r="BH182" s="632"/>
      <c r="BI182" s="636"/>
      <c r="BJ182" s="640"/>
      <c r="BK182" s="792"/>
      <c r="BL182" s="555"/>
      <c r="BM182" s="557"/>
      <c r="BN182" s="557"/>
      <c r="BO182" s="561"/>
      <c r="BP182" s="563"/>
      <c r="BQ182" s="575"/>
      <c r="BR182" s="555"/>
      <c r="BS182" s="557"/>
      <c r="BT182" s="557"/>
      <c r="BU182" s="561"/>
      <c r="BV182" s="563"/>
      <c r="BW182" s="566"/>
      <c r="BX182" s="300"/>
      <c r="BY182" s="541"/>
      <c r="BZ182" s="541"/>
      <c r="CA182" s="541"/>
      <c r="CB182" s="542"/>
      <c r="CC182" s="552"/>
      <c r="CD182" s="515"/>
      <c r="CE182" s="525"/>
      <c r="CF182" s="525"/>
      <c r="CG182" s="526"/>
      <c r="CH182" s="527"/>
      <c r="CI182" s="519"/>
      <c r="CJ182" s="376"/>
      <c r="CK182" s="233"/>
      <c r="CL182" s="233"/>
      <c r="CM182" s="381"/>
      <c r="CN182" s="384"/>
      <c r="CO182" s="385"/>
      <c r="CP182" s="69"/>
      <c r="CQ182" s="30"/>
      <c r="CR182" s="48"/>
      <c r="CS182" s="134"/>
      <c r="CT182" s="114"/>
      <c r="CU182" s="342"/>
      <c r="CV182" s="79"/>
      <c r="CW182" s="30"/>
      <c r="CX182" s="48"/>
      <c r="CY182" s="134"/>
      <c r="CZ182" s="114"/>
      <c r="DA182" s="117"/>
      <c r="DB182" s="52"/>
      <c r="DC182" s="30"/>
      <c r="DD182" s="48"/>
      <c r="DE182" s="134"/>
      <c r="DF182" s="114"/>
      <c r="DG182" s="117"/>
      <c r="DH182" s="104"/>
      <c r="DI182" s="79"/>
      <c r="DJ182" s="48"/>
      <c r="DK182" s="134"/>
      <c r="DL182" s="114"/>
      <c r="DM182" s="117"/>
      <c r="DN182" s="52"/>
      <c r="DO182" s="30"/>
      <c r="DP182" s="81"/>
      <c r="DQ182" s="134"/>
      <c r="DR182" s="114"/>
      <c r="DS182" s="117"/>
      <c r="DT182" s="88"/>
      <c r="DU182" s="7"/>
      <c r="DV182" s="95"/>
      <c r="DW182" s="121"/>
      <c r="DX182" s="114"/>
      <c r="DY182" s="117"/>
      <c r="DZ182" s="88"/>
      <c r="EA182" s="9"/>
      <c r="EB182" s="100"/>
      <c r="EC182" s="124"/>
      <c r="ED182" s="120"/>
      <c r="EE182" s="125"/>
      <c r="EF182" s="88"/>
      <c r="EG182" s="9"/>
      <c r="EH182" s="95"/>
      <c r="EI182" s="121"/>
      <c r="EJ182" s="122"/>
      <c r="EK182" s="117"/>
      <c r="EL182" s="7"/>
      <c r="EM182" s="9"/>
      <c r="EN182" s="95"/>
      <c r="EO182" s="113"/>
      <c r="EP182" s="120"/>
      <c r="EQ182" s="117"/>
      <c r="ER182" s="7"/>
      <c r="ES182" s="9"/>
      <c r="ET182" s="95"/>
      <c r="EU182" s="113"/>
      <c r="EV182" s="114"/>
      <c r="EW182" s="117"/>
      <c r="EX182" s="7"/>
      <c r="EY182" s="9"/>
      <c r="EZ182" s="95"/>
      <c r="FA182" s="113"/>
      <c r="FB182" s="114"/>
      <c r="FC182" s="117"/>
      <c r="FD182" s="7"/>
      <c r="FE182" s="105"/>
      <c r="FF182" s="156"/>
      <c r="FG182" s="157"/>
      <c r="FH182" s="120"/>
      <c r="FI182" s="117"/>
      <c r="FJ182" s="302"/>
      <c r="FK182" s="310"/>
      <c r="FL182" s="156"/>
      <c r="FM182" s="312"/>
      <c r="FN182" s="120"/>
      <c r="FO182" s="117"/>
      <c r="FP182" s="7"/>
      <c r="FQ182" s="105"/>
      <c r="FR182" s="156"/>
      <c r="FS182" s="157"/>
      <c r="FT182" s="120"/>
      <c r="FU182" s="117"/>
      <c r="FV182" s="7"/>
      <c r="FW182" s="105"/>
      <c r="FX182" s="156"/>
      <c r="FY182" s="157"/>
      <c r="FZ182" s="120"/>
      <c r="GA182" s="117"/>
      <c r="GB182" s="7"/>
      <c r="GC182" s="105"/>
      <c r="GD182" s="156"/>
      <c r="GE182" s="157"/>
      <c r="GF182" s="120"/>
      <c r="GG182" s="117"/>
      <c r="GH182" s="160"/>
      <c r="GI182" s="9"/>
      <c r="GJ182" s="100"/>
      <c r="GK182" s="22"/>
      <c r="GL182" s="21"/>
      <c r="GM182" s="162"/>
      <c r="GN182" s="161"/>
      <c r="GO182" s="9"/>
      <c r="GP182" s="100"/>
      <c r="GQ182" s="22"/>
      <c r="GR182" s="21"/>
      <c r="GS182" s="162"/>
      <c r="GT182" s="161"/>
      <c r="GU182" s="9"/>
      <c r="GV182" s="100"/>
      <c r="GW182" s="22"/>
      <c r="GX182" s="21"/>
      <c r="GY182" s="162"/>
      <c r="GZ182" s="161"/>
      <c r="HA182" s="30"/>
      <c r="HB182" s="100"/>
      <c r="HC182" s="22"/>
      <c r="HD182" s="21"/>
      <c r="HE182" s="162"/>
    </row>
    <row r="183" spans="1:213" ht="13.5" thickBot="1" x14ac:dyDescent="0.25">
      <c r="A183" s="335">
        <v>180</v>
      </c>
      <c r="B183" s="249" t="s">
        <v>510</v>
      </c>
      <c r="C183" s="334" t="s">
        <v>475</v>
      </c>
      <c r="D183" s="276">
        <f t="shared" si="12"/>
        <v>1</v>
      </c>
      <c r="E183" s="276">
        <f t="shared" si="13"/>
        <v>66</v>
      </c>
      <c r="F183" s="345">
        <f t="shared" si="11"/>
        <v>66</v>
      </c>
      <c r="G183" s="167">
        <f t="shared" si="14"/>
        <v>0</v>
      </c>
      <c r="H183" s="549">
        <f t="shared" si="15"/>
        <v>0</v>
      </c>
      <c r="I183" s="629">
        <f t="shared" si="16"/>
        <v>0</v>
      </c>
      <c r="J183" s="815">
        <v>0</v>
      </c>
      <c r="K183" s="676">
        <v>0</v>
      </c>
      <c r="L183" s="901" t="e">
        <v>#DIV/0!</v>
      </c>
      <c r="M183" s="906"/>
      <c r="N183" s="679"/>
      <c r="O183" s="910"/>
      <c r="P183" s="862">
        <v>0</v>
      </c>
      <c r="Q183" s="877">
        <v>0</v>
      </c>
      <c r="R183" s="877" t="e">
        <v>#DIV/0!</v>
      </c>
      <c r="S183" s="865"/>
      <c r="T183" s="869"/>
      <c r="U183" s="872"/>
      <c r="V183" s="847">
        <v>0</v>
      </c>
      <c r="W183" s="756">
        <v>0</v>
      </c>
      <c r="X183" s="756" t="e">
        <v>#DIV/0!</v>
      </c>
      <c r="Y183" s="686"/>
      <c r="Z183" s="687"/>
      <c r="AA183" s="769"/>
      <c r="AB183" s="826">
        <v>0</v>
      </c>
      <c r="AC183" s="756">
        <v>0</v>
      </c>
      <c r="AD183" s="756" t="e">
        <v>#DIV/0!</v>
      </c>
      <c r="AE183" s="686"/>
      <c r="AF183" s="687"/>
      <c r="AG183" s="769"/>
      <c r="AH183" s="826">
        <v>0</v>
      </c>
      <c r="AI183" s="752">
        <v>6</v>
      </c>
      <c r="AJ183" s="752" t="e">
        <v>#DIV/0!</v>
      </c>
      <c r="AK183" s="686"/>
      <c r="AL183" s="687"/>
      <c r="AM183" s="751"/>
      <c r="AN183" s="820">
        <v>0</v>
      </c>
      <c r="AO183" s="685">
        <v>6</v>
      </c>
      <c r="AP183" s="685" t="e">
        <v>#DIV/0!</v>
      </c>
      <c r="AQ183" s="686"/>
      <c r="AR183" s="739"/>
      <c r="AS183" s="737"/>
      <c r="AT183" s="820"/>
      <c r="AU183" s="685">
        <v>6</v>
      </c>
      <c r="AV183" s="732" t="e">
        <v>#DIV/0!</v>
      </c>
      <c r="AW183" s="686"/>
      <c r="AX183" s="687"/>
      <c r="AY183" s="688"/>
      <c r="AZ183" s="815">
        <v>0</v>
      </c>
      <c r="BA183" s="676">
        <v>6</v>
      </c>
      <c r="BB183" s="676" t="e">
        <v>#DIV/0!</v>
      </c>
      <c r="BC183" s="677"/>
      <c r="BD183" s="679"/>
      <c r="BE183" s="798"/>
      <c r="BF183" s="806">
        <v>0</v>
      </c>
      <c r="BG183" s="632">
        <v>6</v>
      </c>
      <c r="BH183" s="632" t="e">
        <v>#DIV/0!</v>
      </c>
      <c r="BI183" s="636"/>
      <c r="BJ183" s="640"/>
      <c r="BK183" s="792"/>
      <c r="BL183" s="555">
        <v>0</v>
      </c>
      <c r="BM183" s="557">
        <v>6</v>
      </c>
      <c r="BN183" s="557" t="e">
        <v>#DIV/0!</v>
      </c>
      <c r="BO183" s="561"/>
      <c r="BP183" s="563"/>
      <c r="BQ183" s="575"/>
      <c r="BR183" s="555">
        <v>0</v>
      </c>
      <c r="BS183" s="557">
        <v>6</v>
      </c>
      <c r="BT183" s="557" t="e">
        <v>#DIV/0!</v>
      </c>
      <c r="BU183" s="561"/>
      <c r="BV183" s="563"/>
      <c r="BW183" s="566"/>
      <c r="BX183" s="300">
        <v>0</v>
      </c>
      <c r="BY183" s="541">
        <v>6</v>
      </c>
      <c r="BZ183" s="541" t="e">
        <v>#DIV/0!</v>
      </c>
      <c r="CA183" s="541"/>
      <c r="CB183" s="542"/>
      <c r="CC183" s="552"/>
      <c r="CD183" s="515">
        <v>0</v>
      </c>
      <c r="CE183" s="525">
        <v>6</v>
      </c>
      <c r="CF183" s="525" t="e">
        <v>#DIV/0!</v>
      </c>
      <c r="CG183" s="526"/>
      <c r="CH183" s="527"/>
      <c r="CI183" s="519"/>
      <c r="CJ183" s="376">
        <v>0</v>
      </c>
      <c r="CK183" s="233">
        <v>6</v>
      </c>
      <c r="CL183" s="233" t="e">
        <v>#DIV/0!</v>
      </c>
      <c r="CM183" s="381"/>
      <c r="CN183" s="384"/>
      <c r="CO183" s="385"/>
      <c r="CP183" s="69">
        <v>1</v>
      </c>
      <c r="CQ183" s="30">
        <v>6</v>
      </c>
      <c r="CR183" s="48">
        <v>6</v>
      </c>
      <c r="CS183" s="134"/>
      <c r="CT183" s="114"/>
      <c r="CU183" s="342"/>
      <c r="CV183" s="79"/>
      <c r="CW183" s="30"/>
      <c r="CX183" s="48"/>
      <c r="CY183" s="134"/>
      <c r="CZ183" s="114"/>
      <c r="DA183" s="117"/>
      <c r="DB183" s="52"/>
      <c r="DC183" s="30"/>
      <c r="DD183" s="48"/>
      <c r="DE183" s="134"/>
      <c r="DF183" s="114"/>
      <c r="DG183" s="117"/>
      <c r="DH183" s="104"/>
      <c r="DI183" s="79"/>
      <c r="DJ183" s="48"/>
      <c r="DK183" s="134"/>
      <c r="DL183" s="114"/>
      <c r="DM183" s="117"/>
      <c r="DN183" s="52"/>
      <c r="DO183" s="30"/>
      <c r="DP183" s="81"/>
      <c r="DQ183" s="134"/>
      <c r="DR183" s="114"/>
      <c r="DS183" s="117"/>
      <c r="DT183" s="88"/>
      <c r="DU183" s="7"/>
      <c r="DV183" s="95"/>
      <c r="DW183" s="121"/>
      <c r="DX183" s="114"/>
      <c r="DY183" s="117"/>
      <c r="DZ183" s="88"/>
      <c r="EA183" s="9"/>
      <c r="EB183" s="100"/>
      <c r="EC183" s="124"/>
      <c r="ED183" s="120"/>
      <c r="EE183" s="125"/>
      <c r="EF183" s="88"/>
      <c r="EG183" s="9"/>
      <c r="EH183" s="95"/>
      <c r="EI183" s="121"/>
      <c r="EJ183" s="122"/>
      <c r="EK183" s="117"/>
      <c r="EL183" s="7"/>
      <c r="EM183" s="9"/>
      <c r="EN183" s="95"/>
      <c r="EO183" s="113"/>
      <c r="EP183" s="120"/>
      <c r="EQ183" s="117"/>
      <c r="ER183" s="7"/>
      <c r="ES183" s="9"/>
      <c r="ET183" s="95"/>
      <c r="EU183" s="113"/>
      <c r="EV183" s="114"/>
      <c r="EW183" s="117"/>
      <c r="EX183" s="7"/>
      <c r="EY183" s="9"/>
      <c r="EZ183" s="95"/>
      <c r="FA183" s="113"/>
      <c r="FB183" s="114"/>
      <c r="FC183" s="117"/>
      <c r="FD183" s="7"/>
      <c r="FE183" s="105"/>
      <c r="FF183" s="156"/>
      <c r="FG183" s="157"/>
      <c r="FH183" s="120"/>
      <c r="FI183" s="117"/>
      <c r="FJ183" s="302"/>
      <c r="FK183" s="310"/>
      <c r="FL183" s="156"/>
      <c r="FM183" s="312"/>
      <c r="FN183" s="120"/>
      <c r="FO183" s="117"/>
      <c r="FP183" s="7"/>
      <c r="FQ183" s="105"/>
      <c r="FR183" s="156"/>
      <c r="FS183" s="157"/>
      <c r="FT183" s="120"/>
      <c r="FU183" s="117"/>
      <c r="FV183" s="7"/>
      <c r="FW183" s="105"/>
      <c r="FX183" s="156"/>
      <c r="FY183" s="157"/>
      <c r="FZ183" s="120"/>
      <c r="GA183" s="117"/>
      <c r="GB183" s="7"/>
      <c r="GC183" s="105"/>
      <c r="GD183" s="156"/>
      <c r="GE183" s="157"/>
      <c r="GF183" s="120"/>
      <c r="GG183" s="117"/>
      <c r="GH183" s="160"/>
      <c r="GI183" s="9"/>
      <c r="GJ183" s="100"/>
      <c r="GK183" s="22"/>
      <c r="GL183" s="21"/>
      <c r="GM183" s="162"/>
      <c r="GN183" s="161"/>
      <c r="GO183" s="9"/>
      <c r="GP183" s="100"/>
      <c r="GQ183" s="22"/>
      <c r="GR183" s="21"/>
      <c r="GS183" s="162"/>
      <c r="GT183" s="161"/>
      <c r="GU183" s="9"/>
      <c r="GV183" s="100"/>
      <c r="GW183" s="22"/>
      <c r="GX183" s="21"/>
      <c r="GY183" s="162"/>
      <c r="GZ183" s="161"/>
      <c r="HA183" s="30"/>
      <c r="HB183" s="100"/>
      <c r="HC183" s="22"/>
      <c r="HD183" s="21"/>
      <c r="HE183" s="162"/>
    </row>
    <row r="184" spans="1:213" ht="13.5" thickBot="1" x14ac:dyDescent="0.25">
      <c r="A184" s="335">
        <v>181</v>
      </c>
      <c r="B184" s="249" t="s">
        <v>511</v>
      </c>
      <c r="C184" s="334" t="s">
        <v>475</v>
      </c>
      <c r="D184" s="276">
        <f t="shared" si="12"/>
        <v>1</v>
      </c>
      <c r="E184" s="276">
        <f t="shared" si="13"/>
        <v>0</v>
      </c>
      <c r="F184" s="345"/>
      <c r="G184" s="167">
        <f t="shared" si="14"/>
        <v>0</v>
      </c>
      <c r="H184" s="549">
        <f t="shared" si="15"/>
        <v>0</v>
      </c>
      <c r="I184" s="629">
        <f t="shared" si="16"/>
        <v>0</v>
      </c>
      <c r="J184" s="815">
        <v>0</v>
      </c>
      <c r="K184" s="676">
        <v>0</v>
      </c>
      <c r="L184" s="901" t="e">
        <v>#DIV/0!</v>
      </c>
      <c r="M184" s="906"/>
      <c r="N184" s="679"/>
      <c r="O184" s="910"/>
      <c r="P184" s="862">
        <v>0</v>
      </c>
      <c r="Q184" s="877">
        <v>0</v>
      </c>
      <c r="R184" s="877" t="e">
        <v>#DIV/0!</v>
      </c>
      <c r="S184" s="865"/>
      <c r="T184" s="869"/>
      <c r="U184" s="872"/>
      <c r="V184" s="847">
        <v>0</v>
      </c>
      <c r="W184" s="756">
        <v>0</v>
      </c>
      <c r="X184" s="756" t="e">
        <v>#DIV/0!</v>
      </c>
      <c r="Y184" s="686"/>
      <c r="Z184" s="687"/>
      <c r="AA184" s="769"/>
      <c r="AB184" s="826">
        <v>0</v>
      </c>
      <c r="AC184" s="756">
        <v>0</v>
      </c>
      <c r="AD184" s="756" t="e">
        <v>#DIV/0!</v>
      </c>
      <c r="AE184" s="686"/>
      <c r="AF184" s="687"/>
      <c r="AG184" s="769"/>
      <c r="AH184" s="826">
        <v>0</v>
      </c>
      <c r="AI184" s="752">
        <v>0</v>
      </c>
      <c r="AJ184" s="752" t="e">
        <v>#DIV/0!</v>
      </c>
      <c r="AK184" s="686"/>
      <c r="AL184" s="687"/>
      <c r="AM184" s="751"/>
      <c r="AN184" s="820">
        <v>0</v>
      </c>
      <c r="AO184" s="685">
        <v>0</v>
      </c>
      <c r="AP184" s="685" t="e">
        <v>#DIV/0!</v>
      </c>
      <c r="AQ184" s="686"/>
      <c r="AR184" s="739"/>
      <c r="AS184" s="737"/>
      <c r="AT184" s="820"/>
      <c r="AU184" s="685">
        <v>0</v>
      </c>
      <c r="AV184" s="732" t="e">
        <v>#DIV/0!</v>
      </c>
      <c r="AW184" s="686"/>
      <c r="AX184" s="687"/>
      <c r="AY184" s="688"/>
      <c r="AZ184" s="815">
        <v>0</v>
      </c>
      <c r="BA184" s="676">
        <v>0</v>
      </c>
      <c r="BB184" s="676" t="e">
        <v>#DIV/0!</v>
      </c>
      <c r="BC184" s="677"/>
      <c r="BD184" s="679"/>
      <c r="BE184" s="798"/>
      <c r="BF184" s="806">
        <v>0</v>
      </c>
      <c r="BG184" s="632">
        <v>0</v>
      </c>
      <c r="BH184" s="632" t="e">
        <v>#DIV/0!</v>
      </c>
      <c r="BI184" s="636"/>
      <c r="BJ184" s="640"/>
      <c r="BK184" s="792"/>
      <c r="BL184" s="555">
        <v>0</v>
      </c>
      <c r="BM184" s="557">
        <v>0</v>
      </c>
      <c r="BN184" s="557" t="e">
        <v>#DIV/0!</v>
      </c>
      <c r="BO184" s="561"/>
      <c r="BP184" s="563"/>
      <c r="BQ184" s="575"/>
      <c r="BR184" s="555">
        <v>0</v>
      </c>
      <c r="BS184" s="557">
        <v>0</v>
      </c>
      <c r="BT184" s="557" t="e">
        <v>#DIV/0!</v>
      </c>
      <c r="BU184" s="561"/>
      <c r="BV184" s="563"/>
      <c r="BW184" s="566"/>
      <c r="BX184" s="300">
        <v>0</v>
      </c>
      <c r="BY184" s="541">
        <v>0</v>
      </c>
      <c r="BZ184" s="541" t="e">
        <v>#DIV/0!</v>
      </c>
      <c r="CA184" s="541"/>
      <c r="CB184" s="542"/>
      <c r="CC184" s="552"/>
      <c r="CD184" s="515">
        <v>0</v>
      </c>
      <c r="CE184" s="525">
        <v>0</v>
      </c>
      <c r="CF184" s="525" t="e">
        <v>#DIV/0!</v>
      </c>
      <c r="CG184" s="526"/>
      <c r="CH184" s="527"/>
      <c r="CI184" s="519"/>
      <c r="CJ184" s="376">
        <v>0</v>
      </c>
      <c r="CK184" s="233">
        <v>0</v>
      </c>
      <c r="CL184" s="233" t="e">
        <v>#DIV/0!</v>
      </c>
      <c r="CM184" s="381"/>
      <c r="CN184" s="384"/>
      <c r="CO184" s="385"/>
      <c r="CP184" s="69">
        <v>1</v>
      </c>
      <c r="CQ184" s="30">
        <v>0</v>
      </c>
      <c r="CR184" s="48">
        <v>0</v>
      </c>
      <c r="CS184" s="134"/>
      <c r="CT184" s="114"/>
      <c r="CU184" s="342"/>
      <c r="CV184" s="79"/>
      <c r="CW184" s="30"/>
      <c r="CX184" s="48"/>
      <c r="CY184" s="134"/>
      <c r="CZ184" s="114"/>
      <c r="DA184" s="117"/>
      <c r="DB184" s="52"/>
      <c r="DC184" s="30"/>
      <c r="DD184" s="48"/>
      <c r="DE184" s="134"/>
      <c r="DF184" s="114"/>
      <c r="DG184" s="117"/>
      <c r="DH184" s="104"/>
      <c r="DI184" s="79"/>
      <c r="DJ184" s="48"/>
      <c r="DK184" s="134"/>
      <c r="DL184" s="114"/>
      <c r="DM184" s="117"/>
      <c r="DN184" s="52"/>
      <c r="DO184" s="30"/>
      <c r="DP184" s="81"/>
      <c r="DQ184" s="134"/>
      <c r="DR184" s="114"/>
      <c r="DS184" s="117"/>
      <c r="DT184" s="88"/>
      <c r="DU184" s="7"/>
      <c r="DV184" s="95"/>
      <c r="DW184" s="121"/>
      <c r="DX184" s="114"/>
      <c r="DY184" s="117"/>
      <c r="DZ184" s="88"/>
      <c r="EA184" s="9"/>
      <c r="EB184" s="100"/>
      <c r="EC184" s="124"/>
      <c r="ED184" s="120"/>
      <c r="EE184" s="125"/>
      <c r="EF184" s="88"/>
      <c r="EG184" s="9"/>
      <c r="EH184" s="95"/>
      <c r="EI184" s="121"/>
      <c r="EJ184" s="122"/>
      <c r="EK184" s="117"/>
      <c r="EL184" s="7"/>
      <c r="EM184" s="9"/>
      <c r="EN184" s="95"/>
      <c r="EO184" s="113"/>
      <c r="EP184" s="120"/>
      <c r="EQ184" s="117"/>
      <c r="ER184" s="7"/>
      <c r="ES184" s="9"/>
      <c r="ET184" s="95"/>
      <c r="EU184" s="113"/>
      <c r="EV184" s="114"/>
      <c r="EW184" s="117"/>
      <c r="EX184" s="7"/>
      <c r="EY184" s="9"/>
      <c r="EZ184" s="95"/>
      <c r="FA184" s="113"/>
      <c r="FB184" s="114"/>
      <c r="FC184" s="117"/>
      <c r="FD184" s="7"/>
      <c r="FE184" s="105"/>
      <c r="FF184" s="156"/>
      <c r="FG184" s="157"/>
      <c r="FH184" s="120"/>
      <c r="FI184" s="117"/>
      <c r="FJ184" s="302"/>
      <c r="FK184" s="310"/>
      <c r="FL184" s="156"/>
      <c r="FM184" s="312"/>
      <c r="FN184" s="120"/>
      <c r="FO184" s="117"/>
      <c r="FP184" s="7"/>
      <c r="FQ184" s="105"/>
      <c r="FR184" s="156"/>
      <c r="FS184" s="157"/>
      <c r="FT184" s="120"/>
      <c r="FU184" s="117"/>
      <c r="FV184" s="7"/>
      <c r="FW184" s="105"/>
      <c r="FX184" s="156"/>
      <c r="FY184" s="157"/>
      <c r="FZ184" s="120"/>
      <c r="GA184" s="117"/>
      <c r="GB184" s="7"/>
      <c r="GC184" s="105"/>
      <c r="GD184" s="156"/>
      <c r="GE184" s="157"/>
      <c r="GF184" s="120"/>
      <c r="GG184" s="117"/>
      <c r="GH184" s="160"/>
      <c r="GI184" s="9"/>
      <c r="GJ184" s="100"/>
      <c r="GK184" s="22"/>
      <c r="GL184" s="21"/>
      <c r="GM184" s="162"/>
      <c r="GN184" s="161"/>
      <c r="GO184" s="9"/>
      <c r="GP184" s="100"/>
      <c r="GQ184" s="22"/>
      <c r="GR184" s="21"/>
      <c r="GS184" s="162"/>
      <c r="GT184" s="161"/>
      <c r="GU184" s="9"/>
      <c r="GV184" s="100"/>
      <c r="GW184" s="22"/>
      <c r="GX184" s="21"/>
      <c r="GY184" s="162"/>
      <c r="GZ184" s="161"/>
      <c r="HA184" s="30"/>
      <c r="HB184" s="100"/>
      <c r="HC184" s="22"/>
      <c r="HD184" s="21"/>
      <c r="HE184" s="162"/>
    </row>
    <row r="185" spans="1:213" ht="13.5" thickBot="1" x14ac:dyDescent="0.25">
      <c r="A185" s="335">
        <v>182</v>
      </c>
      <c r="B185" s="249" t="s">
        <v>255</v>
      </c>
      <c r="C185" s="334" t="s">
        <v>475</v>
      </c>
      <c r="D185" s="276">
        <f t="shared" si="12"/>
        <v>14</v>
      </c>
      <c r="E185" s="276">
        <f t="shared" si="13"/>
        <v>383</v>
      </c>
      <c r="F185" s="345">
        <f t="shared" si="11"/>
        <v>27.36</v>
      </c>
      <c r="G185" s="167">
        <f t="shared" si="14"/>
        <v>0</v>
      </c>
      <c r="H185" s="549">
        <f t="shared" si="15"/>
        <v>0</v>
      </c>
      <c r="I185" s="629">
        <f t="shared" si="16"/>
        <v>0</v>
      </c>
      <c r="J185" s="815">
        <v>0</v>
      </c>
      <c r="K185" s="676">
        <v>0</v>
      </c>
      <c r="L185" s="901" t="e">
        <v>#DIV/0!</v>
      </c>
      <c r="M185" s="906"/>
      <c r="N185" s="679"/>
      <c r="O185" s="910"/>
      <c r="P185" s="862">
        <v>0</v>
      </c>
      <c r="Q185" s="877">
        <v>0</v>
      </c>
      <c r="R185" s="877" t="e">
        <v>#DIV/0!</v>
      </c>
      <c r="S185" s="865"/>
      <c r="T185" s="869"/>
      <c r="U185" s="872"/>
      <c r="V185" s="847">
        <v>0</v>
      </c>
      <c r="W185" s="756">
        <v>0</v>
      </c>
      <c r="X185" s="756" t="e">
        <v>#DIV/0!</v>
      </c>
      <c r="Y185" s="686"/>
      <c r="Z185" s="687"/>
      <c r="AA185" s="769"/>
      <c r="AB185" s="826">
        <v>0</v>
      </c>
      <c r="AC185" s="756">
        <v>0</v>
      </c>
      <c r="AD185" s="756" t="e">
        <v>#DIV/0!</v>
      </c>
      <c r="AE185" s="686"/>
      <c r="AF185" s="687"/>
      <c r="AG185" s="769"/>
      <c r="AH185" s="826">
        <v>0</v>
      </c>
      <c r="AI185" s="752">
        <v>0</v>
      </c>
      <c r="AJ185" s="752" t="e">
        <v>#DIV/0!</v>
      </c>
      <c r="AK185" s="686"/>
      <c r="AL185" s="687"/>
      <c r="AM185" s="751"/>
      <c r="AN185" s="820">
        <v>0</v>
      </c>
      <c r="AO185" s="685">
        <v>0</v>
      </c>
      <c r="AP185" s="685" t="e">
        <v>#DIV/0!</v>
      </c>
      <c r="AQ185" s="686"/>
      <c r="AR185" s="739"/>
      <c r="AS185" s="737"/>
      <c r="AT185" s="820"/>
      <c r="AU185" s="685">
        <v>0</v>
      </c>
      <c r="AV185" s="732" t="e">
        <v>#DIV/0!</v>
      </c>
      <c r="AW185" s="686"/>
      <c r="AX185" s="687"/>
      <c r="AY185" s="688"/>
      <c r="AZ185" s="815">
        <v>0</v>
      </c>
      <c r="BA185" s="676">
        <v>0</v>
      </c>
      <c r="BB185" s="676" t="e">
        <v>#DIV/0!</v>
      </c>
      <c r="BC185" s="677"/>
      <c r="BD185" s="679"/>
      <c r="BE185" s="798"/>
      <c r="BF185" s="806">
        <v>0</v>
      </c>
      <c r="BG185" s="632">
        <v>0</v>
      </c>
      <c r="BH185" s="632" t="e">
        <v>#DIV/0!</v>
      </c>
      <c r="BI185" s="636"/>
      <c r="BJ185" s="640"/>
      <c r="BK185" s="792"/>
      <c r="BL185" s="555">
        <v>0</v>
      </c>
      <c r="BM185" s="557">
        <v>0</v>
      </c>
      <c r="BN185" s="557" t="e">
        <v>#DIV/0!</v>
      </c>
      <c r="BO185" s="561"/>
      <c r="BP185" s="563"/>
      <c r="BQ185" s="575"/>
      <c r="BR185" s="555">
        <v>0</v>
      </c>
      <c r="BS185" s="557">
        <v>0</v>
      </c>
      <c r="BT185" s="557" t="e">
        <v>#DIV/0!</v>
      </c>
      <c r="BU185" s="561"/>
      <c r="BV185" s="563"/>
      <c r="BW185" s="566"/>
      <c r="BX185" s="300">
        <v>2</v>
      </c>
      <c r="BY185" s="541">
        <v>47</v>
      </c>
      <c r="BZ185" s="541">
        <v>23.5</v>
      </c>
      <c r="CA185" s="541"/>
      <c r="CB185" s="542"/>
      <c r="CC185" s="552"/>
      <c r="CD185" s="515">
        <v>2</v>
      </c>
      <c r="CE185" s="525">
        <v>64</v>
      </c>
      <c r="CF185" s="525">
        <v>32</v>
      </c>
      <c r="CG185" s="526"/>
      <c r="CH185" s="527"/>
      <c r="CI185" s="519"/>
      <c r="CJ185" s="376">
        <v>6</v>
      </c>
      <c r="CK185" s="233">
        <v>167</v>
      </c>
      <c r="CL185" s="298">
        <v>27.833333333333332</v>
      </c>
      <c r="CM185" s="381"/>
      <c r="CN185" s="384"/>
      <c r="CO185" s="385"/>
      <c r="CP185" s="69">
        <v>4</v>
      </c>
      <c r="CQ185" s="30">
        <v>105</v>
      </c>
      <c r="CR185" s="48">
        <v>26.25</v>
      </c>
      <c r="CS185" s="134"/>
      <c r="CT185" s="114"/>
      <c r="CU185" s="342"/>
      <c r="CV185" s="79">
        <v>0</v>
      </c>
      <c r="CW185" s="30">
        <v>0</v>
      </c>
      <c r="CX185" s="48" t="e">
        <v>#DIV/0!</v>
      </c>
      <c r="CY185" s="134"/>
      <c r="CZ185" s="114"/>
      <c r="DA185" s="117"/>
      <c r="DB185" s="52"/>
      <c r="DC185" s="30"/>
      <c r="DD185" s="48"/>
      <c r="DE185" s="134"/>
      <c r="DF185" s="114"/>
      <c r="DG185" s="117"/>
      <c r="DH185" s="104"/>
      <c r="DI185" s="79"/>
      <c r="DJ185" s="48"/>
      <c r="DK185" s="134"/>
      <c r="DL185" s="114"/>
      <c r="DM185" s="117"/>
      <c r="DN185" s="52"/>
      <c r="DO185" s="30"/>
      <c r="DP185" s="81"/>
      <c r="DQ185" s="134"/>
      <c r="DR185" s="114"/>
      <c r="DS185" s="117"/>
      <c r="DT185" s="88"/>
      <c r="DU185" s="7"/>
      <c r="DV185" s="95"/>
      <c r="DW185" s="121"/>
      <c r="DX185" s="114"/>
      <c r="DY185" s="117"/>
      <c r="DZ185" s="88"/>
      <c r="EA185" s="9"/>
      <c r="EB185" s="100"/>
      <c r="EC185" s="124"/>
      <c r="ED185" s="120"/>
      <c r="EE185" s="125"/>
      <c r="EF185" s="88"/>
      <c r="EG185" s="9"/>
      <c r="EH185" s="95"/>
      <c r="EI185" s="121"/>
      <c r="EJ185" s="122"/>
      <c r="EK185" s="117"/>
      <c r="EL185" s="7"/>
      <c r="EM185" s="9"/>
      <c r="EN185" s="95"/>
      <c r="EO185" s="113"/>
      <c r="EP185" s="120"/>
      <c r="EQ185" s="117"/>
      <c r="ER185" s="7"/>
      <c r="ES185" s="9"/>
      <c r="ET185" s="95"/>
      <c r="EU185" s="113"/>
      <c r="EV185" s="114"/>
      <c r="EW185" s="117"/>
      <c r="EX185" s="7"/>
      <c r="EY185" s="9"/>
      <c r="EZ185" s="95"/>
      <c r="FA185" s="113"/>
      <c r="FB185" s="114"/>
      <c r="FC185" s="117"/>
      <c r="FD185" s="7"/>
      <c r="FE185" s="105"/>
      <c r="FF185" s="156"/>
      <c r="FG185" s="157"/>
      <c r="FH185" s="120"/>
      <c r="FI185" s="117"/>
      <c r="FJ185" s="302"/>
      <c r="FK185" s="310"/>
      <c r="FL185" s="156"/>
      <c r="FM185" s="312"/>
      <c r="FN185" s="120"/>
      <c r="FO185" s="117"/>
      <c r="FP185" s="7"/>
      <c r="FQ185" s="105"/>
      <c r="FR185" s="156"/>
      <c r="FS185" s="157"/>
      <c r="FT185" s="120"/>
      <c r="FU185" s="117"/>
      <c r="FV185" s="7"/>
      <c r="FW185" s="105"/>
      <c r="FX185" s="156"/>
      <c r="FY185" s="157"/>
      <c r="FZ185" s="120"/>
      <c r="GA185" s="117"/>
      <c r="GB185" s="7"/>
      <c r="GC185" s="105"/>
      <c r="GD185" s="156"/>
      <c r="GE185" s="157"/>
      <c r="GF185" s="120"/>
      <c r="GG185" s="117"/>
      <c r="GH185" s="160"/>
      <c r="GI185" s="9"/>
      <c r="GJ185" s="100"/>
      <c r="GK185" s="22"/>
      <c r="GL185" s="21"/>
      <c r="GM185" s="162"/>
      <c r="GN185" s="161"/>
      <c r="GO185" s="9"/>
      <c r="GP185" s="100"/>
      <c r="GQ185" s="22"/>
      <c r="GR185" s="21"/>
      <c r="GS185" s="162"/>
      <c r="GT185" s="161"/>
      <c r="GU185" s="9"/>
      <c r="GV185" s="100"/>
      <c r="GW185" s="22"/>
      <c r="GX185" s="21"/>
      <c r="GY185" s="162"/>
      <c r="GZ185" s="161"/>
      <c r="HA185" s="30"/>
      <c r="HB185" s="100"/>
      <c r="HC185" s="22"/>
      <c r="HD185" s="21"/>
      <c r="HE185" s="162"/>
    </row>
    <row r="186" spans="1:213" ht="13.5" thickBot="1" x14ac:dyDescent="0.25">
      <c r="A186" s="335">
        <v>183</v>
      </c>
      <c r="B186" s="249" t="s">
        <v>109</v>
      </c>
      <c r="C186" s="334" t="s">
        <v>475</v>
      </c>
      <c r="D186" s="276">
        <f t="shared" si="12"/>
        <v>1</v>
      </c>
      <c r="E186" s="276">
        <f t="shared" si="13"/>
        <v>22</v>
      </c>
      <c r="F186" s="345">
        <f t="shared" si="11"/>
        <v>22</v>
      </c>
      <c r="G186" s="167">
        <f t="shared" si="14"/>
        <v>0</v>
      </c>
      <c r="H186" s="549">
        <f t="shared" si="15"/>
        <v>0</v>
      </c>
      <c r="I186" s="629">
        <f t="shared" si="16"/>
        <v>0</v>
      </c>
      <c r="J186" s="815">
        <v>0</v>
      </c>
      <c r="K186" s="676">
        <v>0</v>
      </c>
      <c r="L186" s="901" t="e">
        <v>#DIV/0!</v>
      </c>
      <c r="M186" s="906"/>
      <c r="N186" s="679"/>
      <c r="O186" s="910"/>
      <c r="P186" s="862">
        <v>0</v>
      </c>
      <c r="Q186" s="877">
        <v>0</v>
      </c>
      <c r="R186" s="877" t="e">
        <v>#DIV/0!</v>
      </c>
      <c r="S186" s="865"/>
      <c r="T186" s="869"/>
      <c r="U186" s="872"/>
      <c r="V186" s="847">
        <v>0</v>
      </c>
      <c r="W186" s="756">
        <v>0</v>
      </c>
      <c r="X186" s="756" t="e">
        <v>#DIV/0!</v>
      </c>
      <c r="Y186" s="686"/>
      <c r="Z186" s="687"/>
      <c r="AA186" s="769"/>
      <c r="AB186" s="826">
        <v>0</v>
      </c>
      <c r="AC186" s="756">
        <v>0</v>
      </c>
      <c r="AD186" s="756" t="e">
        <v>#DIV/0!</v>
      </c>
      <c r="AE186" s="686"/>
      <c r="AF186" s="687"/>
      <c r="AG186" s="769"/>
      <c r="AH186" s="826">
        <v>0</v>
      </c>
      <c r="AI186" s="752">
        <v>0</v>
      </c>
      <c r="AJ186" s="752" t="e">
        <v>#DIV/0!</v>
      </c>
      <c r="AK186" s="686"/>
      <c r="AL186" s="687"/>
      <c r="AM186" s="751"/>
      <c r="AN186" s="820">
        <v>0</v>
      </c>
      <c r="AO186" s="685">
        <v>0</v>
      </c>
      <c r="AP186" s="685" t="e">
        <v>#DIV/0!</v>
      </c>
      <c r="AQ186" s="686"/>
      <c r="AR186" s="739"/>
      <c r="AS186" s="737"/>
      <c r="AT186" s="820"/>
      <c r="AU186" s="685">
        <v>0</v>
      </c>
      <c r="AV186" s="732" t="e">
        <v>#DIV/0!</v>
      </c>
      <c r="AW186" s="686"/>
      <c r="AX186" s="687"/>
      <c r="AY186" s="688"/>
      <c r="AZ186" s="815">
        <v>0</v>
      </c>
      <c r="BA186" s="676">
        <v>0</v>
      </c>
      <c r="BB186" s="676" t="e">
        <v>#DIV/0!</v>
      </c>
      <c r="BC186" s="677"/>
      <c r="BD186" s="679"/>
      <c r="BE186" s="798"/>
      <c r="BF186" s="806">
        <v>0</v>
      </c>
      <c r="BG186" s="632">
        <v>0</v>
      </c>
      <c r="BH186" s="632" t="e">
        <v>#DIV/0!</v>
      </c>
      <c r="BI186" s="636"/>
      <c r="BJ186" s="640"/>
      <c r="BK186" s="792"/>
      <c r="BL186" s="555">
        <v>0</v>
      </c>
      <c r="BM186" s="557">
        <v>0</v>
      </c>
      <c r="BN186" s="557" t="e">
        <v>#DIV/0!</v>
      </c>
      <c r="BO186" s="561"/>
      <c r="BP186" s="563"/>
      <c r="BQ186" s="575"/>
      <c r="BR186" s="555">
        <v>0</v>
      </c>
      <c r="BS186" s="557">
        <v>0</v>
      </c>
      <c r="BT186" s="557" t="e">
        <v>#DIV/0!</v>
      </c>
      <c r="BU186" s="561"/>
      <c r="BV186" s="563"/>
      <c r="BW186" s="566"/>
      <c r="BX186" s="300">
        <v>0</v>
      </c>
      <c r="BY186" s="541">
        <v>0</v>
      </c>
      <c r="BZ186" s="541" t="e">
        <v>#DIV/0!</v>
      </c>
      <c r="CA186" s="541"/>
      <c r="CB186" s="542"/>
      <c r="CC186" s="552"/>
      <c r="CD186" s="515">
        <v>0</v>
      </c>
      <c r="CE186" s="525">
        <v>0</v>
      </c>
      <c r="CF186" s="525" t="e">
        <v>#DIV/0!</v>
      </c>
      <c r="CG186" s="526"/>
      <c r="CH186" s="527"/>
      <c r="CI186" s="519"/>
      <c r="CJ186" s="376">
        <v>0</v>
      </c>
      <c r="CK186" s="233">
        <v>0</v>
      </c>
      <c r="CL186" s="233" t="e">
        <v>#DIV/0!</v>
      </c>
      <c r="CM186" s="381"/>
      <c r="CN186" s="384"/>
      <c r="CO186" s="385"/>
      <c r="CP186" s="69">
        <v>1</v>
      </c>
      <c r="CQ186" s="30">
        <v>22</v>
      </c>
      <c r="CR186" s="48">
        <v>22</v>
      </c>
      <c r="CS186" s="134"/>
      <c r="CT186" s="114"/>
      <c r="CU186" s="342"/>
      <c r="CV186" s="79"/>
      <c r="CW186" s="30"/>
      <c r="CX186" s="48"/>
      <c r="CY186" s="134"/>
      <c r="CZ186" s="114"/>
      <c r="DA186" s="117"/>
      <c r="DB186" s="52"/>
      <c r="DC186" s="30"/>
      <c r="DD186" s="48"/>
      <c r="DE186" s="134"/>
      <c r="DF186" s="114"/>
      <c r="DG186" s="117"/>
      <c r="DH186" s="104"/>
      <c r="DI186" s="79"/>
      <c r="DJ186" s="48"/>
      <c r="DK186" s="134"/>
      <c r="DL186" s="114"/>
      <c r="DM186" s="117"/>
      <c r="DN186" s="52"/>
      <c r="DO186" s="30"/>
      <c r="DP186" s="81"/>
      <c r="DQ186" s="134"/>
      <c r="DR186" s="114"/>
      <c r="DS186" s="117"/>
      <c r="DT186" s="88"/>
      <c r="DU186" s="7"/>
      <c r="DV186" s="95"/>
      <c r="DW186" s="121"/>
      <c r="DX186" s="114"/>
      <c r="DY186" s="117"/>
      <c r="DZ186" s="88"/>
      <c r="EA186" s="9"/>
      <c r="EB186" s="100"/>
      <c r="EC186" s="124"/>
      <c r="ED186" s="120"/>
      <c r="EE186" s="125"/>
      <c r="EF186" s="88"/>
      <c r="EG186" s="9"/>
      <c r="EH186" s="95"/>
      <c r="EI186" s="121"/>
      <c r="EJ186" s="122"/>
      <c r="EK186" s="117"/>
      <c r="EL186" s="7"/>
      <c r="EM186" s="9"/>
      <c r="EN186" s="95"/>
      <c r="EO186" s="113"/>
      <c r="EP186" s="120"/>
      <c r="EQ186" s="117"/>
      <c r="ER186" s="7"/>
      <c r="ES186" s="9"/>
      <c r="ET186" s="95"/>
      <c r="EU186" s="113"/>
      <c r="EV186" s="114"/>
      <c r="EW186" s="117"/>
      <c r="EX186" s="7"/>
      <c r="EY186" s="9"/>
      <c r="EZ186" s="95"/>
      <c r="FA186" s="113"/>
      <c r="FB186" s="114"/>
      <c r="FC186" s="117"/>
      <c r="FD186" s="7"/>
      <c r="FE186" s="105"/>
      <c r="FF186" s="156"/>
      <c r="FG186" s="157"/>
      <c r="FH186" s="120"/>
      <c r="FI186" s="117"/>
      <c r="FJ186" s="302"/>
      <c r="FK186" s="310"/>
      <c r="FL186" s="156"/>
      <c r="FM186" s="312"/>
      <c r="FN186" s="120"/>
      <c r="FO186" s="117"/>
      <c r="FP186" s="7"/>
      <c r="FQ186" s="105"/>
      <c r="FR186" s="156"/>
      <c r="FS186" s="157"/>
      <c r="FT186" s="120"/>
      <c r="FU186" s="117"/>
      <c r="FV186" s="7"/>
      <c r="FW186" s="105"/>
      <c r="FX186" s="156"/>
      <c r="FY186" s="157"/>
      <c r="FZ186" s="120"/>
      <c r="GA186" s="117"/>
      <c r="GB186" s="7"/>
      <c r="GC186" s="105"/>
      <c r="GD186" s="156"/>
      <c r="GE186" s="157"/>
      <c r="GF186" s="120"/>
      <c r="GG186" s="117"/>
      <c r="GH186" s="160"/>
      <c r="GI186" s="9"/>
      <c r="GJ186" s="100"/>
      <c r="GK186" s="22"/>
      <c r="GL186" s="21"/>
      <c r="GM186" s="162"/>
      <c r="GN186" s="161"/>
      <c r="GO186" s="9"/>
      <c r="GP186" s="100"/>
      <c r="GQ186" s="22"/>
      <c r="GR186" s="21"/>
      <c r="GS186" s="162"/>
      <c r="GT186" s="161"/>
      <c r="GU186" s="9"/>
      <c r="GV186" s="100"/>
      <c r="GW186" s="22"/>
      <c r="GX186" s="21"/>
      <c r="GY186" s="162"/>
      <c r="GZ186" s="161"/>
      <c r="HA186" s="30"/>
      <c r="HB186" s="100"/>
      <c r="HC186" s="22"/>
      <c r="HD186" s="21"/>
      <c r="HE186" s="162"/>
    </row>
    <row r="187" spans="1:213" ht="13.5" thickBot="1" x14ac:dyDescent="0.25">
      <c r="A187" s="335">
        <v>184</v>
      </c>
      <c r="B187" s="249" t="s">
        <v>786</v>
      </c>
      <c r="C187" s="334" t="s">
        <v>787</v>
      </c>
      <c r="D187" s="276">
        <f t="shared" si="12"/>
        <v>2</v>
      </c>
      <c r="E187" s="276">
        <f t="shared" si="13"/>
        <v>59</v>
      </c>
      <c r="F187" s="345">
        <f t="shared" si="11"/>
        <v>29.5</v>
      </c>
      <c r="G187" s="167">
        <f t="shared" si="14"/>
        <v>0</v>
      </c>
      <c r="H187" s="549">
        <f t="shared" si="15"/>
        <v>0</v>
      </c>
      <c r="I187" s="629">
        <f t="shared" si="16"/>
        <v>0</v>
      </c>
      <c r="J187" s="815">
        <v>0</v>
      </c>
      <c r="K187" s="676">
        <v>0</v>
      </c>
      <c r="L187" s="901" t="e">
        <v>#DIV/0!</v>
      </c>
      <c r="M187" s="906"/>
      <c r="N187" s="679"/>
      <c r="O187" s="910"/>
      <c r="P187" s="862">
        <v>1</v>
      </c>
      <c r="Q187" s="877">
        <v>34</v>
      </c>
      <c r="R187" s="877">
        <v>34</v>
      </c>
      <c r="S187" s="865"/>
      <c r="T187" s="869"/>
      <c r="U187" s="872"/>
      <c r="V187" s="847">
        <v>1</v>
      </c>
      <c r="W187" s="756">
        <v>25</v>
      </c>
      <c r="X187" s="756">
        <v>25</v>
      </c>
      <c r="Y187" s="686"/>
      <c r="Z187" s="687"/>
      <c r="AA187" s="769"/>
      <c r="AB187" s="826"/>
      <c r="AC187" s="756"/>
      <c r="AD187" s="756"/>
      <c r="AE187" s="686"/>
      <c r="AF187" s="687"/>
      <c r="AG187" s="769"/>
      <c r="AH187" s="826"/>
      <c r="AI187" s="752"/>
      <c r="AJ187" s="752"/>
      <c r="AK187" s="686"/>
      <c r="AL187" s="687"/>
      <c r="AM187" s="751"/>
      <c r="AN187" s="820"/>
      <c r="AO187" s="685"/>
      <c r="AP187" s="685"/>
      <c r="AQ187" s="686"/>
      <c r="AR187" s="739"/>
      <c r="AS187" s="737"/>
      <c r="AT187" s="820"/>
      <c r="AU187" s="685"/>
      <c r="AV187" s="732"/>
      <c r="AW187" s="686"/>
      <c r="AX187" s="687"/>
      <c r="AY187" s="688"/>
      <c r="AZ187" s="815"/>
      <c r="BA187" s="676"/>
      <c r="BB187" s="676"/>
      <c r="BC187" s="677"/>
      <c r="BD187" s="679"/>
      <c r="BE187" s="798"/>
      <c r="BF187" s="806"/>
      <c r="BG187" s="632"/>
      <c r="BH187" s="632"/>
      <c r="BI187" s="636"/>
      <c r="BJ187" s="640"/>
      <c r="BK187" s="792"/>
      <c r="BL187" s="555"/>
      <c r="BM187" s="557"/>
      <c r="BN187" s="557"/>
      <c r="BO187" s="561"/>
      <c r="BP187" s="563"/>
      <c r="BQ187" s="575"/>
      <c r="BR187" s="555"/>
      <c r="BS187" s="557"/>
      <c r="BT187" s="557"/>
      <c r="BU187" s="561"/>
      <c r="BV187" s="563"/>
      <c r="BW187" s="566"/>
      <c r="BX187" s="300"/>
      <c r="BY187" s="541"/>
      <c r="BZ187" s="541"/>
      <c r="CA187" s="541"/>
      <c r="CB187" s="542"/>
      <c r="CC187" s="552"/>
      <c r="CD187" s="515"/>
      <c r="CE187" s="525"/>
      <c r="CF187" s="525"/>
      <c r="CG187" s="526"/>
      <c r="CH187" s="527"/>
      <c r="CI187" s="519"/>
      <c r="CJ187" s="376"/>
      <c r="CK187" s="233"/>
      <c r="CL187" s="233"/>
      <c r="CM187" s="381"/>
      <c r="CN187" s="384"/>
      <c r="CO187" s="385"/>
      <c r="CP187" s="69"/>
      <c r="CQ187" s="30"/>
      <c r="CR187" s="48"/>
      <c r="CS187" s="134"/>
      <c r="CT187" s="114"/>
      <c r="CU187" s="342"/>
      <c r="CV187" s="79"/>
      <c r="CW187" s="30"/>
      <c r="CX187" s="48"/>
      <c r="CY187" s="134"/>
      <c r="CZ187" s="114"/>
      <c r="DA187" s="117"/>
      <c r="DB187" s="52"/>
      <c r="DC187" s="30"/>
      <c r="DD187" s="48"/>
      <c r="DE187" s="134"/>
      <c r="DF187" s="114"/>
      <c r="DG187" s="117"/>
      <c r="DH187" s="104"/>
      <c r="DI187" s="79"/>
      <c r="DJ187" s="48"/>
      <c r="DK187" s="134"/>
      <c r="DL187" s="114"/>
      <c r="DM187" s="117"/>
      <c r="DN187" s="52"/>
      <c r="DO187" s="30"/>
      <c r="DP187" s="81"/>
      <c r="DQ187" s="134"/>
      <c r="DR187" s="114"/>
      <c r="DS187" s="117"/>
      <c r="DT187" s="88"/>
      <c r="DU187" s="7"/>
      <c r="DV187" s="95"/>
      <c r="DW187" s="121"/>
      <c r="DX187" s="114"/>
      <c r="DY187" s="117"/>
      <c r="DZ187" s="88"/>
      <c r="EA187" s="9"/>
      <c r="EB187" s="100"/>
      <c r="EC187" s="124"/>
      <c r="ED187" s="120"/>
      <c r="EE187" s="125"/>
      <c r="EF187" s="88"/>
      <c r="EG187" s="9"/>
      <c r="EH187" s="95"/>
      <c r="EI187" s="121"/>
      <c r="EJ187" s="122"/>
      <c r="EK187" s="117"/>
      <c r="EL187" s="7"/>
      <c r="EM187" s="9"/>
      <c r="EN187" s="95"/>
      <c r="EO187" s="113"/>
      <c r="EP187" s="120"/>
      <c r="EQ187" s="117"/>
      <c r="ER187" s="7"/>
      <c r="ES187" s="9"/>
      <c r="ET187" s="95"/>
      <c r="EU187" s="113"/>
      <c r="EV187" s="114"/>
      <c r="EW187" s="117"/>
      <c r="EX187" s="7"/>
      <c r="EY187" s="9"/>
      <c r="EZ187" s="95"/>
      <c r="FA187" s="113"/>
      <c r="FB187" s="114"/>
      <c r="FC187" s="117"/>
      <c r="FD187" s="7"/>
      <c r="FE187" s="105"/>
      <c r="FF187" s="156"/>
      <c r="FG187" s="157"/>
      <c r="FH187" s="120"/>
      <c r="FI187" s="117"/>
      <c r="FJ187" s="302"/>
      <c r="FK187" s="310"/>
      <c r="FL187" s="156"/>
      <c r="FM187" s="312"/>
      <c r="FN187" s="120"/>
      <c r="FO187" s="117"/>
      <c r="FP187" s="7"/>
      <c r="FQ187" s="105"/>
      <c r="FR187" s="156"/>
      <c r="FS187" s="157"/>
      <c r="FT187" s="120"/>
      <c r="FU187" s="117"/>
      <c r="FV187" s="7"/>
      <c r="FW187" s="105"/>
      <c r="FX187" s="156"/>
      <c r="FY187" s="157"/>
      <c r="FZ187" s="120"/>
      <c r="GA187" s="117"/>
      <c r="GB187" s="7"/>
      <c r="GC187" s="105"/>
      <c r="GD187" s="156"/>
      <c r="GE187" s="157"/>
      <c r="GF187" s="120"/>
      <c r="GG187" s="117"/>
      <c r="GH187" s="160"/>
      <c r="GI187" s="9"/>
      <c r="GJ187" s="100"/>
      <c r="GK187" s="22"/>
      <c r="GL187" s="21"/>
      <c r="GM187" s="162"/>
      <c r="GN187" s="161"/>
      <c r="GO187" s="9"/>
      <c r="GP187" s="100"/>
      <c r="GQ187" s="22"/>
      <c r="GR187" s="21"/>
      <c r="GS187" s="162"/>
      <c r="GT187" s="161"/>
      <c r="GU187" s="9"/>
      <c r="GV187" s="100"/>
      <c r="GW187" s="22"/>
      <c r="GX187" s="21"/>
      <c r="GY187" s="162"/>
      <c r="GZ187" s="161"/>
      <c r="HA187" s="30"/>
      <c r="HB187" s="100"/>
      <c r="HC187" s="22"/>
      <c r="HD187" s="21"/>
      <c r="HE187" s="162"/>
    </row>
    <row r="188" spans="1:213" ht="13.5" thickBot="1" x14ac:dyDescent="0.25">
      <c r="A188" s="335">
        <v>185</v>
      </c>
      <c r="B188" s="249" t="s">
        <v>160</v>
      </c>
      <c r="C188" s="334" t="s">
        <v>161</v>
      </c>
      <c r="D188" s="276">
        <f t="shared" si="12"/>
        <v>0</v>
      </c>
      <c r="E188" s="276">
        <f t="shared" si="13"/>
        <v>0</v>
      </c>
      <c r="F188" s="345" t="str">
        <f t="shared" si="11"/>
        <v/>
      </c>
      <c r="G188" s="167">
        <f t="shared" si="14"/>
        <v>0</v>
      </c>
      <c r="H188" s="549">
        <f t="shared" si="15"/>
        <v>0</v>
      </c>
      <c r="I188" s="629">
        <f t="shared" si="16"/>
        <v>0</v>
      </c>
      <c r="J188" s="815">
        <v>0</v>
      </c>
      <c r="K188" s="676">
        <v>0</v>
      </c>
      <c r="L188" s="901" t="e">
        <v>#DIV/0!</v>
      </c>
      <c r="M188" s="906"/>
      <c r="N188" s="679"/>
      <c r="O188" s="910"/>
      <c r="P188" s="862">
        <v>0</v>
      </c>
      <c r="Q188" s="877">
        <v>0</v>
      </c>
      <c r="R188" s="877" t="e">
        <v>#DIV/0!</v>
      </c>
      <c r="S188" s="865"/>
      <c r="T188" s="869"/>
      <c r="U188" s="872"/>
      <c r="V188" s="847">
        <v>0</v>
      </c>
      <c r="W188" s="756">
        <v>0</v>
      </c>
      <c r="X188" s="756" t="e">
        <v>#DIV/0!</v>
      </c>
      <c r="Y188" s="686"/>
      <c r="Z188" s="687"/>
      <c r="AA188" s="769"/>
      <c r="AB188" s="826">
        <v>0</v>
      </c>
      <c r="AC188" s="756">
        <v>0</v>
      </c>
      <c r="AD188" s="756" t="e">
        <v>#DIV/0!</v>
      </c>
      <c r="AE188" s="686"/>
      <c r="AF188" s="687"/>
      <c r="AG188" s="769"/>
      <c r="AH188" s="826">
        <v>0</v>
      </c>
      <c r="AI188" s="752">
        <v>0</v>
      </c>
      <c r="AJ188" s="752" t="e">
        <v>#DIV/0!</v>
      </c>
      <c r="AK188" s="686"/>
      <c r="AL188" s="687"/>
      <c r="AM188" s="751"/>
      <c r="AN188" s="820">
        <v>0</v>
      </c>
      <c r="AO188" s="685">
        <v>0</v>
      </c>
      <c r="AP188" s="685" t="e">
        <v>#DIV/0!</v>
      </c>
      <c r="AQ188" s="686"/>
      <c r="AR188" s="739"/>
      <c r="AS188" s="737"/>
      <c r="AT188" s="820"/>
      <c r="AU188" s="685">
        <v>0</v>
      </c>
      <c r="AV188" s="732" t="e">
        <v>#DIV/0!</v>
      </c>
      <c r="AW188" s="686"/>
      <c r="AX188" s="687"/>
      <c r="AY188" s="688"/>
      <c r="AZ188" s="815">
        <v>0</v>
      </c>
      <c r="BA188" s="676">
        <v>0</v>
      </c>
      <c r="BB188" s="676" t="e">
        <v>#DIV/0!</v>
      </c>
      <c r="BC188" s="677"/>
      <c r="BD188" s="679"/>
      <c r="BE188" s="798"/>
      <c r="BF188" s="806">
        <v>0</v>
      </c>
      <c r="BG188" s="632">
        <v>0</v>
      </c>
      <c r="BH188" s="632" t="e">
        <v>#DIV/0!</v>
      </c>
      <c r="BI188" s="636"/>
      <c r="BJ188" s="640"/>
      <c r="BK188" s="792"/>
      <c r="BL188" s="555">
        <v>0</v>
      </c>
      <c r="BM188" s="557">
        <v>0</v>
      </c>
      <c r="BN188" s="557" t="e">
        <v>#DIV/0!</v>
      </c>
      <c r="BO188" s="561"/>
      <c r="BP188" s="563"/>
      <c r="BQ188" s="575"/>
      <c r="BR188" s="555">
        <v>0</v>
      </c>
      <c r="BS188" s="557">
        <v>0</v>
      </c>
      <c r="BT188" s="557" t="e">
        <v>#DIV/0!</v>
      </c>
      <c r="BU188" s="561"/>
      <c r="BV188" s="563"/>
      <c r="BW188" s="566"/>
      <c r="BX188" s="300">
        <v>0</v>
      </c>
      <c r="BY188" s="541">
        <v>0</v>
      </c>
      <c r="BZ188" s="541" t="e">
        <v>#DIV/0!</v>
      </c>
      <c r="CA188" s="541"/>
      <c r="CB188" s="542"/>
      <c r="CC188" s="552"/>
      <c r="CD188" s="515">
        <v>0</v>
      </c>
      <c r="CE188" s="525">
        <v>0</v>
      </c>
      <c r="CF188" s="525" t="e">
        <v>#DIV/0!</v>
      </c>
      <c r="CG188" s="526"/>
      <c r="CH188" s="527"/>
      <c r="CI188" s="519"/>
      <c r="CJ188" s="376">
        <v>0</v>
      </c>
      <c r="CK188" s="233">
        <v>0</v>
      </c>
      <c r="CL188" s="233" t="e">
        <v>#DIV/0!</v>
      </c>
      <c r="CM188" s="381"/>
      <c r="CN188" s="384"/>
      <c r="CO188" s="385"/>
      <c r="CP188" s="69">
        <v>0</v>
      </c>
      <c r="CQ188" s="30">
        <v>0</v>
      </c>
      <c r="CR188" s="48" t="e">
        <v>#DIV/0!</v>
      </c>
      <c r="CS188" s="134"/>
      <c r="CT188" s="114"/>
      <c r="CU188" s="342"/>
      <c r="CV188" s="79">
        <v>0</v>
      </c>
      <c r="CW188" s="30">
        <v>0</v>
      </c>
      <c r="CX188" s="48" t="e">
        <v>#DIV/0!</v>
      </c>
      <c r="CY188" s="134"/>
      <c r="CZ188" s="114"/>
      <c r="DA188" s="117"/>
      <c r="DB188" s="52">
        <f>'2010 SCORES'!AC100</f>
        <v>0</v>
      </c>
      <c r="DC188" s="30">
        <f>'2010 SCORES'!AD100</f>
        <v>0</v>
      </c>
      <c r="DD188" s="48" t="e">
        <f>'2010 SCORES'!AE100</f>
        <v>#DIV/0!</v>
      </c>
      <c r="DE188" s="134">
        <f>'2010 SCORES'!AF100</f>
        <v>0</v>
      </c>
      <c r="DF188" s="114">
        <f>'2010 SCORES'!AG100</f>
        <v>0</v>
      </c>
      <c r="DG188" s="117">
        <f>'2010 SCORES'!AH100</f>
        <v>0</v>
      </c>
      <c r="DH188" s="104">
        <f>'2009 SCORES'!V100</f>
        <v>0</v>
      </c>
      <c r="DI188" s="79">
        <f>'2009 SCORES'!W100</f>
        <v>0</v>
      </c>
      <c r="DJ188" s="48" t="e">
        <f>'2009 SCORES'!X100</f>
        <v>#DIV/0!</v>
      </c>
      <c r="DK188" s="134">
        <f>'2009 SCORES'!Y100</f>
        <v>0</v>
      </c>
      <c r="DL188" s="114">
        <f>'2009 SCORES'!Z100</f>
        <v>0</v>
      </c>
      <c r="DM188" s="117">
        <f>'2009 SCORES'!AA100</f>
        <v>0</v>
      </c>
      <c r="DN188" s="52">
        <f>'2008 SCORES'!V100</f>
        <v>0</v>
      </c>
      <c r="DO188" s="30">
        <f>'2008 SCORES'!W100</f>
        <v>0</v>
      </c>
      <c r="DP188" s="81" t="e">
        <f>'2008 SCORES'!X100</f>
        <v>#DIV/0!</v>
      </c>
      <c r="DQ188" s="134">
        <f>'2008 SCORES'!Y100</f>
        <v>0</v>
      </c>
      <c r="DR188" s="114">
        <f>'2008 SCORES'!Z100</f>
        <v>0</v>
      </c>
      <c r="DS188" s="117">
        <f>'2008 SCORES'!AA100</f>
        <v>0</v>
      </c>
      <c r="DT188" s="88">
        <f>'2007 SCORES'!Q100</f>
        <v>0</v>
      </c>
      <c r="DU188" s="7">
        <f>'2007 SCORES'!R100</f>
        <v>0</v>
      </c>
      <c r="DV188" s="95" t="e">
        <f>'2007 SCORES'!S100</f>
        <v>#DIV/0!</v>
      </c>
      <c r="DW188" s="121">
        <f>'2007 SCORES'!T100</f>
        <v>0</v>
      </c>
      <c r="DX188" s="114">
        <f>'2007 SCORES'!U100</f>
        <v>0</v>
      </c>
      <c r="DY188" s="117">
        <f>'2007 SCORES'!V100</f>
        <v>0</v>
      </c>
      <c r="DZ188" s="88">
        <f>'2006 SCORES'!Q100</f>
        <v>0</v>
      </c>
      <c r="EA188" s="9">
        <f>'2006 SCORES'!R100</f>
        <v>0</v>
      </c>
      <c r="EB188" s="100" t="e">
        <f>'2006 SCORES'!S100</f>
        <v>#DIV/0!</v>
      </c>
      <c r="EC188" s="124">
        <f>'2006 SCORES'!T100</f>
        <v>0</v>
      </c>
      <c r="ED188" s="120">
        <f>'2006 SCORES'!U100</f>
        <v>0</v>
      </c>
      <c r="EE188" s="125">
        <f>'2006 SCORES'!V100</f>
        <v>0</v>
      </c>
      <c r="EF188" s="88">
        <f>'2005 SCORES'!L100</f>
        <v>0</v>
      </c>
      <c r="EG188" s="9">
        <f>'2005 SCORES'!M100</f>
        <v>0</v>
      </c>
      <c r="EH188" s="95" t="e">
        <f>'2005 SCORES'!N100</f>
        <v>#DIV/0!</v>
      </c>
      <c r="EI188" s="121">
        <f>'2005 SCORES'!O100</f>
        <v>0</v>
      </c>
      <c r="EJ188" s="122">
        <f>'2005 SCORES'!P100</f>
        <v>0</v>
      </c>
      <c r="EK188" s="117">
        <f>'2005 SCORES'!Q100</f>
        <v>0</v>
      </c>
      <c r="EL188" s="7">
        <f>'2004 SCORES'!K100</f>
        <v>0</v>
      </c>
      <c r="EM188" s="9">
        <f>'2004 SCORES'!L100</f>
        <v>0</v>
      </c>
      <c r="EN188" s="95" t="e">
        <f>'2004 SCORES'!M100</f>
        <v>#DIV/0!</v>
      </c>
      <c r="EO188" s="113">
        <f>'2004 SCORES'!N100</f>
        <v>0</v>
      </c>
      <c r="EP188" s="120">
        <f>'2004 SCORES'!O100</f>
        <v>0</v>
      </c>
      <c r="EQ188" s="117">
        <f>'2004 SCORES'!P100</f>
        <v>0</v>
      </c>
      <c r="ER188" s="7">
        <f>'2003 SCORES'!H100</f>
        <v>0</v>
      </c>
      <c r="ES188" s="9">
        <f>'2003 SCORES'!I100</f>
        <v>0</v>
      </c>
      <c r="ET188" s="95" t="e">
        <f>'2003 SCORES'!J100</f>
        <v>#DIV/0!</v>
      </c>
      <c r="EU188" s="113">
        <f>'2003 SCORES'!K100</f>
        <v>0</v>
      </c>
      <c r="EV188" s="114">
        <f>'2003 SCORES'!L100</f>
        <v>0</v>
      </c>
      <c r="EW188" s="117">
        <f>'2003 SCORES'!M100</f>
        <v>0</v>
      </c>
      <c r="EX188" s="7">
        <f>'2002 SCORES'!H100</f>
        <v>0</v>
      </c>
      <c r="EY188" s="9">
        <f>'2002 SCORES'!I100</f>
        <v>0</v>
      </c>
      <c r="EZ188" s="95" t="e">
        <f>'2002 SCORES'!J100</f>
        <v>#DIV/0!</v>
      </c>
      <c r="FA188" s="113">
        <f>'2002 SCORES'!K100</f>
        <v>0</v>
      </c>
      <c r="FB188" s="114">
        <f>'2002 SCORES'!L100</f>
        <v>0</v>
      </c>
      <c r="FC188" s="117">
        <f>'2002 SCORES'!M100</f>
        <v>0</v>
      </c>
      <c r="FD188" s="7">
        <f>'2001 SCORES'!I100</f>
        <v>0</v>
      </c>
      <c r="FE188" s="105">
        <f>'2001 SCORES'!J100</f>
        <v>0</v>
      </c>
      <c r="FF188" s="156" t="e">
        <f>'2001 SCORES'!K100</f>
        <v>#DIV/0!</v>
      </c>
      <c r="FG188" s="157">
        <f>'2001 SCORES'!L100</f>
        <v>0</v>
      </c>
      <c r="FH188" s="120">
        <f>'2001 SCORES'!M100</f>
        <v>0</v>
      </c>
      <c r="FI188" s="117">
        <f>'2001 SCORES'!N100</f>
        <v>0</v>
      </c>
      <c r="FJ188" s="302">
        <f>'2000 SCORES'!G100</f>
        <v>0</v>
      </c>
      <c r="FK188" s="310">
        <f>'2000 SCORES'!H100</f>
        <v>0</v>
      </c>
      <c r="FL188" s="156" t="e">
        <f>'2000 SCORES'!I100</f>
        <v>#DIV/0!</v>
      </c>
      <c r="FM188" s="312">
        <f>'2000 SCORES'!J100</f>
        <v>0</v>
      </c>
      <c r="FN188" s="120">
        <f>'2001 SCORES'!M100</f>
        <v>0</v>
      </c>
      <c r="FO188" s="117">
        <f>'2000 SCORES'!L100</f>
        <v>0</v>
      </c>
      <c r="FP188" s="7">
        <f>'1999 SCORES'!H100</f>
        <v>0</v>
      </c>
      <c r="FQ188" s="105">
        <f>'1999 SCORES'!I100</f>
        <v>0</v>
      </c>
      <c r="FR188" s="156" t="e">
        <f>'1999 SCORES'!J100</f>
        <v>#DIV/0!</v>
      </c>
      <c r="FS188" s="157">
        <f>'1999 SCORES'!K100</f>
        <v>0</v>
      </c>
      <c r="FT188" s="120">
        <f>'1999 SCORES'!L100</f>
        <v>0</v>
      </c>
      <c r="FU188" s="117">
        <f>'1999 SCORES'!M100</f>
        <v>0</v>
      </c>
      <c r="FV188" s="7">
        <f>'1998 SCORES'!G100</f>
        <v>0</v>
      </c>
      <c r="FW188" s="105">
        <f>'1998 SCORES'!H100</f>
        <v>0</v>
      </c>
      <c r="FX188" s="156" t="e">
        <f>'1998 SCORES'!I100</f>
        <v>#DIV/0!</v>
      </c>
      <c r="FY188" s="157">
        <f>'1998 SCORES'!J100</f>
        <v>0</v>
      </c>
      <c r="FZ188" s="120">
        <f>'1998 SCORES'!K100</f>
        <v>0</v>
      </c>
      <c r="GA188" s="117">
        <f>'1998 SCORES'!L100</f>
        <v>0</v>
      </c>
      <c r="GB188" s="7">
        <f>'1997 SCORES'!F100</f>
        <v>0</v>
      </c>
      <c r="GC188" s="105">
        <f>'1997 SCORES'!G100</f>
        <v>0</v>
      </c>
      <c r="GD188" s="156" t="e">
        <f>'1997 SCORES'!H100</f>
        <v>#DIV/0!</v>
      </c>
      <c r="GE188" s="157">
        <f>'1997 SCORES'!I100</f>
        <v>0</v>
      </c>
      <c r="GF188" s="120">
        <f>'1997 SCORES'!J100</f>
        <v>0</v>
      </c>
      <c r="GG188" s="117">
        <f>'1997 SCORES'!K100</f>
        <v>0</v>
      </c>
      <c r="GH188" s="160">
        <f>'1996 SCORES'!F100</f>
        <v>0</v>
      </c>
      <c r="GI188" s="9">
        <f>'1996 SCORES'!G100</f>
        <v>0</v>
      </c>
      <c r="GJ188" s="100" t="e">
        <f>'1996 SCORES'!H100</f>
        <v>#DIV/0!</v>
      </c>
      <c r="GK188" s="22">
        <f>'1996 SCORES'!I100</f>
        <v>0</v>
      </c>
      <c r="GL188" s="21">
        <f>'1996 SCORES'!J100</f>
        <v>0</v>
      </c>
      <c r="GM188" s="162">
        <f>'1996 SCORES'!K100</f>
        <v>0</v>
      </c>
      <c r="GN188" s="161">
        <f>'1995 SCORES '!F100</f>
        <v>0</v>
      </c>
      <c r="GO188" s="9">
        <f>'1995 SCORES '!G100</f>
        <v>0</v>
      </c>
      <c r="GP188" s="100" t="e">
        <f>'1995 SCORES '!H100</f>
        <v>#DIV/0!</v>
      </c>
      <c r="GQ188" s="22">
        <f>'1995 SCORES '!I100</f>
        <v>0</v>
      </c>
      <c r="GR188" s="21">
        <f>'1995 SCORES '!J100</f>
        <v>0</v>
      </c>
      <c r="GS188" s="162">
        <f>'1995 SCORES '!K100</f>
        <v>0</v>
      </c>
      <c r="GT188" s="161">
        <f>'1994 SCORES'!F100</f>
        <v>0</v>
      </c>
      <c r="GU188" s="9">
        <f>'1994 SCORES'!G100</f>
        <v>0</v>
      </c>
      <c r="GV188" s="100" t="e">
        <f>'1994 SCORES'!H100</f>
        <v>#DIV/0!</v>
      </c>
      <c r="GW188" s="22">
        <f>'1994 SCORES'!I100</f>
        <v>0</v>
      </c>
      <c r="GX188" s="21">
        <f>'1994 SCORES'!J100</f>
        <v>0</v>
      </c>
      <c r="GY188" s="162">
        <f>'1994 SCORES'!K100</f>
        <v>0</v>
      </c>
      <c r="GZ188" s="161">
        <f>'1993 SCORES'!F100</f>
        <v>0</v>
      </c>
      <c r="HA188" s="30">
        <f>'1993 SCORES'!G100</f>
        <v>0</v>
      </c>
      <c r="HB188" s="100" t="e">
        <f>'1993 SCORES'!H100</f>
        <v>#DIV/0!</v>
      </c>
      <c r="HC188" s="22">
        <f>'1993 SCORES'!I100</f>
        <v>0</v>
      </c>
      <c r="HD188" s="21">
        <f>'1993 SCORES'!J100</f>
        <v>0</v>
      </c>
      <c r="HE188" s="162">
        <f>'1993 SCORES'!K100</f>
        <v>0</v>
      </c>
    </row>
    <row r="189" spans="1:213" ht="13.5" thickBot="1" x14ac:dyDescent="0.25">
      <c r="A189" s="335">
        <v>186</v>
      </c>
      <c r="B189" s="249" t="s">
        <v>457</v>
      </c>
      <c r="C189" s="334" t="s">
        <v>161</v>
      </c>
      <c r="D189" s="276">
        <f t="shared" si="12"/>
        <v>1</v>
      </c>
      <c r="E189" s="276">
        <f t="shared" si="13"/>
        <v>23</v>
      </c>
      <c r="F189" s="345">
        <f t="shared" si="11"/>
        <v>23</v>
      </c>
      <c r="G189" s="167">
        <f t="shared" si="14"/>
        <v>0</v>
      </c>
      <c r="H189" s="549">
        <f t="shared" si="15"/>
        <v>0</v>
      </c>
      <c r="I189" s="629">
        <f t="shared" si="16"/>
        <v>0</v>
      </c>
      <c r="J189" s="815">
        <v>0</v>
      </c>
      <c r="K189" s="676">
        <v>0</v>
      </c>
      <c r="L189" s="901" t="e">
        <v>#DIV/0!</v>
      </c>
      <c r="M189" s="906"/>
      <c r="N189" s="679"/>
      <c r="O189" s="910"/>
      <c r="P189" s="862">
        <v>0</v>
      </c>
      <c r="Q189" s="877">
        <v>0</v>
      </c>
      <c r="R189" s="877" t="e">
        <v>#DIV/0!</v>
      </c>
      <c r="S189" s="865"/>
      <c r="T189" s="869"/>
      <c r="U189" s="872"/>
      <c r="V189" s="847">
        <v>0</v>
      </c>
      <c r="W189" s="756">
        <v>0</v>
      </c>
      <c r="X189" s="756" t="e">
        <v>#DIV/0!</v>
      </c>
      <c r="Y189" s="686"/>
      <c r="Z189" s="687"/>
      <c r="AA189" s="769"/>
      <c r="AB189" s="826">
        <v>0</v>
      </c>
      <c r="AC189" s="756">
        <v>0</v>
      </c>
      <c r="AD189" s="756" t="e">
        <v>#DIV/0!</v>
      </c>
      <c r="AE189" s="686"/>
      <c r="AF189" s="687"/>
      <c r="AG189" s="769"/>
      <c r="AH189" s="826">
        <v>0</v>
      </c>
      <c r="AI189" s="752">
        <v>0</v>
      </c>
      <c r="AJ189" s="752" t="e">
        <v>#DIV/0!</v>
      </c>
      <c r="AK189" s="686"/>
      <c r="AL189" s="687"/>
      <c r="AM189" s="751"/>
      <c r="AN189" s="820">
        <v>0</v>
      </c>
      <c r="AO189" s="685">
        <v>0</v>
      </c>
      <c r="AP189" s="685" t="e">
        <v>#DIV/0!</v>
      </c>
      <c r="AQ189" s="686"/>
      <c r="AR189" s="739"/>
      <c r="AS189" s="737"/>
      <c r="AT189" s="820"/>
      <c r="AU189" s="685">
        <v>0</v>
      </c>
      <c r="AV189" s="732" t="e">
        <v>#DIV/0!</v>
      </c>
      <c r="AW189" s="686"/>
      <c r="AX189" s="687"/>
      <c r="AY189" s="688"/>
      <c r="AZ189" s="815">
        <v>0</v>
      </c>
      <c r="BA189" s="676">
        <v>0</v>
      </c>
      <c r="BB189" s="676" t="e">
        <v>#DIV/0!</v>
      </c>
      <c r="BC189" s="677"/>
      <c r="BD189" s="679"/>
      <c r="BE189" s="798"/>
      <c r="BF189" s="806">
        <v>0</v>
      </c>
      <c r="BG189" s="632">
        <v>0</v>
      </c>
      <c r="BH189" s="632" t="e">
        <v>#DIV/0!</v>
      </c>
      <c r="BI189" s="636"/>
      <c r="BJ189" s="640"/>
      <c r="BK189" s="792"/>
      <c r="BL189" s="555">
        <v>0</v>
      </c>
      <c r="BM189" s="557">
        <v>0</v>
      </c>
      <c r="BN189" s="557" t="e">
        <v>#DIV/0!</v>
      </c>
      <c r="BO189" s="561"/>
      <c r="BP189" s="563"/>
      <c r="BQ189" s="575"/>
      <c r="BR189" s="555">
        <v>0</v>
      </c>
      <c r="BS189" s="557">
        <v>0</v>
      </c>
      <c r="BT189" s="557" t="e">
        <v>#DIV/0!</v>
      </c>
      <c r="BU189" s="561"/>
      <c r="BV189" s="563"/>
      <c r="BW189" s="566"/>
      <c r="BX189" s="300">
        <v>0</v>
      </c>
      <c r="BY189" s="541">
        <v>0</v>
      </c>
      <c r="BZ189" s="541" t="e">
        <v>#DIV/0!</v>
      </c>
      <c r="CA189" s="541"/>
      <c r="CB189" s="542"/>
      <c r="CC189" s="552"/>
      <c r="CD189" s="515">
        <v>0</v>
      </c>
      <c r="CE189" s="525">
        <v>0</v>
      </c>
      <c r="CF189" s="525" t="e">
        <v>#DIV/0!</v>
      </c>
      <c r="CG189" s="526"/>
      <c r="CH189" s="527"/>
      <c r="CI189" s="519"/>
      <c r="CJ189" s="376">
        <v>0</v>
      </c>
      <c r="CK189" s="233">
        <v>0</v>
      </c>
      <c r="CL189" s="233" t="e">
        <v>#DIV/0!</v>
      </c>
      <c r="CM189" s="381"/>
      <c r="CN189" s="384"/>
      <c r="CO189" s="385"/>
      <c r="CP189" s="69">
        <v>0</v>
      </c>
      <c r="CQ189" s="30">
        <v>0</v>
      </c>
      <c r="CR189" s="48" t="e">
        <v>#DIV/0!</v>
      </c>
      <c r="CS189" s="134"/>
      <c r="CT189" s="114"/>
      <c r="CU189" s="342"/>
      <c r="CV189" s="79">
        <v>1</v>
      </c>
      <c r="CW189" s="30">
        <v>23</v>
      </c>
      <c r="CX189" s="48">
        <v>23</v>
      </c>
      <c r="CY189" s="134"/>
      <c r="CZ189" s="114"/>
      <c r="DA189" s="117"/>
      <c r="DB189" s="52"/>
      <c r="DC189" s="30"/>
      <c r="DD189" s="48"/>
      <c r="DE189" s="134"/>
      <c r="DF189" s="114"/>
      <c r="DG189" s="117"/>
      <c r="DH189" s="104"/>
      <c r="DI189" s="79"/>
      <c r="DJ189" s="48"/>
      <c r="DK189" s="134"/>
      <c r="DL189" s="114"/>
      <c r="DM189" s="117"/>
      <c r="DN189" s="52"/>
      <c r="DO189" s="30"/>
      <c r="DP189" s="81"/>
      <c r="DQ189" s="134"/>
      <c r="DR189" s="114"/>
      <c r="DS189" s="117"/>
      <c r="DT189" s="88"/>
      <c r="DU189" s="7"/>
      <c r="DV189" s="95"/>
      <c r="DW189" s="121"/>
      <c r="DX189" s="114"/>
      <c r="DY189" s="117"/>
      <c r="DZ189" s="88"/>
      <c r="EA189" s="9"/>
      <c r="EB189" s="100"/>
      <c r="EC189" s="124"/>
      <c r="ED189" s="120"/>
      <c r="EE189" s="125"/>
      <c r="EF189" s="88"/>
      <c r="EG189" s="9"/>
      <c r="EH189" s="95"/>
      <c r="EI189" s="121"/>
      <c r="EJ189" s="122"/>
      <c r="EK189" s="117"/>
      <c r="EL189" s="7"/>
      <c r="EM189" s="9"/>
      <c r="EN189" s="95"/>
      <c r="EO189" s="113"/>
      <c r="EP189" s="120"/>
      <c r="EQ189" s="117"/>
      <c r="ER189" s="7"/>
      <c r="ES189" s="9"/>
      <c r="ET189" s="95"/>
      <c r="EU189" s="113"/>
      <c r="EV189" s="114"/>
      <c r="EW189" s="117"/>
      <c r="EX189" s="7"/>
      <c r="EY189" s="9"/>
      <c r="EZ189" s="95"/>
      <c r="FA189" s="113"/>
      <c r="FB189" s="114"/>
      <c r="FC189" s="117"/>
      <c r="FD189" s="7"/>
      <c r="FE189" s="105"/>
      <c r="FF189" s="156"/>
      <c r="FG189" s="157"/>
      <c r="FH189" s="120"/>
      <c r="FI189" s="117"/>
      <c r="FJ189" s="302"/>
      <c r="FK189" s="310"/>
      <c r="FL189" s="156"/>
      <c r="FM189" s="312"/>
      <c r="FN189" s="120"/>
      <c r="FO189" s="117"/>
      <c r="FP189" s="7"/>
      <c r="FQ189" s="105"/>
      <c r="FR189" s="156"/>
      <c r="FS189" s="157"/>
      <c r="FT189" s="120"/>
      <c r="FU189" s="117"/>
      <c r="FV189" s="7"/>
      <c r="FW189" s="105"/>
      <c r="FX189" s="156"/>
      <c r="FY189" s="157"/>
      <c r="FZ189" s="120"/>
      <c r="GA189" s="117"/>
      <c r="GB189" s="7"/>
      <c r="GC189" s="105"/>
      <c r="GD189" s="156"/>
      <c r="GE189" s="157"/>
      <c r="GF189" s="120"/>
      <c r="GG189" s="117"/>
      <c r="GH189" s="160"/>
      <c r="GI189" s="9"/>
      <c r="GJ189" s="100"/>
      <c r="GK189" s="22"/>
      <c r="GL189" s="21"/>
      <c r="GM189" s="162"/>
      <c r="GN189" s="161"/>
      <c r="GO189" s="9"/>
      <c r="GP189" s="100"/>
      <c r="GQ189" s="22"/>
      <c r="GR189" s="21"/>
      <c r="GS189" s="162"/>
      <c r="GT189" s="161"/>
      <c r="GU189" s="9"/>
      <c r="GV189" s="100"/>
      <c r="GW189" s="22"/>
      <c r="GX189" s="21"/>
      <c r="GY189" s="162"/>
      <c r="GZ189" s="161"/>
      <c r="HA189" s="30"/>
      <c r="HB189" s="100"/>
      <c r="HC189" s="22"/>
      <c r="HD189" s="21"/>
      <c r="HE189" s="162"/>
    </row>
    <row r="190" spans="1:213" ht="13.5" thickBot="1" x14ac:dyDescent="0.25">
      <c r="A190" s="335">
        <v>187</v>
      </c>
      <c r="B190" s="249" t="s">
        <v>162</v>
      </c>
      <c r="C190" s="334" t="s">
        <v>161</v>
      </c>
      <c r="D190" s="276">
        <f t="shared" si="12"/>
        <v>11</v>
      </c>
      <c r="E190" s="276">
        <f t="shared" si="13"/>
        <v>367</v>
      </c>
      <c r="F190" s="345">
        <f t="shared" si="11"/>
        <v>33.36</v>
      </c>
      <c r="G190" s="167">
        <f t="shared" si="14"/>
        <v>5</v>
      </c>
      <c r="H190" s="549">
        <f t="shared" si="15"/>
        <v>2</v>
      </c>
      <c r="I190" s="629">
        <f t="shared" si="16"/>
        <v>3</v>
      </c>
      <c r="J190" s="815">
        <v>0</v>
      </c>
      <c r="K190" s="676">
        <v>0</v>
      </c>
      <c r="L190" s="901" t="e">
        <v>#DIV/0!</v>
      </c>
      <c r="M190" s="906"/>
      <c r="N190" s="679"/>
      <c r="O190" s="910"/>
      <c r="P190" s="862">
        <v>0</v>
      </c>
      <c r="Q190" s="877">
        <v>0</v>
      </c>
      <c r="R190" s="877" t="e">
        <v>#DIV/0!</v>
      </c>
      <c r="S190" s="865"/>
      <c r="T190" s="869"/>
      <c r="U190" s="872"/>
      <c r="V190" s="847">
        <v>0</v>
      </c>
      <c r="W190" s="756">
        <v>0</v>
      </c>
      <c r="X190" s="756" t="e">
        <v>#DIV/0!</v>
      </c>
      <c r="Y190" s="686"/>
      <c r="Z190" s="687"/>
      <c r="AA190" s="769"/>
      <c r="AB190" s="826">
        <v>0</v>
      </c>
      <c r="AC190" s="756">
        <v>0</v>
      </c>
      <c r="AD190" s="756" t="e">
        <v>#DIV/0!</v>
      </c>
      <c r="AE190" s="686"/>
      <c r="AF190" s="687"/>
      <c r="AG190" s="769"/>
      <c r="AH190" s="826">
        <v>0</v>
      </c>
      <c r="AI190" s="752">
        <v>0</v>
      </c>
      <c r="AJ190" s="752" t="e">
        <v>#DIV/0!</v>
      </c>
      <c r="AK190" s="686"/>
      <c r="AL190" s="687"/>
      <c r="AM190" s="751"/>
      <c r="AN190" s="820">
        <v>0</v>
      </c>
      <c r="AO190" s="685">
        <v>0</v>
      </c>
      <c r="AP190" s="685" t="e">
        <v>#DIV/0!</v>
      </c>
      <c r="AQ190" s="686"/>
      <c r="AR190" s="739"/>
      <c r="AS190" s="737"/>
      <c r="AT190" s="820"/>
      <c r="AU190" s="685">
        <v>0</v>
      </c>
      <c r="AV190" s="732" t="e">
        <v>#DIV/0!</v>
      </c>
      <c r="AW190" s="686"/>
      <c r="AX190" s="687"/>
      <c r="AY190" s="688"/>
      <c r="AZ190" s="815">
        <v>0</v>
      </c>
      <c r="BA190" s="676">
        <v>0</v>
      </c>
      <c r="BB190" s="676" t="e">
        <v>#DIV/0!</v>
      </c>
      <c r="BC190" s="677"/>
      <c r="BD190" s="679"/>
      <c r="BE190" s="798"/>
      <c r="BF190" s="806">
        <v>0</v>
      </c>
      <c r="BG190" s="632">
        <v>0</v>
      </c>
      <c r="BH190" s="632" t="e">
        <v>#DIV/0!</v>
      </c>
      <c r="BI190" s="636"/>
      <c r="BJ190" s="640"/>
      <c r="BK190" s="792"/>
      <c r="BL190" s="555">
        <v>0</v>
      </c>
      <c r="BM190" s="557">
        <v>0</v>
      </c>
      <c r="BN190" s="557" t="e">
        <v>#DIV/0!</v>
      </c>
      <c r="BO190" s="561"/>
      <c r="BP190" s="563"/>
      <c r="BQ190" s="575"/>
      <c r="BR190" s="555">
        <v>0</v>
      </c>
      <c r="BS190" s="557">
        <v>0</v>
      </c>
      <c r="BT190" s="557" t="e">
        <v>#DIV/0!</v>
      </c>
      <c r="BU190" s="561"/>
      <c r="BV190" s="563"/>
      <c r="BW190" s="566"/>
      <c r="BX190" s="300">
        <v>0</v>
      </c>
      <c r="BY190" s="541">
        <v>0</v>
      </c>
      <c r="BZ190" s="541" t="e">
        <v>#DIV/0!</v>
      </c>
      <c r="CA190" s="541"/>
      <c r="CB190" s="542"/>
      <c r="CC190" s="552"/>
      <c r="CD190" s="515">
        <v>0</v>
      </c>
      <c r="CE190" s="525">
        <v>0</v>
      </c>
      <c r="CF190" s="525" t="e">
        <v>#DIV/0!</v>
      </c>
      <c r="CG190" s="526"/>
      <c r="CH190" s="527"/>
      <c r="CI190" s="519"/>
      <c r="CJ190" s="376">
        <v>0</v>
      </c>
      <c r="CK190" s="233">
        <v>0</v>
      </c>
      <c r="CL190" s="233" t="e">
        <v>#DIV/0!</v>
      </c>
      <c r="CM190" s="381"/>
      <c r="CN190" s="384"/>
      <c r="CO190" s="385"/>
      <c r="CP190" s="69">
        <v>0</v>
      </c>
      <c r="CQ190" s="30">
        <v>0</v>
      </c>
      <c r="CR190" s="48" t="e">
        <v>#DIV/0!</v>
      </c>
      <c r="CS190" s="134"/>
      <c r="CT190" s="114"/>
      <c r="CU190" s="342"/>
      <c r="CV190" s="79">
        <v>1</v>
      </c>
      <c r="CW190" s="30">
        <v>36</v>
      </c>
      <c r="CX190" s="48">
        <v>36</v>
      </c>
      <c r="CY190" s="134"/>
      <c r="CZ190" s="114"/>
      <c r="DA190" s="117">
        <v>1</v>
      </c>
      <c r="DB190" s="52">
        <f>'2010 SCORES'!AC101</f>
        <v>1</v>
      </c>
      <c r="DC190" s="30">
        <f>'2010 SCORES'!AD101</f>
        <v>36</v>
      </c>
      <c r="DD190" s="48">
        <f>'2010 SCORES'!AE101</f>
        <v>36</v>
      </c>
      <c r="DE190" s="134">
        <f>'2010 SCORES'!AF101</f>
        <v>1</v>
      </c>
      <c r="DF190" s="114">
        <f>'2010 SCORES'!AG101</f>
        <v>0</v>
      </c>
      <c r="DG190" s="117">
        <f>'2010 SCORES'!AH101</f>
        <v>0</v>
      </c>
      <c r="DH190" s="104">
        <f>'2009 SCORES'!V101</f>
        <v>0</v>
      </c>
      <c r="DI190" s="79">
        <f>'2009 SCORES'!W101</f>
        <v>0</v>
      </c>
      <c r="DJ190" s="48" t="e">
        <f>'2009 SCORES'!X101</f>
        <v>#DIV/0!</v>
      </c>
      <c r="DK190" s="134">
        <f>'2009 SCORES'!Y101</f>
        <v>0</v>
      </c>
      <c r="DL190" s="114">
        <f>'2009 SCORES'!Z101</f>
        <v>0</v>
      </c>
      <c r="DM190" s="117">
        <f>'2009 SCORES'!AA101</f>
        <v>0</v>
      </c>
      <c r="DN190" s="52">
        <f>'2008 SCORES'!V101</f>
        <v>0</v>
      </c>
      <c r="DO190" s="30">
        <f>'2008 SCORES'!W101</f>
        <v>0</v>
      </c>
      <c r="DP190" s="81" t="e">
        <f>'2008 SCORES'!X101</f>
        <v>#DIV/0!</v>
      </c>
      <c r="DQ190" s="134">
        <f>'2008 SCORES'!Y101</f>
        <v>0</v>
      </c>
      <c r="DR190" s="114">
        <f>'2008 SCORES'!Z101</f>
        <v>0</v>
      </c>
      <c r="DS190" s="117">
        <f>'2008 SCORES'!AA101</f>
        <v>0</v>
      </c>
      <c r="DT190" s="88">
        <f>'2007 SCORES'!Q101</f>
        <v>2</v>
      </c>
      <c r="DU190" s="7">
        <f>'2007 SCORES'!R101</f>
        <v>77</v>
      </c>
      <c r="DV190" s="95">
        <f>'2007 SCORES'!S101</f>
        <v>38.5</v>
      </c>
      <c r="DW190" s="121">
        <f>'2007 SCORES'!T101</f>
        <v>1</v>
      </c>
      <c r="DX190" s="114">
        <f>'2007 SCORES'!U101</f>
        <v>0</v>
      </c>
      <c r="DY190" s="117">
        <f>'2007 SCORES'!V101</f>
        <v>1</v>
      </c>
      <c r="DZ190" s="88">
        <f>'2006 SCORES'!Q101</f>
        <v>2</v>
      </c>
      <c r="EA190" s="9">
        <f>'2006 SCORES'!R101</f>
        <v>66</v>
      </c>
      <c r="EB190" s="100">
        <f>'2006 SCORES'!S101</f>
        <v>33</v>
      </c>
      <c r="EC190" s="124">
        <f>'2006 SCORES'!T101</f>
        <v>2</v>
      </c>
      <c r="ED190" s="120">
        <f>'2006 SCORES'!U101</f>
        <v>0</v>
      </c>
      <c r="EE190" s="125">
        <f>'2006 SCORES'!V101</f>
        <v>0</v>
      </c>
      <c r="EF190" s="88">
        <f>'2005 SCORES'!L101</f>
        <v>1</v>
      </c>
      <c r="EG190" s="9">
        <f>'2005 SCORES'!M101</f>
        <v>26</v>
      </c>
      <c r="EH190" s="95">
        <f>'2005 SCORES'!N101</f>
        <v>26</v>
      </c>
      <c r="EI190" s="121">
        <f>'2005 SCORES'!O101</f>
        <v>0</v>
      </c>
      <c r="EJ190" s="122">
        <f>'2005 SCORES'!P101</f>
        <v>0</v>
      </c>
      <c r="EK190" s="117">
        <f>'2005 SCORES'!Q101</f>
        <v>0</v>
      </c>
      <c r="EL190" s="7">
        <f>'2004 SCORES'!K101</f>
        <v>0</v>
      </c>
      <c r="EM190" s="9">
        <f>'2004 SCORES'!L101</f>
        <v>0</v>
      </c>
      <c r="EN190" s="95" t="e">
        <f>'2004 SCORES'!M101</f>
        <v>#DIV/0!</v>
      </c>
      <c r="EO190" s="113">
        <f>'2004 SCORES'!N101</f>
        <v>0</v>
      </c>
      <c r="EP190" s="120">
        <f>'2004 SCORES'!O101</f>
        <v>0</v>
      </c>
      <c r="EQ190" s="117">
        <f>'2004 SCORES'!P101</f>
        <v>0</v>
      </c>
      <c r="ER190" s="7">
        <f>'2003 SCORES'!H101</f>
        <v>0</v>
      </c>
      <c r="ES190" s="9">
        <f>'2003 SCORES'!I101</f>
        <v>0</v>
      </c>
      <c r="ET190" s="95" t="e">
        <f>'2003 SCORES'!J101</f>
        <v>#DIV/0!</v>
      </c>
      <c r="EU190" s="113">
        <f>'2003 SCORES'!K101</f>
        <v>0</v>
      </c>
      <c r="EV190" s="114">
        <f>'2003 SCORES'!L101</f>
        <v>0</v>
      </c>
      <c r="EW190" s="117">
        <f>'2003 SCORES'!M101</f>
        <v>0</v>
      </c>
      <c r="EX190" s="7">
        <f>'2002 SCORES'!H101</f>
        <v>1</v>
      </c>
      <c r="EY190" s="9">
        <f>'2002 SCORES'!I101</f>
        <v>27</v>
      </c>
      <c r="EZ190" s="95">
        <f>'2002 SCORES'!J101</f>
        <v>27</v>
      </c>
      <c r="FA190" s="113">
        <f>'2002 SCORES'!K101</f>
        <v>0</v>
      </c>
      <c r="FB190" s="114">
        <f>'2002 SCORES'!L101</f>
        <v>1</v>
      </c>
      <c r="FC190" s="117">
        <f>'2002 SCORES'!M101</f>
        <v>1</v>
      </c>
      <c r="FD190" s="7">
        <f>'2001 SCORES'!I101</f>
        <v>1</v>
      </c>
      <c r="FE190" s="105">
        <f>'2001 SCORES'!J101</f>
        <v>34</v>
      </c>
      <c r="FF190" s="156">
        <f>'2001 SCORES'!K101</f>
        <v>34</v>
      </c>
      <c r="FG190" s="157">
        <f>'2001 SCORES'!L101</f>
        <v>1</v>
      </c>
      <c r="FH190" s="120">
        <f>'2001 SCORES'!M101</f>
        <v>0</v>
      </c>
      <c r="FI190" s="117">
        <f>'2001 SCORES'!N101</f>
        <v>0</v>
      </c>
      <c r="FJ190" s="302">
        <f>'2000 SCORES'!G101</f>
        <v>0</v>
      </c>
      <c r="FK190" s="310">
        <f>'2000 SCORES'!H101</f>
        <v>0</v>
      </c>
      <c r="FL190" s="156" t="e">
        <f>'2000 SCORES'!I101</f>
        <v>#DIV/0!</v>
      </c>
      <c r="FM190" s="312">
        <f>'2000 SCORES'!J101</f>
        <v>0</v>
      </c>
      <c r="FN190" s="120">
        <f>'2001 SCORES'!M101</f>
        <v>0</v>
      </c>
      <c r="FO190" s="117">
        <f>'2000 SCORES'!L101</f>
        <v>0</v>
      </c>
      <c r="FP190" s="7">
        <f>'1999 SCORES'!H101</f>
        <v>2</v>
      </c>
      <c r="FQ190" s="105">
        <f>'1999 SCORES'!I101</f>
        <v>65</v>
      </c>
      <c r="FR190" s="156">
        <f>'1999 SCORES'!J101</f>
        <v>32.5</v>
      </c>
      <c r="FS190" s="157">
        <f>'1999 SCORES'!K101</f>
        <v>0</v>
      </c>
      <c r="FT190" s="120">
        <f>'1999 SCORES'!L101</f>
        <v>1</v>
      </c>
      <c r="FU190" s="117">
        <f>'1999 SCORES'!M101</f>
        <v>0</v>
      </c>
      <c r="FV190" s="7">
        <f>'1998 SCORES'!G101</f>
        <v>0</v>
      </c>
      <c r="FW190" s="105">
        <f>'1998 SCORES'!H101</f>
        <v>0</v>
      </c>
      <c r="FX190" s="156" t="e">
        <f>'1998 SCORES'!I101</f>
        <v>#DIV/0!</v>
      </c>
      <c r="FY190" s="157">
        <f>'1998 SCORES'!J101</f>
        <v>0</v>
      </c>
      <c r="FZ190" s="120">
        <f>'1998 SCORES'!K101</f>
        <v>0</v>
      </c>
      <c r="GA190" s="117">
        <f>'1998 SCORES'!L101</f>
        <v>0</v>
      </c>
      <c r="GB190" s="7">
        <f>'1997 SCORES'!F101</f>
        <v>0</v>
      </c>
      <c r="GC190" s="105">
        <f>'1997 SCORES'!G101</f>
        <v>0</v>
      </c>
      <c r="GD190" s="156" t="e">
        <f>'1997 SCORES'!H101</f>
        <v>#DIV/0!</v>
      </c>
      <c r="GE190" s="157">
        <f>'1997 SCORES'!I101</f>
        <v>0</v>
      </c>
      <c r="GF190" s="120">
        <f>'1997 SCORES'!J101</f>
        <v>0</v>
      </c>
      <c r="GG190" s="117">
        <f>'1997 SCORES'!K101</f>
        <v>0</v>
      </c>
      <c r="GH190" s="160">
        <f>'1996 SCORES'!F101</f>
        <v>0</v>
      </c>
      <c r="GI190" s="9">
        <f>'1996 SCORES'!G101</f>
        <v>0</v>
      </c>
      <c r="GJ190" s="100" t="e">
        <f>'1996 SCORES'!H101</f>
        <v>#DIV/0!</v>
      </c>
      <c r="GK190" s="22">
        <f>'1996 SCORES'!I101</f>
        <v>0</v>
      </c>
      <c r="GL190" s="21">
        <f>'1996 SCORES'!J101</f>
        <v>0</v>
      </c>
      <c r="GM190" s="162">
        <f>'1996 SCORES'!K101</f>
        <v>0</v>
      </c>
      <c r="GN190" s="161">
        <f>'1995 SCORES '!F101</f>
        <v>0</v>
      </c>
      <c r="GO190" s="9">
        <f>'1995 SCORES '!G101</f>
        <v>0</v>
      </c>
      <c r="GP190" s="100" t="e">
        <f>'1995 SCORES '!H101</f>
        <v>#DIV/0!</v>
      </c>
      <c r="GQ190" s="22">
        <f>'1995 SCORES '!I101</f>
        <v>0</v>
      </c>
      <c r="GR190" s="21">
        <f>'1995 SCORES '!J101</f>
        <v>0</v>
      </c>
      <c r="GS190" s="162">
        <f>'1995 SCORES '!K101</f>
        <v>0</v>
      </c>
      <c r="GT190" s="161">
        <f>'1994 SCORES'!F101</f>
        <v>0</v>
      </c>
      <c r="GU190" s="9">
        <f>'1994 SCORES'!G101</f>
        <v>0</v>
      </c>
      <c r="GV190" s="100" t="e">
        <f>'1994 SCORES'!H101</f>
        <v>#DIV/0!</v>
      </c>
      <c r="GW190" s="22">
        <f>'1994 SCORES'!I101</f>
        <v>0</v>
      </c>
      <c r="GX190" s="21">
        <f>'1994 SCORES'!J101</f>
        <v>0</v>
      </c>
      <c r="GY190" s="162">
        <f>'1994 SCORES'!K101</f>
        <v>0</v>
      </c>
      <c r="GZ190" s="161">
        <f>'1993 SCORES'!F101</f>
        <v>0</v>
      </c>
      <c r="HA190" s="30">
        <f>'1993 SCORES'!G101</f>
        <v>0</v>
      </c>
      <c r="HB190" s="100" t="e">
        <f>'1993 SCORES'!H101</f>
        <v>#DIV/0!</v>
      </c>
      <c r="HC190" s="22">
        <f>'1993 SCORES'!I101</f>
        <v>0</v>
      </c>
      <c r="HD190" s="21">
        <f>'1993 SCORES'!J101</f>
        <v>0</v>
      </c>
      <c r="HE190" s="162">
        <f>'1993 SCORES'!K101</f>
        <v>0</v>
      </c>
    </row>
    <row r="191" spans="1:213" ht="13.5" thickBot="1" x14ac:dyDescent="0.25">
      <c r="A191" s="335">
        <v>188</v>
      </c>
      <c r="B191" s="249" t="s">
        <v>163</v>
      </c>
      <c r="C191" s="334" t="s">
        <v>164</v>
      </c>
      <c r="D191" s="276">
        <f t="shared" si="12"/>
        <v>0</v>
      </c>
      <c r="E191" s="276">
        <f t="shared" si="13"/>
        <v>0</v>
      </c>
      <c r="F191" s="345" t="str">
        <f t="shared" si="11"/>
        <v/>
      </c>
      <c r="G191" s="167">
        <f t="shared" si="14"/>
        <v>0</v>
      </c>
      <c r="H191" s="549">
        <f t="shared" si="15"/>
        <v>0</v>
      </c>
      <c r="I191" s="629">
        <f t="shared" si="16"/>
        <v>0</v>
      </c>
      <c r="J191" s="815">
        <v>0</v>
      </c>
      <c r="K191" s="676">
        <v>0</v>
      </c>
      <c r="L191" s="901" t="e">
        <v>#DIV/0!</v>
      </c>
      <c r="M191" s="906"/>
      <c r="N191" s="679"/>
      <c r="O191" s="910"/>
      <c r="P191" s="862">
        <v>0</v>
      </c>
      <c r="Q191" s="877">
        <v>0</v>
      </c>
      <c r="R191" s="877" t="e">
        <v>#DIV/0!</v>
      </c>
      <c r="S191" s="865"/>
      <c r="T191" s="869"/>
      <c r="U191" s="872"/>
      <c r="V191" s="847">
        <v>0</v>
      </c>
      <c r="W191" s="756">
        <v>0</v>
      </c>
      <c r="X191" s="756" t="e">
        <v>#DIV/0!</v>
      </c>
      <c r="Y191" s="686"/>
      <c r="Z191" s="687"/>
      <c r="AA191" s="769"/>
      <c r="AB191" s="826">
        <v>0</v>
      </c>
      <c r="AC191" s="756">
        <v>0</v>
      </c>
      <c r="AD191" s="756" t="e">
        <v>#DIV/0!</v>
      </c>
      <c r="AE191" s="686"/>
      <c r="AF191" s="687"/>
      <c r="AG191" s="769"/>
      <c r="AH191" s="826">
        <v>0</v>
      </c>
      <c r="AI191" s="752">
        <v>0</v>
      </c>
      <c r="AJ191" s="752" t="e">
        <v>#DIV/0!</v>
      </c>
      <c r="AK191" s="686"/>
      <c r="AL191" s="687"/>
      <c r="AM191" s="751"/>
      <c r="AN191" s="820">
        <v>0</v>
      </c>
      <c r="AO191" s="685">
        <v>0</v>
      </c>
      <c r="AP191" s="685" t="e">
        <v>#DIV/0!</v>
      </c>
      <c r="AQ191" s="686"/>
      <c r="AR191" s="739"/>
      <c r="AS191" s="737"/>
      <c r="AT191" s="820"/>
      <c r="AU191" s="685">
        <v>0</v>
      </c>
      <c r="AV191" s="732" t="e">
        <v>#DIV/0!</v>
      </c>
      <c r="AW191" s="686"/>
      <c r="AX191" s="687"/>
      <c r="AY191" s="688"/>
      <c r="AZ191" s="815">
        <v>0</v>
      </c>
      <c r="BA191" s="676">
        <v>0</v>
      </c>
      <c r="BB191" s="676" t="e">
        <v>#DIV/0!</v>
      </c>
      <c r="BC191" s="677"/>
      <c r="BD191" s="679"/>
      <c r="BE191" s="798"/>
      <c r="BF191" s="806">
        <v>0</v>
      </c>
      <c r="BG191" s="632">
        <v>0</v>
      </c>
      <c r="BH191" s="632" t="e">
        <v>#DIV/0!</v>
      </c>
      <c r="BI191" s="636"/>
      <c r="BJ191" s="640"/>
      <c r="BK191" s="792"/>
      <c r="BL191" s="555">
        <v>0</v>
      </c>
      <c r="BM191" s="557">
        <v>0</v>
      </c>
      <c r="BN191" s="557" t="e">
        <v>#DIV/0!</v>
      </c>
      <c r="BO191" s="561"/>
      <c r="BP191" s="563"/>
      <c r="BQ191" s="575"/>
      <c r="BR191" s="555">
        <v>0</v>
      </c>
      <c r="BS191" s="557">
        <v>0</v>
      </c>
      <c r="BT191" s="557" t="e">
        <v>#DIV/0!</v>
      </c>
      <c r="BU191" s="561"/>
      <c r="BV191" s="563"/>
      <c r="BW191" s="566"/>
      <c r="BX191" s="300">
        <v>0</v>
      </c>
      <c r="BY191" s="541">
        <v>0</v>
      </c>
      <c r="BZ191" s="541" t="e">
        <v>#DIV/0!</v>
      </c>
      <c r="CA191" s="541"/>
      <c r="CB191" s="542"/>
      <c r="CC191" s="552"/>
      <c r="CD191" s="515">
        <v>0</v>
      </c>
      <c r="CE191" s="525">
        <v>0</v>
      </c>
      <c r="CF191" s="525" t="e">
        <v>#DIV/0!</v>
      </c>
      <c r="CG191" s="526"/>
      <c r="CH191" s="527"/>
      <c r="CI191" s="519"/>
      <c r="CJ191" s="376">
        <v>0</v>
      </c>
      <c r="CK191" s="233">
        <v>0</v>
      </c>
      <c r="CL191" s="233" t="e">
        <v>#DIV/0!</v>
      </c>
      <c r="CM191" s="381"/>
      <c r="CN191" s="384"/>
      <c r="CO191" s="385"/>
      <c r="CP191" s="69">
        <v>0</v>
      </c>
      <c r="CQ191" s="30">
        <v>0</v>
      </c>
      <c r="CR191" s="48" t="e">
        <v>#DIV/0!</v>
      </c>
      <c r="CS191" s="134"/>
      <c r="CT191" s="114"/>
      <c r="CU191" s="342"/>
      <c r="CV191" s="79">
        <v>0</v>
      </c>
      <c r="CW191" s="30">
        <v>0</v>
      </c>
      <c r="CX191" s="48" t="e">
        <v>#DIV/0!</v>
      </c>
      <c r="CY191" s="134"/>
      <c r="CZ191" s="114"/>
      <c r="DA191" s="117"/>
      <c r="DB191" s="52">
        <f>'2010 SCORES'!AC102</f>
        <v>0</v>
      </c>
      <c r="DC191" s="30">
        <f>'2010 SCORES'!AD102</f>
        <v>0</v>
      </c>
      <c r="DD191" s="48" t="e">
        <f>'2010 SCORES'!AE102</f>
        <v>#DIV/0!</v>
      </c>
      <c r="DE191" s="134">
        <f>'2010 SCORES'!AF102</f>
        <v>0</v>
      </c>
      <c r="DF191" s="114">
        <f>'2010 SCORES'!AG102</f>
        <v>0</v>
      </c>
      <c r="DG191" s="117">
        <f>'2010 SCORES'!AH102</f>
        <v>0</v>
      </c>
      <c r="DH191" s="104">
        <f>'2009 SCORES'!V102</f>
        <v>0</v>
      </c>
      <c r="DI191" s="79">
        <f>'2009 SCORES'!W102</f>
        <v>0</v>
      </c>
      <c r="DJ191" s="48" t="e">
        <f>'2009 SCORES'!X102</f>
        <v>#DIV/0!</v>
      </c>
      <c r="DK191" s="134">
        <f>'2009 SCORES'!Y102</f>
        <v>0</v>
      </c>
      <c r="DL191" s="114">
        <f>'2009 SCORES'!Z102</f>
        <v>0</v>
      </c>
      <c r="DM191" s="117">
        <f>'2009 SCORES'!AA102</f>
        <v>0</v>
      </c>
      <c r="DN191" s="52">
        <f>'2008 SCORES'!V102</f>
        <v>0</v>
      </c>
      <c r="DO191" s="30">
        <f>'2008 SCORES'!W102</f>
        <v>0</v>
      </c>
      <c r="DP191" s="81" t="e">
        <f>'2008 SCORES'!X102</f>
        <v>#DIV/0!</v>
      </c>
      <c r="DQ191" s="134">
        <f>'2008 SCORES'!Y102</f>
        <v>0</v>
      </c>
      <c r="DR191" s="114">
        <f>'2008 SCORES'!Z102</f>
        <v>0</v>
      </c>
      <c r="DS191" s="117">
        <f>'2008 SCORES'!AA102</f>
        <v>0</v>
      </c>
      <c r="DT191" s="88">
        <f>'2007 SCORES'!Q102</f>
        <v>0</v>
      </c>
      <c r="DU191" s="7">
        <f>'2007 SCORES'!R102</f>
        <v>0</v>
      </c>
      <c r="DV191" s="95" t="e">
        <f>'2007 SCORES'!S102</f>
        <v>#DIV/0!</v>
      </c>
      <c r="DW191" s="121">
        <f>'2007 SCORES'!T102</f>
        <v>0</v>
      </c>
      <c r="DX191" s="114">
        <f>'2007 SCORES'!U102</f>
        <v>0</v>
      </c>
      <c r="DY191" s="117">
        <f>'2007 SCORES'!V102</f>
        <v>0</v>
      </c>
      <c r="DZ191" s="88">
        <f>'2006 SCORES'!Q102</f>
        <v>0</v>
      </c>
      <c r="EA191" s="9">
        <f>'2006 SCORES'!R102</f>
        <v>0</v>
      </c>
      <c r="EB191" s="100" t="e">
        <f>'2006 SCORES'!S102</f>
        <v>#DIV/0!</v>
      </c>
      <c r="EC191" s="124">
        <f>'2006 SCORES'!T102</f>
        <v>0</v>
      </c>
      <c r="ED191" s="120">
        <f>'2006 SCORES'!U102</f>
        <v>0</v>
      </c>
      <c r="EE191" s="125">
        <f>'2006 SCORES'!V102</f>
        <v>0</v>
      </c>
      <c r="EF191" s="88">
        <f>'2005 SCORES'!L102</f>
        <v>0</v>
      </c>
      <c r="EG191" s="9">
        <f>'2005 SCORES'!M102</f>
        <v>0</v>
      </c>
      <c r="EH191" s="95" t="e">
        <f>'2005 SCORES'!N102</f>
        <v>#DIV/0!</v>
      </c>
      <c r="EI191" s="121">
        <f>'2005 SCORES'!O102</f>
        <v>0</v>
      </c>
      <c r="EJ191" s="122">
        <f>'2005 SCORES'!P102</f>
        <v>0</v>
      </c>
      <c r="EK191" s="117">
        <f>'2005 SCORES'!Q102</f>
        <v>0</v>
      </c>
      <c r="EL191" s="7">
        <f>'2004 SCORES'!K102</f>
        <v>0</v>
      </c>
      <c r="EM191" s="9">
        <f>'2004 SCORES'!L102</f>
        <v>0</v>
      </c>
      <c r="EN191" s="95" t="e">
        <f>'2004 SCORES'!M102</f>
        <v>#DIV/0!</v>
      </c>
      <c r="EO191" s="113">
        <f>'2004 SCORES'!N102</f>
        <v>0</v>
      </c>
      <c r="EP191" s="120">
        <f>'2004 SCORES'!O102</f>
        <v>0</v>
      </c>
      <c r="EQ191" s="117">
        <f>'2004 SCORES'!P102</f>
        <v>0</v>
      </c>
      <c r="ER191" s="7">
        <f>'2003 SCORES'!H102</f>
        <v>0</v>
      </c>
      <c r="ES191" s="9">
        <f>'2003 SCORES'!I102</f>
        <v>0</v>
      </c>
      <c r="ET191" s="95" t="e">
        <f>'2003 SCORES'!J102</f>
        <v>#DIV/0!</v>
      </c>
      <c r="EU191" s="113">
        <f>'2003 SCORES'!K102</f>
        <v>0</v>
      </c>
      <c r="EV191" s="114">
        <f>'2003 SCORES'!L102</f>
        <v>0</v>
      </c>
      <c r="EW191" s="117">
        <f>'2003 SCORES'!M102</f>
        <v>0</v>
      </c>
      <c r="EX191" s="7">
        <f>'2002 SCORES'!H102</f>
        <v>0</v>
      </c>
      <c r="EY191" s="9">
        <f>'2002 SCORES'!I102</f>
        <v>0</v>
      </c>
      <c r="EZ191" s="95" t="e">
        <f>'2002 SCORES'!J102</f>
        <v>#DIV/0!</v>
      </c>
      <c r="FA191" s="113">
        <f>'2002 SCORES'!K102</f>
        <v>0</v>
      </c>
      <c r="FB191" s="114">
        <f>'2002 SCORES'!L102</f>
        <v>0</v>
      </c>
      <c r="FC191" s="117">
        <f>'2002 SCORES'!M102</f>
        <v>0</v>
      </c>
      <c r="FD191" s="7">
        <f>'2001 SCORES'!I102</f>
        <v>0</v>
      </c>
      <c r="FE191" s="105">
        <f>'2001 SCORES'!J102</f>
        <v>0</v>
      </c>
      <c r="FF191" s="156" t="e">
        <f>'2001 SCORES'!K102</f>
        <v>#DIV/0!</v>
      </c>
      <c r="FG191" s="157">
        <f>'2001 SCORES'!L102</f>
        <v>0</v>
      </c>
      <c r="FH191" s="120">
        <f>'2001 SCORES'!M102</f>
        <v>0</v>
      </c>
      <c r="FI191" s="117">
        <f>'2001 SCORES'!N102</f>
        <v>0</v>
      </c>
      <c r="FJ191" s="302">
        <f>'2000 SCORES'!G102</f>
        <v>0</v>
      </c>
      <c r="FK191" s="310">
        <f>'2000 SCORES'!H102</f>
        <v>0</v>
      </c>
      <c r="FL191" s="156" t="e">
        <f>'2000 SCORES'!I102</f>
        <v>#DIV/0!</v>
      </c>
      <c r="FM191" s="312">
        <f>'2000 SCORES'!J102</f>
        <v>0</v>
      </c>
      <c r="FN191" s="120">
        <f>'2001 SCORES'!M102</f>
        <v>0</v>
      </c>
      <c r="FO191" s="117">
        <f>'2000 SCORES'!L102</f>
        <v>0</v>
      </c>
      <c r="FP191" s="7">
        <f>'1999 SCORES'!H102</f>
        <v>0</v>
      </c>
      <c r="FQ191" s="105">
        <f>'1999 SCORES'!I102</f>
        <v>0</v>
      </c>
      <c r="FR191" s="156" t="e">
        <f>'1999 SCORES'!J102</f>
        <v>#DIV/0!</v>
      </c>
      <c r="FS191" s="157">
        <f>'1999 SCORES'!K102</f>
        <v>0</v>
      </c>
      <c r="FT191" s="120">
        <f>'1999 SCORES'!L102</f>
        <v>0</v>
      </c>
      <c r="FU191" s="117">
        <f>'1999 SCORES'!M102</f>
        <v>0</v>
      </c>
      <c r="FV191" s="7">
        <f>'1998 SCORES'!G102</f>
        <v>0</v>
      </c>
      <c r="FW191" s="105">
        <f>'1998 SCORES'!H102</f>
        <v>0</v>
      </c>
      <c r="FX191" s="156" t="e">
        <f>'1998 SCORES'!I102</f>
        <v>#DIV/0!</v>
      </c>
      <c r="FY191" s="157">
        <f>'1998 SCORES'!J102</f>
        <v>0</v>
      </c>
      <c r="FZ191" s="120">
        <f>'1998 SCORES'!K102</f>
        <v>0</v>
      </c>
      <c r="GA191" s="117">
        <f>'1998 SCORES'!L102</f>
        <v>0</v>
      </c>
      <c r="GB191" s="7">
        <f>'1997 SCORES'!F102</f>
        <v>0</v>
      </c>
      <c r="GC191" s="105">
        <f>'1997 SCORES'!G102</f>
        <v>0</v>
      </c>
      <c r="GD191" s="156" t="e">
        <f>'1997 SCORES'!H102</f>
        <v>#DIV/0!</v>
      </c>
      <c r="GE191" s="157">
        <f>'1997 SCORES'!I102</f>
        <v>0</v>
      </c>
      <c r="GF191" s="120">
        <f>'1997 SCORES'!J102</f>
        <v>0</v>
      </c>
      <c r="GG191" s="117">
        <f>'1997 SCORES'!K102</f>
        <v>0</v>
      </c>
      <c r="GH191" s="160">
        <f>'1996 SCORES'!F102</f>
        <v>0</v>
      </c>
      <c r="GI191" s="9">
        <f>'1996 SCORES'!G102</f>
        <v>0</v>
      </c>
      <c r="GJ191" s="100" t="e">
        <f>'1996 SCORES'!H102</f>
        <v>#DIV/0!</v>
      </c>
      <c r="GK191" s="22">
        <f>'1996 SCORES'!I102</f>
        <v>0</v>
      </c>
      <c r="GL191" s="21">
        <f>'1996 SCORES'!J102</f>
        <v>0</v>
      </c>
      <c r="GM191" s="162">
        <f>'1996 SCORES'!K102</f>
        <v>0</v>
      </c>
      <c r="GN191" s="161">
        <f>'1995 SCORES '!F102</f>
        <v>0</v>
      </c>
      <c r="GO191" s="9">
        <f>'1995 SCORES '!G102</f>
        <v>0</v>
      </c>
      <c r="GP191" s="100" t="e">
        <f>'1995 SCORES '!H102</f>
        <v>#DIV/0!</v>
      </c>
      <c r="GQ191" s="22">
        <f>'1995 SCORES '!I102</f>
        <v>0</v>
      </c>
      <c r="GR191" s="21">
        <f>'1995 SCORES '!J102</f>
        <v>0</v>
      </c>
      <c r="GS191" s="162">
        <f>'1995 SCORES '!K102</f>
        <v>0</v>
      </c>
      <c r="GT191" s="161">
        <f>'1994 SCORES'!F102</f>
        <v>0</v>
      </c>
      <c r="GU191" s="9">
        <f>'1994 SCORES'!G102</f>
        <v>0</v>
      </c>
      <c r="GV191" s="100" t="e">
        <f>'1994 SCORES'!H102</f>
        <v>#DIV/0!</v>
      </c>
      <c r="GW191" s="22">
        <f>'1994 SCORES'!I102</f>
        <v>0</v>
      </c>
      <c r="GX191" s="21">
        <f>'1994 SCORES'!J102</f>
        <v>0</v>
      </c>
      <c r="GY191" s="162">
        <f>'1994 SCORES'!K102</f>
        <v>0</v>
      </c>
      <c r="GZ191" s="161">
        <f>'1993 SCORES'!F102</f>
        <v>0</v>
      </c>
      <c r="HA191" s="30">
        <f>'1993 SCORES'!G102</f>
        <v>0</v>
      </c>
      <c r="HB191" s="100" t="e">
        <f>'1993 SCORES'!H102</f>
        <v>#DIV/0!</v>
      </c>
      <c r="HC191" s="22">
        <f>'1993 SCORES'!I102</f>
        <v>0</v>
      </c>
      <c r="HD191" s="21">
        <f>'1993 SCORES'!J102</f>
        <v>0</v>
      </c>
      <c r="HE191" s="162">
        <f>'1993 SCORES'!K102</f>
        <v>0</v>
      </c>
    </row>
    <row r="192" spans="1:213" ht="13.5" thickBot="1" x14ac:dyDescent="0.25">
      <c r="A192" s="335">
        <v>189</v>
      </c>
      <c r="B192" s="249" t="s">
        <v>165</v>
      </c>
      <c r="C192" s="334" t="s">
        <v>164</v>
      </c>
      <c r="D192" s="276">
        <f t="shared" si="12"/>
        <v>0</v>
      </c>
      <c r="E192" s="276">
        <f t="shared" si="13"/>
        <v>0</v>
      </c>
      <c r="F192" s="345" t="str">
        <f t="shared" si="11"/>
        <v/>
      </c>
      <c r="G192" s="167">
        <f t="shared" si="14"/>
        <v>0</v>
      </c>
      <c r="H192" s="549">
        <f t="shared" si="15"/>
        <v>0</v>
      </c>
      <c r="I192" s="629">
        <f t="shared" si="16"/>
        <v>0</v>
      </c>
      <c r="J192" s="815">
        <v>0</v>
      </c>
      <c r="K192" s="676">
        <v>0</v>
      </c>
      <c r="L192" s="901" t="e">
        <v>#DIV/0!</v>
      </c>
      <c r="M192" s="906"/>
      <c r="N192" s="679"/>
      <c r="O192" s="910"/>
      <c r="P192" s="862">
        <v>0</v>
      </c>
      <c r="Q192" s="877">
        <v>0</v>
      </c>
      <c r="R192" s="877" t="e">
        <v>#DIV/0!</v>
      </c>
      <c r="S192" s="865"/>
      <c r="T192" s="869"/>
      <c r="U192" s="872"/>
      <c r="V192" s="847">
        <v>0</v>
      </c>
      <c r="W192" s="756">
        <v>0</v>
      </c>
      <c r="X192" s="756" t="e">
        <v>#DIV/0!</v>
      </c>
      <c r="Y192" s="686"/>
      <c r="Z192" s="687"/>
      <c r="AA192" s="769"/>
      <c r="AB192" s="826">
        <v>0</v>
      </c>
      <c r="AC192" s="756">
        <v>0</v>
      </c>
      <c r="AD192" s="756" t="e">
        <v>#DIV/0!</v>
      </c>
      <c r="AE192" s="686"/>
      <c r="AF192" s="687"/>
      <c r="AG192" s="769"/>
      <c r="AH192" s="826">
        <v>0</v>
      </c>
      <c r="AI192" s="752">
        <v>0</v>
      </c>
      <c r="AJ192" s="752" t="e">
        <v>#DIV/0!</v>
      </c>
      <c r="AK192" s="686"/>
      <c r="AL192" s="687"/>
      <c r="AM192" s="751"/>
      <c r="AN192" s="820">
        <v>0</v>
      </c>
      <c r="AO192" s="685">
        <v>0</v>
      </c>
      <c r="AP192" s="685" t="e">
        <v>#DIV/0!</v>
      </c>
      <c r="AQ192" s="686"/>
      <c r="AR192" s="739"/>
      <c r="AS192" s="737"/>
      <c r="AT192" s="820"/>
      <c r="AU192" s="685">
        <v>0</v>
      </c>
      <c r="AV192" s="732" t="e">
        <v>#DIV/0!</v>
      </c>
      <c r="AW192" s="686"/>
      <c r="AX192" s="687"/>
      <c r="AY192" s="688"/>
      <c r="AZ192" s="815">
        <v>0</v>
      </c>
      <c r="BA192" s="676">
        <v>0</v>
      </c>
      <c r="BB192" s="676" t="e">
        <v>#DIV/0!</v>
      </c>
      <c r="BC192" s="677"/>
      <c r="BD192" s="679"/>
      <c r="BE192" s="798"/>
      <c r="BF192" s="806">
        <v>0</v>
      </c>
      <c r="BG192" s="632">
        <v>0</v>
      </c>
      <c r="BH192" s="632" t="e">
        <v>#DIV/0!</v>
      </c>
      <c r="BI192" s="636"/>
      <c r="BJ192" s="640"/>
      <c r="BK192" s="792"/>
      <c r="BL192" s="555">
        <v>0</v>
      </c>
      <c r="BM192" s="557">
        <v>0</v>
      </c>
      <c r="BN192" s="557" t="e">
        <v>#DIV/0!</v>
      </c>
      <c r="BO192" s="561"/>
      <c r="BP192" s="563"/>
      <c r="BQ192" s="575"/>
      <c r="BR192" s="555">
        <v>0</v>
      </c>
      <c r="BS192" s="557">
        <v>0</v>
      </c>
      <c r="BT192" s="557" t="e">
        <v>#DIV/0!</v>
      </c>
      <c r="BU192" s="561"/>
      <c r="BV192" s="563"/>
      <c r="BW192" s="566"/>
      <c r="BX192" s="300">
        <v>0</v>
      </c>
      <c r="BY192" s="541">
        <v>0</v>
      </c>
      <c r="BZ192" s="541" t="e">
        <v>#DIV/0!</v>
      </c>
      <c r="CA192" s="541"/>
      <c r="CB192" s="542"/>
      <c r="CC192" s="552"/>
      <c r="CD192" s="515">
        <v>0</v>
      </c>
      <c r="CE192" s="525">
        <v>0</v>
      </c>
      <c r="CF192" s="525" t="e">
        <v>#DIV/0!</v>
      </c>
      <c r="CG192" s="526"/>
      <c r="CH192" s="527"/>
      <c r="CI192" s="519"/>
      <c r="CJ192" s="376">
        <v>0</v>
      </c>
      <c r="CK192" s="233">
        <v>0</v>
      </c>
      <c r="CL192" s="233" t="e">
        <v>#DIV/0!</v>
      </c>
      <c r="CM192" s="381"/>
      <c r="CN192" s="384"/>
      <c r="CO192" s="385"/>
      <c r="CP192" s="69">
        <v>0</v>
      </c>
      <c r="CQ192" s="30">
        <v>0</v>
      </c>
      <c r="CR192" s="48" t="e">
        <v>#DIV/0!</v>
      </c>
      <c r="CS192" s="134"/>
      <c r="CT192" s="114"/>
      <c r="CU192" s="342"/>
      <c r="CV192" s="79">
        <v>0</v>
      </c>
      <c r="CW192" s="30">
        <v>0</v>
      </c>
      <c r="CX192" s="48" t="e">
        <v>#DIV/0!</v>
      </c>
      <c r="CY192" s="134"/>
      <c r="CZ192" s="114"/>
      <c r="DA192" s="117"/>
      <c r="DB192" s="52">
        <f>'2010 SCORES'!AC103</f>
        <v>0</v>
      </c>
      <c r="DC192" s="30">
        <f>'2010 SCORES'!AD103</f>
        <v>0</v>
      </c>
      <c r="DD192" s="48" t="e">
        <f>'2010 SCORES'!AE103</f>
        <v>#DIV/0!</v>
      </c>
      <c r="DE192" s="134">
        <f>'2010 SCORES'!AF103</f>
        <v>0</v>
      </c>
      <c r="DF192" s="114">
        <f>'2010 SCORES'!AG103</f>
        <v>0</v>
      </c>
      <c r="DG192" s="117">
        <f>'2010 SCORES'!AH103</f>
        <v>0</v>
      </c>
      <c r="DH192" s="104">
        <f>'2009 SCORES'!V103</f>
        <v>0</v>
      </c>
      <c r="DI192" s="79">
        <f>'2009 SCORES'!W103</f>
        <v>0</v>
      </c>
      <c r="DJ192" s="48" t="e">
        <f>'2009 SCORES'!X103</f>
        <v>#DIV/0!</v>
      </c>
      <c r="DK192" s="134">
        <f>'2009 SCORES'!Y103</f>
        <v>0</v>
      </c>
      <c r="DL192" s="114">
        <f>'2009 SCORES'!Z103</f>
        <v>0</v>
      </c>
      <c r="DM192" s="117">
        <f>'2009 SCORES'!AA103</f>
        <v>0</v>
      </c>
      <c r="DN192" s="52">
        <f>'2008 SCORES'!V103</f>
        <v>0</v>
      </c>
      <c r="DO192" s="30">
        <f>'2008 SCORES'!W103</f>
        <v>0</v>
      </c>
      <c r="DP192" s="81" t="e">
        <f>'2008 SCORES'!X103</f>
        <v>#DIV/0!</v>
      </c>
      <c r="DQ192" s="134">
        <f>'2008 SCORES'!Y103</f>
        <v>0</v>
      </c>
      <c r="DR192" s="114">
        <f>'2008 SCORES'!Z103</f>
        <v>0</v>
      </c>
      <c r="DS192" s="117">
        <f>'2008 SCORES'!AA103</f>
        <v>0</v>
      </c>
      <c r="DT192" s="88">
        <f>'2007 SCORES'!Q103</f>
        <v>0</v>
      </c>
      <c r="DU192" s="7">
        <f>'2007 SCORES'!R103</f>
        <v>0</v>
      </c>
      <c r="DV192" s="95" t="e">
        <f>'2007 SCORES'!S103</f>
        <v>#DIV/0!</v>
      </c>
      <c r="DW192" s="121">
        <f>'2007 SCORES'!T103</f>
        <v>0</v>
      </c>
      <c r="DX192" s="114">
        <f>'2007 SCORES'!U103</f>
        <v>0</v>
      </c>
      <c r="DY192" s="117">
        <f>'2007 SCORES'!V103</f>
        <v>0</v>
      </c>
      <c r="DZ192" s="88">
        <f>'2006 SCORES'!Q103</f>
        <v>0</v>
      </c>
      <c r="EA192" s="9">
        <f>'2006 SCORES'!R103</f>
        <v>0</v>
      </c>
      <c r="EB192" s="100" t="e">
        <f>'2006 SCORES'!S103</f>
        <v>#DIV/0!</v>
      </c>
      <c r="EC192" s="124">
        <f>'2006 SCORES'!T103</f>
        <v>0</v>
      </c>
      <c r="ED192" s="120">
        <f>'2006 SCORES'!U103</f>
        <v>0</v>
      </c>
      <c r="EE192" s="125">
        <f>'2006 SCORES'!V103</f>
        <v>0</v>
      </c>
      <c r="EF192" s="88">
        <f>'2005 SCORES'!L103</f>
        <v>0</v>
      </c>
      <c r="EG192" s="9">
        <f>'2005 SCORES'!M103</f>
        <v>0</v>
      </c>
      <c r="EH192" s="95" t="e">
        <f>'2005 SCORES'!N103</f>
        <v>#DIV/0!</v>
      </c>
      <c r="EI192" s="121">
        <f>'2005 SCORES'!O103</f>
        <v>0</v>
      </c>
      <c r="EJ192" s="122">
        <f>'2005 SCORES'!P103</f>
        <v>0</v>
      </c>
      <c r="EK192" s="117">
        <f>'2005 SCORES'!Q103</f>
        <v>0</v>
      </c>
      <c r="EL192" s="7">
        <f>'2004 SCORES'!K103</f>
        <v>0</v>
      </c>
      <c r="EM192" s="9">
        <f>'2004 SCORES'!L103</f>
        <v>0</v>
      </c>
      <c r="EN192" s="95" t="e">
        <f>'2004 SCORES'!M103</f>
        <v>#DIV/0!</v>
      </c>
      <c r="EO192" s="113">
        <f>'2004 SCORES'!N103</f>
        <v>0</v>
      </c>
      <c r="EP192" s="120">
        <f>'2004 SCORES'!O103</f>
        <v>0</v>
      </c>
      <c r="EQ192" s="117">
        <f>'2004 SCORES'!P103</f>
        <v>0</v>
      </c>
      <c r="ER192" s="7">
        <f>'2003 SCORES'!H103</f>
        <v>0</v>
      </c>
      <c r="ES192" s="9">
        <f>'2003 SCORES'!I103</f>
        <v>0</v>
      </c>
      <c r="ET192" s="95" t="e">
        <f>'2003 SCORES'!J103</f>
        <v>#DIV/0!</v>
      </c>
      <c r="EU192" s="113">
        <f>'2003 SCORES'!K103</f>
        <v>0</v>
      </c>
      <c r="EV192" s="114">
        <f>'2003 SCORES'!L103</f>
        <v>0</v>
      </c>
      <c r="EW192" s="117">
        <f>'2003 SCORES'!M103</f>
        <v>0</v>
      </c>
      <c r="EX192" s="7">
        <f>'2002 SCORES'!H103</f>
        <v>0</v>
      </c>
      <c r="EY192" s="9">
        <f>'2002 SCORES'!I103</f>
        <v>0</v>
      </c>
      <c r="EZ192" s="95" t="e">
        <f>'2002 SCORES'!J103</f>
        <v>#DIV/0!</v>
      </c>
      <c r="FA192" s="113">
        <f>'2002 SCORES'!K103</f>
        <v>0</v>
      </c>
      <c r="FB192" s="114">
        <f>'2002 SCORES'!L103</f>
        <v>0</v>
      </c>
      <c r="FC192" s="117">
        <f>'2002 SCORES'!M103</f>
        <v>0</v>
      </c>
      <c r="FD192" s="7">
        <f>'2001 SCORES'!I103</f>
        <v>0</v>
      </c>
      <c r="FE192" s="105">
        <f>'2001 SCORES'!J103</f>
        <v>0</v>
      </c>
      <c r="FF192" s="156" t="e">
        <f>'2001 SCORES'!K103</f>
        <v>#DIV/0!</v>
      </c>
      <c r="FG192" s="157">
        <f>'2001 SCORES'!L103</f>
        <v>0</v>
      </c>
      <c r="FH192" s="120">
        <f>'2001 SCORES'!M103</f>
        <v>0</v>
      </c>
      <c r="FI192" s="117">
        <f>'2001 SCORES'!N103</f>
        <v>0</v>
      </c>
      <c r="FJ192" s="302">
        <f>'2000 SCORES'!G103</f>
        <v>0</v>
      </c>
      <c r="FK192" s="310">
        <f>'2000 SCORES'!H103</f>
        <v>0</v>
      </c>
      <c r="FL192" s="156" t="e">
        <f>'2000 SCORES'!I103</f>
        <v>#DIV/0!</v>
      </c>
      <c r="FM192" s="312">
        <f>'2000 SCORES'!J103</f>
        <v>0</v>
      </c>
      <c r="FN192" s="120">
        <f>'2001 SCORES'!M103</f>
        <v>0</v>
      </c>
      <c r="FO192" s="117">
        <f>'2000 SCORES'!L103</f>
        <v>0</v>
      </c>
      <c r="FP192" s="7">
        <f>'1999 SCORES'!H103</f>
        <v>0</v>
      </c>
      <c r="FQ192" s="105">
        <f>'1999 SCORES'!I103</f>
        <v>0</v>
      </c>
      <c r="FR192" s="156" t="e">
        <f>'1999 SCORES'!J103</f>
        <v>#DIV/0!</v>
      </c>
      <c r="FS192" s="157">
        <f>'1999 SCORES'!K103</f>
        <v>0</v>
      </c>
      <c r="FT192" s="120">
        <f>'1999 SCORES'!L103</f>
        <v>0</v>
      </c>
      <c r="FU192" s="117">
        <f>'1999 SCORES'!M103</f>
        <v>0</v>
      </c>
      <c r="FV192" s="7">
        <f>'1998 SCORES'!G103</f>
        <v>0</v>
      </c>
      <c r="FW192" s="105">
        <f>'1998 SCORES'!H103</f>
        <v>0</v>
      </c>
      <c r="FX192" s="156" t="e">
        <f>'1998 SCORES'!I103</f>
        <v>#DIV/0!</v>
      </c>
      <c r="FY192" s="157">
        <f>'1998 SCORES'!J103</f>
        <v>0</v>
      </c>
      <c r="FZ192" s="120">
        <f>'1998 SCORES'!K103</f>
        <v>0</v>
      </c>
      <c r="GA192" s="117">
        <f>'1998 SCORES'!L103</f>
        <v>0</v>
      </c>
      <c r="GB192" s="7">
        <f>'1997 SCORES'!F103</f>
        <v>0</v>
      </c>
      <c r="GC192" s="105">
        <f>'1997 SCORES'!G103</f>
        <v>0</v>
      </c>
      <c r="GD192" s="156" t="e">
        <f>'1997 SCORES'!H103</f>
        <v>#DIV/0!</v>
      </c>
      <c r="GE192" s="157">
        <f>'1997 SCORES'!I103</f>
        <v>0</v>
      </c>
      <c r="GF192" s="120">
        <f>'1997 SCORES'!J103</f>
        <v>0</v>
      </c>
      <c r="GG192" s="117">
        <f>'1997 SCORES'!K103</f>
        <v>0</v>
      </c>
      <c r="GH192" s="160">
        <f>'1996 SCORES'!F103</f>
        <v>0</v>
      </c>
      <c r="GI192" s="9">
        <f>'1996 SCORES'!G103</f>
        <v>0</v>
      </c>
      <c r="GJ192" s="100" t="e">
        <f>'1996 SCORES'!H103</f>
        <v>#DIV/0!</v>
      </c>
      <c r="GK192" s="22">
        <f>'1996 SCORES'!I103</f>
        <v>0</v>
      </c>
      <c r="GL192" s="21">
        <f>'1996 SCORES'!J103</f>
        <v>0</v>
      </c>
      <c r="GM192" s="162">
        <f>'1996 SCORES'!K103</f>
        <v>0</v>
      </c>
      <c r="GN192" s="161">
        <f>'1995 SCORES '!F103</f>
        <v>0</v>
      </c>
      <c r="GO192" s="9">
        <f>'1995 SCORES '!G103</f>
        <v>0</v>
      </c>
      <c r="GP192" s="100" t="e">
        <f>'1995 SCORES '!H103</f>
        <v>#DIV/0!</v>
      </c>
      <c r="GQ192" s="22">
        <f>'1995 SCORES '!I103</f>
        <v>0</v>
      </c>
      <c r="GR192" s="21">
        <f>'1995 SCORES '!J103</f>
        <v>0</v>
      </c>
      <c r="GS192" s="162">
        <f>'1995 SCORES '!K103</f>
        <v>0</v>
      </c>
      <c r="GT192" s="161">
        <f>'1994 SCORES'!F103</f>
        <v>0</v>
      </c>
      <c r="GU192" s="9">
        <f>'1994 SCORES'!G103</f>
        <v>0</v>
      </c>
      <c r="GV192" s="100" t="e">
        <f>'1994 SCORES'!H103</f>
        <v>#DIV/0!</v>
      </c>
      <c r="GW192" s="22">
        <f>'1994 SCORES'!I103</f>
        <v>0</v>
      </c>
      <c r="GX192" s="21">
        <f>'1994 SCORES'!J103</f>
        <v>0</v>
      </c>
      <c r="GY192" s="162">
        <f>'1994 SCORES'!K103</f>
        <v>0</v>
      </c>
      <c r="GZ192" s="161">
        <f>'1993 SCORES'!F103</f>
        <v>0</v>
      </c>
      <c r="HA192" s="30">
        <f>'1993 SCORES'!G103</f>
        <v>0</v>
      </c>
      <c r="HB192" s="100" t="e">
        <f>'1993 SCORES'!H103</f>
        <v>#DIV/0!</v>
      </c>
      <c r="HC192" s="22">
        <f>'1993 SCORES'!I103</f>
        <v>0</v>
      </c>
      <c r="HD192" s="21">
        <f>'1993 SCORES'!J103</f>
        <v>0</v>
      </c>
      <c r="HE192" s="162">
        <f>'1993 SCORES'!K103</f>
        <v>0</v>
      </c>
    </row>
    <row r="193" spans="1:213" ht="13.5" thickBot="1" x14ac:dyDescent="0.25">
      <c r="A193" s="335">
        <v>190</v>
      </c>
      <c r="B193" s="249" t="s">
        <v>759</v>
      </c>
      <c r="C193" s="334" t="s">
        <v>760</v>
      </c>
      <c r="D193" s="276">
        <f t="shared" si="12"/>
        <v>1</v>
      </c>
      <c r="E193" s="276">
        <f t="shared" si="13"/>
        <v>31</v>
      </c>
      <c r="F193" s="345">
        <f t="shared" si="11"/>
        <v>31</v>
      </c>
      <c r="G193" s="167">
        <f t="shared" si="14"/>
        <v>0</v>
      </c>
      <c r="H193" s="549">
        <f t="shared" si="15"/>
        <v>0</v>
      </c>
      <c r="I193" s="629">
        <f t="shared" si="16"/>
        <v>0</v>
      </c>
      <c r="J193" s="815">
        <v>0</v>
      </c>
      <c r="K193" s="676">
        <v>0</v>
      </c>
      <c r="L193" s="901" t="e">
        <v>#DIV/0!</v>
      </c>
      <c r="M193" s="906"/>
      <c r="N193" s="679"/>
      <c r="O193" s="910"/>
      <c r="P193" s="862">
        <v>0</v>
      </c>
      <c r="Q193" s="877">
        <v>0</v>
      </c>
      <c r="R193" s="877" t="e">
        <v>#DIV/0!</v>
      </c>
      <c r="S193" s="865"/>
      <c r="T193" s="869"/>
      <c r="U193" s="872"/>
      <c r="V193" s="847">
        <v>0</v>
      </c>
      <c r="W193" s="756">
        <v>0</v>
      </c>
      <c r="X193" s="756" t="e">
        <v>#DIV/0!</v>
      </c>
      <c r="Y193" s="686"/>
      <c r="Z193" s="687"/>
      <c r="AA193" s="769"/>
      <c r="AB193" s="826">
        <v>1</v>
      </c>
      <c r="AC193" s="756">
        <v>31</v>
      </c>
      <c r="AD193" s="756">
        <v>31</v>
      </c>
      <c r="AE193" s="686"/>
      <c r="AF193" s="687"/>
      <c r="AG193" s="769"/>
      <c r="AH193" s="826"/>
      <c r="AI193" s="752"/>
      <c r="AJ193" s="752"/>
      <c r="AK193" s="686"/>
      <c r="AL193" s="687"/>
      <c r="AM193" s="751"/>
      <c r="AN193" s="820"/>
      <c r="AO193" s="685"/>
      <c r="AP193" s="685"/>
      <c r="AQ193" s="686"/>
      <c r="AR193" s="739"/>
      <c r="AS193" s="737"/>
      <c r="AT193" s="820"/>
      <c r="AU193" s="685"/>
      <c r="AV193" s="732"/>
      <c r="AW193" s="686"/>
      <c r="AX193" s="687"/>
      <c r="AY193" s="688"/>
      <c r="AZ193" s="815"/>
      <c r="BA193" s="676"/>
      <c r="BB193" s="676"/>
      <c r="BC193" s="677"/>
      <c r="BD193" s="679"/>
      <c r="BE193" s="798"/>
      <c r="BF193" s="806"/>
      <c r="BG193" s="632"/>
      <c r="BH193" s="632"/>
      <c r="BI193" s="636"/>
      <c r="BJ193" s="640"/>
      <c r="BK193" s="792"/>
      <c r="BL193" s="555"/>
      <c r="BM193" s="557"/>
      <c r="BN193" s="557"/>
      <c r="BO193" s="561"/>
      <c r="BP193" s="563"/>
      <c r="BQ193" s="575"/>
      <c r="BR193" s="555"/>
      <c r="BS193" s="557"/>
      <c r="BT193" s="557"/>
      <c r="BU193" s="561"/>
      <c r="BV193" s="563"/>
      <c r="BW193" s="566"/>
      <c r="BX193" s="300"/>
      <c r="BY193" s="541"/>
      <c r="BZ193" s="541"/>
      <c r="CA193" s="541"/>
      <c r="CB193" s="542"/>
      <c r="CC193" s="552"/>
      <c r="CD193" s="515"/>
      <c r="CE193" s="525"/>
      <c r="CF193" s="525"/>
      <c r="CG193" s="526"/>
      <c r="CH193" s="527"/>
      <c r="CI193" s="519"/>
      <c r="CJ193" s="376"/>
      <c r="CK193" s="233"/>
      <c r="CL193" s="233"/>
      <c r="CM193" s="381"/>
      <c r="CN193" s="384"/>
      <c r="CO193" s="385"/>
      <c r="CP193" s="69"/>
      <c r="CQ193" s="30"/>
      <c r="CR193" s="48"/>
      <c r="CS193" s="134"/>
      <c r="CT193" s="114"/>
      <c r="CU193" s="342"/>
      <c r="CV193" s="79"/>
      <c r="CW193" s="30"/>
      <c r="CX193" s="48"/>
      <c r="CY193" s="134"/>
      <c r="CZ193" s="114"/>
      <c r="DA193" s="117"/>
      <c r="DB193" s="52"/>
      <c r="DC193" s="30"/>
      <c r="DD193" s="48"/>
      <c r="DE193" s="134"/>
      <c r="DF193" s="114"/>
      <c r="DG193" s="117"/>
      <c r="DH193" s="104"/>
      <c r="DI193" s="79"/>
      <c r="DJ193" s="48"/>
      <c r="DK193" s="134"/>
      <c r="DL193" s="114"/>
      <c r="DM193" s="117"/>
      <c r="DN193" s="52"/>
      <c r="DO193" s="30"/>
      <c r="DP193" s="81"/>
      <c r="DQ193" s="134"/>
      <c r="DR193" s="114"/>
      <c r="DS193" s="117"/>
      <c r="DT193" s="88"/>
      <c r="DU193" s="7"/>
      <c r="DV193" s="95"/>
      <c r="DW193" s="121"/>
      <c r="DX193" s="114"/>
      <c r="DY193" s="117"/>
      <c r="DZ193" s="88"/>
      <c r="EA193" s="9"/>
      <c r="EB193" s="100"/>
      <c r="EC193" s="124"/>
      <c r="ED193" s="120"/>
      <c r="EE193" s="125"/>
      <c r="EF193" s="88"/>
      <c r="EG193" s="9"/>
      <c r="EH193" s="95"/>
      <c r="EI193" s="121"/>
      <c r="EJ193" s="122"/>
      <c r="EK193" s="117"/>
      <c r="EL193" s="7"/>
      <c r="EM193" s="9"/>
      <c r="EN193" s="95"/>
      <c r="EO193" s="113"/>
      <c r="EP193" s="120"/>
      <c r="EQ193" s="117"/>
      <c r="ER193" s="7"/>
      <c r="ES193" s="9"/>
      <c r="ET193" s="95"/>
      <c r="EU193" s="113"/>
      <c r="EV193" s="114"/>
      <c r="EW193" s="117"/>
      <c r="EX193" s="7"/>
      <c r="EY193" s="9"/>
      <c r="EZ193" s="95"/>
      <c r="FA193" s="113"/>
      <c r="FB193" s="114"/>
      <c r="FC193" s="117"/>
      <c r="FD193" s="7"/>
      <c r="FE193" s="105"/>
      <c r="FF193" s="156"/>
      <c r="FG193" s="157"/>
      <c r="FH193" s="120"/>
      <c r="FI193" s="117"/>
      <c r="FJ193" s="302"/>
      <c r="FK193" s="310"/>
      <c r="FL193" s="156"/>
      <c r="FM193" s="312"/>
      <c r="FN193" s="120"/>
      <c r="FO193" s="117"/>
      <c r="FP193" s="7"/>
      <c r="FQ193" s="105"/>
      <c r="FR193" s="156"/>
      <c r="FS193" s="157"/>
      <c r="FT193" s="120"/>
      <c r="FU193" s="117"/>
      <c r="FV193" s="7"/>
      <c r="FW193" s="105"/>
      <c r="FX193" s="156"/>
      <c r="FY193" s="157"/>
      <c r="FZ193" s="120"/>
      <c r="GA193" s="117"/>
      <c r="GB193" s="7"/>
      <c r="GC193" s="105"/>
      <c r="GD193" s="156"/>
      <c r="GE193" s="157"/>
      <c r="GF193" s="120"/>
      <c r="GG193" s="117"/>
      <c r="GH193" s="160"/>
      <c r="GI193" s="9"/>
      <c r="GJ193" s="100"/>
      <c r="GK193" s="22"/>
      <c r="GL193" s="21"/>
      <c r="GM193" s="162"/>
      <c r="GN193" s="161"/>
      <c r="GO193" s="9"/>
      <c r="GP193" s="100"/>
      <c r="GQ193" s="22"/>
      <c r="GR193" s="21"/>
      <c r="GS193" s="162"/>
      <c r="GT193" s="161"/>
      <c r="GU193" s="9"/>
      <c r="GV193" s="100"/>
      <c r="GW193" s="22"/>
      <c r="GX193" s="21"/>
      <c r="GY193" s="162"/>
      <c r="GZ193" s="161"/>
      <c r="HA193" s="30"/>
      <c r="HB193" s="100"/>
      <c r="HC193" s="22"/>
      <c r="HD193" s="21"/>
      <c r="HE193" s="162"/>
    </row>
    <row r="194" spans="1:213" ht="13.5" thickBot="1" x14ac:dyDescent="0.25">
      <c r="A194" s="335">
        <v>191</v>
      </c>
      <c r="B194" s="249" t="s">
        <v>73</v>
      </c>
      <c r="C194" s="334" t="s">
        <v>627</v>
      </c>
      <c r="D194" s="276">
        <f t="shared" si="12"/>
        <v>1</v>
      </c>
      <c r="E194" s="276">
        <f t="shared" si="13"/>
        <v>23</v>
      </c>
      <c r="F194" s="345">
        <f t="shared" si="11"/>
        <v>23</v>
      </c>
      <c r="G194" s="167">
        <f t="shared" si="14"/>
        <v>0</v>
      </c>
      <c r="H194" s="549">
        <f t="shared" si="15"/>
        <v>0</v>
      </c>
      <c r="I194" s="629">
        <f t="shared" si="16"/>
        <v>0</v>
      </c>
      <c r="J194" s="815">
        <v>0</v>
      </c>
      <c r="K194" s="676">
        <v>0</v>
      </c>
      <c r="L194" s="901" t="e">
        <v>#DIV/0!</v>
      </c>
      <c r="M194" s="906"/>
      <c r="N194" s="679"/>
      <c r="O194" s="910"/>
      <c r="P194" s="862">
        <v>0</v>
      </c>
      <c r="Q194" s="877">
        <v>0</v>
      </c>
      <c r="R194" s="877" t="e">
        <v>#DIV/0!</v>
      </c>
      <c r="S194" s="865"/>
      <c r="T194" s="869"/>
      <c r="U194" s="872"/>
      <c r="V194" s="847">
        <v>1</v>
      </c>
      <c r="W194" s="756">
        <v>23</v>
      </c>
      <c r="X194" s="756">
        <v>23</v>
      </c>
      <c r="Y194" s="686"/>
      <c r="Z194" s="687"/>
      <c r="AA194" s="769"/>
      <c r="AB194" s="826"/>
      <c r="AC194" s="756"/>
      <c r="AD194" s="756"/>
      <c r="AE194" s="686"/>
      <c r="AF194" s="687"/>
      <c r="AG194" s="769"/>
      <c r="AH194" s="826"/>
      <c r="AI194" s="752"/>
      <c r="AJ194" s="752"/>
      <c r="AK194" s="686"/>
      <c r="AL194" s="687"/>
      <c r="AM194" s="751"/>
      <c r="AN194" s="820"/>
      <c r="AO194" s="685"/>
      <c r="AP194" s="685"/>
      <c r="AQ194" s="686"/>
      <c r="AR194" s="739"/>
      <c r="AS194" s="737"/>
      <c r="AT194" s="820"/>
      <c r="AU194" s="685"/>
      <c r="AV194" s="732"/>
      <c r="AW194" s="686"/>
      <c r="AX194" s="687"/>
      <c r="AY194" s="688"/>
      <c r="AZ194" s="815"/>
      <c r="BA194" s="676"/>
      <c r="BB194" s="676"/>
      <c r="BC194" s="677"/>
      <c r="BD194" s="679"/>
      <c r="BE194" s="798"/>
      <c r="BF194" s="806"/>
      <c r="BG194" s="632"/>
      <c r="BH194" s="632"/>
      <c r="BI194" s="636"/>
      <c r="BJ194" s="640"/>
      <c r="BK194" s="792"/>
      <c r="BL194" s="555"/>
      <c r="BM194" s="557"/>
      <c r="BN194" s="557"/>
      <c r="BO194" s="561"/>
      <c r="BP194" s="563"/>
      <c r="BQ194" s="575"/>
      <c r="BR194" s="555"/>
      <c r="BS194" s="557"/>
      <c r="BT194" s="557"/>
      <c r="BU194" s="561"/>
      <c r="BV194" s="563"/>
      <c r="BW194" s="566"/>
      <c r="BX194" s="300"/>
      <c r="BY194" s="541"/>
      <c r="BZ194" s="541"/>
      <c r="CA194" s="541"/>
      <c r="CB194" s="542"/>
      <c r="CC194" s="552"/>
      <c r="CD194" s="515"/>
      <c r="CE194" s="525"/>
      <c r="CF194" s="525"/>
      <c r="CG194" s="526"/>
      <c r="CH194" s="527"/>
      <c r="CI194" s="519"/>
      <c r="CJ194" s="376"/>
      <c r="CK194" s="233"/>
      <c r="CL194" s="233"/>
      <c r="CM194" s="381"/>
      <c r="CN194" s="384"/>
      <c r="CO194" s="385"/>
      <c r="CP194" s="69"/>
      <c r="CQ194" s="30"/>
      <c r="CR194" s="48"/>
      <c r="CS194" s="134"/>
      <c r="CT194" s="114"/>
      <c r="CU194" s="342"/>
      <c r="CV194" s="79"/>
      <c r="CW194" s="30"/>
      <c r="CX194" s="48"/>
      <c r="CY194" s="134"/>
      <c r="CZ194" s="114"/>
      <c r="DA194" s="117"/>
      <c r="DB194" s="52"/>
      <c r="DC194" s="30"/>
      <c r="DD194" s="48"/>
      <c r="DE194" s="134"/>
      <c r="DF194" s="114"/>
      <c r="DG194" s="117"/>
      <c r="DH194" s="104"/>
      <c r="DI194" s="79"/>
      <c r="DJ194" s="48"/>
      <c r="DK194" s="134"/>
      <c r="DL194" s="114"/>
      <c r="DM194" s="117"/>
      <c r="DN194" s="52"/>
      <c r="DO194" s="30"/>
      <c r="DP194" s="81"/>
      <c r="DQ194" s="134"/>
      <c r="DR194" s="114"/>
      <c r="DS194" s="117"/>
      <c r="DT194" s="88"/>
      <c r="DU194" s="7"/>
      <c r="DV194" s="95"/>
      <c r="DW194" s="121"/>
      <c r="DX194" s="114"/>
      <c r="DY194" s="117"/>
      <c r="DZ194" s="88"/>
      <c r="EA194" s="9"/>
      <c r="EB194" s="100"/>
      <c r="EC194" s="124"/>
      <c r="ED194" s="120"/>
      <c r="EE194" s="125"/>
      <c r="EF194" s="88"/>
      <c r="EG194" s="9"/>
      <c r="EH194" s="95"/>
      <c r="EI194" s="121"/>
      <c r="EJ194" s="122"/>
      <c r="EK194" s="117"/>
      <c r="EL194" s="7"/>
      <c r="EM194" s="9"/>
      <c r="EN194" s="95"/>
      <c r="EO194" s="113"/>
      <c r="EP194" s="120"/>
      <c r="EQ194" s="117"/>
      <c r="ER194" s="7"/>
      <c r="ES194" s="9"/>
      <c r="ET194" s="95"/>
      <c r="EU194" s="113"/>
      <c r="EV194" s="114"/>
      <c r="EW194" s="117"/>
      <c r="EX194" s="7"/>
      <c r="EY194" s="9"/>
      <c r="EZ194" s="95"/>
      <c r="FA194" s="113"/>
      <c r="FB194" s="114"/>
      <c r="FC194" s="117"/>
      <c r="FD194" s="7"/>
      <c r="FE194" s="105"/>
      <c r="FF194" s="156"/>
      <c r="FG194" s="157"/>
      <c r="FH194" s="120"/>
      <c r="FI194" s="117"/>
      <c r="FJ194" s="302"/>
      <c r="FK194" s="310"/>
      <c r="FL194" s="156"/>
      <c r="FM194" s="312"/>
      <c r="FN194" s="120"/>
      <c r="FO194" s="117"/>
      <c r="FP194" s="7"/>
      <c r="FQ194" s="105"/>
      <c r="FR194" s="156"/>
      <c r="FS194" s="157"/>
      <c r="FT194" s="120"/>
      <c r="FU194" s="117"/>
      <c r="FV194" s="7"/>
      <c r="FW194" s="105"/>
      <c r="FX194" s="156"/>
      <c r="FY194" s="157"/>
      <c r="FZ194" s="120"/>
      <c r="GA194" s="117"/>
      <c r="GB194" s="7"/>
      <c r="GC194" s="105"/>
      <c r="GD194" s="156"/>
      <c r="GE194" s="157"/>
      <c r="GF194" s="120"/>
      <c r="GG194" s="117"/>
      <c r="GH194" s="160"/>
      <c r="GI194" s="9"/>
      <c r="GJ194" s="100"/>
      <c r="GK194" s="22"/>
      <c r="GL194" s="21"/>
      <c r="GM194" s="162"/>
      <c r="GN194" s="161"/>
      <c r="GO194" s="9"/>
      <c r="GP194" s="100"/>
      <c r="GQ194" s="22"/>
      <c r="GR194" s="21"/>
      <c r="GS194" s="162"/>
      <c r="GT194" s="161"/>
      <c r="GU194" s="9"/>
      <c r="GV194" s="100"/>
      <c r="GW194" s="22"/>
      <c r="GX194" s="21"/>
      <c r="GY194" s="162"/>
      <c r="GZ194" s="161"/>
      <c r="HA194" s="30"/>
      <c r="HB194" s="100"/>
      <c r="HC194" s="22"/>
      <c r="HD194" s="21"/>
      <c r="HE194" s="162"/>
    </row>
    <row r="195" spans="1:213" ht="13.5" thickBot="1" x14ac:dyDescent="0.25">
      <c r="A195" s="335">
        <v>192</v>
      </c>
      <c r="B195" s="249" t="s">
        <v>628</v>
      </c>
      <c r="C195" s="334" t="s">
        <v>627</v>
      </c>
      <c r="D195" s="276">
        <f t="shared" si="12"/>
        <v>2</v>
      </c>
      <c r="E195" s="276">
        <f t="shared" si="13"/>
        <v>70</v>
      </c>
      <c r="F195" s="345">
        <f t="shared" si="11"/>
        <v>35</v>
      </c>
      <c r="G195" s="167">
        <f t="shared" si="14"/>
        <v>0</v>
      </c>
      <c r="H195" s="549">
        <f t="shared" si="15"/>
        <v>0</v>
      </c>
      <c r="I195" s="629">
        <f t="shared" si="16"/>
        <v>0</v>
      </c>
      <c r="J195" s="815">
        <v>0</v>
      </c>
      <c r="K195" s="676">
        <v>0</v>
      </c>
      <c r="L195" s="901" t="e">
        <v>#DIV/0!</v>
      </c>
      <c r="M195" s="906"/>
      <c r="N195" s="679"/>
      <c r="O195" s="910"/>
      <c r="P195" s="862">
        <v>0</v>
      </c>
      <c r="Q195" s="877">
        <v>0</v>
      </c>
      <c r="R195" s="877" t="e">
        <v>#DIV/0!</v>
      </c>
      <c r="S195" s="865"/>
      <c r="T195" s="869"/>
      <c r="U195" s="872"/>
      <c r="V195" s="847">
        <v>1</v>
      </c>
      <c r="W195" s="756">
        <v>36</v>
      </c>
      <c r="X195" s="756">
        <v>36</v>
      </c>
      <c r="Y195" s="686"/>
      <c r="Z195" s="687"/>
      <c r="AA195" s="769"/>
      <c r="AB195" s="826">
        <v>0</v>
      </c>
      <c r="AC195" s="756">
        <v>0</v>
      </c>
      <c r="AD195" s="756" t="e">
        <v>#DIV/0!</v>
      </c>
      <c r="AE195" s="686"/>
      <c r="AF195" s="687"/>
      <c r="AG195" s="769"/>
      <c r="AH195" s="826">
        <v>0</v>
      </c>
      <c r="AI195" s="752">
        <v>0</v>
      </c>
      <c r="AJ195" s="752" t="e">
        <v>#DIV/0!</v>
      </c>
      <c r="AK195" s="686"/>
      <c r="AL195" s="687"/>
      <c r="AM195" s="751"/>
      <c r="AN195" s="820">
        <v>0</v>
      </c>
      <c r="AO195" s="685">
        <v>0</v>
      </c>
      <c r="AP195" s="685" t="e">
        <v>#DIV/0!</v>
      </c>
      <c r="AQ195" s="686"/>
      <c r="AR195" s="739"/>
      <c r="AS195" s="737"/>
      <c r="AT195" s="820"/>
      <c r="AU195" s="685">
        <v>0</v>
      </c>
      <c r="AV195" s="732" t="e">
        <v>#DIV/0!</v>
      </c>
      <c r="AW195" s="686"/>
      <c r="AX195" s="687"/>
      <c r="AY195" s="688"/>
      <c r="AZ195" s="815">
        <v>0</v>
      </c>
      <c r="BA195" s="676">
        <v>0</v>
      </c>
      <c r="BB195" s="676" t="e">
        <v>#DIV/0!</v>
      </c>
      <c r="BC195" s="677"/>
      <c r="BD195" s="679"/>
      <c r="BE195" s="798"/>
      <c r="BF195" s="806">
        <v>0</v>
      </c>
      <c r="BG195" s="632">
        <v>0</v>
      </c>
      <c r="BH195" s="632" t="e">
        <v>#DIV/0!</v>
      </c>
      <c r="BI195" s="636"/>
      <c r="BJ195" s="640"/>
      <c r="BK195" s="792"/>
      <c r="BL195" s="555">
        <v>0</v>
      </c>
      <c r="BM195" s="557">
        <v>0</v>
      </c>
      <c r="BN195" s="557" t="e">
        <v>#DIV/0!</v>
      </c>
      <c r="BO195" s="561"/>
      <c r="BP195" s="563"/>
      <c r="BQ195" s="575"/>
      <c r="BR195" s="555">
        <v>0</v>
      </c>
      <c r="BS195" s="557">
        <v>0</v>
      </c>
      <c r="BT195" s="557" t="e">
        <v>#DIV/0!</v>
      </c>
      <c r="BU195" s="561"/>
      <c r="BV195" s="563"/>
      <c r="BW195" s="566"/>
      <c r="BX195" s="300">
        <v>1</v>
      </c>
      <c r="BY195" s="541">
        <v>34</v>
      </c>
      <c r="BZ195" s="541">
        <v>34</v>
      </c>
      <c r="CA195" s="541"/>
      <c r="CB195" s="542"/>
      <c r="CC195" s="552"/>
      <c r="CD195" s="515"/>
      <c r="CE195" s="525"/>
      <c r="CF195" s="525"/>
      <c r="CG195" s="526"/>
      <c r="CH195" s="527"/>
      <c r="CI195" s="519"/>
      <c r="CJ195" s="376"/>
      <c r="CK195" s="233"/>
      <c r="CL195" s="233"/>
      <c r="CM195" s="381"/>
      <c r="CN195" s="384"/>
      <c r="CO195" s="385"/>
      <c r="CP195" s="69"/>
      <c r="CQ195" s="30"/>
      <c r="CR195" s="48"/>
      <c r="CS195" s="134"/>
      <c r="CT195" s="114"/>
      <c r="CU195" s="342"/>
      <c r="CV195" s="79"/>
      <c r="CW195" s="30"/>
      <c r="CX195" s="48"/>
      <c r="CY195" s="134"/>
      <c r="CZ195" s="114"/>
      <c r="DA195" s="117"/>
      <c r="DB195" s="52"/>
      <c r="DC195" s="30"/>
      <c r="DD195" s="48"/>
      <c r="DE195" s="134"/>
      <c r="DF195" s="114"/>
      <c r="DG195" s="117"/>
      <c r="DH195" s="104"/>
      <c r="DI195" s="79"/>
      <c r="DJ195" s="48"/>
      <c r="DK195" s="134"/>
      <c r="DL195" s="114"/>
      <c r="DM195" s="117"/>
      <c r="DN195" s="52"/>
      <c r="DO195" s="30"/>
      <c r="DP195" s="81"/>
      <c r="DQ195" s="134"/>
      <c r="DR195" s="114"/>
      <c r="DS195" s="117"/>
      <c r="DT195" s="88"/>
      <c r="DU195" s="7"/>
      <c r="DV195" s="95"/>
      <c r="DW195" s="121"/>
      <c r="DX195" s="114"/>
      <c r="DY195" s="117"/>
      <c r="DZ195" s="88"/>
      <c r="EA195" s="9"/>
      <c r="EB195" s="100"/>
      <c r="EC195" s="124"/>
      <c r="ED195" s="120"/>
      <c r="EE195" s="125"/>
      <c r="EF195" s="88"/>
      <c r="EG195" s="9"/>
      <c r="EH195" s="95"/>
      <c r="EI195" s="121"/>
      <c r="EJ195" s="122"/>
      <c r="EK195" s="117"/>
      <c r="EL195" s="7"/>
      <c r="EM195" s="9"/>
      <c r="EN195" s="95"/>
      <c r="EO195" s="113"/>
      <c r="EP195" s="120"/>
      <c r="EQ195" s="117"/>
      <c r="ER195" s="7"/>
      <c r="ES195" s="9"/>
      <c r="ET195" s="95"/>
      <c r="EU195" s="113"/>
      <c r="EV195" s="114"/>
      <c r="EW195" s="117"/>
      <c r="EX195" s="7"/>
      <c r="EY195" s="9"/>
      <c r="EZ195" s="95"/>
      <c r="FA195" s="113"/>
      <c r="FB195" s="114"/>
      <c r="FC195" s="117"/>
      <c r="FD195" s="7"/>
      <c r="FE195" s="105"/>
      <c r="FF195" s="156"/>
      <c r="FG195" s="157"/>
      <c r="FH195" s="120"/>
      <c r="FI195" s="117"/>
      <c r="FJ195" s="302"/>
      <c r="FK195" s="310"/>
      <c r="FL195" s="156"/>
      <c r="FM195" s="312"/>
      <c r="FN195" s="120"/>
      <c r="FO195" s="117"/>
      <c r="FP195" s="7"/>
      <c r="FQ195" s="105"/>
      <c r="FR195" s="156"/>
      <c r="FS195" s="157"/>
      <c r="FT195" s="120"/>
      <c r="FU195" s="117"/>
      <c r="FV195" s="7"/>
      <c r="FW195" s="105"/>
      <c r="FX195" s="156"/>
      <c r="FY195" s="157"/>
      <c r="FZ195" s="120"/>
      <c r="GA195" s="117"/>
      <c r="GB195" s="7"/>
      <c r="GC195" s="105"/>
      <c r="GD195" s="156"/>
      <c r="GE195" s="157"/>
      <c r="GF195" s="120"/>
      <c r="GG195" s="117"/>
      <c r="GH195" s="160"/>
      <c r="GI195" s="9"/>
      <c r="GJ195" s="100"/>
      <c r="GK195" s="22"/>
      <c r="GL195" s="21"/>
      <c r="GM195" s="162"/>
      <c r="GN195" s="161"/>
      <c r="GO195" s="9"/>
      <c r="GP195" s="100"/>
      <c r="GQ195" s="22"/>
      <c r="GR195" s="21"/>
      <c r="GS195" s="162"/>
      <c r="GT195" s="161"/>
      <c r="GU195" s="9"/>
      <c r="GV195" s="100"/>
      <c r="GW195" s="22"/>
      <c r="GX195" s="21"/>
      <c r="GY195" s="162"/>
      <c r="GZ195" s="161"/>
      <c r="HA195" s="30"/>
      <c r="HB195" s="100"/>
      <c r="HC195" s="22"/>
      <c r="HD195" s="21"/>
      <c r="HE195" s="162"/>
    </row>
    <row r="196" spans="1:213" ht="13.5" thickBot="1" x14ac:dyDescent="0.25">
      <c r="A196" s="335">
        <v>193</v>
      </c>
      <c r="B196" s="249" t="s">
        <v>132</v>
      </c>
      <c r="C196" s="334" t="s">
        <v>627</v>
      </c>
      <c r="D196" s="276">
        <f t="shared" si="12"/>
        <v>1</v>
      </c>
      <c r="E196" s="276">
        <f t="shared" si="13"/>
        <v>32</v>
      </c>
      <c r="F196" s="345">
        <f t="shared" si="11"/>
        <v>32</v>
      </c>
      <c r="G196" s="167">
        <f t="shared" si="14"/>
        <v>0</v>
      </c>
      <c r="H196" s="549">
        <f t="shared" si="15"/>
        <v>0</v>
      </c>
      <c r="I196" s="629">
        <f t="shared" si="16"/>
        <v>0</v>
      </c>
      <c r="J196" s="815">
        <v>0</v>
      </c>
      <c r="K196" s="676">
        <v>0</v>
      </c>
      <c r="L196" s="901" t="e">
        <v>#DIV/0!</v>
      </c>
      <c r="M196" s="906"/>
      <c r="N196" s="679"/>
      <c r="O196" s="910"/>
      <c r="P196" s="862">
        <v>0</v>
      </c>
      <c r="Q196" s="877">
        <v>0</v>
      </c>
      <c r="R196" s="877" t="e">
        <v>#DIV/0!</v>
      </c>
      <c r="S196" s="865"/>
      <c r="T196" s="869"/>
      <c r="U196" s="872"/>
      <c r="V196" s="847">
        <v>0</v>
      </c>
      <c r="W196" s="756">
        <v>0</v>
      </c>
      <c r="X196" s="756" t="e">
        <v>#DIV/0!</v>
      </c>
      <c r="Y196" s="686"/>
      <c r="Z196" s="687"/>
      <c r="AA196" s="769"/>
      <c r="AB196" s="826">
        <v>0</v>
      </c>
      <c r="AC196" s="756">
        <v>0</v>
      </c>
      <c r="AD196" s="756" t="e">
        <v>#DIV/0!</v>
      </c>
      <c r="AE196" s="686"/>
      <c r="AF196" s="687"/>
      <c r="AG196" s="769"/>
      <c r="AH196" s="826">
        <v>0</v>
      </c>
      <c r="AI196" s="752">
        <v>0</v>
      </c>
      <c r="AJ196" s="752" t="e">
        <v>#DIV/0!</v>
      </c>
      <c r="AK196" s="686"/>
      <c r="AL196" s="687"/>
      <c r="AM196" s="751"/>
      <c r="AN196" s="820">
        <v>0</v>
      </c>
      <c r="AO196" s="685">
        <v>0</v>
      </c>
      <c r="AP196" s="685" t="e">
        <v>#DIV/0!</v>
      </c>
      <c r="AQ196" s="686"/>
      <c r="AR196" s="739"/>
      <c r="AS196" s="737"/>
      <c r="AT196" s="820"/>
      <c r="AU196" s="685">
        <v>0</v>
      </c>
      <c r="AV196" s="732" t="e">
        <v>#DIV/0!</v>
      </c>
      <c r="AW196" s="686"/>
      <c r="AX196" s="687"/>
      <c r="AY196" s="688"/>
      <c r="AZ196" s="815">
        <v>0</v>
      </c>
      <c r="BA196" s="676">
        <v>0</v>
      </c>
      <c r="BB196" s="676" t="e">
        <v>#DIV/0!</v>
      </c>
      <c r="BC196" s="677"/>
      <c r="BD196" s="679"/>
      <c r="BE196" s="798"/>
      <c r="BF196" s="806">
        <v>0</v>
      </c>
      <c r="BG196" s="632">
        <v>0</v>
      </c>
      <c r="BH196" s="632" t="e">
        <v>#DIV/0!</v>
      </c>
      <c r="BI196" s="636"/>
      <c r="BJ196" s="640"/>
      <c r="BK196" s="792"/>
      <c r="BL196" s="555">
        <v>0</v>
      </c>
      <c r="BM196" s="557">
        <v>0</v>
      </c>
      <c r="BN196" s="557" t="e">
        <v>#DIV/0!</v>
      </c>
      <c r="BO196" s="561"/>
      <c r="BP196" s="563"/>
      <c r="BQ196" s="575"/>
      <c r="BR196" s="555">
        <v>0</v>
      </c>
      <c r="BS196" s="557">
        <v>0</v>
      </c>
      <c r="BT196" s="557" t="e">
        <v>#DIV/0!</v>
      </c>
      <c r="BU196" s="561"/>
      <c r="BV196" s="563"/>
      <c r="BW196" s="566"/>
      <c r="BX196" s="300">
        <v>1</v>
      </c>
      <c r="BY196" s="541">
        <v>32</v>
      </c>
      <c r="BZ196" s="541">
        <v>32</v>
      </c>
      <c r="CA196" s="541"/>
      <c r="CB196" s="542"/>
      <c r="CC196" s="552"/>
      <c r="CD196" s="515"/>
      <c r="CE196" s="525"/>
      <c r="CF196" s="525"/>
      <c r="CG196" s="526"/>
      <c r="CH196" s="527"/>
      <c r="CI196" s="519"/>
      <c r="CJ196" s="376"/>
      <c r="CK196" s="233"/>
      <c r="CL196" s="233"/>
      <c r="CM196" s="381"/>
      <c r="CN196" s="384"/>
      <c r="CO196" s="385"/>
      <c r="CP196" s="69"/>
      <c r="CQ196" s="30"/>
      <c r="CR196" s="48"/>
      <c r="CS196" s="134"/>
      <c r="CT196" s="114"/>
      <c r="CU196" s="342"/>
      <c r="CV196" s="79"/>
      <c r="CW196" s="30"/>
      <c r="CX196" s="48"/>
      <c r="CY196" s="134"/>
      <c r="CZ196" s="114"/>
      <c r="DA196" s="117"/>
      <c r="DB196" s="52"/>
      <c r="DC196" s="30"/>
      <c r="DD196" s="48"/>
      <c r="DE196" s="134"/>
      <c r="DF196" s="114"/>
      <c r="DG196" s="117"/>
      <c r="DH196" s="104"/>
      <c r="DI196" s="79"/>
      <c r="DJ196" s="48"/>
      <c r="DK196" s="134"/>
      <c r="DL196" s="114"/>
      <c r="DM196" s="117"/>
      <c r="DN196" s="52"/>
      <c r="DO196" s="30"/>
      <c r="DP196" s="81"/>
      <c r="DQ196" s="134"/>
      <c r="DR196" s="114"/>
      <c r="DS196" s="117"/>
      <c r="DT196" s="88"/>
      <c r="DU196" s="7"/>
      <c r="DV196" s="95"/>
      <c r="DW196" s="121"/>
      <c r="DX196" s="114"/>
      <c r="DY196" s="117"/>
      <c r="DZ196" s="88"/>
      <c r="EA196" s="9"/>
      <c r="EB196" s="100"/>
      <c r="EC196" s="124"/>
      <c r="ED196" s="120"/>
      <c r="EE196" s="125"/>
      <c r="EF196" s="88"/>
      <c r="EG196" s="9"/>
      <c r="EH196" s="95"/>
      <c r="EI196" s="121"/>
      <c r="EJ196" s="122"/>
      <c r="EK196" s="117"/>
      <c r="EL196" s="7"/>
      <c r="EM196" s="9"/>
      <c r="EN196" s="95"/>
      <c r="EO196" s="113"/>
      <c r="EP196" s="120"/>
      <c r="EQ196" s="117"/>
      <c r="ER196" s="7"/>
      <c r="ES196" s="9"/>
      <c r="ET196" s="95"/>
      <c r="EU196" s="113"/>
      <c r="EV196" s="114"/>
      <c r="EW196" s="117"/>
      <c r="EX196" s="7"/>
      <c r="EY196" s="9"/>
      <c r="EZ196" s="95"/>
      <c r="FA196" s="113"/>
      <c r="FB196" s="114"/>
      <c r="FC196" s="117"/>
      <c r="FD196" s="7"/>
      <c r="FE196" s="105"/>
      <c r="FF196" s="156"/>
      <c r="FG196" s="157"/>
      <c r="FH196" s="120"/>
      <c r="FI196" s="117"/>
      <c r="FJ196" s="302"/>
      <c r="FK196" s="310"/>
      <c r="FL196" s="156"/>
      <c r="FM196" s="312"/>
      <c r="FN196" s="120"/>
      <c r="FO196" s="117"/>
      <c r="FP196" s="7"/>
      <c r="FQ196" s="105"/>
      <c r="FR196" s="156"/>
      <c r="FS196" s="157"/>
      <c r="FT196" s="120"/>
      <c r="FU196" s="117"/>
      <c r="FV196" s="7"/>
      <c r="FW196" s="105"/>
      <c r="FX196" s="156"/>
      <c r="FY196" s="157"/>
      <c r="FZ196" s="120"/>
      <c r="GA196" s="117"/>
      <c r="GB196" s="7"/>
      <c r="GC196" s="105"/>
      <c r="GD196" s="156"/>
      <c r="GE196" s="157"/>
      <c r="GF196" s="120"/>
      <c r="GG196" s="117"/>
      <c r="GH196" s="160"/>
      <c r="GI196" s="9"/>
      <c r="GJ196" s="100"/>
      <c r="GK196" s="22"/>
      <c r="GL196" s="21"/>
      <c r="GM196" s="162"/>
      <c r="GN196" s="161"/>
      <c r="GO196" s="9"/>
      <c r="GP196" s="100"/>
      <c r="GQ196" s="22"/>
      <c r="GR196" s="21"/>
      <c r="GS196" s="162"/>
      <c r="GT196" s="161"/>
      <c r="GU196" s="9"/>
      <c r="GV196" s="100"/>
      <c r="GW196" s="22"/>
      <c r="GX196" s="21"/>
      <c r="GY196" s="162"/>
      <c r="GZ196" s="161"/>
      <c r="HA196" s="30"/>
      <c r="HB196" s="100"/>
      <c r="HC196" s="22"/>
      <c r="HD196" s="21"/>
      <c r="HE196" s="162"/>
    </row>
    <row r="197" spans="1:213" ht="13.5" thickBot="1" x14ac:dyDescent="0.25">
      <c r="A197" s="335">
        <v>194</v>
      </c>
      <c r="B197" s="249" t="s">
        <v>166</v>
      </c>
      <c r="C197" s="334"/>
      <c r="D197" s="276">
        <f t="shared" si="12"/>
        <v>2</v>
      </c>
      <c r="E197" s="276">
        <f t="shared" si="13"/>
        <v>20</v>
      </c>
      <c r="F197" s="345">
        <f t="shared" si="11"/>
        <v>10</v>
      </c>
      <c r="G197" s="167">
        <f t="shared" si="14"/>
        <v>0</v>
      </c>
      <c r="H197" s="549">
        <f t="shared" si="15"/>
        <v>0</v>
      </c>
      <c r="I197" s="629">
        <f t="shared" si="16"/>
        <v>0</v>
      </c>
      <c r="J197" s="815">
        <v>0</v>
      </c>
      <c r="K197" s="676">
        <v>0</v>
      </c>
      <c r="L197" s="901" t="e">
        <v>#DIV/0!</v>
      </c>
      <c r="M197" s="906"/>
      <c r="N197" s="679"/>
      <c r="O197" s="910"/>
      <c r="P197" s="862">
        <v>0</v>
      </c>
      <c r="Q197" s="877">
        <v>0</v>
      </c>
      <c r="R197" s="877" t="e">
        <v>#DIV/0!</v>
      </c>
      <c r="S197" s="865"/>
      <c r="T197" s="869"/>
      <c r="U197" s="872"/>
      <c r="V197" s="847">
        <v>0</v>
      </c>
      <c r="W197" s="756">
        <v>0</v>
      </c>
      <c r="X197" s="756" t="e">
        <v>#DIV/0!</v>
      </c>
      <c r="Y197" s="686"/>
      <c r="Z197" s="687"/>
      <c r="AA197" s="769"/>
      <c r="AB197" s="826">
        <v>0</v>
      </c>
      <c r="AC197" s="756">
        <v>0</v>
      </c>
      <c r="AD197" s="756" t="e">
        <v>#DIV/0!</v>
      </c>
      <c r="AE197" s="686"/>
      <c r="AF197" s="687"/>
      <c r="AG197" s="769"/>
      <c r="AH197" s="826">
        <v>0</v>
      </c>
      <c r="AI197" s="752">
        <v>0</v>
      </c>
      <c r="AJ197" s="752" t="e">
        <v>#DIV/0!</v>
      </c>
      <c r="AK197" s="686"/>
      <c r="AL197" s="687"/>
      <c r="AM197" s="751"/>
      <c r="AN197" s="820">
        <v>0</v>
      </c>
      <c r="AO197" s="685">
        <v>0</v>
      </c>
      <c r="AP197" s="685" t="e">
        <v>#DIV/0!</v>
      </c>
      <c r="AQ197" s="686"/>
      <c r="AR197" s="739"/>
      <c r="AS197" s="737"/>
      <c r="AT197" s="820"/>
      <c r="AU197" s="685">
        <v>0</v>
      </c>
      <c r="AV197" s="732" t="e">
        <v>#DIV/0!</v>
      </c>
      <c r="AW197" s="686"/>
      <c r="AX197" s="687"/>
      <c r="AY197" s="688"/>
      <c r="AZ197" s="815">
        <v>0</v>
      </c>
      <c r="BA197" s="676">
        <v>0</v>
      </c>
      <c r="BB197" s="676" t="e">
        <v>#DIV/0!</v>
      </c>
      <c r="BC197" s="677"/>
      <c r="BD197" s="679"/>
      <c r="BE197" s="798"/>
      <c r="BF197" s="806">
        <v>0</v>
      </c>
      <c r="BG197" s="632">
        <v>0</v>
      </c>
      <c r="BH197" s="632" t="e">
        <v>#DIV/0!</v>
      </c>
      <c r="BI197" s="636"/>
      <c r="BJ197" s="640"/>
      <c r="BK197" s="792"/>
      <c r="BL197" s="555">
        <v>0</v>
      </c>
      <c r="BM197" s="557">
        <v>0</v>
      </c>
      <c r="BN197" s="557" t="e">
        <v>#DIV/0!</v>
      </c>
      <c r="BO197" s="561"/>
      <c r="BP197" s="563"/>
      <c r="BQ197" s="575"/>
      <c r="BR197" s="555">
        <v>0</v>
      </c>
      <c r="BS197" s="557">
        <v>0</v>
      </c>
      <c r="BT197" s="557" t="e">
        <v>#DIV/0!</v>
      </c>
      <c r="BU197" s="561"/>
      <c r="BV197" s="563"/>
      <c r="BW197" s="566"/>
      <c r="BX197" s="300">
        <v>0</v>
      </c>
      <c r="BY197" s="541">
        <v>0</v>
      </c>
      <c r="BZ197" s="541" t="e">
        <v>#DIV/0!</v>
      </c>
      <c r="CA197" s="541"/>
      <c r="CB197" s="542"/>
      <c r="CC197" s="552"/>
      <c r="CD197" s="515">
        <v>0</v>
      </c>
      <c r="CE197" s="525">
        <v>0</v>
      </c>
      <c r="CF197" s="525" t="e">
        <v>#DIV/0!</v>
      </c>
      <c r="CG197" s="526"/>
      <c r="CH197" s="527"/>
      <c r="CI197" s="519"/>
      <c r="CJ197" s="376">
        <v>0</v>
      </c>
      <c r="CK197" s="233">
        <v>0</v>
      </c>
      <c r="CL197" s="233" t="e">
        <v>#DIV/0!</v>
      </c>
      <c r="CM197" s="381"/>
      <c r="CN197" s="384"/>
      <c r="CO197" s="385"/>
      <c r="CP197" s="69">
        <v>0</v>
      </c>
      <c r="CQ197" s="30">
        <v>0</v>
      </c>
      <c r="CR197" s="48" t="e">
        <v>#DIV/0!</v>
      </c>
      <c r="CS197" s="134"/>
      <c r="CT197" s="114"/>
      <c r="CU197" s="342"/>
      <c r="CV197" s="79">
        <v>1</v>
      </c>
      <c r="CW197" s="30">
        <v>10</v>
      </c>
      <c r="CX197" s="48">
        <v>10</v>
      </c>
      <c r="CY197" s="134"/>
      <c r="CZ197" s="114"/>
      <c r="DA197" s="117"/>
      <c r="DB197" s="52">
        <f>'2010 SCORES'!AC104</f>
        <v>0</v>
      </c>
      <c r="DC197" s="30">
        <f>'2010 SCORES'!AD104</f>
        <v>0</v>
      </c>
      <c r="DD197" s="48" t="e">
        <f>'2010 SCORES'!AE104</f>
        <v>#DIV/0!</v>
      </c>
      <c r="DE197" s="134">
        <f>'2010 SCORES'!AF104</f>
        <v>0</v>
      </c>
      <c r="DF197" s="114">
        <f>'2010 SCORES'!AG104</f>
        <v>0</v>
      </c>
      <c r="DG197" s="117">
        <f>'2010 SCORES'!AH104</f>
        <v>0</v>
      </c>
      <c r="DH197" s="104">
        <f>'2009 SCORES'!V104</f>
        <v>0</v>
      </c>
      <c r="DI197" s="79">
        <f>'2009 SCORES'!W104</f>
        <v>0</v>
      </c>
      <c r="DJ197" s="48" t="e">
        <f>'2009 SCORES'!X104</f>
        <v>#DIV/0!</v>
      </c>
      <c r="DK197" s="134">
        <f>'2009 SCORES'!Y104</f>
        <v>0</v>
      </c>
      <c r="DL197" s="114">
        <f>'2009 SCORES'!Z104</f>
        <v>0</v>
      </c>
      <c r="DM197" s="117">
        <f>'2009 SCORES'!AA104</f>
        <v>0</v>
      </c>
      <c r="DN197" s="52">
        <f>'2008 SCORES'!V104</f>
        <v>1</v>
      </c>
      <c r="DO197" s="30">
        <f>'2008 SCORES'!W104</f>
        <v>10</v>
      </c>
      <c r="DP197" s="81">
        <f>'2008 SCORES'!X104</f>
        <v>10</v>
      </c>
      <c r="DQ197" s="134">
        <f>'2008 SCORES'!Y104</f>
        <v>0</v>
      </c>
      <c r="DR197" s="114">
        <f>'2008 SCORES'!Z104</f>
        <v>0</v>
      </c>
      <c r="DS197" s="117">
        <f>'2008 SCORES'!AA104</f>
        <v>0</v>
      </c>
      <c r="DT197" s="88">
        <f>'2007 SCORES'!Q104</f>
        <v>0</v>
      </c>
      <c r="DU197" s="7">
        <f>'2007 SCORES'!R104</f>
        <v>0</v>
      </c>
      <c r="DV197" s="95" t="e">
        <f>'2007 SCORES'!S104</f>
        <v>#DIV/0!</v>
      </c>
      <c r="DW197" s="121">
        <f>'2007 SCORES'!T104</f>
        <v>0</v>
      </c>
      <c r="DX197" s="114">
        <f>'2007 SCORES'!U104</f>
        <v>0</v>
      </c>
      <c r="DY197" s="117">
        <f>'2007 SCORES'!V104</f>
        <v>0</v>
      </c>
      <c r="DZ197" s="88">
        <f>'2006 SCORES'!Q104</f>
        <v>0</v>
      </c>
      <c r="EA197" s="9">
        <f>'2006 SCORES'!R104</f>
        <v>0</v>
      </c>
      <c r="EB197" s="100" t="e">
        <f>'2006 SCORES'!S104</f>
        <v>#DIV/0!</v>
      </c>
      <c r="EC197" s="124">
        <f>'2006 SCORES'!T104</f>
        <v>0</v>
      </c>
      <c r="ED197" s="120">
        <f>'2006 SCORES'!U104</f>
        <v>0</v>
      </c>
      <c r="EE197" s="125">
        <f>'2006 SCORES'!V104</f>
        <v>0</v>
      </c>
      <c r="EF197" s="88">
        <f>'2005 SCORES'!L104</f>
        <v>0</v>
      </c>
      <c r="EG197" s="9">
        <f>'2005 SCORES'!M104</f>
        <v>0</v>
      </c>
      <c r="EH197" s="95" t="e">
        <f>'2005 SCORES'!N104</f>
        <v>#DIV/0!</v>
      </c>
      <c r="EI197" s="121">
        <f>'2005 SCORES'!O104</f>
        <v>0</v>
      </c>
      <c r="EJ197" s="122">
        <f>'2005 SCORES'!P104</f>
        <v>0</v>
      </c>
      <c r="EK197" s="117">
        <f>'2005 SCORES'!Q104</f>
        <v>0</v>
      </c>
      <c r="EL197" s="7">
        <f>'2004 SCORES'!K104</f>
        <v>0</v>
      </c>
      <c r="EM197" s="9">
        <f>'2004 SCORES'!L104</f>
        <v>0</v>
      </c>
      <c r="EN197" s="95" t="e">
        <f>'2004 SCORES'!M104</f>
        <v>#DIV/0!</v>
      </c>
      <c r="EO197" s="113">
        <f>'2004 SCORES'!N104</f>
        <v>0</v>
      </c>
      <c r="EP197" s="120">
        <f>'2004 SCORES'!O104</f>
        <v>0</v>
      </c>
      <c r="EQ197" s="117">
        <f>'2004 SCORES'!P104</f>
        <v>0</v>
      </c>
      <c r="ER197" s="7">
        <f>'2003 SCORES'!H104</f>
        <v>0</v>
      </c>
      <c r="ES197" s="9">
        <f>'2003 SCORES'!I104</f>
        <v>0</v>
      </c>
      <c r="ET197" s="95" t="e">
        <f>'2003 SCORES'!J104</f>
        <v>#DIV/0!</v>
      </c>
      <c r="EU197" s="113">
        <f>'2003 SCORES'!K104</f>
        <v>0</v>
      </c>
      <c r="EV197" s="114">
        <f>'2003 SCORES'!L104</f>
        <v>0</v>
      </c>
      <c r="EW197" s="117">
        <f>'2003 SCORES'!M104</f>
        <v>0</v>
      </c>
      <c r="EX197" s="7">
        <f>'2002 SCORES'!H104</f>
        <v>0</v>
      </c>
      <c r="EY197" s="9">
        <f>'2002 SCORES'!I104</f>
        <v>0</v>
      </c>
      <c r="EZ197" s="95" t="e">
        <f>'2002 SCORES'!J104</f>
        <v>#DIV/0!</v>
      </c>
      <c r="FA197" s="113">
        <f>'2002 SCORES'!K104</f>
        <v>0</v>
      </c>
      <c r="FB197" s="114">
        <f>'2002 SCORES'!L104</f>
        <v>0</v>
      </c>
      <c r="FC197" s="117">
        <f>'2002 SCORES'!M104</f>
        <v>0</v>
      </c>
      <c r="FD197" s="7">
        <f>'2001 SCORES'!I104</f>
        <v>0</v>
      </c>
      <c r="FE197" s="105">
        <f>'2001 SCORES'!J104</f>
        <v>0</v>
      </c>
      <c r="FF197" s="156" t="e">
        <f>'2001 SCORES'!K104</f>
        <v>#DIV/0!</v>
      </c>
      <c r="FG197" s="157">
        <f>'2001 SCORES'!L104</f>
        <v>0</v>
      </c>
      <c r="FH197" s="120">
        <f>'2001 SCORES'!M104</f>
        <v>0</v>
      </c>
      <c r="FI197" s="117">
        <f>'2001 SCORES'!N104</f>
        <v>0</v>
      </c>
      <c r="FJ197" s="302">
        <f>'2000 SCORES'!G104</f>
        <v>0</v>
      </c>
      <c r="FK197" s="310">
        <f>'2000 SCORES'!H104</f>
        <v>0</v>
      </c>
      <c r="FL197" s="156" t="e">
        <f>'2000 SCORES'!I104</f>
        <v>#DIV/0!</v>
      </c>
      <c r="FM197" s="312">
        <f>'2000 SCORES'!J104</f>
        <v>0</v>
      </c>
      <c r="FN197" s="120">
        <f>'2001 SCORES'!M104</f>
        <v>0</v>
      </c>
      <c r="FO197" s="117">
        <f>'2000 SCORES'!L104</f>
        <v>0</v>
      </c>
      <c r="FP197" s="7">
        <f>'1999 SCORES'!H104</f>
        <v>0</v>
      </c>
      <c r="FQ197" s="105">
        <f>'1999 SCORES'!I104</f>
        <v>0</v>
      </c>
      <c r="FR197" s="156" t="e">
        <f>'1999 SCORES'!J104</f>
        <v>#DIV/0!</v>
      </c>
      <c r="FS197" s="157">
        <f>'1999 SCORES'!K104</f>
        <v>0</v>
      </c>
      <c r="FT197" s="120">
        <f>'1999 SCORES'!L104</f>
        <v>0</v>
      </c>
      <c r="FU197" s="117">
        <f>'1999 SCORES'!M104</f>
        <v>0</v>
      </c>
      <c r="FV197" s="7">
        <f>'1998 SCORES'!G104</f>
        <v>0</v>
      </c>
      <c r="FW197" s="105">
        <f>'1998 SCORES'!H104</f>
        <v>0</v>
      </c>
      <c r="FX197" s="156" t="e">
        <f>'1998 SCORES'!I104</f>
        <v>#DIV/0!</v>
      </c>
      <c r="FY197" s="157">
        <f>'1998 SCORES'!J104</f>
        <v>0</v>
      </c>
      <c r="FZ197" s="120">
        <f>'1998 SCORES'!K104</f>
        <v>0</v>
      </c>
      <c r="GA197" s="117">
        <f>'1998 SCORES'!L104</f>
        <v>0</v>
      </c>
      <c r="GB197" s="7">
        <f>'1997 SCORES'!F104</f>
        <v>0</v>
      </c>
      <c r="GC197" s="105">
        <f>'1997 SCORES'!G104</f>
        <v>0</v>
      </c>
      <c r="GD197" s="156" t="e">
        <f>'1997 SCORES'!H104</f>
        <v>#DIV/0!</v>
      </c>
      <c r="GE197" s="157">
        <f>'1997 SCORES'!I104</f>
        <v>0</v>
      </c>
      <c r="GF197" s="120">
        <f>'1997 SCORES'!J104</f>
        <v>0</v>
      </c>
      <c r="GG197" s="117">
        <f>'1997 SCORES'!K104</f>
        <v>0</v>
      </c>
      <c r="GH197" s="160">
        <f>'1996 SCORES'!F104</f>
        <v>0</v>
      </c>
      <c r="GI197" s="9">
        <f>'1996 SCORES'!G104</f>
        <v>0</v>
      </c>
      <c r="GJ197" s="100" t="e">
        <f>'1996 SCORES'!H104</f>
        <v>#DIV/0!</v>
      </c>
      <c r="GK197" s="22">
        <f>'1996 SCORES'!I104</f>
        <v>0</v>
      </c>
      <c r="GL197" s="21">
        <f>'1996 SCORES'!J104</f>
        <v>0</v>
      </c>
      <c r="GM197" s="162">
        <f>'1996 SCORES'!K104</f>
        <v>0</v>
      </c>
      <c r="GN197" s="161">
        <f>'1995 SCORES '!F104</f>
        <v>0</v>
      </c>
      <c r="GO197" s="9">
        <f>'1995 SCORES '!G104</f>
        <v>0</v>
      </c>
      <c r="GP197" s="100" t="e">
        <f>'1995 SCORES '!H104</f>
        <v>#DIV/0!</v>
      </c>
      <c r="GQ197" s="22">
        <f>'1995 SCORES '!I104</f>
        <v>0</v>
      </c>
      <c r="GR197" s="21">
        <f>'1995 SCORES '!J104</f>
        <v>0</v>
      </c>
      <c r="GS197" s="162">
        <f>'1995 SCORES '!K104</f>
        <v>0</v>
      </c>
      <c r="GT197" s="161">
        <f>'1994 SCORES'!F104</f>
        <v>0</v>
      </c>
      <c r="GU197" s="9">
        <f>'1994 SCORES'!G104</f>
        <v>0</v>
      </c>
      <c r="GV197" s="100" t="e">
        <f>'1994 SCORES'!H104</f>
        <v>#DIV/0!</v>
      </c>
      <c r="GW197" s="22">
        <f>'1994 SCORES'!I104</f>
        <v>0</v>
      </c>
      <c r="GX197" s="21">
        <f>'1994 SCORES'!J104</f>
        <v>0</v>
      </c>
      <c r="GY197" s="162">
        <f>'1994 SCORES'!K104</f>
        <v>0</v>
      </c>
      <c r="GZ197" s="161">
        <f>'1993 SCORES'!F104</f>
        <v>0</v>
      </c>
      <c r="HA197" s="30">
        <f>'1993 SCORES'!G104</f>
        <v>0</v>
      </c>
      <c r="HB197" s="100" t="e">
        <f>'1993 SCORES'!H104</f>
        <v>#DIV/0!</v>
      </c>
      <c r="HC197" s="22">
        <f>'1993 SCORES'!I104</f>
        <v>0</v>
      </c>
      <c r="HD197" s="21">
        <f>'1993 SCORES'!J104</f>
        <v>0</v>
      </c>
      <c r="HE197" s="162">
        <f>'1993 SCORES'!K104</f>
        <v>0</v>
      </c>
    </row>
    <row r="198" spans="1:213" ht="13.5" thickBot="1" x14ac:dyDescent="0.25">
      <c r="A198" s="335">
        <v>195</v>
      </c>
      <c r="B198" s="249" t="s">
        <v>107</v>
      </c>
      <c r="C198" s="334" t="s">
        <v>444</v>
      </c>
      <c r="D198" s="276">
        <f t="shared" ref="D198:D263" si="17">SUM(J198,P198,V198,AB198,AH198,QN198,AT198,AZ198,BF198,BL198,BR198,BX198,CD198,CJ198,CP198,CV198,DB198,DH198,DN198,DT198,DZ198,EF198,EL198,ER198,EX198,FD198,FJ198,FP198,FV198,GB198,GH198,GN198,GT198,GZ198)</f>
        <v>1</v>
      </c>
      <c r="E198" s="276">
        <f t="shared" ref="E198:E263" si="18">SUM(K198,Q198,W198,AC198,AI198,AO198,AU198,BA198,BG198,BM198,BS198,BY198,CE198,CK198,CQ198,CW198,DC198,DI198,DO198,DU198,EA198,EG198,EM198,ES198,EY198,FE198,FK198,FQ198,FW198,GC198,GI198,GO198,GU198,HA198)</f>
        <v>31</v>
      </c>
      <c r="F198" s="345">
        <f t="shared" si="11"/>
        <v>31</v>
      </c>
      <c r="G198" s="167">
        <f t="shared" ref="G198:G263" si="19">SUM(M198,S198,Y198,AE198,AK198,AQ198,AW198,BC198,BI198,BO198,BU198,CA198, CG198,CM198,CS198,CY198,DE198,DK198,DQ198,DW198,EC198,EI198,EO198,EU198,FA198,FG198,FM198,FS198,FY198,GE198,GK198,GQ198,GW198,HC198)</f>
        <v>0</v>
      </c>
      <c r="H198" s="549">
        <f t="shared" ref="H198:H263" si="20">SUM(N198,T198,Z198,AF198,AL198,AR198,AX198,BD198,BJ198,BP198,BV198,CB198,CH198,CN198,CT198,CZ198,DF198,DL198,DR198,DX198,ED198,EJ198,EP198,EV198,FB198,FH198,FN198,FT198,FZ198,GF198,GL198,GR198,GX198,HD198)</f>
        <v>0</v>
      </c>
      <c r="I198" s="629">
        <f t="shared" ref="I198:I263" si="21">SUM(O198,U198,AA198,AG198,AM198,AS198,AY198, BE198,BK198,BQ198,BW198,CC198,CI198,CO198,CU198,DA198,DG198,DM198,DS198,DY198,EE198,EK198,EQ198,EW198,FC198,FI198,FO198,FU198,GA198,GG198,GM198,GS198,GY198,HE198)</f>
        <v>0</v>
      </c>
      <c r="J198" s="815">
        <v>0</v>
      </c>
      <c r="K198" s="676">
        <v>0</v>
      </c>
      <c r="L198" s="901" t="e">
        <v>#DIV/0!</v>
      </c>
      <c r="M198" s="906"/>
      <c r="N198" s="679"/>
      <c r="O198" s="910"/>
      <c r="P198" s="862">
        <v>0</v>
      </c>
      <c r="Q198" s="877">
        <v>0</v>
      </c>
      <c r="R198" s="877" t="e">
        <v>#DIV/0!</v>
      </c>
      <c r="S198" s="865"/>
      <c r="T198" s="869"/>
      <c r="U198" s="872"/>
      <c r="V198" s="847">
        <v>0</v>
      </c>
      <c r="W198" s="756">
        <v>0</v>
      </c>
      <c r="X198" s="756" t="e">
        <v>#DIV/0!</v>
      </c>
      <c r="Y198" s="686"/>
      <c r="Z198" s="687"/>
      <c r="AA198" s="769"/>
      <c r="AB198" s="826">
        <v>0</v>
      </c>
      <c r="AC198" s="756">
        <v>0</v>
      </c>
      <c r="AD198" s="756" t="e">
        <v>#DIV/0!</v>
      </c>
      <c r="AE198" s="686"/>
      <c r="AF198" s="687"/>
      <c r="AG198" s="769"/>
      <c r="AH198" s="826">
        <v>0</v>
      </c>
      <c r="AI198" s="752">
        <v>0</v>
      </c>
      <c r="AJ198" s="752" t="e">
        <v>#DIV/0!</v>
      </c>
      <c r="AK198" s="686"/>
      <c r="AL198" s="687"/>
      <c r="AM198" s="751"/>
      <c r="AN198" s="820">
        <v>0</v>
      </c>
      <c r="AO198" s="685">
        <v>0</v>
      </c>
      <c r="AP198" s="685" t="e">
        <v>#DIV/0!</v>
      </c>
      <c r="AQ198" s="686"/>
      <c r="AR198" s="739"/>
      <c r="AS198" s="737"/>
      <c r="AT198" s="820"/>
      <c r="AU198" s="685">
        <v>0</v>
      </c>
      <c r="AV198" s="732" t="e">
        <v>#DIV/0!</v>
      </c>
      <c r="AW198" s="686"/>
      <c r="AX198" s="687"/>
      <c r="AY198" s="688"/>
      <c r="AZ198" s="815">
        <v>0</v>
      </c>
      <c r="BA198" s="676">
        <v>0</v>
      </c>
      <c r="BB198" s="676" t="e">
        <v>#DIV/0!</v>
      </c>
      <c r="BC198" s="677"/>
      <c r="BD198" s="679"/>
      <c r="BE198" s="798"/>
      <c r="BF198" s="806">
        <v>0</v>
      </c>
      <c r="BG198" s="632">
        <v>0</v>
      </c>
      <c r="BH198" s="632" t="e">
        <v>#DIV/0!</v>
      </c>
      <c r="BI198" s="636"/>
      <c r="BJ198" s="640"/>
      <c r="BK198" s="792"/>
      <c r="BL198" s="555">
        <v>0</v>
      </c>
      <c r="BM198" s="557">
        <v>0</v>
      </c>
      <c r="BN198" s="557" t="e">
        <v>#DIV/0!</v>
      </c>
      <c r="BO198" s="561"/>
      <c r="BP198" s="563"/>
      <c r="BQ198" s="575"/>
      <c r="BR198" s="555">
        <v>0</v>
      </c>
      <c r="BS198" s="557">
        <v>0</v>
      </c>
      <c r="BT198" s="557" t="e">
        <v>#DIV/0!</v>
      </c>
      <c r="BU198" s="561"/>
      <c r="BV198" s="563"/>
      <c r="BW198" s="566"/>
      <c r="BX198" s="300">
        <v>0</v>
      </c>
      <c r="BY198" s="541">
        <v>0</v>
      </c>
      <c r="BZ198" s="541" t="e">
        <v>#DIV/0!</v>
      </c>
      <c r="CA198" s="541"/>
      <c r="CB198" s="542"/>
      <c r="CC198" s="552"/>
      <c r="CD198" s="515">
        <v>0</v>
      </c>
      <c r="CE198" s="525">
        <v>0</v>
      </c>
      <c r="CF198" s="525" t="e">
        <v>#DIV/0!</v>
      </c>
      <c r="CG198" s="526"/>
      <c r="CH198" s="527"/>
      <c r="CI198" s="519"/>
      <c r="CJ198" s="376">
        <v>0</v>
      </c>
      <c r="CK198" s="233">
        <v>0</v>
      </c>
      <c r="CL198" s="233" t="e">
        <v>#DIV/0!</v>
      </c>
      <c r="CM198" s="381"/>
      <c r="CN198" s="384"/>
      <c r="CO198" s="385"/>
      <c r="CP198" s="69">
        <v>0</v>
      </c>
      <c r="CQ198" s="30">
        <v>0</v>
      </c>
      <c r="CR198" s="48" t="e">
        <v>#DIV/0!</v>
      </c>
      <c r="CS198" s="134"/>
      <c r="CT198" s="114"/>
      <c r="CU198" s="342"/>
      <c r="CV198" s="79">
        <v>1</v>
      </c>
      <c r="CW198" s="30">
        <v>31</v>
      </c>
      <c r="CX198" s="48">
        <v>31</v>
      </c>
      <c r="CY198" s="134"/>
      <c r="CZ198" s="114"/>
      <c r="DA198" s="117"/>
      <c r="DB198" s="52"/>
      <c r="DC198" s="30"/>
      <c r="DD198" s="48"/>
      <c r="DE198" s="134"/>
      <c r="DF198" s="114"/>
      <c r="DG198" s="117"/>
      <c r="DH198" s="104"/>
      <c r="DI198" s="79"/>
      <c r="DJ198" s="48"/>
      <c r="DK198" s="134"/>
      <c r="DL198" s="114"/>
      <c r="DM198" s="117"/>
      <c r="DN198" s="52"/>
      <c r="DO198" s="30"/>
      <c r="DP198" s="81"/>
      <c r="DQ198" s="134"/>
      <c r="DR198" s="114"/>
      <c r="DS198" s="117"/>
      <c r="DT198" s="88"/>
      <c r="DU198" s="7"/>
      <c r="DV198" s="95"/>
      <c r="DW198" s="121"/>
      <c r="DX198" s="114"/>
      <c r="DY198" s="117"/>
      <c r="DZ198" s="88"/>
      <c r="EA198" s="9"/>
      <c r="EB198" s="100"/>
      <c r="EC198" s="124"/>
      <c r="ED198" s="120"/>
      <c r="EE198" s="125"/>
      <c r="EF198" s="88"/>
      <c r="EG198" s="9"/>
      <c r="EH198" s="95"/>
      <c r="EI198" s="121"/>
      <c r="EJ198" s="122"/>
      <c r="EK198" s="117"/>
      <c r="EL198" s="7"/>
      <c r="EM198" s="9"/>
      <c r="EN198" s="95"/>
      <c r="EO198" s="113"/>
      <c r="EP198" s="120"/>
      <c r="EQ198" s="117"/>
      <c r="ER198" s="7"/>
      <c r="ES198" s="9"/>
      <c r="ET198" s="95"/>
      <c r="EU198" s="113"/>
      <c r="EV198" s="114"/>
      <c r="EW198" s="117"/>
      <c r="EX198" s="7"/>
      <c r="EY198" s="9"/>
      <c r="EZ198" s="95"/>
      <c r="FA198" s="113"/>
      <c r="FB198" s="114"/>
      <c r="FC198" s="117"/>
      <c r="FD198" s="7"/>
      <c r="FE198" s="105"/>
      <c r="FF198" s="156"/>
      <c r="FG198" s="157"/>
      <c r="FH198" s="120"/>
      <c r="FI198" s="117"/>
      <c r="FJ198" s="302"/>
      <c r="FK198" s="310"/>
      <c r="FL198" s="156"/>
      <c r="FM198" s="312"/>
      <c r="FN198" s="120"/>
      <c r="FO198" s="117"/>
      <c r="FP198" s="7"/>
      <c r="FQ198" s="105"/>
      <c r="FR198" s="156"/>
      <c r="FS198" s="157"/>
      <c r="FT198" s="120"/>
      <c r="FU198" s="117"/>
      <c r="FV198" s="7"/>
      <c r="FW198" s="105"/>
      <c r="FX198" s="156"/>
      <c r="FY198" s="157"/>
      <c r="FZ198" s="120"/>
      <c r="GA198" s="117"/>
      <c r="GB198" s="7"/>
      <c r="GC198" s="105"/>
      <c r="GD198" s="156"/>
      <c r="GE198" s="157"/>
      <c r="GF198" s="120"/>
      <c r="GG198" s="117"/>
      <c r="GH198" s="160"/>
      <c r="GI198" s="9"/>
      <c r="GJ198" s="100"/>
      <c r="GK198" s="22"/>
      <c r="GL198" s="21"/>
      <c r="GM198" s="162"/>
      <c r="GN198" s="161"/>
      <c r="GO198" s="9"/>
      <c r="GP198" s="100"/>
      <c r="GQ198" s="22"/>
      <c r="GR198" s="21"/>
      <c r="GS198" s="162"/>
      <c r="GT198" s="161"/>
      <c r="GU198" s="9"/>
      <c r="GV198" s="100"/>
      <c r="GW198" s="22"/>
      <c r="GX198" s="21"/>
      <c r="GY198" s="162"/>
      <c r="GZ198" s="161"/>
      <c r="HA198" s="30"/>
      <c r="HB198" s="100"/>
      <c r="HC198" s="22"/>
      <c r="HD198" s="21"/>
      <c r="HE198" s="162"/>
    </row>
    <row r="199" spans="1:213" ht="13.5" thickBot="1" x14ac:dyDescent="0.25">
      <c r="A199" s="335">
        <v>196</v>
      </c>
      <c r="B199" s="249" t="s">
        <v>167</v>
      </c>
      <c r="C199" s="334" t="s">
        <v>168</v>
      </c>
      <c r="D199" s="276">
        <f t="shared" si="17"/>
        <v>2</v>
      </c>
      <c r="E199" s="276">
        <f t="shared" si="18"/>
        <v>57</v>
      </c>
      <c r="F199" s="345">
        <f t="shared" si="11"/>
        <v>28.5</v>
      </c>
      <c r="G199" s="167">
        <f t="shared" si="19"/>
        <v>0</v>
      </c>
      <c r="H199" s="549">
        <f t="shared" si="20"/>
        <v>0</v>
      </c>
      <c r="I199" s="629">
        <f t="shared" si="21"/>
        <v>0</v>
      </c>
      <c r="J199" s="815">
        <v>0</v>
      </c>
      <c r="K199" s="676">
        <v>0</v>
      </c>
      <c r="L199" s="901" t="e">
        <v>#DIV/0!</v>
      </c>
      <c r="M199" s="906"/>
      <c r="N199" s="679"/>
      <c r="O199" s="910"/>
      <c r="P199" s="862">
        <v>0</v>
      </c>
      <c r="Q199" s="877">
        <v>0</v>
      </c>
      <c r="R199" s="877" t="e">
        <v>#DIV/0!</v>
      </c>
      <c r="S199" s="865"/>
      <c r="T199" s="869"/>
      <c r="U199" s="872"/>
      <c r="V199" s="847">
        <v>0</v>
      </c>
      <c r="W199" s="756">
        <v>0</v>
      </c>
      <c r="X199" s="756" t="e">
        <v>#DIV/0!</v>
      </c>
      <c r="Y199" s="686"/>
      <c r="Z199" s="687"/>
      <c r="AA199" s="769"/>
      <c r="AB199" s="826">
        <v>0</v>
      </c>
      <c r="AC199" s="756">
        <v>0</v>
      </c>
      <c r="AD199" s="756" t="e">
        <v>#DIV/0!</v>
      </c>
      <c r="AE199" s="686"/>
      <c r="AF199" s="687"/>
      <c r="AG199" s="769"/>
      <c r="AH199" s="826">
        <v>0</v>
      </c>
      <c r="AI199" s="752">
        <v>0</v>
      </c>
      <c r="AJ199" s="752" t="e">
        <v>#DIV/0!</v>
      </c>
      <c r="AK199" s="686"/>
      <c r="AL199" s="687"/>
      <c r="AM199" s="751"/>
      <c r="AN199" s="820">
        <v>0</v>
      </c>
      <c r="AO199" s="685">
        <v>0</v>
      </c>
      <c r="AP199" s="685" t="e">
        <v>#DIV/0!</v>
      </c>
      <c r="AQ199" s="686"/>
      <c r="AR199" s="739"/>
      <c r="AS199" s="737"/>
      <c r="AT199" s="820"/>
      <c r="AU199" s="685">
        <v>0</v>
      </c>
      <c r="AV199" s="732" t="e">
        <v>#DIV/0!</v>
      </c>
      <c r="AW199" s="686"/>
      <c r="AX199" s="687"/>
      <c r="AY199" s="688"/>
      <c r="AZ199" s="815">
        <v>0</v>
      </c>
      <c r="BA199" s="676">
        <v>0</v>
      </c>
      <c r="BB199" s="676" t="e">
        <v>#DIV/0!</v>
      </c>
      <c r="BC199" s="677"/>
      <c r="BD199" s="679"/>
      <c r="BE199" s="798"/>
      <c r="BF199" s="806">
        <v>0</v>
      </c>
      <c r="BG199" s="632">
        <v>0</v>
      </c>
      <c r="BH199" s="632" t="e">
        <v>#DIV/0!</v>
      </c>
      <c r="BI199" s="636"/>
      <c r="BJ199" s="640"/>
      <c r="BK199" s="792"/>
      <c r="BL199" s="555">
        <v>0</v>
      </c>
      <c r="BM199" s="557">
        <v>0</v>
      </c>
      <c r="BN199" s="557" t="e">
        <v>#DIV/0!</v>
      </c>
      <c r="BO199" s="561"/>
      <c r="BP199" s="563"/>
      <c r="BQ199" s="575"/>
      <c r="BR199" s="555">
        <v>0</v>
      </c>
      <c r="BS199" s="557">
        <v>0</v>
      </c>
      <c r="BT199" s="557" t="e">
        <v>#DIV/0!</v>
      </c>
      <c r="BU199" s="561"/>
      <c r="BV199" s="563"/>
      <c r="BW199" s="566"/>
      <c r="BX199" s="300">
        <v>0</v>
      </c>
      <c r="BY199" s="541">
        <v>0</v>
      </c>
      <c r="BZ199" s="541" t="e">
        <v>#DIV/0!</v>
      </c>
      <c r="CA199" s="541"/>
      <c r="CB199" s="542"/>
      <c r="CC199" s="552"/>
      <c r="CD199" s="515">
        <v>0</v>
      </c>
      <c r="CE199" s="525">
        <v>0</v>
      </c>
      <c r="CF199" s="525" t="e">
        <v>#DIV/0!</v>
      </c>
      <c r="CG199" s="526"/>
      <c r="CH199" s="527"/>
      <c r="CI199" s="519"/>
      <c r="CJ199" s="376">
        <v>0</v>
      </c>
      <c r="CK199" s="233">
        <v>0</v>
      </c>
      <c r="CL199" s="233" t="e">
        <v>#DIV/0!</v>
      </c>
      <c r="CM199" s="381"/>
      <c r="CN199" s="384"/>
      <c r="CO199" s="385"/>
      <c r="CP199" s="69">
        <v>0</v>
      </c>
      <c r="CQ199" s="30">
        <v>0</v>
      </c>
      <c r="CR199" s="48" t="e">
        <v>#DIV/0!</v>
      </c>
      <c r="CS199" s="134"/>
      <c r="CT199" s="114"/>
      <c r="CU199" s="342"/>
      <c r="CV199" s="79">
        <v>0</v>
      </c>
      <c r="CW199" s="30">
        <v>0</v>
      </c>
      <c r="CX199" s="48" t="e">
        <v>#DIV/0!</v>
      </c>
      <c r="CY199" s="134"/>
      <c r="CZ199" s="114"/>
      <c r="DA199" s="117"/>
      <c r="DB199" s="52">
        <f>'2010 SCORES'!AC105</f>
        <v>0</v>
      </c>
      <c r="DC199" s="30">
        <f>'2010 SCORES'!AD105</f>
        <v>0</v>
      </c>
      <c r="DD199" s="48" t="e">
        <f>'2010 SCORES'!AE105</f>
        <v>#DIV/0!</v>
      </c>
      <c r="DE199" s="134">
        <f>'2010 SCORES'!AF105</f>
        <v>0</v>
      </c>
      <c r="DF199" s="114">
        <f>'2010 SCORES'!AG105</f>
        <v>0</v>
      </c>
      <c r="DG199" s="117">
        <f>'2010 SCORES'!AH105</f>
        <v>0</v>
      </c>
      <c r="DH199" s="104">
        <f>'2009 SCORES'!V105</f>
        <v>0</v>
      </c>
      <c r="DI199" s="79">
        <f>'2009 SCORES'!W105</f>
        <v>0</v>
      </c>
      <c r="DJ199" s="48" t="e">
        <f>'2009 SCORES'!X105</f>
        <v>#DIV/0!</v>
      </c>
      <c r="DK199" s="134">
        <f>'2009 SCORES'!Y105</f>
        <v>0</v>
      </c>
      <c r="DL199" s="114">
        <f>'2009 SCORES'!Z105</f>
        <v>0</v>
      </c>
      <c r="DM199" s="117">
        <f>'2009 SCORES'!AA105</f>
        <v>0</v>
      </c>
      <c r="DN199" s="52">
        <f>'2008 SCORES'!V105</f>
        <v>0</v>
      </c>
      <c r="DO199" s="30">
        <f>'2008 SCORES'!W105</f>
        <v>0</v>
      </c>
      <c r="DP199" s="81" t="e">
        <f>'2008 SCORES'!X105</f>
        <v>#DIV/0!</v>
      </c>
      <c r="DQ199" s="134">
        <f>'2008 SCORES'!Y105</f>
        <v>0</v>
      </c>
      <c r="DR199" s="114">
        <f>'2008 SCORES'!Z105</f>
        <v>0</v>
      </c>
      <c r="DS199" s="117">
        <f>'2008 SCORES'!AA105</f>
        <v>0</v>
      </c>
      <c r="DT199" s="88">
        <f>'2007 SCORES'!Q105</f>
        <v>0</v>
      </c>
      <c r="DU199" s="7">
        <f>'2007 SCORES'!R105</f>
        <v>0</v>
      </c>
      <c r="DV199" s="95" t="e">
        <f>'2007 SCORES'!S105</f>
        <v>#DIV/0!</v>
      </c>
      <c r="DW199" s="121">
        <f>'2007 SCORES'!T105</f>
        <v>0</v>
      </c>
      <c r="DX199" s="114">
        <f>'2007 SCORES'!U105</f>
        <v>0</v>
      </c>
      <c r="DY199" s="117">
        <f>'2007 SCORES'!V105</f>
        <v>0</v>
      </c>
      <c r="DZ199" s="88">
        <f>'2006 SCORES'!Q105</f>
        <v>0</v>
      </c>
      <c r="EA199" s="9">
        <f>'2006 SCORES'!R105</f>
        <v>0</v>
      </c>
      <c r="EB199" s="100" t="e">
        <f>'2006 SCORES'!S105</f>
        <v>#DIV/0!</v>
      </c>
      <c r="EC199" s="124">
        <f>'2006 SCORES'!T105</f>
        <v>0</v>
      </c>
      <c r="ED199" s="120">
        <f>'2006 SCORES'!U105</f>
        <v>0</v>
      </c>
      <c r="EE199" s="125">
        <f>'2006 SCORES'!V105</f>
        <v>0</v>
      </c>
      <c r="EF199" s="88">
        <f>'2005 SCORES'!L105</f>
        <v>0</v>
      </c>
      <c r="EG199" s="9">
        <f>'2005 SCORES'!M105</f>
        <v>0</v>
      </c>
      <c r="EH199" s="95" t="e">
        <f>'2005 SCORES'!N105</f>
        <v>#DIV/0!</v>
      </c>
      <c r="EI199" s="121">
        <f>'2005 SCORES'!O105</f>
        <v>0</v>
      </c>
      <c r="EJ199" s="122">
        <f>'2005 SCORES'!P105</f>
        <v>0</v>
      </c>
      <c r="EK199" s="117">
        <f>'2005 SCORES'!Q105</f>
        <v>0</v>
      </c>
      <c r="EL199" s="7">
        <f>'2004 SCORES'!K105</f>
        <v>0</v>
      </c>
      <c r="EM199" s="9">
        <f>'2004 SCORES'!L105</f>
        <v>0</v>
      </c>
      <c r="EN199" s="95" t="e">
        <f>'2004 SCORES'!M105</f>
        <v>#DIV/0!</v>
      </c>
      <c r="EO199" s="113">
        <f>'2004 SCORES'!N105</f>
        <v>0</v>
      </c>
      <c r="EP199" s="120">
        <f>'2004 SCORES'!O105</f>
        <v>0</v>
      </c>
      <c r="EQ199" s="117">
        <f>'2004 SCORES'!P105</f>
        <v>0</v>
      </c>
      <c r="ER199" s="7">
        <f>'2003 SCORES'!H105</f>
        <v>0</v>
      </c>
      <c r="ES199" s="9">
        <f>'2003 SCORES'!I105</f>
        <v>0</v>
      </c>
      <c r="ET199" s="95" t="e">
        <f>'2003 SCORES'!J105</f>
        <v>#DIV/0!</v>
      </c>
      <c r="EU199" s="113">
        <f>'2003 SCORES'!K105</f>
        <v>0</v>
      </c>
      <c r="EV199" s="114">
        <f>'2003 SCORES'!L105</f>
        <v>0</v>
      </c>
      <c r="EW199" s="117">
        <f>'2003 SCORES'!M105</f>
        <v>0</v>
      </c>
      <c r="EX199" s="7">
        <f>'2002 SCORES'!H105</f>
        <v>0</v>
      </c>
      <c r="EY199" s="9">
        <f>'2002 SCORES'!I105</f>
        <v>0</v>
      </c>
      <c r="EZ199" s="95" t="e">
        <f>'2002 SCORES'!J105</f>
        <v>#DIV/0!</v>
      </c>
      <c r="FA199" s="113">
        <f>'2002 SCORES'!K105</f>
        <v>0</v>
      </c>
      <c r="FB199" s="114">
        <f>'2002 SCORES'!L105</f>
        <v>0</v>
      </c>
      <c r="FC199" s="117">
        <f>'2002 SCORES'!M105</f>
        <v>0</v>
      </c>
      <c r="FD199" s="7">
        <f>'2001 SCORES'!I105</f>
        <v>1</v>
      </c>
      <c r="FE199" s="105">
        <f>'2001 SCORES'!J105</f>
        <v>25</v>
      </c>
      <c r="FF199" s="156">
        <f>'2001 SCORES'!K105</f>
        <v>25</v>
      </c>
      <c r="FG199" s="157">
        <f>'2001 SCORES'!L105</f>
        <v>0</v>
      </c>
      <c r="FH199" s="120">
        <f>'2001 SCORES'!M105</f>
        <v>0</v>
      </c>
      <c r="FI199" s="117">
        <f>'2001 SCORES'!N105</f>
        <v>0</v>
      </c>
      <c r="FJ199" s="302">
        <f>'2000 SCORES'!G105</f>
        <v>0</v>
      </c>
      <c r="FK199" s="310">
        <f>'2000 SCORES'!H105</f>
        <v>0</v>
      </c>
      <c r="FL199" s="156" t="e">
        <f>'2000 SCORES'!I105</f>
        <v>#DIV/0!</v>
      </c>
      <c r="FM199" s="312">
        <f>'2000 SCORES'!J105</f>
        <v>0</v>
      </c>
      <c r="FN199" s="120">
        <f>'2001 SCORES'!M105</f>
        <v>0</v>
      </c>
      <c r="FO199" s="117">
        <f>'2000 SCORES'!L105</f>
        <v>0</v>
      </c>
      <c r="FP199" s="7">
        <f>'1999 SCORES'!H105</f>
        <v>1</v>
      </c>
      <c r="FQ199" s="105">
        <f>'1999 SCORES'!I105</f>
        <v>32</v>
      </c>
      <c r="FR199" s="156">
        <f>'1999 SCORES'!J105</f>
        <v>32</v>
      </c>
      <c r="FS199" s="157">
        <f>'1999 SCORES'!K105</f>
        <v>0</v>
      </c>
      <c r="FT199" s="120">
        <f>'1999 SCORES'!L105</f>
        <v>0</v>
      </c>
      <c r="FU199" s="117">
        <f>'1999 SCORES'!M105</f>
        <v>0</v>
      </c>
      <c r="FV199" s="7">
        <f>'1998 SCORES'!G105</f>
        <v>0</v>
      </c>
      <c r="FW199" s="105">
        <f>'1998 SCORES'!H105</f>
        <v>0</v>
      </c>
      <c r="FX199" s="156" t="e">
        <f>'1998 SCORES'!I105</f>
        <v>#DIV/0!</v>
      </c>
      <c r="FY199" s="157">
        <f>'1998 SCORES'!J105</f>
        <v>0</v>
      </c>
      <c r="FZ199" s="120">
        <f>'1998 SCORES'!K105</f>
        <v>0</v>
      </c>
      <c r="GA199" s="117">
        <f>'1998 SCORES'!L105</f>
        <v>0</v>
      </c>
      <c r="GB199" s="7">
        <f>'1997 SCORES'!F105</f>
        <v>0</v>
      </c>
      <c r="GC199" s="105">
        <f>'1997 SCORES'!G105</f>
        <v>0</v>
      </c>
      <c r="GD199" s="156" t="e">
        <f>'1997 SCORES'!H105</f>
        <v>#DIV/0!</v>
      </c>
      <c r="GE199" s="157">
        <f>'1997 SCORES'!I105</f>
        <v>0</v>
      </c>
      <c r="GF199" s="120">
        <f>'1997 SCORES'!J105</f>
        <v>0</v>
      </c>
      <c r="GG199" s="117">
        <f>'1997 SCORES'!K105</f>
        <v>0</v>
      </c>
      <c r="GH199" s="160">
        <f>'1996 SCORES'!F105</f>
        <v>0</v>
      </c>
      <c r="GI199" s="9">
        <f>'1996 SCORES'!G105</f>
        <v>0</v>
      </c>
      <c r="GJ199" s="100" t="e">
        <f>'1996 SCORES'!H105</f>
        <v>#DIV/0!</v>
      </c>
      <c r="GK199" s="22">
        <f>'1996 SCORES'!I105</f>
        <v>0</v>
      </c>
      <c r="GL199" s="21">
        <f>'1996 SCORES'!J105</f>
        <v>0</v>
      </c>
      <c r="GM199" s="162">
        <f>'1996 SCORES'!K105</f>
        <v>0</v>
      </c>
      <c r="GN199" s="161">
        <f>'1995 SCORES '!F105</f>
        <v>0</v>
      </c>
      <c r="GO199" s="9">
        <f>'1995 SCORES '!G105</f>
        <v>0</v>
      </c>
      <c r="GP199" s="100" t="e">
        <f>'1995 SCORES '!H105</f>
        <v>#DIV/0!</v>
      </c>
      <c r="GQ199" s="22">
        <f>'1995 SCORES '!I105</f>
        <v>0</v>
      </c>
      <c r="GR199" s="21">
        <f>'1995 SCORES '!J105</f>
        <v>0</v>
      </c>
      <c r="GS199" s="162">
        <f>'1995 SCORES '!K105</f>
        <v>0</v>
      </c>
      <c r="GT199" s="161">
        <f>'1994 SCORES'!F105</f>
        <v>0</v>
      </c>
      <c r="GU199" s="9">
        <f>'1994 SCORES'!G105</f>
        <v>0</v>
      </c>
      <c r="GV199" s="100" t="e">
        <f>'1994 SCORES'!H105</f>
        <v>#DIV/0!</v>
      </c>
      <c r="GW199" s="22">
        <f>'1994 SCORES'!I105</f>
        <v>0</v>
      </c>
      <c r="GX199" s="21">
        <f>'1994 SCORES'!J105</f>
        <v>0</v>
      </c>
      <c r="GY199" s="162">
        <f>'1994 SCORES'!K105</f>
        <v>0</v>
      </c>
      <c r="GZ199" s="161">
        <f>'1993 SCORES'!F105</f>
        <v>0</v>
      </c>
      <c r="HA199" s="30">
        <f>'1993 SCORES'!G105</f>
        <v>0</v>
      </c>
      <c r="HB199" s="100" t="e">
        <f>'1993 SCORES'!H105</f>
        <v>#DIV/0!</v>
      </c>
      <c r="HC199" s="22">
        <f>'1993 SCORES'!I105</f>
        <v>0</v>
      </c>
      <c r="HD199" s="21">
        <f>'1993 SCORES'!J105</f>
        <v>0</v>
      </c>
      <c r="HE199" s="162">
        <f>'1993 SCORES'!K105</f>
        <v>0</v>
      </c>
    </row>
    <row r="200" spans="1:213" ht="13.5" thickBot="1" x14ac:dyDescent="0.25">
      <c r="A200" s="335">
        <v>197</v>
      </c>
      <c r="B200" s="249" t="s">
        <v>169</v>
      </c>
      <c r="C200" s="334" t="s">
        <v>170</v>
      </c>
      <c r="D200" s="276">
        <f t="shared" si="17"/>
        <v>2</v>
      </c>
      <c r="E200" s="276">
        <f t="shared" si="18"/>
        <v>27</v>
      </c>
      <c r="F200" s="345">
        <f t="shared" si="11"/>
        <v>13.5</v>
      </c>
      <c r="G200" s="167">
        <f t="shared" si="19"/>
        <v>0</v>
      </c>
      <c r="H200" s="549">
        <f t="shared" si="20"/>
        <v>0</v>
      </c>
      <c r="I200" s="629">
        <f t="shared" si="21"/>
        <v>0</v>
      </c>
      <c r="J200" s="815">
        <v>0</v>
      </c>
      <c r="K200" s="676">
        <v>0</v>
      </c>
      <c r="L200" s="901" t="e">
        <v>#DIV/0!</v>
      </c>
      <c r="M200" s="906"/>
      <c r="N200" s="679"/>
      <c r="O200" s="910"/>
      <c r="P200" s="862">
        <v>0</v>
      </c>
      <c r="Q200" s="877">
        <v>0</v>
      </c>
      <c r="R200" s="877" t="e">
        <v>#DIV/0!</v>
      </c>
      <c r="S200" s="865"/>
      <c r="T200" s="869"/>
      <c r="U200" s="872"/>
      <c r="V200" s="847">
        <v>0</v>
      </c>
      <c r="W200" s="756">
        <v>3</v>
      </c>
      <c r="X200" s="756" t="e">
        <v>#DIV/0!</v>
      </c>
      <c r="Y200" s="686"/>
      <c r="Z200" s="687"/>
      <c r="AA200" s="769"/>
      <c r="AB200" s="826">
        <v>0</v>
      </c>
      <c r="AC200" s="756">
        <v>0</v>
      </c>
      <c r="AD200" s="756" t="e">
        <v>#DIV/0!</v>
      </c>
      <c r="AE200" s="686"/>
      <c r="AF200" s="687"/>
      <c r="AG200" s="769"/>
      <c r="AH200" s="826">
        <v>0</v>
      </c>
      <c r="AI200" s="752">
        <v>0</v>
      </c>
      <c r="AJ200" s="752" t="e">
        <v>#DIV/0!</v>
      </c>
      <c r="AK200" s="686"/>
      <c r="AL200" s="687"/>
      <c r="AM200" s="751"/>
      <c r="AN200" s="820">
        <v>0</v>
      </c>
      <c r="AO200" s="685">
        <v>0</v>
      </c>
      <c r="AP200" s="685" t="e">
        <v>#DIV/0!</v>
      </c>
      <c r="AQ200" s="686"/>
      <c r="AR200" s="739"/>
      <c r="AS200" s="737"/>
      <c r="AT200" s="820"/>
      <c r="AU200" s="685">
        <v>0</v>
      </c>
      <c r="AV200" s="732" t="e">
        <v>#DIV/0!</v>
      </c>
      <c r="AW200" s="686"/>
      <c r="AX200" s="687"/>
      <c r="AY200" s="688"/>
      <c r="AZ200" s="815">
        <v>0</v>
      </c>
      <c r="BA200" s="676">
        <v>0</v>
      </c>
      <c r="BB200" s="676" t="e">
        <v>#DIV/0!</v>
      </c>
      <c r="BC200" s="677"/>
      <c r="BD200" s="679"/>
      <c r="BE200" s="798"/>
      <c r="BF200" s="806">
        <v>0</v>
      </c>
      <c r="BG200" s="632">
        <v>0</v>
      </c>
      <c r="BH200" s="632" t="e">
        <v>#DIV/0!</v>
      </c>
      <c r="BI200" s="636"/>
      <c r="BJ200" s="640"/>
      <c r="BK200" s="792"/>
      <c r="BL200" s="555">
        <v>0</v>
      </c>
      <c r="BM200" s="557">
        <v>0</v>
      </c>
      <c r="BN200" s="557" t="e">
        <v>#DIV/0!</v>
      </c>
      <c r="BO200" s="561"/>
      <c r="BP200" s="563"/>
      <c r="BQ200" s="575"/>
      <c r="BR200" s="555">
        <v>0</v>
      </c>
      <c r="BS200" s="557">
        <v>0</v>
      </c>
      <c r="BT200" s="557" t="e">
        <v>#DIV/0!</v>
      </c>
      <c r="BU200" s="561"/>
      <c r="BV200" s="563"/>
      <c r="BW200" s="566"/>
      <c r="BX200" s="300">
        <v>0</v>
      </c>
      <c r="BY200" s="541">
        <v>0</v>
      </c>
      <c r="BZ200" s="541" t="e">
        <v>#DIV/0!</v>
      </c>
      <c r="CA200" s="541"/>
      <c r="CB200" s="542"/>
      <c r="CC200" s="552"/>
      <c r="CD200" s="515">
        <v>0</v>
      </c>
      <c r="CE200" s="525">
        <v>0</v>
      </c>
      <c r="CF200" s="525" t="e">
        <v>#DIV/0!</v>
      </c>
      <c r="CG200" s="526"/>
      <c r="CH200" s="527"/>
      <c r="CI200" s="519"/>
      <c r="CJ200" s="376">
        <v>0</v>
      </c>
      <c r="CK200" s="233">
        <v>0</v>
      </c>
      <c r="CL200" s="233" t="e">
        <v>#DIV/0!</v>
      </c>
      <c r="CM200" s="381"/>
      <c r="CN200" s="384"/>
      <c r="CO200" s="385"/>
      <c r="CP200" s="69">
        <v>0</v>
      </c>
      <c r="CQ200" s="30">
        <v>0</v>
      </c>
      <c r="CR200" s="48" t="e">
        <v>#DIV/0!</v>
      </c>
      <c r="CS200" s="134"/>
      <c r="CT200" s="114"/>
      <c r="CU200" s="342"/>
      <c r="CV200" s="79">
        <v>0</v>
      </c>
      <c r="CW200" s="30">
        <v>0</v>
      </c>
      <c r="CX200" s="48" t="e">
        <v>#DIV/0!</v>
      </c>
      <c r="CY200" s="134"/>
      <c r="CZ200" s="114"/>
      <c r="DA200" s="117"/>
      <c r="DB200" s="52">
        <f>'2010 SCORES'!AC106</f>
        <v>1</v>
      </c>
      <c r="DC200" s="30">
        <f>'2010 SCORES'!AD106</f>
        <v>16</v>
      </c>
      <c r="DD200" s="48">
        <f>'2010 SCORES'!AE106</f>
        <v>16</v>
      </c>
      <c r="DE200" s="134">
        <f>'2010 SCORES'!AF106</f>
        <v>0</v>
      </c>
      <c r="DF200" s="114">
        <f>'2010 SCORES'!AG106</f>
        <v>0</v>
      </c>
      <c r="DG200" s="117">
        <f>'2010 SCORES'!AH106</f>
        <v>0</v>
      </c>
      <c r="DH200" s="104">
        <f>'2009 SCORES'!V106</f>
        <v>0</v>
      </c>
      <c r="DI200" s="79">
        <f>'2009 SCORES'!W106</f>
        <v>0</v>
      </c>
      <c r="DJ200" s="48" t="e">
        <f>'2009 SCORES'!X106</f>
        <v>#DIV/0!</v>
      </c>
      <c r="DK200" s="134">
        <f>'2009 SCORES'!Y106</f>
        <v>0</v>
      </c>
      <c r="DL200" s="114">
        <f>'2009 SCORES'!Z106</f>
        <v>0</v>
      </c>
      <c r="DM200" s="117">
        <f>'2009 SCORES'!AA106</f>
        <v>0</v>
      </c>
      <c r="DN200" s="52">
        <f>'2008 SCORES'!V106</f>
        <v>1</v>
      </c>
      <c r="DO200" s="30">
        <f>'2008 SCORES'!W106</f>
        <v>8</v>
      </c>
      <c r="DP200" s="81">
        <f>'2008 SCORES'!X106</f>
        <v>8</v>
      </c>
      <c r="DQ200" s="134">
        <f>'2008 SCORES'!Y106</f>
        <v>0</v>
      </c>
      <c r="DR200" s="114">
        <f>'2008 SCORES'!Z106</f>
        <v>0</v>
      </c>
      <c r="DS200" s="117">
        <f>'2008 SCORES'!AA106</f>
        <v>0</v>
      </c>
      <c r="DT200" s="88">
        <f>'2007 SCORES'!Q106</f>
        <v>0</v>
      </c>
      <c r="DU200" s="7">
        <f>'2007 SCORES'!R106</f>
        <v>0</v>
      </c>
      <c r="DV200" s="95" t="e">
        <f>'2007 SCORES'!S106</f>
        <v>#DIV/0!</v>
      </c>
      <c r="DW200" s="121">
        <f>'2007 SCORES'!T106</f>
        <v>0</v>
      </c>
      <c r="DX200" s="114">
        <f>'2007 SCORES'!U106</f>
        <v>0</v>
      </c>
      <c r="DY200" s="117">
        <f>'2007 SCORES'!V106</f>
        <v>0</v>
      </c>
      <c r="DZ200" s="88">
        <f>'2006 SCORES'!Q106</f>
        <v>0</v>
      </c>
      <c r="EA200" s="9">
        <f>'2006 SCORES'!R106</f>
        <v>0</v>
      </c>
      <c r="EB200" s="100" t="e">
        <f>'2006 SCORES'!S106</f>
        <v>#DIV/0!</v>
      </c>
      <c r="EC200" s="124">
        <f>'2006 SCORES'!T106</f>
        <v>0</v>
      </c>
      <c r="ED200" s="120">
        <f>'2006 SCORES'!U106</f>
        <v>0</v>
      </c>
      <c r="EE200" s="125">
        <f>'2006 SCORES'!V106</f>
        <v>0</v>
      </c>
      <c r="EF200" s="88">
        <f>'2005 SCORES'!L106</f>
        <v>0</v>
      </c>
      <c r="EG200" s="9">
        <f>'2005 SCORES'!M106</f>
        <v>0</v>
      </c>
      <c r="EH200" s="95" t="e">
        <f>'2005 SCORES'!N106</f>
        <v>#DIV/0!</v>
      </c>
      <c r="EI200" s="121">
        <f>'2005 SCORES'!O106</f>
        <v>0</v>
      </c>
      <c r="EJ200" s="122">
        <f>'2005 SCORES'!P106</f>
        <v>0</v>
      </c>
      <c r="EK200" s="117">
        <f>'2005 SCORES'!Q106</f>
        <v>0</v>
      </c>
      <c r="EL200" s="7">
        <f>'2004 SCORES'!K106</f>
        <v>0</v>
      </c>
      <c r="EM200" s="9">
        <f>'2004 SCORES'!L106</f>
        <v>0</v>
      </c>
      <c r="EN200" s="95" t="e">
        <f>'2004 SCORES'!M106</f>
        <v>#DIV/0!</v>
      </c>
      <c r="EO200" s="113">
        <f>'2004 SCORES'!N106</f>
        <v>0</v>
      </c>
      <c r="EP200" s="120">
        <f>'2004 SCORES'!O106</f>
        <v>0</v>
      </c>
      <c r="EQ200" s="117">
        <f>'2004 SCORES'!P106</f>
        <v>0</v>
      </c>
      <c r="ER200" s="7">
        <f>'2003 SCORES'!H106</f>
        <v>0</v>
      </c>
      <c r="ES200" s="9">
        <f>'2003 SCORES'!I106</f>
        <v>0</v>
      </c>
      <c r="ET200" s="95" t="e">
        <f>'2003 SCORES'!J106</f>
        <v>#DIV/0!</v>
      </c>
      <c r="EU200" s="113">
        <f>'2003 SCORES'!K106</f>
        <v>0</v>
      </c>
      <c r="EV200" s="114">
        <f>'2003 SCORES'!L106</f>
        <v>0</v>
      </c>
      <c r="EW200" s="117">
        <f>'2003 SCORES'!M106</f>
        <v>0</v>
      </c>
      <c r="EX200" s="7">
        <f>'2002 SCORES'!H106</f>
        <v>0</v>
      </c>
      <c r="EY200" s="9">
        <f>'2002 SCORES'!I106</f>
        <v>0</v>
      </c>
      <c r="EZ200" s="95" t="e">
        <f>'2002 SCORES'!J106</f>
        <v>#DIV/0!</v>
      </c>
      <c r="FA200" s="113">
        <f>'2002 SCORES'!K106</f>
        <v>0</v>
      </c>
      <c r="FB200" s="114">
        <f>'2002 SCORES'!L106</f>
        <v>0</v>
      </c>
      <c r="FC200" s="117">
        <f>'2002 SCORES'!M106</f>
        <v>0</v>
      </c>
      <c r="FD200" s="7">
        <f>'2001 SCORES'!I106</f>
        <v>0</v>
      </c>
      <c r="FE200" s="105">
        <f>'2001 SCORES'!J106</f>
        <v>0</v>
      </c>
      <c r="FF200" s="156" t="e">
        <f>'2001 SCORES'!K106</f>
        <v>#DIV/0!</v>
      </c>
      <c r="FG200" s="157">
        <f>'2001 SCORES'!L106</f>
        <v>0</v>
      </c>
      <c r="FH200" s="120">
        <f>'2001 SCORES'!M106</f>
        <v>0</v>
      </c>
      <c r="FI200" s="117">
        <f>'2001 SCORES'!N106</f>
        <v>0</v>
      </c>
      <c r="FJ200" s="302">
        <f>'2000 SCORES'!G106</f>
        <v>0</v>
      </c>
      <c r="FK200" s="310">
        <f>'2000 SCORES'!H106</f>
        <v>0</v>
      </c>
      <c r="FL200" s="156" t="e">
        <f>'2000 SCORES'!I106</f>
        <v>#DIV/0!</v>
      </c>
      <c r="FM200" s="312">
        <f>'2000 SCORES'!J106</f>
        <v>0</v>
      </c>
      <c r="FN200" s="120">
        <f>'2001 SCORES'!M106</f>
        <v>0</v>
      </c>
      <c r="FO200" s="117">
        <f>'2000 SCORES'!L106</f>
        <v>0</v>
      </c>
      <c r="FP200" s="7">
        <f>'1999 SCORES'!H106</f>
        <v>0</v>
      </c>
      <c r="FQ200" s="105">
        <f>'1999 SCORES'!I106</f>
        <v>0</v>
      </c>
      <c r="FR200" s="156" t="e">
        <f>'1999 SCORES'!J106</f>
        <v>#DIV/0!</v>
      </c>
      <c r="FS200" s="157">
        <f>'1999 SCORES'!K106</f>
        <v>0</v>
      </c>
      <c r="FT200" s="120">
        <f>'1999 SCORES'!L106</f>
        <v>0</v>
      </c>
      <c r="FU200" s="117">
        <f>'1999 SCORES'!M106</f>
        <v>0</v>
      </c>
      <c r="FV200" s="7">
        <f>'1998 SCORES'!G106</f>
        <v>0</v>
      </c>
      <c r="FW200" s="105">
        <f>'1998 SCORES'!H106</f>
        <v>0</v>
      </c>
      <c r="FX200" s="156" t="e">
        <f>'1998 SCORES'!I106</f>
        <v>#DIV/0!</v>
      </c>
      <c r="FY200" s="157">
        <f>'1998 SCORES'!J106</f>
        <v>0</v>
      </c>
      <c r="FZ200" s="120">
        <f>'1998 SCORES'!K106</f>
        <v>0</v>
      </c>
      <c r="GA200" s="117">
        <f>'1998 SCORES'!L106</f>
        <v>0</v>
      </c>
      <c r="GB200" s="7">
        <f>'1997 SCORES'!F106</f>
        <v>0</v>
      </c>
      <c r="GC200" s="105">
        <f>'1997 SCORES'!G106</f>
        <v>0</v>
      </c>
      <c r="GD200" s="156" t="e">
        <f>'1997 SCORES'!H106</f>
        <v>#DIV/0!</v>
      </c>
      <c r="GE200" s="157">
        <f>'1997 SCORES'!I106</f>
        <v>0</v>
      </c>
      <c r="GF200" s="120">
        <f>'1997 SCORES'!J106</f>
        <v>0</v>
      </c>
      <c r="GG200" s="117">
        <f>'1997 SCORES'!K106</f>
        <v>0</v>
      </c>
      <c r="GH200" s="160">
        <f>'1996 SCORES'!F106</f>
        <v>0</v>
      </c>
      <c r="GI200" s="9">
        <f>'1996 SCORES'!G106</f>
        <v>0</v>
      </c>
      <c r="GJ200" s="100" t="e">
        <f>'1996 SCORES'!H106</f>
        <v>#DIV/0!</v>
      </c>
      <c r="GK200" s="22">
        <f>'1996 SCORES'!I106</f>
        <v>0</v>
      </c>
      <c r="GL200" s="21">
        <f>'1996 SCORES'!J106</f>
        <v>0</v>
      </c>
      <c r="GM200" s="162">
        <f>'1996 SCORES'!K106</f>
        <v>0</v>
      </c>
      <c r="GN200" s="161">
        <f>'1995 SCORES '!F106</f>
        <v>0</v>
      </c>
      <c r="GO200" s="9">
        <f>'1995 SCORES '!G106</f>
        <v>0</v>
      </c>
      <c r="GP200" s="100" t="e">
        <f>'1995 SCORES '!H106</f>
        <v>#DIV/0!</v>
      </c>
      <c r="GQ200" s="22">
        <f>'1995 SCORES '!I106</f>
        <v>0</v>
      </c>
      <c r="GR200" s="21">
        <f>'1995 SCORES '!J106</f>
        <v>0</v>
      </c>
      <c r="GS200" s="162">
        <f>'1995 SCORES '!K106</f>
        <v>0</v>
      </c>
      <c r="GT200" s="161">
        <f>'1994 SCORES'!F106</f>
        <v>0</v>
      </c>
      <c r="GU200" s="9">
        <f>'1994 SCORES'!G106</f>
        <v>0</v>
      </c>
      <c r="GV200" s="100" t="e">
        <f>'1994 SCORES'!H106</f>
        <v>#DIV/0!</v>
      </c>
      <c r="GW200" s="22">
        <f>'1994 SCORES'!I106</f>
        <v>0</v>
      </c>
      <c r="GX200" s="21">
        <f>'1994 SCORES'!J106</f>
        <v>0</v>
      </c>
      <c r="GY200" s="162">
        <f>'1994 SCORES'!K106</f>
        <v>0</v>
      </c>
      <c r="GZ200" s="161">
        <f>'1993 SCORES'!F106</f>
        <v>0</v>
      </c>
      <c r="HA200" s="30">
        <f>'1993 SCORES'!G106</f>
        <v>0</v>
      </c>
      <c r="HB200" s="100" t="e">
        <f>'1993 SCORES'!H106</f>
        <v>#DIV/0!</v>
      </c>
      <c r="HC200" s="22">
        <f>'1993 SCORES'!I106</f>
        <v>0</v>
      </c>
      <c r="HD200" s="21">
        <f>'1993 SCORES'!J106</f>
        <v>0</v>
      </c>
      <c r="HE200" s="162">
        <f>'1993 SCORES'!K106</f>
        <v>0</v>
      </c>
    </row>
    <row r="201" spans="1:213" ht="13.5" thickBot="1" x14ac:dyDescent="0.25">
      <c r="A201" s="335">
        <v>198</v>
      </c>
      <c r="B201" s="249" t="s">
        <v>552</v>
      </c>
      <c r="C201" s="334" t="s">
        <v>170</v>
      </c>
      <c r="D201" s="276">
        <f t="shared" si="17"/>
        <v>1</v>
      </c>
      <c r="E201" s="276">
        <f t="shared" si="18"/>
        <v>16</v>
      </c>
      <c r="F201" s="345">
        <f t="shared" si="11"/>
        <v>16</v>
      </c>
      <c r="G201" s="167">
        <f t="shared" si="19"/>
        <v>0</v>
      </c>
      <c r="H201" s="549">
        <f t="shared" si="20"/>
        <v>0</v>
      </c>
      <c r="I201" s="629">
        <f t="shared" si="21"/>
        <v>0</v>
      </c>
      <c r="J201" s="815">
        <v>0</v>
      </c>
      <c r="K201" s="676">
        <v>0</v>
      </c>
      <c r="L201" s="901" t="e">
        <v>#DIV/0!</v>
      </c>
      <c r="M201" s="906"/>
      <c r="N201" s="679"/>
      <c r="O201" s="910"/>
      <c r="P201" s="862">
        <v>0</v>
      </c>
      <c r="Q201" s="877">
        <v>0</v>
      </c>
      <c r="R201" s="877" t="e">
        <v>#DIV/0!</v>
      </c>
      <c r="S201" s="865"/>
      <c r="T201" s="869"/>
      <c r="U201" s="872"/>
      <c r="V201" s="847">
        <v>0</v>
      </c>
      <c r="W201" s="756">
        <v>0</v>
      </c>
      <c r="X201" s="756" t="e">
        <v>#DIV/0!</v>
      </c>
      <c r="Y201" s="686"/>
      <c r="Z201" s="687"/>
      <c r="AA201" s="769"/>
      <c r="AB201" s="826">
        <v>0</v>
      </c>
      <c r="AC201" s="756">
        <v>0</v>
      </c>
      <c r="AD201" s="756" t="e">
        <v>#DIV/0!</v>
      </c>
      <c r="AE201" s="686"/>
      <c r="AF201" s="687"/>
      <c r="AG201" s="769"/>
      <c r="AH201" s="826">
        <v>0</v>
      </c>
      <c r="AI201" s="752">
        <v>0</v>
      </c>
      <c r="AJ201" s="752" t="e">
        <v>#DIV/0!</v>
      </c>
      <c r="AK201" s="686"/>
      <c r="AL201" s="687"/>
      <c r="AM201" s="751"/>
      <c r="AN201" s="820">
        <v>0</v>
      </c>
      <c r="AO201" s="685">
        <v>0</v>
      </c>
      <c r="AP201" s="685" t="e">
        <v>#DIV/0!</v>
      </c>
      <c r="AQ201" s="686"/>
      <c r="AR201" s="739"/>
      <c r="AS201" s="737"/>
      <c r="AT201" s="820"/>
      <c r="AU201" s="685">
        <v>0</v>
      </c>
      <c r="AV201" s="732" t="e">
        <v>#DIV/0!</v>
      </c>
      <c r="AW201" s="686"/>
      <c r="AX201" s="687"/>
      <c r="AY201" s="688"/>
      <c r="AZ201" s="815">
        <v>0</v>
      </c>
      <c r="BA201" s="676">
        <v>0</v>
      </c>
      <c r="BB201" s="676" t="e">
        <v>#DIV/0!</v>
      </c>
      <c r="BC201" s="677"/>
      <c r="BD201" s="679"/>
      <c r="BE201" s="798"/>
      <c r="BF201" s="806">
        <v>0</v>
      </c>
      <c r="BG201" s="632">
        <v>0</v>
      </c>
      <c r="BH201" s="632" t="e">
        <v>#DIV/0!</v>
      </c>
      <c r="BI201" s="636"/>
      <c r="BJ201" s="640"/>
      <c r="BK201" s="792"/>
      <c r="BL201" s="555">
        <v>0</v>
      </c>
      <c r="BM201" s="557">
        <v>0</v>
      </c>
      <c r="BN201" s="557" t="e">
        <v>#DIV/0!</v>
      </c>
      <c r="BO201" s="561"/>
      <c r="BP201" s="563"/>
      <c r="BQ201" s="575"/>
      <c r="BR201" s="555">
        <v>1</v>
      </c>
      <c r="BS201" s="557">
        <v>16</v>
      </c>
      <c r="BT201" s="557">
        <v>16</v>
      </c>
      <c r="BU201" s="561"/>
      <c r="BV201" s="563"/>
      <c r="BW201" s="566"/>
      <c r="BX201" s="300"/>
      <c r="BY201" s="541"/>
      <c r="BZ201" s="541"/>
      <c r="CA201" s="541"/>
      <c r="CB201" s="542"/>
      <c r="CC201" s="552"/>
      <c r="CD201" s="515"/>
      <c r="CE201" s="525"/>
      <c r="CF201" s="525"/>
      <c r="CG201" s="526"/>
      <c r="CH201" s="527"/>
      <c r="CI201" s="519"/>
      <c r="CJ201" s="376"/>
      <c r="CK201" s="233"/>
      <c r="CL201" s="233"/>
      <c r="CM201" s="381"/>
      <c r="CN201" s="384"/>
      <c r="CO201" s="385"/>
      <c r="CP201" s="69"/>
      <c r="CQ201" s="30"/>
      <c r="CR201" s="48"/>
      <c r="CS201" s="134"/>
      <c r="CT201" s="114"/>
      <c r="CU201" s="342"/>
      <c r="CV201" s="79"/>
      <c r="CW201" s="30"/>
      <c r="CX201" s="48"/>
      <c r="CY201" s="134"/>
      <c r="CZ201" s="114"/>
      <c r="DA201" s="117"/>
      <c r="DB201" s="52"/>
      <c r="DC201" s="30"/>
      <c r="DD201" s="48"/>
      <c r="DE201" s="134"/>
      <c r="DF201" s="114"/>
      <c r="DG201" s="117"/>
      <c r="DH201" s="104"/>
      <c r="DI201" s="79"/>
      <c r="DJ201" s="48"/>
      <c r="DK201" s="134"/>
      <c r="DL201" s="114"/>
      <c r="DM201" s="117"/>
      <c r="DN201" s="52"/>
      <c r="DO201" s="30"/>
      <c r="DP201" s="81"/>
      <c r="DQ201" s="134"/>
      <c r="DR201" s="114"/>
      <c r="DS201" s="117"/>
      <c r="DT201" s="88"/>
      <c r="DU201" s="7"/>
      <c r="DV201" s="95"/>
      <c r="DW201" s="121"/>
      <c r="DX201" s="114"/>
      <c r="DY201" s="117"/>
      <c r="DZ201" s="88"/>
      <c r="EA201" s="9"/>
      <c r="EB201" s="100"/>
      <c r="EC201" s="124"/>
      <c r="ED201" s="120"/>
      <c r="EE201" s="125"/>
      <c r="EF201" s="88"/>
      <c r="EG201" s="9"/>
      <c r="EH201" s="95"/>
      <c r="EI201" s="121"/>
      <c r="EJ201" s="122"/>
      <c r="EK201" s="117"/>
      <c r="EL201" s="7"/>
      <c r="EM201" s="9"/>
      <c r="EN201" s="95"/>
      <c r="EO201" s="113"/>
      <c r="EP201" s="120"/>
      <c r="EQ201" s="117"/>
      <c r="ER201" s="7"/>
      <c r="ES201" s="9"/>
      <c r="ET201" s="95"/>
      <c r="EU201" s="113"/>
      <c r="EV201" s="114"/>
      <c r="EW201" s="117"/>
      <c r="EX201" s="7"/>
      <c r="EY201" s="9"/>
      <c r="EZ201" s="95"/>
      <c r="FA201" s="113"/>
      <c r="FB201" s="114"/>
      <c r="FC201" s="117"/>
      <c r="FD201" s="7"/>
      <c r="FE201" s="105"/>
      <c r="FF201" s="156"/>
      <c r="FG201" s="157"/>
      <c r="FH201" s="120"/>
      <c r="FI201" s="117"/>
      <c r="FJ201" s="302"/>
      <c r="FK201" s="310"/>
      <c r="FL201" s="156"/>
      <c r="FM201" s="312"/>
      <c r="FN201" s="120"/>
      <c r="FO201" s="117"/>
      <c r="FP201" s="7"/>
      <c r="FQ201" s="105"/>
      <c r="FR201" s="156"/>
      <c r="FS201" s="157"/>
      <c r="FT201" s="120"/>
      <c r="FU201" s="117"/>
      <c r="FV201" s="7"/>
      <c r="FW201" s="105"/>
      <c r="FX201" s="156"/>
      <c r="FY201" s="157"/>
      <c r="FZ201" s="120"/>
      <c r="GA201" s="117"/>
      <c r="GB201" s="7"/>
      <c r="GC201" s="105"/>
      <c r="GD201" s="156"/>
      <c r="GE201" s="157"/>
      <c r="GF201" s="120"/>
      <c r="GG201" s="117"/>
      <c r="GH201" s="160"/>
      <c r="GI201" s="9"/>
      <c r="GJ201" s="100"/>
      <c r="GK201" s="22"/>
      <c r="GL201" s="21"/>
      <c r="GM201" s="162"/>
      <c r="GN201" s="161"/>
      <c r="GO201" s="9"/>
      <c r="GP201" s="100"/>
      <c r="GQ201" s="22"/>
      <c r="GR201" s="21"/>
      <c r="GS201" s="162"/>
      <c r="GT201" s="161"/>
      <c r="GU201" s="9"/>
      <c r="GV201" s="100"/>
      <c r="GW201" s="22"/>
      <c r="GX201" s="21"/>
      <c r="GY201" s="162"/>
      <c r="GZ201" s="161"/>
      <c r="HA201" s="30"/>
      <c r="HB201" s="100"/>
      <c r="HC201" s="22"/>
      <c r="HD201" s="21"/>
      <c r="HE201" s="162"/>
    </row>
    <row r="202" spans="1:213" ht="13.5" thickBot="1" x14ac:dyDescent="0.25">
      <c r="A202" s="335">
        <v>199</v>
      </c>
      <c r="B202" s="570" t="s">
        <v>145</v>
      </c>
      <c r="C202" s="572" t="s">
        <v>170</v>
      </c>
      <c r="D202" s="276">
        <f t="shared" si="17"/>
        <v>1</v>
      </c>
      <c r="E202" s="276">
        <f t="shared" si="18"/>
        <v>31</v>
      </c>
      <c r="F202" s="345">
        <f t="shared" si="11"/>
        <v>31</v>
      </c>
      <c r="G202" s="167">
        <f t="shared" si="19"/>
        <v>0</v>
      </c>
      <c r="H202" s="549">
        <f t="shared" si="20"/>
        <v>0</v>
      </c>
      <c r="I202" s="629"/>
      <c r="J202" s="815">
        <v>1</v>
      </c>
      <c r="K202" s="676">
        <v>31</v>
      </c>
      <c r="L202" s="901">
        <v>31</v>
      </c>
      <c r="M202" s="906"/>
      <c r="N202" s="679"/>
      <c r="O202" s="910"/>
      <c r="P202" s="862">
        <v>0</v>
      </c>
      <c r="Q202" s="877">
        <v>0</v>
      </c>
      <c r="R202" s="877" t="e">
        <v>#DIV/0!</v>
      </c>
      <c r="S202" s="865"/>
      <c r="T202" s="869"/>
      <c r="U202" s="872"/>
      <c r="V202" s="847"/>
      <c r="W202" s="756"/>
      <c r="X202" s="756"/>
      <c r="Y202" s="686"/>
      <c r="Z202" s="687"/>
      <c r="AA202" s="769"/>
      <c r="AB202" s="826"/>
      <c r="AC202" s="756"/>
      <c r="AD202" s="756"/>
      <c r="AE202" s="686"/>
      <c r="AF202" s="687"/>
      <c r="AG202" s="769"/>
      <c r="AH202" s="826"/>
      <c r="AI202" s="752"/>
      <c r="AJ202" s="752"/>
      <c r="AK202" s="686"/>
      <c r="AL202" s="687"/>
      <c r="AM202" s="751"/>
      <c r="AN202" s="820"/>
      <c r="AO202" s="685"/>
      <c r="AP202" s="685"/>
      <c r="AQ202" s="686"/>
      <c r="AR202" s="739"/>
      <c r="AS202" s="737"/>
      <c r="AT202" s="820"/>
      <c r="AU202" s="685"/>
      <c r="AV202" s="732"/>
      <c r="AW202" s="686"/>
      <c r="AX202" s="687"/>
      <c r="AY202" s="688"/>
      <c r="AZ202" s="815"/>
      <c r="BA202" s="676"/>
      <c r="BB202" s="676"/>
      <c r="BC202" s="677"/>
      <c r="BD202" s="679"/>
      <c r="BE202" s="798"/>
      <c r="BF202" s="806"/>
      <c r="BG202" s="632"/>
      <c r="BH202" s="632"/>
      <c r="BI202" s="636"/>
      <c r="BJ202" s="640"/>
      <c r="BK202" s="792"/>
      <c r="BL202" s="555"/>
      <c r="BM202" s="557"/>
      <c r="BN202" s="557"/>
      <c r="BO202" s="561"/>
      <c r="BP202" s="563"/>
      <c r="BQ202" s="575"/>
      <c r="BR202" s="555"/>
      <c r="BS202" s="557"/>
      <c r="BT202" s="557"/>
      <c r="BU202" s="561"/>
      <c r="BV202" s="563"/>
      <c r="BW202" s="566"/>
      <c r="BX202" s="300"/>
      <c r="BY202" s="541"/>
      <c r="BZ202" s="541"/>
      <c r="CA202" s="541"/>
      <c r="CB202" s="542"/>
      <c r="CC202" s="552"/>
      <c r="CD202" s="515"/>
      <c r="CE202" s="525"/>
      <c r="CF202" s="525"/>
      <c r="CG202" s="526"/>
      <c r="CH202" s="527"/>
      <c r="CI202" s="519"/>
      <c r="CJ202" s="376"/>
      <c r="CK202" s="233"/>
      <c r="CL202" s="233"/>
      <c r="CM202" s="381"/>
      <c r="CN202" s="384"/>
      <c r="CO202" s="385"/>
      <c r="CP202" s="69"/>
      <c r="CQ202" s="30"/>
      <c r="CR202" s="48"/>
      <c r="CS202" s="134"/>
      <c r="CT202" s="114"/>
      <c r="CU202" s="342"/>
      <c r="CV202" s="79"/>
      <c r="CW202" s="30"/>
      <c r="CX202" s="48"/>
      <c r="CY202" s="134"/>
      <c r="CZ202" s="114"/>
      <c r="DA202" s="117"/>
      <c r="DB202" s="52"/>
      <c r="DC202" s="30"/>
      <c r="DD202" s="48"/>
      <c r="DE202" s="134"/>
      <c r="DF202" s="114"/>
      <c r="DG202" s="117"/>
      <c r="DH202" s="104"/>
      <c r="DI202" s="79"/>
      <c r="DJ202" s="48"/>
      <c r="DK202" s="134"/>
      <c r="DL202" s="114"/>
      <c r="DM202" s="117"/>
      <c r="DN202" s="52"/>
      <c r="DO202" s="30"/>
      <c r="DP202" s="81"/>
      <c r="DQ202" s="134"/>
      <c r="DR202" s="114"/>
      <c r="DS202" s="117"/>
      <c r="DT202" s="88"/>
      <c r="DU202" s="7"/>
      <c r="DV202" s="95"/>
      <c r="DW202" s="905"/>
      <c r="DX202" s="114"/>
      <c r="DY202" s="117"/>
      <c r="DZ202" s="88"/>
      <c r="EA202" s="9"/>
      <c r="EB202" s="100"/>
      <c r="EC202" s="124"/>
      <c r="ED202" s="120"/>
      <c r="EE202" s="125"/>
      <c r="EF202" s="88"/>
      <c r="EG202" s="9"/>
      <c r="EH202" s="95"/>
      <c r="EI202" s="121"/>
      <c r="EJ202" s="122"/>
      <c r="EK202" s="117"/>
      <c r="EL202" s="7"/>
      <c r="EM202" s="9"/>
      <c r="EN202" s="95"/>
      <c r="EO202" s="113"/>
      <c r="EP202" s="120"/>
      <c r="EQ202" s="117"/>
      <c r="ER202" s="7"/>
      <c r="ES202" s="9"/>
      <c r="ET202" s="95"/>
      <c r="EU202" s="113"/>
      <c r="EV202" s="114"/>
      <c r="EW202" s="117"/>
      <c r="EX202" s="7"/>
      <c r="EY202" s="9"/>
      <c r="EZ202" s="95"/>
      <c r="FA202" s="113"/>
      <c r="FB202" s="114"/>
      <c r="FC202" s="117"/>
      <c r="FD202" s="7"/>
      <c r="FE202" s="105"/>
      <c r="FF202" s="156"/>
      <c r="FG202" s="157"/>
      <c r="FH202" s="120"/>
      <c r="FI202" s="117"/>
      <c r="FJ202" s="302"/>
      <c r="FK202" s="310"/>
      <c r="FL202" s="156"/>
      <c r="FM202" s="312"/>
      <c r="FN202" s="120"/>
      <c r="FO202" s="117"/>
      <c r="FP202" s="7"/>
      <c r="FQ202" s="105"/>
      <c r="FR202" s="156"/>
      <c r="FS202" s="157"/>
      <c r="FT202" s="120"/>
      <c r="FU202" s="117"/>
      <c r="FV202" s="7"/>
      <c r="FW202" s="105"/>
      <c r="FX202" s="156"/>
      <c r="FY202" s="157"/>
      <c r="FZ202" s="120"/>
      <c r="GA202" s="117"/>
      <c r="GB202" s="7"/>
      <c r="GC202" s="105"/>
      <c r="GD202" s="156"/>
      <c r="GE202" s="157"/>
      <c r="GF202" s="120"/>
      <c r="GG202" s="117"/>
      <c r="GH202" s="160"/>
      <c r="GI202" s="9"/>
      <c r="GJ202" s="100"/>
      <c r="GK202" s="22"/>
      <c r="GL202" s="21"/>
      <c r="GM202" s="162"/>
      <c r="GN202" s="161"/>
      <c r="GO202" s="9"/>
      <c r="GP202" s="100"/>
      <c r="GQ202" s="22"/>
      <c r="GR202" s="21"/>
      <c r="GS202" s="162"/>
      <c r="GT202" s="161"/>
      <c r="GU202" s="9"/>
      <c r="GV202" s="100"/>
      <c r="GW202" s="22"/>
      <c r="GX202" s="21"/>
      <c r="GY202" s="162"/>
      <c r="GZ202" s="161"/>
      <c r="HA202" s="30"/>
      <c r="HB202" s="100"/>
      <c r="HC202" s="22"/>
      <c r="HD202" s="21"/>
      <c r="HE202" s="162"/>
    </row>
    <row r="203" spans="1:213" ht="13.5" thickBot="1" x14ac:dyDescent="0.25">
      <c r="A203" s="335">
        <v>200</v>
      </c>
      <c r="B203" s="249" t="s">
        <v>135</v>
      </c>
      <c r="C203" s="334" t="s">
        <v>170</v>
      </c>
      <c r="D203" s="276">
        <f t="shared" si="17"/>
        <v>1</v>
      </c>
      <c r="E203" s="276">
        <f t="shared" si="18"/>
        <v>20</v>
      </c>
      <c r="F203" s="345">
        <f t="shared" si="11"/>
        <v>20</v>
      </c>
      <c r="G203" s="167">
        <f t="shared" si="19"/>
        <v>0</v>
      </c>
      <c r="H203" s="549">
        <f t="shared" si="20"/>
        <v>0</v>
      </c>
      <c r="I203" s="629">
        <f t="shared" si="21"/>
        <v>0</v>
      </c>
      <c r="J203" s="815">
        <v>0</v>
      </c>
      <c r="K203" s="676">
        <v>0</v>
      </c>
      <c r="L203" s="901" t="e">
        <v>#DIV/0!</v>
      </c>
      <c r="M203" s="906"/>
      <c r="N203" s="679"/>
      <c r="O203" s="910"/>
      <c r="P203" s="862">
        <v>0</v>
      </c>
      <c r="Q203" s="877">
        <v>0</v>
      </c>
      <c r="R203" s="877" t="e">
        <v>#DIV/0!</v>
      </c>
      <c r="S203" s="865"/>
      <c r="T203" s="869"/>
      <c r="U203" s="872"/>
      <c r="V203" s="847">
        <v>0</v>
      </c>
      <c r="W203" s="756">
        <v>0</v>
      </c>
      <c r="X203" s="756" t="e">
        <v>#DIV/0!</v>
      </c>
      <c r="Y203" s="686"/>
      <c r="Z203" s="687"/>
      <c r="AA203" s="769"/>
      <c r="AB203" s="826">
        <v>0</v>
      </c>
      <c r="AC203" s="756">
        <v>0</v>
      </c>
      <c r="AD203" s="756" t="e">
        <v>#DIV/0!</v>
      </c>
      <c r="AE203" s="686"/>
      <c r="AF203" s="687"/>
      <c r="AG203" s="769"/>
      <c r="AH203" s="826">
        <v>0</v>
      </c>
      <c r="AI203" s="752">
        <v>0</v>
      </c>
      <c r="AJ203" s="752" t="e">
        <v>#DIV/0!</v>
      </c>
      <c r="AK203" s="686"/>
      <c r="AL203" s="687"/>
      <c r="AM203" s="751"/>
      <c r="AN203" s="820">
        <v>0</v>
      </c>
      <c r="AO203" s="685">
        <v>0</v>
      </c>
      <c r="AP203" s="685" t="e">
        <v>#DIV/0!</v>
      </c>
      <c r="AQ203" s="686"/>
      <c r="AR203" s="739"/>
      <c r="AS203" s="737"/>
      <c r="AT203" s="820"/>
      <c r="AU203" s="685">
        <v>0</v>
      </c>
      <c r="AV203" s="732" t="e">
        <v>#DIV/0!</v>
      </c>
      <c r="AW203" s="686"/>
      <c r="AX203" s="687"/>
      <c r="AY203" s="688"/>
      <c r="AZ203" s="815">
        <v>0</v>
      </c>
      <c r="BA203" s="676">
        <v>0</v>
      </c>
      <c r="BB203" s="676" t="e">
        <v>#DIV/0!</v>
      </c>
      <c r="BC203" s="677"/>
      <c r="BD203" s="679"/>
      <c r="BE203" s="798"/>
      <c r="BF203" s="806">
        <v>0</v>
      </c>
      <c r="BG203" s="632">
        <v>0</v>
      </c>
      <c r="BH203" s="632" t="e">
        <v>#DIV/0!</v>
      </c>
      <c r="BI203" s="636"/>
      <c r="BJ203" s="640"/>
      <c r="BK203" s="792"/>
      <c r="BL203" s="555">
        <v>0</v>
      </c>
      <c r="BM203" s="557">
        <v>0</v>
      </c>
      <c r="BN203" s="557" t="e">
        <v>#DIV/0!</v>
      </c>
      <c r="BO203" s="561"/>
      <c r="BP203" s="563"/>
      <c r="BQ203" s="575"/>
      <c r="BR203" s="555">
        <v>0</v>
      </c>
      <c r="BS203" s="557">
        <v>0</v>
      </c>
      <c r="BT203" s="557" t="e">
        <v>#DIV/0!</v>
      </c>
      <c r="BU203" s="561"/>
      <c r="BV203" s="563"/>
      <c r="BW203" s="566"/>
      <c r="BX203" s="300">
        <v>0</v>
      </c>
      <c r="BY203" s="541">
        <v>0</v>
      </c>
      <c r="BZ203" s="541" t="e">
        <v>#DIV/0!</v>
      </c>
      <c r="CA203" s="541"/>
      <c r="CB203" s="542"/>
      <c r="CC203" s="552"/>
      <c r="CD203" s="515">
        <v>0</v>
      </c>
      <c r="CE203" s="525">
        <v>0</v>
      </c>
      <c r="CF203" s="525" t="e">
        <v>#DIV/0!</v>
      </c>
      <c r="CG203" s="526"/>
      <c r="CH203" s="527"/>
      <c r="CI203" s="519"/>
      <c r="CJ203" s="376">
        <v>0</v>
      </c>
      <c r="CK203" s="233">
        <v>0</v>
      </c>
      <c r="CL203" s="233" t="e">
        <v>#DIV/0!</v>
      </c>
      <c r="CM203" s="381"/>
      <c r="CN203" s="384"/>
      <c r="CO203" s="385"/>
      <c r="CP203" s="69">
        <v>0</v>
      </c>
      <c r="CQ203" s="30">
        <v>0</v>
      </c>
      <c r="CR203" s="48" t="e">
        <v>#DIV/0!</v>
      </c>
      <c r="CS203" s="134"/>
      <c r="CT203" s="114"/>
      <c r="CU203" s="342"/>
      <c r="CV203" s="79">
        <v>1</v>
      </c>
      <c r="CW203" s="30">
        <v>20</v>
      </c>
      <c r="CX203" s="48">
        <v>20</v>
      </c>
      <c r="CY203" s="134"/>
      <c r="CZ203" s="114"/>
      <c r="DA203" s="117"/>
      <c r="DB203" s="52">
        <f>'2010 SCORES'!AC107</f>
        <v>0</v>
      </c>
      <c r="DC203" s="30">
        <f>'2010 SCORES'!AD107</f>
        <v>0</v>
      </c>
      <c r="DD203" s="48" t="e">
        <f>'2010 SCORES'!AE107</f>
        <v>#DIV/0!</v>
      </c>
      <c r="DE203" s="134">
        <f>'2010 SCORES'!AF107</f>
        <v>0</v>
      </c>
      <c r="DF203" s="114">
        <f>'2010 SCORES'!AG107</f>
        <v>0</v>
      </c>
      <c r="DG203" s="117">
        <f>'2010 SCORES'!AH107</f>
        <v>0</v>
      </c>
      <c r="DH203" s="104">
        <f>'2009 SCORES'!V107</f>
        <v>0</v>
      </c>
      <c r="DI203" s="79">
        <f>'2009 SCORES'!W107</f>
        <v>0</v>
      </c>
      <c r="DJ203" s="48" t="e">
        <f>'2009 SCORES'!X107</f>
        <v>#DIV/0!</v>
      </c>
      <c r="DK203" s="134">
        <f>'2009 SCORES'!Y107</f>
        <v>0</v>
      </c>
      <c r="DL203" s="114">
        <f>'2009 SCORES'!Z107</f>
        <v>0</v>
      </c>
      <c r="DM203" s="117">
        <f>'2009 SCORES'!AA107</f>
        <v>0</v>
      </c>
      <c r="DN203" s="52">
        <f>'2008 SCORES'!V107</f>
        <v>0</v>
      </c>
      <c r="DO203" s="30">
        <f>'2008 SCORES'!W107</f>
        <v>0</v>
      </c>
      <c r="DP203" s="81" t="e">
        <f>'2008 SCORES'!X107</f>
        <v>#DIV/0!</v>
      </c>
      <c r="DQ203" s="134">
        <f>'2008 SCORES'!Y107</f>
        <v>0</v>
      </c>
      <c r="DR203" s="114">
        <f>'2008 SCORES'!Z107</f>
        <v>0</v>
      </c>
      <c r="DS203" s="117">
        <f>'2008 SCORES'!AA107</f>
        <v>0</v>
      </c>
      <c r="DT203" s="88">
        <f>'2007 SCORES'!Q107</f>
        <v>0</v>
      </c>
      <c r="DU203" s="7">
        <f>'2007 SCORES'!R107</f>
        <v>0</v>
      </c>
      <c r="DV203" s="95" t="e">
        <f>'2007 SCORES'!S107</f>
        <v>#DIV/0!</v>
      </c>
      <c r="DW203" s="121">
        <f>'2007 SCORES'!T107</f>
        <v>0</v>
      </c>
      <c r="DX203" s="114">
        <f>'2007 SCORES'!U107</f>
        <v>0</v>
      </c>
      <c r="DY203" s="117">
        <f>'2007 SCORES'!V107</f>
        <v>0</v>
      </c>
      <c r="DZ203" s="88">
        <f>'2006 SCORES'!Q107</f>
        <v>0</v>
      </c>
      <c r="EA203" s="9">
        <f>'2006 SCORES'!R107</f>
        <v>0</v>
      </c>
      <c r="EB203" s="100" t="e">
        <f>'2006 SCORES'!S107</f>
        <v>#DIV/0!</v>
      </c>
      <c r="EC203" s="124">
        <f>'2006 SCORES'!T107</f>
        <v>0</v>
      </c>
      <c r="ED203" s="120">
        <f>'2006 SCORES'!U107</f>
        <v>0</v>
      </c>
      <c r="EE203" s="125">
        <f>'2006 SCORES'!V107</f>
        <v>0</v>
      </c>
      <c r="EF203" s="88">
        <f>'2005 SCORES'!L107</f>
        <v>0</v>
      </c>
      <c r="EG203" s="9">
        <f>'2005 SCORES'!M107</f>
        <v>0</v>
      </c>
      <c r="EH203" s="95" t="e">
        <f>'2005 SCORES'!N107</f>
        <v>#DIV/0!</v>
      </c>
      <c r="EI203" s="121">
        <f>'2005 SCORES'!O107</f>
        <v>0</v>
      </c>
      <c r="EJ203" s="122">
        <f>'2005 SCORES'!P107</f>
        <v>0</v>
      </c>
      <c r="EK203" s="117">
        <f>'2005 SCORES'!Q107</f>
        <v>0</v>
      </c>
      <c r="EL203" s="7">
        <f>'2004 SCORES'!K107</f>
        <v>0</v>
      </c>
      <c r="EM203" s="9">
        <f>'2004 SCORES'!L107</f>
        <v>0</v>
      </c>
      <c r="EN203" s="95" t="e">
        <f>'2004 SCORES'!M107</f>
        <v>#DIV/0!</v>
      </c>
      <c r="EO203" s="113">
        <f>'2004 SCORES'!N107</f>
        <v>0</v>
      </c>
      <c r="EP203" s="120">
        <f>'2004 SCORES'!O107</f>
        <v>0</v>
      </c>
      <c r="EQ203" s="117">
        <f>'2004 SCORES'!P107</f>
        <v>0</v>
      </c>
      <c r="ER203" s="7">
        <f>'2003 SCORES'!H107</f>
        <v>0</v>
      </c>
      <c r="ES203" s="9">
        <f>'2003 SCORES'!I107</f>
        <v>0</v>
      </c>
      <c r="ET203" s="95" t="e">
        <f>'2003 SCORES'!J107</f>
        <v>#DIV/0!</v>
      </c>
      <c r="EU203" s="113">
        <f>'2003 SCORES'!K107</f>
        <v>0</v>
      </c>
      <c r="EV203" s="114">
        <f>'2003 SCORES'!L107</f>
        <v>0</v>
      </c>
      <c r="EW203" s="117">
        <f>'2003 SCORES'!M107</f>
        <v>0</v>
      </c>
      <c r="EX203" s="7">
        <f>'2002 SCORES'!H107</f>
        <v>0</v>
      </c>
      <c r="EY203" s="9">
        <f>'2002 SCORES'!I107</f>
        <v>0</v>
      </c>
      <c r="EZ203" s="95" t="e">
        <f>'2002 SCORES'!J107</f>
        <v>#DIV/0!</v>
      </c>
      <c r="FA203" s="113">
        <f>'2002 SCORES'!K107</f>
        <v>0</v>
      </c>
      <c r="FB203" s="114">
        <f>'2002 SCORES'!L107</f>
        <v>0</v>
      </c>
      <c r="FC203" s="117">
        <f>'2002 SCORES'!M107</f>
        <v>0</v>
      </c>
      <c r="FD203" s="7">
        <f>'2001 SCORES'!I107</f>
        <v>0</v>
      </c>
      <c r="FE203" s="105">
        <f>'2001 SCORES'!J107</f>
        <v>0</v>
      </c>
      <c r="FF203" s="156" t="e">
        <f>'2001 SCORES'!K107</f>
        <v>#DIV/0!</v>
      </c>
      <c r="FG203" s="157">
        <f>'2001 SCORES'!L107</f>
        <v>0</v>
      </c>
      <c r="FH203" s="120">
        <f>'2001 SCORES'!M107</f>
        <v>0</v>
      </c>
      <c r="FI203" s="117">
        <f>'2001 SCORES'!N107</f>
        <v>0</v>
      </c>
      <c r="FJ203" s="302">
        <f>'2000 SCORES'!G107</f>
        <v>0</v>
      </c>
      <c r="FK203" s="310">
        <f>'2000 SCORES'!H107</f>
        <v>0</v>
      </c>
      <c r="FL203" s="156" t="e">
        <f>'2000 SCORES'!I107</f>
        <v>#DIV/0!</v>
      </c>
      <c r="FM203" s="312">
        <f>'2000 SCORES'!J107</f>
        <v>0</v>
      </c>
      <c r="FN203" s="120">
        <f>'2001 SCORES'!M107</f>
        <v>0</v>
      </c>
      <c r="FO203" s="117">
        <f>'2000 SCORES'!L107</f>
        <v>0</v>
      </c>
      <c r="FP203" s="7">
        <f>'1999 SCORES'!H107</f>
        <v>0</v>
      </c>
      <c r="FQ203" s="105">
        <f>'1999 SCORES'!I107</f>
        <v>0</v>
      </c>
      <c r="FR203" s="156" t="e">
        <f>'1999 SCORES'!J107</f>
        <v>#DIV/0!</v>
      </c>
      <c r="FS203" s="157">
        <f>'1999 SCORES'!K107</f>
        <v>0</v>
      </c>
      <c r="FT203" s="120">
        <f>'1999 SCORES'!L107</f>
        <v>0</v>
      </c>
      <c r="FU203" s="117">
        <f>'1999 SCORES'!M107</f>
        <v>0</v>
      </c>
      <c r="FV203" s="7">
        <f>'1998 SCORES'!G107</f>
        <v>0</v>
      </c>
      <c r="FW203" s="105">
        <f>'1998 SCORES'!H107</f>
        <v>0</v>
      </c>
      <c r="FX203" s="156" t="e">
        <f>'1998 SCORES'!I107</f>
        <v>#DIV/0!</v>
      </c>
      <c r="FY203" s="157">
        <f>'1998 SCORES'!J107</f>
        <v>0</v>
      </c>
      <c r="FZ203" s="120">
        <f>'1998 SCORES'!K107</f>
        <v>0</v>
      </c>
      <c r="GA203" s="117">
        <f>'1998 SCORES'!L107</f>
        <v>0</v>
      </c>
      <c r="GB203" s="7">
        <f>'1997 SCORES'!F107</f>
        <v>0</v>
      </c>
      <c r="GC203" s="105">
        <f>'1997 SCORES'!G107</f>
        <v>0</v>
      </c>
      <c r="GD203" s="156" t="e">
        <f>'1997 SCORES'!H107</f>
        <v>#DIV/0!</v>
      </c>
      <c r="GE203" s="157">
        <f>'1997 SCORES'!I107</f>
        <v>0</v>
      </c>
      <c r="GF203" s="120">
        <f>'1997 SCORES'!J107</f>
        <v>0</v>
      </c>
      <c r="GG203" s="117">
        <f>'1997 SCORES'!K107</f>
        <v>0</v>
      </c>
      <c r="GH203" s="160">
        <f>'1996 SCORES'!F107</f>
        <v>0</v>
      </c>
      <c r="GI203" s="9">
        <f>'1996 SCORES'!G107</f>
        <v>0</v>
      </c>
      <c r="GJ203" s="100" t="e">
        <f>'1996 SCORES'!H107</f>
        <v>#DIV/0!</v>
      </c>
      <c r="GK203" s="22">
        <f>'1996 SCORES'!I107</f>
        <v>0</v>
      </c>
      <c r="GL203" s="21">
        <f>'1996 SCORES'!J107</f>
        <v>0</v>
      </c>
      <c r="GM203" s="162">
        <f>'1996 SCORES'!K107</f>
        <v>0</v>
      </c>
      <c r="GN203" s="161">
        <f>'1995 SCORES '!F107</f>
        <v>0</v>
      </c>
      <c r="GO203" s="9">
        <f>'1995 SCORES '!G107</f>
        <v>0</v>
      </c>
      <c r="GP203" s="100" t="e">
        <f>'1995 SCORES '!H107</f>
        <v>#DIV/0!</v>
      </c>
      <c r="GQ203" s="22">
        <f>'1995 SCORES '!I107</f>
        <v>0</v>
      </c>
      <c r="GR203" s="21">
        <f>'1995 SCORES '!J107</f>
        <v>0</v>
      </c>
      <c r="GS203" s="162">
        <f>'1995 SCORES '!K107</f>
        <v>0</v>
      </c>
      <c r="GT203" s="161">
        <f>'1994 SCORES'!F107</f>
        <v>0</v>
      </c>
      <c r="GU203" s="9">
        <f>'1994 SCORES'!G107</f>
        <v>0</v>
      </c>
      <c r="GV203" s="100" t="e">
        <f>'1994 SCORES'!H107</f>
        <v>#DIV/0!</v>
      </c>
      <c r="GW203" s="22">
        <f>'1994 SCORES'!I107</f>
        <v>0</v>
      </c>
      <c r="GX203" s="21">
        <f>'1994 SCORES'!J107</f>
        <v>0</v>
      </c>
      <c r="GY203" s="162">
        <f>'1994 SCORES'!K107</f>
        <v>0</v>
      </c>
      <c r="GZ203" s="161">
        <f>'1993 SCORES'!F107</f>
        <v>0</v>
      </c>
      <c r="HA203" s="30">
        <f>'1993 SCORES'!G107</f>
        <v>0</v>
      </c>
      <c r="HB203" s="100" t="e">
        <f>'1993 SCORES'!H107</f>
        <v>#DIV/0!</v>
      </c>
      <c r="HC203" s="22">
        <f>'1993 SCORES'!I107</f>
        <v>0</v>
      </c>
      <c r="HD203" s="21">
        <f>'1993 SCORES'!J107</f>
        <v>0</v>
      </c>
      <c r="HE203" s="162">
        <f>'1993 SCORES'!K107</f>
        <v>0</v>
      </c>
    </row>
    <row r="204" spans="1:213" ht="13.5" thickBot="1" x14ac:dyDescent="0.25">
      <c r="A204" s="335">
        <v>201</v>
      </c>
      <c r="B204" s="249" t="s">
        <v>603</v>
      </c>
      <c r="C204" s="334" t="s">
        <v>172</v>
      </c>
      <c r="D204" s="276">
        <f t="shared" si="17"/>
        <v>1</v>
      </c>
      <c r="E204" s="276">
        <f t="shared" si="18"/>
        <v>10</v>
      </c>
      <c r="F204" s="345">
        <f t="shared" si="11"/>
        <v>10</v>
      </c>
      <c r="G204" s="167">
        <f t="shared" si="19"/>
        <v>0</v>
      </c>
      <c r="H204" s="549">
        <f t="shared" si="20"/>
        <v>0</v>
      </c>
      <c r="I204" s="629">
        <f t="shared" si="21"/>
        <v>0</v>
      </c>
      <c r="J204" s="815">
        <v>0</v>
      </c>
      <c r="K204" s="676">
        <v>0</v>
      </c>
      <c r="L204" s="901" t="e">
        <v>#DIV/0!</v>
      </c>
      <c r="M204" s="906"/>
      <c r="N204" s="679"/>
      <c r="O204" s="910"/>
      <c r="P204" s="862">
        <v>0</v>
      </c>
      <c r="Q204" s="877">
        <v>0</v>
      </c>
      <c r="R204" s="877" t="e">
        <v>#DIV/0!</v>
      </c>
      <c r="S204" s="865"/>
      <c r="T204" s="869"/>
      <c r="U204" s="872"/>
      <c r="V204" s="847">
        <v>0</v>
      </c>
      <c r="W204" s="756">
        <v>0</v>
      </c>
      <c r="X204" s="756" t="e">
        <v>#DIV/0!</v>
      </c>
      <c r="Y204" s="686"/>
      <c r="Z204" s="687"/>
      <c r="AA204" s="769"/>
      <c r="AB204" s="826">
        <v>0</v>
      </c>
      <c r="AC204" s="756">
        <v>0</v>
      </c>
      <c r="AD204" s="756" t="e">
        <v>#DIV/0!</v>
      </c>
      <c r="AE204" s="686"/>
      <c r="AF204" s="687"/>
      <c r="AG204" s="769"/>
      <c r="AH204" s="826">
        <v>0</v>
      </c>
      <c r="AI204" s="752">
        <v>0</v>
      </c>
      <c r="AJ204" s="752" t="e">
        <v>#DIV/0!</v>
      </c>
      <c r="AK204" s="686"/>
      <c r="AL204" s="687"/>
      <c r="AM204" s="751"/>
      <c r="AN204" s="820">
        <v>0</v>
      </c>
      <c r="AO204" s="685">
        <v>0</v>
      </c>
      <c r="AP204" s="685" t="e">
        <v>#DIV/0!</v>
      </c>
      <c r="AQ204" s="686"/>
      <c r="AR204" s="739"/>
      <c r="AS204" s="737"/>
      <c r="AT204" s="820"/>
      <c r="AU204" s="685">
        <v>0</v>
      </c>
      <c r="AV204" s="732" t="e">
        <v>#DIV/0!</v>
      </c>
      <c r="AW204" s="686"/>
      <c r="AX204" s="687"/>
      <c r="AY204" s="688"/>
      <c r="AZ204" s="815">
        <v>0</v>
      </c>
      <c r="BA204" s="676">
        <v>0</v>
      </c>
      <c r="BB204" s="676" t="e">
        <v>#DIV/0!</v>
      </c>
      <c r="BC204" s="677"/>
      <c r="BD204" s="679"/>
      <c r="BE204" s="798"/>
      <c r="BF204" s="806">
        <v>0</v>
      </c>
      <c r="BG204" s="632">
        <v>0</v>
      </c>
      <c r="BH204" s="632" t="e">
        <v>#DIV/0!</v>
      </c>
      <c r="BI204" s="636"/>
      <c r="BJ204" s="640"/>
      <c r="BK204" s="792"/>
      <c r="BL204" s="555">
        <v>0</v>
      </c>
      <c r="BM204" s="557">
        <v>0</v>
      </c>
      <c r="BN204" s="557" t="e">
        <v>#DIV/0!</v>
      </c>
      <c r="BO204" s="561"/>
      <c r="BP204" s="563"/>
      <c r="BQ204" s="575"/>
      <c r="BR204" s="555">
        <v>0</v>
      </c>
      <c r="BS204" s="557">
        <v>0</v>
      </c>
      <c r="BT204" s="557" t="e">
        <v>#DIV/0!</v>
      </c>
      <c r="BU204" s="561"/>
      <c r="BV204" s="563"/>
      <c r="BW204" s="566"/>
      <c r="BX204" s="300">
        <v>0</v>
      </c>
      <c r="BY204" s="541">
        <v>0</v>
      </c>
      <c r="BZ204" s="541" t="e">
        <v>#DIV/0!</v>
      </c>
      <c r="CA204" s="541"/>
      <c r="CB204" s="542"/>
      <c r="CC204" s="552"/>
      <c r="CD204" s="515">
        <v>1</v>
      </c>
      <c r="CE204" s="525">
        <v>10</v>
      </c>
      <c r="CF204" s="525">
        <v>10</v>
      </c>
      <c r="CG204" s="526"/>
      <c r="CH204" s="527"/>
      <c r="CI204" s="519"/>
      <c r="CJ204" s="376"/>
      <c r="CK204" s="233"/>
      <c r="CL204" s="233"/>
      <c r="CM204" s="381"/>
      <c r="CN204" s="384"/>
      <c r="CO204" s="385"/>
      <c r="CP204" s="69"/>
      <c r="CQ204" s="30"/>
      <c r="CR204" s="48"/>
      <c r="CS204" s="134"/>
      <c r="CT204" s="114"/>
      <c r="CU204" s="342"/>
      <c r="CV204" s="79"/>
      <c r="CW204" s="30"/>
      <c r="CX204" s="48"/>
      <c r="CY204" s="134"/>
      <c r="CZ204" s="114"/>
      <c r="DA204" s="117"/>
      <c r="DB204" s="52"/>
      <c r="DC204" s="30"/>
      <c r="DD204" s="48"/>
      <c r="DE204" s="134"/>
      <c r="DF204" s="114"/>
      <c r="DG204" s="117"/>
      <c r="DH204" s="104"/>
      <c r="DI204" s="79"/>
      <c r="DJ204" s="48"/>
      <c r="DK204" s="134"/>
      <c r="DL204" s="114"/>
      <c r="DM204" s="117"/>
      <c r="DN204" s="52"/>
      <c r="DO204" s="30"/>
      <c r="DP204" s="81"/>
      <c r="DQ204" s="134"/>
      <c r="DR204" s="114"/>
      <c r="DS204" s="117"/>
      <c r="DT204" s="88"/>
      <c r="DU204" s="7"/>
      <c r="DV204" s="95"/>
      <c r="DW204" s="121"/>
      <c r="DX204" s="114"/>
      <c r="DY204" s="117"/>
      <c r="DZ204" s="88"/>
      <c r="EA204" s="9"/>
      <c r="EB204" s="100"/>
      <c r="EC204" s="124"/>
      <c r="ED204" s="120"/>
      <c r="EE204" s="125"/>
      <c r="EF204" s="88"/>
      <c r="EG204" s="9"/>
      <c r="EH204" s="95"/>
      <c r="EI204" s="121"/>
      <c r="EJ204" s="122"/>
      <c r="EK204" s="117"/>
      <c r="EL204" s="7"/>
      <c r="EM204" s="9"/>
      <c r="EN204" s="95"/>
      <c r="EO204" s="113"/>
      <c r="EP204" s="120"/>
      <c r="EQ204" s="117"/>
      <c r="ER204" s="7"/>
      <c r="ES204" s="9"/>
      <c r="ET204" s="95"/>
      <c r="EU204" s="113"/>
      <c r="EV204" s="114"/>
      <c r="EW204" s="117"/>
      <c r="EX204" s="7"/>
      <c r="EY204" s="9"/>
      <c r="EZ204" s="95"/>
      <c r="FA204" s="113"/>
      <c r="FB204" s="114"/>
      <c r="FC204" s="117"/>
      <c r="FD204" s="7"/>
      <c r="FE204" s="105"/>
      <c r="FF204" s="156"/>
      <c r="FG204" s="157"/>
      <c r="FH204" s="120"/>
      <c r="FI204" s="117"/>
      <c r="FJ204" s="302"/>
      <c r="FK204" s="310"/>
      <c r="FL204" s="156"/>
      <c r="FM204" s="312"/>
      <c r="FN204" s="120"/>
      <c r="FO204" s="117"/>
      <c r="FP204" s="7"/>
      <c r="FQ204" s="105"/>
      <c r="FR204" s="156"/>
      <c r="FS204" s="157"/>
      <c r="FT204" s="120"/>
      <c r="FU204" s="117"/>
      <c r="FV204" s="7"/>
      <c r="FW204" s="105"/>
      <c r="FX204" s="156"/>
      <c r="FY204" s="157"/>
      <c r="FZ204" s="120"/>
      <c r="GA204" s="117"/>
      <c r="GB204" s="7"/>
      <c r="GC204" s="105"/>
      <c r="GD204" s="156"/>
      <c r="GE204" s="157"/>
      <c r="GF204" s="120"/>
      <c r="GG204" s="117"/>
      <c r="GH204" s="160"/>
      <c r="GI204" s="9"/>
      <c r="GJ204" s="100"/>
      <c r="GK204" s="22"/>
      <c r="GL204" s="21"/>
      <c r="GM204" s="162"/>
      <c r="GN204" s="161"/>
      <c r="GO204" s="9"/>
      <c r="GP204" s="100"/>
      <c r="GQ204" s="22"/>
      <c r="GR204" s="21"/>
      <c r="GS204" s="162"/>
      <c r="GT204" s="161"/>
      <c r="GU204" s="9"/>
      <c r="GV204" s="100"/>
      <c r="GW204" s="22"/>
      <c r="GX204" s="21"/>
      <c r="GY204" s="162"/>
      <c r="GZ204" s="161"/>
      <c r="HA204" s="30"/>
      <c r="HB204" s="100"/>
      <c r="HC204" s="22"/>
      <c r="HD204" s="21"/>
      <c r="HE204" s="162"/>
    </row>
    <row r="205" spans="1:213" ht="13.5" thickBot="1" x14ac:dyDescent="0.25">
      <c r="A205" s="335">
        <v>202</v>
      </c>
      <c r="B205" s="249" t="s">
        <v>171</v>
      </c>
      <c r="C205" s="334" t="s">
        <v>172</v>
      </c>
      <c r="D205" s="276">
        <f t="shared" si="17"/>
        <v>1</v>
      </c>
      <c r="E205" s="276">
        <f t="shared" si="18"/>
        <v>29</v>
      </c>
      <c r="F205" s="345">
        <f t="shared" si="11"/>
        <v>29</v>
      </c>
      <c r="G205" s="167">
        <f t="shared" si="19"/>
        <v>0</v>
      </c>
      <c r="H205" s="549">
        <f t="shared" si="20"/>
        <v>1</v>
      </c>
      <c r="I205" s="629">
        <f t="shared" si="21"/>
        <v>0</v>
      </c>
      <c r="J205" s="815">
        <v>0</v>
      </c>
      <c r="K205" s="676">
        <v>0</v>
      </c>
      <c r="L205" s="901" t="e">
        <v>#DIV/0!</v>
      </c>
      <c r="M205" s="906"/>
      <c r="N205" s="679"/>
      <c r="O205" s="910"/>
      <c r="P205" s="862">
        <v>0</v>
      </c>
      <c r="Q205" s="877">
        <v>0</v>
      </c>
      <c r="R205" s="877" t="e">
        <v>#DIV/0!</v>
      </c>
      <c r="S205" s="865"/>
      <c r="T205" s="869"/>
      <c r="U205" s="872"/>
      <c r="V205" s="847">
        <v>0</v>
      </c>
      <c r="W205" s="756">
        <v>0</v>
      </c>
      <c r="X205" s="756" t="e">
        <v>#DIV/0!</v>
      </c>
      <c r="Y205" s="686"/>
      <c r="Z205" s="687"/>
      <c r="AA205" s="769"/>
      <c r="AB205" s="826">
        <v>0</v>
      </c>
      <c r="AC205" s="756">
        <v>0</v>
      </c>
      <c r="AD205" s="756" t="e">
        <v>#DIV/0!</v>
      </c>
      <c r="AE205" s="686"/>
      <c r="AF205" s="687"/>
      <c r="AG205" s="769"/>
      <c r="AH205" s="826">
        <v>0</v>
      </c>
      <c r="AI205" s="752">
        <v>0</v>
      </c>
      <c r="AJ205" s="752" t="e">
        <v>#DIV/0!</v>
      </c>
      <c r="AK205" s="686"/>
      <c r="AL205" s="687"/>
      <c r="AM205" s="751"/>
      <c r="AN205" s="820">
        <v>0</v>
      </c>
      <c r="AO205" s="685">
        <v>0</v>
      </c>
      <c r="AP205" s="685" t="e">
        <v>#DIV/0!</v>
      </c>
      <c r="AQ205" s="686"/>
      <c r="AR205" s="739"/>
      <c r="AS205" s="737"/>
      <c r="AT205" s="820"/>
      <c r="AU205" s="685">
        <v>0</v>
      </c>
      <c r="AV205" s="732" t="e">
        <v>#DIV/0!</v>
      </c>
      <c r="AW205" s="686"/>
      <c r="AX205" s="687"/>
      <c r="AY205" s="688"/>
      <c r="AZ205" s="815">
        <v>0</v>
      </c>
      <c r="BA205" s="676">
        <v>0</v>
      </c>
      <c r="BB205" s="676" t="e">
        <v>#DIV/0!</v>
      </c>
      <c r="BC205" s="677"/>
      <c r="BD205" s="679"/>
      <c r="BE205" s="798"/>
      <c r="BF205" s="806">
        <v>0</v>
      </c>
      <c r="BG205" s="632">
        <v>0</v>
      </c>
      <c r="BH205" s="632" t="e">
        <v>#DIV/0!</v>
      </c>
      <c r="BI205" s="636"/>
      <c r="BJ205" s="640"/>
      <c r="BK205" s="792"/>
      <c r="BL205" s="555">
        <v>0</v>
      </c>
      <c r="BM205" s="557">
        <v>0</v>
      </c>
      <c r="BN205" s="557" t="e">
        <v>#DIV/0!</v>
      </c>
      <c r="BO205" s="561"/>
      <c r="BP205" s="563"/>
      <c r="BQ205" s="575"/>
      <c r="BR205" s="555">
        <v>0</v>
      </c>
      <c r="BS205" s="557">
        <v>0</v>
      </c>
      <c r="BT205" s="557" t="e">
        <v>#DIV/0!</v>
      </c>
      <c r="BU205" s="561"/>
      <c r="BV205" s="563"/>
      <c r="BW205" s="566"/>
      <c r="BX205" s="300">
        <v>0</v>
      </c>
      <c r="BY205" s="541">
        <v>0</v>
      </c>
      <c r="BZ205" s="541" t="e">
        <v>#DIV/0!</v>
      </c>
      <c r="CA205" s="541"/>
      <c r="CB205" s="542"/>
      <c r="CC205" s="552"/>
      <c r="CD205" s="515">
        <v>0</v>
      </c>
      <c r="CE205" s="525">
        <v>0</v>
      </c>
      <c r="CF205" s="525" t="e">
        <v>#DIV/0!</v>
      </c>
      <c r="CG205" s="526"/>
      <c r="CH205" s="527"/>
      <c r="CI205" s="519"/>
      <c r="CJ205" s="376">
        <v>0</v>
      </c>
      <c r="CK205" s="233">
        <v>0</v>
      </c>
      <c r="CL205" s="233" t="e">
        <v>#DIV/0!</v>
      </c>
      <c r="CM205" s="381"/>
      <c r="CN205" s="384"/>
      <c r="CO205" s="385"/>
      <c r="CP205" s="69">
        <v>0</v>
      </c>
      <c r="CQ205" s="30">
        <v>0</v>
      </c>
      <c r="CR205" s="48" t="e">
        <v>#DIV/0!</v>
      </c>
      <c r="CS205" s="134"/>
      <c r="CT205" s="114"/>
      <c r="CU205" s="342"/>
      <c r="CV205" s="79">
        <v>0</v>
      </c>
      <c r="CW205" s="30">
        <v>0</v>
      </c>
      <c r="CX205" s="48" t="e">
        <v>#DIV/0!</v>
      </c>
      <c r="CY205" s="134"/>
      <c r="CZ205" s="114"/>
      <c r="DA205" s="117"/>
      <c r="DB205" s="52">
        <f>'2010 SCORES'!AC108</f>
        <v>0</v>
      </c>
      <c r="DC205" s="30">
        <f>'2010 SCORES'!AD108</f>
        <v>0</v>
      </c>
      <c r="DD205" s="48" t="e">
        <f>'2010 SCORES'!AE108</f>
        <v>#DIV/0!</v>
      </c>
      <c r="DE205" s="134">
        <f>'2010 SCORES'!AF108</f>
        <v>0</v>
      </c>
      <c r="DF205" s="114">
        <f>'2010 SCORES'!AG108</f>
        <v>0</v>
      </c>
      <c r="DG205" s="117">
        <f>'2010 SCORES'!AH108</f>
        <v>0</v>
      </c>
      <c r="DH205" s="104">
        <f>'2009 SCORES'!V108</f>
        <v>0</v>
      </c>
      <c r="DI205" s="79">
        <f>'2009 SCORES'!W108</f>
        <v>0</v>
      </c>
      <c r="DJ205" s="48" t="e">
        <f>'2009 SCORES'!X108</f>
        <v>#DIV/0!</v>
      </c>
      <c r="DK205" s="134">
        <f>'2009 SCORES'!Y108</f>
        <v>0</v>
      </c>
      <c r="DL205" s="114">
        <f>'2009 SCORES'!Z108</f>
        <v>0</v>
      </c>
      <c r="DM205" s="117">
        <f>'2009 SCORES'!AA108</f>
        <v>0</v>
      </c>
      <c r="DN205" s="52">
        <f>'2008 SCORES'!V108</f>
        <v>0</v>
      </c>
      <c r="DO205" s="30">
        <f>'2008 SCORES'!W108</f>
        <v>0</v>
      </c>
      <c r="DP205" s="81" t="e">
        <f>'2008 SCORES'!X108</f>
        <v>#DIV/0!</v>
      </c>
      <c r="DQ205" s="134">
        <f>'2008 SCORES'!Y108</f>
        <v>0</v>
      </c>
      <c r="DR205" s="114">
        <f>'2008 SCORES'!Z108</f>
        <v>0</v>
      </c>
      <c r="DS205" s="117">
        <f>'2008 SCORES'!AA108</f>
        <v>0</v>
      </c>
      <c r="DT205" s="88">
        <f>'2007 SCORES'!Q108</f>
        <v>0</v>
      </c>
      <c r="DU205" s="7">
        <f>'2007 SCORES'!R108</f>
        <v>0</v>
      </c>
      <c r="DV205" s="95" t="e">
        <f>'2007 SCORES'!S108</f>
        <v>#DIV/0!</v>
      </c>
      <c r="DW205" s="121">
        <f>'2007 SCORES'!T108</f>
        <v>0</v>
      </c>
      <c r="DX205" s="114">
        <f>'2007 SCORES'!U108</f>
        <v>0</v>
      </c>
      <c r="DY205" s="117">
        <f>'2007 SCORES'!V108</f>
        <v>0</v>
      </c>
      <c r="DZ205" s="88">
        <f>'2006 SCORES'!Q108</f>
        <v>0</v>
      </c>
      <c r="EA205" s="9">
        <f>'2006 SCORES'!R108</f>
        <v>0</v>
      </c>
      <c r="EB205" s="100" t="e">
        <f>'2006 SCORES'!S108</f>
        <v>#DIV/0!</v>
      </c>
      <c r="EC205" s="124">
        <f>'2006 SCORES'!T108</f>
        <v>0</v>
      </c>
      <c r="ED205" s="120">
        <f>'2006 SCORES'!U108</f>
        <v>0</v>
      </c>
      <c r="EE205" s="125">
        <f>'2006 SCORES'!V108</f>
        <v>0</v>
      </c>
      <c r="EF205" s="88">
        <f>'2005 SCORES'!L108</f>
        <v>0</v>
      </c>
      <c r="EG205" s="9">
        <f>'2005 SCORES'!M108</f>
        <v>0</v>
      </c>
      <c r="EH205" s="95" t="e">
        <f>'2005 SCORES'!N108</f>
        <v>#DIV/0!</v>
      </c>
      <c r="EI205" s="121">
        <f>'2005 SCORES'!O108</f>
        <v>0</v>
      </c>
      <c r="EJ205" s="122">
        <f>'2005 SCORES'!P108</f>
        <v>0</v>
      </c>
      <c r="EK205" s="117">
        <f>'2005 SCORES'!Q108</f>
        <v>0</v>
      </c>
      <c r="EL205" s="7">
        <f>'2004 SCORES'!K108</f>
        <v>0</v>
      </c>
      <c r="EM205" s="9">
        <f>'2004 SCORES'!L108</f>
        <v>0</v>
      </c>
      <c r="EN205" s="95" t="e">
        <f>'2004 SCORES'!M108</f>
        <v>#DIV/0!</v>
      </c>
      <c r="EO205" s="113">
        <f>'2004 SCORES'!N108</f>
        <v>0</v>
      </c>
      <c r="EP205" s="120">
        <f>'2004 SCORES'!O108</f>
        <v>0</v>
      </c>
      <c r="EQ205" s="117">
        <f>'2004 SCORES'!P108</f>
        <v>0</v>
      </c>
      <c r="ER205" s="7">
        <f>'2003 SCORES'!H108</f>
        <v>1</v>
      </c>
      <c r="ES205" s="9">
        <f>'2003 SCORES'!I108</f>
        <v>29</v>
      </c>
      <c r="ET205" s="95">
        <f>'2003 SCORES'!J108</f>
        <v>29</v>
      </c>
      <c r="EU205" s="113">
        <f>'2003 SCORES'!K108</f>
        <v>0</v>
      </c>
      <c r="EV205" s="114">
        <f>'2003 SCORES'!L108</f>
        <v>1</v>
      </c>
      <c r="EW205" s="117">
        <f>'2003 SCORES'!M108</f>
        <v>0</v>
      </c>
      <c r="EX205" s="7">
        <f>'2002 SCORES'!H108</f>
        <v>0</v>
      </c>
      <c r="EY205" s="9">
        <f>'2002 SCORES'!I108</f>
        <v>0</v>
      </c>
      <c r="EZ205" s="95" t="e">
        <f>'2002 SCORES'!J108</f>
        <v>#DIV/0!</v>
      </c>
      <c r="FA205" s="113">
        <f>'2002 SCORES'!K108</f>
        <v>0</v>
      </c>
      <c r="FB205" s="114">
        <f>'2002 SCORES'!L108</f>
        <v>0</v>
      </c>
      <c r="FC205" s="117">
        <f>'2002 SCORES'!M108</f>
        <v>0</v>
      </c>
      <c r="FD205" s="7">
        <f>'2001 SCORES'!I108</f>
        <v>0</v>
      </c>
      <c r="FE205" s="105">
        <f>'2001 SCORES'!J108</f>
        <v>0</v>
      </c>
      <c r="FF205" s="156" t="e">
        <f>'2001 SCORES'!K108</f>
        <v>#DIV/0!</v>
      </c>
      <c r="FG205" s="157">
        <f>'2001 SCORES'!L108</f>
        <v>0</v>
      </c>
      <c r="FH205" s="120">
        <f>'2001 SCORES'!M108</f>
        <v>0</v>
      </c>
      <c r="FI205" s="117">
        <f>'2001 SCORES'!N108</f>
        <v>0</v>
      </c>
      <c r="FJ205" s="302">
        <f>'2000 SCORES'!G108</f>
        <v>0</v>
      </c>
      <c r="FK205" s="310">
        <f>'2000 SCORES'!H108</f>
        <v>0</v>
      </c>
      <c r="FL205" s="156" t="e">
        <f>'2000 SCORES'!I108</f>
        <v>#DIV/0!</v>
      </c>
      <c r="FM205" s="312">
        <f>'2000 SCORES'!J108</f>
        <v>0</v>
      </c>
      <c r="FN205" s="120">
        <f>'2001 SCORES'!M108</f>
        <v>0</v>
      </c>
      <c r="FO205" s="117">
        <f>'2000 SCORES'!L108</f>
        <v>0</v>
      </c>
      <c r="FP205" s="7">
        <f>'1999 SCORES'!H108</f>
        <v>0</v>
      </c>
      <c r="FQ205" s="105">
        <f>'1999 SCORES'!I108</f>
        <v>0</v>
      </c>
      <c r="FR205" s="156" t="e">
        <f>'1999 SCORES'!J108</f>
        <v>#DIV/0!</v>
      </c>
      <c r="FS205" s="157">
        <f>'1999 SCORES'!K108</f>
        <v>0</v>
      </c>
      <c r="FT205" s="120">
        <f>'1999 SCORES'!L108</f>
        <v>0</v>
      </c>
      <c r="FU205" s="117">
        <f>'1999 SCORES'!M108</f>
        <v>0</v>
      </c>
      <c r="FV205" s="7">
        <f>'1998 SCORES'!G108</f>
        <v>0</v>
      </c>
      <c r="FW205" s="105">
        <f>'1998 SCORES'!H108</f>
        <v>0</v>
      </c>
      <c r="FX205" s="156" t="e">
        <f>'1998 SCORES'!I108</f>
        <v>#DIV/0!</v>
      </c>
      <c r="FY205" s="157">
        <f>'1998 SCORES'!J108</f>
        <v>0</v>
      </c>
      <c r="FZ205" s="120">
        <f>'1998 SCORES'!K108</f>
        <v>0</v>
      </c>
      <c r="GA205" s="117">
        <f>'1998 SCORES'!L108</f>
        <v>0</v>
      </c>
      <c r="GB205" s="7">
        <f>'1997 SCORES'!F108</f>
        <v>0</v>
      </c>
      <c r="GC205" s="105">
        <f>'1997 SCORES'!G108</f>
        <v>0</v>
      </c>
      <c r="GD205" s="156" t="e">
        <f>'1997 SCORES'!H108</f>
        <v>#DIV/0!</v>
      </c>
      <c r="GE205" s="157">
        <f>'1997 SCORES'!I108</f>
        <v>0</v>
      </c>
      <c r="GF205" s="120">
        <f>'1997 SCORES'!J108</f>
        <v>0</v>
      </c>
      <c r="GG205" s="117">
        <f>'1997 SCORES'!K108</f>
        <v>0</v>
      </c>
      <c r="GH205" s="160">
        <f>'1996 SCORES'!F108</f>
        <v>0</v>
      </c>
      <c r="GI205" s="9">
        <f>'1996 SCORES'!G108</f>
        <v>0</v>
      </c>
      <c r="GJ205" s="100" t="e">
        <f>'1996 SCORES'!H108</f>
        <v>#DIV/0!</v>
      </c>
      <c r="GK205" s="22">
        <f>'1996 SCORES'!I108</f>
        <v>0</v>
      </c>
      <c r="GL205" s="21">
        <f>'1996 SCORES'!J108</f>
        <v>0</v>
      </c>
      <c r="GM205" s="162">
        <f>'1996 SCORES'!K108</f>
        <v>0</v>
      </c>
      <c r="GN205" s="161">
        <f>'1995 SCORES '!F108</f>
        <v>0</v>
      </c>
      <c r="GO205" s="9">
        <f>'1995 SCORES '!G108</f>
        <v>0</v>
      </c>
      <c r="GP205" s="100" t="e">
        <f>'1995 SCORES '!H108</f>
        <v>#DIV/0!</v>
      </c>
      <c r="GQ205" s="22">
        <f>'1995 SCORES '!I108</f>
        <v>0</v>
      </c>
      <c r="GR205" s="21">
        <f>'1995 SCORES '!J108</f>
        <v>0</v>
      </c>
      <c r="GS205" s="162">
        <f>'1995 SCORES '!K108</f>
        <v>0</v>
      </c>
      <c r="GT205" s="161">
        <f>'1994 SCORES'!F108</f>
        <v>0</v>
      </c>
      <c r="GU205" s="9">
        <f>'1994 SCORES'!G108</f>
        <v>0</v>
      </c>
      <c r="GV205" s="100" t="e">
        <f>'1994 SCORES'!H108</f>
        <v>#DIV/0!</v>
      </c>
      <c r="GW205" s="22">
        <f>'1994 SCORES'!I108</f>
        <v>0</v>
      </c>
      <c r="GX205" s="21">
        <f>'1994 SCORES'!J108</f>
        <v>0</v>
      </c>
      <c r="GY205" s="162">
        <f>'1994 SCORES'!K108</f>
        <v>0</v>
      </c>
      <c r="GZ205" s="161">
        <f>'1993 SCORES'!F108</f>
        <v>0</v>
      </c>
      <c r="HA205" s="30">
        <f>'1993 SCORES'!G108</f>
        <v>0</v>
      </c>
      <c r="HB205" s="100" t="e">
        <f>'1993 SCORES'!H108</f>
        <v>#DIV/0!</v>
      </c>
      <c r="HC205" s="22">
        <f>'1993 SCORES'!I108</f>
        <v>0</v>
      </c>
      <c r="HD205" s="21">
        <f>'1993 SCORES'!J108</f>
        <v>0</v>
      </c>
      <c r="HE205" s="162">
        <f>'1993 SCORES'!K108</f>
        <v>0</v>
      </c>
    </row>
    <row r="206" spans="1:213" ht="13.5" thickBot="1" x14ac:dyDescent="0.25">
      <c r="A206" s="335">
        <v>203</v>
      </c>
      <c r="B206" s="249" t="s">
        <v>173</v>
      </c>
      <c r="C206" s="334" t="s">
        <v>174</v>
      </c>
      <c r="D206" s="276">
        <f t="shared" si="17"/>
        <v>1</v>
      </c>
      <c r="E206" s="276">
        <f t="shared" si="18"/>
        <v>5</v>
      </c>
      <c r="F206" s="345">
        <f t="shared" si="11"/>
        <v>5</v>
      </c>
      <c r="G206" s="167">
        <f t="shared" si="19"/>
        <v>0</v>
      </c>
      <c r="H206" s="549">
        <f t="shared" si="20"/>
        <v>0</v>
      </c>
      <c r="I206" s="629">
        <f t="shared" si="21"/>
        <v>0</v>
      </c>
      <c r="J206" s="815">
        <v>0</v>
      </c>
      <c r="K206" s="676">
        <v>0</v>
      </c>
      <c r="L206" s="901" t="e">
        <v>#DIV/0!</v>
      </c>
      <c r="M206" s="906"/>
      <c r="N206" s="679"/>
      <c r="O206" s="910"/>
      <c r="P206" s="862">
        <v>0</v>
      </c>
      <c r="Q206" s="877">
        <v>0</v>
      </c>
      <c r="R206" s="877" t="e">
        <v>#DIV/0!</v>
      </c>
      <c r="S206" s="865"/>
      <c r="T206" s="869"/>
      <c r="U206" s="872"/>
      <c r="V206" s="847">
        <v>0</v>
      </c>
      <c r="W206" s="756">
        <v>0</v>
      </c>
      <c r="X206" s="756" t="e">
        <v>#DIV/0!</v>
      </c>
      <c r="Y206" s="686"/>
      <c r="Z206" s="687"/>
      <c r="AA206" s="769"/>
      <c r="AB206" s="826">
        <v>0</v>
      </c>
      <c r="AC206" s="756">
        <v>0</v>
      </c>
      <c r="AD206" s="756" t="e">
        <v>#DIV/0!</v>
      </c>
      <c r="AE206" s="686"/>
      <c r="AF206" s="687"/>
      <c r="AG206" s="769"/>
      <c r="AH206" s="826">
        <v>0</v>
      </c>
      <c r="AI206" s="752">
        <v>0</v>
      </c>
      <c r="AJ206" s="752" t="e">
        <v>#DIV/0!</v>
      </c>
      <c r="AK206" s="686"/>
      <c r="AL206" s="687"/>
      <c r="AM206" s="751"/>
      <c r="AN206" s="820">
        <v>0</v>
      </c>
      <c r="AO206" s="685">
        <v>0</v>
      </c>
      <c r="AP206" s="685" t="e">
        <v>#DIV/0!</v>
      </c>
      <c r="AQ206" s="686"/>
      <c r="AR206" s="739"/>
      <c r="AS206" s="737"/>
      <c r="AT206" s="820"/>
      <c r="AU206" s="685">
        <v>0</v>
      </c>
      <c r="AV206" s="732" t="e">
        <v>#DIV/0!</v>
      </c>
      <c r="AW206" s="686"/>
      <c r="AX206" s="687"/>
      <c r="AY206" s="688"/>
      <c r="AZ206" s="815">
        <v>0</v>
      </c>
      <c r="BA206" s="676">
        <v>0</v>
      </c>
      <c r="BB206" s="676" t="e">
        <v>#DIV/0!</v>
      </c>
      <c r="BC206" s="677"/>
      <c r="BD206" s="679"/>
      <c r="BE206" s="798"/>
      <c r="BF206" s="806">
        <v>0</v>
      </c>
      <c r="BG206" s="632">
        <v>0</v>
      </c>
      <c r="BH206" s="632" t="e">
        <v>#DIV/0!</v>
      </c>
      <c r="BI206" s="636"/>
      <c r="BJ206" s="640"/>
      <c r="BK206" s="792"/>
      <c r="BL206" s="555">
        <v>0</v>
      </c>
      <c r="BM206" s="557">
        <v>0</v>
      </c>
      <c r="BN206" s="557" t="e">
        <v>#DIV/0!</v>
      </c>
      <c r="BO206" s="561"/>
      <c r="BP206" s="563"/>
      <c r="BQ206" s="575"/>
      <c r="BR206" s="555">
        <v>0</v>
      </c>
      <c r="BS206" s="557">
        <v>0</v>
      </c>
      <c r="BT206" s="557" t="e">
        <v>#DIV/0!</v>
      </c>
      <c r="BU206" s="561"/>
      <c r="BV206" s="563"/>
      <c r="BW206" s="566"/>
      <c r="BX206" s="300">
        <v>0</v>
      </c>
      <c r="BY206" s="541">
        <v>0</v>
      </c>
      <c r="BZ206" s="541" t="e">
        <v>#DIV/0!</v>
      </c>
      <c r="CA206" s="541"/>
      <c r="CB206" s="542"/>
      <c r="CC206" s="552"/>
      <c r="CD206" s="515">
        <v>0</v>
      </c>
      <c r="CE206" s="525">
        <v>0</v>
      </c>
      <c r="CF206" s="525" t="e">
        <v>#DIV/0!</v>
      </c>
      <c r="CG206" s="526"/>
      <c r="CH206" s="527"/>
      <c r="CI206" s="519"/>
      <c r="CJ206" s="376">
        <v>0</v>
      </c>
      <c r="CK206" s="233">
        <v>0</v>
      </c>
      <c r="CL206" s="233" t="e">
        <v>#DIV/0!</v>
      </c>
      <c r="CM206" s="381"/>
      <c r="CN206" s="384"/>
      <c r="CO206" s="385"/>
      <c r="CP206" s="69">
        <v>0</v>
      </c>
      <c r="CQ206" s="30">
        <v>0</v>
      </c>
      <c r="CR206" s="48" t="e">
        <v>#DIV/0!</v>
      </c>
      <c r="CS206" s="134"/>
      <c r="CT206" s="114"/>
      <c r="CU206" s="342"/>
      <c r="CV206" s="79">
        <v>0</v>
      </c>
      <c r="CW206" s="30">
        <v>0</v>
      </c>
      <c r="CX206" s="48" t="e">
        <v>#DIV/0!</v>
      </c>
      <c r="CY206" s="134"/>
      <c r="CZ206" s="114"/>
      <c r="DA206" s="117"/>
      <c r="DB206" s="52">
        <f>'2010 SCORES'!AC109</f>
        <v>0</v>
      </c>
      <c r="DC206" s="30">
        <f>'2010 SCORES'!AD109</f>
        <v>0</v>
      </c>
      <c r="DD206" s="48" t="e">
        <f>'2010 SCORES'!AE109</f>
        <v>#DIV/0!</v>
      </c>
      <c r="DE206" s="134">
        <f>'2010 SCORES'!AF109</f>
        <v>0</v>
      </c>
      <c r="DF206" s="114">
        <f>'2010 SCORES'!AG109</f>
        <v>0</v>
      </c>
      <c r="DG206" s="117">
        <f>'2010 SCORES'!AH109</f>
        <v>0</v>
      </c>
      <c r="DH206" s="104">
        <f>'2009 SCORES'!V109</f>
        <v>1</v>
      </c>
      <c r="DI206" s="79">
        <f>'2009 SCORES'!W109</f>
        <v>5</v>
      </c>
      <c r="DJ206" s="48">
        <f>'2009 SCORES'!X109</f>
        <v>5</v>
      </c>
      <c r="DK206" s="134">
        <f>'2009 SCORES'!Y109</f>
        <v>0</v>
      </c>
      <c r="DL206" s="114">
        <f>'2009 SCORES'!Z109</f>
        <v>0</v>
      </c>
      <c r="DM206" s="117">
        <f>'2009 SCORES'!AA109</f>
        <v>0</v>
      </c>
      <c r="DN206" s="52">
        <f>'2008 SCORES'!V109</f>
        <v>0</v>
      </c>
      <c r="DO206" s="30">
        <f>'2008 SCORES'!W109</f>
        <v>0</v>
      </c>
      <c r="DP206" s="81" t="e">
        <f>'2008 SCORES'!X109</f>
        <v>#DIV/0!</v>
      </c>
      <c r="DQ206" s="134">
        <f>'2008 SCORES'!Y109</f>
        <v>0</v>
      </c>
      <c r="DR206" s="114">
        <f>'2008 SCORES'!Z109</f>
        <v>0</v>
      </c>
      <c r="DS206" s="117">
        <f>'2008 SCORES'!AA109</f>
        <v>0</v>
      </c>
      <c r="DT206" s="88">
        <f>'2007 SCORES'!Q109</f>
        <v>0</v>
      </c>
      <c r="DU206" s="7">
        <f>'2007 SCORES'!R109</f>
        <v>0</v>
      </c>
      <c r="DV206" s="95" t="e">
        <f>'2007 SCORES'!S109</f>
        <v>#DIV/0!</v>
      </c>
      <c r="DW206" s="121">
        <f>'2007 SCORES'!T109</f>
        <v>0</v>
      </c>
      <c r="DX206" s="114">
        <f>'2007 SCORES'!U109</f>
        <v>0</v>
      </c>
      <c r="DY206" s="117">
        <f>'2007 SCORES'!V109</f>
        <v>0</v>
      </c>
      <c r="DZ206" s="88">
        <f>'2006 SCORES'!Q109</f>
        <v>0</v>
      </c>
      <c r="EA206" s="9">
        <f>'2006 SCORES'!R109</f>
        <v>0</v>
      </c>
      <c r="EB206" s="100" t="e">
        <f>'2006 SCORES'!S109</f>
        <v>#DIV/0!</v>
      </c>
      <c r="EC206" s="124">
        <f>'2006 SCORES'!T109</f>
        <v>0</v>
      </c>
      <c r="ED206" s="120">
        <f>'2006 SCORES'!U109</f>
        <v>0</v>
      </c>
      <c r="EE206" s="125">
        <f>'2006 SCORES'!V109</f>
        <v>0</v>
      </c>
      <c r="EF206" s="88">
        <f>'2005 SCORES'!L109</f>
        <v>0</v>
      </c>
      <c r="EG206" s="9">
        <f>'2005 SCORES'!M109</f>
        <v>0</v>
      </c>
      <c r="EH206" s="95" t="e">
        <f>'2005 SCORES'!N109</f>
        <v>#DIV/0!</v>
      </c>
      <c r="EI206" s="121">
        <f>'2005 SCORES'!O109</f>
        <v>0</v>
      </c>
      <c r="EJ206" s="122">
        <f>'2005 SCORES'!P109</f>
        <v>0</v>
      </c>
      <c r="EK206" s="117">
        <f>'2005 SCORES'!Q109</f>
        <v>0</v>
      </c>
      <c r="EL206" s="7">
        <f>'2004 SCORES'!K109</f>
        <v>0</v>
      </c>
      <c r="EM206" s="9">
        <f>'2004 SCORES'!L109</f>
        <v>0</v>
      </c>
      <c r="EN206" s="95" t="e">
        <f>'2004 SCORES'!M109</f>
        <v>#DIV/0!</v>
      </c>
      <c r="EO206" s="113">
        <f>'2004 SCORES'!N109</f>
        <v>0</v>
      </c>
      <c r="EP206" s="120">
        <f>'2004 SCORES'!O109</f>
        <v>0</v>
      </c>
      <c r="EQ206" s="117">
        <f>'2004 SCORES'!P109</f>
        <v>0</v>
      </c>
      <c r="ER206" s="7">
        <f>'2003 SCORES'!H109</f>
        <v>0</v>
      </c>
      <c r="ES206" s="9">
        <f>'2003 SCORES'!I109</f>
        <v>0</v>
      </c>
      <c r="ET206" s="95" t="e">
        <f>'2003 SCORES'!J109</f>
        <v>#DIV/0!</v>
      </c>
      <c r="EU206" s="113">
        <f>'2003 SCORES'!K109</f>
        <v>0</v>
      </c>
      <c r="EV206" s="114">
        <f>'2003 SCORES'!L109</f>
        <v>0</v>
      </c>
      <c r="EW206" s="117">
        <f>'2003 SCORES'!M109</f>
        <v>0</v>
      </c>
      <c r="EX206" s="7">
        <f>'2002 SCORES'!H109</f>
        <v>0</v>
      </c>
      <c r="EY206" s="9">
        <f>'2002 SCORES'!I109</f>
        <v>0</v>
      </c>
      <c r="EZ206" s="95" t="e">
        <f>'2002 SCORES'!J109</f>
        <v>#DIV/0!</v>
      </c>
      <c r="FA206" s="113">
        <f>'2002 SCORES'!K109</f>
        <v>0</v>
      </c>
      <c r="FB206" s="114">
        <f>'2002 SCORES'!L109</f>
        <v>0</v>
      </c>
      <c r="FC206" s="117">
        <f>'2002 SCORES'!M109</f>
        <v>0</v>
      </c>
      <c r="FD206" s="7">
        <f>'2001 SCORES'!I109</f>
        <v>0</v>
      </c>
      <c r="FE206" s="105">
        <f>'2001 SCORES'!J109</f>
        <v>0</v>
      </c>
      <c r="FF206" s="156" t="e">
        <f>'2001 SCORES'!K109</f>
        <v>#DIV/0!</v>
      </c>
      <c r="FG206" s="157">
        <f>'2001 SCORES'!L109</f>
        <v>0</v>
      </c>
      <c r="FH206" s="120">
        <f>'2001 SCORES'!M109</f>
        <v>0</v>
      </c>
      <c r="FI206" s="117">
        <f>'2001 SCORES'!N109</f>
        <v>0</v>
      </c>
      <c r="FJ206" s="302">
        <f>'2000 SCORES'!G109</f>
        <v>0</v>
      </c>
      <c r="FK206" s="310">
        <f>'2000 SCORES'!H109</f>
        <v>0</v>
      </c>
      <c r="FL206" s="156" t="e">
        <f>'2000 SCORES'!I109</f>
        <v>#DIV/0!</v>
      </c>
      <c r="FM206" s="312">
        <f>'2000 SCORES'!J109</f>
        <v>0</v>
      </c>
      <c r="FN206" s="120">
        <f>'2001 SCORES'!M109</f>
        <v>0</v>
      </c>
      <c r="FO206" s="117">
        <f>'2000 SCORES'!L109</f>
        <v>0</v>
      </c>
      <c r="FP206" s="7">
        <f>'1999 SCORES'!H109</f>
        <v>0</v>
      </c>
      <c r="FQ206" s="105">
        <f>'1999 SCORES'!I109</f>
        <v>0</v>
      </c>
      <c r="FR206" s="156" t="e">
        <f>'1999 SCORES'!J109</f>
        <v>#DIV/0!</v>
      </c>
      <c r="FS206" s="157">
        <f>'1999 SCORES'!K109</f>
        <v>0</v>
      </c>
      <c r="FT206" s="120">
        <f>'1999 SCORES'!L109</f>
        <v>0</v>
      </c>
      <c r="FU206" s="117">
        <f>'1999 SCORES'!M109</f>
        <v>0</v>
      </c>
      <c r="FV206" s="7">
        <f>'1998 SCORES'!G109</f>
        <v>0</v>
      </c>
      <c r="FW206" s="105">
        <f>'1998 SCORES'!H109</f>
        <v>0</v>
      </c>
      <c r="FX206" s="156" t="e">
        <f>'1998 SCORES'!I109</f>
        <v>#DIV/0!</v>
      </c>
      <c r="FY206" s="157">
        <f>'1998 SCORES'!J109</f>
        <v>0</v>
      </c>
      <c r="FZ206" s="120">
        <f>'1998 SCORES'!K109</f>
        <v>0</v>
      </c>
      <c r="GA206" s="117">
        <f>'1998 SCORES'!L109</f>
        <v>0</v>
      </c>
      <c r="GB206" s="7">
        <f>'1997 SCORES'!F109</f>
        <v>0</v>
      </c>
      <c r="GC206" s="105">
        <f>'1997 SCORES'!G109</f>
        <v>0</v>
      </c>
      <c r="GD206" s="156" t="e">
        <f>'1997 SCORES'!H109</f>
        <v>#DIV/0!</v>
      </c>
      <c r="GE206" s="157">
        <f>'1997 SCORES'!I109</f>
        <v>0</v>
      </c>
      <c r="GF206" s="120">
        <f>'1997 SCORES'!J109</f>
        <v>0</v>
      </c>
      <c r="GG206" s="117">
        <f>'1997 SCORES'!K109</f>
        <v>0</v>
      </c>
      <c r="GH206" s="160">
        <f>'1996 SCORES'!F109</f>
        <v>0</v>
      </c>
      <c r="GI206" s="9">
        <f>'1996 SCORES'!G109</f>
        <v>0</v>
      </c>
      <c r="GJ206" s="100" t="e">
        <f>'1996 SCORES'!H109</f>
        <v>#DIV/0!</v>
      </c>
      <c r="GK206" s="22">
        <f>'1996 SCORES'!I109</f>
        <v>0</v>
      </c>
      <c r="GL206" s="21">
        <f>'1996 SCORES'!J109</f>
        <v>0</v>
      </c>
      <c r="GM206" s="162">
        <f>'1996 SCORES'!K109</f>
        <v>0</v>
      </c>
      <c r="GN206" s="161">
        <f>'1995 SCORES '!F109</f>
        <v>0</v>
      </c>
      <c r="GO206" s="9">
        <f>'1995 SCORES '!G109</f>
        <v>0</v>
      </c>
      <c r="GP206" s="100" t="e">
        <f>'1995 SCORES '!H109</f>
        <v>#DIV/0!</v>
      </c>
      <c r="GQ206" s="22">
        <f>'1995 SCORES '!I109</f>
        <v>0</v>
      </c>
      <c r="GR206" s="21">
        <f>'1995 SCORES '!J109</f>
        <v>0</v>
      </c>
      <c r="GS206" s="162">
        <f>'1995 SCORES '!K109</f>
        <v>0</v>
      </c>
      <c r="GT206" s="161">
        <f>'1994 SCORES'!F109</f>
        <v>0</v>
      </c>
      <c r="GU206" s="9">
        <f>'1994 SCORES'!G109</f>
        <v>0</v>
      </c>
      <c r="GV206" s="100" t="e">
        <f>'1994 SCORES'!H109</f>
        <v>#DIV/0!</v>
      </c>
      <c r="GW206" s="22">
        <f>'1994 SCORES'!I109</f>
        <v>0</v>
      </c>
      <c r="GX206" s="21">
        <f>'1994 SCORES'!J109</f>
        <v>0</v>
      </c>
      <c r="GY206" s="162">
        <f>'1994 SCORES'!K109</f>
        <v>0</v>
      </c>
      <c r="GZ206" s="161">
        <f>'1993 SCORES'!F109</f>
        <v>0</v>
      </c>
      <c r="HA206" s="30">
        <f>'1993 SCORES'!G109</f>
        <v>0</v>
      </c>
      <c r="HB206" s="100" t="e">
        <f>'1993 SCORES'!H109</f>
        <v>#DIV/0!</v>
      </c>
      <c r="HC206" s="22">
        <f>'1993 SCORES'!I109</f>
        <v>0</v>
      </c>
      <c r="HD206" s="21">
        <f>'1993 SCORES'!J109</f>
        <v>0</v>
      </c>
      <c r="HE206" s="162">
        <f>'1993 SCORES'!K109</f>
        <v>0</v>
      </c>
    </row>
    <row r="207" spans="1:213" ht="13.5" thickBot="1" x14ac:dyDescent="0.25">
      <c r="A207" s="335">
        <v>204</v>
      </c>
      <c r="B207" s="249" t="s">
        <v>178</v>
      </c>
      <c r="C207" s="334" t="s">
        <v>174</v>
      </c>
      <c r="D207" s="276">
        <f t="shared" si="17"/>
        <v>0</v>
      </c>
      <c r="E207" s="276">
        <f t="shared" si="18"/>
        <v>0</v>
      </c>
      <c r="F207" s="345" t="str">
        <f t="shared" si="11"/>
        <v/>
      </c>
      <c r="G207" s="167">
        <f t="shared" si="19"/>
        <v>0</v>
      </c>
      <c r="H207" s="549">
        <f t="shared" si="20"/>
        <v>0</v>
      </c>
      <c r="I207" s="629">
        <f t="shared" si="21"/>
        <v>0</v>
      </c>
      <c r="J207" s="815">
        <v>0</v>
      </c>
      <c r="K207" s="676">
        <v>0</v>
      </c>
      <c r="L207" s="901" t="e">
        <v>#DIV/0!</v>
      </c>
      <c r="M207" s="906"/>
      <c r="N207" s="679"/>
      <c r="O207" s="910"/>
      <c r="P207" s="862">
        <v>0</v>
      </c>
      <c r="Q207" s="877">
        <v>0</v>
      </c>
      <c r="R207" s="877" t="e">
        <v>#DIV/0!</v>
      </c>
      <c r="S207" s="865"/>
      <c r="T207" s="869"/>
      <c r="U207" s="872"/>
      <c r="V207" s="847">
        <v>0</v>
      </c>
      <c r="W207" s="756">
        <v>0</v>
      </c>
      <c r="X207" s="756" t="e">
        <v>#DIV/0!</v>
      </c>
      <c r="Y207" s="686"/>
      <c r="Z207" s="687"/>
      <c r="AA207" s="769"/>
      <c r="AB207" s="826">
        <v>0</v>
      </c>
      <c r="AC207" s="756">
        <v>0</v>
      </c>
      <c r="AD207" s="756" t="e">
        <v>#DIV/0!</v>
      </c>
      <c r="AE207" s="686"/>
      <c r="AF207" s="687"/>
      <c r="AG207" s="769"/>
      <c r="AH207" s="826">
        <v>0</v>
      </c>
      <c r="AI207" s="752">
        <v>0</v>
      </c>
      <c r="AJ207" s="752" t="e">
        <v>#DIV/0!</v>
      </c>
      <c r="AK207" s="686"/>
      <c r="AL207" s="687"/>
      <c r="AM207" s="751"/>
      <c r="AN207" s="820">
        <v>0</v>
      </c>
      <c r="AO207" s="685">
        <v>0</v>
      </c>
      <c r="AP207" s="685" t="e">
        <v>#DIV/0!</v>
      </c>
      <c r="AQ207" s="686"/>
      <c r="AR207" s="739"/>
      <c r="AS207" s="737"/>
      <c r="AT207" s="820"/>
      <c r="AU207" s="685">
        <v>0</v>
      </c>
      <c r="AV207" s="732" t="e">
        <v>#DIV/0!</v>
      </c>
      <c r="AW207" s="686"/>
      <c r="AX207" s="687"/>
      <c r="AY207" s="688"/>
      <c r="AZ207" s="815">
        <v>0</v>
      </c>
      <c r="BA207" s="676">
        <v>0</v>
      </c>
      <c r="BB207" s="676" t="e">
        <v>#DIV/0!</v>
      </c>
      <c r="BC207" s="677"/>
      <c r="BD207" s="679"/>
      <c r="BE207" s="798"/>
      <c r="BF207" s="806">
        <v>0</v>
      </c>
      <c r="BG207" s="632">
        <v>0</v>
      </c>
      <c r="BH207" s="632" t="e">
        <v>#DIV/0!</v>
      </c>
      <c r="BI207" s="636"/>
      <c r="BJ207" s="640"/>
      <c r="BK207" s="792"/>
      <c r="BL207" s="555">
        <v>0</v>
      </c>
      <c r="BM207" s="557">
        <v>0</v>
      </c>
      <c r="BN207" s="557" t="e">
        <v>#DIV/0!</v>
      </c>
      <c r="BO207" s="561"/>
      <c r="BP207" s="563"/>
      <c r="BQ207" s="575"/>
      <c r="BR207" s="555">
        <v>0</v>
      </c>
      <c r="BS207" s="557">
        <v>0</v>
      </c>
      <c r="BT207" s="557" t="e">
        <v>#DIV/0!</v>
      </c>
      <c r="BU207" s="561"/>
      <c r="BV207" s="563"/>
      <c r="BW207" s="566"/>
      <c r="BX207" s="300">
        <v>0</v>
      </c>
      <c r="BY207" s="541">
        <v>0</v>
      </c>
      <c r="BZ207" s="541" t="e">
        <v>#DIV/0!</v>
      </c>
      <c r="CA207" s="541"/>
      <c r="CB207" s="542"/>
      <c r="CC207" s="552"/>
      <c r="CD207" s="515">
        <v>0</v>
      </c>
      <c r="CE207" s="525">
        <v>0</v>
      </c>
      <c r="CF207" s="525" t="e">
        <v>#DIV/0!</v>
      </c>
      <c r="CG207" s="526"/>
      <c r="CH207" s="527"/>
      <c r="CI207" s="519"/>
      <c r="CJ207" s="376">
        <v>0</v>
      </c>
      <c r="CK207" s="233">
        <v>0</v>
      </c>
      <c r="CL207" s="233" t="e">
        <v>#DIV/0!</v>
      </c>
      <c r="CM207" s="381"/>
      <c r="CN207" s="384"/>
      <c r="CO207" s="385"/>
      <c r="CP207" s="69">
        <v>0</v>
      </c>
      <c r="CQ207" s="30">
        <v>0</v>
      </c>
      <c r="CR207" s="48" t="e">
        <v>#DIV/0!</v>
      </c>
      <c r="CS207" s="134"/>
      <c r="CT207" s="114"/>
      <c r="CU207" s="342"/>
      <c r="CV207" s="79">
        <v>0</v>
      </c>
      <c r="CW207" s="30">
        <v>0</v>
      </c>
      <c r="CX207" s="48" t="e">
        <v>#DIV/0!</v>
      </c>
      <c r="CY207" s="134"/>
      <c r="CZ207" s="114"/>
      <c r="DA207" s="117"/>
      <c r="DB207" s="52">
        <f>'2010 SCORES'!AC110</f>
        <v>0</v>
      </c>
      <c r="DC207" s="30">
        <f>'2010 SCORES'!AD110</f>
        <v>0</v>
      </c>
      <c r="DD207" s="48" t="e">
        <f>'2010 SCORES'!AE110</f>
        <v>#DIV/0!</v>
      </c>
      <c r="DE207" s="134">
        <f>'2010 SCORES'!AF110</f>
        <v>0</v>
      </c>
      <c r="DF207" s="114">
        <f>'2010 SCORES'!AG110</f>
        <v>0</v>
      </c>
      <c r="DG207" s="117">
        <f>'2010 SCORES'!AH110</f>
        <v>0</v>
      </c>
      <c r="DH207" s="104">
        <f>'2009 SCORES'!V110</f>
        <v>0</v>
      </c>
      <c r="DI207" s="79">
        <f>'2009 SCORES'!W110</f>
        <v>0</v>
      </c>
      <c r="DJ207" s="48" t="e">
        <f>'2009 SCORES'!X110</f>
        <v>#DIV/0!</v>
      </c>
      <c r="DK207" s="134">
        <f>'2009 SCORES'!Y110</f>
        <v>0</v>
      </c>
      <c r="DL207" s="114">
        <f>'2009 SCORES'!Z110</f>
        <v>0</v>
      </c>
      <c r="DM207" s="117">
        <f>'2009 SCORES'!AA110</f>
        <v>0</v>
      </c>
      <c r="DN207" s="52">
        <f>'2008 SCORES'!V110</f>
        <v>0</v>
      </c>
      <c r="DO207" s="30">
        <f>'2008 SCORES'!W110</f>
        <v>0</v>
      </c>
      <c r="DP207" s="81" t="e">
        <f>'2008 SCORES'!X110</f>
        <v>#DIV/0!</v>
      </c>
      <c r="DQ207" s="134">
        <f>'2008 SCORES'!Y110</f>
        <v>0</v>
      </c>
      <c r="DR207" s="114">
        <f>'2008 SCORES'!Z110</f>
        <v>0</v>
      </c>
      <c r="DS207" s="117">
        <f>'2008 SCORES'!AA110</f>
        <v>0</v>
      </c>
      <c r="DT207" s="88">
        <f>'2007 SCORES'!Q110</f>
        <v>0</v>
      </c>
      <c r="DU207" s="7">
        <f>'2007 SCORES'!R110</f>
        <v>0</v>
      </c>
      <c r="DV207" s="95" t="e">
        <f>'2007 SCORES'!S110</f>
        <v>#DIV/0!</v>
      </c>
      <c r="DW207" s="121">
        <f>'2007 SCORES'!T110</f>
        <v>0</v>
      </c>
      <c r="DX207" s="114">
        <f>'2007 SCORES'!U110</f>
        <v>0</v>
      </c>
      <c r="DY207" s="117">
        <f>'2007 SCORES'!V110</f>
        <v>0</v>
      </c>
      <c r="DZ207" s="88">
        <f>'2006 SCORES'!Q110</f>
        <v>0</v>
      </c>
      <c r="EA207" s="9">
        <f>'2006 SCORES'!R110</f>
        <v>0</v>
      </c>
      <c r="EB207" s="100" t="e">
        <f>'2006 SCORES'!S110</f>
        <v>#DIV/0!</v>
      </c>
      <c r="EC207" s="124">
        <f>'2006 SCORES'!T110</f>
        <v>0</v>
      </c>
      <c r="ED207" s="120">
        <f>'2006 SCORES'!U110</f>
        <v>0</v>
      </c>
      <c r="EE207" s="125">
        <f>'2006 SCORES'!V110</f>
        <v>0</v>
      </c>
      <c r="EF207" s="88">
        <f>'2005 SCORES'!L110</f>
        <v>0</v>
      </c>
      <c r="EG207" s="9">
        <f>'2005 SCORES'!M110</f>
        <v>0</v>
      </c>
      <c r="EH207" s="95" t="e">
        <f>'2005 SCORES'!N110</f>
        <v>#DIV/0!</v>
      </c>
      <c r="EI207" s="121">
        <f>'2005 SCORES'!O110</f>
        <v>0</v>
      </c>
      <c r="EJ207" s="122">
        <f>'2005 SCORES'!P110</f>
        <v>0</v>
      </c>
      <c r="EK207" s="117">
        <f>'2005 SCORES'!Q110</f>
        <v>0</v>
      </c>
      <c r="EL207" s="7">
        <f>'2004 SCORES'!K110</f>
        <v>0</v>
      </c>
      <c r="EM207" s="9">
        <f>'2004 SCORES'!L110</f>
        <v>0</v>
      </c>
      <c r="EN207" s="95" t="e">
        <f>'2004 SCORES'!M110</f>
        <v>#DIV/0!</v>
      </c>
      <c r="EO207" s="113">
        <f>'2004 SCORES'!N110</f>
        <v>0</v>
      </c>
      <c r="EP207" s="120">
        <f>'2004 SCORES'!O110</f>
        <v>0</v>
      </c>
      <c r="EQ207" s="117">
        <f>'2004 SCORES'!P110</f>
        <v>0</v>
      </c>
      <c r="ER207" s="7">
        <f>'2003 SCORES'!H110</f>
        <v>0</v>
      </c>
      <c r="ES207" s="9">
        <f>'2003 SCORES'!I110</f>
        <v>0</v>
      </c>
      <c r="ET207" s="95" t="e">
        <f>'2003 SCORES'!J110</f>
        <v>#DIV/0!</v>
      </c>
      <c r="EU207" s="113">
        <f>'2003 SCORES'!K110</f>
        <v>0</v>
      </c>
      <c r="EV207" s="114">
        <f>'2003 SCORES'!L110</f>
        <v>0</v>
      </c>
      <c r="EW207" s="117">
        <f>'2003 SCORES'!M110</f>
        <v>0</v>
      </c>
      <c r="EX207" s="7">
        <f>'2002 SCORES'!H110</f>
        <v>0</v>
      </c>
      <c r="EY207" s="9">
        <f>'2002 SCORES'!I110</f>
        <v>0</v>
      </c>
      <c r="EZ207" s="95" t="e">
        <f>'2002 SCORES'!J110</f>
        <v>#DIV/0!</v>
      </c>
      <c r="FA207" s="113">
        <f>'2002 SCORES'!K110</f>
        <v>0</v>
      </c>
      <c r="FB207" s="114">
        <f>'2002 SCORES'!L110</f>
        <v>0</v>
      </c>
      <c r="FC207" s="117">
        <f>'2002 SCORES'!M110</f>
        <v>0</v>
      </c>
      <c r="FD207" s="7">
        <f>'2001 SCORES'!I110</f>
        <v>0</v>
      </c>
      <c r="FE207" s="105">
        <f>'2001 SCORES'!J110</f>
        <v>0</v>
      </c>
      <c r="FF207" s="156" t="e">
        <f>'2001 SCORES'!K110</f>
        <v>#DIV/0!</v>
      </c>
      <c r="FG207" s="157">
        <f>'2001 SCORES'!L110</f>
        <v>0</v>
      </c>
      <c r="FH207" s="120">
        <f>'2001 SCORES'!M110</f>
        <v>0</v>
      </c>
      <c r="FI207" s="117">
        <f>'2001 SCORES'!N110</f>
        <v>0</v>
      </c>
      <c r="FJ207" s="302">
        <f>'2000 SCORES'!G110</f>
        <v>0</v>
      </c>
      <c r="FK207" s="310">
        <f>'2000 SCORES'!H110</f>
        <v>0</v>
      </c>
      <c r="FL207" s="156" t="e">
        <f>'2000 SCORES'!I110</f>
        <v>#DIV/0!</v>
      </c>
      <c r="FM207" s="312">
        <f>'2000 SCORES'!J110</f>
        <v>0</v>
      </c>
      <c r="FN207" s="120">
        <f>'2001 SCORES'!M110</f>
        <v>0</v>
      </c>
      <c r="FO207" s="117">
        <f>'2000 SCORES'!L110</f>
        <v>0</v>
      </c>
      <c r="FP207" s="7">
        <f>'1999 SCORES'!H110</f>
        <v>0</v>
      </c>
      <c r="FQ207" s="105">
        <f>'1999 SCORES'!I110</f>
        <v>0</v>
      </c>
      <c r="FR207" s="156" t="e">
        <f>'1999 SCORES'!J110</f>
        <v>#DIV/0!</v>
      </c>
      <c r="FS207" s="157">
        <f>'1999 SCORES'!K110</f>
        <v>0</v>
      </c>
      <c r="FT207" s="120">
        <f>'1999 SCORES'!L110</f>
        <v>0</v>
      </c>
      <c r="FU207" s="117">
        <f>'1999 SCORES'!M110</f>
        <v>0</v>
      </c>
      <c r="FV207" s="7">
        <f>'1998 SCORES'!G110</f>
        <v>0</v>
      </c>
      <c r="FW207" s="105">
        <f>'1998 SCORES'!H110</f>
        <v>0</v>
      </c>
      <c r="FX207" s="156" t="e">
        <f>'1998 SCORES'!I110</f>
        <v>#DIV/0!</v>
      </c>
      <c r="FY207" s="157">
        <f>'1998 SCORES'!J110</f>
        <v>0</v>
      </c>
      <c r="FZ207" s="120">
        <f>'1998 SCORES'!K110</f>
        <v>0</v>
      </c>
      <c r="GA207" s="117">
        <f>'1998 SCORES'!L110</f>
        <v>0</v>
      </c>
      <c r="GB207" s="7">
        <f>'1997 SCORES'!F110</f>
        <v>0</v>
      </c>
      <c r="GC207" s="105">
        <f>'1997 SCORES'!G110</f>
        <v>0</v>
      </c>
      <c r="GD207" s="156" t="e">
        <f>'1997 SCORES'!H110</f>
        <v>#DIV/0!</v>
      </c>
      <c r="GE207" s="157">
        <f>'1997 SCORES'!I110</f>
        <v>0</v>
      </c>
      <c r="GF207" s="120">
        <f>'1997 SCORES'!J110</f>
        <v>0</v>
      </c>
      <c r="GG207" s="117">
        <f>'1997 SCORES'!K110</f>
        <v>0</v>
      </c>
      <c r="GH207" s="160">
        <f>'1996 SCORES'!F110</f>
        <v>0</v>
      </c>
      <c r="GI207" s="9">
        <f>'1996 SCORES'!G110</f>
        <v>0</v>
      </c>
      <c r="GJ207" s="100" t="e">
        <f>'1996 SCORES'!H110</f>
        <v>#DIV/0!</v>
      </c>
      <c r="GK207" s="22">
        <f>'1996 SCORES'!I110</f>
        <v>0</v>
      </c>
      <c r="GL207" s="21">
        <f>'1996 SCORES'!J110</f>
        <v>0</v>
      </c>
      <c r="GM207" s="162">
        <f>'1996 SCORES'!K110</f>
        <v>0</v>
      </c>
      <c r="GN207" s="161">
        <f>'1995 SCORES '!F110</f>
        <v>0</v>
      </c>
      <c r="GO207" s="9">
        <f>'1995 SCORES '!G110</f>
        <v>0</v>
      </c>
      <c r="GP207" s="100" t="e">
        <f>'1995 SCORES '!H110</f>
        <v>#DIV/0!</v>
      </c>
      <c r="GQ207" s="22">
        <f>'1995 SCORES '!I110</f>
        <v>0</v>
      </c>
      <c r="GR207" s="21">
        <f>'1995 SCORES '!J110</f>
        <v>0</v>
      </c>
      <c r="GS207" s="162">
        <f>'1995 SCORES '!K110</f>
        <v>0</v>
      </c>
      <c r="GT207" s="161">
        <f>'1994 SCORES'!F110</f>
        <v>0</v>
      </c>
      <c r="GU207" s="9">
        <f>'1994 SCORES'!G110</f>
        <v>0</v>
      </c>
      <c r="GV207" s="100" t="e">
        <f>'1994 SCORES'!H110</f>
        <v>#DIV/0!</v>
      </c>
      <c r="GW207" s="22">
        <f>'1994 SCORES'!I110</f>
        <v>0</v>
      </c>
      <c r="GX207" s="21">
        <f>'1994 SCORES'!J110</f>
        <v>0</v>
      </c>
      <c r="GY207" s="162">
        <f>'1994 SCORES'!K110</f>
        <v>0</v>
      </c>
      <c r="GZ207" s="161">
        <f>'1993 SCORES'!F110</f>
        <v>0</v>
      </c>
      <c r="HA207" s="30">
        <f>'1993 SCORES'!G110</f>
        <v>0</v>
      </c>
      <c r="HB207" s="100" t="e">
        <f>'1993 SCORES'!H110</f>
        <v>#DIV/0!</v>
      </c>
      <c r="HC207" s="22">
        <f>'1993 SCORES'!I110</f>
        <v>0</v>
      </c>
      <c r="HD207" s="21">
        <f>'1993 SCORES'!J110</f>
        <v>0</v>
      </c>
      <c r="HE207" s="162">
        <f>'1993 SCORES'!K110</f>
        <v>0</v>
      </c>
    </row>
    <row r="208" spans="1:213" ht="13.5" thickBot="1" x14ac:dyDescent="0.25">
      <c r="A208" s="335">
        <v>205</v>
      </c>
      <c r="B208" s="249" t="s">
        <v>561</v>
      </c>
      <c r="C208" s="334" t="s">
        <v>562</v>
      </c>
      <c r="D208" s="276">
        <f t="shared" si="17"/>
        <v>9</v>
      </c>
      <c r="E208" s="276">
        <f t="shared" si="18"/>
        <v>106</v>
      </c>
      <c r="F208" s="345">
        <f t="shared" si="11"/>
        <v>11.78</v>
      </c>
      <c r="G208" s="167">
        <f t="shared" si="19"/>
        <v>0</v>
      </c>
      <c r="H208" s="549">
        <f t="shared" si="20"/>
        <v>0</v>
      </c>
      <c r="I208" s="629">
        <f t="shared" si="21"/>
        <v>0</v>
      </c>
      <c r="J208" s="815">
        <v>0</v>
      </c>
      <c r="K208" s="676">
        <v>0</v>
      </c>
      <c r="L208" s="901" t="e">
        <v>#DIV/0!</v>
      </c>
      <c r="M208" s="906"/>
      <c r="N208" s="679"/>
      <c r="O208" s="910"/>
      <c r="P208" s="862">
        <v>0</v>
      </c>
      <c r="Q208" s="877">
        <v>0</v>
      </c>
      <c r="R208" s="877" t="e">
        <v>#DIV/0!</v>
      </c>
      <c r="S208" s="865"/>
      <c r="T208" s="869"/>
      <c r="U208" s="872"/>
      <c r="V208" s="847">
        <v>0</v>
      </c>
      <c r="W208" s="756">
        <v>0</v>
      </c>
      <c r="X208" s="756" t="e">
        <v>#DIV/0!</v>
      </c>
      <c r="Y208" s="686"/>
      <c r="Z208" s="687"/>
      <c r="AA208" s="769"/>
      <c r="AB208" s="826">
        <v>0</v>
      </c>
      <c r="AC208" s="756">
        <v>0</v>
      </c>
      <c r="AD208" s="756" t="e">
        <v>#DIV/0!</v>
      </c>
      <c r="AE208" s="686"/>
      <c r="AF208" s="687"/>
      <c r="AG208" s="769"/>
      <c r="AH208" s="826">
        <v>0</v>
      </c>
      <c r="AI208" s="752">
        <v>0</v>
      </c>
      <c r="AJ208" s="752" t="e">
        <v>#DIV/0!</v>
      </c>
      <c r="AK208" s="686"/>
      <c r="AL208" s="687"/>
      <c r="AM208" s="751"/>
      <c r="AN208" s="820">
        <v>0</v>
      </c>
      <c r="AO208" s="685">
        <v>0</v>
      </c>
      <c r="AP208" s="685" t="e">
        <v>#DIV/0!</v>
      </c>
      <c r="AQ208" s="686"/>
      <c r="AR208" s="739"/>
      <c r="AS208" s="737"/>
      <c r="AT208" s="820"/>
      <c r="AU208" s="685">
        <v>0</v>
      </c>
      <c r="AV208" s="732" t="e">
        <v>#DIV/0!</v>
      </c>
      <c r="AW208" s="686"/>
      <c r="AX208" s="687"/>
      <c r="AY208" s="688"/>
      <c r="AZ208" s="815">
        <v>0</v>
      </c>
      <c r="BA208" s="676">
        <v>0</v>
      </c>
      <c r="BB208" s="676" t="e">
        <v>#DIV/0!</v>
      </c>
      <c r="BC208" s="677"/>
      <c r="BD208" s="679"/>
      <c r="BE208" s="798"/>
      <c r="BF208" s="806">
        <v>1</v>
      </c>
      <c r="BG208" s="632">
        <v>7</v>
      </c>
      <c r="BH208" s="647">
        <v>7</v>
      </c>
      <c r="BI208" s="636"/>
      <c r="BJ208" s="640"/>
      <c r="BK208" s="792"/>
      <c r="BL208" s="555">
        <v>4</v>
      </c>
      <c r="BM208" s="557">
        <v>61</v>
      </c>
      <c r="BN208" s="557">
        <v>15.25</v>
      </c>
      <c r="BO208" s="561"/>
      <c r="BP208" s="563"/>
      <c r="BQ208" s="575"/>
      <c r="BR208" s="555">
        <v>1</v>
      </c>
      <c r="BS208" s="557">
        <v>11</v>
      </c>
      <c r="BT208" s="557">
        <v>11</v>
      </c>
      <c r="BU208" s="561"/>
      <c r="BV208" s="563"/>
      <c r="BW208" s="566"/>
      <c r="BX208" s="300">
        <v>1</v>
      </c>
      <c r="BY208" s="541">
        <v>8</v>
      </c>
      <c r="BZ208" s="541">
        <v>8</v>
      </c>
      <c r="CA208" s="541"/>
      <c r="CB208" s="542"/>
      <c r="CC208" s="552"/>
      <c r="CD208" s="515">
        <v>2</v>
      </c>
      <c r="CE208" s="525">
        <v>19</v>
      </c>
      <c r="CF208" s="525">
        <v>9.5</v>
      </c>
      <c r="CG208" s="526"/>
      <c r="CH208" s="527"/>
      <c r="CI208" s="519"/>
      <c r="CJ208" s="376"/>
      <c r="CK208" s="233"/>
      <c r="CL208" s="233"/>
      <c r="CM208" s="381"/>
      <c r="CN208" s="384"/>
      <c r="CO208" s="385"/>
      <c r="CP208" s="69"/>
      <c r="CQ208" s="30"/>
      <c r="CR208" s="48"/>
      <c r="CS208" s="134"/>
      <c r="CT208" s="114"/>
      <c r="CU208" s="342"/>
      <c r="CV208" s="79"/>
      <c r="CW208" s="30"/>
      <c r="CX208" s="48"/>
      <c r="CY208" s="134"/>
      <c r="CZ208" s="114"/>
      <c r="DA208" s="117"/>
      <c r="DB208" s="52"/>
      <c r="DC208" s="30"/>
      <c r="DD208" s="48"/>
      <c r="DE208" s="134"/>
      <c r="DF208" s="114"/>
      <c r="DG208" s="117"/>
      <c r="DH208" s="104"/>
      <c r="DI208" s="79"/>
      <c r="DJ208" s="48"/>
      <c r="DK208" s="134"/>
      <c r="DL208" s="114"/>
      <c r="DM208" s="117"/>
      <c r="DN208" s="52"/>
      <c r="DO208" s="30"/>
      <c r="DP208" s="81"/>
      <c r="DQ208" s="134"/>
      <c r="DR208" s="114"/>
      <c r="DS208" s="117"/>
      <c r="DT208" s="88"/>
      <c r="DU208" s="7"/>
      <c r="DV208" s="95"/>
      <c r="DW208" s="121"/>
      <c r="DX208" s="114"/>
      <c r="DY208" s="117"/>
      <c r="DZ208" s="88"/>
      <c r="EA208" s="9"/>
      <c r="EB208" s="100"/>
      <c r="EC208" s="124"/>
      <c r="ED208" s="120"/>
      <c r="EE208" s="125"/>
      <c r="EF208" s="88"/>
      <c r="EG208" s="9"/>
      <c r="EH208" s="95"/>
      <c r="EI208" s="121"/>
      <c r="EJ208" s="122"/>
      <c r="EK208" s="117"/>
      <c r="EL208" s="7"/>
      <c r="EM208" s="9"/>
      <c r="EN208" s="95"/>
      <c r="EO208" s="113"/>
      <c r="EP208" s="120"/>
      <c r="EQ208" s="117"/>
      <c r="ER208" s="7"/>
      <c r="ES208" s="9"/>
      <c r="ET208" s="95"/>
      <c r="EU208" s="113"/>
      <c r="EV208" s="114"/>
      <c r="EW208" s="117"/>
      <c r="EX208" s="7"/>
      <c r="EY208" s="9"/>
      <c r="EZ208" s="95"/>
      <c r="FA208" s="113"/>
      <c r="FB208" s="114"/>
      <c r="FC208" s="117"/>
      <c r="FD208" s="7"/>
      <c r="FE208" s="105"/>
      <c r="FF208" s="156"/>
      <c r="FG208" s="157"/>
      <c r="FH208" s="120"/>
      <c r="FI208" s="117"/>
      <c r="FJ208" s="302"/>
      <c r="FK208" s="310"/>
      <c r="FL208" s="156"/>
      <c r="FM208" s="312"/>
      <c r="FN208" s="120"/>
      <c r="FO208" s="117"/>
      <c r="FP208" s="7"/>
      <c r="FQ208" s="105"/>
      <c r="FR208" s="156"/>
      <c r="FS208" s="157"/>
      <c r="FT208" s="120"/>
      <c r="FU208" s="117"/>
      <c r="FV208" s="7"/>
      <c r="FW208" s="105"/>
      <c r="FX208" s="156"/>
      <c r="FY208" s="157"/>
      <c r="FZ208" s="120"/>
      <c r="GA208" s="117"/>
      <c r="GB208" s="7"/>
      <c r="GC208" s="105"/>
      <c r="GD208" s="156"/>
      <c r="GE208" s="157"/>
      <c r="GF208" s="120"/>
      <c r="GG208" s="117"/>
      <c r="GH208" s="160"/>
      <c r="GI208" s="9"/>
      <c r="GJ208" s="100"/>
      <c r="GK208" s="22"/>
      <c r="GL208" s="21"/>
      <c r="GM208" s="162"/>
      <c r="GN208" s="161"/>
      <c r="GO208" s="9"/>
      <c r="GP208" s="100"/>
      <c r="GQ208" s="22"/>
      <c r="GR208" s="21"/>
      <c r="GS208" s="162"/>
      <c r="GT208" s="161"/>
      <c r="GU208" s="9"/>
      <c r="GV208" s="100"/>
      <c r="GW208" s="22"/>
      <c r="GX208" s="21"/>
      <c r="GY208" s="162"/>
      <c r="GZ208" s="161"/>
      <c r="HA208" s="30"/>
      <c r="HB208" s="100"/>
      <c r="HC208" s="22"/>
      <c r="HD208" s="21"/>
      <c r="HE208" s="162"/>
    </row>
    <row r="209" spans="1:213" ht="13.5" thickBot="1" x14ac:dyDescent="0.25">
      <c r="A209" s="335">
        <v>206</v>
      </c>
      <c r="B209" s="249" t="s">
        <v>175</v>
      </c>
      <c r="C209" s="334" t="s">
        <v>174</v>
      </c>
      <c r="D209" s="276">
        <f t="shared" si="17"/>
        <v>1</v>
      </c>
      <c r="E209" s="276">
        <f t="shared" si="18"/>
        <v>26</v>
      </c>
      <c r="F209" s="345">
        <f t="shared" si="11"/>
        <v>26</v>
      </c>
      <c r="G209" s="167">
        <f t="shared" si="19"/>
        <v>0</v>
      </c>
      <c r="H209" s="549">
        <f t="shared" si="20"/>
        <v>0</v>
      </c>
      <c r="I209" s="629">
        <f t="shared" si="21"/>
        <v>0</v>
      </c>
      <c r="J209" s="815">
        <v>0</v>
      </c>
      <c r="K209" s="676">
        <v>0</v>
      </c>
      <c r="L209" s="901" t="e">
        <v>#DIV/0!</v>
      </c>
      <c r="M209" s="906"/>
      <c r="N209" s="679"/>
      <c r="O209" s="910"/>
      <c r="P209" s="862">
        <v>0</v>
      </c>
      <c r="Q209" s="877">
        <v>0</v>
      </c>
      <c r="R209" s="877" t="e">
        <v>#DIV/0!</v>
      </c>
      <c r="S209" s="865"/>
      <c r="T209" s="869"/>
      <c r="U209" s="872"/>
      <c r="V209" s="847">
        <v>0</v>
      </c>
      <c r="W209" s="756">
        <v>0</v>
      </c>
      <c r="X209" s="756" t="e">
        <v>#DIV/0!</v>
      </c>
      <c r="Y209" s="686"/>
      <c r="Z209" s="687"/>
      <c r="AA209" s="769"/>
      <c r="AB209" s="826">
        <v>0</v>
      </c>
      <c r="AC209" s="756">
        <v>0</v>
      </c>
      <c r="AD209" s="756" t="e">
        <v>#DIV/0!</v>
      </c>
      <c r="AE209" s="686"/>
      <c r="AF209" s="687"/>
      <c r="AG209" s="769"/>
      <c r="AH209" s="826">
        <v>0</v>
      </c>
      <c r="AI209" s="752">
        <v>0</v>
      </c>
      <c r="AJ209" s="752" t="e">
        <v>#DIV/0!</v>
      </c>
      <c r="AK209" s="686"/>
      <c r="AL209" s="687"/>
      <c r="AM209" s="751"/>
      <c r="AN209" s="820">
        <v>0</v>
      </c>
      <c r="AO209" s="685">
        <v>0</v>
      </c>
      <c r="AP209" s="685" t="e">
        <v>#DIV/0!</v>
      </c>
      <c r="AQ209" s="686"/>
      <c r="AR209" s="739"/>
      <c r="AS209" s="737"/>
      <c r="AT209" s="820"/>
      <c r="AU209" s="685">
        <v>0</v>
      </c>
      <c r="AV209" s="732" t="e">
        <v>#DIV/0!</v>
      </c>
      <c r="AW209" s="686"/>
      <c r="AX209" s="687"/>
      <c r="AY209" s="688"/>
      <c r="AZ209" s="815">
        <v>0</v>
      </c>
      <c r="BA209" s="676">
        <v>0</v>
      </c>
      <c r="BB209" s="676" t="e">
        <v>#DIV/0!</v>
      </c>
      <c r="BC209" s="677"/>
      <c r="BD209" s="679"/>
      <c r="BE209" s="798"/>
      <c r="BF209" s="806">
        <v>0</v>
      </c>
      <c r="BG209" s="632">
        <v>0</v>
      </c>
      <c r="BH209" s="632" t="e">
        <v>#DIV/0!</v>
      </c>
      <c r="BI209" s="636"/>
      <c r="BJ209" s="640"/>
      <c r="BK209" s="792"/>
      <c r="BL209" s="555">
        <v>0</v>
      </c>
      <c r="BM209" s="557">
        <v>0</v>
      </c>
      <c r="BN209" s="557" t="e">
        <v>#DIV/0!</v>
      </c>
      <c r="BO209" s="561"/>
      <c r="BP209" s="563"/>
      <c r="BQ209" s="575"/>
      <c r="BR209" s="555">
        <v>0</v>
      </c>
      <c r="BS209" s="557">
        <v>0</v>
      </c>
      <c r="BT209" s="557" t="e">
        <v>#DIV/0!</v>
      </c>
      <c r="BU209" s="561"/>
      <c r="BV209" s="563"/>
      <c r="BW209" s="566"/>
      <c r="BX209" s="300">
        <v>0</v>
      </c>
      <c r="BY209" s="541">
        <v>0</v>
      </c>
      <c r="BZ209" s="541" t="e">
        <v>#DIV/0!</v>
      </c>
      <c r="CA209" s="541"/>
      <c r="CB209" s="542"/>
      <c r="CC209" s="552"/>
      <c r="CD209" s="515">
        <v>0</v>
      </c>
      <c r="CE209" s="525">
        <v>0</v>
      </c>
      <c r="CF209" s="525" t="e">
        <v>#DIV/0!</v>
      </c>
      <c r="CG209" s="526"/>
      <c r="CH209" s="527"/>
      <c r="CI209" s="519"/>
      <c r="CJ209" s="376">
        <v>0</v>
      </c>
      <c r="CK209" s="233">
        <v>0</v>
      </c>
      <c r="CL209" s="233" t="e">
        <v>#DIV/0!</v>
      </c>
      <c r="CM209" s="381"/>
      <c r="CN209" s="384"/>
      <c r="CO209" s="385"/>
      <c r="CP209" s="69">
        <v>0</v>
      </c>
      <c r="CQ209" s="30">
        <v>0</v>
      </c>
      <c r="CR209" s="48" t="e">
        <v>#DIV/0!</v>
      </c>
      <c r="CS209" s="134"/>
      <c r="CT209" s="114"/>
      <c r="CU209" s="342"/>
      <c r="CV209" s="79">
        <v>0</v>
      </c>
      <c r="CW209" s="30">
        <v>0</v>
      </c>
      <c r="CX209" s="48" t="e">
        <v>#DIV/0!</v>
      </c>
      <c r="CY209" s="134"/>
      <c r="CZ209" s="114"/>
      <c r="DA209" s="117"/>
      <c r="DB209" s="52">
        <f>'2010 SCORES'!AC111</f>
        <v>0</v>
      </c>
      <c r="DC209" s="30">
        <f>'2010 SCORES'!AD111</f>
        <v>0</v>
      </c>
      <c r="DD209" s="48" t="e">
        <f>'2010 SCORES'!AE111</f>
        <v>#DIV/0!</v>
      </c>
      <c r="DE209" s="134">
        <f>'2010 SCORES'!AF111</f>
        <v>0</v>
      </c>
      <c r="DF209" s="114">
        <f>'2010 SCORES'!AG111</f>
        <v>0</v>
      </c>
      <c r="DG209" s="117">
        <f>'2010 SCORES'!AH111</f>
        <v>0</v>
      </c>
      <c r="DH209" s="104">
        <f>'2009 SCORES'!V111</f>
        <v>1</v>
      </c>
      <c r="DI209" s="79">
        <f>'2009 SCORES'!W111</f>
        <v>26</v>
      </c>
      <c r="DJ209" s="48">
        <f>'2009 SCORES'!X111</f>
        <v>26</v>
      </c>
      <c r="DK209" s="134">
        <f>'2009 SCORES'!Y111</f>
        <v>0</v>
      </c>
      <c r="DL209" s="114">
        <f>'2009 SCORES'!Z111</f>
        <v>0</v>
      </c>
      <c r="DM209" s="117">
        <f>'2009 SCORES'!AA111</f>
        <v>0</v>
      </c>
      <c r="DN209" s="52">
        <f>'2008 SCORES'!V111</f>
        <v>0</v>
      </c>
      <c r="DO209" s="30">
        <f>'2008 SCORES'!W111</f>
        <v>0</v>
      </c>
      <c r="DP209" s="81" t="e">
        <f>'2008 SCORES'!X111</f>
        <v>#DIV/0!</v>
      </c>
      <c r="DQ209" s="134">
        <f>'2008 SCORES'!Y111</f>
        <v>0</v>
      </c>
      <c r="DR209" s="114">
        <f>'2008 SCORES'!Z111</f>
        <v>0</v>
      </c>
      <c r="DS209" s="117">
        <f>'2008 SCORES'!AA111</f>
        <v>0</v>
      </c>
      <c r="DT209" s="88">
        <f>'2007 SCORES'!Q111</f>
        <v>0</v>
      </c>
      <c r="DU209" s="7">
        <f>'2007 SCORES'!R111</f>
        <v>0</v>
      </c>
      <c r="DV209" s="95" t="e">
        <f>'2007 SCORES'!S111</f>
        <v>#DIV/0!</v>
      </c>
      <c r="DW209" s="121">
        <f>'2007 SCORES'!T111</f>
        <v>0</v>
      </c>
      <c r="DX209" s="114">
        <f>'2007 SCORES'!U111</f>
        <v>0</v>
      </c>
      <c r="DY209" s="117">
        <f>'2007 SCORES'!V111</f>
        <v>0</v>
      </c>
      <c r="DZ209" s="88">
        <f>'2006 SCORES'!Q111</f>
        <v>0</v>
      </c>
      <c r="EA209" s="9">
        <f>'2006 SCORES'!R111</f>
        <v>0</v>
      </c>
      <c r="EB209" s="100" t="e">
        <f>'2006 SCORES'!S111</f>
        <v>#DIV/0!</v>
      </c>
      <c r="EC209" s="124">
        <f>'2006 SCORES'!T111</f>
        <v>0</v>
      </c>
      <c r="ED209" s="120">
        <f>'2006 SCORES'!U111</f>
        <v>0</v>
      </c>
      <c r="EE209" s="125">
        <f>'2006 SCORES'!V111</f>
        <v>0</v>
      </c>
      <c r="EF209" s="88">
        <f>'2005 SCORES'!L111</f>
        <v>0</v>
      </c>
      <c r="EG209" s="9">
        <f>'2005 SCORES'!M111</f>
        <v>0</v>
      </c>
      <c r="EH209" s="95" t="e">
        <f>'2005 SCORES'!N111</f>
        <v>#DIV/0!</v>
      </c>
      <c r="EI209" s="121">
        <f>'2005 SCORES'!O111</f>
        <v>0</v>
      </c>
      <c r="EJ209" s="122">
        <f>'2005 SCORES'!P111</f>
        <v>0</v>
      </c>
      <c r="EK209" s="117">
        <f>'2005 SCORES'!Q111</f>
        <v>0</v>
      </c>
      <c r="EL209" s="7">
        <f>'2004 SCORES'!K111</f>
        <v>0</v>
      </c>
      <c r="EM209" s="9">
        <f>'2004 SCORES'!L111</f>
        <v>0</v>
      </c>
      <c r="EN209" s="95" t="e">
        <f>'2004 SCORES'!M111</f>
        <v>#DIV/0!</v>
      </c>
      <c r="EO209" s="113">
        <f>'2004 SCORES'!N111</f>
        <v>0</v>
      </c>
      <c r="EP209" s="120">
        <f>'2004 SCORES'!O111</f>
        <v>0</v>
      </c>
      <c r="EQ209" s="117">
        <f>'2004 SCORES'!P111</f>
        <v>0</v>
      </c>
      <c r="ER209" s="7">
        <f>'2003 SCORES'!H111</f>
        <v>0</v>
      </c>
      <c r="ES209" s="9">
        <f>'2003 SCORES'!I111</f>
        <v>0</v>
      </c>
      <c r="ET209" s="95" t="e">
        <f>'2003 SCORES'!J111</f>
        <v>#DIV/0!</v>
      </c>
      <c r="EU209" s="113">
        <f>'2003 SCORES'!K111</f>
        <v>0</v>
      </c>
      <c r="EV209" s="114">
        <f>'2003 SCORES'!L111</f>
        <v>0</v>
      </c>
      <c r="EW209" s="117">
        <f>'2003 SCORES'!M111</f>
        <v>0</v>
      </c>
      <c r="EX209" s="7">
        <f>'2002 SCORES'!H111</f>
        <v>0</v>
      </c>
      <c r="EY209" s="9">
        <f>'2002 SCORES'!I111</f>
        <v>0</v>
      </c>
      <c r="EZ209" s="95" t="e">
        <f>'2002 SCORES'!J111</f>
        <v>#DIV/0!</v>
      </c>
      <c r="FA209" s="113">
        <f>'2002 SCORES'!K111</f>
        <v>0</v>
      </c>
      <c r="FB209" s="114">
        <f>'2002 SCORES'!L111</f>
        <v>0</v>
      </c>
      <c r="FC209" s="117">
        <f>'2002 SCORES'!M111</f>
        <v>0</v>
      </c>
      <c r="FD209" s="7">
        <f>'2001 SCORES'!I111</f>
        <v>0</v>
      </c>
      <c r="FE209" s="105">
        <f>'2001 SCORES'!J111</f>
        <v>0</v>
      </c>
      <c r="FF209" s="156" t="e">
        <f>'2001 SCORES'!K111</f>
        <v>#DIV/0!</v>
      </c>
      <c r="FG209" s="157">
        <f>'2001 SCORES'!L111</f>
        <v>0</v>
      </c>
      <c r="FH209" s="120">
        <f>'2001 SCORES'!M111</f>
        <v>0</v>
      </c>
      <c r="FI209" s="117">
        <f>'2001 SCORES'!N111</f>
        <v>0</v>
      </c>
      <c r="FJ209" s="302">
        <f>'2000 SCORES'!G111</f>
        <v>0</v>
      </c>
      <c r="FK209" s="310">
        <f>'2000 SCORES'!H111</f>
        <v>0</v>
      </c>
      <c r="FL209" s="156" t="e">
        <f>'2000 SCORES'!I111</f>
        <v>#DIV/0!</v>
      </c>
      <c r="FM209" s="312">
        <f>'2000 SCORES'!J111</f>
        <v>0</v>
      </c>
      <c r="FN209" s="120">
        <f>'2001 SCORES'!M111</f>
        <v>0</v>
      </c>
      <c r="FO209" s="117">
        <f>'2000 SCORES'!L111</f>
        <v>0</v>
      </c>
      <c r="FP209" s="7">
        <f>'1999 SCORES'!H111</f>
        <v>0</v>
      </c>
      <c r="FQ209" s="105">
        <f>'1999 SCORES'!I111</f>
        <v>0</v>
      </c>
      <c r="FR209" s="156" t="e">
        <f>'1999 SCORES'!J111</f>
        <v>#DIV/0!</v>
      </c>
      <c r="FS209" s="157">
        <f>'1999 SCORES'!K111</f>
        <v>0</v>
      </c>
      <c r="FT209" s="120">
        <f>'1999 SCORES'!L111</f>
        <v>0</v>
      </c>
      <c r="FU209" s="117">
        <f>'1999 SCORES'!M111</f>
        <v>0</v>
      </c>
      <c r="FV209" s="7">
        <f>'1998 SCORES'!G111</f>
        <v>0</v>
      </c>
      <c r="FW209" s="105">
        <f>'1998 SCORES'!H111</f>
        <v>0</v>
      </c>
      <c r="FX209" s="156" t="e">
        <f>'1998 SCORES'!I111</f>
        <v>#DIV/0!</v>
      </c>
      <c r="FY209" s="157">
        <f>'1998 SCORES'!J111</f>
        <v>0</v>
      </c>
      <c r="FZ209" s="120">
        <f>'1998 SCORES'!K111</f>
        <v>0</v>
      </c>
      <c r="GA209" s="117">
        <f>'1998 SCORES'!L111</f>
        <v>0</v>
      </c>
      <c r="GB209" s="7">
        <f>'1997 SCORES'!F111</f>
        <v>0</v>
      </c>
      <c r="GC209" s="105">
        <f>'1997 SCORES'!G111</f>
        <v>0</v>
      </c>
      <c r="GD209" s="156" t="e">
        <f>'1997 SCORES'!H111</f>
        <v>#DIV/0!</v>
      </c>
      <c r="GE209" s="157">
        <f>'1997 SCORES'!I111</f>
        <v>0</v>
      </c>
      <c r="GF209" s="120">
        <f>'1997 SCORES'!J111</f>
        <v>0</v>
      </c>
      <c r="GG209" s="117">
        <f>'1997 SCORES'!K111</f>
        <v>0</v>
      </c>
      <c r="GH209" s="160">
        <f>'1996 SCORES'!F111</f>
        <v>0</v>
      </c>
      <c r="GI209" s="9">
        <f>'1996 SCORES'!G111</f>
        <v>0</v>
      </c>
      <c r="GJ209" s="100" t="e">
        <f>'1996 SCORES'!H111</f>
        <v>#DIV/0!</v>
      </c>
      <c r="GK209" s="22">
        <f>'1996 SCORES'!I111</f>
        <v>0</v>
      </c>
      <c r="GL209" s="21">
        <f>'1996 SCORES'!J111</f>
        <v>0</v>
      </c>
      <c r="GM209" s="162">
        <f>'1996 SCORES'!K111</f>
        <v>0</v>
      </c>
      <c r="GN209" s="161">
        <f>'1995 SCORES '!F111</f>
        <v>0</v>
      </c>
      <c r="GO209" s="9">
        <f>'1995 SCORES '!G111</f>
        <v>0</v>
      </c>
      <c r="GP209" s="100" t="e">
        <f>'1995 SCORES '!H111</f>
        <v>#DIV/0!</v>
      </c>
      <c r="GQ209" s="22">
        <f>'1995 SCORES '!I111</f>
        <v>0</v>
      </c>
      <c r="GR209" s="21">
        <f>'1995 SCORES '!J111</f>
        <v>0</v>
      </c>
      <c r="GS209" s="162">
        <f>'1995 SCORES '!K111</f>
        <v>0</v>
      </c>
      <c r="GT209" s="161">
        <f>'1994 SCORES'!F111</f>
        <v>0</v>
      </c>
      <c r="GU209" s="9">
        <f>'1994 SCORES'!G111</f>
        <v>0</v>
      </c>
      <c r="GV209" s="100" t="e">
        <f>'1994 SCORES'!H111</f>
        <v>#DIV/0!</v>
      </c>
      <c r="GW209" s="22">
        <f>'1994 SCORES'!I111</f>
        <v>0</v>
      </c>
      <c r="GX209" s="21">
        <f>'1994 SCORES'!J111</f>
        <v>0</v>
      </c>
      <c r="GY209" s="162">
        <f>'1994 SCORES'!K111</f>
        <v>0</v>
      </c>
      <c r="GZ209" s="161">
        <f>'1993 SCORES'!F111</f>
        <v>0</v>
      </c>
      <c r="HA209" s="30">
        <f>'1993 SCORES'!G111</f>
        <v>0</v>
      </c>
      <c r="HB209" s="100" t="e">
        <f>'1993 SCORES'!H111</f>
        <v>#DIV/0!</v>
      </c>
      <c r="HC209" s="22">
        <f>'1993 SCORES'!I111</f>
        <v>0</v>
      </c>
      <c r="HD209" s="21">
        <f>'1993 SCORES'!J111</f>
        <v>0</v>
      </c>
      <c r="HE209" s="162">
        <f>'1993 SCORES'!K111</f>
        <v>0</v>
      </c>
    </row>
    <row r="210" spans="1:213" ht="13.5" thickBot="1" x14ac:dyDescent="0.25">
      <c r="A210" s="335">
        <v>207</v>
      </c>
      <c r="B210" s="249" t="s">
        <v>176</v>
      </c>
      <c r="C210" s="334" t="s">
        <v>177</v>
      </c>
      <c r="D210" s="276">
        <f t="shared" si="17"/>
        <v>0</v>
      </c>
      <c r="E210" s="276">
        <f t="shared" si="18"/>
        <v>0</v>
      </c>
      <c r="F210" s="345" t="str">
        <f t="shared" si="11"/>
        <v/>
      </c>
      <c r="G210" s="167">
        <f t="shared" si="19"/>
        <v>0</v>
      </c>
      <c r="H210" s="549">
        <f t="shared" si="20"/>
        <v>0</v>
      </c>
      <c r="I210" s="629">
        <f t="shared" si="21"/>
        <v>0</v>
      </c>
      <c r="J210" s="815">
        <v>0</v>
      </c>
      <c r="K210" s="676">
        <v>0</v>
      </c>
      <c r="L210" s="901" t="e">
        <v>#DIV/0!</v>
      </c>
      <c r="M210" s="906"/>
      <c r="N210" s="679"/>
      <c r="O210" s="910"/>
      <c r="P210" s="862">
        <v>0</v>
      </c>
      <c r="Q210" s="877">
        <v>0</v>
      </c>
      <c r="R210" s="877" t="e">
        <v>#DIV/0!</v>
      </c>
      <c r="S210" s="865"/>
      <c r="T210" s="869"/>
      <c r="U210" s="872"/>
      <c r="V210" s="847">
        <v>0</v>
      </c>
      <c r="W210" s="756">
        <v>0</v>
      </c>
      <c r="X210" s="756" t="e">
        <v>#DIV/0!</v>
      </c>
      <c r="Y210" s="686"/>
      <c r="Z210" s="687"/>
      <c r="AA210" s="769"/>
      <c r="AB210" s="826">
        <v>0</v>
      </c>
      <c r="AC210" s="756">
        <v>0</v>
      </c>
      <c r="AD210" s="756" t="e">
        <v>#DIV/0!</v>
      </c>
      <c r="AE210" s="686"/>
      <c r="AF210" s="687"/>
      <c r="AG210" s="769"/>
      <c r="AH210" s="826">
        <v>0</v>
      </c>
      <c r="AI210" s="752">
        <v>0</v>
      </c>
      <c r="AJ210" s="752" t="e">
        <v>#DIV/0!</v>
      </c>
      <c r="AK210" s="686"/>
      <c r="AL210" s="687"/>
      <c r="AM210" s="751"/>
      <c r="AN210" s="820">
        <v>0</v>
      </c>
      <c r="AO210" s="685">
        <v>0</v>
      </c>
      <c r="AP210" s="685" t="e">
        <v>#DIV/0!</v>
      </c>
      <c r="AQ210" s="686"/>
      <c r="AR210" s="739"/>
      <c r="AS210" s="737"/>
      <c r="AT210" s="820"/>
      <c r="AU210" s="685">
        <v>0</v>
      </c>
      <c r="AV210" s="732" t="e">
        <v>#DIV/0!</v>
      </c>
      <c r="AW210" s="686"/>
      <c r="AX210" s="687"/>
      <c r="AY210" s="688"/>
      <c r="AZ210" s="815">
        <v>0</v>
      </c>
      <c r="BA210" s="676">
        <v>0</v>
      </c>
      <c r="BB210" s="676" t="e">
        <v>#DIV/0!</v>
      </c>
      <c r="BC210" s="677"/>
      <c r="BD210" s="679"/>
      <c r="BE210" s="798"/>
      <c r="BF210" s="806">
        <v>0</v>
      </c>
      <c r="BG210" s="632">
        <v>0</v>
      </c>
      <c r="BH210" s="632" t="e">
        <v>#DIV/0!</v>
      </c>
      <c r="BI210" s="636"/>
      <c r="BJ210" s="640"/>
      <c r="BK210" s="792"/>
      <c r="BL210" s="555">
        <v>0</v>
      </c>
      <c r="BM210" s="557">
        <v>0</v>
      </c>
      <c r="BN210" s="557" t="e">
        <v>#DIV/0!</v>
      </c>
      <c r="BO210" s="561"/>
      <c r="BP210" s="563"/>
      <c r="BQ210" s="575"/>
      <c r="BR210" s="555">
        <v>0</v>
      </c>
      <c r="BS210" s="557">
        <v>0</v>
      </c>
      <c r="BT210" s="557" t="e">
        <v>#DIV/0!</v>
      </c>
      <c r="BU210" s="561"/>
      <c r="BV210" s="563"/>
      <c r="BW210" s="566"/>
      <c r="BX210" s="300">
        <v>0</v>
      </c>
      <c r="BY210" s="541">
        <v>0</v>
      </c>
      <c r="BZ210" s="541" t="e">
        <v>#DIV/0!</v>
      </c>
      <c r="CA210" s="541"/>
      <c r="CB210" s="542"/>
      <c r="CC210" s="552"/>
      <c r="CD210" s="515">
        <v>0</v>
      </c>
      <c r="CE210" s="525">
        <v>0</v>
      </c>
      <c r="CF210" s="525" t="e">
        <v>#DIV/0!</v>
      </c>
      <c r="CG210" s="526"/>
      <c r="CH210" s="527"/>
      <c r="CI210" s="519"/>
      <c r="CJ210" s="376">
        <v>0</v>
      </c>
      <c r="CK210" s="233">
        <v>0</v>
      </c>
      <c r="CL210" s="233" t="e">
        <v>#DIV/0!</v>
      </c>
      <c r="CM210" s="381"/>
      <c r="CN210" s="384"/>
      <c r="CO210" s="385"/>
      <c r="CP210" s="69">
        <v>0</v>
      </c>
      <c r="CQ210" s="30">
        <v>0</v>
      </c>
      <c r="CR210" s="48" t="e">
        <v>#DIV/0!</v>
      </c>
      <c r="CS210" s="134"/>
      <c r="CT210" s="114"/>
      <c r="CU210" s="342"/>
      <c r="CV210" s="79">
        <v>0</v>
      </c>
      <c r="CW210" s="30">
        <v>0</v>
      </c>
      <c r="CX210" s="48" t="e">
        <v>#DIV/0!</v>
      </c>
      <c r="CY210" s="134"/>
      <c r="CZ210" s="114"/>
      <c r="DA210" s="117"/>
      <c r="DB210" s="52">
        <f>'2010 SCORES'!AC112</f>
        <v>0</v>
      </c>
      <c r="DC210" s="30">
        <f>'2010 SCORES'!AD112</f>
        <v>0</v>
      </c>
      <c r="DD210" s="48" t="e">
        <f>'2010 SCORES'!AE112</f>
        <v>#DIV/0!</v>
      </c>
      <c r="DE210" s="134">
        <f>'2010 SCORES'!AF112</f>
        <v>0</v>
      </c>
      <c r="DF210" s="114">
        <f>'2010 SCORES'!AG112</f>
        <v>0</v>
      </c>
      <c r="DG210" s="117">
        <f>'2010 SCORES'!AH112</f>
        <v>0</v>
      </c>
      <c r="DH210" s="104">
        <f>'2009 SCORES'!V112</f>
        <v>0</v>
      </c>
      <c r="DI210" s="79">
        <f>'2009 SCORES'!W112</f>
        <v>0</v>
      </c>
      <c r="DJ210" s="48" t="e">
        <f>'2009 SCORES'!X112</f>
        <v>#DIV/0!</v>
      </c>
      <c r="DK210" s="134">
        <f>'2009 SCORES'!Y112</f>
        <v>0</v>
      </c>
      <c r="DL210" s="114">
        <f>'2009 SCORES'!Z112</f>
        <v>0</v>
      </c>
      <c r="DM210" s="117">
        <f>'2009 SCORES'!AA112</f>
        <v>0</v>
      </c>
      <c r="DN210" s="52">
        <f>'2008 SCORES'!V112</f>
        <v>0</v>
      </c>
      <c r="DO210" s="30">
        <f>'2008 SCORES'!W112</f>
        <v>0</v>
      </c>
      <c r="DP210" s="81" t="e">
        <f>'2008 SCORES'!X112</f>
        <v>#DIV/0!</v>
      </c>
      <c r="DQ210" s="134">
        <f>'2008 SCORES'!Y112</f>
        <v>0</v>
      </c>
      <c r="DR210" s="114">
        <f>'2008 SCORES'!Z112</f>
        <v>0</v>
      </c>
      <c r="DS210" s="117">
        <f>'2008 SCORES'!AA112</f>
        <v>0</v>
      </c>
      <c r="DT210" s="88">
        <f>'2007 SCORES'!Q112</f>
        <v>0</v>
      </c>
      <c r="DU210" s="7">
        <f>'2007 SCORES'!R112</f>
        <v>0</v>
      </c>
      <c r="DV210" s="95" t="e">
        <f>'2007 SCORES'!S112</f>
        <v>#DIV/0!</v>
      </c>
      <c r="DW210" s="121">
        <f>'2007 SCORES'!T112</f>
        <v>0</v>
      </c>
      <c r="DX210" s="114">
        <f>'2007 SCORES'!U112</f>
        <v>0</v>
      </c>
      <c r="DY210" s="117">
        <f>'2007 SCORES'!V112</f>
        <v>0</v>
      </c>
      <c r="DZ210" s="88">
        <f>'2006 SCORES'!Q112</f>
        <v>0</v>
      </c>
      <c r="EA210" s="9">
        <f>'2006 SCORES'!R112</f>
        <v>0</v>
      </c>
      <c r="EB210" s="100" t="e">
        <f>'2006 SCORES'!S112</f>
        <v>#DIV/0!</v>
      </c>
      <c r="EC210" s="124">
        <f>'2006 SCORES'!T112</f>
        <v>0</v>
      </c>
      <c r="ED210" s="120">
        <f>'2006 SCORES'!U112</f>
        <v>0</v>
      </c>
      <c r="EE210" s="125">
        <f>'2006 SCORES'!V112</f>
        <v>0</v>
      </c>
      <c r="EF210" s="88">
        <f>'2005 SCORES'!L112</f>
        <v>0</v>
      </c>
      <c r="EG210" s="9">
        <f>'2005 SCORES'!M112</f>
        <v>0</v>
      </c>
      <c r="EH210" s="95" t="e">
        <f>'2005 SCORES'!N112</f>
        <v>#DIV/0!</v>
      </c>
      <c r="EI210" s="121">
        <f>'2005 SCORES'!O112</f>
        <v>0</v>
      </c>
      <c r="EJ210" s="122">
        <f>'2005 SCORES'!P112</f>
        <v>0</v>
      </c>
      <c r="EK210" s="117">
        <f>'2005 SCORES'!Q112</f>
        <v>0</v>
      </c>
      <c r="EL210" s="7">
        <f>'2004 SCORES'!K112</f>
        <v>0</v>
      </c>
      <c r="EM210" s="9">
        <f>'2004 SCORES'!L112</f>
        <v>0</v>
      </c>
      <c r="EN210" s="95" t="e">
        <f>'2004 SCORES'!M112</f>
        <v>#DIV/0!</v>
      </c>
      <c r="EO210" s="113">
        <f>'2004 SCORES'!N112</f>
        <v>0</v>
      </c>
      <c r="EP210" s="120">
        <f>'2004 SCORES'!O112</f>
        <v>0</v>
      </c>
      <c r="EQ210" s="117">
        <f>'2004 SCORES'!P112</f>
        <v>0</v>
      </c>
      <c r="ER210" s="7">
        <f>'2003 SCORES'!H112</f>
        <v>0</v>
      </c>
      <c r="ES210" s="9">
        <f>'2003 SCORES'!I112</f>
        <v>0</v>
      </c>
      <c r="ET210" s="95" t="e">
        <f>'2003 SCORES'!J112</f>
        <v>#DIV/0!</v>
      </c>
      <c r="EU210" s="113">
        <f>'2003 SCORES'!K112</f>
        <v>0</v>
      </c>
      <c r="EV210" s="114">
        <f>'2003 SCORES'!L112</f>
        <v>0</v>
      </c>
      <c r="EW210" s="117">
        <f>'2003 SCORES'!M112</f>
        <v>0</v>
      </c>
      <c r="EX210" s="7">
        <f>'2002 SCORES'!H112</f>
        <v>0</v>
      </c>
      <c r="EY210" s="9">
        <f>'2002 SCORES'!I112</f>
        <v>0</v>
      </c>
      <c r="EZ210" s="95" t="e">
        <f>'2002 SCORES'!J112</f>
        <v>#DIV/0!</v>
      </c>
      <c r="FA210" s="113">
        <f>'2002 SCORES'!K112</f>
        <v>0</v>
      </c>
      <c r="FB210" s="114">
        <f>'2002 SCORES'!L112</f>
        <v>0</v>
      </c>
      <c r="FC210" s="117">
        <f>'2002 SCORES'!M112</f>
        <v>0</v>
      </c>
      <c r="FD210" s="7">
        <f>'2001 SCORES'!I112</f>
        <v>0</v>
      </c>
      <c r="FE210" s="105">
        <f>'2001 SCORES'!J112</f>
        <v>0</v>
      </c>
      <c r="FF210" s="156" t="e">
        <f>'2001 SCORES'!K112</f>
        <v>#DIV/0!</v>
      </c>
      <c r="FG210" s="157">
        <f>'2001 SCORES'!L112</f>
        <v>0</v>
      </c>
      <c r="FH210" s="120">
        <f>'2001 SCORES'!M112</f>
        <v>0</v>
      </c>
      <c r="FI210" s="117">
        <f>'2001 SCORES'!N112</f>
        <v>0</v>
      </c>
      <c r="FJ210" s="302">
        <f>'2000 SCORES'!G112</f>
        <v>0</v>
      </c>
      <c r="FK210" s="310">
        <f>'2000 SCORES'!H112</f>
        <v>0</v>
      </c>
      <c r="FL210" s="156" t="e">
        <f>'2000 SCORES'!I112</f>
        <v>#DIV/0!</v>
      </c>
      <c r="FM210" s="312">
        <f>'2000 SCORES'!J112</f>
        <v>0</v>
      </c>
      <c r="FN210" s="120">
        <f>'2001 SCORES'!M112</f>
        <v>0</v>
      </c>
      <c r="FO210" s="117">
        <f>'2000 SCORES'!L112</f>
        <v>0</v>
      </c>
      <c r="FP210" s="7">
        <f>'1999 SCORES'!H112</f>
        <v>0</v>
      </c>
      <c r="FQ210" s="105">
        <f>'1999 SCORES'!I112</f>
        <v>0</v>
      </c>
      <c r="FR210" s="156" t="e">
        <f>'1999 SCORES'!J112</f>
        <v>#DIV/0!</v>
      </c>
      <c r="FS210" s="157">
        <f>'1999 SCORES'!K112</f>
        <v>0</v>
      </c>
      <c r="FT210" s="120">
        <f>'1999 SCORES'!L112</f>
        <v>0</v>
      </c>
      <c r="FU210" s="117">
        <f>'1999 SCORES'!M112</f>
        <v>0</v>
      </c>
      <c r="FV210" s="7">
        <f>'1998 SCORES'!G112</f>
        <v>0</v>
      </c>
      <c r="FW210" s="105">
        <f>'1998 SCORES'!H112</f>
        <v>0</v>
      </c>
      <c r="FX210" s="156" t="e">
        <f>'1998 SCORES'!I112</f>
        <v>#DIV/0!</v>
      </c>
      <c r="FY210" s="157">
        <f>'1998 SCORES'!J112</f>
        <v>0</v>
      </c>
      <c r="FZ210" s="120">
        <f>'1998 SCORES'!K112</f>
        <v>0</v>
      </c>
      <c r="GA210" s="117">
        <f>'1998 SCORES'!L112</f>
        <v>0</v>
      </c>
      <c r="GB210" s="7">
        <f>'1997 SCORES'!F112</f>
        <v>0</v>
      </c>
      <c r="GC210" s="105">
        <f>'1997 SCORES'!G112</f>
        <v>0</v>
      </c>
      <c r="GD210" s="156" t="e">
        <f>'1997 SCORES'!H112</f>
        <v>#DIV/0!</v>
      </c>
      <c r="GE210" s="157">
        <f>'1997 SCORES'!I112</f>
        <v>0</v>
      </c>
      <c r="GF210" s="120">
        <f>'1997 SCORES'!J112</f>
        <v>0</v>
      </c>
      <c r="GG210" s="117">
        <f>'1997 SCORES'!K112</f>
        <v>0</v>
      </c>
      <c r="GH210" s="160">
        <f>'1996 SCORES'!F112</f>
        <v>0</v>
      </c>
      <c r="GI210" s="9">
        <f>'1996 SCORES'!G112</f>
        <v>0</v>
      </c>
      <c r="GJ210" s="100" t="e">
        <f>'1996 SCORES'!H112</f>
        <v>#DIV/0!</v>
      </c>
      <c r="GK210" s="22">
        <f>'1996 SCORES'!I112</f>
        <v>0</v>
      </c>
      <c r="GL210" s="21">
        <f>'1996 SCORES'!J112</f>
        <v>0</v>
      </c>
      <c r="GM210" s="162">
        <f>'1996 SCORES'!K112</f>
        <v>0</v>
      </c>
      <c r="GN210" s="161">
        <f>'1995 SCORES '!F112</f>
        <v>0</v>
      </c>
      <c r="GO210" s="9">
        <f>'1995 SCORES '!G112</f>
        <v>0</v>
      </c>
      <c r="GP210" s="100" t="e">
        <f>'1995 SCORES '!H112</f>
        <v>#DIV/0!</v>
      </c>
      <c r="GQ210" s="22">
        <f>'1995 SCORES '!I112</f>
        <v>0</v>
      </c>
      <c r="GR210" s="21">
        <f>'1995 SCORES '!J112</f>
        <v>0</v>
      </c>
      <c r="GS210" s="162">
        <f>'1995 SCORES '!K112</f>
        <v>0</v>
      </c>
      <c r="GT210" s="161">
        <f>'1994 SCORES'!F112</f>
        <v>0</v>
      </c>
      <c r="GU210" s="9">
        <f>'1994 SCORES'!G112</f>
        <v>0</v>
      </c>
      <c r="GV210" s="100" t="e">
        <f>'1994 SCORES'!H112</f>
        <v>#DIV/0!</v>
      </c>
      <c r="GW210" s="22">
        <f>'1994 SCORES'!I112</f>
        <v>0</v>
      </c>
      <c r="GX210" s="21">
        <f>'1994 SCORES'!J112</f>
        <v>0</v>
      </c>
      <c r="GY210" s="162">
        <f>'1994 SCORES'!K112</f>
        <v>0</v>
      </c>
      <c r="GZ210" s="161">
        <f>'1993 SCORES'!F112</f>
        <v>0</v>
      </c>
      <c r="HA210" s="30">
        <f>'1993 SCORES'!G112</f>
        <v>0</v>
      </c>
      <c r="HB210" s="100" t="e">
        <f>'1993 SCORES'!H112</f>
        <v>#DIV/0!</v>
      </c>
      <c r="HC210" s="22">
        <f>'1993 SCORES'!I112</f>
        <v>0</v>
      </c>
      <c r="HD210" s="21">
        <f>'1993 SCORES'!J112</f>
        <v>0</v>
      </c>
      <c r="HE210" s="162">
        <f>'1993 SCORES'!K112</f>
        <v>0</v>
      </c>
    </row>
    <row r="211" spans="1:213" ht="13.5" thickBot="1" x14ac:dyDescent="0.25">
      <c r="A211" s="335">
        <v>208</v>
      </c>
      <c r="B211" s="249" t="s">
        <v>88</v>
      </c>
      <c r="C211" s="334" t="s">
        <v>177</v>
      </c>
      <c r="D211" s="276">
        <f t="shared" si="17"/>
        <v>1</v>
      </c>
      <c r="E211" s="276">
        <f t="shared" si="18"/>
        <v>7</v>
      </c>
      <c r="F211" s="345">
        <f t="shared" si="11"/>
        <v>7</v>
      </c>
      <c r="G211" s="167">
        <f t="shared" si="19"/>
        <v>0</v>
      </c>
      <c r="H211" s="549">
        <f t="shared" si="20"/>
        <v>0</v>
      </c>
      <c r="I211" s="629">
        <f t="shared" si="21"/>
        <v>0</v>
      </c>
      <c r="J211" s="815">
        <v>0</v>
      </c>
      <c r="K211" s="676">
        <v>0</v>
      </c>
      <c r="L211" s="901" t="e">
        <v>#DIV/0!</v>
      </c>
      <c r="M211" s="906"/>
      <c r="N211" s="679"/>
      <c r="O211" s="910"/>
      <c r="P211" s="862">
        <v>0</v>
      </c>
      <c r="Q211" s="877">
        <v>0</v>
      </c>
      <c r="R211" s="877" t="e">
        <v>#DIV/0!</v>
      </c>
      <c r="S211" s="865"/>
      <c r="T211" s="869"/>
      <c r="U211" s="872"/>
      <c r="V211" s="847">
        <v>0</v>
      </c>
      <c r="W211" s="756">
        <v>0</v>
      </c>
      <c r="X211" s="756" t="e">
        <v>#DIV/0!</v>
      </c>
      <c r="Y211" s="686"/>
      <c r="Z211" s="687"/>
      <c r="AA211" s="769"/>
      <c r="AB211" s="826">
        <v>0</v>
      </c>
      <c r="AC211" s="756">
        <v>0</v>
      </c>
      <c r="AD211" s="756" t="e">
        <v>#DIV/0!</v>
      </c>
      <c r="AE211" s="686"/>
      <c r="AF211" s="687"/>
      <c r="AG211" s="769"/>
      <c r="AH211" s="826">
        <v>0</v>
      </c>
      <c r="AI211" s="752">
        <v>0</v>
      </c>
      <c r="AJ211" s="752" t="e">
        <v>#DIV/0!</v>
      </c>
      <c r="AK211" s="686"/>
      <c r="AL211" s="687"/>
      <c r="AM211" s="751"/>
      <c r="AN211" s="820">
        <v>0</v>
      </c>
      <c r="AO211" s="685">
        <v>0</v>
      </c>
      <c r="AP211" s="685" t="e">
        <v>#DIV/0!</v>
      </c>
      <c r="AQ211" s="686"/>
      <c r="AR211" s="739"/>
      <c r="AS211" s="737"/>
      <c r="AT211" s="820"/>
      <c r="AU211" s="685">
        <v>0</v>
      </c>
      <c r="AV211" s="732" t="e">
        <v>#DIV/0!</v>
      </c>
      <c r="AW211" s="686"/>
      <c r="AX211" s="687"/>
      <c r="AY211" s="688"/>
      <c r="AZ211" s="815">
        <v>0</v>
      </c>
      <c r="BA211" s="676">
        <v>0</v>
      </c>
      <c r="BB211" s="676" t="e">
        <v>#DIV/0!</v>
      </c>
      <c r="BC211" s="677"/>
      <c r="BD211" s="679"/>
      <c r="BE211" s="798"/>
      <c r="BF211" s="806">
        <v>0</v>
      </c>
      <c r="BG211" s="632">
        <v>0</v>
      </c>
      <c r="BH211" s="632" t="e">
        <v>#DIV/0!</v>
      </c>
      <c r="BI211" s="636"/>
      <c r="BJ211" s="640"/>
      <c r="BK211" s="792"/>
      <c r="BL211" s="555">
        <v>0</v>
      </c>
      <c r="BM211" s="557">
        <v>0</v>
      </c>
      <c r="BN211" s="557" t="e">
        <v>#DIV/0!</v>
      </c>
      <c r="BO211" s="561"/>
      <c r="BP211" s="563"/>
      <c r="BQ211" s="575"/>
      <c r="BR211" s="555">
        <v>0</v>
      </c>
      <c r="BS211" s="557">
        <v>0</v>
      </c>
      <c r="BT211" s="557" t="e">
        <v>#DIV/0!</v>
      </c>
      <c r="BU211" s="561"/>
      <c r="BV211" s="563"/>
      <c r="BW211" s="566"/>
      <c r="BX211" s="300">
        <v>0</v>
      </c>
      <c r="BY211" s="541">
        <v>0</v>
      </c>
      <c r="BZ211" s="541" t="e">
        <v>#DIV/0!</v>
      </c>
      <c r="CA211" s="541"/>
      <c r="CB211" s="542"/>
      <c r="CC211" s="552"/>
      <c r="CD211" s="515">
        <v>0</v>
      </c>
      <c r="CE211" s="525">
        <v>0</v>
      </c>
      <c r="CF211" s="525" t="e">
        <v>#DIV/0!</v>
      </c>
      <c r="CG211" s="526"/>
      <c r="CH211" s="527"/>
      <c r="CI211" s="519"/>
      <c r="CJ211" s="376">
        <v>0</v>
      </c>
      <c r="CK211" s="233">
        <v>0</v>
      </c>
      <c r="CL211" s="233" t="e">
        <v>#DIV/0!</v>
      </c>
      <c r="CM211" s="381"/>
      <c r="CN211" s="384"/>
      <c r="CO211" s="385"/>
      <c r="CP211" s="69">
        <v>0</v>
      </c>
      <c r="CQ211" s="30">
        <v>0</v>
      </c>
      <c r="CR211" s="48" t="e">
        <v>#DIV/0!</v>
      </c>
      <c r="CS211" s="134"/>
      <c r="CT211" s="114"/>
      <c r="CU211" s="342"/>
      <c r="CV211" s="79">
        <v>0</v>
      </c>
      <c r="CW211" s="30">
        <v>0</v>
      </c>
      <c r="CX211" s="48" t="e">
        <v>#DIV/0!</v>
      </c>
      <c r="CY211" s="134"/>
      <c r="CZ211" s="114"/>
      <c r="DA211" s="117"/>
      <c r="DB211" s="52">
        <f>'2010 SCORES'!AC113</f>
        <v>0</v>
      </c>
      <c r="DC211" s="30">
        <f>'2010 SCORES'!AD113</f>
        <v>0</v>
      </c>
      <c r="DD211" s="48" t="e">
        <f>'2010 SCORES'!AE113</f>
        <v>#DIV/0!</v>
      </c>
      <c r="DE211" s="134">
        <f>'2010 SCORES'!AF113</f>
        <v>0</v>
      </c>
      <c r="DF211" s="114">
        <f>'2010 SCORES'!AG113</f>
        <v>0</v>
      </c>
      <c r="DG211" s="117">
        <f>'2010 SCORES'!AH113</f>
        <v>0</v>
      </c>
      <c r="DH211" s="104">
        <f>'2009 SCORES'!V113</f>
        <v>0</v>
      </c>
      <c r="DI211" s="79">
        <f>'2009 SCORES'!W113</f>
        <v>0</v>
      </c>
      <c r="DJ211" s="48" t="e">
        <f>'2009 SCORES'!X113</f>
        <v>#DIV/0!</v>
      </c>
      <c r="DK211" s="134">
        <f>'2009 SCORES'!Y113</f>
        <v>0</v>
      </c>
      <c r="DL211" s="114">
        <f>'2009 SCORES'!Z113</f>
        <v>0</v>
      </c>
      <c r="DM211" s="117">
        <f>'2009 SCORES'!AA113</f>
        <v>0</v>
      </c>
      <c r="DN211" s="52">
        <f>'2008 SCORES'!V113</f>
        <v>0</v>
      </c>
      <c r="DO211" s="30">
        <f>'2008 SCORES'!W113</f>
        <v>0</v>
      </c>
      <c r="DP211" s="81" t="e">
        <f>'2008 SCORES'!X113</f>
        <v>#DIV/0!</v>
      </c>
      <c r="DQ211" s="134">
        <f>'2008 SCORES'!Y113</f>
        <v>0</v>
      </c>
      <c r="DR211" s="114">
        <f>'2008 SCORES'!Z113</f>
        <v>0</v>
      </c>
      <c r="DS211" s="117">
        <f>'2008 SCORES'!AA113</f>
        <v>0</v>
      </c>
      <c r="DT211" s="88">
        <f>'2007 SCORES'!Q113</f>
        <v>0</v>
      </c>
      <c r="DU211" s="7">
        <f>'2007 SCORES'!R113</f>
        <v>0</v>
      </c>
      <c r="DV211" s="95" t="e">
        <f>'2007 SCORES'!S113</f>
        <v>#DIV/0!</v>
      </c>
      <c r="DW211" s="121">
        <f>'2007 SCORES'!T113</f>
        <v>0</v>
      </c>
      <c r="DX211" s="114">
        <f>'2007 SCORES'!U113</f>
        <v>0</v>
      </c>
      <c r="DY211" s="117">
        <f>'2007 SCORES'!V113</f>
        <v>0</v>
      </c>
      <c r="DZ211" s="88">
        <f>'2006 SCORES'!Q113</f>
        <v>0</v>
      </c>
      <c r="EA211" s="9">
        <f>'2006 SCORES'!R113</f>
        <v>0</v>
      </c>
      <c r="EB211" s="100" t="e">
        <f>'2006 SCORES'!S113</f>
        <v>#DIV/0!</v>
      </c>
      <c r="EC211" s="124">
        <f>'2006 SCORES'!T113</f>
        <v>0</v>
      </c>
      <c r="ED211" s="120">
        <f>'2006 SCORES'!U113</f>
        <v>0</v>
      </c>
      <c r="EE211" s="125">
        <f>'2006 SCORES'!V113</f>
        <v>0</v>
      </c>
      <c r="EF211" s="88">
        <f>'2005 SCORES'!L113</f>
        <v>1</v>
      </c>
      <c r="EG211" s="9">
        <f>'2005 SCORES'!M113</f>
        <v>7</v>
      </c>
      <c r="EH211" s="95">
        <f>'2005 SCORES'!N113</f>
        <v>7</v>
      </c>
      <c r="EI211" s="121">
        <f>'2005 SCORES'!O113</f>
        <v>0</v>
      </c>
      <c r="EJ211" s="122">
        <f>'2005 SCORES'!P113</f>
        <v>0</v>
      </c>
      <c r="EK211" s="117">
        <f>'2005 SCORES'!Q113</f>
        <v>0</v>
      </c>
      <c r="EL211" s="7">
        <f>'2004 SCORES'!K113</f>
        <v>0</v>
      </c>
      <c r="EM211" s="9">
        <f>'2004 SCORES'!L113</f>
        <v>0</v>
      </c>
      <c r="EN211" s="95" t="e">
        <f>'2004 SCORES'!M113</f>
        <v>#DIV/0!</v>
      </c>
      <c r="EO211" s="113">
        <f>'2004 SCORES'!N113</f>
        <v>0</v>
      </c>
      <c r="EP211" s="120">
        <f>'2004 SCORES'!O113</f>
        <v>0</v>
      </c>
      <c r="EQ211" s="117">
        <f>'2004 SCORES'!P113</f>
        <v>0</v>
      </c>
      <c r="ER211" s="7">
        <f>'2003 SCORES'!H113</f>
        <v>0</v>
      </c>
      <c r="ES211" s="9">
        <f>'2003 SCORES'!I113</f>
        <v>0</v>
      </c>
      <c r="ET211" s="95" t="e">
        <f>'2003 SCORES'!J113</f>
        <v>#DIV/0!</v>
      </c>
      <c r="EU211" s="113">
        <f>'2003 SCORES'!K113</f>
        <v>0</v>
      </c>
      <c r="EV211" s="114">
        <f>'2003 SCORES'!L113</f>
        <v>0</v>
      </c>
      <c r="EW211" s="117">
        <f>'2003 SCORES'!M113</f>
        <v>0</v>
      </c>
      <c r="EX211" s="7">
        <f>'2002 SCORES'!H113</f>
        <v>0</v>
      </c>
      <c r="EY211" s="9">
        <f>'2002 SCORES'!I113</f>
        <v>0</v>
      </c>
      <c r="EZ211" s="95" t="e">
        <f>'2002 SCORES'!J113</f>
        <v>#DIV/0!</v>
      </c>
      <c r="FA211" s="113">
        <f>'2002 SCORES'!K113</f>
        <v>0</v>
      </c>
      <c r="FB211" s="114">
        <f>'2002 SCORES'!L113</f>
        <v>0</v>
      </c>
      <c r="FC211" s="117">
        <f>'2002 SCORES'!M113</f>
        <v>0</v>
      </c>
      <c r="FD211" s="7">
        <f>'2001 SCORES'!I113</f>
        <v>0</v>
      </c>
      <c r="FE211" s="105">
        <f>'2001 SCORES'!J113</f>
        <v>0</v>
      </c>
      <c r="FF211" s="156" t="e">
        <f>'2001 SCORES'!K113</f>
        <v>#DIV/0!</v>
      </c>
      <c r="FG211" s="157">
        <f>'2001 SCORES'!L113</f>
        <v>0</v>
      </c>
      <c r="FH211" s="120">
        <f>'2001 SCORES'!M113</f>
        <v>0</v>
      </c>
      <c r="FI211" s="117">
        <f>'2001 SCORES'!N113</f>
        <v>0</v>
      </c>
      <c r="FJ211" s="302">
        <f>'2000 SCORES'!G113</f>
        <v>0</v>
      </c>
      <c r="FK211" s="310">
        <f>'2000 SCORES'!H113</f>
        <v>0</v>
      </c>
      <c r="FL211" s="156" t="e">
        <f>'2000 SCORES'!I113</f>
        <v>#DIV/0!</v>
      </c>
      <c r="FM211" s="312">
        <f>'2000 SCORES'!J113</f>
        <v>0</v>
      </c>
      <c r="FN211" s="120">
        <f>'2001 SCORES'!M113</f>
        <v>0</v>
      </c>
      <c r="FO211" s="117">
        <f>'2000 SCORES'!L113</f>
        <v>0</v>
      </c>
      <c r="FP211" s="7">
        <f>'1999 SCORES'!H113</f>
        <v>0</v>
      </c>
      <c r="FQ211" s="105">
        <f>'1999 SCORES'!I113</f>
        <v>0</v>
      </c>
      <c r="FR211" s="156" t="e">
        <f>'1999 SCORES'!J113</f>
        <v>#DIV/0!</v>
      </c>
      <c r="FS211" s="157">
        <f>'1999 SCORES'!K113</f>
        <v>0</v>
      </c>
      <c r="FT211" s="120">
        <f>'1999 SCORES'!L113</f>
        <v>0</v>
      </c>
      <c r="FU211" s="117">
        <f>'1999 SCORES'!M113</f>
        <v>0</v>
      </c>
      <c r="FV211" s="7">
        <f>'1998 SCORES'!G113</f>
        <v>0</v>
      </c>
      <c r="FW211" s="105">
        <f>'1998 SCORES'!H113</f>
        <v>0</v>
      </c>
      <c r="FX211" s="156" t="e">
        <f>'1998 SCORES'!I113</f>
        <v>#DIV/0!</v>
      </c>
      <c r="FY211" s="157">
        <f>'1998 SCORES'!J113</f>
        <v>0</v>
      </c>
      <c r="FZ211" s="120">
        <f>'1998 SCORES'!K113</f>
        <v>0</v>
      </c>
      <c r="GA211" s="117">
        <f>'1998 SCORES'!L113</f>
        <v>0</v>
      </c>
      <c r="GB211" s="7">
        <f>'1997 SCORES'!F113</f>
        <v>0</v>
      </c>
      <c r="GC211" s="105">
        <f>'1997 SCORES'!G113</f>
        <v>0</v>
      </c>
      <c r="GD211" s="156" t="e">
        <f>'1997 SCORES'!H113</f>
        <v>#DIV/0!</v>
      </c>
      <c r="GE211" s="157">
        <f>'1997 SCORES'!I113</f>
        <v>0</v>
      </c>
      <c r="GF211" s="120">
        <f>'1997 SCORES'!J113</f>
        <v>0</v>
      </c>
      <c r="GG211" s="117">
        <f>'1997 SCORES'!K113</f>
        <v>0</v>
      </c>
      <c r="GH211" s="160">
        <f>'1996 SCORES'!F113</f>
        <v>0</v>
      </c>
      <c r="GI211" s="9">
        <f>'1996 SCORES'!G113</f>
        <v>0</v>
      </c>
      <c r="GJ211" s="100" t="e">
        <f>'1996 SCORES'!H113</f>
        <v>#DIV/0!</v>
      </c>
      <c r="GK211" s="22">
        <f>'1996 SCORES'!I113</f>
        <v>0</v>
      </c>
      <c r="GL211" s="21">
        <f>'1996 SCORES'!J113</f>
        <v>0</v>
      </c>
      <c r="GM211" s="162">
        <f>'1996 SCORES'!K113</f>
        <v>0</v>
      </c>
      <c r="GN211" s="161">
        <f>'1995 SCORES '!F113</f>
        <v>0</v>
      </c>
      <c r="GO211" s="9">
        <f>'1995 SCORES '!G113</f>
        <v>0</v>
      </c>
      <c r="GP211" s="100" t="e">
        <f>'1995 SCORES '!H113</f>
        <v>#DIV/0!</v>
      </c>
      <c r="GQ211" s="22">
        <f>'1995 SCORES '!I113</f>
        <v>0</v>
      </c>
      <c r="GR211" s="21">
        <f>'1995 SCORES '!J113</f>
        <v>0</v>
      </c>
      <c r="GS211" s="162">
        <f>'1995 SCORES '!K113</f>
        <v>0</v>
      </c>
      <c r="GT211" s="161">
        <f>'1994 SCORES'!F113</f>
        <v>0</v>
      </c>
      <c r="GU211" s="9">
        <f>'1994 SCORES'!G113</f>
        <v>0</v>
      </c>
      <c r="GV211" s="100" t="e">
        <f>'1994 SCORES'!H113</f>
        <v>#DIV/0!</v>
      </c>
      <c r="GW211" s="22">
        <f>'1994 SCORES'!I113</f>
        <v>0</v>
      </c>
      <c r="GX211" s="21">
        <f>'1994 SCORES'!J113</f>
        <v>0</v>
      </c>
      <c r="GY211" s="162">
        <f>'1994 SCORES'!K113</f>
        <v>0</v>
      </c>
      <c r="GZ211" s="161">
        <f>'1993 SCORES'!F113</f>
        <v>0</v>
      </c>
      <c r="HA211" s="30">
        <f>'1993 SCORES'!G113</f>
        <v>0</v>
      </c>
      <c r="HB211" s="100" t="e">
        <f>'1993 SCORES'!H113</f>
        <v>#DIV/0!</v>
      </c>
      <c r="HC211" s="22">
        <f>'1993 SCORES'!I113</f>
        <v>0</v>
      </c>
      <c r="HD211" s="21">
        <f>'1993 SCORES'!J113</f>
        <v>0</v>
      </c>
      <c r="HE211" s="162">
        <f>'1993 SCORES'!K113</f>
        <v>0</v>
      </c>
    </row>
    <row r="212" spans="1:213" ht="13.5" thickBot="1" x14ac:dyDescent="0.25">
      <c r="A212" s="335">
        <v>209</v>
      </c>
      <c r="B212" s="249" t="s">
        <v>179</v>
      </c>
      <c r="C212" s="334" t="s">
        <v>180</v>
      </c>
      <c r="D212" s="276">
        <f t="shared" si="17"/>
        <v>1</v>
      </c>
      <c r="E212" s="276">
        <f t="shared" si="18"/>
        <v>15</v>
      </c>
      <c r="F212" s="345">
        <f t="shared" si="11"/>
        <v>15</v>
      </c>
      <c r="G212" s="167">
        <f t="shared" si="19"/>
        <v>0</v>
      </c>
      <c r="H212" s="549">
        <f t="shared" si="20"/>
        <v>0</v>
      </c>
      <c r="I212" s="629">
        <f t="shared" si="21"/>
        <v>0</v>
      </c>
      <c r="J212" s="815">
        <v>0</v>
      </c>
      <c r="K212" s="676">
        <v>0</v>
      </c>
      <c r="L212" s="901" t="e">
        <v>#DIV/0!</v>
      </c>
      <c r="M212" s="906"/>
      <c r="N212" s="679"/>
      <c r="O212" s="910"/>
      <c r="P212" s="862">
        <v>0</v>
      </c>
      <c r="Q212" s="877">
        <v>0</v>
      </c>
      <c r="R212" s="877" t="e">
        <v>#DIV/0!</v>
      </c>
      <c r="S212" s="865"/>
      <c r="T212" s="869"/>
      <c r="U212" s="872"/>
      <c r="V212" s="847">
        <v>0</v>
      </c>
      <c r="W212" s="756">
        <v>0</v>
      </c>
      <c r="X212" s="756" t="e">
        <v>#DIV/0!</v>
      </c>
      <c r="Y212" s="686"/>
      <c r="Z212" s="687"/>
      <c r="AA212" s="769"/>
      <c r="AB212" s="826">
        <v>0</v>
      </c>
      <c r="AC212" s="756">
        <v>0</v>
      </c>
      <c r="AD212" s="756" t="e">
        <v>#DIV/0!</v>
      </c>
      <c r="AE212" s="686"/>
      <c r="AF212" s="687"/>
      <c r="AG212" s="769"/>
      <c r="AH212" s="826">
        <v>0</v>
      </c>
      <c r="AI212" s="752">
        <v>0</v>
      </c>
      <c r="AJ212" s="752" t="e">
        <v>#DIV/0!</v>
      </c>
      <c r="AK212" s="686"/>
      <c r="AL212" s="687"/>
      <c r="AM212" s="751"/>
      <c r="AN212" s="820">
        <v>0</v>
      </c>
      <c r="AO212" s="685">
        <v>0</v>
      </c>
      <c r="AP212" s="685" t="e">
        <v>#DIV/0!</v>
      </c>
      <c r="AQ212" s="686"/>
      <c r="AR212" s="739"/>
      <c r="AS212" s="737"/>
      <c r="AT212" s="820"/>
      <c r="AU212" s="685">
        <v>0</v>
      </c>
      <c r="AV212" s="732" t="e">
        <v>#DIV/0!</v>
      </c>
      <c r="AW212" s="686"/>
      <c r="AX212" s="687"/>
      <c r="AY212" s="688"/>
      <c r="AZ212" s="815">
        <v>0</v>
      </c>
      <c r="BA212" s="676">
        <v>0</v>
      </c>
      <c r="BB212" s="676" t="e">
        <v>#DIV/0!</v>
      </c>
      <c r="BC212" s="677"/>
      <c r="BD212" s="679"/>
      <c r="BE212" s="798"/>
      <c r="BF212" s="806">
        <v>0</v>
      </c>
      <c r="BG212" s="632">
        <v>0</v>
      </c>
      <c r="BH212" s="632" t="e">
        <v>#DIV/0!</v>
      </c>
      <c r="BI212" s="636"/>
      <c r="BJ212" s="640"/>
      <c r="BK212" s="792"/>
      <c r="BL212" s="555">
        <v>0</v>
      </c>
      <c r="BM212" s="557">
        <v>0</v>
      </c>
      <c r="BN212" s="557" t="e">
        <v>#DIV/0!</v>
      </c>
      <c r="BO212" s="561"/>
      <c r="BP212" s="563"/>
      <c r="BQ212" s="575"/>
      <c r="BR212" s="555">
        <v>0</v>
      </c>
      <c r="BS212" s="557">
        <v>0</v>
      </c>
      <c r="BT212" s="557" t="e">
        <v>#DIV/0!</v>
      </c>
      <c r="BU212" s="561"/>
      <c r="BV212" s="563"/>
      <c r="BW212" s="566"/>
      <c r="BX212" s="300">
        <v>0</v>
      </c>
      <c r="BY212" s="541">
        <v>0</v>
      </c>
      <c r="BZ212" s="541" t="e">
        <v>#DIV/0!</v>
      </c>
      <c r="CA212" s="541"/>
      <c r="CB212" s="542"/>
      <c r="CC212" s="552"/>
      <c r="CD212" s="515">
        <v>0</v>
      </c>
      <c r="CE212" s="525">
        <v>0</v>
      </c>
      <c r="CF212" s="525" t="e">
        <v>#DIV/0!</v>
      </c>
      <c r="CG212" s="526"/>
      <c r="CH212" s="527"/>
      <c r="CI212" s="519"/>
      <c r="CJ212" s="376">
        <v>0</v>
      </c>
      <c r="CK212" s="233">
        <v>0</v>
      </c>
      <c r="CL212" s="233" t="e">
        <v>#DIV/0!</v>
      </c>
      <c r="CM212" s="381"/>
      <c r="CN212" s="384"/>
      <c r="CO212" s="385"/>
      <c r="CP212" s="69">
        <v>0</v>
      </c>
      <c r="CQ212" s="30">
        <v>0</v>
      </c>
      <c r="CR212" s="48" t="e">
        <v>#DIV/0!</v>
      </c>
      <c r="CS212" s="134"/>
      <c r="CT212" s="114"/>
      <c r="CU212" s="342"/>
      <c r="CV212" s="79">
        <v>0</v>
      </c>
      <c r="CW212" s="30">
        <v>0</v>
      </c>
      <c r="CX212" s="48" t="e">
        <v>#DIV/0!</v>
      </c>
      <c r="CY212" s="134"/>
      <c r="CZ212" s="114"/>
      <c r="DA212" s="117"/>
      <c r="DB212" s="52">
        <f>'2010 SCORES'!AC114</f>
        <v>0</v>
      </c>
      <c r="DC212" s="30">
        <f>'2010 SCORES'!AD114</f>
        <v>0</v>
      </c>
      <c r="DD212" s="48" t="e">
        <f>'2010 SCORES'!AE114</f>
        <v>#DIV/0!</v>
      </c>
      <c r="DE212" s="134">
        <f>'2010 SCORES'!AF114</f>
        <v>0</v>
      </c>
      <c r="DF212" s="114">
        <f>'2010 SCORES'!AG114</f>
        <v>0</v>
      </c>
      <c r="DG212" s="117">
        <f>'2010 SCORES'!AH114</f>
        <v>0</v>
      </c>
      <c r="DH212" s="104">
        <f>'2009 SCORES'!V114</f>
        <v>0</v>
      </c>
      <c r="DI212" s="79">
        <f>'2009 SCORES'!W114</f>
        <v>0</v>
      </c>
      <c r="DJ212" s="48" t="e">
        <f>'2009 SCORES'!X114</f>
        <v>#DIV/0!</v>
      </c>
      <c r="DK212" s="134">
        <f>'2009 SCORES'!Y114</f>
        <v>0</v>
      </c>
      <c r="DL212" s="114">
        <f>'2009 SCORES'!Z114</f>
        <v>0</v>
      </c>
      <c r="DM212" s="117">
        <f>'2009 SCORES'!AA114</f>
        <v>0</v>
      </c>
      <c r="DN212" s="52">
        <f>'2008 SCORES'!V114</f>
        <v>0</v>
      </c>
      <c r="DO212" s="30">
        <f>'2008 SCORES'!W114</f>
        <v>0</v>
      </c>
      <c r="DP212" s="81" t="e">
        <f>'2008 SCORES'!X114</f>
        <v>#DIV/0!</v>
      </c>
      <c r="DQ212" s="134">
        <f>'2008 SCORES'!Y114</f>
        <v>0</v>
      </c>
      <c r="DR212" s="114">
        <f>'2008 SCORES'!Z114</f>
        <v>0</v>
      </c>
      <c r="DS212" s="117">
        <f>'2008 SCORES'!AA114</f>
        <v>0</v>
      </c>
      <c r="DT212" s="88">
        <f>'2007 SCORES'!Q114</f>
        <v>0</v>
      </c>
      <c r="DU212" s="7">
        <f>'2007 SCORES'!R114</f>
        <v>0</v>
      </c>
      <c r="DV212" s="95" t="e">
        <f>'2007 SCORES'!S114</f>
        <v>#DIV/0!</v>
      </c>
      <c r="DW212" s="121">
        <f>'2007 SCORES'!T114</f>
        <v>0</v>
      </c>
      <c r="DX212" s="114">
        <f>'2007 SCORES'!U114</f>
        <v>0</v>
      </c>
      <c r="DY212" s="117">
        <f>'2007 SCORES'!V114</f>
        <v>0</v>
      </c>
      <c r="DZ212" s="88">
        <f>'2006 SCORES'!Q114</f>
        <v>0</v>
      </c>
      <c r="EA212" s="9">
        <f>'2006 SCORES'!R114</f>
        <v>0</v>
      </c>
      <c r="EB212" s="100" t="e">
        <f>'2006 SCORES'!S114</f>
        <v>#DIV/0!</v>
      </c>
      <c r="EC212" s="124">
        <f>'2006 SCORES'!T114</f>
        <v>0</v>
      </c>
      <c r="ED212" s="120">
        <f>'2006 SCORES'!U114</f>
        <v>0</v>
      </c>
      <c r="EE212" s="125">
        <f>'2006 SCORES'!V114</f>
        <v>0</v>
      </c>
      <c r="EF212" s="88">
        <f>'2005 SCORES'!L114</f>
        <v>0</v>
      </c>
      <c r="EG212" s="9">
        <f>'2005 SCORES'!M114</f>
        <v>0</v>
      </c>
      <c r="EH212" s="95" t="e">
        <f>'2005 SCORES'!N114</f>
        <v>#DIV/0!</v>
      </c>
      <c r="EI212" s="121">
        <f>'2005 SCORES'!O114</f>
        <v>0</v>
      </c>
      <c r="EJ212" s="122">
        <f>'2005 SCORES'!P114</f>
        <v>0</v>
      </c>
      <c r="EK212" s="117">
        <f>'2005 SCORES'!Q114</f>
        <v>0</v>
      </c>
      <c r="EL212" s="7">
        <f>'2004 SCORES'!K114</f>
        <v>0</v>
      </c>
      <c r="EM212" s="9">
        <f>'2004 SCORES'!L114</f>
        <v>0</v>
      </c>
      <c r="EN212" s="95" t="e">
        <f>'2004 SCORES'!M114</f>
        <v>#DIV/0!</v>
      </c>
      <c r="EO212" s="113">
        <f>'2004 SCORES'!N114</f>
        <v>0</v>
      </c>
      <c r="EP212" s="120">
        <f>'2004 SCORES'!O114</f>
        <v>0</v>
      </c>
      <c r="EQ212" s="117">
        <f>'2004 SCORES'!P114</f>
        <v>0</v>
      </c>
      <c r="ER212" s="7">
        <f>'2003 SCORES'!H114</f>
        <v>0</v>
      </c>
      <c r="ES212" s="9">
        <f>'2003 SCORES'!I114</f>
        <v>0</v>
      </c>
      <c r="ET212" s="95" t="e">
        <f>'2003 SCORES'!J114</f>
        <v>#DIV/0!</v>
      </c>
      <c r="EU212" s="113">
        <f>'2003 SCORES'!K114</f>
        <v>0</v>
      </c>
      <c r="EV212" s="114">
        <f>'2003 SCORES'!L114</f>
        <v>0</v>
      </c>
      <c r="EW212" s="117">
        <f>'2003 SCORES'!M114</f>
        <v>0</v>
      </c>
      <c r="EX212" s="7">
        <f>'2002 SCORES'!H114</f>
        <v>0</v>
      </c>
      <c r="EY212" s="9">
        <f>'2002 SCORES'!I114</f>
        <v>0</v>
      </c>
      <c r="EZ212" s="95" t="e">
        <f>'2002 SCORES'!J114</f>
        <v>#DIV/0!</v>
      </c>
      <c r="FA212" s="113">
        <f>'2002 SCORES'!K114</f>
        <v>0</v>
      </c>
      <c r="FB212" s="114">
        <f>'2002 SCORES'!L114</f>
        <v>0</v>
      </c>
      <c r="FC212" s="117">
        <f>'2002 SCORES'!M114</f>
        <v>0</v>
      </c>
      <c r="FD212" s="7">
        <f>'2001 SCORES'!I114</f>
        <v>1</v>
      </c>
      <c r="FE212" s="105">
        <f>'2001 SCORES'!J114</f>
        <v>15</v>
      </c>
      <c r="FF212" s="156">
        <f>'2001 SCORES'!K114</f>
        <v>15</v>
      </c>
      <c r="FG212" s="157">
        <f>'2001 SCORES'!L114</f>
        <v>0</v>
      </c>
      <c r="FH212" s="120">
        <f>'2001 SCORES'!M114</f>
        <v>0</v>
      </c>
      <c r="FI212" s="117">
        <f>'2001 SCORES'!N114</f>
        <v>0</v>
      </c>
      <c r="FJ212" s="302">
        <f>'2000 SCORES'!G114</f>
        <v>0</v>
      </c>
      <c r="FK212" s="310">
        <f>'2000 SCORES'!H114</f>
        <v>0</v>
      </c>
      <c r="FL212" s="156" t="e">
        <f>'2000 SCORES'!I114</f>
        <v>#DIV/0!</v>
      </c>
      <c r="FM212" s="312">
        <f>'2000 SCORES'!J114</f>
        <v>0</v>
      </c>
      <c r="FN212" s="120">
        <f>'2001 SCORES'!M114</f>
        <v>0</v>
      </c>
      <c r="FO212" s="117">
        <f>'2000 SCORES'!L114</f>
        <v>0</v>
      </c>
      <c r="FP212" s="7">
        <f>'1999 SCORES'!H114</f>
        <v>0</v>
      </c>
      <c r="FQ212" s="105">
        <f>'1999 SCORES'!I114</f>
        <v>0</v>
      </c>
      <c r="FR212" s="156" t="e">
        <f>'1999 SCORES'!J114</f>
        <v>#DIV/0!</v>
      </c>
      <c r="FS212" s="157">
        <f>'1999 SCORES'!K114</f>
        <v>0</v>
      </c>
      <c r="FT212" s="120">
        <f>'1999 SCORES'!L114</f>
        <v>0</v>
      </c>
      <c r="FU212" s="117">
        <f>'1999 SCORES'!M114</f>
        <v>0</v>
      </c>
      <c r="FV212" s="7">
        <f>'1998 SCORES'!G114</f>
        <v>0</v>
      </c>
      <c r="FW212" s="105">
        <f>'1998 SCORES'!H114</f>
        <v>0</v>
      </c>
      <c r="FX212" s="156" t="e">
        <f>'1998 SCORES'!I114</f>
        <v>#DIV/0!</v>
      </c>
      <c r="FY212" s="157">
        <f>'1998 SCORES'!J114</f>
        <v>0</v>
      </c>
      <c r="FZ212" s="120">
        <f>'1998 SCORES'!K114</f>
        <v>0</v>
      </c>
      <c r="GA212" s="117">
        <f>'1998 SCORES'!L114</f>
        <v>0</v>
      </c>
      <c r="GB212" s="7">
        <f>'1997 SCORES'!F114</f>
        <v>0</v>
      </c>
      <c r="GC212" s="105">
        <f>'1997 SCORES'!G114</f>
        <v>0</v>
      </c>
      <c r="GD212" s="156" t="e">
        <f>'1997 SCORES'!H114</f>
        <v>#DIV/0!</v>
      </c>
      <c r="GE212" s="157">
        <f>'1997 SCORES'!I114</f>
        <v>0</v>
      </c>
      <c r="GF212" s="120">
        <f>'1997 SCORES'!J114</f>
        <v>0</v>
      </c>
      <c r="GG212" s="117">
        <f>'1997 SCORES'!K114</f>
        <v>0</v>
      </c>
      <c r="GH212" s="160">
        <f>'1996 SCORES'!F114</f>
        <v>0</v>
      </c>
      <c r="GI212" s="9">
        <f>'1996 SCORES'!G114</f>
        <v>0</v>
      </c>
      <c r="GJ212" s="100" t="e">
        <f>'1996 SCORES'!H114</f>
        <v>#DIV/0!</v>
      </c>
      <c r="GK212" s="22">
        <f>'1996 SCORES'!I114</f>
        <v>0</v>
      </c>
      <c r="GL212" s="21">
        <f>'1996 SCORES'!J114</f>
        <v>0</v>
      </c>
      <c r="GM212" s="162">
        <f>'1996 SCORES'!K114</f>
        <v>0</v>
      </c>
      <c r="GN212" s="161">
        <f>'1995 SCORES '!F114</f>
        <v>0</v>
      </c>
      <c r="GO212" s="9">
        <f>'1995 SCORES '!G114</f>
        <v>0</v>
      </c>
      <c r="GP212" s="100" t="e">
        <f>'1995 SCORES '!H114</f>
        <v>#DIV/0!</v>
      </c>
      <c r="GQ212" s="22">
        <f>'1995 SCORES '!I114</f>
        <v>0</v>
      </c>
      <c r="GR212" s="21">
        <f>'1995 SCORES '!J114</f>
        <v>0</v>
      </c>
      <c r="GS212" s="162">
        <f>'1995 SCORES '!K114</f>
        <v>0</v>
      </c>
      <c r="GT212" s="161">
        <f>'1994 SCORES'!F114</f>
        <v>0</v>
      </c>
      <c r="GU212" s="9">
        <f>'1994 SCORES'!G114</f>
        <v>0</v>
      </c>
      <c r="GV212" s="100" t="e">
        <f>'1994 SCORES'!H114</f>
        <v>#DIV/0!</v>
      </c>
      <c r="GW212" s="22">
        <f>'1994 SCORES'!I114</f>
        <v>0</v>
      </c>
      <c r="GX212" s="21">
        <f>'1994 SCORES'!J114</f>
        <v>0</v>
      </c>
      <c r="GY212" s="162">
        <f>'1994 SCORES'!K114</f>
        <v>0</v>
      </c>
      <c r="GZ212" s="161">
        <f>'1993 SCORES'!F114</f>
        <v>0</v>
      </c>
      <c r="HA212" s="30">
        <f>'1993 SCORES'!G114</f>
        <v>0</v>
      </c>
      <c r="HB212" s="100" t="e">
        <f>'1993 SCORES'!H114</f>
        <v>#DIV/0!</v>
      </c>
      <c r="HC212" s="22">
        <f>'1993 SCORES'!I114</f>
        <v>0</v>
      </c>
      <c r="HD212" s="21">
        <f>'1993 SCORES'!J114</f>
        <v>0</v>
      </c>
      <c r="HE212" s="162">
        <f>'1993 SCORES'!K114</f>
        <v>0</v>
      </c>
    </row>
    <row r="213" spans="1:213" ht="13.5" thickBot="1" x14ac:dyDescent="0.25">
      <c r="A213" s="335">
        <v>210</v>
      </c>
      <c r="B213" s="249" t="s">
        <v>37</v>
      </c>
      <c r="C213" s="334" t="s">
        <v>181</v>
      </c>
      <c r="D213" s="276">
        <f t="shared" si="17"/>
        <v>5</v>
      </c>
      <c r="E213" s="276">
        <f t="shared" si="18"/>
        <v>140</v>
      </c>
      <c r="F213" s="345">
        <f t="shared" si="11"/>
        <v>28</v>
      </c>
      <c r="G213" s="167">
        <f t="shared" si="19"/>
        <v>1</v>
      </c>
      <c r="H213" s="549">
        <f t="shared" si="20"/>
        <v>1</v>
      </c>
      <c r="I213" s="629">
        <f t="shared" si="21"/>
        <v>1</v>
      </c>
      <c r="J213" s="815">
        <v>0</v>
      </c>
      <c r="K213" s="676">
        <v>0</v>
      </c>
      <c r="L213" s="901" t="e">
        <v>#DIV/0!</v>
      </c>
      <c r="M213" s="906"/>
      <c r="N213" s="679"/>
      <c r="O213" s="910"/>
      <c r="P213" s="862">
        <v>0</v>
      </c>
      <c r="Q213" s="877">
        <v>0</v>
      </c>
      <c r="R213" s="877" t="e">
        <v>#DIV/0!</v>
      </c>
      <c r="S213" s="865"/>
      <c r="T213" s="869"/>
      <c r="U213" s="872"/>
      <c r="V213" s="847">
        <v>0</v>
      </c>
      <c r="W213" s="756">
        <v>0</v>
      </c>
      <c r="X213" s="756" t="e">
        <v>#DIV/0!</v>
      </c>
      <c r="Y213" s="686"/>
      <c r="Z213" s="687"/>
      <c r="AA213" s="769"/>
      <c r="AB213" s="826">
        <v>0</v>
      </c>
      <c r="AC213" s="756">
        <v>0</v>
      </c>
      <c r="AD213" s="756" t="e">
        <v>#DIV/0!</v>
      </c>
      <c r="AE213" s="686"/>
      <c r="AF213" s="687"/>
      <c r="AG213" s="769"/>
      <c r="AH213" s="826">
        <v>0</v>
      </c>
      <c r="AI213" s="752">
        <v>0</v>
      </c>
      <c r="AJ213" s="752" t="e">
        <v>#DIV/0!</v>
      </c>
      <c r="AK213" s="686"/>
      <c r="AL213" s="687"/>
      <c r="AM213" s="751"/>
      <c r="AN213" s="820">
        <v>0</v>
      </c>
      <c r="AO213" s="685">
        <v>0</v>
      </c>
      <c r="AP213" s="685" t="e">
        <v>#DIV/0!</v>
      </c>
      <c r="AQ213" s="686"/>
      <c r="AR213" s="739"/>
      <c r="AS213" s="737"/>
      <c r="AT213" s="820"/>
      <c r="AU213" s="685">
        <v>0</v>
      </c>
      <c r="AV213" s="732" t="e">
        <v>#DIV/0!</v>
      </c>
      <c r="AW213" s="686"/>
      <c r="AX213" s="687"/>
      <c r="AY213" s="688"/>
      <c r="AZ213" s="815">
        <v>0</v>
      </c>
      <c r="BA213" s="676">
        <v>0</v>
      </c>
      <c r="BB213" s="676" t="e">
        <v>#DIV/0!</v>
      </c>
      <c r="BC213" s="677"/>
      <c r="BD213" s="679"/>
      <c r="BE213" s="798"/>
      <c r="BF213" s="806">
        <v>0</v>
      </c>
      <c r="BG213" s="632">
        <v>0</v>
      </c>
      <c r="BH213" s="632" t="e">
        <v>#DIV/0!</v>
      </c>
      <c r="BI213" s="636"/>
      <c r="BJ213" s="640"/>
      <c r="BK213" s="792"/>
      <c r="BL213" s="555">
        <v>0</v>
      </c>
      <c r="BM213" s="557">
        <v>0</v>
      </c>
      <c r="BN213" s="557" t="e">
        <v>#DIV/0!</v>
      </c>
      <c r="BO213" s="561"/>
      <c r="BP213" s="563"/>
      <c r="BQ213" s="575"/>
      <c r="BR213" s="555">
        <v>0</v>
      </c>
      <c r="BS213" s="557">
        <v>0</v>
      </c>
      <c r="BT213" s="557" t="e">
        <v>#DIV/0!</v>
      </c>
      <c r="BU213" s="561"/>
      <c r="BV213" s="563"/>
      <c r="BW213" s="566"/>
      <c r="BX213" s="300">
        <v>0</v>
      </c>
      <c r="BY213" s="541">
        <v>0</v>
      </c>
      <c r="BZ213" s="541" t="e">
        <v>#DIV/0!</v>
      </c>
      <c r="CA213" s="541"/>
      <c r="CB213" s="542"/>
      <c r="CC213" s="552"/>
      <c r="CD213" s="515">
        <v>0</v>
      </c>
      <c r="CE213" s="525">
        <v>0</v>
      </c>
      <c r="CF213" s="525" t="e">
        <v>#DIV/0!</v>
      </c>
      <c r="CG213" s="526"/>
      <c r="CH213" s="527"/>
      <c r="CI213" s="519"/>
      <c r="CJ213" s="376">
        <v>0</v>
      </c>
      <c r="CK213" s="233">
        <v>0</v>
      </c>
      <c r="CL213" s="233" t="e">
        <v>#DIV/0!</v>
      </c>
      <c r="CM213" s="381"/>
      <c r="CN213" s="384"/>
      <c r="CO213" s="385"/>
      <c r="CP213" s="69">
        <v>0</v>
      </c>
      <c r="CQ213" s="30">
        <v>0</v>
      </c>
      <c r="CR213" s="48" t="e">
        <v>#DIV/0!</v>
      </c>
      <c r="CS213" s="134"/>
      <c r="CT213" s="114"/>
      <c r="CU213" s="342"/>
      <c r="CV213" s="79">
        <v>0</v>
      </c>
      <c r="CW213" s="30">
        <v>0</v>
      </c>
      <c r="CX213" s="48" t="e">
        <v>#DIV/0!</v>
      </c>
      <c r="CY213" s="134"/>
      <c r="CZ213" s="114"/>
      <c r="DA213" s="117"/>
      <c r="DB213" s="52">
        <f>'2010 SCORES'!AC115</f>
        <v>0</v>
      </c>
      <c r="DC213" s="30">
        <f>'2010 SCORES'!AD115</f>
        <v>0</v>
      </c>
      <c r="DD213" s="48" t="e">
        <f>'2010 SCORES'!AE115</f>
        <v>#DIV/0!</v>
      </c>
      <c r="DE213" s="134">
        <f>'2010 SCORES'!AF115</f>
        <v>0</v>
      </c>
      <c r="DF213" s="114">
        <f>'2010 SCORES'!AG115</f>
        <v>0</v>
      </c>
      <c r="DG213" s="117">
        <f>'2010 SCORES'!AH115</f>
        <v>0</v>
      </c>
      <c r="DH213" s="104">
        <f>'2009 SCORES'!V115</f>
        <v>0</v>
      </c>
      <c r="DI213" s="79">
        <f>'2009 SCORES'!W115</f>
        <v>0</v>
      </c>
      <c r="DJ213" s="48" t="e">
        <f>'2009 SCORES'!X115</f>
        <v>#DIV/0!</v>
      </c>
      <c r="DK213" s="134">
        <f>'2009 SCORES'!Y115</f>
        <v>0</v>
      </c>
      <c r="DL213" s="114">
        <f>'2009 SCORES'!Z115</f>
        <v>0</v>
      </c>
      <c r="DM213" s="117">
        <f>'2009 SCORES'!AA115</f>
        <v>0</v>
      </c>
      <c r="DN213" s="52">
        <f>'2008 SCORES'!V115</f>
        <v>3</v>
      </c>
      <c r="DO213" s="30">
        <f>'2008 SCORES'!W115</f>
        <v>82</v>
      </c>
      <c r="DP213" s="81">
        <f>'2008 SCORES'!X115</f>
        <v>27.333333333333332</v>
      </c>
      <c r="DQ213" s="134">
        <f>'2008 SCORES'!Y115</f>
        <v>0</v>
      </c>
      <c r="DR213" s="114">
        <f>'2008 SCORES'!Z115</f>
        <v>0</v>
      </c>
      <c r="DS213" s="117">
        <f>'2008 SCORES'!AA115</f>
        <v>1</v>
      </c>
      <c r="DT213" s="88">
        <f>'2007 SCORES'!Q115</f>
        <v>0</v>
      </c>
      <c r="DU213" s="7">
        <f>'2007 SCORES'!R115</f>
        <v>0</v>
      </c>
      <c r="DV213" s="95" t="e">
        <f>'2007 SCORES'!S115</f>
        <v>#DIV/0!</v>
      </c>
      <c r="DW213" s="121">
        <f>'2007 SCORES'!T115</f>
        <v>0</v>
      </c>
      <c r="DX213" s="114">
        <f>'2007 SCORES'!U115</f>
        <v>0</v>
      </c>
      <c r="DY213" s="117">
        <f>'2007 SCORES'!V115</f>
        <v>0</v>
      </c>
      <c r="DZ213" s="88">
        <f>'2006 SCORES'!Q115</f>
        <v>2</v>
      </c>
      <c r="EA213" s="9">
        <f>'2006 SCORES'!R115</f>
        <v>58</v>
      </c>
      <c r="EB213" s="100">
        <f>'2006 SCORES'!S115</f>
        <v>29</v>
      </c>
      <c r="EC213" s="124">
        <f>'2006 SCORES'!T115</f>
        <v>1</v>
      </c>
      <c r="ED213" s="120">
        <f>'2006 SCORES'!U115</f>
        <v>1</v>
      </c>
      <c r="EE213" s="125">
        <f>'2006 SCORES'!V115</f>
        <v>0</v>
      </c>
      <c r="EF213" s="88">
        <f>'2005 SCORES'!L115</f>
        <v>0</v>
      </c>
      <c r="EG213" s="9">
        <f>'2005 SCORES'!M115</f>
        <v>0</v>
      </c>
      <c r="EH213" s="95" t="e">
        <f>'2005 SCORES'!N115</f>
        <v>#DIV/0!</v>
      </c>
      <c r="EI213" s="121">
        <f>'2005 SCORES'!O115</f>
        <v>0</v>
      </c>
      <c r="EJ213" s="122">
        <f>'2005 SCORES'!P115</f>
        <v>0</v>
      </c>
      <c r="EK213" s="117">
        <f>'2005 SCORES'!Q115</f>
        <v>0</v>
      </c>
      <c r="EL213" s="7">
        <f>'2004 SCORES'!K115</f>
        <v>0</v>
      </c>
      <c r="EM213" s="9">
        <f>'2004 SCORES'!L115</f>
        <v>0</v>
      </c>
      <c r="EN213" s="95" t="e">
        <f>'2004 SCORES'!M115</f>
        <v>#DIV/0!</v>
      </c>
      <c r="EO213" s="113">
        <f>'2004 SCORES'!N115</f>
        <v>0</v>
      </c>
      <c r="EP213" s="120">
        <f>'2004 SCORES'!O115</f>
        <v>0</v>
      </c>
      <c r="EQ213" s="117">
        <f>'2004 SCORES'!P115</f>
        <v>0</v>
      </c>
      <c r="ER213" s="7">
        <f>'2003 SCORES'!H115</f>
        <v>0</v>
      </c>
      <c r="ES213" s="9">
        <f>'2003 SCORES'!I115</f>
        <v>0</v>
      </c>
      <c r="ET213" s="95" t="e">
        <f>'2003 SCORES'!J115</f>
        <v>#DIV/0!</v>
      </c>
      <c r="EU213" s="113">
        <f>'2003 SCORES'!K115</f>
        <v>0</v>
      </c>
      <c r="EV213" s="114">
        <f>'2003 SCORES'!L115</f>
        <v>0</v>
      </c>
      <c r="EW213" s="117">
        <f>'2003 SCORES'!M115</f>
        <v>0</v>
      </c>
      <c r="EX213" s="7">
        <f>'2002 SCORES'!H115</f>
        <v>0</v>
      </c>
      <c r="EY213" s="9">
        <f>'2002 SCORES'!I115</f>
        <v>0</v>
      </c>
      <c r="EZ213" s="95" t="e">
        <f>'2002 SCORES'!J115</f>
        <v>#DIV/0!</v>
      </c>
      <c r="FA213" s="113">
        <f>'2002 SCORES'!K115</f>
        <v>0</v>
      </c>
      <c r="FB213" s="114">
        <f>'2002 SCORES'!L115</f>
        <v>0</v>
      </c>
      <c r="FC213" s="117">
        <f>'2002 SCORES'!M115</f>
        <v>0</v>
      </c>
      <c r="FD213" s="7">
        <f>'2001 SCORES'!I115</f>
        <v>0</v>
      </c>
      <c r="FE213" s="105">
        <f>'2001 SCORES'!J115</f>
        <v>0</v>
      </c>
      <c r="FF213" s="156" t="e">
        <f>'2001 SCORES'!K115</f>
        <v>#DIV/0!</v>
      </c>
      <c r="FG213" s="157">
        <f>'2001 SCORES'!L115</f>
        <v>0</v>
      </c>
      <c r="FH213" s="120">
        <f>'2001 SCORES'!M115</f>
        <v>0</v>
      </c>
      <c r="FI213" s="117">
        <f>'2001 SCORES'!N115</f>
        <v>0</v>
      </c>
      <c r="FJ213" s="302">
        <f>'2000 SCORES'!G115</f>
        <v>0</v>
      </c>
      <c r="FK213" s="310">
        <f>'2000 SCORES'!H115</f>
        <v>0</v>
      </c>
      <c r="FL213" s="156" t="e">
        <f>'2000 SCORES'!I115</f>
        <v>#DIV/0!</v>
      </c>
      <c r="FM213" s="312">
        <f>'2000 SCORES'!J115</f>
        <v>0</v>
      </c>
      <c r="FN213" s="120">
        <f>'2001 SCORES'!M115</f>
        <v>0</v>
      </c>
      <c r="FO213" s="117">
        <f>'2000 SCORES'!L115</f>
        <v>0</v>
      </c>
      <c r="FP213" s="7">
        <f>'1999 SCORES'!H115</f>
        <v>0</v>
      </c>
      <c r="FQ213" s="105">
        <f>'1999 SCORES'!I115</f>
        <v>0</v>
      </c>
      <c r="FR213" s="156" t="e">
        <f>'1999 SCORES'!J115</f>
        <v>#DIV/0!</v>
      </c>
      <c r="FS213" s="157">
        <f>'1999 SCORES'!K115</f>
        <v>0</v>
      </c>
      <c r="FT213" s="120">
        <f>'1999 SCORES'!L115</f>
        <v>0</v>
      </c>
      <c r="FU213" s="117">
        <f>'1999 SCORES'!M115</f>
        <v>0</v>
      </c>
      <c r="FV213" s="7">
        <f>'1998 SCORES'!G115</f>
        <v>0</v>
      </c>
      <c r="FW213" s="105">
        <f>'1998 SCORES'!H115</f>
        <v>0</v>
      </c>
      <c r="FX213" s="156" t="e">
        <f>'1998 SCORES'!I115</f>
        <v>#DIV/0!</v>
      </c>
      <c r="FY213" s="157">
        <f>'1998 SCORES'!J115</f>
        <v>0</v>
      </c>
      <c r="FZ213" s="120">
        <f>'1998 SCORES'!K115</f>
        <v>0</v>
      </c>
      <c r="GA213" s="117">
        <f>'1998 SCORES'!L115</f>
        <v>0</v>
      </c>
      <c r="GB213" s="7">
        <f>'1997 SCORES'!F115</f>
        <v>0</v>
      </c>
      <c r="GC213" s="105">
        <f>'1997 SCORES'!G115</f>
        <v>0</v>
      </c>
      <c r="GD213" s="156" t="e">
        <f>'1997 SCORES'!H115</f>
        <v>#DIV/0!</v>
      </c>
      <c r="GE213" s="157">
        <f>'1997 SCORES'!I115</f>
        <v>0</v>
      </c>
      <c r="GF213" s="120">
        <f>'1997 SCORES'!J115</f>
        <v>0</v>
      </c>
      <c r="GG213" s="117">
        <f>'1997 SCORES'!K115</f>
        <v>0</v>
      </c>
      <c r="GH213" s="160">
        <f>'1996 SCORES'!F115</f>
        <v>0</v>
      </c>
      <c r="GI213" s="9">
        <f>'1996 SCORES'!G115</f>
        <v>0</v>
      </c>
      <c r="GJ213" s="100" t="e">
        <f>'1996 SCORES'!H115</f>
        <v>#DIV/0!</v>
      </c>
      <c r="GK213" s="22">
        <f>'1996 SCORES'!I115</f>
        <v>0</v>
      </c>
      <c r="GL213" s="21">
        <f>'1996 SCORES'!J115</f>
        <v>0</v>
      </c>
      <c r="GM213" s="162">
        <f>'1996 SCORES'!K115</f>
        <v>0</v>
      </c>
      <c r="GN213" s="161">
        <f>'1995 SCORES '!F115</f>
        <v>0</v>
      </c>
      <c r="GO213" s="9">
        <f>'1995 SCORES '!G115</f>
        <v>0</v>
      </c>
      <c r="GP213" s="100" t="e">
        <f>'1995 SCORES '!H115</f>
        <v>#DIV/0!</v>
      </c>
      <c r="GQ213" s="22">
        <f>'1995 SCORES '!I115</f>
        <v>0</v>
      </c>
      <c r="GR213" s="21">
        <f>'1995 SCORES '!J115</f>
        <v>0</v>
      </c>
      <c r="GS213" s="162">
        <f>'1995 SCORES '!K115</f>
        <v>0</v>
      </c>
      <c r="GT213" s="161">
        <f>'1994 SCORES'!F115</f>
        <v>0</v>
      </c>
      <c r="GU213" s="9">
        <f>'1994 SCORES'!G115</f>
        <v>0</v>
      </c>
      <c r="GV213" s="100" t="e">
        <f>'1994 SCORES'!H115</f>
        <v>#DIV/0!</v>
      </c>
      <c r="GW213" s="22">
        <f>'1994 SCORES'!I115</f>
        <v>0</v>
      </c>
      <c r="GX213" s="21">
        <f>'1994 SCORES'!J115</f>
        <v>0</v>
      </c>
      <c r="GY213" s="162">
        <f>'1994 SCORES'!K115</f>
        <v>0</v>
      </c>
      <c r="GZ213" s="161">
        <f>'1993 SCORES'!F115</f>
        <v>0</v>
      </c>
      <c r="HA213" s="30">
        <f>'1993 SCORES'!G115</f>
        <v>0</v>
      </c>
      <c r="HB213" s="100" t="e">
        <f>'1993 SCORES'!H115</f>
        <v>#DIV/0!</v>
      </c>
      <c r="HC213" s="22">
        <f>'1993 SCORES'!I115</f>
        <v>0</v>
      </c>
      <c r="HD213" s="21">
        <f>'1993 SCORES'!J115</f>
        <v>0</v>
      </c>
      <c r="HE213" s="162">
        <f>'1993 SCORES'!K115</f>
        <v>0</v>
      </c>
    </row>
    <row r="214" spans="1:213" ht="13.5" thickBot="1" x14ac:dyDescent="0.25">
      <c r="A214" s="335">
        <v>211</v>
      </c>
      <c r="B214" s="249" t="s">
        <v>182</v>
      </c>
      <c r="C214" s="334" t="s">
        <v>181</v>
      </c>
      <c r="D214" s="276">
        <f t="shared" si="17"/>
        <v>21</v>
      </c>
      <c r="E214" s="276">
        <f t="shared" si="18"/>
        <v>636</v>
      </c>
      <c r="F214" s="345">
        <f t="shared" si="11"/>
        <v>30.29</v>
      </c>
      <c r="G214" s="167">
        <f t="shared" si="19"/>
        <v>3</v>
      </c>
      <c r="H214" s="549">
        <f t="shared" si="20"/>
        <v>7</v>
      </c>
      <c r="I214" s="629">
        <f t="shared" si="21"/>
        <v>5</v>
      </c>
      <c r="J214" s="815">
        <v>0</v>
      </c>
      <c r="K214" s="676">
        <v>0</v>
      </c>
      <c r="L214" s="901" t="e">
        <v>#DIV/0!</v>
      </c>
      <c r="M214" s="906"/>
      <c r="N214" s="679"/>
      <c r="O214" s="910"/>
      <c r="P214" s="862">
        <v>0</v>
      </c>
      <c r="Q214" s="877">
        <v>0</v>
      </c>
      <c r="R214" s="877" t="e">
        <v>#DIV/0!</v>
      </c>
      <c r="S214" s="865"/>
      <c r="T214" s="869"/>
      <c r="U214" s="872"/>
      <c r="V214" s="847">
        <v>0</v>
      </c>
      <c r="W214" s="756">
        <v>0</v>
      </c>
      <c r="X214" s="756" t="e">
        <v>#DIV/0!</v>
      </c>
      <c r="Y214" s="686"/>
      <c r="Z214" s="687"/>
      <c r="AA214" s="769"/>
      <c r="AB214" s="826">
        <v>0</v>
      </c>
      <c r="AC214" s="756">
        <v>0</v>
      </c>
      <c r="AD214" s="756" t="e">
        <v>#DIV/0!</v>
      </c>
      <c r="AE214" s="686"/>
      <c r="AF214" s="687"/>
      <c r="AG214" s="769"/>
      <c r="AH214" s="826">
        <v>0</v>
      </c>
      <c r="AI214" s="752">
        <v>0</v>
      </c>
      <c r="AJ214" s="752" t="e">
        <v>#DIV/0!</v>
      </c>
      <c r="AK214" s="686"/>
      <c r="AL214" s="687"/>
      <c r="AM214" s="751"/>
      <c r="AN214" s="820">
        <v>0</v>
      </c>
      <c r="AO214" s="685">
        <v>0</v>
      </c>
      <c r="AP214" s="685" t="e">
        <v>#DIV/0!</v>
      </c>
      <c r="AQ214" s="686"/>
      <c r="AR214" s="739"/>
      <c r="AS214" s="737"/>
      <c r="AT214" s="820"/>
      <c r="AU214" s="685">
        <v>0</v>
      </c>
      <c r="AV214" s="732" t="e">
        <v>#DIV/0!</v>
      </c>
      <c r="AW214" s="686"/>
      <c r="AX214" s="687"/>
      <c r="AY214" s="688"/>
      <c r="AZ214" s="815">
        <v>0</v>
      </c>
      <c r="BA214" s="676">
        <v>0</v>
      </c>
      <c r="BB214" s="676" t="e">
        <v>#DIV/0!</v>
      </c>
      <c r="BC214" s="677"/>
      <c r="BD214" s="679"/>
      <c r="BE214" s="798"/>
      <c r="BF214" s="806">
        <v>0</v>
      </c>
      <c r="BG214" s="632">
        <v>0</v>
      </c>
      <c r="BH214" s="632" t="e">
        <v>#DIV/0!</v>
      </c>
      <c r="BI214" s="636"/>
      <c r="BJ214" s="640"/>
      <c r="BK214" s="792"/>
      <c r="BL214" s="555">
        <v>0</v>
      </c>
      <c r="BM214" s="557">
        <v>0</v>
      </c>
      <c r="BN214" s="557" t="e">
        <v>#DIV/0!</v>
      </c>
      <c r="BO214" s="561"/>
      <c r="BP214" s="563"/>
      <c r="BQ214" s="575"/>
      <c r="BR214" s="555">
        <v>0</v>
      </c>
      <c r="BS214" s="557">
        <v>0</v>
      </c>
      <c r="BT214" s="557" t="e">
        <v>#DIV/0!</v>
      </c>
      <c r="BU214" s="561"/>
      <c r="BV214" s="563"/>
      <c r="BW214" s="566"/>
      <c r="BX214" s="300">
        <v>0</v>
      </c>
      <c r="BY214" s="541">
        <v>0</v>
      </c>
      <c r="BZ214" s="541" t="e">
        <v>#DIV/0!</v>
      </c>
      <c r="CA214" s="541"/>
      <c r="CB214" s="542"/>
      <c r="CC214" s="552"/>
      <c r="CD214" s="515">
        <v>0</v>
      </c>
      <c r="CE214" s="525">
        <v>0</v>
      </c>
      <c r="CF214" s="525" t="e">
        <v>#DIV/0!</v>
      </c>
      <c r="CG214" s="526"/>
      <c r="CH214" s="527"/>
      <c r="CI214" s="519"/>
      <c r="CJ214" s="376">
        <v>0</v>
      </c>
      <c r="CK214" s="233">
        <v>0</v>
      </c>
      <c r="CL214" s="233" t="e">
        <v>#DIV/0!</v>
      </c>
      <c r="CM214" s="381"/>
      <c r="CN214" s="384"/>
      <c r="CO214" s="385"/>
      <c r="CP214" s="69">
        <v>0</v>
      </c>
      <c r="CQ214" s="30">
        <v>0</v>
      </c>
      <c r="CR214" s="48" t="e">
        <v>#DIV/0!</v>
      </c>
      <c r="CS214" s="134"/>
      <c r="CT214" s="114"/>
      <c r="CU214" s="342"/>
      <c r="CV214" s="79">
        <v>0</v>
      </c>
      <c r="CW214" s="30">
        <v>0</v>
      </c>
      <c r="CX214" s="48" t="e">
        <v>#DIV/0!</v>
      </c>
      <c r="CY214" s="134"/>
      <c r="CZ214" s="114"/>
      <c r="DA214" s="117"/>
      <c r="DB214" s="52">
        <f>'2010 SCORES'!AC116</f>
        <v>0</v>
      </c>
      <c r="DC214" s="30">
        <f>'2010 SCORES'!AD116</f>
        <v>0</v>
      </c>
      <c r="DD214" s="48" t="e">
        <f>'2010 SCORES'!AE116</f>
        <v>#DIV/0!</v>
      </c>
      <c r="DE214" s="134">
        <f>'2010 SCORES'!AF116</f>
        <v>0</v>
      </c>
      <c r="DF214" s="114">
        <f>'2010 SCORES'!AG116</f>
        <v>0</v>
      </c>
      <c r="DG214" s="117">
        <f>'2010 SCORES'!AH116</f>
        <v>0</v>
      </c>
      <c r="DH214" s="104">
        <f>'2009 SCORES'!V116</f>
        <v>0</v>
      </c>
      <c r="DI214" s="79">
        <f>'2009 SCORES'!W116</f>
        <v>0</v>
      </c>
      <c r="DJ214" s="48" t="e">
        <f>'2009 SCORES'!X116</f>
        <v>#DIV/0!</v>
      </c>
      <c r="DK214" s="134">
        <f>'2009 SCORES'!Y116</f>
        <v>0</v>
      </c>
      <c r="DL214" s="114">
        <f>'2009 SCORES'!Z116</f>
        <v>0</v>
      </c>
      <c r="DM214" s="117">
        <f>'2009 SCORES'!AA116</f>
        <v>0</v>
      </c>
      <c r="DN214" s="52">
        <f>'2008 SCORES'!V116</f>
        <v>3</v>
      </c>
      <c r="DO214" s="30">
        <f>'2008 SCORES'!W116</f>
        <v>98</v>
      </c>
      <c r="DP214" s="81">
        <f>'2008 SCORES'!X116</f>
        <v>32.666666666666664</v>
      </c>
      <c r="DQ214" s="134">
        <f>'2008 SCORES'!Y116</f>
        <v>2</v>
      </c>
      <c r="DR214" s="114">
        <f>'2008 SCORES'!Z116</f>
        <v>0</v>
      </c>
      <c r="DS214" s="117">
        <f>'2008 SCORES'!AA116</f>
        <v>1</v>
      </c>
      <c r="DT214" s="88">
        <f>'2007 SCORES'!Q116</f>
        <v>3</v>
      </c>
      <c r="DU214" s="7">
        <f>'2007 SCORES'!R116</f>
        <v>84</v>
      </c>
      <c r="DV214" s="95">
        <f>'2007 SCORES'!S116</f>
        <v>28</v>
      </c>
      <c r="DW214" s="121">
        <f>'2007 SCORES'!T116</f>
        <v>0</v>
      </c>
      <c r="DX214" s="114">
        <f>'2007 SCORES'!U116</f>
        <v>1</v>
      </c>
      <c r="DY214" s="117">
        <f>'2007 SCORES'!V116</f>
        <v>1</v>
      </c>
      <c r="DZ214" s="88">
        <f>'2006 SCORES'!Q116</f>
        <v>9</v>
      </c>
      <c r="EA214" s="9">
        <f>'2006 SCORES'!R116</f>
        <v>251</v>
      </c>
      <c r="EB214" s="100">
        <f>'2006 SCORES'!S116</f>
        <v>27.888888888888889</v>
      </c>
      <c r="EC214" s="124">
        <f>'2006 SCORES'!T116</f>
        <v>1</v>
      </c>
      <c r="ED214" s="120">
        <f>'2006 SCORES'!U116</f>
        <v>2</v>
      </c>
      <c r="EE214" s="125">
        <f>'2006 SCORES'!V116</f>
        <v>2</v>
      </c>
      <c r="EF214" s="88">
        <f>'2005 SCORES'!L116</f>
        <v>6</v>
      </c>
      <c r="EG214" s="9">
        <f>'2005 SCORES'!M116</f>
        <v>203</v>
      </c>
      <c r="EH214" s="95">
        <f>'2005 SCORES'!N116</f>
        <v>33.833333333333336</v>
      </c>
      <c r="EI214" s="121">
        <f>'2005 SCORES'!O116</f>
        <v>0</v>
      </c>
      <c r="EJ214" s="122">
        <f>'2005 SCORES'!P116</f>
        <v>4</v>
      </c>
      <c r="EK214" s="117">
        <f>'2005 SCORES'!Q116</f>
        <v>1</v>
      </c>
      <c r="EL214" s="7">
        <f>'2004 SCORES'!K116</f>
        <v>0</v>
      </c>
      <c r="EM214" s="9">
        <f>'2004 SCORES'!L116</f>
        <v>0</v>
      </c>
      <c r="EN214" s="95" t="e">
        <f>'2004 SCORES'!M116</f>
        <v>#DIV/0!</v>
      </c>
      <c r="EO214" s="113">
        <f>'2004 SCORES'!N116</f>
        <v>0</v>
      </c>
      <c r="EP214" s="120">
        <f>'2004 SCORES'!O116</f>
        <v>0</v>
      </c>
      <c r="EQ214" s="117">
        <f>'2004 SCORES'!P116</f>
        <v>0</v>
      </c>
      <c r="ER214" s="7">
        <f>'2003 SCORES'!H116</f>
        <v>0</v>
      </c>
      <c r="ES214" s="9">
        <f>'2003 SCORES'!I116</f>
        <v>0</v>
      </c>
      <c r="ET214" s="95" t="e">
        <f>'2003 SCORES'!J116</f>
        <v>#DIV/0!</v>
      </c>
      <c r="EU214" s="113">
        <f>'2003 SCORES'!K116</f>
        <v>0</v>
      </c>
      <c r="EV214" s="114">
        <f>'2003 SCORES'!L116</f>
        <v>0</v>
      </c>
      <c r="EW214" s="117">
        <f>'2003 SCORES'!M116</f>
        <v>0</v>
      </c>
      <c r="EX214" s="7">
        <f>'2002 SCORES'!H116</f>
        <v>0</v>
      </c>
      <c r="EY214" s="9">
        <f>'2002 SCORES'!I116</f>
        <v>0</v>
      </c>
      <c r="EZ214" s="95" t="e">
        <f>'2002 SCORES'!J116</f>
        <v>#DIV/0!</v>
      </c>
      <c r="FA214" s="113">
        <f>'2002 SCORES'!K116</f>
        <v>0</v>
      </c>
      <c r="FB214" s="114">
        <f>'2002 SCORES'!L116</f>
        <v>0</v>
      </c>
      <c r="FC214" s="117">
        <f>'2002 SCORES'!M116</f>
        <v>0</v>
      </c>
      <c r="FD214" s="7">
        <f>'2001 SCORES'!I116</f>
        <v>0</v>
      </c>
      <c r="FE214" s="105">
        <f>'2001 SCORES'!J116</f>
        <v>0</v>
      </c>
      <c r="FF214" s="156" t="e">
        <f>'2001 SCORES'!K116</f>
        <v>#DIV/0!</v>
      </c>
      <c r="FG214" s="157">
        <f>'2001 SCORES'!L116</f>
        <v>0</v>
      </c>
      <c r="FH214" s="120">
        <f>'2001 SCORES'!M116</f>
        <v>0</v>
      </c>
      <c r="FI214" s="117">
        <f>'2001 SCORES'!N116</f>
        <v>0</v>
      </c>
      <c r="FJ214" s="302">
        <f>'2000 SCORES'!G116</f>
        <v>0</v>
      </c>
      <c r="FK214" s="310">
        <f>'2000 SCORES'!H116</f>
        <v>0</v>
      </c>
      <c r="FL214" s="156" t="e">
        <f>'2000 SCORES'!I116</f>
        <v>#DIV/0!</v>
      </c>
      <c r="FM214" s="312">
        <f>'2000 SCORES'!J116</f>
        <v>0</v>
      </c>
      <c r="FN214" s="120">
        <f>'2001 SCORES'!M116</f>
        <v>0</v>
      </c>
      <c r="FO214" s="117">
        <f>'2000 SCORES'!L116</f>
        <v>0</v>
      </c>
      <c r="FP214" s="7">
        <f>'1999 SCORES'!H116</f>
        <v>0</v>
      </c>
      <c r="FQ214" s="105">
        <f>'1999 SCORES'!I116</f>
        <v>0</v>
      </c>
      <c r="FR214" s="156" t="e">
        <f>'1999 SCORES'!J116</f>
        <v>#DIV/0!</v>
      </c>
      <c r="FS214" s="157">
        <f>'1999 SCORES'!K116</f>
        <v>0</v>
      </c>
      <c r="FT214" s="120">
        <f>'1999 SCORES'!L116</f>
        <v>0</v>
      </c>
      <c r="FU214" s="117">
        <f>'1999 SCORES'!M116</f>
        <v>0</v>
      </c>
      <c r="FV214" s="7">
        <f>'1998 SCORES'!G116</f>
        <v>0</v>
      </c>
      <c r="FW214" s="105">
        <f>'1998 SCORES'!H116</f>
        <v>0</v>
      </c>
      <c r="FX214" s="156" t="e">
        <f>'1998 SCORES'!I116</f>
        <v>#DIV/0!</v>
      </c>
      <c r="FY214" s="157">
        <f>'1998 SCORES'!J116</f>
        <v>0</v>
      </c>
      <c r="FZ214" s="120">
        <f>'1998 SCORES'!K116</f>
        <v>0</v>
      </c>
      <c r="GA214" s="117">
        <f>'1998 SCORES'!L116</f>
        <v>0</v>
      </c>
      <c r="GB214" s="7">
        <f>'1997 SCORES'!F116</f>
        <v>0</v>
      </c>
      <c r="GC214" s="105">
        <f>'1997 SCORES'!G116</f>
        <v>0</v>
      </c>
      <c r="GD214" s="156" t="e">
        <f>'1997 SCORES'!H116</f>
        <v>#DIV/0!</v>
      </c>
      <c r="GE214" s="157">
        <f>'1997 SCORES'!I116</f>
        <v>0</v>
      </c>
      <c r="GF214" s="120">
        <f>'1997 SCORES'!J116</f>
        <v>0</v>
      </c>
      <c r="GG214" s="117">
        <f>'1997 SCORES'!K116</f>
        <v>0</v>
      </c>
      <c r="GH214" s="160">
        <f>'1996 SCORES'!F116</f>
        <v>0</v>
      </c>
      <c r="GI214" s="9">
        <f>'1996 SCORES'!G116</f>
        <v>0</v>
      </c>
      <c r="GJ214" s="100" t="e">
        <f>'1996 SCORES'!H116</f>
        <v>#DIV/0!</v>
      </c>
      <c r="GK214" s="22">
        <f>'1996 SCORES'!I116</f>
        <v>0</v>
      </c>
      <c r="GL214" s="21">
        <f>'1996 SCORES'!J116</f>
        <v>0</v>
      </c>
      <c r="GM214" s="162">
        <f>'1996 SCORES'!K116</f>
        <v>0</v>
      </c>
      <c r="GN214" s="161">
        <f>'1995 SCORES '!F116</f>
        <v>0</v>
      </c>
      <c r="GO214" s="9">
        <f>'1995 SCORES '!G116</f>
        <v>0</v>
      </c>
      <c r="GP214" s="100" t="e">
        <f>'1995 SCORES '!H116</f>
        <v>#DIV/0!</v>
      </c>
      <c r="GQ214" s="22">
        <f>'1995 SCORES '!I116</f>
        <v>0</v>
      </c>
      <c r="GR214" s="21">
        <f>'1995 SCORES '!J116</f>
        <v>0</v>
      </c>
      <c r="GS214" s="162">
        <f>'1995 SCORES '!K116</f>
        <v>0</v>
      </c>
      <c r="GT214" s="161">
        <f>'1994 SCORES'!F116</f>
        <v>0</v>
      </c>
      <c r="GU214" s="9">
        <f>'1994 SCORES'!G116</f>
        <v>0</v>
      </c>
      <c r="GV214" s="100" t="e">
        <f>'1994 SCORES'!H116</f>
        <v>#DIV/0!</v>
      </c>
      <c r="GW214" s="22">
        <f>'1994 SCORES'!I116</f>
        <v>0</v>
      </c>
      <c r="GX214" s="21">
        <f>'1994 SCORES'!J116</f>
        <v>0</v>
      </c>
      <c r="GY214" s="162">
        <f>'1994 SCORES'!K116</f>
        <v>0</v>
      </c>
      <c r="GZ214" s="161">
        <f>'1993 SCORES'!F116</f>
        <v>0</v>
      </c>
      <c r="HA214" s="30">
        <f>'1993 SCORES'!G116</f>
        <v>0</v>
      </c>
      <c r="HB214" s="100" t="e">
        <f>'1993 SCORES'!H116</f>
        <v>#DIV/0!</v>
      </c>
      <c r="HC214" s="22">
        <f>'1993 SCORES'!I116</f>
        <v>0</v>
      </c>
      <c r="HD214" s="21">
        <f>'1993 SCORES'!J116</f>
        <v>0</v>
      </c>
      <c r="HE214" s="162">
        <f>'1993 SCORES'!K116</f>
        <v>0</v>
      </c>
    </row>
    <row r="215" spans="1:213" ht="13.5" thickBot="1" x14ac:dyDescent="0.25">
      <c r="A215" s="335">
        <v>212</v>
      </c>
      <c r="B215" s="249" t="s">
        <v>183</v>
      </c>
      <c r="C215" s="334" t="s">
        <v>181</v>
      </c>
      <c r="D215" s="276">
        <f t="shared" si="17"/>
        <v>13</v>
      </c>
      <c r="E215" s="276">
        <f t="shared" si="18"/>
        <v>193</v>
      </c>
      <c r="F215" s="345">
        <f t="shared" si="11"/>
        <v>14.85</v>
      </c>
      <c r="G215" s="167">
        <f t="shared" si="19"/>
        <v>0</v>
      </c>
      <c r="H215" s="549">
        <f t="shared" si="20"/>
        <v>0</v>
      </c>
      <c r="I215" s="629">
        <f t="shared" si="21"/>
        <v>2</v>
      </c>
      <c r="J215" s="815">
        <v>0</v>
      </c>
      <c r="K215" s="676">
        <v>0</v>
      </c>
      <c r="L215" s="901" t="e">
        <v>#DIV/0!</v>
      </c>
      <c r="M215" s="906"/>
      <c r="N215" s="679"/>
      <c r="O215" s="910"/>
      <c r="P215" s="862">
        <v>0</v>
      </c>
      <c r="Q215" s="877">
        <v>0</v>
      </c>
      <c r="R215" s="877" t="e">
        <v>#DIV/0!</v>
      </c>
      <c r="S215" s="865"/>
      <c r="T215" s="869"/>
      <c r="U215" s="872"/>
      <c r="V215" s="847">
        <v>0</v>
      </c>
      <c r="W215" s="756">
        <v>0</v>
      </c>
      <c r="X215" s="756" t="e">
        <v>#DIV/0!</v>
      </c>
      <c r="Y215" s="686"/>
      <c r="Z215" s="687"/>
      <c r="AA215" s="769"/>
      <c r="AB215" s="826">
        <v>0</v>
      </c>
      <c r="AC215" s="756">
        <v>0</v>
      </c>
      <c r="AD215" s="756" t="e">
        <v>#DIV/0!</v>
      </c>
      <c r="AE215" s="686"/>
      <c r="AF215" s="687"/>
      <c r="AG215" s="769"/>
      <c r="AH215" s="826">
        <v>0</v>
      </c>
      <c r="AI215" s="752">
        <v>0</v>
      </c>
      <c r="AJ215" s="752" t="e">
        <v>#DIV/0!</v>
      </c>
      <c r="AK215" s="686"/>
      <c r="AL215" s="687"/>
      <c r="AM215" s="751"/>
      <c r="AN215" s="820">
        <v>0</v>
      </c>
      <c r="AO215" s="685">
        <v>0</v>
      </c>
      <c r="AP215" s="685" t="e">
        <v>#DIV/0!</v>
      </c>
      <c r="AQ215" s="686"/>
      <c r="AR215" s="739"/>
      <c r="AS215" s="737"/>
      <c r="AT215" s="820"/>
      <c r="AU215" s="685">
        <v>0</v>
      </c>
      <c r="AV215" s="732" t="e">
        <v>#DIV/0!</v>
      </c>
      <c r="AW215" s="686"/>
      <c r="AX215" s="687"/>
      <c r="AY215" s="688"/>
      <c r="AZ215" s="815">
        <v>0</v>
      </c>
      <c r="BA215" s="676">
        <v>0</v>
      </c>
      <c r="BB215" s="676" t="e">
        <v>#DIV/0!</v>
      </c>
      <c r="BC215" s="677"/>
      <c r="BD215" s="679"/>
      <c r="BE215" s="798"/>
      <c r="BF215" s="806">
        <v>0</v>
      </c>
      <c r="BG215" s="632">
        <v>0</v>
      </c>
      <c r="BH215" s="632" t="e">
        <v>#DIV/0!</v>
      </c>
      <c r="BI215" s="636"/>
      <c r="BJ215" s="640"/>
      <c r="BK215" s="792"/>
      <c r="BL215" s="555">
        <v>0</v>
      </c>
      <c r="BM215" s="557">
        <v>0</v>
      </c>
      <c r="BN215" s="557" t="e">
        <v>#DIV/0!</v>
      </c>
      <c r="BO215" s="561"/>
      <c r="BP215" s="563"/>
      <c r="BQ215" s="575"/>
      <c r="BR215" s="555">
        <v>0</v>
      </c>
      <c r="BS215" s="557">
        <v>0</v>
      </c>
      <c r="BT215" s="557" t="e">
        <v>#DIV/0!</v>
      </c>
      <c r="BU215" s="561"/>
      <c r="BV215" s="563"/>
      <c r="BW215" s="566"/>
      <c r="BX215" s="300">
        <v>0</v>
      </c>
      <c r="BY215" s="541">
        <v>0</v>
      </c>
      <c r="BZ215" s="541" t="e">
        <v>#DIV/0!</v>
      </c>
      <c r="CA215" s="541"/>
      <c r="CB215" s="542"/>
      <c r="CC215" s="552"/>
      <c r="CD215" s="515">
        <v>0</v>
      </c>
      <c r="CE215" s="525">
        <v>0</v>
      </c>
      <c r="CF215" s="525" t="e">
        <v>#DIV/0!</v>
      </c>
      <c r="CG215" s="526"/>
      <c r="CH215" s="527"/>
      <c r="CI215" s="519"/>
      <c r="CJ215" s="376">
        <v>0</v>
      </c>
      <c r="CK215" s="233">
        <v>0</v>
      </c>
      <c r="CL215" s="233" t="e">
        <v>#DIV/0!</v>
      </c>
      <c r="CM215" s="381"/>
      <c r="CN215" s="384"/>
      <c r="CO215" s="385"/>
      <c r="CP215" s="69">
        <v>0</v>
      </c>
      <c r="CQ215" s="30">
        <v>0</v>
      </c>
      <c r="CR215" s="48" t="e">
        <v>#DIV/0!</v>
      </c>
      <c r="CS215" s="134"/>
      <c r="CT215" s="114"/>
      <c r="CU215" s="342"/>
      <c r="CV215" s="79">
        <v>0</v>
      </c>
      <c r="CW215" s="30">
        <v>0</v>
      </c>
      <c r="CX215" s="48" t="e">
        <v>#DIV/0!</v>
      </c>
      <c r="CY215" s="134"/>
      <c r="CZ215" s="114"/>
      <c r="DA215" s="117"/>
      <c r="DB215" s="52">
        <f>'2010 SCORES'!AC117</f>
        <v>0</v>
      </c>
      <c r="DC215" s="30">
        <f>'2010 SCORES'!AD117</f>
        <v>0</v>
      </c>
      <c r="DD215" s="48" t="e">
        <f>'2010 SCORES'!AE117</f>
        <v>#DIV/0!</v>
      </c>
      <c r="DE215" s="134">
        <f>'2010 SCORES'!AF117</f>
        <v>0</v>
      </c>
      <c r="DF215" s="114">
        <f>'2010 SCORES'!AG117</f>
        <v>0</v>
      </c>
      <c r="DG215" s="117">
        <f>'2010 SCORES'!AH117</f>
        <v>0</v>
      </c>
      <c r="DH215" s="104">
        <f>'2009 SCORES'!V117</f>
        <v>0</v>
      </c>
      <c r="DI215" s="79">
        <f>'2009 SCORES'!W117</f>
        <v>0</v>
      </c>
      <c r="DJ215" s="48" t="e">
        <f>'2009 SCORES'!X117</f>
        <v>#DIV/0!</v>
      </c>
      <c r="DK215" s="134">
        <f>'2009 SCORES'!Y117</f>
        <v>0</v>
      </c>
      <c r="DL215" s="114">
        <f>'2009 SCORES'!Z117</f>
        <v>0</v>
      </c>
      <c r="DM215" s="117">
        <f>'2009 SCORES'!AA117</f>
        <v>0</v>
      </c>
      <c r="DN215" s="52">
        <f>'2008 SCORES'!V117</f>
        <v>2</v>
      </c>
      <c r="DO215" s="30">
        <f>'2008 SCORES'!W117</f>
        <v>25</v>
      </c>
      <c r="DP215" s="81">
        <f>'2008 SCORES'!X117</f>
        <v>12.5</v>
      </c>
      <c r="DQ215" s="134">
        <f>'2008 SCORES'!Y117</f>
        <v>0</v>
      </c>
      <c r="DR215" s="114">
        <f>'2008 SCORES'!Z117</f>
        <v>0</v>
      </c>
      <c r="DS215" s="117">
        <f>'2008 SCORES'!AA117</f>
        <v>0</v>
      </c>
      <c r="DT215" s="88">
        <f>'2007 SCORES'!Q117</f>
        <v>1</v>
      </c>
      <c r="DU215" s="7">
        <f>'2007 SCORES'!R117</f>
        <v>23</v>
      </c>
      <c r="DV215" s="95">
        <f>'2007 SCORES'!S117</f>
        <v>23</v>
      </c>
      <c r="DW215" s="121">
        <f>'2007 SCORES'!T117</f>
        <v>0</v>
      </c>
      <c r="DX215" s="114">
        <f>'2007 SCORES'!U117</f>
        <v>0</v>
      </c>
      <c r="DY215" s="117">
        <f>'2007 SCORES'!V117</f>
        <v>0</v>
      </c>
      <c r="DZ215" s="88">
        <f>'2006 SCORES'!Q117</f>
        <v>5</v>
      </c>
      <c r="EA215" s="9">
        <f>'2006 SCORES'!R117</f>
        <v>77</v>
      </c>
      <c r="EB215" s="100">
        <f>'2006 SCORES'!S117</f>
        <v>15.4</v>
      </c>
      <c r="EC215" s="124">
        <f>'2006 SCORES'!T117</f>
        <v>0</v>
      </c>
      <c r="ED215" s="120">
        <f>'2006 SCORES'!U117</f>
        <v>0</v>
      </c>
      <c r="EE215" s="125">
        <f>'2006 SCORES'!V117</f>
        <v>2</v>
      </c>
      <c r="EF215" s="88">
        <f>'2005 SCORES'!L117</f>
        <v>5</v>
      </c>
      <c r="EG215" s="9">
        <f>'2005 SCORES'!M117</f>
        <v>68</v>
      </c>
      <c r="EH215" s="95">
        <f>'2005 SCORES'!N117</f>
        <v>13.6</v>
      </c>
      <c r="EI215" s="121">
        <f>'2005 SCORES'!O117</f>
        <v>0</v>
      </c>
      <c r="EJ215" s="122">
        <f>'2005 SCORES'!P117</f>
        <v>0</v>
      </c>
      <c r="EK215" s="117">
        <f>'2005 SCORES'!Q117</f>
        <v>0</v>
      </c>
      <c r="EL215" s="7">
        <f>'2004 SCORES'!K117</f>
        <v>0</v>
      </c>
      <c r="EM215" s="9">
        <f>'2004 SCORES'!L117</f>
        <v>0</v>
      </c>
      <c r="EN215" s="95" t="e">
        <f>'2004 SCORES'!M117</f>
        <v>#DIV/0!</v>
      </c>
      <c r="EO215" s="113">
        <f>'2004 SCORES'!N117</f>
        <v>0</v>
      </c>
      <c r="EP215" s="120">
        <f>'2004 SCORES'!O117</f>
        <v>0</v>
      </c>
      <c r="EQ215" s="117">
        <f>'2004 SCORES'!P117</f>
        <v>0</v>
      </c>
      <c r="ER215" s="7">
        <f>'2003 SCORES'!H117</f>
        <v>0</v>
      </c>
      <c r="ES215" s="9">
        <f>'2003 SCORES'!I117</f>
        <v>0</v>
      </c>
      <c r="ET215" s="95" t="e">
        <f>'2003 SCORES'!J117</f>
        <v>#DIV/0!</v>
      </c>
      <c r="EU215" s="113">
        <f>'2003 SCORES'!K117</f>
        <v>0</v>
      </c>
      <c r="EV215" s="114">
        <f>'2003 SCORES'!L117</f>
        <v>0</v>
      </c>
      <c r="EW215" s="117">
        <f>'2003 SCORES'!M117</f>
        <v>0</v>
      </c>
      <c r="EX215" s="7">
        <f>'2002 SCORES'!H117</f>
        <v>0</v>
      </c>
      <c r="EY215" s="9">
        <f>'2002 SCORES'!I117</f>
        <v>0</v>
      </c>
      <c r="EZ215" s="95" t="e">
        <f>'2002 SCORES'!J117</f>
        <v>#DIV/0!</v>
      </c>
      <c r="FA215" s="113">
        <f>'2002 SCORES'!K117</f>
        <v>0</v>
      </c>
      <c r="FB215" s="114">
        <f>'2002 SCORES'!L117</f>
        <v>0</v>
      </c>
      <c r="FC215" s="117">
        <f>'2002 SCORES'!M117</f>
        <v>0</v>
      </c>
      <c r="FD215" s="7">
        <f>'2001 SCORES'!I117</f>
        <v>0</v>
      </c>
      <c r="FE215" s="105">
        <f>'2001 SCORES'!J117</f>
        <v>0</v>
      </c>
      <c r="FF215" s="156" t="e">
        <f>'2001 SCORES'!K117</f>
        <v>#DIV/0!</v>
      </c>
      <c r="FG215" s="157">
        <f>'2001 SCORES'!L117</f>
        <v>0</v>
      </c>
      <c r="FH215" s="120">
        <f>'2001 SCORES'!M117</f>
        <v>0</v>
      </c>
      <c r="FI215" s="117">
        <f>'2001 SCORES'!N117</f>
        <v>0</v>
      </c>
      <c r="FJ215" s="302">
        <f>'2000 SCORES'!G117</f>
        <v>0</v>
      </c>
      <c r="FK215" s="310">
        <f>'2000 SCORES'!H117</f>
        <v>0</v>
      </c>
      <c r="FL215" s="156" t="e">
        <f>'2000 SCORES'!I117</f>
        <v>#DIV/0!</v>
      </c>
      <c r="FM215" s="312">
        <f>'2000 SCORES'!J117</f>
        <v>0</v>
      </c>
      <c r="FN215" s="120">
        <f>'2001 SCORES'!M117</f>
        <v>0</v>
      </c>
      <c r="FO215" s="117">
        <f>'2000 SCORES'!L117</f>
        <v>0</v>
      </c>
      <c r="FP215" s="7">
        <f>'1999 SCORES'!H117</f>
        <v>0</v>
      </c>
      <c r="FQ215" s="105">
        <f>'1999 SCORES'!I117</f>
        <v>0</v>
      </c>
      <c r="FR215" s="156" t="e">
        <f>'1999 SCORES'!J117</f>
        <v>#DIV/0!</v>
      </c>
      <c r="FS215" s="157">
        <f>'1999 SCORES'!K117</f>
        <v>0</v>
      </c>
      <c r="FT215" s="120">
        <f>'1999 SCORES'!L117</f>
        <v>0</v>
      </c>
      <c r="FU215" s="117">
        <f>'1999 SCORES'!M117</f>
        <v>0</v>
      </c>
      <c r="FV215" s="7">
        <f>'1998 SCORES'!G117</f>
        <v>0</v>
      </c>
      <c r="FW215" s="105">
        <f>'1998 SCORES'!H117</f>
        <v>0</v>
      </c>
      <c r="FX215" s="156" t="e">
        <f>'1998 SCORES'!I117</f>
        <v>#DIV/0!</v>
      </c>
      <c r="FY215" s="157">
        <f>'1998 SCORES'!J117</f>
        <v>0</v>
      </c>
      <c r="FZ215" s="120">
        <f>'1998 SCORES'!K117</f>
        <v>0</v>
      </c>
      <c r="GA215" s="117">
        <f>'1998 SCORES'!L117</f>
        <v>0</v>
      </c>
      <c r="GB215" s="7">
        <f>'1997 SCORES'!F117</f>
        <v>0</v>
      </c>
      <c r="GC215" s="105">
        <f>'1997 SCORES'!G117</f>
        <v>0</v>
      </c>
      <c r="GD215" s="156" t="e">
        <f>'1997 SCORES'!H117</f>
        <v>#DIV/0!</v>
      </c>
      <c r="GE215" s="157">
        <f>'1997 SCORES'!I117</f>
        <v>0</v>
      </c>
      <c r="GF215" s="120">
        <f>'1997 SCORES'!J117</f>
        <v>0</v>
      </c>
      <c r="GG215" s="117">
        <f>'1997 SCORES'!K117</f>
        <v>0</v>
      </c>
      <c r="GH215" s="160">
        <f>'1996 SCORES'!F117</f>
        <v>0</v>
      </c>
      <c r="GI215" s="9">
        <f>'1996 SCORES'!G117</f>
        <v>0</v>
      </c>
      <c r="GJ215" s="100" t="e">
        <f>'1996 SCORES'!H117</f>
        <v>#DIV/0!</v>
      </c>
      <c r="GK215" s="22">
        <f>'1996 SCORES'!I117</f>
        <v>0</v>
      </c>
      <c r="GL215" s="21">
        <f>'1996 SCORES'!J117</f>
        <v>0</v>
      </c>
      <c r="GM215" s="162">
        <f>'1996 SCORES'!K117</f>
        <v>0</v>
      </c>
      <c r="GN215" s="161">
        <f>'1995 SCORES '!F117</f>
        <v>0</v>
      </c>
      <c r="GO215" s="9">
        <f>'1995 SCORES '!G117</f>
        <v>0</v>
      </c>
      <c r="GP215" s="100" t="e">
        <f>'1995 SCORES '!H117</f>
        <v>#DIV/0!</v>
      </c>
      <c r="GQ215" s="22">
        <f>'1995 SCORES '!I117</f>
        <v>0</v>
      </c>
      <c r="GR215" s="21">
        <f>'1995 SCORES '!J117</f>
        <v>0</v>
      </c>
      <c r="GS215" s="162">
        <f>'1995 SCORES '!K117</f>
        <v>0</v>
      </c>
      <c r="GT215" s="161">
        <f>'1994 SCORES'!F117</f>
        <v>0</v>
      </c>
      <c r="GU215" s="9">
        <f>'1994 SCORES'!G117</f>
        <v>0</v>
      </c>
      <c r="GV215" s="100" t="e">
        <f>'1994 SCORES'!H117</f>
        <v>#DIV/0!</v>
      </c>
      <c r="GW215" s="22">
        <f>'1994 SCORES'!I117</f>
        <v>0</v>
      </c>
      <c r="GX215" s="21">
        <f>'1994 SCORES'!J117</f>
        <v>0</v>
      </c>
      <c r="GY215" s="162">
        <f>'1994 SCORES'!K117</f>
        <v>0</v>
      </c>
      <c r="GZ215" s="161">
        <f>'1993 SCORES'!F117</f>
        <v>0</v>
      </c>
      <c r="HA215" s="30">
        <f>'1993 SCORES'!G117</f>
        <v>0</v>
      </c>
      <c r="HB215" s="100" t="e">
        <f>'1993 SCORES'!H117</f>
        <v>#DIV/0!</v>
      </c>
      <c r="HC215" s="22">
        <f>'1993 SCORES'!I117</f>
        <v>0</v>
      </c>
      <c r="HD215" s="21">
        <f>'1993 SCORES'!J117</f>
        <v>0</v>
      </c>
      <c r="HE215" s="162">
        <f>'1993 SCORES'!K117</f>
        <v>0</v>
      </c>
    </row>
    <row r="216" spans="1:213" ht="13.5" thickBot="1" x14ac:dyDescent="0.25">
      <c r="A216" s="335">
        <v>213</v>
      </c>
      <c r="B216" s="249" t="s">
        <v>184</v>
      </c>
      <c r="C216" s="334" t="s">
        <v>185</v>
      </c>
      <c r="D216" s="276">
        <f t="shared" si="17"/>
        <v>1</v>
      </c>
      <c r="E216" s="276">
        <f t="shared" si="18"/>
        <v>16</v>
      </c>
      <c r="F216" s="345">
        <f t="shared" si="11"/>
        <v>16</v>
      </c>
      <c r="G216" s="167">
        <f t="shared" si="19"/>
        <v>0</v>
      </c>
      <c r="H216" s="549">
        <f t="shared" si="20"/>
        <v>0</v>
      </c>
      <c r="I216" s="629">
        <f t="shared" si="21"/>
        <v>0</v>
      </c>
      <c r="J216" s="815">
        <v>0</v>
      </c>
      <c r="K216" s="676">
        <v>0</v>
      </c>
      <c r="L216" s="901" t="e">
        <v>#DIV/0!</v>
      </c>
      <c r="M216" s="906"/>
      <c r="N216" s="679"/>
      <c r="O216" s="910"/>
      <c r="P216" s="862">
        <v>0</v>
      </c>
      <c r="Q216" s="877">
        <v>0</v>
      </c>
      <c r="R216" s="877" t="e">
        <v>#DIV/0!</v>
      </c>
      <c r="S216" s="865"/>
      <c r="T216" s="869"/>
      <c r="U216" s="872"/>
      <c r="V216" s="847">
        <v>0</v>
      </c>
      <c r="W216" s="756">
        <v>0</v>
      </c>
      <c r="X216" s="756" t="e">
        <v>#DIV/0!</v>
      </c>
      <c r="Y216" s="686"/>
      <c r="Z216" s="687"/>
      <c r="AA216" s="769"/>
      <c r="AB216" s="826">
        <v>0</v>
      </c>
      <c r="AC216" s="756">
        <v>0</v>
      </c>
      <c r="AD216" s="756" t="e">
        <v>#DIV/0!</v>
      </c>
      <c r="AE216" s="686"/>
      <c r="AF216" s="687"/>
      <c r="AG216" s="769"/>
      <c r="AH216" s="826">
        <v>0</v>
      </c>
      <c r="AI216" s="752">
        <v>0</v>
      </c>
      <c r="AJ216" s="752" t="e">
        <v>#DIV/0!</v>
      </c>
      <c r="AK216" s="686"/>
      <c r="AL216" s="687"/>
      <c r="AM216" s="751"/>
      <c r="AN216" s="820">
        <v>0</v>
      </c>
      <c r="AO216" s="685">
        <v>0</v>
      </c>
      <c r="AP216" s="685" t="e">
        <v>#DIV/0!</v>
      </c>
      <c r="AQ216" s="686"/>
      <c r="AR216" s="739"/>
      <c r="AS216" s="737"/>
      <c r="AT216" s="820"/>
      <c r="AU216" s="685">
        <v>0</v>
      </c>
      <c r="AV216" s="732" t="e">
        <v>#DIV/0!</v>
      </c>
      <c r="AW216" s="686"/>
      <c r="AX216" s="687"/>
      <c r="AY216" s="688"/>
      <c r="AZ216" s="815">
        <v>0</v>
      </c>
      <c r="BA216" s="676">
        <v>0</v>
      </c>
      <c r="BB216" s="676" t="e">
        <v>#DIV/0!</v>
      </c>
      <c r="BC216" s="677"/>
      <c r="BD216" s="679"/>
      <c r="BE216" s="798"/>
      <c r="BF216" s="806">
        <v>0</v>
      </c>
      <c r="BG216" s="632">
        <v>0</v>
      </c>
      <c r="BH216" s="632" t="e">
        <v>#DIV/0!</v>
      </c>
      <c r="BI216" s="636"/>
      <c r="BJ216" s="640"/>
      <c r="BK216" s="792"/>
      <c r="BL216" s="555">
        <v>0</v>
      </c>
      <c r="BM216" s="557">
        <v>0</v>
      </c>
      <c r="BN216" s="557" t="e">
        <v>#DIV/0!</v>
      </c>
      <c r="BO216" s="561"/>
      <c r="BP216" s="563"/>
      <c r="BQ216" s="575"/>
      <c r="BR216" s="555">
        <v>0</v>
      </c>
      <c r="BS216" s="557">
        <v>0</v>
      </c>
      <c r="BT216" s="557" t="e">
        <v>#DIV/0!</v>
      </c>
      <c r="BU216" s="561"/>
      <c r="BV216" s="563"/>
      <c r="BW216" s="566"/>
      <c r="BX216" s="300">
        <v>0</v>
      </c>
      <c r="BY216" s="541">
        <v>0</v>
      </c>
      <c r="BZ216" s="541" t="e">
        <v>#DIV/0!</v>
      </c>
      <c r="CA216" s="541"/>
      <c r="CB216" s="542"/>
      <c r="CC216" s="552"/>
      <c r="CD216" s="515">
        <v>0</v>
      </c>
      <c r="CE216" s="525">
        <v>0</v>
      </c>
      <c r="CF216" s="525" t="e">
        <v>#DIV/0!</v>
      </c>
      <c r="CG216" s="526"/>
      <c r="CH216" s="527"/>
      <c r="CI216" s="519"/>
      <c r="CJ216" s="376">
        <v>0</v>
      </c>
      <c r="CK216" s="233">
        <v>0</v>
      </c>
      <c r="CL216" s="233" t="e">
        <v>#DIV/0!</v>
      </c>
      <c r="CM216" s="381"/>
      <c r="CN216" s="384"/>
      <c r="CO216" s="385"/>
      <c r="CP216" s="69">
        <v>0</v>
      </c>
      <c r="CQ216" s="30">
        <v>0</v>
      </c>
      <c r="CR216" s="48" t="e">
        <v>#DIV/0!</v>
      </c>
      <c r="CS216" s="134"/>
      <c r="CT216" s="114"/>
      <c r="CU216" s="342"/>
      <c r="CV216" s="79">
        <v>0</v>
      </c>
      <c r="CW216" s="30">
        <v>0</v>
      </c>
      <c r="CX216" s="48" t="e">
        <v>#DIV/0!</v>
      </c>
      <c r="CY216" s="134"/>
      <c r="CZ216" s="114"/>
      <c r="DA216" s="117"/>
      <c r="DB216" s="52">
        <f>'2010 SCORES'!AC118</f>
        <v>0</v>
      </c>
      <c r="DC216" s="30">
        <f>'2010 SCORES'!AD118</f>
        <v>0</v>
      </c>
      <c r="DD216" s="48" t="e">
        <f>'2010 SCORES'!AE118</f>
        <v>#DIV/0!</v>
      </c>
      <c r="DE216" s="134">
        <f>'2010 SCORES'!AF118</f>
        <v>0</v>
      </c>
      <c r="DF216" s="114">
        <f>'2010 SCORES'!AG118</f>
        <v>0</v>
      </c>
      <c r="DG216" s="117">
        <f>'2010 SCORES'!AH118</f>
        <v>0</v>
      </c>
      <c r="DH216" s="104">
        <f>'2009 SCORES'!V118</f>
        <v>0</v>
      </c>
      <c r="DI216" s="79">
        <f>'2009 SCORES'!W118</f>
        <v>0</v>
      </c>
      <c r="DJ216" s="48" t="e">
        <f>'2009 SCORES'!X118</f>
        <v>#DIV/0!</v>
      </c>
      <c r="DK216" s="134">
        <f>'2009 SCORES'!Y118</f>
        <v>0</v>
      </c>
      <c r="DL216" s="114">
        <f>'2009 SCORES'!Z118</f>
        <v>0</v>
      </c>
      <c r="DM216" s="117">
        <f>'2009 SCORES'!AA118</f>
        <v>0</v>
      </c>
      <c r="DN216" s="52">
        <f>'2008 SCORES'!V118</f>
        <v>0</v>
      </c>
      <c r="DO216" s="30">
        <f>'2008 SCORES'!W118</f>
        <v>0</v>
      </c>
      <c r="DP216" s="81" t="e">
        <f>'2008 SCORES'!X118</f>
        <v>#DIV/0!</v>
      </c>
      <c r="DQ216" s="134">
        <f>'2008 SCORES'!Y118</f>
        <v>0</v>
      </c>
      <c r="DR216" s="114">
        <f>'2008 SCORES'!Z118</f>
        <v>0</v>
      </c>
      <c r="DS216" s="117">
        <f>'2008 SCORES'!AA118</f>
        <v>0</v>
      </c>
      <c r="DT216" s="88">
        <f>'2007 SCORES'!Q118</f>
        <v>1</v>
      </c>
      <c r="DU216" s="7">
        <f>'2007 SCORES'!R118</f>
        <v>16</v>
      </c>
      <c r="DV216" s="95">
        <f>'2007 SCORES'!S118</f>
        <v>16</v>
      </c>
      <c r="DW216" s="121">
        <f>'2007 SCORES'!T118</f>
        <v>0</v>
      </c>
      <c r="DX216" s="114">
        <f>'2007 SCORES'!U118</f>
        <v>0</v>
      </c>
      <c r="DY216" s="117">
        <f>'2007 SCORES'!V118</f>
        <v>0</v>
      </c>
      <c r="DZ216" s="88">
        <f>'2006 SCORES'!Q118</f>
        <v>0</v>
      </c>
      <c r="EA216" s="9">
        <f>'2006 SCORES'!R118</f>
        <v>0</v>
      </c>
      <c r="EB216" s="100" t="e">
        <f>'2006 SCORES'!S118</f>
        <v>#DIV/0!</v>
      </c>
      <c r="EC216" s="124">
        <f>'2006 SCORES'!T118</f>
        <v>0</v>
      </c>
      <c r="ED216" s="120">
        <f>'2006 SCORES'!U118</f>
        <v>0</v>
      </c>
      <c r="EE216" s="125">
        <f>'2006 SCORES'!V118</f>
        <v>0</v>
      </c>
      <c r="EF216" s="88">
        <f>'2005 SCORES'!L118</f>
        <v>0</v>
      </c>
      <c r="EG216" s="9">
        <f>'2005 SCORES'!M118</f>
        <v>0</v>
      </c>
      <c r="EH216" s="95" t="e">
        <f>'2005 SCORES'!N118</f>
        <v>#DIV/0!</v>
      </c>
      <c r="EI216" s="121">
        <f>'2005 SCORES'!O118</f>
        <v>0</v>
      </c>
      <c r="EJ216" s="122">
        <f>'2005 SCORES'!P118</f>
        <v>0</v>
      </c>
      <c r="EK216" s="117">
        <f>'2005 SCORES'!Q118</f>
        <v>0</v>
      </c>
      <c r="EL216" s="7">
        <f>'2004 SCORES'!K118</f>
        <v>0</v>
      </c>
      <c r="EM216" s="9">
        <f>'2004 SCORES'!L118</f>
        <v>0</v>
      </c>
      <c r="EN216" s="95" t="e">
        <f>'2004 SCORES'!M118</f>
        <v>#DIV/0!</v>
      </c>
      <c r="EO216" s="113">
        <f>'2004 SCORES'!N118</f>
        <v>0</v>
      </c>
      <c r="EP216" s="120">
        <f>'2004 SCORES'!O118</f>
        <v>0</v>
      </c>
      <c r="EQ216" s="117">
        <f>'2004 SCORES'!P118</f>
        <v>0</v>
      </c>
      <c r="ER216" s="7">
        <f>'2003 SCORES'!H118</f>
        <v>0</v>
      </c>
      <c r="ES216" s="9">
        <f>'2003 SCORES'!I118</f>
        <v>0</v>
      </c>
      <c r="ET216" s="95" t="e">
        <f>'2003 SCORES'!J118</f>
        <v>#DIV/0!</v>
      </c>
      <c r="EU216" s="113">
        <f>'2003 SCORES'!K118</f>
        <v>0</v>
      </c>
      <c r="EV216" s="114">
        <f>'2003 SCORES'!L118</f>
        <v>0</v>
      </c>
      <c r="EW216" s="117">
        <f>'2003 SCORES'!M118</f>
        <v>0</v>
      </c>
      <c r="EX216" s="7">
        <f>'2002 SCORES'!H118</f>
        <v>0</v>
      </c>
      <c r="EY216" s="9">
        <f>'2002 SCORES'!I118</f>
        <v>0</v>
      </c>
      <c r="EZ216" s="95" t="e">
        <f>'2002 SCORES'!J118</f>
        <v>#DIV/0!</v>
      </c>
      <c r="FA216" s="113">
        <f>'2002 SCORES'!K118</f>
        <v>0</v>
      </c>
      <c r="FB216" s="114">
        <f>'2002 SCORES'!L118</f>
        <v>0</v>
      </c>
      <c r="FC216" s="117">
        <f>'2002 SCORES'!M118</f>
        <v>0</v>
      </c>
      <c r="FD216" s="7">
        <f>'2001 SCORES'!I118</f>
        <v>0</v>
      </c>
      <c r="FE216" s="105">
        <f>'2001 SCORES'!J118</f>
        <v>0</v>
      </c>
      <c r="FF216" s="156" t="e">
        <f>'2001 SCORES'!K118</f>
        <v>#DIV/0!</v>
      </c>
      <c r="FG216" s="157">
        <f>'2001 SCORES'!L118</f>
        <v>0</v>
      </c>
      <c r="FH216" s="120">
        <f>'2001 SCORES'!M118</f>
        <v>0</v>
      </c>
      <c r="FI216" s="117">
        <f>'2001 SCORES'!N118</f>
        <v>0</v>
      </c>
      <c r="FJ216" s="302">
        <f>'2000 SCORES'!G118</f>
        <v>0</v>
      </c>
      <c r="FK216" s="310">
        <f>'2000 SCORES'!H118</f>
        <v>0</v>
      </c>
      <c r="FL216" s="156" t="e">
        <f>'2000 SCORES'!I118</f>
        <v>#DIV/0!</v>
      </c>
      <c r="FM216" s="312">
        <f>'2000 SCORES'!J118</f>
        <v>0</v>
      </c>
      <c r="FN216" s="120">
        <f>'2001 SCORES'!M118</f>
        <v>0</v>
      </c>
      <c r="FO216" s="117">
        <f>'2000 SCORES'!L118</f>
        <v>0</v>
      </c>
      <c r="FP216" s="7">
        <f>'1999 SCORES'!H118</f>
        <v>0</v>
      </c>
      <c r="FQ216" s="105">
        <f>'1999 SCORES'!I118</f>
        <v>0</v>
      </c>
      <c r="FR216" s="156" t="e">
        <f>'1999 SCORES'!J118</f>
        <v>#DIV/0!</v>
      </c>
      <c r="FS216" s="157">
        <f>'1999 SCORES'!K118</f>
        <v>0</v>
      </c>
      <c r="FT216" s="120">
        <f>'1999 SCORES'!L118</f>
        <v>0</v>
      </c>
      <c r="FU216" s="117">
        <f>'1999 SCORES'!M118</f>
        <v>0</v>
      </c>
      <c r="FV216" s="7">
        <f>'1998 SCORES'!G118</f>
        <v>0</v>
      </c>
      <c r="FW216" s="105">
        <f>'1998 SCORES'!H118</f>
        <v>0</v>
      </c>
      <c r="FX216" s="156" t="e">
        <f>'1998 SCORES'!I118</f>
        <v>#DIV/0!</v>
      </c>
      <c r="FY216" s="157">
        <f>'1998 SCORES'!J118</f>
        <v>0</v>
      </c>
      <c r="FZ216" s="120">
        <f>'1998 SCORES'!K118</f>
        <v>0</v>
      </c>
      <c r="GA216" s="117">
        <f>'1998 SCORES'!L118</f>
        <v>0</v>
      </c>
      <c r="GB216" s="7">
        <f>'1997 SCORES'!F118</f>
        <v>0</v>
      </c>
      <c r="GC216" s="105">
        <f>'1997 SCORES'!G118</f>
        <v>0</v>
      </c>
      <c r="GD216" s="156" t="e">
        <f>'1997 SCORES'!H118</f>
        <v>#DIV/0!</v>
      </c>
      <c r="GE216" s="157">
        <f>'1997 SCORES'!I118</f>
        <v>0</v>
      </c>
      <c r="GF216" s="120">
        <f>'1997 SCORES'!J118</f>
        <v>0</v>
      </c>
      <c r="GG216" s="117">
        <f>'1997 SCORES'!K118</f>
        <v>0</v>
      </c>
      <c r="GH216" s="160">
        <f>'1996 SCORES'!F118</f>
        <v>0</v>
      </c>
      <c r="GI216" s="9">
        <f>'1996 SCORES'!G118</f>
        <v>0</v>
      </c>
      <c r="GJ216" s="100" t="e">
        <f>'1996 SCORES'!H118</f>
        <v>#DIV/0!</v>
      </c>
      <c r="GK216" s="22">
        <f>'1996 SCORES'!I118</f>
        <v>0</v>
      </c>
      <c r="GL216" s="21">
        <f>'1996 SCORES'!J118</f>
        <v>0</v>
      </c>
      <c r="GM216" s="162">
        <f>'1996 SCORES'!K118</f>
        <v>0</v>
      </c>
      <c r="GN216" s="161">
        <f>'1995 SCORES '!F118</f>
        <v>0</v>
      </c>
      <c r="GO216" s="9">
        <f>'1995 SCORES '!G118</f>
        <v>0</v>
      </c>
      <c r="GP216" s="100" t="e">
        <f>'1995 SCORES '!H118</f>
        <v>#DIV/0!</v>
      </c>
      <c r="GQ216" s="22">
        <f>'1995 SCORES '!I118</f>
        <v>0</v>
      </c>
      <c r="GR216" s="21">
        <f>'1995 SCORES '!J118</f>
        <v>0</v>
      </c>
      <c r="GS216" s="162">
        <f>'1995 SCORES '!K118</f>
        <v>0</v>
      </c>
      <c r="GT216" s="161">
        <f>'1994 SCORES'!F118</f>
        <v>0</v>
      </c>
      <c r="GU216" s="9">
        <f>'1994 SCORES'!G118</f>
        <v>0</v>
      </c>
      <c r="GV216" s="100" t="e">
        <f>'1994 SCORES'!H118</f>
        <v>#DIV/0!</v>
      </c>
      <c r="GW216" s="22">
        <f>'1994 SCORES'!I118</f>
        <v>0</v>
      </c>
      <c r="GX216" s="21">
        <f>'1994 SCORES'!J118</f>
        <v>0</v>
      </c>
      <c r="GY216" s="162">
        <f>'1994 SCORES'!K118</f>
        <v>0</v>
      </c>
      <c r="GZ216" s="161">
        <f>'1993 SCORES'!F118</f>
        <v>0</v>
      </c>
      <c r="HA216" s="30">
        <f>'1993 SCORES'!G118</f>
        <v>0</v>
      </c>
      <c r="HB216" s="100" t="e">
        <f>'1993 SCORES'!H118</f>
        <v>#DIV/0!</v>
      </c>
      <c r="HC216" s="22">
        <f>'1993 SCORES'!I118</f>
        <v>0</v>
      </c>
      <c r="HD216" s="21">
        <f>'1993 SCORES'!J118</f>
        <v>0</v>
      </c>
      <c r="HE216" s="162">
        <f>'1993 SCORES'!K118</f>
        <v>0</v>
      </c>
    </row>
    <row r="217" spans="1:213" ht="13.5" thickBot="1" x14ac:dyDescent="0.25">
      <c r="A217" s="335">
        <v>214</v>
      </c>
      <c r="B217" s="249" t="s">
        <v>186</v>
      </c>
      <c r="C217" s="334" t="s">
        <v>185</v>
      </c>
      <c r="D217" s="276">
        <f t="shared" si="17"/>
        <v>2</v>
      </c>
      <c r="E217" s="276">
        <f t="shared" si="18"/>
        <v>61</v>
      </c>
      <c r="F217" s="345">
        <f t="shared" ref="F217:F332" si="22">IF(AND(D217&gt;0,E217&gt;0),ROUND(E217/D217,2),"")</f>
        <v>30.5</v>
      </c>
      <c r="G217" s="167">
        <f t="shared" si="19"/>
        <v>0</v>
      </c>
      <c r="H217" s="549">
        <f t="shared" si="20"/>
        <v>0</v>
      </c>
      <c r="I217" s="629">
        <f t="shared" si="21"/>
        <v>0</v>
      </c>
      <c r="J217" s="815">
        <v>0</v>
      </c>
      <c r="K217" s="676">
        <v>0</v>
      </c>
      <c r="L217" s="901" t="e">
        <v>#DIV/0!</v>
      </c>
      <c r="M217" s="906"/>
      <c r="N217" s="679"/>
      <c r="O217" s="910"/>
      <c r="P217" s="862">
        <v>0</v>
      </c>
      <c r="Q217" s="877">
        <v>0</v>
      </c>
      <c r="R217" s="877" t="e">
        <v>#DIV/0!</v>
      </c>
      <c r="S217" s="865"/>
      <c r="T217" s="869"/>
      <c r="U217" s="872"/>
      <c r="V217" s="847">
        <v>0</v>
      </c>
      <c r="W217" s="756">
        <v>0</v>
      </c>
      <c r="X217" s="756" t="e">
        <v>#DIV/0!</v>
      </c>
      <c r="Y217" s="686"/>
      <c r="Z217" s="687"/>
      <c r="AA217" s="769"/>
      <c r="AB217" s="826">
        <v>0</v>
      </c>
      <c r="AC217" s="756">
        <v>0</v>
      </c>
      <c r="AD217" s="756" t="e">
        <v>#DIV/0!</v>
      </c>
      <c r="AE217" s="686"/>
      <c r="AF217" s="687"/>
      <c r="AG217" s="769"/>
      <c r="AH217" s="826">
        <v>0</v>
      </c>
      <c r="AI217" s="752">
        <v>0</v>
      </c>
      <c r="AJ217" s="752" t="e">
        <v>#DIV/0!</v>
      </c>
      <c r="AK217" s="686"/>
      <c r="AL217" s="687"/>
      <c r="AM217" s="751"/>
      <c r="AN217" s="820">
        <v>0</v>
      </c>
      <c r="AO217" s="685">
        <v>0</v>
      </c>
      <c r="AP217" s="685" t="e">
        <v>#DIV/0!</v>
      </c>
      <c r="AQ217" s="686"/>
      <c r="AR217" s="739"/>
      <c r="AS217" s="737"/>
      <c r="AT217" s="820"/>
      <c r="AU217" s="685">
        <v>0</v>
      </c>
      <c r="AV217" s="732" t="e">
        <v>#DIV/0!</v>
      </c>
      <c r="AW217" s="686"/>
      <c r="AX217" s="687"/>
      <c r="AY217" s="688"/>
      <c r="AZ217" s="815">
        <v>0</v>
      </c>
      <c r="BA217" s="676">
        <v>0</v>
      </c>
      <c r="BB217" s="676" t="e">
        <v>#DIV/0!</v>
      </c>
      <c r="BC217" s="677"/>
      <c r="BD217" s="679"/>
      <c r="BE217" s="798"/>
      <c r="BF217" s="806">
        <v>0</v>
      </c>
      <c r="BG217" s="632">
        <v>0</v>
      </c>
      <c r="BH217" s="632" t="e">
        <v>#DIV/0!</v>
      </c>
      <c r="BI217" s="636"/>
      <c r="BJ217" s="640"/>
      <c r="BK217" s="792"/>
      <c r="BL217" s="555">
        <v>0</v>
      </c>
      <c r="BM217" s="557">
        <v>0</v>
      </c>
      <c r="BN217" s="557" t="e">
        <v>#DIV/0!</v>
      </c>
      <c r="BO217" s="561"/>
      <c r="BP217" s="563"/>
      <c r="BQ217" s="575"/>
      <c r="BR217" s="555">
        <v>0</v>
      </c>
      <c r="BS217" s="557">
        <v>0</v>
      </c>
      <c r="BT217" s="557" t="e">
        <v>#DIV/0!</v>
      </c>
      <c r="BU217" s="561"/>
      <c r="BV217" s="563"/>
      <c r="BW217" s="566"/>
      <c r="BX217" s="300">
        <v>0</v>
      </c>
      <c r="BY217" s="541">
        <v>14</v>
      </c>
      <c r="BZ217" s="541" t="e">
        <v>#DIV/0!</v>
      </c>
      <c r="CA217" s="541"/>
      <c r="CB217" s="542"/>
      <c r="CC217" s="552"/>
      <c r="CD217" s="515">
        <v>0</v>
      </c>
      <c r="CE217" s="525">
        <v>0</v>
      </c>
      <c r="CF217" s="525" t="e">
        <v>#DIV/0!</v>
      </c>
      <c r="CG217" s="526"/>
      <c r="CH217" s="527"/>
      <c r="CI217" s="519"/>
      <c r="CJ217" s="376">
        <v>0</v>
      </c>
      <c r="CK217" s="233">
        <v>0</v>
      </c>
      <c r="CL217" s="233" t="e">
        <v>#DIV/0!</v>
      </c>
      <c r="CM217" s="381"/>
      <c r="CN217" s="384"/>
      <c r="CO217" s="385"/>
      <c r="CP217" s="69">
        <v>0</v>
      </c>
      <c r="CQ217" s="30">
        <v>0</v>
      </c>
      <c r="CR217" s="48" t="e">
        <v>#DIV/0!</v>
      </c>
      <c r="CS217" s="134"/>
      <c r="CT217" s="114"/>
      <c r="CU217" s="342"/>
      <c r="CV217" s="79">
        <v>0</v>
      </c>
      <c r="CW217" s="30">
        <v>0</v>
      </c>
      <c r="CX217" s="48" t="e">
        <v>#DIV/0!</v>
      </c>
      <c r="CY217" s="134"/>
      <c r="CZ217" s="114"/>
      <c r="DA217" s="117"/>
      <c r="DB217" s="52">
        <f>'2010 SCORES'!AC119</f>
        <v>0</v>
      </c>
      <c r="DC217" s="30">
        <f>'2010 SCORES'!AD119</f>
        <v>0</v>
      </c>
      <c r="DD217" s="48" t="e">
        <f>'2010 SCORES'!AE119</f>
        <v>#DIV/0!</v>
      </c>
      <c r="DE217" s="134">
        <f>'2010 SCORES'!AF119</f>
        <v>0</v>
      </c>
      <c r="DF217" s="114">
        <f>'2010 SCORES'!AG119</f>
        <v>0</v>
      </c>
      <c r="DG217" s="117">
        <f>'2010 SCORES'!AH119</f>
        <v>0</v>
      </c>
      <c r="DH217" s="104">
        <f>'2009 SCORES'!V119</f>
        <v>0</v>
      </c>
      <c r="DI217" s="79">
        <f>'2009 SCORES'!W119</f>
        <v>0</v>
      </c>
      <c r="DJ217" s="48" t="e">
        <f>'2009 SCORES'!X119</f>
        <v>#DIV/0!</v>
      </c>
      <c r="DK217" s="134">
        <f>'2009 SCORES'!Y119</f>
        <v>0</v>
      </c>
      <c r="DL217" s="114">
        <f>'2009 SCORES'!Z119</f>
        <v>0</v>
      </c>
      <c r="DM217" s="117">
        <f>'2009 SCORES'!AA119</f>
        <v>0</v>
      </c>
      <c r="DN217" s="52">
        <f>'2008 SCORES'!V119</f>
        <v>1</v>
      </c>
      <c r="DO217" s="30">
        <f>'2008 SCORES'!W119</f>
        <v>27</v>
      </c>
      <c r="DP217" s="81">
        <f>'2008 SCORES'!X119</f>
        <v>27</v>
      </c>
      <c r="DQ217" s="134">
        <f>'2008 SCORES'!Y119</f>
        <v>0</v>
      </c>
      <c r="DR217" s="114">
        <f>'2008 SCORES'!Z119</f>
        <v>0</v>
      </c>
      <c r="DS217" s="117">
        <f>'2008 SCORES'!AA119</f>
        <v>0</v>
      </c>
      <c r="DT217" s="88">
        <f>'2007 SCORES'!Q119</f>
        <v>1</v>
      </c>
      <c r="DU217" s="7">
        <f>'2007 SCORES'!R119</f>
        <v>20</v>
      </c>
      <c r="DV217" s="95">
        <f>'2007 SCORES'!S119</f>
        <v>20</v>
      </c>
      <c r="DW217" s="121">
        <f>'2007 SCORES'!T119</f>
        <v>0</v>
      </c>
      <c r="DX217" s="114">
        <f>'2007 SCORES'!U119</f>
        <v>0</v>
      </c>
      <c r="DY217" s="117">
        <f>'2007 SCORES'!V119</f>
        <v>0</v>
      </c>
      <c r="DZ217" s="88">
        <f>'2006 SCORES'!Q119</f>
        <v>0</v>
      </c>
      <c r="EA217" s="9">
        <f>'2006 SCORES'!R119</f>
        <v>0</v>
      </c>
      <c r="EB217" s="100" t="e">
        <f>'2006 SCORES'!S119</f>
        <v>#DIV/0!</v>
      </c>
      <c r="EC217" s="124">
        <f>'2006 SCORES'!T119</f>
        <v>0</v>
      </c>
      <c r="ED217" s="120">
        <f>'2006 SCORES'!U119</f>
        <v>0</v>
      </c>
      <c r="EE217" s="125">
        <f>'2006 SCORES'!V119</f>
        <v>0</v>
      </c>
      <c r="EF217" s="88">
        <f>'2005 SCORES'!L119</f>
        <v>0</v>
      </c>
      <c r="EG217" s="9">
        <f>'2005 SCORES'!M119</f>
        <v>0</v>
      </c>
      <c r="EH217" s="95" t="e">
        <f>'2005 SCORES'!N119</f>
        <v>#DIV/0!</v>
      </c>
      <c r="EI217" s="121">
        <f>'2005 SCORES'!O119</f>
        <v>0</v>
      </c>
      <c r="EJ217" s="122">
        <f>'2005 SCORES'!P119</f>
        <v>0</v>
      </c>
      <c r="EK217" s="117">
        <f>'2005 SCORES'!Q119</f>
        <v>0</v>
      </c>
      <c r="EL217" s="7">
        <f>'2004 SCORES'!K119</f>
        <v>0</v>
      </c>
      <c r="EM217" s="9">
        <f>'2004 SCORES'!L119</f>
        <v>0</v>
      </c>
      <c r="EN217" s="95" t="e">
        <f>'2004 SCORES'!M119</f>
        <v>#DIV/0!</v>
      </c>
      <c r="EO217" s="113">
        <f>'2004 SCORES'!N119</f>
        <v>0</v>
      </c>
      <c r="EP217" s="120">
        <f>'2004 SCORES'!O119</f>
        <v>0</v>
      </c>
      <c r="EQ217" s="117">
        <f>'2004 SCORES'!P119</f>
        <v>0</v>
      </c>
      <c r="ER217" s="7">
        <f>'2003 SCORES'!H119</f>
        <v>0</v>
      </c>
      <c r="ES217" s="9">
        <f>'2003 SCORES'!I119</f>
        <v>0</v>
      </c>
      <c r="ET217" s="95" t="e">
        <f>'2003 SCORES'!J119</f>
        <v>#DIV/0!</v>
      </c>
      <c r="EU217" s="113">
        <f>'2003 SCORES'!K119</f>
        <v>0</v>
      </c>
      <c r="EV217" s="114">
        <f>'2003 SCORES'!L119</f>
        <v>0</v>
      </c>
      <c r="EW217" s="117">
        <f>'2003 SCORES'!M119</f>
        <v>0</v>
      </c>
      <c r="EX217" s="7">
        <f>'2002 SCORES'!H119</f>
        <v>0</v>
      </c>
      <c r="EY217" s="9">
        <f>'2002 SCORES'!I119</f>
        <v>0</v>
      </c>
      <c r="EZ217" s="95" t="e">
        <f>'2002 SCORES'!J119</f>
        <v>#DIV/0!</v>
      </c>
      <c r="FA217" s="113">
        <f>'2002 SCORES'!K119</f>
        <v>0</v>
      </c>
      <c r="FB217" s="114">
        <f>'2002 SCORES'!L119</f>
        <v>0</v>
      </c>
      <c r="FC217" s="117">
        <f>'2002 SCORES'!M119</f>
        <v>0</v>
      </c>
      <c r="FD217" s="7">
        <f>'2001 SCORES'!I119</f>
        <v>0</v>
      </c>
      <c r="FE217" s="105">
        <f>'2001 SCORES'!J119</f>
        <v>0</v>
      </c>
      <c r="FF217" s="156" t="e">
        <f>'2001 SCORES'!K119</f>
        <v>#DIV/0!</v>
      </c>
      <c r="FG217" s="157">
        <f>'2001 SCORES'!L119</f>
        <v>0</v>
      </c>
      <c r="FH217" s="120">
        <f>'2001 SCORES'!M119</f>
        <v>0</v>
      </c>
      <c r="FI217" s="117">
        <f>'2001 SCORES'!N119</f>
        <v>0</v>
      </c>
      <c r="FJ217" s="302">
        <f>'2000 SCORES'!G119</f>
        <v>0</v>
      </c>
      <c r="FK217" s="310">
        <f>'2000 SCORES'!H119</f>
        <v>0</v>
      </c>
      <c r="FL217" s="156" t="e">
        <f>'2000 SCORES'!I119</f>
        <v>#DIV/0!</v>
      </c>
      <c r="FM217" s="312">
        <f>'2000 SCORES'!J119</f>
        <v>0</v>
      </c>
      <c r="FN217" s="120">
        <f>'2001 SCORES'!M119</f>
        <v>0</v>
      </c>
      <c r="FO217" s="117">
        <f>'2000 SCORES'!L119</f>
        <v>0</v>
      </c>
      <c r="FP217" s="7">
        <f>'1999 SCORES'!H119</f>
        <v>0</v>
      </c>
      <c r="FQ217" s="105">
        <f>'1999 SCORES'!I119</f>
        <v>0</v>
      </c>
      <c r="FR217" s="156" t="e">
        <f>'1999 SCORES'!J119</f>
        <v>#DIV/0!</v>
      </c>
      <c r="FS217" s="157">
        <f>'1999 SCORES'!K119</f>
        <v>0</v>
      </c>
      <c r="FT217" s="120">
        <f>'1999 SCORES'!L119</f>
        <v>0</v>
      </c>
      <c r="FU217" s="117">
        <f>'1999 SCORES'!M119</f>
        <v>0</v>
      </c>
      <c r="FV217" s="7">
        <f>'1998 SCORES'!G119</f>
        <v>0</v>
      </c>
      <c r="FW217" s="105">
        <f>'1998 SCORES'!H119</f>
        <v>0</v>
      </c>
      <c r="FX217" s="156" t="e">
        <f>'1998 SCORES'!I119</f>
        <v>#DIV/0!</v>
      </c>
      <c r="FY217" s="157">
        <f>'1998 SCORES'!J119</f>
        <v>0</v>
      </c>
      <c r="FZ217" s="120">
        <f>'1998 SCORES'!K119</f>
        <v>0</v>
      </c>
      <c r="GA217" s="117">
        <f>'1998 SCORES'!L119</f>
        <v>0</v>
      </c>
      <c r="GB217" s="7">
        <f>'1997 SCORES'!F119</f>
        <v>0</v>
      </c>
      <c r="GC217" s="105">
        <f>'1997 SCORES'!G119</f>
        <v>0</v>
      </c>
      <c r="GD217" s="156" t="e">
        <f>'1997 SCORES'!H119</f>
        <v>#DIV/0!</v>
      </c>
      <c r="GE217" s="157">
        <f>'1997 SCORES'!I119</f>
        <v>0</v>
      </c>
      <c r="GF217" s="120">
        <f>'1997 SCORES'!J119</f>
        <v>0</v>
      </c>
      <c r="GG217" s="117">
        <f>'1997 SCORES'!K119</f>
        <v>0</v>
      </c>
      <c r="GH217" s="160">
        <f>'1996 SCORES'!F119</f>
        <v>0</v>
      </c>
      <c r="GI217" s="9">
        <f>'1996 SCORES'!G119</f>
        <v>0</v>
      </c>
      <c r="GJ217" s="100" t="e">
        <f>'1996 SCORES'!H119</f>
        <v>#DIV/0!</v>
      </c>
      <c r="GK217" s="22">
        <f>'1996 SCORES'!I119</f>
        <v>0</v>
      </c>
      <c r="GL217" s="21">
        <f>'1996 SCORES'!J119</f>
        <v>0</v>
      </c>
      <c r="GM217" s="162">
        <f>'1996 SCORES'!K119</f>
        <v>0</v>
      </c>
      <c r="GN217" s="161">
        <f>'1995 SCORES '!F119</f>
        <v>0</v>
      </c>
      <c r="GO217" s="9">
        <f>'1995 SCORES '!G119</f>
        <v>0</v>
      </c>
      <c r="GP217" s="100" t="e">
        <f>'1995 SCORES '!H119</f>
        <v>#DIV/0!</v>
      </c>
      <c r="GQ217" s="22">
        <f>'1995 SCORES '!I119</f>
        <v>0</v>
      </c>
      <c r="GR217" s="21">
        <f>'1995 SCORES '!J119</f>
        <v>0</v>
      </c>
      <c r="GS217" s="162">
        <f>'1995 SCORES '!K119</f>
        <v>0</v>
      </c>
      <c r="GT217" s="161">
        <f>'1994 SCORES'!F119</f>
        <v>0</v>
      </c>
      <c r="GU217" s="9">
        <f>'1994 SCORES'!G119</f>
        <v>0</v>
      </c>
      <c r="GV217" s="100" t="e">
        <f>'1994 SCORES'!H119</f>
        <v>#DIV/0!</v>
      </c>
      <c r="GW217" s="22">
        <f>'1994 SCORES'!I119</f>
        <v>0</v>
      </c>
      <c r="GX217" s="21">
        <f>'1994 SCORES'!J119</f>
        <v>0</v>
      </c>
      <c r="GY217" s="162">
        <f>'1994 SCORES'!K119</f>
        <v>0</v>
      </c>
      <c r="GZ217" s="161">
        <f>'1993 SCORES'!F119</f>
        <v>0</v>
      </c>
      <c r="HA217" s="30">
        <f>'1993 SCORES'!G119</f>
        <v>0</v>
      </c>
      <c r="HB217" s="100" t="e">
        <f>'1993 SCORES'!H119</f>
        <v>#DIV/0!</v>
      </c>
      <c r="HC217" s="22">
        <f>'1993 SCORES'!I119</f>
        <v>0</v>
      </c>
      <c r="HD217" s="21">
        <f>'1993 SCORES'!J119</f>
        <v>0</v>
      </c>
      <c r="HE217" s="162">
        <f>'1993 SCORES'!K119</f>
        <v>0</v>
      </c>
    </row>
    <row r="218" spans="1:213" ht="13.5" thickBot="1" x14ac:dyDescent="0.25">
      <c r="A218" s="335">
        <v>215</v>
      </c>
      <c r="B218" s="249" t="s">
        <v>642</v>
      </c>
      <c r="C218" s="334" t="s">
        <v>643</v>
      </c>
      <c r="D218" s="276">
        <f t="shared" si="17"/>
        <v>5</v>
      </c>
      <c r="E218" s="276">
        <f t="shared" si="18"/>
        <v>138</v>
      </c>
      <c r="F218" s="345">
        <f t="shared" si="22"/>
        <v>27.6</v>
      </c>
      <c r="G218" s="167">
        <f t="shared" si="19"/>
        <v>0</v>
      </c>
      <c r="H218" s="549">
        <f t="shared" si="20"/>
        <v>0</v>
      </c>
      <c r="I218" s="629">
        <f t="shared" si="21"/>
        <v>0</v>
      </c>
      <c r="J218" s="815">
        <v>0</v>
      </c>
      <c r="K218" s="676">
        <v>0</v>
      </c>
      <c r="L218" s="901" t="e">
        <v>#DIV/0!</v>
      </c>
      <c r="M218" s="906"/>
      <c r="N218" s="679"/>
      <c r="O218" s="910"/>
      <c r="P218" s="862">
        <v>0</v>
      </c>
      <c r="Q218" s="877">
        <v>0</v>
      </c>
      <c r="R218" s="877" t="e">
        <v>#DIV/0!</v>
      </c>
      <c r="S218" s="865"/>
      <c r="T218" s="869"/>
      <c r="U218" s="872"/>
      <c r="V218" s="847">
        <v>0</v>
      </c>
      <c r="W218" s="756">
        <v>0</v>
      </c>
      <c r="X218" s="756" t="e">
        <v>#DIV/0!</v>
      </c>
      <c r="Y218" s="686"/>
      <c r="Z218" s="687"/>
      <c r="AA218" s="769"/>
      <c r="AB218" s="826">
        <v>0</v>
      </c>
      <c r="AC218" s="756">
        <v>0</v>
      </c>
      <c r="AD218" s="756" t="e">
        <v>#DIV/0!</v>
      </c>
      <c r="AE218" s="686"/>
      <c r="AF218" s="687"/>
      <c r="AG218" s="769"/>
      <c r="AH218" s="826">
        <v>0</v>
      </c>
      <c r="AI218" s="752">
        <v>0</v>
      </c>
      <c r="AJ218" s="752" t="e">
        <v>#DIV/0!</v>
      </c>
      <c r="AK218" s="686"/>
      <c r="AL218" s="687"/>
      <c r="AM218" s="751"/>
      <c r="AN218" s="820">
        <v>0</v>
      </c>
      <c r="AO218" s="685">
        <v>0</v>
      </c>
      <c r="AP218" s="685" t="e">
        <v>#DIV/0!</v>
      </c>
      <c r="AQ218" s="686"/>
      <c r="AR218" s="739"/>
      <c r="AS218" s="737"/>
      <c r="AT218" s="820"/>
      <c r="AU218" s="685">
        <v>0</v>
      </c>
      <c r="AV218" s="732" t="e">
        <v>#DIV/0!</v>
      </c>
      <c r="AW218" s="686"/>
      <c r="AX218" s="687"/>
      <c r="AY218" s="688"/>
      <c r="AZ218" s="815">
        <v>1</v>
      </c>
      <c r="BA218" s="676">
        <v>29</v>
      </c>
      <c r="BB218" s="676">
        <v>29</v>
      </c>
      <c r="BC218" s="677"/>
      <c r="BD218" s="679"/>
      <c r="BE218" s="798"/>
      <c r="BF218" s="806">
        <v>0</v>
      </c>
      <c r="BG218" s="632">
        <v>0</v>
      </c>
      <c r="BH218" s="632" t="e">
        <v>#DIV/0!</v>
      </c>
      <c r="BI218" s="636"/>
      <c r="BJ218" s="640"/>
      <c r="BK218" s="792"/>
      <c r="BL218" s="555">
        <v>1</v>
      </c>
      <c r="BM218" s="557">
        <v>34</v>
      </c>
      <c r="BN218" s="557">
        <v>34</v>
      </c>
      <c r="BO218" s="561"/>
      <c r="BP218" s="563"/>
      <c r="BQ218" s="575"/>
      <c r="BR218" s="555">
        <v>3</v>
      </c>
      <c r="BS218" s="557">
        <v>75</v>
      </c>
      <c r="BT218" s="557">
        <v>25</v>
      </c>
      <c r="BU218" s="561"/>
      <c r="BV218" s="563"/>
      <c r="BW218" s="566"/>
      <c r="BX218" s="300"/>
      <c r="BY218" s="541"/>
      <c r="BZ218" s="541"/>
      <c r="CA218" s="541"/>
      <c r="CB218" s="542"/>
      <c r="CC218" s="552"/>
      <c r="CD218" s="515"/>
      <c r="CE218" s="525"/>
      <c r="CF218" s="525"/>
      <c r="CG218" s="526"/>
      <c r="CH218" s="527"/>
      <c r="CI218" s="519"/>
      <c r="CJ218" s="376"/>
      <c r="CK218" s="233"/>
      <c r="CL218" s="233"/>
      <c r="CM218" s="381"/>
      <c r="CN218" s="384"/>
      <c r="CO218" s="385"/>
      <c r="CP218" s="69"/>
      <c r="CQ218" s="30"/>
      <c r="CR218" s="48"/>
      <c r="CS218" s="134"/>
      <c r="CT218" s="114"/>
      <c r="CU218" s="342"/>
      <c r="CV218" s="79"/>
      <c r="CW218" s="30"/>
      <c r="CX218" s="48"/>
      <c r="CY218" s="134"/>
      <c r="CZ218" s="114"/>
      <c r="DA218" s="117"/>
      <c r="DB218" s="52"/>
      <c r="DC218" s="30"/>
      <c r="DD218" s="48"/>
      <c r="DE218" s="134"/>
      <c r="DF218" s="114"/>
      <c r="DG218" s="117"/>
      <c r="DH218" s="104"/>
      <c r="DI218" s="79"/>
      <c r="DJ218" s="48"/>
      <c r="DK218" s="134"/>
      <c r="DL218" s="114"/>
      <c r="DM218" s="117"/>
      <c r="DN218" s="52"/>
      <c r="DO218" s="30"/>
      <c r="DP218" s="81"/>
      <c r="DQ218" s="134"/>
      <c r="DR218" s="114"/>
      <c r="DS218" s="117"/>
      <c r="DT218" s="88"/>
      <c r="DU218" s="7"/>
      <c r="DV218" s="95"/>
      <c r="DW218" s="121"/>
      <c r="DX218" s="114"/>
      <c r="DY218" s="117"/>
      <c r="DZ218" s="88"/>
      <c r="EA218" s="9"/>
      <c r="EB218" s="100"/>
      <c r="EC218" s="124"/>
      <c r="ED218" s="120"/>
      <c r="EE218" s="125"/>
      <c r="EF218" s="88"/>
      <c r="EG218" s="9"/>
      <c r="EH218" s="95"/>
      <c r="EI218" s="121"/>
      <c r="EJ218" s="122"/>
      <c r="EK218" s="117"/>
      <c r="EL218" s="7"/>
      <c r="EM218" s="9"/>
      <c r="EN218" s="95"/>
      <c r="EO218" s="113"/>
      <c r="EP218" s="120"/>
      <c r="EQ218" s="117"/>
      <c r="ER218" s="7"/>
      <c r="ES218" s="9"/>
      <c r="ET218" s="95"/>
      <c r="EU218" s="113"/>
      <c r="EV218" s="114"/>
      <c r="EW218" s="117"/>
      <c r="EX218" s="7"/>
      <c r="EY218" s="9"/>
      <c r="EZ218" s="95"/>
      <c r="FA218" s="113"/>
      <c r="FB218" s="114"/>
      <c r="FC218" s="117"/>
      <c r="FD218" s="7"/>
      <c r="FE218" s="105"/>
      <c r="FF218" s="156"/>
      <c r="FG218" s="157"/>
      <c r="FH218" s="120"/>
      <c r="FI218" s="117"/>
      <c r="FJ218" s="302"/>
      <c r="FK218" s="310"/>
      <c r="FL218" s="156"/>
      <c r="FM218" s="312"/>
      <c r="FN218" s="120"/>
      <c r="FO218" s="117"/>
      <c r="FP218" s="7"/>
      <c r="FQ218" s="105"/>
      <c r="FR218" s="156"/>
      <c r="FS218" s="157"/>
      <c r="FT218" s="120"/>
      <c r="FU218" s="117"/>
      <c r="FV218" s="7"/>
      <c r="FW218" s="105"/>
      <c r="FX218" s="156"/>
      <c r="FY218" s="157"/>
      <c r="FZ218" s="120"/>
      <c r="GA218" s="117"/>
      <c r="GB218" s="7"/>
      <c r="GC218" s="105"/>
      <c r="GD218" s="156"/>
      <c r="GE218" s="157"/>
      <c r="GF218" s="120"/>
      <c r="GG218" s="117"/>
      <c r="GH218" s="160"/>
      <c r="GI218" s="9"/>
      <c r="GJ218" s="100"/>
      <c r="GK218" s="22"/>
      <c r="GL218" s="21"/>
      <c r="GM218" s="162"/>
      <c r="GN218" s="161"/>
      <c r="GO218" s="9"/>
      <c r="GP218" s="100"/>
      <c r="GQ218" s="22"/>
      <c r="GR218" s="21"/>
      <c r="GS218" s="162"/>
      <c r="GT218" s="161"/>
      <c r="GU218" s="9"/>
      <c r="GV218" s="100"/>
      <c r="GW218" s="22"/>
      <c r="GX218" s="21"/>
      <c r="GY218" s="162"/>
      <c r="GZ218" s="161"/>
      <c r="HA218" s="30"/>
      <c r="HB218" s="100"/>
      <c r="HC218" s="22"/>
      <c r="HD218" s="21"/>
      <c r="HE218" s="162"/>
    </row>
    <row r="219" spans="1:213" ht="13.5" thickBot="1" x14ac:dyDescent="0.25">
      <c r="A219" s="335">
        <v>216</v>
      </c>
      <c r="B219" s="249" t="s">
        <v>610</v>
      </c>
      <c r="C219" s="334" t="s">
        <v>611</v>
      </c>
      <c r="D219" s="276">
        <f t="shared" si="17"/>
        <v>1</v>
      </c>
      <c r="E219" s="276">
        <f t="shared" si="18"/>
        <v>41</v>
      </c>
      <c r="F219" s="345">
        <f t="shared" si="22"/>
        <v>41</v>
      </c>
      <c r="G219" s="167">
        <f t="shared" si="19"/>
        <v>0</v>
      </c>
      <c r="H219" s="549">
        <f t="shared" si="20"/>
        <v>1</v>
      </c>
      <c r="I219" s="629">
        <f t="shared" si="21"/>
        <v>0</v>
      </c>
      <c r="J219" s="815">
        <v>0</v>
      </c>
      <c r="K219" s="676">
        <v>0</v>
      </c>
      <c r="L219" s="901" t="e">
        <v>#DIV/0!</v>
      </c>
      <c r="M219" s="906"/>
      <c r="N219" s="679"/>
      <c r="O219" s="910"/>
      <c r="P219" s="862">
        <v>0</v>
      </c>
      <c r="Q219" s="877">
        <v>0</v>
      </c>
      <c r="R219" s="877" t="e">
        <v>#DIV/0!</v>
      </c>
      <c r="S219" s="865"/>
      <c r="T219" s="869"/>
      <c r="U219" s="872"/>
      <c r="V219" s="847">
        <v>0</v>
      </c>
      <c r="W219" s="756">
        <v>0</v>
      </c>
      <c r="X219" s="756" t="e">
        <v>#DIV/0!</v>
      </c>
      <c r="Y219" s="686"/>
      <c r="Z219" s="687"/>
      <c r="AA219" s="769"/>
      <c r="AB219" s="826">
        <v>0</v>
      </c>
      <c r="AC219" s="756">
        <v>0</v>
      </c>
      <c r="AD219" s="756" t="e">
        <v>#DIV/0!</v>
      </c>
      <c r="AE219" s="686"/>
      <c r="AF219" s="687"/>
      <c r="AG219" s="769"/>
      <c r="AH219" s="826">
        <v>0</v>
      </c>
      <c r="AI219" s="752">
        <v>0</v>
      </c>
      <c r="AJ219" s="752" t="e">
        <v>#DIV/0!</v>
      </c>
      <c r="AK219" s="686"/>
      <c r="AL219" s="687"/>
      <c r="AM219" s="751"/>
      <c r="AN219" s="820">
        <v>0</v>
      </c>
      <c r="AO219" s="685">
        <v>0</v>
      </c>
      <c r="AP219" s="685" t="e">
        <v>#DIV/0!</v>
      </c>
      <c r="AQ219" s="686"/>
      <c r="AR219" s="739"/>
      <c r="AS219" s="737"/>
      <c r="AT219" s="820"/>
      <c r="AU219" s="685">
        <v>0</v>
      </c>
      <c r="AV219" s="732" t="e">
        <v>#DIV/0!</v>
      </c>
      <c r="AW219" s="686"/>
      <c r="AX219" s="687"/>
      <c r="AY219" s="688"/>
      <c r="AZ219" s="815">
        <v>0</v>
      </c>
      <c r="BA219" s="676">
        <v>0</v>
      </c>
      <c r="BB219" s="676" t="e">
        <v>#DIV/0!</v>
      </c>
      <c r="BC219" s="677"/>
      <c r="BD219" s="679"/>
      <c r="BE219" s="798"/>
      <c r="BF219" s="806">
        <v>0</v>
      </c>
      <c r="BG219" s="632">
        <v>0</v>
      </c>
      <c r="BH219" s="632" t="e">
        <v>#DIV/0!</v>
      </c>
      <c r="BI219" s="636"/>
      <c r="BJ219" s="640"/>
      <c r="BK219" s="792"/>
      <c r="BL219" s="555">
        <v>0</v>
      </c>
      <c r="BM219" s="557">
        <v>0</v>
      </c>
      <c r="BN219" s="557" t="e">
        <v>#DIV/0!</v>
      </c>
      <c r="BO219" s="561"/>
      <c r="BP219" s="563"/>
      <c r="BQ219" s="575"/>
      <c r="BR219" s="555">
        <v>0</v>
      </c>
      <c r="BS219" s="557">
        <v>0</v>
      </c>
      <c r="BT219" s="557" t="e">
        <v>#DIV/0!</v>
      </c>
      <c r="BU219" s="561"/>
      <c r="BV219" s="563"/>
      <c r="BW219" s="566"/>
      <c r="BX219" s="300">
        <v>1</v>
      </c>
      <c r="BY219" s="541">
        <v>41</v>
      </c>
      <c r="BZ219" s="541">
        <v>41</v>
      </c>
      <c r="CA219" s="541"/>
      <c r="CB219" s="542">
        <v>1</v>
      </c>
      <c r="CC219" s="552"/>
      <c r="CD219" s="515"/>
      <c r="CE219" s="525"/>
      <c r="CF219" s="525"/>
      <c r="CG219" s="526"/>
      <c r="CH219" s="527"/>
      <c r="CI219" s="519"/>
      <c r="CJ219" s="376"/>
      <c r="CK219" s="233"/>
      <c r="CL219" s="233"/>
      <c r="CM219" s="381"/>
      <c r="CN219" s="384"/>
      <c r="CO219" s="385"/>
      <c r="CP219" s="69"/>
      <c r="CQ219" s="30"/>
      <c r="CR219" s="48"/>
      <c r="CS219" s="134"/>
      <c r="CT219" s="114"/>
      <c r="CU219" s="342"/>
      <c r="CV219" s="79"/>
      <c r="CW219" s="30"/>
      <c r="CX219" s="48"/>
      <c r="CY219" s="134"/>
      <c r="CZ219" s="114"/>
      <c r="DA219" s="117"/>
      <c r="DB219" s="52"/>
      <c r="DC219" s="30"/>
      <c r="DD219" s="48"/>
      <c r="DE219" s="134"/>
      <c r="DF219" s="114"/>
      <c r="DG219" s="117"/>
      <c r="DH219" s="104"/>
      <c r="DI219" s="79"/>
      <c r="DJ219" s="48"/>
      <c r="DK219" s="134"/>
      <c r="DL219" s="114"/>
      <c r="DM219" s="117"/>
      <c r="DN219" s="52"/>
      <c r="DO219" s="30"/>
      <c r="DP219" s="81"/>
      <c r="DQ219" s="134"/>
      <c r="DR219" s="114"/>
      <c r="DS219" s="117"/>
      <c r="DT219" s="88"/>
      <c r="DU219" s="7"/>
      <c r="DV219" s="95"/>
      <c r="DW219" s="121"/>
      <c r="DX219" s="114"/>
      <c r="DY219" s="117"/>
      <c r="DZ219" s="88"/>
      <c r="EA219" s="9"/>
      <c r="EB219" s="100"/>
      <c r="EC219" s="124"/>
      <c r="ED219" s="120"/>
      <c r="EE219" s="125"/>
      <c r="EF219" s="88"/>
      <c r="EG219" s="9"/>
      <c r="EH219" s="95"/>
      <c r="EI219" s="121"/>
      <c r="EJ219" s="122"/>
      <c r="EK219" s="117"/>
      <c r="EL219" s="7"/>
      <c r="EM219" s="9"/>
      <c r="EN219" s="95"/>
      <c r="EO219" s="113"/>
      <c r="EP219" s="120"/>
      <c r="EQ219" s="117"/>
      <c r="ER219" s="7"/>
      <c r="ES219" s="9"/>
      <c r="ET219" s="95"/>
      <c r="EU219" s="113"/>
      <c r="EV219" s="114"/>
      <c r="EW219" s="117"/>
      <c r="EX219" s="7"/>
      <c r="EY219" s="9"/>
      <c r="EZ219" s="95"/>
      <c r="FA219" s="113"/>
      <c r="FB219" s="114"/>
      <c r="FC219" s="117"/>
      <c r="FD219" s="7"/>
      <c r="FE219" s="105"/>
      <c r="FF219" s="156"/>
      <c r="FG219" s="157"/>
      <c r="FH219" s="120"/>
      <c r="FI219" s="117"/>
      <c r="FJ219" s="302"/>
      <c r="FK219" s="310"/>
      <c r="FL219" s="156"/>
      <c r="FM219" s="312"/>
      <c r="FN219" s="120"/>
      <c r="FO219" s="117"/>
      <c r="FP219" s="7"/>
      <c r="FQ219" s="105"/>
      <c r="FR219" s="156"/>
      <c r="FS219" s="157"/>
      <c r="FT219" s="120"/>
      <c r="FU219" s="117"/>
      <c r="FV219" s="7"/>
      <c r="FW219" s="105"/>
      <c r="FX219" s="156"/>
      <c r="FY219" s="157"/>
      <c r="FZ219" s="120"/>
      <c r="GA219" s="117"/>
      <c r="GB219" s="7"/>
      <c r="GC219" s="105"/>
      <c r="GD219" s="156"/>
      <c r="GE219" s="157"/>
      <c r="GF219" s="120"/>
      <c r="GG219" s="117"/>
      <c r="GH219" s="160"/>
      <c r="GI219" s="9"/>
      <c r="GJ219" s="100"/>
      <c r="GK219" s="22"/>
      <c r="GL219" s="21"/>
      <c r="GM219" s="162"/>
      <c r="GN219" s="161"/>
      <c r="GO219" s="9"/>
      <c r="GP219" s="100"/>
      <c r="GQ219" s="22"/>
      <c r="GR219" s="21"/>
      <c r="GS219" s="162"/>
      <c r="GT219" s="161"/>
      <c r="GU219" s="9"/>
      <c r="GV219" s="100"/>
      <c r="GW219" s="22"/>
      <c r="GX219" s="21"/>
      <c r="GY219" s="162"/>
      <c r="GZ219" s="161"/>
      <c r="HA219" s="30"/>
      <c r="HB219" s="100"/>
      <c r="HC219" s="22"/>
      <c r="HD219" s="21"/>
      <c r="HE219" s="162"/>
    </row>
    <row r="220" spans="1:213" ht="13.5" thickBot="1" x14ac:dyDescent="0.25">
      <c r="A220" s="335">
        <v>217</v>
      </c>
      <c r="B220" s="249" t="s">
        <v>195</v>
      </c>
      <c r="C220" s="334" t="s">
        <v>611</v>
      </c>
      <c r="D220" s="276">
        <f t="shared" si="17"/>
        <v>2</v>
      </c>
      <c r="E220" s="276">
        <f t="shared" si="18"/>
        <v>87</v>
      </c>
      <c r="F220" s="345">
        <f t="shared" si="22"/>
        <v>43.5</v>
      </c>
      <c r="G220" s="167">
        <f t="shared" si="19"/>
        <v>0</v>
      </c>
      <c r="H220" s="549">
        <f t="shared" si="20"/>
        <v>1</v>
      </c>
      <c r="I220" s="629">
        <f t="shared" si="21"/>
        <v>1</v>
      </c>
      <c r="J220" s="815">
        <v>0</v>
      </c>
      <c r="K220" s="676">
        <v>0</v>
      </c>
      <c r="L220" s="901" t="e">
        <v>#DIV/0!</v>
      </c>
      <c r="M220" s="906"/>
      <c r="N220" s="679"/>
      <c r="O220" s="910"/>
      <c r="P220" s="862">
        <v>0</v>
      </c>
      <c r="Q220" s="877">
        <v>0</v>
      </c>
      <c r="R220" s="877" t="e">
        <v>#DIV/0!</v>
      </c>
      <c r="S220" s="865"/>
      <c r="T220" s="869"/>
      <c r="U220" s="872"/>
      <c r="V220" s="847">
        <v>0</v>
      </c>
      <c r="W220" s="756">
        <v>0</v>
      </c>
      <c r="X220" s="756" t="e">
        <v>#DIV/0!</v>
      </c>
      <c r="Y220" s="686"/>
      <c r="Z220" s="687"/>
      <c r="AA220" s="769"/>
      <c r="AB220" s="826">
        <v>0</v>
      </c>
      <c r="AC220" s="756">
        <v>0</v>
      </c>
      <c r="AD220" s="756" t="e">
        <v>#DIV/0!</v>
      </c>
      <c r="AE220" s="686"/>
      <c r="AF220" s="687"/>
      <c r="AG220" s="769"/>
      <c r="AH220" s="826">
        <v>0</v>
      </c>
      <c r="AI220" s="752">
        <v>0</v>
      </c>
      <c r="AJ220" s="752" t="e">
        <v>#DIV/0!</v>
      </c>
      <c r="AK220" s="686"/>
      <c r="AL220" s="687"/>
      <c r="AM220" s="751"/>
      <c r="AN220" s="820">
        <v>0</v>
      </c>
      <c r="AO220" s="685">
        <v>0</v>
      </c>
      <c r="AP220" s="685" t="e">
        <v>#DIV/0!</v>
      </c>
      <c r="AQ220" s="686"/>
      <c r="AR220" s="739"/>
      <c r="AS220" s="737"/>
      <c r="AT220" s="820"/>
      <c r="AU220" s="685">
        <v>0</v>
      </c>
      <c r="AV220" s="732" t="e">
        <v>#DIV/0!</v>
      </c>
      <c r="AW220" s="686"/>
      <c r="AX220" s="687"/>
      <c r="AY220" s="688"/>
      <c r="AZ220" s="815">
        <v>0</v>
      </c>
      <c r="BA220" s="676">
        <v>0</v>
      </c>
      <c r="BB220" s="676" t="e">
        <v>#DIV/0!</v>
      </c>
      <c r="BC220" s="677"/>
      <c r="BD220" s="679"/>
      <c r="BE220" s="798"/>
      <c r="BF220" s="806">
        <v>0</v>
      </c>
      <c r="BG220" s="632">
        <v>0</v>
      </c>
      <c r="BH220" s="632" t="e">
        <v>#DIV/0!</v>
      </c>
      <c r="BI220" s="636"/>
      <c r="BJ220" s="640"/>
      <c r="BK220" s="792"/>
      <c r="BL220" s="555">
        <v>0</v>
      </c>
      <c r="BM220" s="557">
        <v>0</v>
      </c>
      <c r="BN220" s="557" t="e">
        <v>#DIV/0!</v>
      </c>
      <c r="BO220" s="561"/>
      <c r="BP220" s="563"/>
      <c r="BQ220" s="575"/>
      <c r="BR220" s="555">
        <v>0</v>
      </c>
      <c r="BS220" s="557">
        <v>0</v>
      </c>
      <c r="BT220" s="557" t="e">
        <v>#DIV/0!</v>
      </c>
      <c r="BU220" s="561"/>
      <c r="BV220" s="563"/>
      <c r="BW220" s="566"/>
      <c r="BX220" s="300">
        <v>2</v>
      </c>
      <c r="BY220" s="541">
        <v>87</v>
      </c>
      <c r="BZ220" s="541">
        <v>43.5</v>
      </c>
      <c r="CA220" s="541"/>
      <c r="CB220" s="542">
        <v>1</v>
      </c>
      <c r="CC220" s="552">
        <v>1</v>
      </c>
      <c r="CD220" s="515"/>
      <c r="CE220" s="525"/>
      <c r="CF220" s="525"/>
      <c r="CG220" s="526"/>
      <c r="CH220" s="527"/>
      <c r="CI220" s="519"/>
      <c r="CJ220" s="376"/>
      <c r="CK220" s="233"/>
      <c r="CL220" s="233"/>
      <c r="CM220" s="381"/>
      <c r="CN220" s="384"/>
      <c r="CO220" s="385"/>
      <c r="CP220" s="69"/>
      <c r="CQ220" s="30"/>
      <c r="CR220" s="48"/>
      <c r="CS220" s="134"/>
      <c r="CT220" s="114"/>
      <c r="CU220" s="342"/>
      <c r="CV220" s="79"/>
      <c r="CW220" s="30"/>
      <c r="CX220" s="48"/>
      <c r="CY220" s="134"/>
      <c r="CZ220" s="114"/>
      <c r="DA220" s="117"/>
      <c r="DB220" s="52"/>
      <c r="DC220" s="30"/>
      <c r="DD220" s="48"/>
      <c r="DE220" s="134"/>
      <c r="DF220" s="114"/>
      <c r="DG220" s="117"/>
      <c r="DH220" s="104"/>
      <c r="DI220" s="79"/>
      <c r="DJ220" s="48"/>
      <c r="DK220" s="134"/>
      <c r="DL220" s="114"/>
      <c r="DM220" s="117"/>
      <c r="DN220" s="52"/>
      <c r="DO220" s="30"/>
      <c r="DP220" s="81"/>
      <c r="DQ220" s="134"/>
      <c r="DR220" s="114"/>
      <c r="DS220" s="117"/>
      <c r="DT220" s="88"/>
      <c r="DU220" s="7"/>
      <c r="DV220" s="95"/>
      <c r="DW220" s="121"/>
      <c r="DX220" s="114"/>
      <c r="DY220" s="117"/>
      <c r="DZ220" s="88"/>
      <c r="EA220" s="9"/>
      <c r="EB220" s="100"/>
      <c r="EC220" s="124"/>
      <c r="ED220" s="120"/>
      <c r="EE220" s="125"/>
      <c r="EF220" s="88"/>
      <c r="EG220" s="9"/>
      <c r="EH220" s="95"/>
      <c r="EI220" s="121"/>
      <c r="EJ220" s="122"/>
      <c r="EK220" s="117"/>
      <c r="EL220" s="7"/>
      <c r="EM220" s="9"/>
      <c r="EN220" s="95"/>
      <c r="EO220" s="113"/>
      <c r="EP220" s="120"/>
      <c r="EQ220" s="117"/>
      <c r="ER220" s="7"/>
      <c r="ES220" s="9"/>
      <c r="ET220" s="95"/>
      <c r="EU220" s="113"/>
      <c r="EV220" s="114"/>
      <c r="EW220" s="117"/>
      <c r="EX220" s="7"/>
      <c r="EY220" s="9"/>
      <c r="EZ220" s="95"/>
      <c r="FA220" s="113"/>
      <c r="FB220" s="114"/>
      <c r="FC220" s="117"/>
      <c r="FD220" s="7"/>
      <c r="FE220" s="105"/>
      <c r="FF220" s="156"/>
      <c r="FG220" s="157"/>
      <c r="FH220" s="120"/>
      <c r="FI220" s="117"/>
      <c r="FJ220" s="302"/>
      <c r="FK220" s="310"/>
      <c r="FL220" s="156"/>
      <c r="FM220" s="312"/>
      <c r="FN220" s="120"/>
      <c r="FO220" s="117"/>
      <c r="FP220" s="7"/>
      <c r="FQ220" s="105"/>
      <c r="FR220" s="156"/>
      <c r="FS220" s="157"/>
      <c r="FT220" s="120"/>
      <c r="FU220" s="117"/>
      <c r="FV220" s="7"/>
      <c r="FW220" s="105"/>
      <c r="FX220" s="156"/>
      <c r="FY220" s="157"/>
      <c r="FZ220" s="120"/>
      <c r="GA220" s="117"/>
      <c r="GB220" s="7"/>
      <c r="GC220" s="105"/>
      <c r="GD220" s="156"/>
      <c r="GE220" s="157"/>
      <c r="GF220" s="120"/>
      <c r="GG220" s="117"/>
      <c r="GH220" s="160"/>
      <c r="GI220" s="9"/>
      <c r="GJ220" s="100"/>
      <c r="GK220" s="22"/>
      <c r="GL220" s="21"/>
      <c r="GM220" s="162"/>
      <c r="GN220" s="161"/>
      <c r="GO220" s="9"/>
      <c r="GP220" s="100"/>
      <c r="GQ220" s="22"/>
      <c r="GR220" s="21"/>
      <c r="GS220" s="162"/>
      <c r="GT220" s="161"/>
      <c r="GU220" s="9"/>
      <c r="GV220" s="100"/>
      <c r="GW220" s="22"/>
      <c r="GX220" s="21"/>
      <c r="GY220" s="162"/>
      <c r="GZ220" s="161"/>
      <c r="HA220" s="30"/>
      <c r="HB220" s="100"/>
      <c r="HC220" s="22"/>
      <c r="HD220" s="21"/>
      <c r="HE220" s="162"/>
    </row>
    <row r="221" spans="1:213" ht="13.5" thickBot="1" x14ac:dyDescent="0.25">
      <c r="A221" s="335">
        <v>218</v>
      </c>
      <c r="B221" s="249" t="s">
        <v>617</v>
      </c>
      <c r="C221" s="334" t="s">
        <v>456</v>
      </c>
      <c r="D221" s="276">
        <f t="shared" si="17"/>
        <v>0</v>
      </c>
      <c r="E221" s="276">
        <f t="shared" si="18"/>
        <v>0</v>
      </c>
      <c r="F221" s="345" t="str">
        <f t="shared" si="22"/>
        <v/>
      </c>
      <c r="G221" s="167">
        <f t="shared" si="19"/>
        <v>0</v>
      </c>
      <c r="H221" s="549">
        <f t="shared" si="20"/>
        <v>0</v>
      </c>
      <c r="I221" s="629">
        <f t="shared" si="21"/>
        <v>0</v>
      </c>
      <c r="J221" s="815">
        <v>0</v>
      </c>
      <c r="K221" s="676">
        <v>0</v>
      </c>
      <c r="L221" s="901" t="e">
        <v>#DIV/0!</v>
      </c>
      <c r="M221" s="906"/>
      <c r="N221" s="679"/>
      <c r="O221" s="910"/>
      <c r="P221" s="862">
        <v>0</v>
      </c>
      <c r="Q221" s="877">
        <v>0</v>
      </c>
      <c r="R221" s="877" t="e">
        <v>#DIV/0!</v>
      </c>
      <c r="S221" s="865"/>
      <c r="T221" s="869"/>
      <c r="U221" s="872"/>
      <c r="V221" s="847">
        <v>0</v>
      </c>
      <c r="W221" s="756">
        <v>0</v>
      </c>
      <c r="X221" s="756" t="e">
        <v>#DIV/0!</v>
      </c>
      <c r="Y221" s="686"/>
      <c r="Z221" s="687"/>
      <c r="AA221" s="769"/>
      <c r="AB221" s="826">
        <v>0</v>
      </c>
      <c r="AC221" s="756">
        <v>0</v>
      </c>
      <c r="AD221" s="756" t="e">
        <v>#DIV/0!</v>
      </c>
      <c r="AE221" s="686"/>
      <c r="AF221" s="687"/>
      <c r="AG221" s="769"/>
      <c r="AH221" s="826">
        <v>0</v>
      </c>
      <c r="AI221" s="752">
        <v>0</v>
      </c>
      <c r="AJ221" s="752" t="e">
        <v>#DIV/0!</v>
      </c>
      <c r="AK221" s="686"/>
      <c r="AL221" s="687"/>
      <c r="AM221" s="751"/>
      <c r="AN221" s="820">
        <v>0</v>
      </c>
      <c r="AO221" s="685">
        <v>0</v>
      </c>
      <c r="AP221" s="685" t="e">
        <v>#DIV/0!</v>
      </c>
      <c r="AQ221" s="686"/>
      <c r="AR221" s="739"/>
      <c r="AS221" s="737"/>
      <c r="AT221" s="820"/>
      <c r="AU221" s="685">
        <v>0</v>
      </c>
      <c r="AV221" s="732" t="e">
        <v>#DIV/0!</v>
      </c>
      <c r="AW221" s="686"/>
      <c r="AX221" s="687"/>
      <c r="AY221" s="688"/>
      <c r="AZ221" s="815">
        <v>0</v>
      </c>
      <c r="BA221" s="676">
        <v>0</v>
      </c>
      <c r="BB221" s="676" t="e">
        <v>#DIV/0!</v>
      </c>
      <c r="BC221" s="677"/>
      <c r="BD221" s="679"/>
      <c r="BE221" s="798"/>
      <c r="BF221" s="806">
        <v>0</v>
      </c>
      <c r="BG221" s="632">
        <v>0</v>
      </c>
      <c r="BH221" s="632" t="e">
        <v>#DIV/0!</v>
      </c>
      <c r="BI221" s="636"/>
      <c r="BJ221" s="640"/>
      <c r="BK221" s="792"/>
      <c r="BL221" s="555">
        <v>0</v>
      </c>
      <c r="BM221" s="557">
        <v>0</v>
      </c>
      <c r="BN221" s="557" t="e">
        <v>#DIV/0!</v>
      </c>
      <c r="BO221" s="561"/>
      <c r="BP221" s="563"/>
      <c r="BQ221" s="575"/>
      <c r="BR221" s="555">
        <v>0</v>
      </c>
      <c r="BS221" s="557">
        <v>0</v>
      </c>
      <c r="BT221" s="557" t="e">
        <v>#DIV/0!</v>
      </c>
      <c r="BU221" s="561"/>
      <c r="BV221" s="563"/>
      <c r="BW221" s="566"/>
      <c r="BX221" s="300">
        <v>0</v>
      </c>
      <c r="BY221" s="541">
        <v>0</v>
      </c>
      <c r="BZ221" s="541" t="e">
        <v>#DIV/0!</v>
      </c>
      <c r="CA221" s="541"/>
      <c r="CB221" s="542"/>
      <c r="CC221" s="552"/>
      <c r="CD221" s="515"/>
      <c r="CE221" s="525"/>
      <c r="CF221" s="525"/>
      <c r="CG221" s="526"/>
      <c r="CH221" s="527"/>
      <c r="CI221" s="519"/>
      <c r="CJ221" s="376"/>
      <c r="CK221" s="233"/>
      <c r="CL221" s="233"/>
      <c r="CM221" s="381"/>
      <c r="CN221" s="384"/>
      <c r="CO221" s="385"/>
      <c r="CP221" s="69"/>
      <c r="CQ221" s="30"/>
      <c r="CR221" s="48"/>
      <c r="CS221" s="134"/>
      <c r="CT221" s="114"/>
      <c r="CU221" s="342"/>
      <c r="CV221" s="79"/>
      <c r="CW221" s="30"/>
      <c r="CX221" s="48"/>
      <c r="CY221" s="134"/>
      <c r="CZ221" s="114"/>
      <c r="DA221" s="117"/>
      <c r="DB221" s="52"/>
      <c r="DC221" s="30"/>
      <c r="DD221" s="48"/>
      <c r="DE221" s="134"/>
      <c r="DF221" s="114"/>
      <c r="DG221" s="117"/>
      <c r="DH221" s="104"/>
      <c r="DI221" s="79"/>
      <c r="DJ221" s="48"/>
      <c r="DK221" s="134"/>
      <c r="DL221" s="114"/>
      <c r="DM221" s="117"/>
      <c r="DN221" s="52"/>
      <c r="DO221" s="30"/>
      <c r="DP221" s="81"/>
      <c r="DQ221" s="134"/>
      <c r="DR221" s="114"/>
      <c r="DS221" s="117"/>
      <c r="DT221" s="88"/>
      <c r="DU221" s="7"/>
      <c r="DV221" s="95"/>
      <c r="DW221" s="121"/>
      <c r="DX221" s="114"/>
      <c r="DY221" s="117"/>
      <c r="DZ221" s="88"/>
      <c r="EA221" s="9"/>
      <c r="EB221" s="100"/>
      <c r="EC221" s="124"/>
      <c r="ED221" s="120"/>
      <c r="EE221" s="125"/>
      <c r="EF221" s="88"/>
      <c r="EG221" s="9"/>
      <c r="EH221" s="95"/>
      <c r="EI221" s="121"/>
      <c r="EJ221" s="122"/>
      <c r="EK221" s="117"/>
      <c r="EL221" s="7"/>
      <c r="EM221" s="9"/>
      <c r="EN221" s="95"/>
      <c r="EO221" s="113"/>
      <c r="EP221" s="120"/>
      <c r="EQ221" s="117"/>
      <c r="ER221" s="7"/>
      <c r="ES221" s="9"/>
      <c r="ET221" s="95"/>
      <c r="EU221" s="113"/>
      <c r="EV221" s="114"/>
      <c r="EW221" s="117"/>
      <c r="EX221" s="7"/>
      <c r="EY221" s="9"/>
      <c r="EZ221" s="95"/>
      <c r="FA221" s="113"/>
      <c r="FB221" s="114"/>
      <c r="FC221" s="117"/>
      <c r="FD221" s="7"/>
      <c r="FE221" s="105"/>
      <c r="FF221" s="156"/>
      <c r="FG221" s="157"/>
      <c r="FH221" s="120"/>
      <c r="FI221" s="117"/>
      <c r="FJ221" s="302"/>
      <c r="FK221" s="310"/>
      <c r="FL221" s="156"/>
      <c r="FM221" s="312"/>
      <c r="FN221" s="120"/>
      <c r="FO221" s="117"/>
      <c r="FP221" s="7"/>
      <c r="FQ221" s="105"/>
      <c r="FR221" s="156"/>
      <c r="FS221" s="157"/>
      <c r="FT221" s="120"/>
      <c r="FU221" s="117"/>
      <c r="FV221" s="7"/>
      <c r="FW221" s="105"/>
      <c r="FX221" s="156"/>
      <c r="FY221" s="157"/>
      <c r="FZ221" s="120"/>
      <c r="GA221" s="117"/>
      <c r="GB221" s="7"/>
      <c r="GC221" s="105"/>
      <c r="GD221" s="156"/>
      <c r="GE221" s="157"/>
      <c r="GF221" s="120"/>
      <c r="GG221" s="117"/>
      <c r="GH221" s="160"/>
      <c r="GI221" s="9"/>
      <c r="GJ221" s="100"/>
      <c r="GK221" s="22"/>
      <c r="GL221" s="21"/>
      <c r="GM221" s="162"/>
      <c r="GN221" s="161"/>
      <c r="GO221" s="9"/>
      <c r="GP221" s="100"/>
      <c r="GQ221" s="22"/>
      <c r="GR221" s="21"/>
      <c r="GS221" s="162"/>
      <c r="GT221" s="161"/>
      <c r="GU221" s="9"/>
      <c r="GV221" s="100"/>
      <c r="GW221" s="22"/>
      <c r="GX221" s="21"/>
      <c r="GY221" s="162"/>
      <c r="GZ221" s="161"/>
      <c r="HA221" s="30"/>
      <c r="HB221" s="100"/>
      <c r="HC221" s="22"/>
      <c r="HD221" s="21"/>
      <c r="HE221" s="162"/>
    </row>
    <row r="222" spans="1:213" ht="13.5" thickBot="1" x14ac:dyDescent="0.25">
      <c r="A222" s="335">
        <v>219</v>
      </c>
      <c r="B222" s="249" t="s">
        <v>159</v>
      </c>
      <c r="C222" s="334" t="s">
        <v>456</v>
      </c>
      <c r="D222" s="276">
        <f t="shared" si="17"/>
        <v>28</v>
      </c>
      <c r="E222" s="276">
        <f t="shared" si="18"/>
        <v>966</v>
      </c>
      <c r="F222" s="345">
        <f t="shared" si="22"/>
        <v>34.5</v>
      </c>
      <c r="G222" s="167">
        <f t="shared" si="19"/>
        <v>0</v>
      </c>
      <c r="H222" s="549">
        <f t="shared" si="20"/>
        <v>2</v>
      </c>
      <c r="I222" s="629">
        <f t="shared" si="21"/>
        <v>5</v>
      </c>
      <c r="J222" s="815">
        <v>0</v>
      </c>
      <c r="K222" s="676">
        <v>0</v>
      </c>
      <c r="L222" s="901" t="e">
        <v>#DIV/0!</v>
      </c>
      <c r="M222" s="906"/>
      <c r="N222" s="679"/>
      <c r="O222" s="910"/>
      <c r="P222" s="862">
        <v>0</v>
      </c>
      <c r="Q222" s="877">
        <v>0</v>
      </c>
      <c r="R222" s="877" t="e">
        <v>#DIV/0!</v>
      </c>
      <c r="S222" s="865"/>
      <c r="T222" s="869"/>
      <c r="U222" s="872"/>
      <c r="V222" s="847">
        <v>0</v>
      </c>
      <c r="W222" s="756">
        <v>0</v>
      </c>
      <c r="X222" s="756" t="e">
        <v>#DIV/0!</v>
      </c>
      <c r="Y222" s="686"/>
      <c r="Z222" s="687"/>
      <c r="AA222" s="769"/>
      <c r="AB222" s="826">
        <v>0</v>
      </c>
      <c r="AC222" s="756">
        <v>0</v>
      </c>
      <c r="AD222" s="756" t="e">
        <v>#DIV/0!</v>
      </c>
      <c r="AE222" s="686"/>
      <c r="AF222" s="687"/>
      <c r="AG222" s="769"/>
      <c r="AH222" s="826">
        <v>0</v>
      </c>
      <c r="AI222" s="752">
        <v>0</v>
      </c>
      <c r="AJ222" s="752" t="e">
        <v>#DIV/0!</v>
      </c>
      <c r="AK222" s="686"/>
      <c r="AL222" s="687"/>
      <c r="AM222" s="751"/>
      <c r="AN222" s="820">
        <v>0</v>
      </c>
      <c r="AO222" s="685">
        <v>0</v>
      </c>
      <c r="AP222" s="685" t="e">
        <v>#DIV/0!</v>
      </c>
      <c r="AQ222" s="686"/>
      <c r="AR222" s="739"/>
      <c r="AS222" s="737"/>
      <c r="AT222" s="820"/>
      <c r="AU222" s="685">
        <v>0</v>
      </c>
      <c r="AV222" s="732" t="e">
        <v>#DIV/0!</v>
      </c>
      <c r="AW222" s="686"/>
      <c r="AX222" s="687"/>
      <c r="AY222" s="688"/>
      <c r="AZ222" s="815">
        <v>0</v>
      </c>
      <c r="BA222" s="676">
        <v>0</v>
      </c>
      <c r="BB222" s="676" t="e">
        <v>#DIV/0!</v>
      </c>
      <c r="BC222" s="677"/>
      <c r="BD222" s="679"/>
      <c r="BE222" s="798"/>
      <c r="BF222" s="806">
        <v>0</v>
      </c>
      <c r="BG222" s="632">
        <v>0</v>
      </c>
      <c r="BH222" s="632" t="e">
        <v>#DIV/0!</v>
      </c>
      <c r="BI222" s="636"/>
      <c r="BJ222" s="640"/>
      <c r="BK222" s="792"/>
      <c r="BL222" s="555">
        <v>3</v>
      </c>
      <c r="BM222" s="557">
        <v>121</v>
      </c>
      <c r="BN222" s="557">
        <v>40.333333333333336</v>
      </c>
      <c r="BO222" s="561"/>
      <c r="BP222" s="563">
        <v>1</v>
      </c>
      <c r="BQ222" s="575">
        <v>1</v>
      </c>
      <c r="BR222" s="555">
        <v>3</v>
      </c>
      <c r="BS222" s="557">
        <v>117</v>
      </c>
      <c r="BT222" s="557">
        <v>39</v>
      </c>
      <c r="BU222" s="561"/>
      <c r="BV222" s="563"/>
      <c r="BW222" s="566">
        <v>2</v>
      </c>
      <c r="BX222" s="300">
        <v>8</v>
      </c>
      <c r="BY222" s="541">
        <v>269</v>
      </c>
      <c r="BZ222" s="550">
        <v>33.625</v>
      </c>
      <c r="CA222" s="541"/>
      <c r="CB222" s="542">
        <v>1</v>
      </c>
      <c r="CC222" s="552"/>
      <c r="CD222" s="515">
        <v>5</v>
      </c>
      <c r="CE222" s="525">
        <v>166</v>
      </c>
      <c r="CF222" s="525">
        <v>33.200000000000003</v>
      </c>
      <c r="CG222" s="526"/>
      <c r="CH222" s="527"/>
      <c r="CI222" s="519">
        <v>1</v>
      </c>
      <c r="CJ222" s="376">
        <v>7</v>
      </c>
      <c r="CK222" s="233">
        <v>232</v>
      </c>
      <c r="CL222" s="298">
        <v>33.142857142857146</v>
      </c>
      <c r="CM222" s="381"/>
      <c r="CN222" s="384"/>
      <c r="CO222" s="385">
        <v>1</v>
      </c>
      <c r="CP222" s="69">
        <v>1</v>
      </c>
      <c r="CQ222" s="30">
        <v>37</v>
      </c>
      <c r="CR222" s="48">
        <v>37</v>
      </c>
      <c r="CS222" s="134"/>
      <c r="CT222" s="114"/>
      <c r="CU222" s="342"/>
      <c r="CV222" s="79">
        <v>1</v>
      </c>
      <c r="CW222" s="30">
        <v>24</v>
      </c>
      <c r="CX222" s="48">
        <v>24</v>
      </c>
      <c r="CY222" s="134"/>
      <c r="CZ222" s="114"/>
      <c r="DA222" s="117"/>
      <c r="DB222" s="52"/>
      <c r="DC222" s="30"/>
      <c r="DD222" s="48"/>
      <c r="DE222" s="134"/>
      <c r="DF222" s="114"/>
      <c r="DG222" s="117"/>
      <c r="DH222" s="104"/>
      <c r="DI222" s="79"/>
      <c r="DJ222" s="48"/>
      <c r="DK222" s="134"/>
      <c r="DL222" s="114"/>
      <c r="DM222" s="117"/>
      <c r="DN222" s="52"/>
      <c r="DO222" s="30"/>
      <c r="DP222" s="81"/>
      <c r="DQ222" s="134"/>
      <c r="DR222" s="114"/>
      <c r="DS222" s="117"/>
      <c r="DT222" s="88"/>
      <c r="DU222" s="7"/>
      <c r="DV222" s="95"/>
      <c r="DW222" s="121"/>
      <c r="DX222" s="114"/>
      <c r="DY222" s="117"/>
      <c r="DZ222" s="88"/>
      <c r="EA222" s="9"/>
      <c r="EB222" s="100"/>
      <c r="EC222" s="124"/>
      <c r="ED222" s="120"/>
      <c r="EE222" s="125"/>
      <c r="EF222" s="88"/>
      <c r="EG222" s="9"/>
      <c r="EH222" s="95"/>
      <c r="EI222" s="121"/>
      <c r="EJ222" s="122"/>
      <c r="EK222" s="117"/>
      <c r="EL222" s="7"/>
      <c r="EM222" s="9"/>
      <c r="EN222" s="95"/>
      <c r="EO222" s="113"/>
      <c r="EP222" s="120"/>
      <c r="EQ222" s="117"/>
      <c r="ER222" s="7"/>
      <c r="ES222" s="9"/>
      <c r="ET222" s="95"/>
      <c r="EU222" s="113"/>
      <c r="EV222" s="114"/>
      <c r="EW222" s="117"/>
      <c r="EX222" s="7"/>
      <c r="EY222" s="9"/>
      <c r="EZ222" s="95"/>
      <c r="FA222" s="113"/>
      <c r="FB222" s="114"/>
      <c r="FC222" s="117"/>
      <c r="FD222" s="7"/>
      <c r="FE222" s="105"/>
      <c r="FF222" s="156"/>
      <c r="FG222" s="157"/>
      <c r="FH222" s="120"/>
      <c r="FI222" s="117"/>
      <c r="FJ222" s="302"/>
      <c r="FK222" s="310"/>
      <c r="FL222" s="156"/>
      <c r="FM222" s="312"/>
      <c r="FN222" s="120"/>
      <c r="FO222" s="117"/>
      <c r="FP222" s="7"/>
      <c r="FQ222" s="105"/>
      <c r="FR222" s="156"/>
      <c r="FS222" s="157"/>
      <c r="FT222" s="120"/>
      <c r="FU222" s="117"/>
      <c r="FV222" s="7"/>
      <c r="FW222" s="105"/>
      <c r="FX222" s="156"/>
      <c r="FY222" s="157"/>
      <c r="FZ222" s="120"/>
      <c r="GA222" s="117"/>
      <c r="GB222" s="7"/>
      <c r="GC222" s="105"/>
      <c r="GD222" s="156"/>
      <c r="GE222" s="157"/>
      <c r="GF222" s="120"/>
      <c r="GG222" s="117"/>
      <c r="GH222" s="160"/>
      <c r="GI222" s="9"/>
      <c r="GJ222" s="100"/>
      <c r="GK222" s="22"/>
      <c r="GL222" s="21"/>
      <c r="GM222" s="162"/>
      <c r="GN222" s="161"/>
      <c r="GO222" s="9"/>
      <c r="GP222" s="100"/>
      <c r="GQ222" s="22"/>
      <c r="GR222" s="21"/>
      <c r="GS222" s="162"/>
      <c r="GT222" s="161"/>
      <c r="GU222" s="9"/>
      <c r="GV222" s="100"/>
      <c r="GW222" s="22"/>
      <c r="GX222" s="21"/>
      <c r="GY222" s="162"/>
      <c r="GZ222" s="161"/>
      <c r="HA222" s="30"/>
      <c r="HB222" s="100"/>
      <c r="HC222" s="22"/>
      <c r="HD222" s="21"/>
      <c r="HE222" s="162"/>
    </row>
    <row r="223" spans="1:213" ht="13.5" thickBot="1" x14ac:dyDescent="0.25">
      <c r="A223" s="335">
        <v>220</v>
      </c>
      <c r="B223" s="249" t="s">
        <v>455</v>
      </c>
      <c r="C223" s="334" t="s">
        <v>456</v>
      </c>
      <c r="D223" s="276">
        <f t="shared" si="17"/>
        <v>26</v>
      </c>
      <c r="E223" s="276">
        <f t="shared" si="18"/>
        <v>1068</v>
      </c>
      <c r="F223" s="345">
        <f t="shared" si="22"/>
        <v>41.08</v>
      </c>
      <c r="G223" s="167">
        <f t="shared" si="19"/>
        <v>5</v>
      </c>
      <c r="H223" s="549">
        <f t="shared" si="20"/>
        <v>11</v>
      </c>
      <c r="I223" s="629">
        <f t="shared" si="21"/>
        <v>4</v>
      </c>
      <c r="J223" s="815">
        <v>0</v>
      </c>
      <c r="K223" s="676">
        <v>0</v>
      </c>
      <c r="L223" s="901" t="e">
        <v>#DIV/0!</v>
      </c>
      <c r="M223" s="906"/>
      <c r="N223" s="679"/>
      <c r="O223" s="910"/>
      <c r="P223" s="862">
        <v>0</v>
      </c>
      <c r="Q223" s="877">
        <v>0</v>
      </c>
      <c r="R223" s="877" t="e">
        <v>#DIV/0!</v>
      </c>
      <c r="S223" s="865"/>
      <c r="T223" s="869"/>
      <c r="U223" s="872"/>
      <c r="V223" s="847">
        <v>0</v>
      </c>
      <c r="W223" s="756">
        <v>0</v>
      </c>
      <c r="X223" s="756" t="e">
        <v>#DIV/0!</v>
      </c>
      <c r="Y223" s="686"/>
      <c r="Z223" s="687"/>
      <c r="AA223" s="769"/>
      <c r="AB223" s="826">
        <v>0</v>
      </c>
      <c r="AC223" s="756">
        <v>0</v>
      </c>
      <c r="AD223" s="756" t="e">
        <v>#DIV/0!</v>
      </c>
      <c r="AE223" s="686"/>
      <c r="AF223" s="687"/>
      <c r="AG223" s="769"/>
      <c r="AH223" s="826">
        <v>0</v>
      </c>
      <c r="AI223" s="752">
        <v>0</v>
      </c>
      <c r="AJ223" s="752" t="e">
        <v>#DIV/0!</v>
      </c>
      <c r="AK223" s="686"/>
      <c r="AL223" s="687"/>
      <c r="AM223" s="751"/>
      <c r="AN223" s="820">
        <v>0</v>
      </c>
      <c r="AO223" s="685">
        <v>0</v>
      </c>
      <c r="AP223" s="685" t="e">
        <v>#DIV/0!</v>
      </c>
      <c r="AQ223" s="686"/>
      <c r="AR223" s="739"/>
      <c r="AS223" s="737"/>
      <c r="AT223" s="820"/>
      <c r="AU223" s="685">
        <v>0</v>
      </c>
      <c r="AV223" s="732" t="e">
        <v>#DIV/0!</v>
      </c>
      <c r="AW223" s="686"/>
      <c r="AX223" s="687"/>
      <c r="AY223" s="688"/>
      <c r="AZ223" s="815">
        <v>0</v>
      </c>
      <c r="BA223" s="676">
        <v>0</v>
      </c>
      <c r="BB223" s="676" t="e">
        <v>#DIV/0!</v>
      </c>
      <c r="BC223" s="677"/>
      <c r="BD223" s="679"/>
      <c r="BE223" s="798"/>
      <c r="BF223" s="806">
        <v>0</v>
      </c>
      <c r="BG223" s="632">
        <v>0</v>
      </c>
      <c r="BH223" s="632" t="e">
        <v>#DIV/0!</v>
      </c>
      <c r="BI223" s="636"/>
      <c r="BJ223" s="640"/>
      <c r="BK223" s="792"/>
      <c r="BL223" s="555">
        <v>3</v>
      </c>
      <c r="BM223" s="557">
        <v>132</v>
      </c>
      <c r="BN223" s="557">
        <v>44</v>
      </c>
      <c r="BO223" s="561">
        <v>1</v>
      </c>
      <c r="BP223" s="563">
        <v>2</v>
      </c>
      <c r="BQ223" s="575"/>
      <c r="BR223" s="555">
        <v>4</v>
      </c>
      <c r="BS223" s="557">
        <v>160</v>
      </c>
      <c r="BT223" s="557">
        <v>40</v>
      </c>
      <c r="BU223" s="561"/>
      <c r="BV223" s="563">
        <v>4</v>
      </c>
      <c r="BW223" s="566"/>
      <c r="BX223" s="300">
        <v>8</v>
      </c>
      <c r="BY223" s="541">
        <v>326</v>
      </c>
      <c r="BZ223" s="550">
        <v>40.75</v>
      </c>
      <c r="CA223" s="543">
        <v>2</v>
      </c>
      <c r="CB223" s="542">
        <v>1</v>
      </c>
      <c r="CC223" s="552">
        <v>1</v>
      </c>
      <c r="CD223" s="515">
        <v>3</v>
      </c>
      <c r="CE223" s="525">
        <v>123</v>
      </c>
      <c r="CF223" s="525">
        <v>41</v>
      </c>
      <c r="CG223" s="526">
        <v>1</v>
      </c>
      <c r="CH223" s="527">
        <v>1</v>
      </c>
      <c r="CI223" s="519">
        <v>1</v>
      </c>
      <c r="CJ223" s="376">
        <v>6</v>
      </c>
      <c r="CK223" s="233">
        <v>250</v>
      </c>
      <c r="CL223" s="298">
        <v>41.666666666666664</v>
      </c>
      <c r="CM223" s="381">
        <v>1</v>
      </c>
      <c r="CN223" s="384">
        <v>2</v>
      </c>
      <c r="CO223" s="385">
        <v>2</v>
      </c>
      <c r="CP223" s="69">
        <v>1</v>
      </c>
      <c r="CQ223" s="30">
        <v>38</v>
      </c>
      <c r="CR223" s="48">
        <v>38</v>
      </c>
      <c r="CS223" s="134"/>
      <c r="CT223" s="114"/>
      <c r="CU223" s="342"/>
      <c r="CV223" s="79">
        <v>1</v>
      </c>
      <c r="CW223" s="30">
        <v>39</v>
      </c>
      <c r="CX223" s="48">
        <v>39</v>
      </c>
      <c r="CY223" s="134"/>
      <c r="CZ223" s="114">
        <v>1</v>
      </c>
      <c r="DA223" s="117"/>
      <c r="DB223" s="52"/>
      <c r="DC223" s="30"/>
      <c r="DD223" s="48"/>
      <c r="DE223" s="134"/>
      <c r="DF223" s="114"/>
      <c r="DG223" s="117"/>
      <c r="DH223" s="104"/>
      <c r="DI223" s="79"/>
      <c r="DJ223" s="48"/>
      <c r="DK223" s="134"/>
      <c r="DL223" s="114"/>
      <c r="DM223" s="117"/>
      <c r="DN223" s="52"/>
      <c r="DO223" s="30"/>
      <c r="DP223" s="81"/>
      <c r="DQ223" s="134"/>
      <c r="DR223" s="114"/>
      <c r="DS223" s="117"/>
      <c r="DT223" s="88"/>
      <c r="DU223" s="7"/>
      <c r="DV223" s="95"/>
      <c r="DW223" s="121"/>
      <c r="DX223" s="114"/>
      <c r="DY223" s="117"/>
      <c r="DZ223" s="88"/>
      <c r="EA223" s="9"/>
      <c r="EB223" s="100"/>
      <c r="EC223" s="124"/>
      <c r="ED223" s="120"/>
      <c r="EE223" s="125"/>
      <c r="EF223" s="88"/>
      <c r="EG223" s="9"/>
      <c r="EH223" s="95"/>
      <c r="EI223" s="121"/>
      <c r="EJ223" s="122"/>
      <c r="EK223" s="117"/>
      <c r="EL223" s="7"/>
      <c r="EM223" s="9"/>
      <c r="EN223" s="95"/>
      <c r="EO223" s="113"/>
      <c r="EP223" s="120"/>
      <c r="EQ223" s="117"/>
      <c r="ER223" s="7"/>
      <c r="ES223" s="9"/>
      <c r="ET223" s="95"/>
      <c r="EU223" s="113"/>
      <c r="EV223" s="114"/>
      <c r="EW223" s="117"/>
      <c r="EX223" s="7"/>
      <c r="EY223" s="9"/>
      <c r="EZ223" s="95"/>
      <c r="FA223" s="113"/>
      <c r="FB223" s="114"/>
      <c r="FC223" s="117"/>
      <c r="FD223" s="7"/>
      <c r="FE223" s="105"/>
      <c r="FF223" s="156"/>
      <c r="FG223" s="157"/>
      <c r="FH223" s="120"/>
      <c r="FI223" s="117"/>
      <c r="FJ223" s="302"/>
      <c r="FK223" s="310"/>
      <c r="FL223" s="156"/>
      <c r="FM223" s="312"/>
      <c r="FN223" s="120"/>
      <c r="FO223" s="117"/>
      <c r="FP223" s="7"/>
      <c r="FQ223" s="105"/>
      <c r="FR223" s="156"/>
      <c r="FS223" s="157"/>
      <c r="FT223" s="120"/>
      <c r="FU223" s="117"/>
      <c r="FV223" s="7"/>
      <c r="FW223" s="105"/>
      <c r="FX223" s="156"/>
      <c r="FY223" s="157"/>
      <c r="FZ223" s="120"/>
      <c r="GA223" s="117"/>
      <c r="GB223" s="7"/>
      <c r="GC223" s="105"/>
      <c r="GD223" s="156"/>
      <c r="GE223" s="157"/>
      <c r="GF223" s="120"/>
      <c r="GG223" s="117"/>
      <c r="GH223" s="160"/>
      <c r="GI223" s="9"/>
      <c r="GJ223" s="100"/>
      <c r="GK223" s="22"/>
      <c r="GL223" s="21"/>
      <c r="GM223" s="162"/>
      <c r="GN223" s="161"/>
      <c r="GO223" s="9"/>
      <c r="GP223" s="100"/>
      <c r="GQ223" s="22"/>
      <c r="GR223" s="21"/>
      <c r="GS223" s="162"/>
      <c r="GT223" s="161"/>
      <c r="GU223" s="9"/>
      <c r="GV223" s="100"/>
      <c r="GW223" s="22"/>
      <c r="GX223" s="21"/>
      <c r="GY223" s="162"/>
      <c r="GZ223" s="161"/>
      <c r="HA223" s="30"/>
      <c r="HB223" s="100"/>
      <c r="HC223" s="22"/>
      <c r="HD223" s="21"/>
      <c r="HE223" s="162"/>
    </row>
    <row r="224" spans="1:213" ht="13.5" thickBot="1" x14ac:dyDescent="0.25">
      <c r="A224" s="335">
        <v>221</v>
      </c>
      <c r="B224" s="249" t="s">
        <v>393</v>
      </c>
      <c r="C224" s="334" t="s">
        <v>456</v>
      </c>
      <c r="D224" s="276">
        <f t="shared" si="17"/>
        <v>2</v>
      </c>
      <c r="E224" s="276">
        <f t="shared" si="18"/>
        <v>40</v>
      </c>
      <c r="F224" s="345">
        <f t="shared" si="22"/>
        <v>20</v>
      </c>
      <c r="G224" s="167">
        <f t="shared" si="19"/>
        <v>0</v>
      </c>
      <c r="H224" s="549">
        <f t="shared" si="20"/>
        <v>0</v>
      </c>
      <c r="I224" s="629">
        <f t="shared" si="21"/>
        <v>0</v>
      </c>
      <c r="J224" s="815">
        <v>0</v>
      </c>
      <c r="K224" s="676">
        <v>0</v>
      </c>
      <c r="L224" s="901" t="e">
        <v>#DIV/0!</v>
      </c>
      <c r="M224" s="906"/>
      <c r="N224" s="679"/>
      <c r="O224" s="910"/>
      <c r="P224" s="862">
        <v>0</v>
      </c>
      <c r="Q224" s="877">
        <v>0</v>
      </c>
      <c r="R224" s="877" t="e">
        <v>#DIV/0!</v>
      </c>
      <c r="S224" s="865"/>
      <c r="T224" s="869"/>
      <c r="U224" s="872"/>
      <c r="V224" s="847">
        <v>0</v>
      </c>
      <c r="W224" s="756">
        <v>0</v>
      </c>
      <c r="X224" s="756" t="e">
        <v>#DIV/0!</v>
      </c>
      <c r="Y224" s="686"/>
      <c r="Z224" s="687"/>
      <c r="AA224" s="769"/>
      <c r="AB224" s="826">
        <v>0</v>
      </c>
      <c r="AC224" s="756">
        <v>0</v>
      </c>
      <c r="AD224" s="756" t="e">
        <v>#DIV/0!</v>
      </c>
      <c r="AE224" s="686"/>
      <c r="AF224" s="687"/>
      <c r="AG224" s="769"/>
      <c r="AH224" s="826">
        <v>0</v>
      </c>
      <c r="AI224" s="752">
        <v>0</v>
      </c>
      <c r="AJ224" s="752" t="e">
        <v>#DIV/0!</v>
      </c>
      <c r="AK224" s="686"/>
      <c r="AL224" s="687"/>
      <c r="AM224" s="751"/>
      <c r="AN224" s="820">
        <v>0</v>
      </c>
      <c r="AO224" s="685">
        <v>0</v>
      </c>
      <c r="AP224" s="685" t="e">
        <v>#DIV/0!</v>
      </c>
      <c r="AQ224" s="686"/>
      <c r="AR224" s="739"/>
      <c r="AS224" s="737"/>
      <c r="AT224" s="820"/>
      <c r="AU224" s="685">
        <v>0</v>
      </c>
      <c r="AV224" s="732" t="e">
        <v>#DIV/0!</v>
      </c>
      <c r="AW224" s="686"/>
      <c r="AX224" s="687"/>
      <c r="AY224" s="688"/>
      <c r="AZ224" s="815">
        <v>0</v>
      </c>
      <c r="BA224" s="676">
        <v>0</v>
      </c>
      <c r="BB224" s="676" t="e">
        <v>#DIV/0!</v>
      </c>
      <c r="BC224" s="677"/>
      <c r="BD224" s="679"/>
      <c r="BE224" s="798"/>
      <c r="BF224" s="806">
        <v>0</v>
      </c>
      <c r="BG224" s="632">
        <v>0</v>
      </c>
      <c r="BH224" s="632" t="e">
        <v>#DIV/0!</v>
      </c>
      <c r="BI224" s="636"/>
      <c r="BJ224" s="640"/>
      <c r="BK224" s="792"/>
      <c r="BL224" s="555">
        <v>0</v>
      </c>
      <c r="BM224" s="557">
        <v>0</v>
      </c>
      <c r="BN224" s="557" t="e">
        <v>#DIV/0!</v>
      </c>
      <c r="BO224" s="561"/>
      <c r="BP224" s="563"/>
      <c r="BQ224" s="575"/>
      <c r="BR224" s="555">
        <v>1</v>
      </c>
      <c r="BS224" s="557">
        <v>21</v>
      </c>
      <c r="BT224" s="557">
        <v>21</v>
      </c>
      <c r="BU224" s="561"/>
      <c r="BV224" s="563"/>
      <c r="BW224" s="566"/>
      <c r="BX224" s="300">
        <v>1</v>
      </c>
      <c r="BY224" s="541">
        <v>19</v>
      </c>
      <c r="BZ224" s="541">
        <v>19</v>
      </c>
      <c r="CA224" s="543"/>
      <c r="CB224" s="542"/>
      <c r="CC224" s="552"/>
      <c r="CD224" s="515"/>
      <c r="CE224" s="525"/>
      <c r="CF224" s="525"/>
      <c r="CG224" s="526"/>
      <c r="CH224" s="527"/>
      <c r="CI224" s="519"/>
      <c r="CJ224" s="376"/>
      <c r="CK224" s="233"/>
      <c r="CL224" s="298"/>
      <c r="CM224" s="381"/>
      <c r="CN224" s="384"/>
      <c r="CO224" s="385"/>
      <c r="CP224" s="69"/>
      <c r="CQ224" s="30"/>
      <c r="CR224" s="48"/>
      <c r="CS224" s="134"/>
      <c r="CT224" s="114"/>
      <c r="CU224" s="342"/>
      <c r="CV224" s="79"/>
      <c r="CW224" s="30"/>
      <c r="CX224" s="48"/>
      <c r="CY224" s="134"/>
      <c r="CZ224" s="114"/>
      <c r="DA224" s="117"/>
      <c r="DB224" s="52"/>
      <c r="DC224" s="30"/>
      <c r="DD224" s="48"/>
      <c r="DE224" s="134"/>
      <c r="DF224" s="114"/>
      <c r="DG224" s="117"/>
      <c r="DH224" s="104"/>
      <c r="DI224" s="79"/>
      <c r="DJ224" s="48"/>
      <c r="DK224" s="134"/>
      <c r="DL224" s="114"/>
      <c r="DM224" s="117"/>
      <c r="DN224" s="52"/>
      <c r="DO224" s="30"/>
      <c r="DP224" s="81"/>
      <c r="DQ224" s="134"/>
      <c r="DR224" s="114"/>
      <c r="DS224" s="117"/>
      <c r="DT224" s="88"/>
      <c r="DU224" s="7"/>
      <c r="DV224" s="95"/>
      <c r="DW224" s="121"/>
      <c r="DX224" s="114"/>
      <c r="DY224" s="117"/>
      <c r="DZ224" s="88"/>
      <c r="EA224" s="9"/>
      <c r="EB224" s="100"/>
      <c r="EC224" s="124"/>
      <c r="ED224" s="120"/>
      <c r="EE224" s="125"/>
      <c r="EF224" s="88"/>
      <c r="EG224" s="9"/>
      <c r="EH224" s="95"/>
      <c r="EI224" s="121"/>
      <c r="EJ224" s="122"/>
      <c r="EK224" s="117"/>
      <c r="EL224" s="7"/>
      <c r="EM224" s="9"/>
      <c r="EN224" s="95"/>
      <c r="EO224" s="113"/>
      <c r="EP224" s="120"/>
      <c r="EQ224" s="117"/>
      <c r="ER224" s="7"/>
      <c r="ES224" s="9"/>
      <c r="ET224" s="95"/>
      <c r="EU224" s="113"/>
      <c r="EV224" s="114"/>
      <c r="EW224" s="117"/>
      <c r="EX224" s="7"/>
      <c r="EY224" s="9"/>
      <c r="EZ224" s="95"/>
      <c r="FA224" s="113"/>
      <c r="FB224" s="114"/>
      <c r="FC224" s="117"/>
      <c r="FD224" s="7"/>
      <c r="FE224" s="105"/>
      <c r="FF224" s="156"/>
      <c r="FG224" s="157"/>
      <c r="FH224" s="120"/>
      <c r="FI224" s="117"/>
      <c r="FJ224" s="302"/>
      <c r="FK224" s="310"/>
      <c r="FL224" s="156"/>
      <c r="FM224" s="312"/>
      <c r="FN224" s="120"/>
      <c r="FO224" s="117"/>
      <c r="FP224" s="7"/>
      <c r="FQ224" s="105"/>
      <c r="FR224" s="156"/>
      <c r="FS224" s="157"/>
      <c r="FT224" s="120"/>
      <c r="FU224" s="117"/>
      <c r="FV224" s="7"/>
      <c r="FW224" s="105"/>
      <c r="FX224" s="156"/>
      <c r="FY224" s="157"/>
      <c r="FZ224" s="120"/>
      <c r="GA224" s="117"/>
      <c r="GB224" s="7"/>
      <c r="GC224" s="105"/>
      <c r="GD224" s="156"/>
      <c r="GE224" s="157"/>
      <c r="GF224" s="120"/>
      <c r="GG224" s="117"/>
      <c r="GH224" s="160"/>
      <c r="GI224" s="9"/>
      <c r="GJ224" s="100"/>
      <c r="GK224" s="22"/>
      <c r="GL224" s="21"/>
      <c r="GM224" s="162"/>
      <c r="GN224" s="161"/>
      <c r="GO224" s="9"/>
      <c r="GP224" s="100"/>
      <c r="GQ224" s="22"/>
      <c r="GR224" s="21"/>
      <c r="GS224" s="162"/>
      <c r="GT224" s="161"/>
      <c r="GU224" s="9"/>
      <c r="GV224" s="100"/>
      <c r="GW224" s="22"/>
      <c r="GX224" s="21"/>
      <c r="GY224" s="162"/>
      <c r="GZ224" s="161"/>
      <c r="HA224" s="30"/>
      <c r="HB224" s="100"/>
      <c r="HC224" s="22"/>
      <c r="HD224" s="21"/>
      <c r="HE224" s="162"/>
    </row>
    <row r="225" spans="1:213" ht="13.5" thickBot="1" x14ac:dyDescent="0.25">
      <c r="A225" s="335">
        <v>222</v>
      </c>
      <c r="B225" s="249" t="s">
        <v>673</v>
      </c>
      <c r="C225" s="334" t="s">
        <v>674</v>
      </c>
      <c r="D225" s="276">
        <f t="shared" si="17"/>
        <v>1</v>
      </c>
      <c r="E225" s="276">
        <f t="shared" si="18"/>
        <v>5</v>
      </c>
      <c r="F225" s="345">
        <f t="shared" si="22"/>
        <v>5</v>
      </c>
      <c r="G225" s="167">
        <f t="shared" si="19"/>
        <v>0</v>
      </c>
      <c r="H225" s="549">
        <f t="shared" si="20"/>
        <v>0</v>
      </c>
      <c r="I225" s="629">
        <f t="shared" si="21"/>
        <v>0</v>
      </c>
      <c r="J225" s="815">
        <v>0</v>
      </c>
      <c r="K225" s="676">
        <v>0</v>
      </c>
      <c r="L225" s="901" t="e">
        <v>#DIV/0!</v>
      </c>
      <c r="M225" s="906"/>
      <c r="N225" s="679"/>
      <c r="O225" s="910"/>
      <c r="P225" s="862">
        <v>0</v>
      </c>
      <c r="Q225" s="877">
        <v>0</v>
      </c>
      <c r="R225" s="877" t="e">
        <v>#DIV/0!</v>
      </c>
      <c r="S225" s="865"/>
      <c r="T225" s="869"/>
      <c r="U225" s="872"/>
      <c r="V225" s="847">
        <v>0</v>
      </c>
      <c r="W225" s="756">
        <v>0</v>
      </c>
      <c r="X225" s="756" t="e">
        <v>#DIV/0!</v>
      </c>
      <c r="Y225" s="686"/>
      <c r="Z225" s="687"/>
      <c r="AA225" s="769"/>
      <c r="AB225" s="826">
        <v>0</v>
      </c>
      <c r="AC225" s="756">
        <v>0</v>
      </c>
      <c r="AD225" s="756" t="e">
        <v>#DIV/0!</v>
      </c>
      <c r="AE225" s="686"/>
      <c r="AF225" s="687"/>
      <c r="AG225" s="769"/>
      <c r="AH225" s="826">
        <v>0</v>
      </c>
      <c r="AI225" s="752">
        <v>0</v>
      </c>
      <c r="AJ225" s="752" t="e">
        <v>#DIV/0!</v>
      </c>
      <c r="AK225" s="686"/>
      <c r="AL225" s="687"/>
      <c r="AM225" s="751"/>
      <c r="AN225" s="820">
        <v>0</v>
      </c>
      <c r="AO225" s="685">
        <v>0</v>
      </c>
      <c r="AP225" s="685" t="e">
        <v>#DIV/0!</v>
      </c>
      <c r="AQ225" s="686"/>
      <c r="AR225" s="739"/>
      <c r="AS225" s="737"/>
      <c r="AT225" s="820"/>
      <c r="AU225" s="685">
        <v>0</v>
      </c>
      <c r="AV225" s="732" t="e">
        <v>#DIV/0!</v>
      </c>
      <c r="AW225" s="686"/>
      <c r="AX225" s="687"/>
      <c r="AY225" s="688"/>
      <c r="AZ225" s="815">
        <v>0</v>
      </c>
      <c r="BA225" s="676">
        <v>0</v>
      </c>
      <c r="BB225" s="676" t="e">
        <v>#DIV/0!</v>
      </c>
      <c r="BC225" s="677"/>
      <c r="BD225" s="679"/>
      <c r="BE225" s="798"/>
      <c r="BF225" s="806">
        <v>0</v>
      </c>
      <c r="BG225" s="632">
        <v>0</v>
      </c>
      <c r="BH225" s="632" t="e">
        <v>#DIV/0!</v>
      </c>
      <c r="BI225" s="636"/>
      <c r="BJ225" s="640"/>
      <c r="BK225" s="792"/>
      <c r="BL225" s="555">
        <v>1</v>
      </c>
      <c r="BM225" s="557">
        <v>5</v>
      </c>
      <c r="BN225" s="557">
        <v>5</v>
      </c>
      <c r="BO225" s="561"/>
      <c r="BP225" s="563"/>
      <c r="BQ225" s="575"/>
      <c r="BR225" s="555"/>
      <c r="BS225" s="557"/>
      <c r="BT225" s="557"/>
      <c r="BU225" s="561"/>
      <c r="BV225" s="563"/>
      <c r="BW225" s="566"/>
      <c r="BX225" s="300"/>
      <c r="BY225" s="541"/>
      <c r="BZ225" s="541"/>
      <c r="CA225" s="543"/>
      <c r="CB225" s="542"/>
      <c r="CC225" s="552"/>
      <c r="CD225" s="515"/>
      <c r="CE225" s="525"/>
      <c r="CF225" s="525"/>
      <c r="CG225" s="526"/>
      <c r="CH225" s="527"/>
      <c r="CI225" s="519"/>
      <c r="CJ225" s="376"/>
      <c r="CK225" s="233"/>
      <c r="CL225" s="298"/>
      <c r="CM225" s="381"/>
      <c r="CN225" s="384"/>
      <c r="CO225" s="385"/>
      <c r="CP225" s="69"/>
      <c r="CQ225" s="30"/>
      <c r="CR225" s="48"/>
      <c r="CS225" s="134"/>
      <c r="CT225" s="114"/>
      <c r="CU225" s="342"/>
      <c r="CV225" s="79"/>
      <c r="CW225" s="30"/>
      <c r="CX225" s="48"/>
      <c r="CY225" s="134"/>
      <c r="CZ225" s="114"/>
      <c r="DA225" s="117"/>
      <c r="DB225" s="52"/>
      <c r="DC225" s="30"/>
      <c r="DD225" s="48"/>
      <c r="DE225" s="134"/>
      <c r="DF225" s="114"/>
      <c r="DG225" s="117"/>
      <c r="DH225" s="104"/>
      <c r="DI225" s="79"/>
      <c r="DJ225" s="48"/>
      <c r="DK225" s="134"/>
      <c r="DL225" s="114"/>
      <c r="DM225" s="117"/>
      <c r="DN225" s="52"/>
      <c r="DO225" s="30"/>
      <c r="DP225" s="81"/>
      <c r="DQ225" s="134"/>
      <c r="DR225" s="114"/>
      <c r="DS225" s="117"/>
      <c r="DT225" s="88"/>
      <c r="DU225" s="7"/>
      <c r="DV225" s="95"/>
      <c r="DW225" s="121"/>
      <c r="DX225" s="114"/>
      <c r="DY225" s="117"/>
      <c r="DZ225" s="88"/>
      <c r="EA225" s="9"/>
      <c r="EB225" s="100"/>
      <c r="EC225" s="124"/>
      <c r="ED225" s="120"/>
      <c r="EE225" s="125"/>
      <c r="EF225" s="88"/>
      <c r="EG225" s="9"/>
      <c r="EH225" s="95"/>
      <c r="EI225" s="121"/>
      <c r="EJ225" s="122"/>
      <c r="EK225" s="117"/>
      <c r="EL225" s="7"/>
      <c r="EM225" s="9"/>
      <c r="EN225" s="95"/>
      <c r="EO225" s="113"/>
      <c r="EP225" s="120"/>
      <c r="EQ225" s="117"/>
      <c r="ER225" s="7"/>
      <c r="ES225" s="9"/>
      <c r="ET225" s="95"/>
      <c r="EU225" s="113"/>
      <c r="EV225" s="114"/>
      <c r="EW225" s="117"/>
      <c r="EX225" s="7"/>
      <c r="EY225" s="9"/>
      <c r="EZ225" s="95"/>
      <c r="FA225" s="113"/>
      <c r="FB225" s="114"/>
      <c r="FC225" s="117"/>
      <c r="FD225" s="7"/>
      <c r="FE225" s="105"/>
      <c r="FF225" s="156"/>
      <c r="FG225" s="157"/>
      <c r="FH225" s="120"/>
      <c r="FI225" s="117"/>
      <c r="FJ225" s="302"/>
      <c r="FK225" s="310"/>
      <c r="FL225" s="156"/>
      <c r="FM225" s="312"/>
      <c r="FN225" s="120"/>
      <c r="FO225" s="117"/>
      <c r="FP225" s="7"/>
      <c r="FQ225" s="105"/>
      <c r="FR225" s="156"/>
      <c r="FS225" s="157"/>
      <c r="FT225" s="120"/>
      <c r="FU225" s="117"/>
      <c r="FV225" s="7"/>
      <c r="FW225" s="105"/>
      <c r="FX225" s="156"/>
      <c r="FY225" s="157"/>
      <c r="FZ225" s="120"/>
      <c r="GA225" s="117"/>
      <c r="GB225" s="7"/>
      <c r="GC225" s="105"/>
      <c r="GD225" s="156"/>
      <c r="GE225" s="157"/>
      <c r="GF225" s="120"/>
      <c r="GG225" s="117"/>
      <c r="GH225" s="160"/>
      <c r="GI225" s="9"/>
      <c r="GJ225" s="100"/>
      <c r="GK225" s="22"/>
      <c r="GL225" s="21"/>
      <c r="GM225" s="162"/>
      <c r="GN225" s="161"/>
      <c r="GO225" s="9"/>
      <c r="GP225" s="100"/>
      <c r="GQ225" s="22"/>
      <c r="GR225" s="21"/>
      <c r="GS225" s="162"/>
      <c r="GT225" s="161"/>
      <c r="GU225" s="9"/>
      <c r="GV225" s="100"/>
      <c r="GW225" s="22"/>
      <c r="GX225" s="21"/>
      <c r="GY225" s="162"/>
      <c r="GZ225" s="161"/>
      <c r="HA225" s="30"/>
      <c r="HB225" s="100"/>
      <c r="HC225" s="22"/>
      <c r="HD225" s="21"/>
      <c r="HE225" s="162"/>
    </row>
    <row r="226" spans="1:213" s="628" customFormat="1" ht="13.5" thickBot="1" x14ac:dyDescent="0.25">
      <c r="A226" s="335">
        <v>223</v>
      </c>
      <c r="B226" s="773" t="s">
        <v>187</v>
      </c>
      <c r="C226" s="774" t="s">
        <v>188</v>
      </c>
      <c r="D226" s="276">
        <f t="shared" si="17"/>
        <v>1</v>
      </c>
      <c r="E226" s="276">
        <f t="shared" si="18"/>
        <v>33</v>
      </c>
      <c r="F226" s="578">
        <f t="shared" si="22"/>
        <v>33</v>
      </c>
      <c r="G226" s="167">
        <f t="shared" si="19"/>
        <v>0</v>
      </c>
      <c r="H226" s="549">
        <f t="shared" si="20"/>
        <v>0</v>
      </c>
      <c r="I226" s="629">
        <f t="shared" si="21"/>
        <v>0</v>
      </c>
      <c r="J226" s="815">
        <v>0</v>
      </c>
      <c r="K226" s="676">
        <v>0</v>
      </c>
      <c r="L226" s="901" t="e">
        <v>#DIV/0!</v>
      </c>
      <c r="M226" s="906"/>
      <c r="N226" s="679"/>
      <c r="O226" s="910"/>
      <c r="P226" s="862">
        <v>0</v>
      </c>
      <c r="Q226" s="877">
        <v>0</v>
      </c>
      <c r="R226" s="877" t="e">
        <v>#DIV/0!</v>
      </c>
      <c r="S226" s="865"/>
      <c r="T226" s="869"/>
      <c r="U226" s="872"/>
      <c r="V226" s="847">
        <v>0</v>
      </c>
      <c r="W226" s="756">
        <v>0</v>
      </c>
      <c r="X226" s="756" t="e">
        <v>#DIV/0!</v>
      </c>
      <c r="Y226" s="686"/>
      <c r="Z226" s="687"/>
      <c r="AA226" s="769"/>
      <c r="AB226" s="826">
        <v>0</v>
      </c>
      <c r="AC226" s="756">
        <v>0</v>
      </c>
      <c r="AD226" s="756" t="e">
        <v>#DIV/0!</v>
      </c>
      <c r="AE226" s="686"/>
      <c r="AF226" s="687"/>
      <c r="AG226" s="769"/>
      <c r="AH226" s="826">
        <v>0</v>
      </c>
      <c r="AI226" s="752">
        <v>0</v>
      </c>
      <c r="AJ226" s="752" t="e">
        <v>#DIV/0!</v>
      </c>
      <c r="AK226" s="686"/>
      <c r="AL226" s="687"/>
      <c r="AM226" s="751"/>
      <c r="AN226" s="820">
        <v>0</v>
      </c>
      <c r="AO226" s="685">
        <v>0</v>
      </c>
      <c r="AP226" s="685" t="e">
        <v>#DIV/0!</v>
      </c>
      <c r="AQ226" s="686"/>
      <c r="AR226" s="739"/>
      <c r="AS226" s="737"/>
      <c r="AT226" s="820"/>
      <c r="AU226" s="685">
        <v>0</v>
      </c>
      <c r="AV226" s="732" t="e">
        <v>#DIV/0!</v>
      </c>
      <c r="AW226" s="686"/>
      <c r="AX226" s="687"/>
      <c r="AY226" s="688"/>
      <c r="AZ226" s="815">
        <v>0</v>
      </c>
      <c r="BA226" s="676">
        <v>0</v>
      </c>
      <c r="BB226" s="676" t="e">
        <v>#DIV/0!</v>
      </c>
      <c r="BC226" s="677"/>
      <c r="BD226" s="679"/>
      <c r="BE226" s="798"/>
      <c r="BF226" s="807">
        <v>0</v>
      </c>
      <c r="BG226" s="633">
        <v>0</v>
      </c>
      <c r="BH226" s="633" t="e">
        <v>#DIV/0!</v>
      </c>
      <c r="BI226" s="637"/>
      <c r="BJ226" s="641"/>
      <c r="BK226" s="793"/>
      <c r="BL226" s="579">
        <v>0</v>
      </c>
      <c r="BM226" s="580">
        <v>0</v>
      </c>
      <c r="BN226" s="580" t="e">
        <v>#DIV/0!</v>
      </c>
      <c r="BO226" s="581"/>
      <c r="BP226" s="582"/>
      <c r="BQ226" s="583"/>
      <c r="BR226" s="579">
        <v>0</v>
      </c>
      <c r="BS226" s="580">
        <v>0</v>
      </c>
      <c r="BT226" s="580" t="e">
        <v>#DIV/0!</v>
      </c>
      <c r="BU226" s="581"/>
      <c r="BV226" s="582"/>
      <c r="BW226" s="584"/>
      <c r="BX226" s="585">
        <v>0</v>
      </c>
      <c r="BY226" s="586">
        <v>0</v>
      </c>
      <c r="BZ226" s="586" t="e">
        <v>#DIV/0!</v>
      </c>
      <c r="CA226" s="586"/>
      <c r="CB226" s="587"/>
      <c r="CC226" s="588"/>
      <c r="CD226" s="589">
        <v>0</v>
      </c>
      <c r="CE226" s="590">
        <v>0</v>
      </c>
      <c r="CF226" s="590" t="e">
        <v>#DIV/0!</v>
      </c>
      <c r="CG226" s="591"/>
      <c r="CH226" s="592"/>
      <c r="CI226" s="593"/>
      <c r="CJ226" s="594">
        <v>0</v>
      </c>
      <c r="CK226" s="595">
        <v>0</v>
      </c>
      <c r="CL226" s="595" t="e">
        <v>#DIV/0!</v>
      </c>
      <c r="CM226" s="596"/>
      <c r="CN226" s="597"/>
      <c r="CO226" s="598"/>
      <c r="CP226" s="599">
        <v>0</v>
      </c>
      <c r="CQ226" s="600">
        <v>0</v>
      </c>
      <c r="CR226" s="601" t="e">
        <v>#DIV/0!</v>
      </c>
      <c r="CS226" s="602"/>
      <c r="CT226" s="603"/>
      <c r="CU226" s="604"/>
      <c r="CV226" s="605">
        <v>0</v>
      </c>
      <c r="CW226" s="600">
        <v>0</v>
      </c>
      <c r="CX226" s="601" t="e">
        <v>#DIV/0!</v>
      </c>
      <c r="CY226" s="602"/>
      <c r="CZ226" s="603"/>
      <c r="DA226" s="606"/>
      <c r="DB226" s="607">
        <f>'2010 SCORES'!AC120</f>
        <v>0</v>
      </c>
      <c r="DC226" s="600">
        <f>'2010 SCORES'!AD120</f>
        <v>0</v>
      </c>
      <c r="DD226" s="601" t="e">
        <f>'2010 SCORES'!AE120</f>
        <v>#DIV/0!</v>
      </c>
      <c r="DE226" s="602">
        <f>'2010 SCORES'!AF120</f>
        <v>0</v>
      </c>
      <c r="DF226" s="603">
        <f>'2010 SCORES'!AG120</f>
        <v>0</v>
      </c>
      <c r="DG226" s="606">
        <f>'2010 SCORES'!AH120</f>
        <v>0</v>
      </c>
      <c r="DH226" s="608">
        <f>'2009 SCORES'!V120</f>
        <v>1</v>
      </c>
      <c r="DI226" s="605">
        <f>'2009 SCORES'!W120</f>
        <v>33</v>
      </c>
      <c r="DJ226" s="601">
        <f>'2009 SCORES'!X120</f>
        <v>33</v>
      </c>
      <c r="DK226" s="602">
        <f>'2009 SCORES'!Y120</f>
        <v>0</v>
      </c>
      <c r="DL226" s="603">
        <f>'2009 SCORES'!Z120</f>
        <v>0</v>
      </c>
      <c r="DM226" s="606">
        <f>'2009 SCORES'!AA120</f>
        <v>0</v>
      </c>
      <c r="DN226" s="607">
        <f>'2008 SCORES'!V120</f>
        <v>0</v>
      </c>
      <c r="DO226" s="600">
        <f>'2008 SCORES'!W120</f>
        <v>0</v>
      </c>
      <c r="DP226" s="609" t="e">
        <f>'2008 SCORES'!X120</f>
        <v>#DIV/0!</v>
      </c>
      <c r="DQ226" s="602">
        <f>'2008 SCORES'!Y120</f>
        <v>0</v>
      </c>
      <c r="DR226" s="603">
        <f>'2008 SCORES'!Z120</f>
        <v>0</v>
      </c>
      <c r="DS226" s="606">
        <f>'2008 SCORES'!AA120</f>
        <v>0</v>
      </c>
      <c r="DT226" s="607">
        <f>'2007 SCORES'!Q120</f>
        <v>0</v>
      </c>
      <c r="DU226" s="605">
        <f>'2007 SCORES'!R120</f>
        <v>0</v>
      </c>
      <c r="DV226" s="601" t="e">
        <f>'2007 SCORES'!S120</f>
        <v>#DIV/0!</v>
      </c>
      <c r="DW226" s="610">
        <f>'2007 SCORES'!T120</f>
        <v>0</v>
      </c>
      <c r="DX226" s="603">
        <f>'2007 SCORES'!U120</f>
        <v>0</v>
      </c>
      <c r="DY226" s="606">
        <f>'2007 SCORES'!V120</f>
        <v>0</v>
      </c>
      <c r="DZ226" s="607">
        <f>'2006 SCORES'!Q120</f>
        <v>0</v>
      </c>
      <c r="EA226" s="600">
        <f>'2006 SCORES'!R120</f>
        <v>0</v>
      </c>
      <c r="EB226" s="611" t="e">
        <f>'2006 SCORES'!S120</f>
        <v>#DIV/0!</v>
      </c>
      <c r="EC226" s="612">
        <f>'2006 SCORES'!T120</f>
        <v>0</v>
      </c>
      <c r="ED226" s="613">
        <f>'2006 SCORES'!U120</f>
        <v>0</v>
      </c>
      <c r="EE226" s="614">
        <f>'2006 SCORES'!V120</f>
        <v>0</v>
      </c>
      <c r="EF226" s="607">
        <f>'2005 SCORES'!L120</f>
        <v>0</v>
      </c>
      <c r="EG226" s="600">
        <f>'2005 SCORES'!M120</f>
        <v>0</v>
      </c>
      <c r="EH226" s="601" t="e">
        <f>'2005 SCORES'!N120</f>
        <v>#DIV/0!</v>
      </c>
      <c r="EI226" s="610">
        <f>'2005 SCORES'!O120</f>
        <v>0</v>
      </c>
      <c r="EJ226" s="615">
        <f>'2005 SCORES'!P120</f>
        <v>0</v>
      </c>
      <c r="EK226" s="606">
        <f>'2005 SCORES'!Q120</f>
        <v>0</v>
      </c>
      <c r="EL226" s="605">
        <f>'2004 SCORES'!K120</f>
        <v>0</v>
      </c>
      <c r="EM226" s="600">
        <f>'2004 SCORES'!L120</f>
        <v>0</v>
      </c>
      <c r="EN226" s="601" t="e">
        <f>'2004 SCORES'!M120</f>
        <v>#DIV/0!</v>
      </c>
      <c r="EO226" s="616">
        <f>'2004 SCORES'!N120</f>
        <v>0</v>
      </c>
      <c r="EP226" s="613">
        <f>'2004 SCORES'!O120</f>
        <v>0</v>
      </c>
      <c r="EQ226" s="606">
        <f>'2004 SCORES'!P120</f>
        <v>0</v>
      </c>
      <c r="ER226" s="605">
        <f>'2003 SCORES'!H120</f>
        <v>0</v>
      </c>
      <c r="ES226" s="600">
        <f>'2003 SCORES'!I120</f>
        <v>0</v>
      </c>
      <c r="ET226" s="601" t="e">
        <f>'2003 SCORES'!J120</f>
        <v>#DIV/0!</v>
      </c>
      <c r="EU226" s="616">
        <f>'2003 SCORES'!K120</f>
        <v>0</v>
      </c>
      <c r="EV226" s="603">
        <f>'2003 SCORES'!L120</f>
        <v>0</v>
      </c>
      <c r="EW226" s="606">
        <f>'2003 SCORES'!M120</f>
        <v>0</v>
      </c>
      <c r="EX226" s="605">
        <f>'2002 SCORES'!H120</f>
        <v>0</v>
      </c>
      <c r="EY226" s="600">
        <f>'2002 SCORES'!I120</f>
        <v>0</v>
      </c>
      <c r="EZ226" s="601" t="e">
        <f>'2002 SCORES'!J120</f>
        <v>#DIV/0!</v>
      </c>
      <c r="FA226" s="616">
        <f>'2002 SCORES'!K120</f>
        <v>0</v>
      </c>
      <c r="FB226" s="603">
        <f>'2002 SCORES'!L120</f>
        <v>0</v>
      </c>
      <c r="FC226" s="606">
        <f>'2002 SCORES'!M120</f>
        <v>0</v>
      </c>
      <c r="FD226" s="605">
        <f>'2001 SCORES'!I120</f>
        <v>0</v>
      </c>
      <c r="FE226" s="617">
        <f>'2001 SCORES'!J120</f>
        <v>0</v>
      </c>
      <c r="FF226" s="618" t="e">
        <f>'2001 SCORES'!K120</f>
        <v>#DIV/0!</v>
      </c>
      <c r="FG226" s="619">
        <f>'2001 SCORES'!L120</f>
        <v>0</v>
      </c>
      <c r="FH226" s="613">
        <f>'2001 SCORES'!M120</f>
        <v>0</v>
      </c>
      <c r="FI226" s="606">
        <f>'2001 SCORES'!N120</f>
        <v>0</v>
      </c>
      <c r="FJ226" s="620">
        <f>'2000 SCORES'!G120</f>
        <v>0</v>
      </c>
      <c r="FK226" s="621">
        <f>'2000 SCORES'!H120</f>
        <v>0</v>
      </c>
      <c r="FL226" s="618" t="e">
        <f>'2000 SCORES'!I120</f>
        <v>#DIV/0!</v>
      </c>
      <c r="FM226" s="622">
        <f>'2000 SCORES'!J120</f>
        <v>0</v>
      </c>
      <c r="FN226" s="613">
        <f>'2001 SCORES'!M120</f>
        <v>0</v>
      </c>
      <c r="FO226" s="606">
        <f>'2000 SCORES'!L120</f>
        <v>0</v>
      </c>
      <c r="FP226" s="605">
        <f>'1999 SCORES'!H120</f>
        <v>0</v>
      </c>
      <c r="FQ226" s="617">
        <f>'1999 SCORES'!I120</f>
        <v>0</v>
      </c>
      <c r="FR226" s="618" t="e">
        <f>'1999 SCORES'!J120</f>
        <v>#DIV/0!</v>
      </c>
      <c r="FS226" s="619">
        <f>'1999 SCORES'!K120</f>
        <v>0</v>
      </c>
      <c r="FT226" s="613">
        <f>'1999 SCORES'!L120</f>
        <v>0</v>
      </c>
      <c r="FU226" s="606">
        <f>'1999 SCORES'!M120</f>
        <v>0</v>
      </c>
      <c r="FV226" s="605">
        <f>'1998 SCORES'!G120</f>
        <v>0</v>
      </c>
      <c r="FW226" s="617">
        <f>'1998 SCORES'!H120</f>
        <v>0</v>
      </c>
      <c r="FX226" s="618" t="e">
        <f>'1998 SCORES'!I120</f>
        <v>#DIV/0!</v>
      </c>
      <c r="FY226" s="619">
        <f>'1998 SCORES'!J120</f>
        <v>0</v>
      </c>
      <c r="FZ226" s="613">
        <f>'1998 SCORES'!K120</f>
        <v>0</v>
      </c>
      <c r="GA226" s="606">
        <f>'1998 SCORES'!L120</f>
        <v>0</v>
      </c>
      <c r="GB226" s="605">
        <f>'1997 SCORES'!F120</f>
        <v>0</v>
      </c>
      <c r="GC226" s="617">
        <f>'1997 SCORES'!G120</f>
        <v>0</v>
      </c>
      <c r="GD226" s="618" t="e">
        <f>'1997 SCORES'!H120</f>
        <v>#DIV/0!</v>
      </c>
      <c r="GE226" s="619">
        <f>'1997 SCORES'!I120</f>
        <v>0</v>
      </c>
      <c r="GF226" s="613">
        <f>'1997 SCORES'!J120</f>
        <v>0</v>
      </c>
      <c r="GG226" s="606">
        <f>'1997 SCORES'!K120</f>
        <v>0</v>
      </c>
      <c r="GH226" s="623">
        <f>'1996 SCORES'!F120</f>
        <v>0</v>
      </c>
      <c r="GI226" s="600">
        <f>'1996 SCORES'!G120</f>
        <v>0</v>
      </c>
      <c r="GJ226" s="611" t="e">
        <f>'1996 SCORES'!H120</f>
        <v>#DIV/0!</v>
      </c>
      <c r="GK226" s="624">
        <f>'1996 SCORES'!I120</f>
        <v>0</v>
      </c>
      <c r="GL226" s="625">
        <f>'1996 SCORES'!J120</f>
        <v>0</v>
      </c>
      <c r="GM226" s="626">
        <f>'1996 SCORES'!K120</f>
        <v>0</v>
      </c>
      <c r="GN226" s="627">
        <f>'1995 SCORES '!F120</f>
        <v>0</v>
      </c>
      <c r="GO226" s="600">
        <f>'1995 SCORES '!G120</f>
        <v>0</v>
      </c>
      <c r="GP226" s="611" t="e">
        <f>'1995 SCORES '!H120</f>
        <v>#DIV/0!</v>
      </c>
      <c r="GQ226" s="624">
        <f>'1995 SCORES '!I120</f>
        <v>0</v>
      </c>
      <c r="GR226" s="625">
        <f>'1995 SCORES '!J120</f>
        <v>0</v>
      </c>
      <c r="GS226" s="626">
        <f>'1995 SCORES '!K120</f>
        <v>0</v>
      </c>
      <c r="GT226" s="627">
        <f>'1994 SCORES'!F120</f>
        <v>0</v>
      </c>
      <c r="GU226" s="600">
        <f>'1994 SCORES'!G120</f>
        <v>0</v>
      </c>
      <c r="GV226" s="611" t="e">
        <f>'1994 SCORES'!H120</f>
        <v>#DIV/0!</v>
      </c>
      <c r="GW226" s="624">
        <f>'1994 SCORES'!I120</f>
        <v>0</v>
      </c>
      <c r="GX226" s="625">
        <f>'1994 SCORES'!J120</f>
        <v>0</v>
      </c>
      <c r="GY226" s="626">
        <f>'1994 SCORES'!K120</f>
        <v>0</v>
      </c>
      <c r="GZ226" s="627">
        <f>'1993 SCORES'!F120</f>
        <v>0</v>
      </c>
      <c r="HA226" s="600">
        <f>'1993 SCORES'!G120</f>
        <v>0</v>
      </c>
      <c r="HB226" s="611" t="e">
        <f>'1993 SCORES'!H120</f>
        <v>#DIV/0!</v>
      </c>
      <c r="HC226" s="624">
        <f>'1993 SCORES'!I120</f>
        <v>0</v>
      </c>
      <c r="HD226" s="625">
        <f>'1993 SCORES'!J120</f>
        <v>0</v>
      </c>
      <c r="HE226" s="626">
        <f>'1993 SCORES'!K120</f>
        <v>0</v>
      </c>
    </row>
    <row r="227" spans="1:213" ht="13.5" thickBot="1" x14ac:dyDescent="0.25">
      <c r="A227" s="335">
        <v>224</v>
      </c>
      <c r="B227" s="249" t="s">
        <v>20</v>
      </c>
      <c r="C227" s="334" t="s">
        <v>189</v>
      </c>
      <c r="D227" s="276">
        <f t="shared" si="17"/>
        <v>1</v>
      </c>
      <c r="E227" s="276">
        <f t="shared" si="18"/>
        <v>8</v>
      </c>
      <c r="F227" s="345">
        <f t="shared" si="22"/>
        <v>8</v>
      </c>
      <c r="G227" s="167">
        <f t="shared" si="19"/>
        <v>0</v>
      </c>
      <c r="H227" s="549">
        <f t="shared" si="20"/>
        <v>0</v>
      </c>
      <c r="I227" s="629">
        <f t="shared" si="21"/>
        <v>0</v>
      </c>
      <c r="J227" s="815">
        <v>0</v>
      </c>
      <c r="K227" s="676">
        <v>0</v>
      </c>
      <c r="L227" s="901" t="e">
        <v>#DIV/0!</v>
      </c>
      <c r="M227" s="906"/>
      <c r="N227" s="679"/>
      <c r="O227" s="910"/>
      <c r="P227" s="862">
        <v>0</v>
      </c>
      <c r="Q227" s="877">
        <v>0</v>
      </c>
      <c r="R227" s="877" t="e">
        <v>#DIV/0!</v>
      </c>
      <c r="S227" s="865"/>
      <c r="T227" s="869"/>
      <c r="U227" s="872"/>
      <c r="V227" s="847">
        <v>0</v>
      </c>
      <c r="W227" s="756">
        <v>0</v>
      </c>
      <c r="X227" s="756" t="e">
        <v>#DIV/0!</v>
      </c>
      <c r="Y227" s="686"/>
      <c r="Z227" s="687"/>
      <c r="AA227" s="769"/>
      <c r="AB227" s="826">
        <v>0</v>
      </c>
      <c r="AC227" s="756">
        <v>0</v>
      </c>
      <c r="AD227" s="756" t="e">
        <v>#DIV/0!</v>
      </c>
      <c r="AE227" s="686"/>
      <c r="AF227" s="687"/>
      <c r="AG227" s="769"/>
      <c r="AH227" s="826">
        <v>0</v>
      </c>
      <c r="AI227" s="752">
        <v>0</v>
      </c>
      <c r="AJ227" s="752" t="e">
        <v>#DIV/0!</v>
      </c>
      <c r="AK227" s="686"/>
      <c r="AL227" s="687"/>
      <c r="AM227" s="751"/>
      <c r="AN227" s="820">
        <v>0</v>
      </c>
      <c r="AO227" s="685">
        <v>0</v>
      </c>
      <c r="AP227" s="685" t="e">
        <v>#DIV/0!</v>
      </c>
      <c r="AQ227" s="686"/>
      <c r="AR227" s="739"/>
      <c r="AS227" s="737"/>
      <c r="AT227" s="820"/>
      <c r="AU227" s="685">
        <v>0</v>
      </c>
      <c r="AV227" s="732" t="e">
        <v>#DIV/0!</v>
      </c>
      <c r="AW227" s="686"/>
      <c r="AX227" s="687"/>
      <c r="AY227" s="688"/>
      <c r="AZ227" s="815">
        <v>0</v>
      </c>
      <c r="BA227" s="676">
        <v>0</v>
      </c>
      <c r="BB227" s="676" t="e">
        <v>#DIV/0!</v>
      </c>
      <c r="BC227" s="677"/>
      <c r="BD227" s="679"/>
      <c r="BE227" s="798"/>
      <c r="BF227" s="806">
        <v>0</v>
      </c>
      <c r="BG227" s="632">
        <v>0</v>
      </c>
      <c r="BH227" s="632" t="e">
        <v>#DIV/0!</v>
      </c>
      <c r="BI227" s="636"/>
      <c r="BJ227" s="640"/>
      <c r="BK227" s="792"/>
      <c r="BL227" s="555">
        <v>0</v>
      </c>
      <c r="BM227" s="557">
        <v>0</v>
      </c>
      <c r="BN227" s="557" t="e">
        <v>#DIV/0!</v>
      </c>
      <c r="BO227" s="561"/>
      <c r="BP227" s="563"/>
      <c r="BQ227" s="575"/>
      <c r="BR227" s="555">
        <v>0</v>
      </c>
      <c r="BS227" s="557">
        <v>0</v>
      </c>
      <c r="BT227" s="557" t="e">
        <v>#DIV/0!</v>
      </c>
      <c r="BU227" s="561"/>
      <c r="BV227" s="563"/>
      <c r="BW227" s="566"/>
      <c r="BX227" s="300">
        <v>0</v>
      </c>
      <c r="BY227" s="541">
        <v>0</v>
      </c>
      <c r="BZ227" s="541" t="e">
        <v>#DIV/0!</v>
      </c>
      <c r="CA227" s="541"/>
      <c r="CB227" s="542"/>
      <c r="CC227" s="552"/>
      <c r="CD227" s="515">
        <v>0</v>
      </c>
      <c r="CE227" s="525">
        <v>0</v>
      </c>
      <c r="CF227" s="525" t="e">
        <v>#DIV/0!</v>
      </c>
      <c r="CG227" s="526"/>
      <c r="CH227" s="527"/>
      <c r="CI227" s="519"/>
      <c r="CJ227" s="376">
        <v>0</v>
      </c>
      <c r="CK227" s="233">
        <v>0</v>
      </c>
      <c r="CL227" s="233" t="e">
        <v>#DIV/0!</v>
      </c>
      <c r="CM227" s="381"/>
      <c r="CN227" s="384"/>
      <c r="CO227" s="385"/>
      <c r="CP227" s="69">
        <v>0</v>
      </c>
      <c r="CQ227" s="30">
        <v>0</v>
      </c>
      <c r="CR227" s="48" t="e">
        <v>#DIV/0!</v>
      </c>
      <c r="CS227" s="134"/>
      <c r="CT227" s="114"/>
      <c r="CU227" s="342"/>
      <c r="CV227" s="79">
        <v>0</v>
      </c>
      <c r="CW227" s="30">
        <v>0</v>
      </c>
      <c r="CX227" s="48" t="e">
        <v>#DIV/0!</v>
      </c>
      <c r="CY227" s="134"/>
      <c r="CZ227" s="114"/>
      <c r="DA227" s="117"/>
      <c r="DB227" s="52">
        <f>'2010 SCORES'!AC121</f>
        <v>0</v>
      </c>
      <c r="DC227" s="30">
        <f>'2010 SCORES'!AD121</f>
        <v>0</v>
      </c>
      <c r="DD227" s="48" t="e">
        <f>'2010 SCORES'!AE121</f>
        <v>#DIV/0!</v>
      </c>
      <c r="DE227" s="134">
        <f>'2010 SCORES'!AF121</f>
        <v>0</v>
      </c>
      <c r="DF227" s="114">
        <f>'2010 SCORES'!AG121</f>
        <v>0</v>
      </c>
      <c r="DG227" s="117">
        <f>'2010 SCORES'!AH121</f>
        <v>0</v>
      </c>
      <c r="DH227" s="104">
        <f>'2009 SCORES'!V121</f>
        <v>0</v>
      </c>
      <c r="DI227" s="79">
        <f>'2009 SCORES'!W121</f>
        <v>0</v>
      </c>
      <c r="DJ227" s="48" t="e">
        <f>'2009 SCORES'!X121</f>
        <v>#DIV/0!</v>
      </c>
      <c r="DK227" s="134">
        <f>'2009 SCORES'!Y121</f>
        <v>0</v>
      </c>
      <c r="DL227" s="114">
        <f>'2009 SCORES'!Z121</f>
        <v>0</v>
      </c>
      <c r="DM227" s="117">
        <f>'2009 SCORES'!AA121</f>
        <v>0</v>
      </c>
      <c r="DN227" s="52">
        <f>'2008 SCORES'!V121</f>
        <v>0</v>
      </c>
      <c r="DO227" s="30">
        <f>'2008 SCORES'!W121</f>
        <v>0</v>
      </c>
      <c r="DP227" s="81" t="e">
        <f>'2008 SCORES'!X121</f>
        <v>#DIV/0!</v>
      </c>
      <c r="DQ227" s="134">
        <f>'2008 SCORES'!Y121</f>
        <v>0</v>
      </c>
      <c r="DR227" s="114">
        <f>'2008 SCORES'!Z121</f>
        <v>0</v>
      </c>
      <c r="DS227" s="117">
        <f>'2008 SCORES'!AA121</f>
        <v>0</v>
      </c>
      <c r="DT227" s="88">
        <f>'2007 SCORES'!Q121</f>
        <v>0</v>
      </c>
      <c r="DU227" s="7">
        <f>'2007 SCORES'!R121</f>
        <v>0</v>
      </c>
      <c r="DV227" s="95" t="e">
        <f>'2007 SCORES'!S121</f>
        <v>#DIV/0!</v>
      </c>
      <c r="DW227" s="121">
        <f>'2007 SCORES'!T121</f>
        <v>0</v>
      </c>
      <c r="DX227" s="114">
        <f>'2007 SCORES'!U121</f>
        <v>0</v>
      </c>
      <c r="DY227" s="117">
        <f>'2007 SCORES'!V121</f>
        <v>0</v>
      </c>
      <c r="DZ227" s="88">
        <f>'2006 SCORES'!Q121</f>
        <v>0</v>
      </c>
      <c r="EA227" s="9">
        <f>'2006 SCORES'!R121</f>
        <v>0</v>
      </c>
      <c r="EB227" s="100" t="e">
        <f>'2006 SCORES'!S121</f>
        <v>#DIV/0!</v>
      </c>
      <c r="EC227" s="124">
        <f>'2006 SCORES'!T121</f>
        <v>0</v>
      </c>
      <c r="ED227" s="120">
        <f>'2006 SCORES'!U121</f>
        <v>0</v>
      </c>
      <c r="EE227" s="125">
        <f>'2006 SCORES'!V121</f>
        <v>0</v>
      </c>
      <c r="EF227" s="88">
        <f>'2005 SCORES'!L121</f>
        <v>0</v>
      </c>
      <c r="EG227" s="9">
        <f>'2005 SCORES'!M121</f>
        <v>0</v>
      </c>
      <c r="EH227" s="95" t="e">
        <f>'2005 SCORES'!N121</f>
        <v>#DIV/0!</v>
      </c>
      <c r="EI227" s="121">
        <f>'2005 SCORES'!O121</f>
        <v>0</v>
      </c>
      <c r="EJ227" s="122">
        <f>'2005 SCORES'!P121</f>
        <v>0</v>
      </c>
      <c r="EK227" s="117">
        <f>'2005 SCORES'!Q121</f>
        <v>0</v>
      </c>
      <c r="EL227" s="7">
        <f>'2004 SCORES'!K121</f>
        <v>0</v>
      </c>
      <c r="EM227" s="9">
        <f>'2004 SCORES'!L121</f>
        <v>0</v>
      </c>
      <c r="EN227" s="95" t="e">
        <f>'2004 SCORES'!M121</f>
        <v>#DIV/0!</v>
      </c>
      <c r="EO227" s="113">
        <f>'2004 SCORES'!N121</f>
        <v>0</v>
      </c>
      <c r="EP227" s="120">
        <f>'2004 SCORES'!O121</f>
        <v>0</v>
      </c>
      <c r="EQ227" s="117">
        <f>'2004 SCORES'!P121</f>
        <v>0</v>
      </c>
      <c r="ER227" s="7">
        <f>'2003 SCORES'!H121</f>
        <v>1</v>
      </c>
      <c r="ES227" s="9">
        <f>'2003 SCORES'!I121</f>
        <v>8</v>
      </c>
      <c r="ET227" s="95">
        <f>'2003 SCORES'!J121</f>
        <v>8</v>
      </c>
      <c r="EU227" s="113">
        <f>'2003 SCORES'!K121</f>
        <v>0</v>
      </c>
      <c r="EV227" s="114">
        <f>'2003 SCORES'!L121</f>
        <v>0</v>
      </c>
      <c r="EW227" s="117">
        <f>'2003 SCORES'!M121</f>
        <v>0</v>
      </c>
      <c r="EX227" s="7">
        <f>'2002 SCORES'!H121</f>
        <v>0</v>
      </c>
      <c r="EY227" s="9">
        <f>'2002 SCORES'!I121</f>
        <v>0</v>
      </c>
      <c r="EZ227" s="95" t="e">
        <f>'2002 SCORES'!J121</f>
        <v>#DIV/0!</v>
      </c>
      <c r="FA227" s="113">
        <f>'2002 SCORES'!K121</f>
        <v>0</v>
      </c>
      <c r="FB227" s="114">
        <f>'2002 SCORES'!L121</f>
        <v>0</v>
      </c>
      <c r="FC227" s="117">
        <f>'2002 SCORES'!M121</f>
        <v>0</v>
      </c>
      <c r="FD227" s="7">
        <f>'2001 SCORES'!I121</f>
        <v>0</v>
      </c>
      <c r="FE227" s="105">
        <f>'2001 SCORES'!J121</f>
        <v>0</v>
      </c>
      <c r="FF227" s="156" t="e">
        <f>'2001 SCORES'!K121</f>
        <v>#DIV/0!</v>
      </c>
      <c r="FG227" s="157">
        <f>'2001 SCORES'!L121</f>
        <v>0</v>
      </c>
      <c r="FH227" s="120">
        <f>'2001 SCORES'!M121</f>
        <v>0</v>
      </c>
      <c r="FI227" s="117">
        <f>'2001 SCORES'!N121</f>
        <v>0</v>
      </c>
      <c r="FJ227" s="302">
        <f>'2000 SCORES'!G121</f>
        <v>0</v>
      </c>
      <c r="FK227" s="310">
        <f>'2000 SCORES'!H121</f>
        <v>0</v>
      </c>
      <c r="FL227" s="156" t="e">
        <f>'2000 SCORES'!I121</f>
        <v>#DIV/0!</v>
      </c>
      <c r="FM227" s="312">
        <f>'2000 SCORES'!J121</f>
        <v>0</v>
      </c>
      <c r="FN227" s="120">
        <f>'2001 SCORES'!M121</f>
        <v>0</v>
      </c>
      <c r="FO227" s="117">
        <f>'2000 SCORES'!L121</f>
        <v>0</v>
      </c>
      <c r="FP227" s="7">
        <f>'1999 SCORES'!H121</f>
        <v>0</v>
      </c>
      <c r="FQ227" s="105">
        <f>'1999 SCORES'!I121</f>
        <v>0</v>
      </c>
      <c r="FR227" s="156" t="e">
        <f>'1999 SCORES'!J121</f>
        <v>#DIV/0!</v>
      </c>
      <c r="FS227" s="157">
        <f>'1999 SCORES'!K121</f>
        <v>0</v>
      </c>
      <c r="FT227" s="120">
        <f>'1999 SCORES'!L121</f>
        <v>0</v>
      </c>
      <c r="FU227" s="117">
        <f>'1999 SCORES'!M121</f>
        <v>0</v>
      </c>
      <c r="FV227" s="7">
        <f>'1998 SCORES'!G121</f>
        <v>0</v>
      </c>
      <c r="FW227" s="105">
        <f>'1998 SCORES'!H121</f>
        <v>0</v>
      </c>
      <c r="FX227" s="156" t="e">
        <f>'1998 SCORES'!I121</f>
        <v>#DIV/0!</v>
      </c>
      <c r="FY227" s="157">
        <f>'1998 SCORES'!J121</f>
        <v>0</v>
      </c>
      <c r="FZ227" s="120">
        <f>'1998 SCORES'!K121</f>
        <v>0</v>
      </c>
      <c r="GA227" s="117">
        <f>'1998 SCORES'!L121</f>
        <v>0</v>
      </c>
      <c r="GB227" s="7">
        <f>'1997 SCORES'!F121</f>
        <v>0</v>
      </c>
      <c r="GC227" s="105">
        <f>'1997 SCORES'!G121</f>
        <v>0</v>
      </c>
      <c r="GD227" s="156" t="e">
        <f>'1997 SCORES'!H121</f>
        <v>#DIV/0!</v>
      </c>
      <c r="GE227" s="157">
        <f>'1997 SCORES'!I121</f>
        <v>0</v>
      </c>
      <c r="GF227" s="120">
        <f>'1997 SCORES'!J121</f>
        <v>0</v>
      </c>
      <c r="GG227" s="117">
        <f>'1997 SCORES'!K121</f>
        <v>0</v>
      </c>
      <c r="GH227" s="160">
        <f>'1996 SCORES'!F121</f>
        <v>0</v>
      </c>
      <c r="GI227" s="9">
        <f>'1996 SCORES'!G121</f>
        <v>0</v>
      </c>
      <c r="GJ227" s="100" t="e">
        <f>'1996 SCORES'!H121</f>
        <v>#DIV/0!</v>
      </c>
      <c r="GK227" s="22">
        <f>'1996 SCORES'!I121</f>
        <v>0</v>
      </c>
      <c r="GL227" s="21">
        <f>'1996 SCORES'!J121</f>
        <v>0</v>
      </c>
      <c r="GM227" s="162">
        <f>'1996 SCORES'!K121</f>
        <v>0</v>
      </c>
      <c r="GN227" s="161">
        <f>'1995 SCORES '!F121</f>
        <v>0</v>
      </c>
      <c r="GO227" s="9">
        <f>'1995 SCORES '!G121</f>
        <v>0</v>
      </c>
      <c r="GP227" s="100" t="e">
        <f>'1995 SCORES '!H121</f>
        <v>#DIV/0!</v>
      </c>
      <c r="GQ227" s="22">
        <f>'1995 SCORES '!I121</f>
        <v>0</v>
      </c>
      <c r="GR227" s="21">
        <f>'1995 SCORES '!J121</f>
        <v>0</v>
      </c>
      <c r="GS227" s="162">
        <f>'1995 SCORES '!K121</f>
        <v>0</v>
      </c>
      <c r="GT227" s="161">
        <f>'1994 SCORES'!F121</f>
        <v>0</v>
      </c>
      <c r="GU227" s="9">
        <f>'1994 SCORES'!G121</f>
        <v>0</v>
      </c>
      <c r="GV227" s="100" t="e">
        <f>'1994 SCORES'!H121</f>
        <v>#DIV/0!</v>
      </c>
      <c r="GW227" s="22">
        <f>'1994 SCORES'!I121</f>
        <v>0</v>
      </c>
      <c r="GX227" s="21">
        <f>'1994 SCORES'!J121</f>
        <v>0</v>
      </c>
      <c r="GY227" s="162">
        <f>'1994 SCORES'!K121</f>
        <v>0</v>
      </c>
      <c r="GZ227" s="161">
        <f>'1993 SCORES'!F121</f>
        <v>0</v>
      </c>
      <c r="HA227" s="30">
        <f>'1993 SCORES'!G121</f>
        <v>0</v>
      </c>
      <c r="HB227" s="100" t="e">
        <f>'1993 SCORES'!H121</f>
        <v>#DIV/0!</v>
      </c>
      <c r="HC227" s="22">
        <f>'1993 SCORES'!I121</f>
        <v>0</v>
      </c>
      <c r="HD227" s="21">
        <f>'1993 SCORES'!J121</f>
        <v>0</v>
      </c>
      <c r="HE227" s="162">
        <f>'1993 SCORES'!K121</f>
        <v>0</v>
      </c>
    </row>
    <row r="228" spans="1:213" ht="13.5" thickBot="1" x14ac:dyDescent="0.25">
      <c r="A228" s="335">
        <v>225</v>
      </c>
      <c r="B228" s="249" t="s">
        <v>190</v>
      </c>
      <c r="C228" s="334" t="s">
        <v>191</v>
      </c>
      <c r="D228" s="276">
        <f t="shared" si="17"/>
        <v>2</v>
      </c>
      <c r="E228" s="276">
        <f t="shared" si="18"/>
        <v>56</v>
      </c>
      <c r="F228" s="345">
        <f t="shared" si="22"/>
        <v>28</v>
      </c>
      <c r="G228" s="167">
        <f t="shared" si="19"/>
        <v>0</v>
      </c>
      <c r="H228" s="549">
        <f t="shared" si="20"/>
        <v>0</v>
      </c>
      <c r="I228" s="629">
        <f t="shared" si="21"/>
        <v>0</v>
      </c>
      <c r="J228" s="815">
        <v>0</v>
      </c>
      <c r="K228" s="676">
        <v>0</v>
      </c>
      <c r="L228" s="901" t="e">
        <v>#DIV/0!</v>
      </c>
      <c r="M228" s="906"/>
      <c r="N228" s="679"/>
      <c r="O228" s="910"/>
      <c r="P228" s="862">
        <v>0</v>
      </c>
      <c r="Q228" s="877">
        <v>0</v>
      </c>
      <c r="R228" s="877" t="e">
        <v>#DIV/0!</v>
      </c>
      <c r="S228" s="865"/>
      <c r="T228" s="869"/>
      <c r="U228" s="872"/>
      <c r="V228" s="847">
        <v>0</v>
      </c>
      <c r="W228" s="756">
        <v>0</v>
      </c>
      <c r="X228" s="756" t="e">
        <v>#DIV/0!</v>
      </c>
      <c r="Y228" s="686"/>
      <c r="Z228" s="687"/>
      <c r="AA228" s="769"/>
      <c r="AB228" s="826">
        <v>0</v>
      </c>
      <c r="AC228" s="756">
        <v>0</v>
      </c>
      <c r="AD228" s="756" t="e">
        <v>#DIV/0!</v>
      </c>
      <c r="AE228" s="686"/>
      <c r="AF228" s="687"/>
      <c r="AG228" s="769"/>
      <c r="AH228" s="826">
        <v>0</v>
      </c>
      <c r="AI228" s="752">
        <v>0</v>
      </c>
      <c r="AJ228" s="752" t="e">
        <v>#DIV/0!</v>
      </c>
      <c r="AK228" s="686"/>
      <c r="AL228" s="687"/>
      <c r="AM228" s="751"/>
      <c r="AN228" s="820">
        <v>0</v>
      </c>
      <c r="AO228" s="685">
        <v>0</v>
      </c>
      <c r="AP228" s="685" t="e">
        <v>#DIV/0!</v>
      </c>
      <c r="AQ228" s="686"/>
      <c r="AR228" s="739"/>
      <c r="AS228" s="737"/>
      <c r="AT228" s="820"/>
      <c r="AU228" s="685">
        <v>0</v>
      </c>
      <c r="AV228" s="732" t="e">
        <v>#DIV/0!</v>
      </c>
      <c r="AW228" s="686"/>
      <c r="AX228" s="687"/>
      <c r="AY228" s="688"/>
      <c r="AZ228" s="815">
        <v>0</v>
      </c>
      <c r="BA228" s="676">
        <v>0</v>
      </c>
      <c r="BB228" s="676" t="e">
        <v>#DIV/0!</v>
      </c>
      <c r="BC228" s="677"/>
      <c r="BD228" s="679"/>
      <c r="BE228" s="798"/>
      <c r="BF228" s="806">
        <v>0</v>
      </c>
      <c r="BG228" s="632">
        <v>0</v>
      </c>
      <c r="BH228" s="632" t="e">
        <v>#DIV/0!</v>
      </c>
      <c r="BI228" s="636"/>
      <c r="BJ228" s="640"/>
      <c r="BK228" s="792"/>
      <c r="BL228" s="555">
        <v>0</v>
      </c>
      <c r="BM228" s="557">
        <v>0</v>
      </c>
      <c r="BN228" s="557" t="e">
        <v>#DIV/0!</v>
      </c>
      <c r="BO228" s="561"/>
      <c r="BP228" s="563"/>
      <c r="BQ228" s="575"/>
      <c r="BR228" s="555">
        <v>0</v>
      </c>
      <c r="BS228" s="557">
        <v>0</v>
      </c>
      <c r="BT228" s="557" t="e">
        <v>#DIV/0!</v>
      </c>
      <c r="BU228" s="561"/>
      <c r="BV228" s="563"/>
      <c r="BW228" s="566"/>
      <c r="BX228" s="300">
        <v>0</v>
      </c>
      <c r="BY228" s="541">
        <v>0</v>
      </c>
      <c r="BZ228" s="541" t="e">
        <v>#DIV/0!</v>
      </c>
      <c r="CA228" s="541"/>
      <c r="CB228" s="542"/>
      <c r="CC228" s="552"/>
      <c r="CD228" s="515">
        <v>0</v>
      </c>
      <c r="CE228" s="525">
        <v>0</v>
      </c>
      <c r="CF228" s="525" t="e">
        <v>#DIV/0!</v>
      </c>
      <c r="CG228" s="526"/>
      <c r="CH228" s="527"/>
      <c r="CI228" s="519"/>
      <c r="CJ228" s="376">
        <v>0</v>
      </c>
      <c r="CK228" s="233">
        <v>0</v>
      </c>
      <c r="CL228" s="233" t="e">
        <v>#DIV/0!</v>
      </c>
      <c r="CM228" s="381"/>
      <c r="CN228" s="384"/>
      <c r="CO228" s="385"/>
      <c r="CP228" s="69">
        <v>0</v>
      </c>
      <c r="CQ228" s="30">
        <v>0</v>
      </c>
      <c r="CR228" s="48" t="e">
        <v>#DIV/0!</v>
      </c>
      <c r="CS228" s="134"/>
      <c r="CT228" s="114"/>
      <c r="CU228" s="342"/>
      <c r="CV228" s="79">
        <v>2</v>
      </c>
      <c r="CW228" s="30">
        <v>56</v>
      </c>
      <c r="CX228" s="48">
        <v>28</v>
      </c>
      <c r="CY228" s="134"/>
      <c r="CZ228" s="114"/>
      <c r="DA228" s="117"/>
      <c r="DB228" s="52">
        <f>'2010 SCORES'!AC122</f>
        <v>0</v>
      </c>
      <c r="DC228" s="30">
        <f>'2010 SCORES'!AD122</f>
        <v>0</v>
      </c>
      <c r="DD228" s="48" t="e">
        <f>'2010 SCORES'!AE122</f>
        <v>#DIV/0!</v>
      </c>
      <c r="DE228" s="134">
        <f>'2010 SCORES'!AF122</f>
        <v>0</v>
      </c>
      <c r="DF228" s="114">
        <f>'2010 SCORES'!AG122</f>
        <v>0</v>
      </c>
      <c r="DG228" s="117">
        <f>'2010 SCORES'!AH122</f>
        <v>0</v>
      </c>
      <c r="DH228" s="104">
        <f>'2009 SCORES'!V122</f>
        <v>0</v>
      </c>
      <c r="DI228" s="79">
        <f>'2009 SCORES'!W122</f>
        <v>0</v>
      </c>
      <c r="DJ228" s="48" t="e">
        <f>'2009 SCORES'!X122</f>
        <v>#DIV/0!</v>
      </c>
      <c r="DK228" s="134">
        <f>'2009 SCORES'!Y122</f>
        <v>0</v>
      </c>
      <c r="DL228" s="114">
        <f>'2009 SCORES'!Z122</f>
        <v>0</v>
      </c>
      <c r="DM228" s="117">
        <f>'2009 SCORES'!AA122</f>
        <v>0</v>
      </c>
      <c r="DN228" s="52">
        <f>'2008 SCORES'!V122</f>
        <v>0</v>
      </c>
      <c r="DO228" s="30">
        <f>'2008 SCORES'!W122</f>
        <v>0</v>
      </c>
      <c r="DP228" s="81" t="e">
        <f>'2008 SCORES'!X122</f>
        <v>#DIV/0!</v>
      </c>
      <c r="DQ228" s="134">
        <f>'2008 SCORES'!Y122</f>
        <v>0</v>
      </c>
      <c r="DR228" s="114">
        <f>'2008 SCORES'!Z122</f>
        <v>0</v>
      </c>
      <c r="DS228" s="117">
        <f>'2008 SCORES'!AA122</f>
        <v>0</v>
      </c>
      <c r="DT228" s="88">
        <f>'2007 SCORES'!Q122</f>
        <v>0</v>
      </c>
      <c r="DU228" s="7">
        <f>'2007 SCORES'!R122</f>
        <v>0</v>
      </c>
      <c r="DV228" s="95" t="e">
        <f>'2007 SCORES'!S122</f>
        <v>#DIV/0!</v>
      </c>
      <c r="DW228" s="121">
        <f>'2007 SCORES'!T122</f>
        <v>0</v>
      </c>
      <c r="DX228" s="114">
        <f>'2007 SCORES'!U122</f>
        <v>0</v>
      </c>
      <c r="DY228" s="117">
        <f>'2007 SCORES'!V122</f>
        <v>0</v>
      </c>
      <c r="DZ228" s="88">
        <f>'2006 SCORES'!Q122</f>
        <v>0</v>
      </c>
      <c r="EA228" s="9">
        <f>'2006 SCORES'!R122</f>
        <v>0</v>
      </c>
      <c r="EB228" s="100" t="e">
        <f>'2006 SCORES'!S122</f>
        <v>#DIV/0!</v>
      </c>
      <c r="EC228" s="124">
        <f>'2006 SCORES'!T122</f>
        <v>0</v>
      </c>
      <c r="ED228" s="120">
        <f>'2006 SCORES'!U122</f>
        <v>0</v>
      </c>
      <c r="EE228" s="125">
        <f>'2006 SCORES'!V122</f>
        <v>0</v>
      </c>
      <c r="EF228" s="88">
        <f>'2005 SCORES'!L122</f>
        <v>0</v>
      </c>
      <c r="EG228" s="9">
        <f>'2005 SCORES'!M122</f>
        <v>0</v>
      </c>
      <c r="EH228" s="95" t="e">
        <f>'2005 SCORES'!N122</f>
        <v>#DIV/0!</v>
      </c>
      <c r="EI228" s="121">
        <f>'2005 SCORES'!O122</f>
        <v>0</v>
      </c>
      <c r="EJ228" s="122">
        <f>'2005 SCORES'!P122</f>
        <v>0</v>
      </c>
      <c r="EK228" s="117">
        <f>'2005 SCORES'!Q122</f>
        <v>0</v>
      </c>
      <c r="EL228" s="7">
        <f>'2004 SCORES'!K122</f>
        <v>0</v>
      </c>
      <c r="EM228" s="9">
        <f>'2004 SCORES'!L122</f>
        <v>0</v>
      </c>
      <c r="EN228" s="95" t="e">
        <f>'2004 SCORES'!M122</f>
        <v>#DIV/0!</v>
      </c>
      <c r="EO228" s="113">
        <f>'2004 SCORES'!N122</f>
        <v>0</v>
      </c>
      <c r="EP228" s="120">
        <f>'2004 SCORES'!O122</f>
        <v>0</v>
      </c>
      <c r="EQ228" s="117">
        <f>'2004 SCORES'!P122</f>
        <v>0</v>
      </c>
      <c r="ER228" s="7">
        <f>'2003 SCORES'!H122</f>
        <v>0</v>
      </c>
      <c r="ES228" s="9">
        <f>'2003 SCORES'!I122</f>
        <v>0</v>
      </c>
      <c r="ET228" s="95" t="e">
        <f>'2003 SCORES'!J122</f>
        <v>#DIV/0!</v>
      </c>
      <c r="EU228" s="113">
        <f>'2003 SCORES'!K122</f>
        <v>0</v>
      </c>
      <c r="EV228" s="114">
        <f>'2003 SCORES'!L122</f>
        <v>0</v>
      </c>
      <c r="EW228" s="117">
        <f>'2003 SCORES'!M122</f>
        <v>0</v>
      </c>
      <c r="EX228" s="7">
        <f>'2002 SCORES'!H122</f>
        <v>0</v>
      </c>
      <c r="EY228" s="9">
        <f>'2002 SCORES'!I122</f>
        <v>0</v>
      </c>
      <c r="EZ228" s="95" t="e">
        <f>'2002 SCORES'!J122</f>
        <v>#DIV/0!</v>
      </c>
      <c r="FA228" s="113">
        <f>'2002 SCORES'!K122</f>
        <v>0</v>
      </c>
      <c r="FB228" s="114">
        <f>'2002 SCORES'!L122</f>
        <v>0</v>
      </c>
      <c r="FC228" s="117">
        <f>'2002 SCORES'!M122</f>
        <v>0</v>
      </c>
      <c r="FD228" s="7">
        <f>'2001 SCORES'!I122</f>
        <v>0</v>
      </c>
      <c r="FE228" s="105">
        <f>'2001 SCORES'!J122</f>
        <v>0</v>
      </c>
      <c r="FF228" s="156" t="e">
        <f>'2001 SCORES'!K122</f>
        <v>#DIV/0!</v>
      </c>
      <c r="FG228" s="157">
        <f>'2001 SCORES'!L122</f>
        <v>0</v>
      </c>
      <c r="FH228" s="120">
        <f>'2001 SCORES'!M122</f>
        <v>0</v>
      </c>
      <c r="FI228" s="117">
        <f>'2001 SCORES'!N122</f>
        <v>0</v>
      </c>
      <c r="FJ228" s="302">
        <f>'2000 SCORES'!G122</f>
        <v>0</v>
      </c>
      <c r="FK228" s="310">
        <f>'2000 SCORES'!H122</f>
        <v>0</v>
      </c>
      <c r="FL228" s="156" t="e">
        <f>'2000 SCORES'!I122</f>
        <v>#DIV/0!</v>
      </c>
      <c r="FM228" s="312">
        <f>'2000 SCORES'!J122</f>
        <v>0</v>
      </c>
      <c r="FN228" s="120">
        <f>'2001 SCORES'!M122</f>
        <v>0</v>
      </c>
      <c r="FO228" s="117">
        <f>'2000 SCORES'!L122</f>
        <v>0</v>
      </c>
      <c r="FP228" s="7">
        <f>'1999 SCORES'!H122</f>
        <v>0</v>
      </c>
      <c r="FQ228" s="105">
        <f>'1999 SCORES'!I122</f>
        <v>0</v>
      </c>
      <c r="FR228" s="156" t="e">
        <f>'1999 SCORES'!J122</f>
        <v>#DIV/0!</v>
      </c>
      <c r="FS228" s="157">
        <f>'1999 SCORES'!K122</f>
        <v>0</v>
      </c>
      <c r="FT228" s="120">
        <f>'1999 SCORES'!L122</f>
        <v>0</v>
      </c>
      <c r="FU228" s="117">
        <f>'1999 SCORES'!M122</f>
        <v>0</v>
      </c>
      <c r="FV228" s="7">
        <f>'1998 SCORES'!G122</f>
        <v>0</v>
      </c>
      <c r="FW228" s="105">
        <f>'1998 SCORES'!H122</f>
        <v>0</v>
      </c>
      <c r="FX228" s="156" t="e">
        <f>'1998 SCORES'!I122</f>
        <v>#DIV/0!</v>
      </c>
      <c r="FY228" s="157">
        <f>'1998 SCORES'!J122</f>
        <v>0</v>
      </c>
      <c r="FZ228" s="120">
        <f>'1998 SCORES'!K122</f>
        <v>0</v>
      </c>
      <c r="GA228" s="117">
        <f>'1998 SCORES'!L122</f>
        <v>0</v>
      </c>
      <c r="GB228" s="7">
        <f>'1997 SCORES'!F122</f>
        <v>0</v>
      </c>
      <c r="GC228" s="105">
        <f>'1997 SCORES'!G122</f>
        <v>0</v>
      </c>
      <c r="GD228" s="156" t="e">
        <f>'1997 SCORES'!H122</f>
        <v>#DIV/0!</v>
      </c>
      <c r="GE228" s="157">
        <f>'1997 SCORES'!I122</f>
        <v>0</v>
      </c>
      <c r="GF228" s="120">
        <f>'1997 SCORES'!J122</f>
        <v>0</v>
      </c>
      <c r="GG228" s="117">
        <f>'1997 SCORES'!K122</f>
        <v>0</v>
      </c>
      <c r="GH228" s="160">
        <f>'1996 SCORES'!F122</f>
        <v>0</v>
      </c>
      <c r="GI228" s="9">
        <f>'1996 SCORES'!G122</f>
        <v>0</v>
      </c>
      <c r="GJ228" s="100" t="e">
        <f>'1996 SCORES'!H122</f>
        <v>#DIV/0!</v>
      </c>
      <c r="GK228" s="22">
        <f>'1996 SCORES'!I122</f>
        <v>0</v>
      </c>
      <c r="GL228" s="21">
        <f>'1996 SCORES'!J122</f>
        <v>0</v>
      </c>
      <c r="GM228" s="162">
        <f>'1996 SCORES'!K122</f>
        <v>0</v>
      </c>
      <c r="GN228" s="161">
        <f>'1995 SCORES '!F122</f>
        <v>0</v>
      </c>
      <c r="GO228" s="9">
        <f>'1995 SCORES '!G122</f>
        <v>0</v>
      </c>
      <c r="GP228" s="100" t="e">
        <f>'1995 SCORES '!H122</f>
        <v>#DIV/0!</v>
      </c>
      <c r="GQ228" s="22">
        <f>'1995 SCORES '!I122</f>
        <v>0</v>
      </c>
      <c r="GR228" s="21">
        <f>'1995 SCORES '!J122</f>
        <v>0</v>
      </c>
      <c r="GS228" s="162">
        <f>'1995 SCORES '!K122</f>
        <v>0</v>
      </c>
      <c r="GT228" s="161">
        <f>'1994 SCORES'!F122</f>
        <v>0</v>
      </c>
      <c r="GU228" s="9">
        <f>'1994 SCORES'!G122</f>
        <v>0</v>
      </c>
      <c r="GV228" s="100" t="e">
        <f>'1994 SCORES'!H122</f>
        <v>#DIV/0!</v>
      </c>
      <c r="GW228" s="22">
        <f>'1994 SCORES'!I122</f>
        <v>0</v>
      </c>
      <c r="GX228" s="21">
        <f>'1994 SCORES'!J122</f>
        <v>0</v>
      </c>
      <c r="GY228" s="162">
        <f>'1994 SCORES'!K122</f>
        <v>0</v>
      </c>
      <c r="GZ228" s="161">
        <f>'1993 SCORES'!F122</f>
        <v>0</v>
      </c>
      <c r="HA228" s="30">
        <f>'1993 SCORES'!G122</f>
        <v>0</v>
      </c>
      <c r="HB228" s="100" t="e">
        <f>'1993 SCORES'!H122</f>
        <v>#DIV/0!</v>
      </c>
      <c r="HC228" s="22">
        <f>'1993 SCORES'!I122</f>
        <v>0</v>
      </c>
      <c r="HD228" s="21">
        <f>'1993 SCORES'!J122</f>
        <v>0</v>
      </c>
      <c r="HE228" s="162">
        <f>'1993 SCORES'!K122</f>
        <v>0</v>
      </c>
    </row>
    <row r="229" spans="1:213" ht="13.5" thickBot="1" x14ac:dyDescent="0.25">
      <c r="A229" s="335">
        <v>226</v>
      </c>
      <c r="B229" s="249" t="s">
        <v>192</v>
      </c>
      <c r="C229" s="334" t="s">
        <v>193</v>
      </c>
      <c r="D229" s="276">
        <f t="shared" si="17"/>
        <v>1</v>
      </c>
      <c r="E229" s="276">
        <f t="shared" si="18"/>
        <v>23</v>
      </c>
      <c r="F229" s="345">
        <f t="shared" si="22"/>
        <v>23</v>
      </c>
      <c r="G229" s="167">
        <f t="shared" si="19"/>
        <v>0</v>
      </c>
      <c r="H229" s="549">
        <f t="shared" si="20"/>
        <v>0</v>
      </c>
      <c r="I229" s="629">
        <f t="shared" si="21"/>
        <v>0</v>
      </c>
      <c r="J229" s="815">
        <v>0</v>
      </c>
      <c r="K229" s="676">
        <v>0</v>
      </c>
      <c r="L229" s="901" t="e">
        <v>#DIV/0!</v>
      </c>
      <c r="M229" s="906"/>
      <c r="N229" s="679"/>
      <c r="O229" s="910"/>
      <c r="P229" s="862">
        <v>0</v>
      </c>
      <c r="Q229" s="877">
        <v>0</v>
      </c>
      <c r="R229" s="877" t="e">
        <v>#DIV/0!</v>
      </c>
      <c r="S229" s="865"/>
      <c r="T229" s="869"/>
      <c r="U229" s="872"/>
      <c r="V229" s="847">
        <v>0</v>
      </c>
      <c r="W229" s="756">
        <v>0</v>
      </c>
      <c r="X229" s="756" t="e">
        <v>#DIV/0!</v>
      </c>
      <c r="Y229" s="686"/>
      <c r="Z229" s="687"/>
      <c r="AA229" s="769"/>
      <c r="AB229" s="826">
        <v>0</v>
      </c>
      <c r="AC229" s="756">
        <v>0</v>
      </c>
      <c r="AD229" s="756" t="e">
        <v>#DIV/0!</v>
      </c>
      <c r="AE229" s="686"/>
      <c r="AF229" s="687"/>
      <c r="AG229" s="769"/>
      <c r="AH229" s="826">
        <v>0</v>
      </c>
      <c r="AI229" s="752">
        <v>0</v>
      </c>
      <c r="AJ229" s="752" t="e">
        <v>#DIV/0!</v>
      </c>
      <c r="AK229" s="686"/>
      <c r="AL229" s="687"/>
      <c r="AM229" s="751"/>
      <c r="AN229" s="820">
        <v>0</v>
      </c>
      <c r="AO229" s="685">
        <v>0</v>
      </c>
      <c r="AP229" s="685" t="e">
        <v>#DIV/0!</v>
      </c>
      <c r="AQ229" s="686"/>
      <c r="AR229" s="739"/>
      <c r="AS229" s="737"/>
      <c r="AT229" s="820"/>
      <c r="AU229" s="685">
        <v>0</v>
      </c>
      <c r="AV229" s="732" t="e">
        <v>#DIV/0!</v>
      </c>
      <c r="AW229" s="686"/>
      <c r="AX229" s="687"/>
      <c r="AY229" s="688"/>
      <c r="AZ229" s="815">
        <v>0</v>
      </c>
      <c r="BA229" s="676">
        <v>0</v>
      </c>
      <c r="BB229" s="676" t="e">
        <v>#DIV/0!</v>
      </c>
      <c r="BC229" s="677"/>
      <c r="BD229" s="679"/>
      <c r="BE229" s="798"/>
      <c r="BF229" s="806">
        <v>0</v>
      </c>
      <c r="BG229" s="632">
        <v>0</v>
      </c>
      <c r="BH229" s="632" t="e">
        <v>#DIV/0!</v>
      </c>
      <c r="BI229" s="636"/>
      <c r="BJ229" s="640"/>
      <c r="BK229" s="792"/>
      <c r="BL229" s="555">
        <v>0</v>
      </c>
      <c r="BM229" s="557">
        <v>0</v>
      </c>
      <c r="BN229" s="557" t="e">
        <v>#DIV/0!</v>
      </c>
      <c r="BO229" s="561"/>
      <c r="BP229" s="563"/>
      <c r="BQ229" s="575"/>
      <c r="BR229" s="555">
        <v>0</v>
      </c>
      <c r="BS229" s="557">
        <v>0</v>
      </c>
      <c r="BT229" s="557" t="e">
        <v>#DIV/0!</v>
      </c>
      <c r="BU229" s="561"/>
      <c r="BV229" s="563"/>
      <c r="BW229" s="566"/>
      <c r="BX229" s="300">
        <v>0</v>
      </c>
      <c r="BY229" s="541">
        <v>0</v>
      </c>
      <c r="BZ229" s="541" t="e">
        <v>#DIV/0!</v>
      </c>
      <c r="CA229" s="541"/>
      <c r="CB229" s="542"/>
      <c r="CC229" s="552"/>
      <c r="CD229" s="515">
        <v>0</v>
      </c>
      <c r="CE229" s="525">
        <v>0</v>
      </c>
      <c r="CF229" s="525" t="e">
        <v>#DIV/0!</v>
      </c>
      <c r="CG229" s="526"/>
      <c r="CH229" s="527"/>
      <c r="CI229" s="519"/>
      <c r="CJ229" s="376">
        <v>0</v>
      </c>
      <c r="CK229" s="233">
        <v>0</v>
      </c>
      <c r="CL229" s="233" t="e">
        <v>#DIV/0!</v>
      </c>
      <c r="CM229" s="381"/>
      <c r="CN229" s="384"/>
      <c r="CO229" s="385"/>
      <c r="CP229" s="69">
        <v>0</v>
      </c>
      <c r="CQ229" s="30">
        <v>0</v>
      </c>
      <c r="CR229" s="48" t="e">
        <v>#DIV/0!</v>
      </c>
      <c r="CS229" s="134"/>
      <c r="CT229" s="114"/>
      <c r="CU229" s="342"/>
      <c r="CV229" s="79">
        <v>0</v>
      </c>
      <c r="CW229" s="30">
        <v>0</v>
      </c>
      <c r="CX229" s="48" t="e">
        <v>#DIV/0!</v>
      </c>
      <c r="CY229" s="134"/>
      <c r="CZ229" s="114"/>
      <c r="DA229" s="117"/>
      <c r="DB229" s="52">
        <f>'2010 SCORES'!AC123</f>
        <v>0</v>
      </c>
      <c r="DC229" s="30">
        <f>'2010 SCORES'!AD123</f>
        <v>0</v>
      </c>
      <c r="DD229" s="48" t="e">
        <f>'2010 SCORES'!AE123</f>
        <v>#DIV/0!</v>
      </c>
      <c r="DE229" s="134">
        <f>'2010 SCORES'!AF123</f>
        <v>0</v>
      </c>
      <c r="DF229" s="114">
        <f>'2010 SCORES'!AG123</f>
        <v>0</v>
      </c>
      <c r="DG229" s="117">
        <f>'2010 SCORES'!AH123</f>
        <v>0</v>
      </c>
      <c r="DH229" s="104">
        <f>'2009 SCORES'!V123</f>
        <v>0</v>
      </c>
      <c r="DI229" s="79">
        <f>'2009 SCORES'!W123</f>
        <v>0</v>
      </c>
      <c r="DJ229" s="48" t="e">
        <f>'2009 SCORES'!X123</f>
        <v>#DIV/0!</v>
      </c>
      <c r="DK229" s="134">
        <f>'2009 SCORES'!Y123</f>
        <v>0</v>
      </c>
      <c r="DL229" s="114">
        <f>'2009 SCORES'!Z123</f>
        <v>0</v>
      </c>
      <c r="DM229" s="117">
        <f>'2009 SCORES'!AA123</f>
        <v>0</v>
      </c>
      <c r="DN229" s="52">
        <f>'2008 SCORES'!V123</f>
        <v>0</v>
      </c>
      <c r="DO229" s="30">
        <f>'2008 SCORES'!W123</f>
        <v>0</v>
      </c>
      <c r="DP229" s="81" t="e">
        <f>'2008 SCORES'!X123</f>
        <v>#DIV/0!</v>
      </c>
      <c r="DQ229" s="134">
        <f>'2008 SCORES'!Y123</f>
        <v>0</v>
      </c>
      <c r="DR229" s="114">
        <f>'2008 SCORES'!Z123</f>
        <v>0</v>
      </c>
      <c r="DS229" s="117">
        <f>'2008 SCORES'!AA123</f>
        <v>0</v>
      </c>
      <c r="DT229" s="88">
        <f>'2007 SCORES'!Q123</f>
        <v>0</v>
      </c>
      <c r="DU229" s="7">
        <f>'2007 SCORES'!R123</f>
        <v>0</v>
      </c>
      <c r="DV229" s="95" t="e">
        <f>'2007 SCORES'!S123</f>
        <v>#DIV/0!</v>
      </c>
      <c r="DW229" s="121">
        <f>'2007 SCORES'!T123</f>
        <v>0</v>
      </c>
      <c r="DX229" s="114">
        <f>'2007 SCORES'!U123</f>
        <v>0</v>
      </c>
      <c r="DY229" s="117">
        <f>'2007 SCORES'!V123</f>
        <v>0</v>
      </c>
      <c r="DZ229" s="88">
        <f>'2006 SCORES'!Q123</f>
        <v>0</v>
      </c>
      <c r="EA229" s="9">
        <f>'2006 SCORES'!R123</f>
        <v>0</v>
      </c>
      <c r="EB229" s="100" t="e">
        <f>'2006 SCORES'!S123</f>
        <v>#DIV/0!</v>
      </c>
      <c r="EC229" s="124">
        <f>'2006 SCORES'!T123</f>
        <v>0</v>
      </c>
      <c r="ED229" s="120">
        <f>'2006 SCORES'!U123</f>
        <v>0</v>
      </c>
      <c r="EE229" s="125">
        <f>'2006 SCORES'!V123</f>
        <v>0</v>
      </c>
      <c r="EF229" s="88">
        <f>'2005 SCORES'!L123</f>
        <v>0</v>
      </c>
      <c r="EG229" s="9">
        <f>'2005 SCORES'!M123</f>
        <v>0</v>
      </c>
      <c r="EH229" s="95" t="e">
        <f>'2005 SCORES'!N123</f>
        <v>#DIV/0!</v>
      </c>
      <c r="EI229" s="121">
        <f>'2005 SCORES'!O123</f>
        <v>0</v>
      </c>
      <c r="EJ229" s="122">
        <f>'2005 SCORES'!P123</f>
        <v>0</v>
      </c>
      <c r="EK229" s="117">
        <f>'2005 SCORES'!Q123</f>
        <v>0</v>
      </c>
      <c r="EL229" s="7">
        <f>'2004 SCORES'!K123</f>
        <v>0</v>
      </c>
      <c r="EM229" s="9">
        <f>'2004 SCORES'!L123</f>
        <v>0</v>
      </c>
      <c r="EN229" s="95" t="e">
        <f>'2004 SCORES'!M123</f>
        <v>#DIV/0!</v>
      </c>
      <c r="EO229" s="113">
        <f>'2004 SCORES'!N123</f>
        <v>0</v>
      </c>
      <c r="EP229" s="120">
        <f>'2004 SCORES'!O123</f>
        <v>0</v>
      </c>
      <c r="EQ229" s="117">
        <f>'2004 SCORES'!P123</f>
        <v>0</v>
      </c>
      <c r="ER229" s="7">
        <f>'2003 SCORES'!H123</f>
        <v>0</v>
      </c>
      <c r="ES229" s="9">
        <f>'2003 SCORES'!I123</f>
        <v>0</v>
      </c>
      <c r="ET229" s="95" t="e">
        <f>'2003 SCORES'!J123</f>
        <v>#DIV/0!</v>
      </c>
      <c r="EU229" s="113">
        <f>'2003 SCORES'!K123</f>
        <v>0</v>
      </c>
      <c r="EV229" s="114">
        <f>'2003 SCORES'!L123</f>
        <v>0</v>
      </c>
      <c r="EW229" s="117">
        <f>'2003 SCORES'!M123</f>
        <v>0</v>
      </c>
      <c r="EX229" s="7">
        <f>'2002 SCORES'!H123</f>
        <v>0</v>
      </c>
      <c r="EY229" s="9">
        <f>'2002 SCORES'!I123</f>
        <v>0</v>
      </c>
      <c r="EZ229" s="95" t="e">
        <f>'2002 SCORES'!J123</f>
        <v>#DIV/0!</v>
      </c>
      <c r="FA229" s="113">
        <f>'2002 SCORES'!K123</f>
        <v>0</v>
      </c>
      <c r="FB229" s="114">
        <f>'2002 SCORES'!L123</f>
        <v>0</v>
      </c>
      <c r="FC229" s="117">
        <f>'2002 SCORES'!M123</f>
        <v>0</v>
      </c>
      <c r="FD229" s="7">
        <f>'2001 SCORES'!I123</f>
        <v>0</v>
      </c>
      <c r="FE229" s="105">
        <f>'2001 SCORES'!J123</f>
        <v>0</v>
      </c>
      <c r="FF229" s="156" t="e">
        <f>'2001 SCORES'!K123</f>
        <v>#DIV/0!</v>
      </c>
      <c r="FG229" s="157">
        <f>'2001 SCORES'!L123</f>
        <v>0</v>
      </c>
      <c r="FH229" s="120">
        <f>'2001 SCORES'!M123</f>
        <v>0</v>
      </c>
      <c r="FI229" s="117">
        <f>'2001 SCORES'!N123</f>
        <v>0</v>
      </c>
      <c r="FJ229" s="302">
        <f>'2000 SCORES'!G123</f>
        <v>0</v>
      </c>
      <c r="FK229" s="310">
        <f>'2000 SCORES'!H123</f>
        <v>0</v>
      </c>
      <c r="FL229" s="156" t="e">
        <f>'2000 SCORES'!I123</f>
        <v>#DIV/0!</v>
      </c>
      <c r="FM229" s="312">
        <f>'2000 SCORES'!J123</f>
        <v>0</v>
      </c>
      <c r="FN229" s="120">
        <f>'2001 SCORES'!M123</f>
        <v>0</v>
      </c>
      <c r="FO229" s="117">
        <f>'2000 SCORES'!L123</f>
        <v>0</v>
      </c>
      <c r="FP229" s="7">
        <f>'1999 SCORES'!H123</f>
        <v>1</v>
      </c>
      <c r="FQ229" s="105">
        <f>'1999 SCORES'!I123</f>
        <v>23</v>
      </c>
      <c r="FR229" s="156">
        <f>'1999 SCORES'!J123</f>
        <v>23</v>
      </c>
      <c r="FS229" s="157">
        <f>'1999 SCORES'!K123</f>
        <v>0</v>
      </c>
      <c r="FT229" s="120">
        <f>'1999 SCORES'!L123</f>
        <v>0</v>
      </c>
      <c r="FU229" s="117">
        <f>'1999 SCORES'!M123</f>
        <v>0</v>
      </c>
      <c r="FV229" s="7">
        <f>'1998 SCORES'!G123</f>
        <v>0</v>
      </c>
      <c r="FW229" s="105">
        <f>'1998 SCORES'!H123</f>
        <v>0</v>
      </c>
      <c r="FX229" s="156" t="e">
        <f>'1998 SCORES'!I123</f>
        <v>#DIV/0!</v>
      </c>
      <c r="FY229" s="157">
        <f>'1998 SCORES'!J123</f>
        <v>0</v>
      </c>
      <c r="FZ229" s="120">
        <f>'1998 SCORES'!K123</f>
        <v>0</v>
      </c>
      <c r="GA229" s="117">
        <f>'1998 SCORES'!L123</f>
        <v>0</v>
      </c>
      <c r="GB229" s="7">
        <f>'1997 SCORES'!F123</f>
        <v>0</v>
      </c>
      <c r="GC229" s="105">
        <f>'1997 SCORES'!G123</f>
        <v>0</v>
      </c>
      <c r="GD229" s="156" t="e">
        <f>'1997 SCORES'!H123</f>
        <v>#DIV/0!</v>
      </c>
      <c r="GE229" s="157">
        <f>'1997 SCORES'!I123</f>
        <v>0</v>
      </c>
      <c r="GF229" s="120">
        <f>'1997 SCORES'!J123</f>
        <v>0</v>
      </c>
      <c r="GG229" s="117">
        <f>'1997 SCORES'!K123</f>
        <v>0</v>
      </c>
      <c r="GH229" s="160">
        <f>'1996 SCORES'!F123</f>
        <v>0</v>
      </c>
      <c r="GI229" s="9">
        <f>'1996 SCORES'!G123</f>
        <v>0</v>
      </c>
      <c r="GJ229" s="100" t="e">
        <f>'1996 SCORES'!H123</f>
        <v>#DIV/0!</v>
      </c>
      <c r="GK229" s="22">
        <f>'1996 SCORES'!I123</f>
        <v>0</v>
      </c>
      <c r="GL229" s="21">
        <f>'1996 SCORES'!J123</f>
        <v>0</v>
      </c>
      <c r="GM229" s="162">
        <f>'1996 SCORES'!K123</f>
        <v>0</v>
      </c>
      <c r="GN229" s="161">
        <f>'1995 SCORES '!F123</f>
        <v>0</v>
      </c>
      <c r="GO229" s="9">
        <f>'1995 SCORES '!G123</f>
        <v>0</v>
      </c>
      <c r="GP229" s="100" t="e">
        <f>'1995 SCORES '!H123</f>
        <v>#DIV/0!</v>
      </c>
      <c r="GQ229" s="22">
        <f>'1995 SCORES '!I123</f>
        <v>0</v>
      </c>
      <c r="GR229" s="21">
        <f>'1995 SCORES '!J123</f>
        <v>0</v>
      </c>
      <c r="GS229" s="162">
        <f>'1995 SCORES '!K123</f>
        <v>0</v>
      </c>
      <c r="GT229" s="161">
        <f>'1994 SCORES'!F123</f>
        <v>0</v>
      </c>
      <c r="GU229" s="9">
        <f>'1994 SCORES'!G123</f>
        <v>0</v>
      </c>
      <c r="GV229" s="100" t="e">
        <f>'1994 SCORES'!H123</f>
        <v>#DIV/0!</v>
      </c>
      <c r="GW229" s="22">
        <f>'1994 SCORES'!I123</f>
        <v>0</v>
      </c>
      <c r="GX229" s="21">
        <f>'1994 SCORES'!J123</f>
        <v>0</v>
      </c>
      <c r="GY229" s="162">
        <f>'1994 SCORES'!K123</f>
        <v>0</v>
      </c>
      <c r="GZ229" s="161">
        <f>'1993 SCORES'!F123</f>
        <v>0</v>
      </c>
      <c r="HA229" s="30">
        <f>'1993 SCORES'!G123</f>
        <v>0</v>
      </c>
      <c r="HB229" s="100" t="e">
        <f>'1993 SCORES'!H123</f>
        <v>#DIV/0!</v>
      </c>
      <c r="HC229" s="22">
        <f>'1993 SCORES'!I123</f>
        <v>0</v>
      </c>
      <c r="HD229" s="21">
        <f>'1993 SCORES'!J123</f>
        <v>0</v>
      </c>
      <c r="HE229" s="162">
        <f>'1993 SCORES'!K123</f>
        <v>0</v>
      </c>
    </row>
    <row r="230" spans="1:213" ht="13.5" thickBot="1" x14ac:dyDescent="0.25">
      <c r="A230" s="335">
        <v>227</v>
      </c>
      <c r="B230" s="249" t="s">
        <v>194</v>
      </c>
      <c r="C230" s="334" t="s">
        <v>193</v>
      </c>
      <c r="D230" s="276">
        <f t="shared" si="17"/>
        <v>6</v>
      </c>
      <c r="E230" s="276">
        <f t="shared" si="18"/>
        <v>89</v>
      </c>
      <c r="F230" s="345">
        <f t="shared" si="22"/>
        <v>14.83</v>
      </c>
      <c r="G230" s="167">
        <f t="shared" si="19"/>
        <v>0</v>
      </c>
      <c r="H230" s="549">
        <f t="shared" si="20"/>
        <v>0</v>
      </c>
      <c r="I230" s="629">
        <f t="shared" si="21"/>
        <v>1</v>
      </c>
      <c r="J230" s="815">
        <v>0</v>
      </c>
      <c r="K230" s="676">
        <v>0</v>
      </c>
      <c r="L230" s="901" t="e">
        <v>#DIV/0!</v>
      </c>
      <c r="M230" s="906"/>
      <c r="N230" s="679"/>
      <c r="O230" s="910"/>
      <c r="P230" s="862">
        <v>0</v>
      </c>
      <c r="Q230" s="877">
        <v>0</v>
      </c>
      <c r="R230" s="877" t="e">
        <v>#DIV/0!</v>
      </c>
      <c r="S230" s="865"/>
      <c r="T230" s="869"/>
      <c r="U230" s="872"/>
      <c r="V230" s="847">
        <v>2</v>
      </c>
      <c r="W230" s="756">
        <v>19</v>
      </c>
      <c r="X230" s="756">
        <v>9.5</v>
      </c>
      <c r="Y230" s="686"/>
      <c r="Z230" s="687"/>
      <c r="AA230" s="769"/>
      <c r="AB230" s="826">
        <v>0</v>
      </c>
      <c r="AC230" s="756">
        <v>0</v>
      </c>
      <c r="AD230" s="756" t="e">
        <v>#DIV/0!</v>
      </c>
      <c r="AE230" s="686"/>
      <c r="AF230" s="687"/>
      <c r="AG230" s="769"/>
      <c r="AH230" s="826">
        <v>0</v>
      </c>
      <c r="AI230" s="752">
        <v>0</v>
      </c>
      <c r="AJ230" s="752" t="e">
        <v>#DIV/0!</v>
      </c>
      <c r="AK230" s="686"/>
      <c r="AL230" s="687"/>
      <c r="AM230" s="751"/>
      <c r="AN230" s="820">
        <v>0</v>
      </c>
      <c r="AO230" s="685">
        <v>0</v>
      </c>
      <c r="AP230" s="685" t="e">
        <v>#DIV/0!</v>
      </c>
      <c r="AQ230" s="686"/>
      <c r="AR230" s="739"/>
      <c r="AS230" s="737"/>
      <c r="AT230" s="820"/>
      <c r="AU230" s="685">
        <v>0</v>
      </c>
      <c r="AV230" s="732" t="e">
        <v>#DIV/0!</v>
      </c>
      <c r="AW230" s="686"/>
      <c r="AX230" s="687"/>
      <c r="AY230" s="688"/>
      <c r="AZ230" s="815">
        <v>0</v>
      </c>
      <c r="BA230" s="676">
        <v>0</v>
      </c>
      <c r="BB230" s="676" t="e">
        <v>#DIV/0!</v>
      </c>
      <c r="BC230" s="677"/>
      <c r="BD230" s="679"/>
      <c r="BE230" s="798"/>
      <c r="BF230" s="806">
        <v>0</v>
      </c>
      <c r="BG230" s="632">
        <v>0</v>
      </c>
      <c r="BH230" s="632" t="e">
        <v>#DIV/0!</v>
      </c>
      <c r="BI230" s="636"/>
      <c r="BJ230" s="640"/>
      <c r="BK230" s="792"/>
      <c r="BL230" s="555">
        <v>0</v>
      </c>
      <c r="BM230" s="557">
        <v>0</v>
      </c>
      <c r="BN230" s="557" t="e">
        <v>#DIV/0!</v>
      </c>
      <c r="BO230" s="561"/>
      <c r="BP230" s="563"/>
      <c r="BQ230" s="575"/>
      <c r="BR230" s="555">
        <v>0</v>
      </c>
      <c r="BS230" s="557">
        <v>0</v>
      </c>
      <c r="BT230" s="557" t="e">
        <v>#DIV/0!</v>
      </c>
      <c r="BU230" s="561"/>
      <c r="BV230" s="563"/>
      <c r="BW230" s="566"/>
      <c r="BX230" s="300">
        <v>0</v>
      </c>
      <c r="BY230" s="541">
        <v>0</v>
      </c>
      <c r="BZ230" s="541" t="e">
        <v>#DIV/0!</v>
      </c>
      <c r="CA230" s="541"/>
      <c r="CB230" s="542"/>
      <c r="CC230" s="552"/>
      <c r="CD230" s="515">
        <v>0</v>
      </c>
      <c r="CE230" s="525">
        <v>0</v>
      </c>
      <c r="CF230" s="525" t="e">
        <v>#DIV/0!</v>
      </c>
      <c r="CG230" s="526"/>
      <c r="CH230" s="527"/>
      <c r="CI230" s="519"/>
      <c r="CJ230" s="376">
        <v>0</v>
      </c>
      <c r="CK230" s="233">
        <v>0</v>
      </c>
      <c r="CL230" s="233" t="e">
        <v>#DIV/0!</v>
      </c>
      <c r="CM230" s="381"/>
      <c r="CN230" s="384"/>
      <c r="CO230" s="385"/>
      <c r="CP230" s="69">
        <v>0</v>
      </c>
      <c r="CQ230" s="30">
        <v>0</v>
      </c>
      <c r="CR230" s="48" t="e">
        <v>#DIV/0!</v>
      </c>
      <c r="CS230" s="134"/>
      <c r="CT230" s="114"/>
      <c r="CU230" s="342"/>
      <c r="CV230" s="79">
        <v>0</v>
      </c>
      <c r="CW230" s="30">
        <v>0</v>
      </c>
      <c r="CX230" s="48" t="e">
        <v>#DIV/0!</v>
      </c>
      <c r="CY230" s="134"/>
      <c r="CZ230" s="114"/>
      <c r="DA230" s="117"/>
      <c r="DB230" s="52">
        <f>'2010 SCORES'!AC124</f>
        <v>0</v>
      </c>
      <c r="DC230" s="30">
        <f>'2010 SCORES'!AD124</f>
        <v>0</v>
      </c>
      <c r="DD230" s="48" t="e">
        <f>'2010 SCORES'!AE124</f>
        <v>#DIV/0!</v>
      </c>
      <c r="DE230" s="134">
        <f>'2010 SCORES'!AF124</f>
        <v>0</v>
      </c>
      <c r="DF230" s="114">
        <f>'2010 SCORES'!AG124</f>
        <v>0</v>
      </c>
      <c r="DG230" s="117">
        <f>'2010 SCORES'!AH124</f>
        <v>0</v>
      </c>
      <c r="DH230" s="104">
        <f>'2009 SCORES'!V124</f>
        <v>0</v>
      </c>
      <c r="DI230" s="79">
        <f>'2009 SCORES'!W124</f>
        <v>0</v>
      </c>
      <c r="DJ230" s="48" t="e">
        <f>'2009 SCORES'!X124</f>
        <v>#DIV/0!</v>
      </c>
      <c r="DK230" s="134">
        <f>'2009 SCORES'!Y124</f>
        <v>0</v>
      </c>
      <c r="DL230" s="114">
        <f>'2009 SCORES'!Z124</f>
        <v>0</v>
      </c>
      <c r="DM230" s="117">
        <f>'2009 SCORES'!AA124</f>
        <v>0</v>
      </c>
      <c r="DN230" s="52">
        <f>'2008 SCORES'!V124</f>
        <v>0</v>
      </c>
      <c r="DO230" s="30">
        <f>'2008 SCORES'!W124</f>
        <v>0</v>
      </c>
      <c r="DP230" s="81" t="e">
        <f>'2008 SCORES'!X124</f>
        <v>#DIV/0!</v>
      </c>
      <c r="DQ230" s="134">
        <f>'2008 SCORES'!Y124</f>
        <v>0</v>
      </c>
      <c r="DR230" s="114">
        <f>'2008 SCORES'!Z124</f>
        <v>0</v>
      </c>
      <c r="DS230" s="117">
        <f>'2008 SCORES'!AA124</f>
        <v>0</v>
      </c>
      <c r="DT230" s="88">
        <f>'2007 SCORES'!Q124</f>
        <v>0</v>
      </c>
      <c r="DU230" s="7">
        <f>'2007 SCORES'!R124</f>
        <v>0</v>
      </c>
      <c r="DV230" s="95" t="e">
        <f>'2007 SCORES'!S124</f>
        <v>#DIV/0!</v>
      </c>
      <c r="DW230" s="121">
        <f>'2007 SCORES'!T124</f>
        <v>0</v>
      </c>
      <c r="DX230" s="114">
        <f>'2007 SCORES'!U124</f>
        <v>0</v>
      </c>
      <c r="DY230" s="117">
        <f>'2007 SCORES'!V124</f>
        <v>0</v>
      </c>
      <c r="DZ230" s="88">
        <f>'2006 SCORES'!Q124</f>
        <v>0</v>
      </c>
      <c r="EA230" s="9">
        <f>'2006 SCORES'!R124</f>
        <v>0</v>
      </c>
      <c r="EB230" s="100" t="e">
        <f>'2006 SCORES'!S124</f>
        <v>#DIV/0!</v>
      </c>
      <c r="EC230" s="124">
        <f>'2006 SCORES'!T124</f>
        <v>0</v>
      </c>
      <c r="ED230" s="120">
        <f>'2006 SCORES'!U124</f>
        <v>0</v>
      </c>
      <c r="EE230" s="125">
        <f>'2006 SCORES'!V124</f>
        <v>0</v>
      </c>
      <c r="EF230" s="88">
        <f>'2005 SCORES'!L124</f>
        <v>0</v>
      </c>
      <c r="EG230" s="9">
        <f>'2005 SCORES'!M124</f>
        <v>0</v>
      </c>
      <c r="EH230" s="95" t="e">
        <f>'2005 SCORES'!N124</f>
        <v>#DIV/0!</v>
      </c>
      <c r="EI230" s="121">
        <f>'2005 SCORES'!O124</f>
        <v>0</v>
      </c>
      <c r="EJ230" s="122">
        <f>'2005 SCORES'!P124</f>
        <v>0</v>
      </c>
      <c r="EK230" s="117">
        <f>'2005 SCORES'!Q124</f>
        <v>0</v>
      </c>
      <c r="EL230" s="7">
        <f>'2004 SCORES'!K124</f>
        <v>0</v>
      </c>
      <c r="EM230" s="9">
        <f>'2004 SCORES'!L124</f>
        <v>0</v>
      </c>
      <c r="EN230" s="95" t="e">
        <f>'2004 SCORES'!M124</f>
        <v>#DIV/0!</v>
      </c>
      <c r="EO230" s="113">
        <f>'2004 SCORES'!N124</f>
        <v>0</v>
      </c>
      <c r="EP230" s="120">
        <f>'2004 SCORES'!O124</f>
        <v>0</v>
      </c>
      <c r="EQ230" s="117">
        <f>'2004 SCORES'!P124</f>
        <v>0</v>
      </c>
      <c r="ER230" s="7">
        <f>'2003 SCORES'!H124</f>
        <v>0</v>
      </c>
      <c r="ES230" s="9">
        <f>'2003 SCORES'!I124</f>
        <v>0</v>
      </c>
      <c r="ET230" s="95" t="e">
        <f>'2003 SCORES'!J124</f>
        <v>#DIV/0!</v>
      </c>
      <c r="EU230" s="113">
        <f>'2003 SCORES'!K124</f>
        <v>0</v>
      </c>
      <c r="EV230" s="114">
        <f>'2003 SCORES'!L124</f>
        <v>0</v>
      </c>
      <c r="EW230" s="117">
        <f>'2003 SCORES'!M124</f>
        <v>0</v>
      </c>
      <c r="EX230" s="7">
        <f>'2002 SCORES'!H124</f>
        <v>1</v>
      </c>
      <c r="EY230" s="9">
        <f>'2002 SCORES'!I124</f>
        <v>7</v>
      </c>
      <c r="EZ230" s="95">
        <f>'2002 SCORES'!J124</f>
        <v>7</v>
      </c>
      <c r="FA230" s="113">
        <f>'2002 SCORES'!K124</f>
        <v>0</v>
      </c>
      <c r="FB230" s="114">
        <f>'2002 SCORES'!L124</f>
        <v>0</v>
      </c>
      <c r="FC230" s="117">
        <f>'2002 SCORES'!M124</f>
        <v>0</v>
      </c>
      <c r="FD230" s="7">
        <f>'2001 SCORES'!I124</f>
        <v>1</v>
      </c>
      <c r="FE230" s="105">
        <f>'2001 SCORES'!J124</f>
        <v>12</v>
      </c>
      <c r="FF230" s="156">
        <f>'2001 SCORES'!K124</f>
        <v>12</v>
      </c>
      <c r="FG230" s="157">
        <f>'2001 SCORES'!L124</f>
        <v>0</v>
      </c>
      <c r="FH230" s="120">
        <f>'2001 SCORES'!M124</f>
        <v>0</v>
      </c>
      <c r="FI230" s="117">
        <f>'2001 SCORES'!N124</f>
        <v>0</v>
      </c>
      <c r="FJ230" s="302">
        <f>'2000 SCORES'!G124</f>
        <v>0</v>
      </c>
      <c r="FK230" s="310">
        <f>'2000 SCORES'!H124</f>
        <v>0</v>
      </c>
      <c r="FL230" s="156" t="e">
        <f>'2000 SCORES'!I124</f>
        <v>#DIV/0!</v>
      </c>
      <c r="FM230" s="312">
        <f>'2000 SCORES'!J124</f>
        <v>0</v>
      </c>
      <c r="FN230" s="120">
        <f>'2001 SCORES'!M124</f>
        <v>0</v>
      </c>
      <c r="FO230" s="117">
        <f>'2000 SCORES'!L124</f>
        <v>0</v>
      </c>
      <c r="FP230" s="7">
        <f>'1999 SCORES'!H124</f>
        <v>2</v>
      </c>
      <c r="FQ230" s="105">
        <f>'1999 SCORES'!I124</f>
        <v>51</v>
      </c>
      <c r="FR230" s="156">
        <f>'1999 SCORES'!J124</f>
        <v>25.5</v>
      </c>
      <c r="FS230" s="157">
        <f>'1999 SCORES'!K124</f>
        <v>0</v>
      </c>
      <c r="FT230" s="120">
        <f>'1999 SCORES'!L124</f>
        <v>0</v>
      </c>
      <c r="FU230" s="117">
        <f>'1999 SCORES'!M124</f>
        <v>1</v>
      </c>
      <c r="FV230" s="7">
        <f>'1998 SCORES'!G124</f>
        <v>0</v>
      </c>
      <c r="FW230" s="105">
        <f>'1998 SCORES'!H124</f>
        <v>0</v>
      </c>
      <c r="FX230" s="156" t="e">
        <f>'1998 SCORES'!I124</f>
        <v>#DIV/0!</v>
      </c>
      <c r="FY230" s="157">
        <f>'1998 SCORES'!J124</f>
        <v>0</v>
      </c>
      <c r="FZ230" s="120">
        <f>'1998 SCORES'!K124</f>
        <v>0</v>
      </c>
      <c r="GA230" s="117">
        <f>'1998 SCORES'!L124</f>
        <v>0</v>
      </c>
      <c r="GB230" s="7">
        <f>'1997 SCORES'!F124</f>
        <v>0</v>
      </c>
      <c r="GC230" s="105">
        <f>'1997 SCORES'!G124</f>
        <v>0</v>
      </c>
      <c r="GD230" s="156" t="e">
        <f>'1997 SCORES'!H124</f>
        <v>#DIV/0!</v>
      </c>
      <c r="GE230" s="157">
        <f>'1997 SCORES'!I124</f>
        <v>0</v>
      </c>
      <c r="GF230" s="120">
        <f>'1997 SCORES'!J124</f>
        <v>0</v>
      </c>
      <c r="GG230" s="117">
        <f>'1997 SCORES'!K124</f>
        <v>0</v>
      </c>
      <c r="GH230" s="160">
        <f>'1996 SCORES'!F124</f>
        <v>0</v>
      </c>
      <c r="GI230" s="9">
        <f>'1996 SCORES'!G124</f>
        <v>0</v>
      </c>
      <c r="GJ230" s="100" t="e">
        <f>'1996 SCORES'!H124</f>
        <v>#DIV/0!</v>
      </c>
      <c r="GK230" s="22">
        <f>'1996 SCORES'!I124</f>
        <v>0</v>
      </c>
      <c r="GL230" s="21">
        <f>'1996 SCORES'!J124</f>
        <v>0</v>
      </c>
      <c r="GM230" s="162">
        <f>'1996 SCORES'!K124</f>
        <v>0</v>
      </c>
      <c r="GN230" s="161">
        <f>'1995 SCORES '!F124</f>
        <v>0</v>
      </c>
      <c r="GO230" s="9">
        <f>'1995 SCORES '!G124</f>
        <v>0</v>
      </c>
      <c r="GP230" s="100" t="e">
        <f>'1995 SCORES '!H124</f>
        <v>#DIV/0!</v>
      </c>
      <c r="GQ230" s="22">
        <f>'1995 SCORES '!I124</f>
        <v>0</v>
      </c>
      <c r="GR230" s="21">
        <f>'1995 SCORES '!J124</f>
        <v>0</v>
      </c>
      <c r="GS230" s="162">
        <f>'1995 SCORES '!K124</f>
        <v>0</v>
      </c>
      <c r="GT230" s="161">
        <f>'1994 SCORES'!F124</f>
        <v>0</v>
      </c>
      <c r="GU230" s="9">
        <f>'1994 SCORES'!G124</f>
        <v>0</v>
      </c>
      <c r="GV230" s="100" t="e">
        <f>'1994 SCORES'!H124</f>
        <v>#DIV/0!</v>
      </c>
      <c r="GW230" s="22">
        <f>'1994 SCORES'!I124</f>
        <v>0</v>
      </c>
      <c r="GX230" s="21">
        <f>'1994 SCORES'!J124</f>
        <v>0</v>
      </c>
      <c r="GY230" s="162">
        <f>'1994 SCORES'!K124</f>
        <v>0</v>
      </c>
      <c r="GZ230" s="161">
        <f>'1993 SCORES'!F124</f>
        <v>0</v>
      </c>
      <c r="HA230" s="30">
        <f>'1993 SCORES'!G124</f>
        <v>0</v>
      </c>
      <c r="HB230" s="100" t="e">
        <f>'1993 SCORES'!H124</f>
        <v>#DIV/0!</v>
      </c>
      <c r="HC230" s="22">
        <f>'1993 SCORES'!I124</f>
        <v>0</v>
      </c>
      <c r="HD230" s="21">
        <f>'1993 SCORES'!J124</f>
        <v>0</v>
      </c>
      <c r="HE230" s="162">
        <f>'1993 SCORES'!K124</f>
        <v>0</v>
      </c>
    </row>
    <row r="231" spans="1:213" ht="13.5" thickBot="1" x14ac:dyDescent="0.25">
      <c r="A231" s="335">
        <v>228</v>
      </c>
      <c r="B231" s="249" t="s">
        <v>39</v>
      </c>
      <c r="C231" s="334" t="s">
        <v>738</v>
      </c>
      <c r="D231" s="276">
        <f t="shared" si="17"/>
        <v>1</v>
      </c>
      <c r="E231" s="276">
        <f t="shared" si="18"/>
        <v>57</v>
      </c>
      <c r="F231" s="345">
        <f t="shared" si="22"/>
        <v>57</v>
      </c>
      <c r="G231" s="167">
        <f t="shared" si="19"/>
        <v>0</v>
      </c>
      <c r="H231" s="549">
        <f t="shared" si="20"/>
        <v>0</v>
      </c>
      <c r="I231" s="629">
        <f t="shared" si="21"/>
        <v>0</v>
      </c>
      <c r="J231" s="815">
        <v>0</v>
      </c>
      <c r="K231" s="676">
        <v>0</v>
      </c>
      <c r="L231" s="901" t="e">
        <v>#DIV/0!</v>
      </c>
      <c r="M231" s="906"/>
      <c r="N231" s="679"/>
      <c r="O231" s="910"/>
      <c r="P231" s="862">
        <v>0</v>
      </c>
      <c r="Q231" s="877">
        <v>0</v>
      </c>
      <c r="R231" s="877" t="e">
        <v>#DIV/0!</v>
      </c>
      <c r="S231" s="865"/>
      <c r="T231" s="869"/>
      <c r="U231" s="872"/>
      <c r="V231" s="847">
        <v>0</v>
      </c>
      <c r="W231" s="756">
        <v>0</v>
      </c>
      <c r="X231" s="756" t="e">
        <v>#DIV/0!</v>
      </c>
      <c r="Y231" s="686"/>
      <c r="Z231" s="687"/>
      <c r="AA231" s="769"/>
      <c r="AB231" s="826">
        <v>0</v>
      </c>
      <c r="AC231" s="756">
        <v>0</v>
      </c>
      <c r="AD231" s="756" t="e">
        <v>#DIV/0!</v>
      </c>
      <c r="AE231" s="686"/>
      <c r="AF231" s="687"/>
      <c r="AG231" s="769"/>
      <c r="AH231" s="826">
        <v>1</v>
      </c>
      <c r="AI231" s="752">
        <v>25</v>
      </c>
      <c r="AJ231" s="752">
        <v>25</v>
      </c>
      <c r="AK231" s="686"/>
      <c r="AL231" s="687"/>
      <c r="AM231" s="751"/>
      <c r="AN231" s="820">
        <v>1</v>
      </c>
      <c r="AO231" s="685">
        <v>32</v>
      </c>
      <c r="AP231" s="685">
        <v>32</v>
      </c>
      <c r="AQ231" s="686"/>
      <c r="AR231" s="739"/>
      <c r="AS231" s="737"/>
      <c r="AT231" s="820"/>
      <c r="AU231" s="685"/>
      <c r="AV231" s="732"/>
      <c r="AW231" s="686"/>
      <c r="AX231" s="687"/>
      <c r="AY231" s="688"/>
      <c r="AZ231" s="815"/>
      <c r="BA231" s="676"/>
      <c r="BB231" s="676"/>
      <c r="BC231" s="677"/>
      <c r="BD231" s="679"/>
      <c r="BE231" s="798"/>
      <c r="BF231" s="806"/>
      <c r="BG231" s="632"/>
      <c r="BH231" s="632"/>
      <c r="BI231" s="636"/>
      <c r="BJ231" s="640"/>
      <c r="BK231" s="792"/>
      <c r="BL231" s="555"/>
      <c r="BM231" s="557"/>
      <c r="BN231" s="557"/>
      <c r="BO231" s="561"/>
      <c r="BP231" s="563"/>
      <c r="BQ231" s="575"/>
      <c r="BR231" s="555"/>
      <c r="BS231" s="557"/>
      <c r="BT231" s="557"/>
      <c r="BU231" s="561"/>
      <c r="BV231" s="563"/>
      <c r="BW231" s="566"/>
      <c r="BX231" s="300"/>
      <c r="BY231" s="541"/>
      <c r="BZ231" s="541"/>
      <c r="CA231" s="541"/>
      <c r="CB231" s="542"/>
      <c r="CC231" s="552"/>
      <c r="CD231" s="515"/>
      <c r="CE231" s="525"/>
      <c r="CF231" s="525"/>
      <c r="CG231" s="526"/>
      <c r="CH231" s="527"/>
      <c r="CI231" s="519"/>
      <c r="CJ231" s="376"/>
      <c r="CK231" s="233"/>
      <c r="CL231" s="233"/>
      <c r="CM231" s="381"/>
      <c r="CN231" s="384"/>
      <c r="CO231" s="385"/>
      <c r="CP231" s="69"/>
      <c r="CQ231" s="30"/>
      <c r="CR231" s="48"/>
      <c r="CS231" s="134"/>
      <c r="CT231" s="114"/>
      <c r="CU231" s="342"/>
      <c r="CV231" s="79"/>
      <c r="CW231" s="30"/>
      <c r="CX231" s="48"/>
      <c r="CY231" s="134"/>
      <c r="CZ231" s="114"/>
      <c r="DA231" s="117"/>
      <c r="DB231" s="52"/>
      <c r="DC231" s="30"/>
      <c r="DD231" s="48"/>
      <c r="DE231" s="134"/>
      <c r="DF231" s="114"/>
      <c r="DG231" s="117"/>
      <c r="DH231" s="104"/>
      <c r="DI231" s="79"/>
      <c r="DJ231" s="48"/>
      <c r="DK231" s="134"/>
      <c r="DL231" s="114"/>
      <c r="DM231" s="117"/>
      <c r="DN231" s="52"/>
      <c r="DO231" s="30"/>
      <c r="DP231" s="81"/>
      <c r="DQ231" s="134"/>
      <c r="DR231" s="114"/>
      <c r="DS231" s="117"/>
      <c r="DT231" s="88"/>
      <c r="DU231" s="7"/>
      <c r="DV231" s="95"/>
      <c r="DW231" s="121"/>
      <c r="DX231" s="114"/>
      <c r="DY231" s="117"/>
      <c r="DZ231" s="88"/>
      <c r="EA231" s="9"/>
      <c r="EB231" s="100"/>
      <c r="EC231" s="124"/>
      <c r="ED231" s="120"/>
      <c r="EE231" s="125"/>
      <c r="EF231" s="88"/>
      <c r="EG231" s="9"/>
      <c r="EH231" s="95"/>
      <c r="EI231" s="121"/>
      <c r="EJ231" s="122"/>
      <c r="EK231" s="117"/>
      <c r="EL231" s="7"/>
      <c r="EM231" s="9"/>
      <c r="EN231" s="95"/>
      <c r="EO231" s="113"/>
      <c r="EP231" s="120"/>
      <c r="EQ231" s="117"/>
      <c r="ER231" s="7"/>
      <c r="ES231" s="9"/>
      <c r="ET231" s="95"/>
      <c r="EU231" s="113"/>
      <c r="EV231" s="114"/>
      <c r="EW231" s="117"/>
      <c r="EX231" s="7"/>
      <c r="EY231" s="9"/>
      <c r="EZ231" s="95"/>
      <c r="FA231" s="113"/>
      <c r="FB231" s="114"/>
      <c r="FC231" s="117"/>
      <c r="FD231" s="7"/>
      <c r="FE231" s="105"/>
      <c r="FF231" s="156"/>
      <c r="FG231" s="157"/>
      <c r="FH231" s="120"/>
      <c r="FI231" s="117"/>
      <c r="FJ231" s="302"/>
      <c r="FK231" s="310"/>
      <c r="FL231" s="156"/>
      <c r="FM231" s="312"/>
      <c r="FN231" s="120"/>
      <c r="FO231" s="117"/>
      <c r="FP231" s="7"/>
      <c r="FQ231" s="105"/>
      <c r="FR231" s="156"/>
      <c r="FS231" s="157"/>
      <c r="FT231" s="120"/>
      <c r="FU231" s="117"/>
      <c r="FV231" s="7"/>
      <c r="FW231" s="105"/>
      <c r="FX231" s="156"/>
      <c r="FY231" s="157"/>
      <c r="FZ231" s="120"/>
      <c r="GA231" s="117"/>
      <c r="GB231" s="7"/>
      <c r="GC231" s="105"/>
      <c r="GD231" s="156"/>
      <c r="GE231" s="157"/>
      <c r="GF231" s="120"/>
      <c r="GG231" s="117"/>
      <c r="GH231" s="160"/>
      <c r="GI231" s="9"/>
      <c r="GJ231" s="100"/>
      <c r="GK231" s="22"/>
      <c r="GL231" s="21"/>
      <c r="GM231" s="162"/>
      <c r="GN231" s="161"/>
      <c r="GO231" s="9"/>
      <c r="GP231" s="100"/>
      <c r="GQ231" s="22"/>
      <c r="GR231" s="21"/>
      <c r="GS231" s="162"/>
      <c r="GT231" s="161"/>
      <c r="GU231" s="9"/>
      <c r="GV231" s="100"/>
      <c r="GW231" s="22"/>
      <c r="GX231" s="21"/>
      <c r="GY231" s="162"/>
      <c r="GZ231" s="161"/>
      <c r="HA231" s="30"/>
      <c r="HB231" s="100"/>
      <c r="HC231" s="22"/>
      <c r="HD231" s="21"/>
      <c r="HE231" s="162"/>
    </row>
    <row r="232" spans="1:213" ht="13.5" thickBot="1" x14ac:dyDescent="0.25">
      <c r="A232" s="335">
        <v>229</v>
      </c>
      <c r="B232" s="249" t="s">
        <v>195</v>
      </c>
      <c r="C232" s="334" t="s">
        <v>196</v>
      </c>
      <c r="D232" s="276">
        <f t="shared" si="17"/>
        <v>3</v>
      </c>
      <c r="E232" s="276">
        <f t="shared" si="18"/>
        <v>42</v>
      </c>
      <c r="F232" s="345">
        <f t="shared" si="22"/>
        <v>14</v>
      </c>
      <c r="G232" s="167">
        <f t="shared" si="19"/>
        <v>0</v>
      </c>
      <c r="H232" s="549">
        <f t="shared" si="20"/>
        <v>1</v>
      </c>
      <c r="I232" s="629">
        <f t="shared" si="21"/>
        <v>0</v>
      </c>
      <c r="J232" s="815">
        <v>0</v>
      </c>
      <c r="K232" s="676">
        <v>0</v>
      </c>
      <c r="L232" s="901" t="e">
        <v>#DIV/0!</v>
      </c>
      <c r="M232" s="906"/>
      <c r="N232" s="679"/>
      <c r="O232" s="910"/>
      <c r="P232" s="862">
        <v>0</v>
      </c>
      <c r="Q232" s="877">
        <v>0</v>
      </c>
      <c r="R232" s="877" t="e">
        <v>#DIV/0!</v>
      </c>
      <c r="S232" s="865"/>
      <c r="T232" s="869"/>
      <c r="U232" s="872"/>
      <c r="V232" s="847">
        <v>0</v>
      </c>
      <c r="W232" s="756">
        <v>0</v>
      </c>
      <c r="X232" s="756" t="e">
        <v>#DIV/0!</v>
      </c>
      <c r="Y232" s="686"/>
      <c r="Z232" s="687"/>
      <c r="AA232" s="769"/>
      <c r="AB232" s="826">
        <v>0</v>
      </c>
      <c r="AC232" s="756">
        <v>0</v>
      </c>
      <c r="AD232" s="756" t="e">
        <v>#DIV/0!</v>
      </c>
      <c r="AE232" s="686"/>
      <c r="AF232" s="687"/>
      <c r="AG232" s="769"/>
      <c r="AH232" s="826">
        <v>0</v>
      </c>
      <c r="AI232" s="752">
        <v>0</v>
      </c>
      <c r="AJ232" s="752" t="e">
        <v>#DIV/0!</v>
      </c>
      <c r="AK232" s="686"/>
      <c r="AL232" s="687"/>
      <c r="AM232" s="751"/>
      <c r="AN232" s="820">
        <v>0</v>
      </c>
      <c r="AO232" s="685">
        <v>0</v>
      </c>
      <c r="AP232" s="685" t="e">
        <v>#DIV/0!</v>
      </c>
      <c r="AQ232" s="686"/>
      <c r="AR232" s="739"/>
      <c r="AS232" s="737"/>
      <c r="AT232" s="820"/>
      <c r="AU232" s="685">
        <v>0</v>
      </c>
      <c r="AV232" s="732" t="e">
        <v>#DIV/0!</v>
      </c>
      <c r="AW232" s="686"/>
      <c r="AX232" s="687"/>
      <c r="AY232" s="688"/>
      <c r="AZ232" s="815">
        <v>0</v>
      </c>
      <c r="BA232" s="676">
        <v>0</v>
      </c>
      <c r="BB232" s="676" t="e">
        <v>#DIV/0!</v>
      </c>
      <c r="BC232" s="677"/>
      <c r="BD232" s="679"/>
      <c r="BE232" s="798"/>
      <c r="BF232" s="806">
        <v>0</v>
      </c>
      <c r="BG232" s="632">
        <v>0</v>
      </c>
      <c r="BH232" s="632" t="e">
        <v>#DIV/0!</v>
      </c>
      <c r="BI232" s="636"/>
      <c r="BJ232" s="640"/>
      <c r="BK232" s="792"/>
      <c r="BL232" s="555">
        <v>0</v>
      </c>
      <c r="BM232" s="557">
        <v>0</v>
      </c>
      <c r="BN232" s="557" t="e">
        <v>#DIV/0!</v>
      </c>
      <c r="BO232" s="561"/>
      <c r="BP232" s="563"/>
      <c r="BQ232" s="575"/>
      <c r="BR232" s="555">
        <v>0</v>
      </c>
      <c r="BS232" s="557">
        <v>0</v>
      </c>
      <c r="BT232" s="557" t="e">
        <v>#DIV/0!</v>
      </c>
      <c r="BU232" s="561"/>
      <c r="BV232" s="563"/>
      <c r="BW232" s="566"/>
      <c r="BX232" s="300">
        <v>0</v>
      </c>
      <c r="BY232" s="541">
        <v>0</v>
      </c>
      <c r="BZ232" s="541" t="e">
        <v>#DIV/0!</v>
      </c>
      <c r="CA232" s="541"/>
      <c r="CB232" s="542"/>
      <c r="CC232" s="552"/>
      <c r="CD232" s="515">
        <v>0</v>
      </c>
      <c r="CE232" s="525">
        <v>0</v>
      </c>
      <c r="CF232" s="525" t="e">
        <v>#DIV/0!</v>
      </c>
      <c r="CG232" s="526"/>
      <c r="CH232" s="527"/>
      <c r="CI232" s="519"/>
      <c r="CJ232" s="376">
        <v>0</v>
      </c>
      <c r="CK232" s="233">
        <v>0</v>
      </c>
      <c r="CL232" s="233" t="e">
        <v>#DIV/0!</v>
      </c>
      <c r="CM232" s="381"/>
      <c r="CN232" s="384"/>
      <c r="CO232" s="385"/>
      <c r="CP232" s="69">
        <v>0</v>
      </c>
      <c r="CQ232" s="30">
        <v>0</v>
      </c>
      <c r="CR232" s="48" t="e">
        <v>#DIV/0!</v>
      </c>
      <c r="CS232" s="134"/>
      <c r="CT232" s="114"/>
      <c r="CU232" s="342"/>
      <c r="CV232" s="79">
        <v>0</v>
      </c>
      <c r="CW232" s="30">
        <v>0</v>
      </c>
      <c r="CX232" s="48" t="e">
        <v>#DIV/0!</v>
      </c>
      <c r="CY232" s="134"/>
      <c r="CZ232" s="114"/>
      <c r="DA232" s="117"/>
      <c r="DB232" s="52">
        <f>'2010 SCORES'!AC125</f>
        <v>0</v>
      </c>
      <c r="DC232" s="30">
        <f>'2010 SCORES'!AD125</f>
        <v>0</v>
      </c>
      <c r="DD232" s="48" t="e">
        <f>'2010 SCORES'!AE125</f>
        <v>#DIV/0!</v>
      </c>
      <c r="DE232" s="134">
        <f>'2010 SCORES'!AF125</f>
        <v>0</v>
      </c>
      <c r="DF232" s="114">
        <f>'2010 SCORES'!AG125</f>
        <v>0</v>
      </c>
      <c r="DG232" s="117">
        <f>'2010 SCORES'!AH125</f>
        <v>0</v>
      </c>
      <c r="DH232" s="104">
        <f>'2009 SCORES'!V125</f>
        <v>3</v>
      </c>
      <c r="DI232" s="79">
        <f>'2009 SCORES'!W125</f>
        <v>42</v>
      </c>
      <c r="DJ232" s="48">
        <f>'2009 SCORES'!X125</f>
        <v>14</v>
      </c>
      <c r="DK232" s="134">
        <f>'2009 SCORES'!Y125</f>
        <v>0</v>
      </c>
      <c r="DL232" s="114">
        <f>'2009 SCORES'!Z125</f>
        <v>1</v>
      </c>
      <c r="DM232" s="117">
        <f>'2009 SCORES'!AA125</f>
        <v>0</v>
      </c>
      <c r="DN232" s="52">
        <f>'2008 SCORES'!V125</f>
        <v>0</v>
      </c>
      <c r="DO232" s="30">
        <f>'2008 SCORES'!W125</f>
        <v>0</v>
      </c>
      <c r="DP232" s="81" t="e">
        <f>'2008 SCORES'!X125</f>
        <v>#DIV/0!</v>
      </c>
      <c r="DQ232" s="134">
        <f>'2008 SCORES'!Y125</f>
        <v>0</v>
      </c>
      <c r="DR232" s="114">
        <f>'2008 SCORES'!Z125</f>
        <v>0</v>
      </c>
      <c r="DS232" s="117">
        <f>'2008 SCORES'!AA125</f>
        <v>0</v>
      </c>
      <c r="DT232" s="88">
        <f>'2007 SCORES'!Q125</f>
        <v>0</v>
      </c>
      <c r="DU232" s="7">
        <f>'2007 SCORES'!R125</f>
        <v>0</v>
      </c>
      <c r="DV232" s="95" t="e">
        <f>'2007 SCORES'!S125</f>
        <v>#DIV/0!</v>
      </c>
      <c r="DW232" s="121">
        <f>'2007 SCORES'!T125</f>
        <v>0</v>
      </c>
      <c r="DX232" s="114">
        <f>'2007 SCORES'!U125</f>
        <v>0</v>
      </c>
      <c r="DY232" s="117">
        <f>'2007 SCORES'!V125</f>
        <v>0</v>
      </c>
      <c r="DZ232" s="88">
        <f>'2006 SCORES'!Q125</f>
        <v>0</v>
      </c>
      <c r="EA232" s="9">
        <f>'2006 SCORES'!R125</f>
        <v>0</v>
      </c>
      <c r="EB232" s="100" t="e">
        <f>'2006 SCORES'!S125</f>
        <v>#DIV/0!</v>
      </c>
      <c r="EC232" s="124">
        <f>'2006 SCORES'!T125</f>
        <v>0</v>
      </c>
      <c r="ED232" s="120">
        <f>'2006 SCORES'!U125</f>
        <v>0</v>
      </c>
      <c r="EE232" s="125">
        <f>'2006 SCORES'!V125</f>
        <v>0</v>
      </c>
      <c r="EF232" s="88">
        <f>'2005 SCORES'!L125</f>
        <v>0</v>
      </c>
      <c r="EG232" s="9">
        <f>'2005 SCORES'!M125</f>
        <v>0</v>
      </c>
      <c r="EH232" s="95" t="e">
        <f>'2005 SCORES'!N125</f>
        <v>#DIV/0!</v>
      </c>
      <c r="EI232" s="121">
        <f>'2005 SCORES'!O125</f>
        <v>0</v>
      </c>
      <c r="EJ232" s="122">
        <f>'2005 SCORES'!P125</f>
        <v>0</v>
      </c>
      <c r="EK232" s="117">
        <f>'2005 SCORES'!Q125</f>
        <v>0</v>
      </c>
      <c r="EL232" s="7">
        <f>'2004 SCORES'!K125</f>
        <v>0</v>
      </c>
      <c r="EM232" s="9">
        <f>'2004 SCORES'!L125</f>
        <v>0</v>
      </c>
      <c r="EN232" s="95" t="e">
        <f>'2004 SCORES'!M125</f>
        <v>#DIV/0!</v>
      </c>
      <c r="EO232" s="113">
        <f>'2004 SCORES'!N125</f>
        <v>0</v>
      </c>
      <c r="EP232" s="120">
        <f>'2004 SCORES'!O125</f>
        <v>0</v>
      </c>
      <c r="EQ232" s="117">
        <f>'2004 SCORES'!P125</f>
        <v>0</v>
      </c>
      <c r="ER232" s="7">
        <f>'2003 SCORES'!H125</f>
        <v>0</v>
      </c>
      <c r="ES232" s="9">
        <f>'2003 SCORES'!I125</f>
        <v>0</v>
      </c>
      <c r="ET232" s="95" t="e">
        <f>'2003 SCORES'!J125</f>
        <v>#DIV/0!</v>
      </c>
      <c r="EU232" s="113">
        <f>'2003 SCORES'!K125</f>
        <v>0</v>
      </c>
      <c r="EV232" s="114">
        <f>'2003 SCORES'!L125</f>
        <v>0</v>
      </c>
      <c r="EW232" s="117">
        <f>'2003 SCORES'!M125</f>
        <v>0</v>
      </c>
      <c r="EX232" s="7">
        <f>'2002 SCORES'!H125</f>
        <v>0</v>
      </c>
      <c r="EY232" s="9">
        <f>'2002 SCORES'!I125</f>
        <v>0</v>
      </c>
      <c r="EZ232" s="95" t="e">
        <f>'2002 SCORES'!J125</f>
        <v>#DIV/0!</v>
      </c>
      <c r="FA232" s="113">
        <f>'2002 SCORES'!K125</f>
        <v>0</v>
      </c>
      <c r="FB232" s="114">
        <f>'2002 SCORES'!L125</f>
        <v>0</v>
      </c>
      <c r="FC232" s="117">
        <f>'2002 SCORES'!M125</f>
        <v>0</v>
      </c>
      <c r="FD232" s="7">
        <f>'2001 SCORES'!I125</f>
        <v>0</v>
      </c>
      <c r="FE232" s="105">
        <f>'2001 SCORES'!J125</f>
        <v>0</v>
      </c>
      <c r="FF232" s="156" t="e">
        <f>'2001 SCORES'!K125</f>
        <v>#DIV/0!</v>
      </c>
      <c r="FG232" s="157">
        <f>'2001 SCORES'!L125</f>
        <v>0</v>
      </c>
      <c r="FH232" s="120">
        <f>'2001 SCORES'!M125</f>
        <v>0</v>
      </c>
      <c r="FI232" s="117">
        <f>'2001 SCORES'!N125</f>
        <v>0</v>
      </c>
      <c r="FJ232" s="302">
        <f>'2000 SCORES'!G125</f>
        <v>0</v>
      </c>
      <c r="FK232" s="310">
        <f>'2000 SCORES'!H125</f>
        <v>0</v>
      </c>
      <c r="FL232" s="156" t="e">
        <f>'2000 SCORES'!I125</f>
        <v>#DIV/0!</v>
      </c>
      <c r="FM232" s="312">
        <f>'2000 SCORES'!J125</f>
        <v>0</v>
      </c>
      <c r="FN232" s="120">
        <f>'2001 SCORES'!M125</f>
        <v>0</v>
      </c>
      <c r="FO232" s="117">
        <f>'2000 SCORES'!L125</f>
        <v>0</v>
      </c>
      <c r="FP232" s="7">
        <f>'1999 SCORES'!H125</f>
        <v>0</v>
      </c>
      <c r="FQ232" s="105">
        <f>'1999 SCORES'!I125</f>
        <v>0</v>
      </c>
      <c r="FR232" s="156" t="e">
        <f>'1999 SCORES'!J125</f>
        <v>#DIV/0!</v>
      </c>
      <c r="FS232" s="157">
        <f>'1999 SCORES'!K125</f>
        <v>0</v>
      </c>
      <c r="FT232" s="120">
        <f>'1999 SCORES'!L125</f>
        <v>0</v>
      </c>
      <c r="FU232" s="117">
        <f>'1999 SCORES'!M125</f>
        <v>0</v>
      </c>
      <c r="FV232" s="7">
        <f>'1998 SCORES'!G125</f>
        <v>0</v>
      </c>
      <c r="FW232" s="105">
        <f>'1998 SCORES'!H125</f>
        <v>0</v>
      </c>
      <c r="FX232" s="156" t="e">
        <f>'1998 SCORES'!I125</f>
        <v>#DIV/0!</v>
      </c>
      <c r="FY232" s="157">
        <f>'1998 SCORES'!J125</f>
        <v>0</v>
      </c>
      <c r="FZ232" s="120">
        <f>'1998 SCORES'!K125</f>
        <v>0</v>
      </c>
      <c r="GA232" s="117">
        <f>'1998 SCORES'!L125</f>
        <v>0</v>
      </c>
      <c r="GB232" s="7">
        <f>'1997 SCORES'!F125</f>
        <v>0</v>
      </c>
      <c r="GC232" s="105">
        <f>'1997 SCORES'!G125</f>
        <v>0</v>
      </c>
      <c r="GD232" s="156" t="e">
        <f>'1997 SCORES'!H125</f>
        <v>#DIV/0!</v>
      </c>
      <c r="GE232" s="157">
        <f>'1997 SCORES'!I125</f>
        <v>0</v>
      </c>
      <c r="GF232" s="120">
        <f>'1997 SCORES'!J125</f>
        <v>0</v>
      </c>
      <c r="GG232" s="117">
        <f>'1997 SCORES'!K125</f>
        <v>0</v>
      </c>
      <c r="GH232" s="160">
        <f>'1996 SCORES'!F125</f>
        <v>0</v>
      </c>
      <c r="GI232" s="9">
        <f>'1996 SCORES'!G125</f>
        <v>0</v>
      </c>
      <c r="GJ232" s="100" t="e">
        <f>'1996 SCORES'!H125</f>
        <v>#DIV/0!</v>
      </c>
      <c r="GK232" s="22">
        <f>'1996 SCORES'!I125</f>
        <v>0</v>
      </c>
      <c r="GL232" s="21">
        <f>'1996 SCORES'!J125</f>
        <v>0</v>
      </c>
      <c r="GM232" s="162">
        <f>'1996 SCORES'!K125</f>
        <v>0</v>
      </c>
      <c r="GN232" s="161">
        <f>'1995 SCORES '!F125</f>
        <v>0</v>
      </c>
      <c r="GO232" s="9">
        <f>'1995 SCORES '!G125</f>
        <v>0</v>
      </c>
      <c r="GP232" s="100" t="e">
        <f>'1995 SCORES '!H125</f>
        <v>#DIV/0!</v>
      </c>
      <c r="GQ232" s="22">
        <f>'1995 SCORES '!I125</f>
        <v>0</v>
      </c>
      <c r="GR232" s="21">
        <f>'1995 SCORES '!J125</f>
        <v>0</v>
      </c>
      <c r="GS232" s="162">
        <f>'1995 SCORES '!K125</f>
        <v>0</v>
      </c>
      <c r="GT232" s="161">
        <f>'1994 SCORES'!F125</f>
        <v>0</v>
      </c>
      <c r="GU232" s="9">
        <f>'1994 SCORES'!G125</f>
        <v>0</v>
      </c>
      <c r="GV232" s="100" t="e">
        <f>'1994 SCORES'!H125</f>
        <v>#DIV/0!</v>
      </c>
      <c r="GW232" s="22">
        <f>'1994 SCORES'!I125</f>
        <v>0</v>
      </c>
      <c r="GX232" s="21">
        <f>'1994 SCORES'!J125</f>
        <v>0</v>
      </c>
      <c r="GY232" s="162">
        <f>'1994 SCORES'!K125</f>
        <v>0</v>
      </c>
      <c r="GZ232" s="161">
        <f>'1993 SCORES'!F125</f>
        <v>0</v>
      </c>
      <c r="HA232" s="30">
        <f>'1993 SCORES'!G125</f>
        <v>0</v>
      </c>
      <c r="HB232" s="100" t="e">
        <f>'1993 SCORES'!H125</f>
        <v>#DIV/0!</v>
      </c>
      <c r="HC232" s="22">
        <f>'1993 SCORES'!I125</f>
        <v>0</v>
      </c>
      <c r="HD232" s="21">
        <f>'1993 SCORES'!J125</f>
        <v>0</v>
      </c>
      <c r="HE232" s="162">
        <f>'1993 SCORES'!K125</f>
        <v>0</v>
      </c>
    </row>
    <row r="233" spans="1:213" ht="13.5" thickBot="1" x14ac:dyDescent="0.25">
      <c r="A233" s="335">
        <v>230</v>
      </c>
      <c r="B233" s="249" t="s">
        <v>98</v>
      </c>
      <c r="C233" s="334" t="s">
        <v>504</v>
      </c>
      <c r="D233" s="276">
        <f t="shared" si="17"/>
        <v>4</v>
      </c>
      <c r="E233" s="276">
        <f t="shared" si="18"/>
        <v>134</v>
      </c>
      <c r="F233" s="345">
        <f t="shared" si="22"/>
        <v>33.5</v>
      </c>
      <c r="G233" s="167">
        <f t="shared" si="19"/>
        <v>0</v>
      </c>
      <c r="H233" s="549">
        <f t="shared" si="20"/>
        <v>1</v>
      </c>
      <c r="I233" s="629">
        <f t="shared" si="21"/>
        <v>1</v>
      </c>
      <c r="J233" s="815">
        <v>0</v>
      </c>
      <c r="K233" s="676">
        <v>0</v>
      </c>
      <c r="L233" s="901" t="e">
        <v>#DIV/0!</v>
      </c>
      <c r="M233" s="906"/>
      <c r="N233" s="679"/>
      <c r="O233" s="910"/>
      <c r="P233" s="862">
        <v>0</v>
      </c>
      <c r="Q233" s="877">
        <v>0</v>
      </c>
      <c r="R233" s="877" t="e">
        <v>#DIV/0!</v>
      </c>
      <c r="S233" s="865"/>
      <c r="T233" s="869"/>
      <c r="U233" s="872"/>
      <c r="V233" s="847">
        <v>0</v>
      </c>
      <c r="W233" s="756">
        <v>0</v>
      </c>
      <c r="X233" s="756" t="e">
        <v>#DIV/0!</v>
      </c>
      <c r="Y233" s="686"/>
      <c r="Z233" s="687"/>
      <c r="AA233" s="769"/>
      <c r="AB233" s="826">
        <v>0</v>
      </c>
      <c r="AC233" s="756">
        <v>0</v>
      </c>
      <c r="AD233" s="756" t="e">
        <v>#DIV/0!</v>
      </c>
      <c r="AE233" s="686"/>
      <c r="AF233" s="687"/>
      <c r="AG233" s="769"/>
      <c r="AH233" s="826">
        <v>0</v>
      </c>
      <c r="AI233" s="752">
        <v>0</v>
      </c>
      <c r="AJ233" s="752" t="e">
        <v>#DIV/0!</v>
      </c>
      <c r="AK233" s="686"/>
      <c r="AL233" s="687"/>
      <c r="AM233" s="751"/>
      <c r="AN233" s="820">
        <v>0</v>
      </c>
      <c r="AO233" s="685">
        <v>0</v>
      </c>
      <c r="AP233" s="685" t="e">
        <v>#DIV/0!</v>
      </c>
      <c r="AQ233" s="686"/>
      <c r="AR233" s="739"/>
      <c r="AS233" s="737"/>
      <c r="AT233" s="820"/>
      <c r="AU233" s="685">
        <v>0</v>
      </c>
      <c r="AV233" s="732" t="e">
        <v>#DIV/0!</v>
      </c>
      <c r="AW233" s="686"/>
      <c r="AX233" s="687"/>
      <c r="AY233" s="688"/>
      <c r="AZ233" s="815">
        <v>0</v>
      </c>
      <c r="BA233" s="676">
        <v>0</v>
      </c>
      <c r="BB233" s="676" t="e">
        <v>#DIV/0!</v>
      </c>
      <c r="BC233" s="677"/>
      <c r="BD233" s="679"/>
      <c r="BE233" s="798"/>
      <c r="BF233" s="806">
        <v>0</v>
      </c>
      <c r="BG233" s="632">
        <v>0</v>
      </c>
      <c r="BH233" s="632" t="e">
        <v>#DIV/0!</v>
      </c>
      <c r="BI233" s="636"/>
      <c r="BJ233" s="640"/>
      <c r="BK233" s="792"/>
      <c r="BL233" s="555">
        <v>0</v>
      </c>
      <c r="BM233" s="557">
        <v>0</v>
      </c>
      <c r="BN233" s="557" t="e">
        <v>#DIV/0!</v>
      </c>
      <c r="BO233" s="561"/>
      <c r="BP233" s="563"/>
      <c r="BQ233" s="575"/>
      <c r="BR233" s="555">
        <v>0</v>
      </c>
      <c r="BS233" s="557">
        <v>0</v>
      </c>
      <c r="BT233" s="557" t="e">
        <v>#DIV/0!</v>
      </c>
      <c r="BU233" s="561"/>
      <c r="BV233" s="563"/>
      <c r="BW233" s="566"/>
      <c r="BX233" s="300">
        <v>0</v>
      </c>
      <c r="BY233" s="541">
        <v>0</v>
      </c>
      <c r="BZ233" s="541" t="e">
        <v>#DIV/0!</v>
      </c>
      <c r="CA233" s="541"/>
      <c r="CB233" s="542"/>
      <c r="CC233" s="552"/>
      <c r="CD233" s="515">
        <v>2</v>
      </c>
      <c r="CE233" s="525">
        <v>66</v>
      </c>
      <c r="CF233" s="525">
        <v>33</v>
      </c>
      <c r="CG233" s="526"/>
      <c r="CH233" s="527"/>
      <c r="CI233" s="519">
        <v>1</v>
      </c>
      <c r="CJ233" s="376">
        <v>1</v>
      </c>
      <c r="CK233" s="233">
        <v>35</v>
      </c>
      <c r="CL233" s="233">
        <v>35</v>
      </c>
      <c r="CM233" s="381"/>
      <c r="CN233" s="384">
        <v>1</v>
      </c>
      <c r="CO233" s="385"/>
      <c r="CP233" s="69">
        <v>1</v>
      </c>
      <c r="CQ233" s="30">
        <v>33</v>
      </c>
      <c r="CR233" s="48">
        <v>33</v>
      </c>
      <c r="CS233" s="134"/>
      <c r="CT233" s="114"/>
      <c r="CU233" s="342"/>
      <c r="CV233" s="79"/>
      <c r="CW233" s="30"/>
      <c r="CX233" s="48"/>
      <c r="CY233" s="134"/>
      <c r="CZ233" s="114"/>
      <c r="DA233" s="117"/>
      <c r="DB233" s="52"/>
      <c r="DC233" s="30"/>
      <c r="DD233" s="48"/>
      <c r="DE233" s="134"/>
      <c r="DF233" s="114"/>
      <c r="DG233" s="117"/>
      <c r="DH233" s="104"/>
      <c r="DI233" s="79"/>
      <c r="DJ233" s="48"/>
      <c r="DK233" s="134"/>
      <c r="DL233" s="114"/>
      <c r="DM233" s="117"/>
      <c r="DN233" s="52"/>
      <c r="DO233" s="30"/>
      <c r="DP233" s="81"/>
      <c r="DQ233" s="134"/>
      <c r="DR233" s="114"/>
      <c r="DS233" s="117"/>
      <c r="DT233" s="88"/>
      <c r="DU233" s="7"/>
      <c r="DV233" s="95"/>
      <c r="DW233" s="121"/>
      <c r="DX233" s="114"/>
      <c r="DY233" s="117"/>
      <c r="DZ233" s="88"/>
      <c r="EA233" s="9"/>
      <c r="EB233" s="100"/>
      <c r="EC233" s="124"/>
      <c r="ED233" s="120"/>
      <c r="EE233" s="125"/>
      <c r="EF233" s="88"/>
      <c r="EG233" s="9"/>
      <c r="EH233" s="95"/>
      <c r="EI233" s="121"/>
      <c r="EJ233" s="122"/>
      <c r="EK233" s="117"/>
      <c r="EL233" s="7"/>
      <c r="EM233" s="9"/>
      <c r="EN233" s="95"/>
      <c r="EO233" s="113"/>
      <c r="EP233" s="120"/>
      <c r="EQ233" s="117"/>
      <c r="ER233" s="7"/>
      <c r="ES233" s="9"/>
      <c r="ET233" s="95"/>
      <c r="EU233" s="113"/>
      <c r="EV233" s="114"/>
      <c r="EW233" s="117"/>
      <c r="EX233" s="7"/>
      <c r="EY233" s="9"/>
      <c r="EZ233" s="95"/>
      <c r="FA233" s="113"/>
      <c r="FB233" s="114"/>
      <c r="FC233" s="117"/>
      <c r="FD233" s="7"/>
      <c r="FE233" s="105"/>
      <c r="FF233" s="156"/>
      <c r="FG233" s="157"/>
      <c r="FH233" s="120"/>
      <c r="FI233" s="117"/>
      <c r="FJ233" s="302"/>
      <c r="FK233" s="310"/>
      <c r="FL233" s="156"/>
      <c r="FM233" s="312"/>
      <c r="FN233" s="120"/>
      <c r="FO233" s="117"/>
      <c r="FP233" s="7"/>
      <c r="FQ233" s="105"/>
      <c r="FR233" s="156"/>
      <c r="FS233" s="157"/>
      <c r="FT233" s="120"/>
      <c r="FU233" s="117"/>
      <c r="FV233" s="7"/>
      <c r="FW233" s="105"/>
      <c r="FX233" s="156"/>
      <c r="FY233" s="157"/>
      <c r="FZ233" s="120"/>
      <c r="GA233" s="117"/>
      <c r="GB233" s="7"/>
      <c r="GC233" s="105"/>
      <c r="GD233" s="156"/>
      <c r="GE233" s="157"/>
      <c r="GF233" s="120"/>
      <c r="GG233" s="117"/>
      <c r="GH233" s="160"/>
      <c r="GI233" s="9"/>
      <c r="GJ233" s="100"/>
      <c r="GK233" s="22"/>
      <c r="GL233" s="21"/>
      <c r="GM233" s="162"/>
      <c r="GN233" s="161"/>
      <c r="GO233" s="9"/>
      <c r="GP233" s="100"/>
      <c r="GQ233" s="22"/>
      <c r="GR233" s="21"/>
      <c r="GS233" s="162"/>
      <c r="GT233" s="161"/>
      <c r="GU233" s="9"/>
      <c r="GV233" s="100"/>
      <c r="GW233" s="22"/>
      <c r="GX233" s="21"/>
      <c r="GY233" s="162"/>
      <c r="GZ233" s="161"/>
      <c r="HA233" s="30"/>
      <c r="HB233" s="100"/>
      <c r="HC233" s="22"/>
      <c r="HD233" s="21"/>
      <c r="HE233" s="162"/>
    </row>
    <row r="234" spans="1:213" ht="13.5" thickBot="1" x14ac:dyDescent="0.25">
      <c r="A234" s="335">
        <v>231</v>
      </c>
      <c r="B234" s="249" t="s">
        <v>604</v>
      </c>
      <c r="C234" s="334" t="s">
        <v>591</v>
      </c>
      <c r="D234" s="276">
        <f t="shared" si="17"/>
        <v>1</v>
      </c>
      <c r="E234" s="276">
        <f t="shared" si="18"/>
        <v>5</v>
      </c>
      <c r="F234" s="345">
        <f t="shared" si="22"/>
        <v>5</v>
      </c>
      <c r="G234" s="167">
        <f t="shared" si="19"/>
        <v>0</v>
      </c>
      <c r="H234" s="549">
        <f t="shared" si="20"/>
        <v>0</v>
      </c>
      <c r="I234" s="629">
        <f t="shared" si="21"/>
        <v>0</v>
      </c>
      <c r="J234" s="815">
        <v>0</v>
      </c>
      <c r="K234" s="676">
        <v>0</v>
      </c>
      <c r="L234" s="901" t="e">
        <v>#DIV/0!</v>
      </c>
      <c r="M234" s="906"/>
      <c r="N234" s="679"/>
      <c r="O234" s="910"/>
      <c r="P234" s="862">
        <v>0</v>
      </c>
      <c r="Q234" s="877">
        <v>0</v>
      </c>
      <c r="R234" s="877" t="e">
        <v>#DIV/0!</v>
      </c>
      <c r="S234" s="865"/>
      <c r="T234" s="869"/>
      <c r="U234" s="872"/>
      <c r="V234" s="847">
        <v>0</v>
      </c>
      <c r="W234" s="756">
        <v>0</v>
      </c>
      <c r="X234" s="756" t="e">
        <v>#DIV/0!</v>
      </c>
      <c r="Y234" s="686"/>
      <c r="Z234" s="687"/>
      <c r="AA234" s="769"/>
      <c r="AB234" s="826">
        <v>0</v>
      </c>
      <c r="AC234" s="756">
        <v>0</v>
      </c>
      <c r="AD234" s="756" t="e">
        <v>#DIV/0!</v>
      </c>
      <c r="AE234" s="686"/>
      <c r="AF234" s="687"/>
      <c r="AG234" s="769"/>
      <c r="AH234" s="826">
        <v>0</v>
      </c>
      <c r="AI234" s="752">
        <v>0</v>
      </c>
      <c r="AJ234" s="752" t="e">
        <v>#DIV/0!</v>
      </c>
      <c r="AK234" s="686"/>
      <c r="AL234" s="687"/>
      <c r="AM234" s="751"/>
      <c r="AN234" s="820">
        <v>0</v>
      </c>
      <c r="AO234" s="685">
        <v>0</v>
      </c>
      <c r="AP234" s="685" t="e">
        <v>#DIV/0!</v>
      </c>
      <c r="AQ234" s="686"/>
      <c r="AR234" s="739"/>
      <c r="AS234" s="737"/>
      <c r="AT234" s="820"/>
      <c r="AU234" s="685">
        <v>0</v>
      </c>
      <c r="AV234" s="732" t="e">
        <v>#DIV/0!</v>
      </c>
      <c r="AW234" s="686"/>
      <c r="AX234" s="687"/>
      <c r="AY234" s="688"/>
      <c r="AZ234" s="815">
        <v>0</v>
      </c>
      <c r="BA234" s="676">
        <v>0</v>
      </c>
      <c r="BB234" s="676" t="e">
        <v>#DIV/0!</v>
      </c>
      <c r="BC234" s="677"/>
      <c r="BD234" s="679"/>
      <c r="BE234" s="798"/>
      <c r="BF234" s="806">
        <v>0</v>
      </c>
      <c r="BG234" s="632">
        <v>0</v>
      </c>
      <c r="BH234" s="632" t="e">
        <v>#DIV/0!</v>
      </c>
      <c r="BI234" s="636"/>
      <c r="BJ234" s="640"/>
      <c r="BK234" s="792"/>
      <c r="BL234" s="555">
        <v>0</v>
      </c>
      <c r="BM234" s="557">
        <v>0</v>
      </c>
      <c r="BN234" s="557" t="e">
        <v>#DIV/0!</v>
      </c>
      <c r="BO234" s="561"/>
      <c r="BP234" s="563"/>
      <c r="BQ234" s="575"/>
      <c r="BR234" s="555">
        <v>0</v>
      </c>
      <c r="BS234" s="557">
        <v>0</v>
      </c>
      <c r="BT234" s="557" t="e">
        <v>#DIV/0!</v>
      </c>
      <c r="BU234" s="561"/>
      <c r="BV234" s="563"/>
      <c r="BW234" s="566"/>
      <c r="BX234" s="300">
        <v>0</v>
      </c>
      <c r="BY234" s="541">
        <v>0</v>
      </c>
      <c r="BZ234" s="541" t="e">
        <v>#DIV/0!</v>
      </c>
      <c r="CA234" s="541"/>
      <c r="CB234" s="542"/>
      <c r="CC234" s="552"/>
      <c r="CD234" s="515">
        <v>1</v>
      </c>
      <c r="CE234" s="525">
        <v>5</v>
      </c>
      <c r="CF234" s="525">
        <v>5</v>
      </c>
      <c r="CG234" s="526"/>
      <c r="CH234" s="527"/>
      <c r="CI234" s="519"/>
      <c r="CJ234" s="376"/>
      <c r="CK234" s="233"/>
      <c r="CL234" s="233"/>
      <c r="CM234" s="381"/>
      <c r="CN234" s="384"/>
      <c r="CO234" s="385"/>
      <c r="CP234" s="69"/>
      <c r="CQ234" s="30"/>
      <c r="CR234" s="48"/>
      <c r="CS234" s="134"/>
      <c r="CT234" s="114"/>
      <c r="CU234" s="342"/>
      <c r="CV234" s="79"/>
      <c r="CW234" s="30"/>
      <c r="CX234" s="48"/>
      <c r="CY234" s="134"/>
      <c r="CZ234" s="114"/>
      <c r="DA234" s="117"/>
      <c r="DB234" s="52"/>
      <c r="DC234" s="30"/>
      <c r="DD234" s="48"/>
      <c r="DE234" s="134"/>
      <c r="DF234" s="114"/>
      <c r="DG234" s="117"/>
      <c r="DH234" s="104"/>
      <c r="DI234" s="79"/>
      <c r="DJ234" s="48"/>
      <c r="DK234" s="134"/>
      <c r="DL234" s="114"/>
      <c r="DM234" s="117"/>
      <c r="DN234" s="52"/>
      <c r="DO234" s="30"/>
      <c r="DP234" s="81"/>
      <c r="DQ234" s="134"/>
      <c r="DR234" s="114"/>
      <c r="DS234" s="117"/>
      <c r="DT234" s="88"/>
      <c r="DU234" s="7"/>
      <c r="DV234" s="95"/>
      <c r="DW234" s="121"/>
      <c r="DX234" s="114"/>
      <c r="DY234" s="117"/>
      <c r="DZ234" s="88"/>
      <c r="EA234" s="9"/>
      <c r="EB234" s="100"/>
      <c r="EC234" s="124"/>
      <c r="ED234" s="120"/>
      <c r="EE234" s="125"/>
      <c r="EF234" s="88"/>
      <c r="EG234" s="9"/>
      <c r="EH234" s="95"/>
      <c r="EI234" s="121"/>
      <c r="EJ234" s="122"/>
      <c r="EK234" s="117"/>
      <c r="EL234" s="7"/>
      <c r="EM234" s="9"/>
      <c r="EN234" s="95"/>
      <c r="EO234" s="113"/>
      <c r="EP234" s="120"/>
      <c r="EQ234" s="117"/>
      <c r="ER234" s="7"/>
      <c r="ES234" s="9"/>
      <c r="ET234" s="95"/>
      <c r="EU234" s="113"/>
      <c r="EV234" s="114"/>
      <c r="EW234" s="117"/>
      <c r="EX234" s="7"/>
      <c r="EY234" s="9"/>
      <c r="EZ234" s="95"/>
      <c r="FA234" s="113"/>
      <c r="FB234" s="114"/>
      <c r="FC234" s="117"/>
      <c r="FD234" s="7"/>
      <c r="FE234" s="105"/>
      <c r="FF234" s="156"/>
      <c r="FG234" s="157"/>
      <c r="FH234" s="120"/>
      <c r="FI234" s="117"/>
      <c r="FJ234" s="302"/>
      <c r="FK234" s="310"/>
      <c r="FL234" s="156"/>
      <c r="FM234" s="312"/>
      <c r="FN234" s="120"/>
      <c r="FO234" s="117"/>
      <c r="FP234" s="7"/>
      <c r="FQ234" s="105"/>
      <c r="FR234" s="156"/>
      <c r="FS234" s="157"/>
      <c r="FT234" s="120"/>
      <c r="FU234" s="117"/>
      <c r="FV234" s="7"/>
      <c r="FW234" s="105"/>
      <c r="FX234" s="156"/>
      <c r="FY234" s="157"/>
      <c r="FZ234" s="120"/>
      <c r="GA234" s="117"/>
      <c r="GB234" s="7"/>
      <c r="GC234" s="105"/>
      <c r="GD234" s="156"/>
      <c r="GE234" s="157"/>
      <c r="GF234" s="120"/>
      <c r="GG234" s="117"/>
      <c r="GH234" s="160"/>
      <c r="GI234" s="9"/>
      <c r="GJ234" s="100"/>
      <c r="GK234" s="22"/>
      <c r="GL234" s="21"/>
      <c r="GM234" s="162"/>
      <c r="GN234" s="161"/>
      <c r="GO234" s="9"/>
      <c r="GP234" s="100"/>
      <c r="GQ234" s="22"/>
      <c r="GR234" s="21"/>
      <c r="GS234" s="162"/>
      <c r="GT234" s="161"/>
      <c r="GU234" s="9"/>
      <c r="GV234" s="100"/>
      <c r="GW234" s="22"/>
      <c r="GX234" s="21"/>
      <c r="GY234" s="162"/>
      <c r="GZ234" s="161"/>
      <c r="HA234" s="30"/>
      <c r="HB234" s="100"/>
      <c r="HC234" s="22"/>
      <c r="HD234" s="21"/>
      <c r="HE234" s="162"/>
    </row>
    <row r="235" spans="1:213" ht="13.5" thickBot="1" x14ac:dyDescent="0.25">
      <c r="A235" s="335">
        <v>232</v>
      </c>
      <c r="B235" s="249" t="s">
        <v>592</v>
      </c>
      <c r="C235" s="334" t="s">
        <v>591</v>
      </c>
      <c r="D235" s="276">
        <f t="shared" si="17"/>
        <v>1</v>
      </c>
      <c r="E235" s="276">
        <f t="shared" si="18"/>
        <v>13</v>
      </c>
      <c r="F235" s="345">
        <f t="shared" si="22"/>
        <v>13</v>
      </c>
      <c r="G235" s="167">
        <f t="shared" si="19"/>
        <v>0</v>
      </c>
      <c r="H235" s="549">
        <f t="shared" si="20"/>
        <v>0</v>
      </c>
      <c r="I235" s="629">
        <f t="shared" si="21"/>
        <v>0</v>
      </c>
      <c r="J235" s="815">
        <v>0</v>
      </c>
      <c r="K235" s="676">
        <v>0</v>
      </c>
      <c r="L235" s="901" t="e">
        <v>#DIV/0!</v>
      </c>
      <c r="M235" s="906"/>
      <c r="N235" s="679"/>
      <c r="O235" s="910"/>
      <c r="P235" s="862">
        <v>0</v>
      </c>
      <c r="Q235" s="877">
        <v>0</v>
      </c>
      <c r="R235" s="877" t="e">
        <v>#DIV/0!</v>
      </c>
      <c r="S235" s="865"/>
      <c r="T235" s="869"/>
      <c r="U235" s="872"/>
      <c r="V235" s="847">
        <v>0</v>
      </c>
      <c r="W235" s="756">
        <v>0</v>
      </c>
      <c r="X235" s="756" t="e">
        <v>#DIV/0!</v>
      </c>
      <c r="Y235" s="686"/>
      <c r="Z235" s="687"/>
      <c r="AA235" s="769"/>
      <c r="AB235" s="826">
        <v>0</v>
      </c>
      <c r="AC235" s="756">
        <v>0</v>
      </c>
      <c r="AD235" s="756" t="e">
        <v>#DIV/0!</v>
      </c>
      <c r="AE235" s="686"/>
      <c r="AF235" s="687"/>
      <c r="AG235" s="769"/>
      <c r="AH235" s="826">
        <v>0</v>
      </c>
      <c r="AI235" s="752">
        <v>0</v>
      </c>
      <c r="AJ235" s="752" t="e">
        <v>#DIV/0!</v>
      </c>
      <c r="AK235" s="686"/>
      <c r="AL235" s="687"/>
      <c r="AM235" s="751"/>
      <c r="AN235" s="820">
        <v>0</v>
      </c>
      <c r="AO235" s="685">
        <v>0</v>
      </c>
      <c r="AP235" s="685" t="e">
        <v>#DIV/0!</v>
      </c>
      <c r="AQ235" s="686"/>
      <c r="AR235" s="739"/>
      <c r="AS235" s="737"/>
      <c r="AT235" s="820"/>
      <c r="AU235" s="685">
        <v>0</v>
      </c>
      <c r="AV235" s="732" t="e">
        <v>#DIV/0!</v>
      </c>
      <c r="AW235" s="686"/>
      <c r="AX235" s="687"/>
      <c r="AY235" s="688"/>
      <c r="AZ235" s="815">
        <v>0</v>
      </c>
      <c r="BA235" s="676">
        <v>0</v>
      </c>
      <c r="BB235" s="676" t="e">
        <v>#DIV/0!</v>
      </c>
      <c r="BC235" s="677"/>
      <c r="BD235" s="679"/>
      <c r="BE235" s="798"/>
      <c r="BF235" s="806">
        <v>0</v>
      </c>
      <c r="BG235" s="632">
        <v>0</v>
      </c>
      <c r="BH235" s="632" t="e">
        <v>#DIV/0!</v>
      </c>
      <c r="BI235" s="636"/>
      <c r="BJ235" s="640"/>
      <c r="BK235" s="792"/>
      <c r="BL235" s="555">
        <v>0</v>
      </c>
      <c r="BM235" s="557">
        <v>0</v>
      </c>
      <c r="BN235" s="557" t="e">
        <v>#DIV/0!</v>
      </c>
      <c r="BO235" s="561"/>
      <c r="BP235" s="563"/>
      <c r="BQ235" s="575"/>
      <c r="BR235" s="555">
        <v>0</v>
      </c>
      <c r="BS235" s="557">
        <v>0</v>
      </c>
      <c r="BT235" s="557" t="e">
        <v>#DIV/0!</v>
      </c>
      <c r="BU235" s="561"/>
      <c r="BV235" s="563"/>
      <c r="BW235" s="566"/>
      <c r="BX235" s="300">
        <v>0</v>
      </c>
      <c r="BY235" s="541">
        <v>0</v>
      </c>
      <c r="BZ235" s="541" t="e">
        <v>#DIV/0!</v>
      </c>
      <c r="CA235" s="541"/>
      <c r="CB235" s="542"/>
      <c r="CC235" s="552"/>
      <c r="CD235" s="515">
        <v>1</v>
      </c>
      <c r="CE235" s="525">
        <v>13</v>
      </c>
      <c r="CF235" s="525">
        <v>13</v>
      </c>
      <c r="CG235" s="526"/>
      <c r="CH235" s="527"/>
      <c r="CI235" s="519"/>
      <c r="CJ235" s="376"/>
      <c r="CK235" s="233"/>
      <c r="CL235" s="233"/>
      <c r="CM235" s="381"/>
      <c r="CN235" s="384"/>
      <c r="CO235" s="385"/>
      <c r="CP235" s="69"/>
      <c r="CQ235" s="30"/>
      <c r="CR235" s="48"/>
      <c r="CS235" s="134"/>
      <c r="CT235" s="114"/>
      <c r="CU235" s="342"/>
      <c r="CV235" s="79"/>
      <c r="CW235" s="30"/>
      <c r="CX235" s="48"/>
      <c r="CY235" s="134"/>
      <c r="CZ235" s="114"/>
      <c r="DA235" s="117"/>
      <c r="DB235" s="52"/>
      <c r="DC235" s="30"/>
      <c r="DD235" s="48"/>
      <c r="DE235" s="134"/>
      <c r="DF235" s="114"/>
      <c r="DG235" s="117"/>
      <c r="DH235" s="104"/>
      <c r="DI235" s="79"/>
      <c r="DJ235" s="48"/>
      <c r="DK235" s="134"/>
      <c r="DL235" s="114"/>
      <c r="DM235" s="117"/>
      <c r="DN235" s="52"/>
      <c r="DO235" s="30"/>
      <c r="DP235" s="81"/>
      <c r="DQ235" s="134"/>
      <c r="DR235" s="114"/>
      <c r="DS235" s="117"/>
      <c r="DT235" s="88"/>
      <c r="DU235" s="7"/>
      <c r="DV235" s="95"/>
      <c r="DW235" s="121"/>
      <c r="DX235" s="114"/>
      <c r="DY235" s="117"/>
      <c r="DZ235" s="88"/>
      <c r="EA235" s="9"/>
      <c r="EB235" s="100"/>
      <c r="EC235" s="124"/>
      <c r="ED235" s="120"/>
      <c r="EE235" s="125"/>
      <c r="EF235" s="88"/>
      <c r="EG235" s="9"/>
      <c r="EH235" s="95"/>
      <c r="EI235" s="121"/>
      <c r="EJ235" s="122"/>
      <c r="EK235" s="117"/>
      <c r="EL235" s="7"/>
      <c r="EM235" s="9"/>
      <c r="EN235" s="95"/>
      <c r="EO235" s="113"/>
      <c r="EP235" s="120"/>
      <c r="EQ235" s="117"/>
      <c r="ER235" s="7"/>
      <c r="ES235" s="9"/>
      <c r="ET235" s="95"/>
      <c r="EU235" s="113"/>
      <c r="EV235" s="114"/>
      <c r="EW235" s="117"/>
      <c r="EX235" s="7"/>
      <c r="EY235" s="9"/>
      <c r="EZ235" s="95"/>
      <c r="FA235" s="113"/>
      <c r="FB235" s="114"/>
      <c r="FC235" s="117"/>
      <c r="FD235" s="7"/>
      <c r="FE235" s="105"/>
      <c r="FF235" s="156"/>
      <c r="FG235" s="157"/>
      <c r="FH235" s="120"/>
      <c r="FI235" s="117"/>
      <c r="FJ235" s="302"/>
      <c r="FK235" s="310"/>
      <c r="FL235" s="156"/>
      <c r="FM235" s="312"/>
      <c r="FN235" s="120"/>
      <c r="FO235" s="117"/>
      <c r="FP235" s="7"/>
      <c r="FQ235" s="105"/>
      <c r="FR235" s="156"/>
      <c r="FS235" s="157"/>
      <c r="FT235" s="120"/>
      <c r="FU235" s="117"/>
      <c r="FV235" s="7"/>
      <c r="FW235" s="105"/>
      <c r="FX235" s="156"/>
      <c r="FY235" s="157"/>
      <c r="FZ235" s="120"/>
      <c r="GA235" s="117"/>
      <c r="GB235" s="7"/>
      <c r="GC235" s="105"/>
      <c r="GD235" s="156"/>
      <c r="GE235" s="157"/>
      <c r="GF235" s="120"/>
      <c r="GG235" s="117"/>
      <c r="GH235" s="160"/>
      <c r="GI235" s="9"/>
      <c r="GJ235" s="100"/>
      <c r="GK235" s="22"/>
      <c r="GL235" s="21"/>
      <c r="GM235" s="162"/>
      <c r="GN235" s="161"/>
      <c r="GO235" s="9"/>
      <c r="GP235" s="100"/>
      <c r="GQ235" s="22"/>
      <c r="GR235" s="21"/>
      <c r="GS235" s="162"/>
      <c r="GT235" s="161"/>
      <c r="GU235" s="9"/>
      <c r="GV235" s="100"/>
      <c r="GW235" s="22"/>
      <c r="GX235" s="21"/>
      <c r="GY235" s="162"/>
      <c r="GZ235" s="161"/>
      <c r="HA235" s="30"/>
      <c r="HB235" s="100"/>
      <c r="HC235" s="22"/>
      <c r="HD235" s="21"/>
      <c r="HE235" s="162"/>
    </row>
    <row r="236" spans="1:213" ht="13.5" thickBot="1" x14ac:dyDescent="0.25">
      <c r="A236" s="335">
        <v>233</v>
      </c>
      <c r="B236" s="249" t="s">
        <v>197</v>
      </c>
      <c r="C236" s="334" t="s">
        <v>198</v>
      </c>
      <c r="D236" s="276">
        <f t="shared" si="17"/>
        <v>0</v>
      </c>
      <c r="E236" s="276">
        <f t="shared" si="18"/>
        <v>0</v>
      </c>
      <c r="F236" s="345" t="str">
        <f t="shared" si="22"/>
        <v/>
      </c>
      <c r="G236" s="167">
        <f t="shared" si="19"/>
        <v>0</v>
      </c>
      <c r="H236" s="549">
        <f t="shared" si="20"/>
        <v>0</v>
      </c>
      <c r="I236" s="629">
        <f t="shared" si="21"/>
        <v>0</v>
      </c>
      <c r="J236" s="815">
        <v>0</v>
      </c>
      <c r="K236" s="676">
        <v>0</v>
      </c>
      <c r="L236" s="901" t="e">
        <v>#DIV/0!</v>
      </c>
      <c r="M236" s="906"/>
      <c r="N236" s="679"/>
      <c r="O236" s="910"/>
      <c r="P236" s="862">
        <v>0</v>
      </c>
      <c r="Q236" s="877">
        <v>0</v>
      </c>
      <c r="R236" s="877" t="e">
        <v>#DIV/0!</v>
      </c>
      <c r="S236" s="865"/>
      <c r="T236" s="869"/>
      <c r="U236" s="872"/>
      <c r="V236" s="847">
        <v>0</v>
      </c>
      <c r="W236" s="756">
        <v>0</v>
      </c>
      <c r="X236" s="756" t="e">
        <v>#DIV/0!</v>
      </c>
      <c r="Y236" s="686"/>
      <c r="Z236" s="687"/>
      <c r="AA236" s="769"/>
      <c r="AB236" s="826">
        <v>0</v>
      </c>
      <c r="AC236" s="756">
        <v>0</v>
      </c>
      <c r="AD236" s="756" t="e">
        <v>#DIV/0!</v>
      </c>
      <c r="AE236" s="686"/>
      <c r="AF236" s="687"/>
      <c r="AG236" s="769"/>
      <c r="AH236" s="826">
        <v>0</v>
      </c>
      <c r="AI236" s="752">
        <v>0</v>
      </c>
      <c r="AJ236" s="752" t="e">
        <v>#DIV/0!</v>
      </c>
      <c r="AK236" s="686"/>
      <c r="AL236" s="687"/>
      <c r="AM236" s="751"/>
      <c r="AN236" s="820">
        <v>0</v>
      </c>
      <c r="AO236" s="685">
        <v>0</v>
      </c>
      <c r="AP236" s="685" t="e">
        <v>#DIV/0!</v>
      </c>
      <c r="AQ236" s="686"/>
      <c r="AR236" s="739"/>
      <c r="AS236" s="737"/>
      <c r="AT236" s="820"/>
      <c r="AU236" s="685">
        <v>0</v>
      </c>
      <c r="AV236" s="732" t="e">
        <v>#DIV/0!</v>
      </c>
      <c r="AW236" s="686"/>
      <c r="AX236" s="687"/>
      <c r="AY236" s="688"/>
      <c r="AZ236" s="815">
        <v>0</v>
      </c>
      <c r="BA236" s="676">
        <v>0</v>
      </c>
      <c r="BB236" s="676" t="e">
        <v>#DIV/0!</v>
      </c>
      <c r="BC236" s="677"/>
      <c r="BD236" s="679"/>
      <c r="BE236" s="798"/>
      <c r="BF236" s="806">
        <v>0</v>
      </c>
      <c r="BG236" s="632">
        <v>0</v>
      </c>
      <c r="BH236" s="632" t="e">
        <v>#DIV/0!</v>
      </c>
      <c r="BI236" s="636"/>
      <c r="BJ236" s="640"/>
      <c r="BK236" s="792"/>
      <c r="BL236" s="555">
        <v>0</v>
      </c>
      <c r="BM236" s="557">
        <v>0</v>
      </c>
      <c r="BN236" s="557" t="e">
        <v>#DIV/0!</v>
      </c>
      <c r="BO236" s="561"/>
      <c r="BP236" s="563"/>
      <c r="BQ236" s="575"/>
      <c r="BR236" s="555">
        <v>0</v>
      </c>
      <c r="BS236" s="557">
        <v>0</v>
      </c>
      <c r="BT236" s="557" t="e">
        <v>#DIV/0!</v>
      </c>
      <c r="BU236" s="561"/>
      <c r="BV236" s="563"/>
      <c r="BW236" s="566"/>
      <c r="BX236" s="300">
        <v>0</v>
      </c>
      <c r="BY236" s="541">
        <v>0</v>
      </c>
      <c r="BZ236" s="541" t="e">
        <v>#DIV/0!</v>
      </c>
      <c r="CA236" s="541"/>
      <c r="CB236" s="542"/>
      <c r="CC236" s="552"/>
      <c r="CD236" s="515">
        <v>0</v>
      </c>
      <c r="CE236" s="525">
        <v>0</v>
      </c>
      <c r="CF236" s="525" t="e">
        <v>#DIV/0!</v>
      </c>
      <c r="CG236" s="526"/>
      <c r="CH236" s="527"/>
      <c r="CI236" s="519"/>
      <c r="CJ236" s="376">
        <v>0</v>
      </c>
      <c r="CK236" s="233">
        <v>0</v>
      </c>
      <c r="CL236" s="233" t="e">
        <v>#DIV/0!</v>
      </c>
      <c r="CM236" s="381"/>
      <c r="CN236" s="384"/>
      <c r="CO236" s="385"/>
      <c r="CP236" s="69">
        <v>0</v>
      </c>
      <c r="CQ236" s="30">
        <v>0</v>
      </c>
      <c r="CR236" s="48" t="e">
        <v>#DIV/0!</v>
      </c>
      <c r="CS236" s="134"/>
      <c r="CT236" s="114"/>
      <c r="CU236" s="342"/>
      <c r="CV236" s="79">
        <v>0</v>
      </c>
      <c r="CW236" s="30">
        <v>0</v>
      </c>
      <c r="CX236" s="48" t="e">
        <v>#DIV/0!</v>
      </c>
      <c r="CY236" s="134"/>
      <c r="CZ236" s="114"/>
      <c r="DA236" s="117"/>
      <c r="DB236" s="52">
        <f>'2010 SCORES'!AC126</f>
        <v>0</v>
      </c>
      <c r="DC236" s="30">
        <f>'2010 SCORES'!AD126</f>
        <v>0</v>
      </c>
      <c r="DD236" s="48" t="e">
        <f>'2010 SCORES'!AE126</f>
        <v>#DIV/0!</v>
      </c>
      <c r="DE236" s="134">
        <f>'2010 SCORES'!AF126</f>
        <v>0</v>
      </c>
      <c r="DF236" s="114">
        <f>'2010 SCORES'!AG126</f>
        <v>0</v>
      </c>
      <c r="DG236" s="117">
        <f>'2010 SCORES'!AH126</f>
        <v>0</v>
      </c>
      <c r="DH236" s="104">
        <f>'2009 SCORES'!V126</f>
        <v>0</v>
      </c>
      <c r="DI236" s="79">
        <f>'2009 SCORES'!W126</f>
        <v>0</v>
      </c>
      <c r="DJ236" s="48" t="e">
        <f>'2009 SCORES'!X126</f>
        <v>#DIV/0!</v>
      </c>
      <c r="DK236" s="134">
        <f>'2009 SCORES'!Y126</f>
        <v>0</v>
      </c>
      <c r="DL236" s="114">
        <f>'2009 SCORES'!Z126</f>
        <v>0</v>
      </c>
      <c r="DM236" s="117">
        <f>'2009 SCORES'!AA126</f>
        <v>0</v>
      </c>
      <c r="DN236" s="52">
        <f>'2008 SCORES'!V126</f>
        <v>0</v>
      </c>
      <c r="DO236" s="30">
        <f>'2008 SCORES'!W126</f>
        <v>0</v>
      </c>
      <c r="DP236" s="81" t="e">
        <f>'2008 SCORES'!X126</f>
        <v>#DIV/0!</v>
      </c>
      <c r="DQ236" s="134">
        <f>'2008 SCORES'!Y126</f>
        <v>0</v>
      </c>
      <c r="DR236" s="114">
        <f>'2008 SCORES'!Z126</f>
        <v>0</v>
      </c>
      <c r="DS236" s="117">
        <f>'2008 SCORES'!AA126</f>
        <v>0</v>
      </c>
      <c r="DT236" s="88">
        <f>'2007 SCORES'!Q126</f>
        <v>0</v>
      </c>
      <c r="DU236" s="7">
        <f>'2007 SCORES'!R126</f>
        <v>0</v>
      </c>
      <c r="DV236" s="95" t="e">
        <f>'2007 SCORES'!S126</f>
        <v>#DIV/0!</v>
      </c>
      <c r="DW236" s="121">
        <f>'2007 SCORES'!T126</f>
        <v>0</v>
      </c>
      <c r="DX236" s="114">
        <f>'2007 SCORES'!U126</f>
        <v>0</v>
      </c>
      <c r="DY236" s="117">
        <f>'2007 SCORES'!V126</f>
        <v>0</v>
      </c>
      <c r="DZ236" s="88">
        <f>'2006 SCORES'!Q126</f>
        <v>0</v>
      </c>
      <c r="EA236" s="9">
        <f>'2006 SCORES'!R126</f>
        <v>0</v>
      </c>
      <c r="EB236" s="100" t="e">
        <f>'2006 SCORES'!S126</f>
        <v>#DIV/0!</v>
      </c>
      <c r="EC236" s="124">
        <f>'2006 SCORES'!T126</f>
        <v>0</v>
      </c>
      <c r="ED236" s="120">
        <f>'2006 SCORES'!U126</f>
        <v>0</v>
      </c>
      <c r="EE236" s="125">
        <f>'2006 SCORES'!V126</f>
        <v>0</v>
      </c>
      <c r="EF236" s="88">
        <f>'2005 SCORES'!L126</f>
        <v>0</v>
      </c>
      <c r="EG236" s="9">
        <f>'2005 SCORES'!M126</f>
        <v>0</v>
      </c>
      <c r="EH236" s="95" t="e">
        <f>'2005 SCORES'!N126</f>
        <v>#DIV/0!</v>
      </c>
      <c r="EI236" s="121">
        <f>'2005 SCORES'!O126</f>
        <v>0</v>
      </c>
      <c r="EJ236" s="122">
        <f>'2005 SCORES'!P126</f>
        <v>0</v>
      </c>
      <c r="EK236" s="117">
        <f>'2005 SCORES'!Q126</f>
        <v>0</v>
      </c>
      <c r="EL236" s="7">
        <f>'2004 SCORES'!K126</f>
        <v>0</v>
      </c>
      <c r="EM236" s="9">
        <f>'2004 SCORES'!L126</f>
        <v>0</v>
      </c>
      <c r="EN236" s="95" t="e">
        <f>'2004 SCORES'!M126</f>
        <v>#DIV/0!</v>
      </c>
      <c r="EO236" s="113">
        <f>'2004 SCORES'!N126</f>
        <v>0</v>
      </c>
      <c r="EP236" s="120">
        <f>'2004 SCORES'!O126</f>
        <v>0</v>
      </c>
      <c r="EQ236" s="117">
        <f>'2004 SCORES'!P126</f>
        <v>0</v>
      </c>
      <c r="ER236" s="7">
        <f>'2003 SCORES'!H126</f>
        <v>0</v>
      </c>
      <c r="ES236" s="9">
        <f>'2003 SCORES'!I126</f>
        <v>0</v>
      </c>
      <c r="ET236" s="95" t="e">
        <f>'2003 SCORES'!J126</f>
        <v>#DIV/0!</v>
      </c>
      <c r="EU236" s="113">
        <f>'2003 SCORES'!K126</f>
        <v>0</v>
      </c>
      <c r="EV236" s="114">
        <f>'2003 SCORES'!L126</f>
        <v>0</v>
      </c>
      <c r="EW236" s="117">
        <f>'2003 SCORES'!M126</f>
        <v>0</v>
      </c>
      <c r="EX236" s="7">
        <f>'2002 SCORES'!H126</f>
        <v>0</v>
      </c>
      <c r="EY236" s="9">
        <f>'2002 SCORES'!I126</f>
        <v>0</v>
      </c>
      <c r="EZ236" s="95" t="e">
        <f>'2002 SCORES'!J126</f>
        <v>#DIV/0!</v>
      </c>
      <c r="FA236" s="113">
        <f>'2002 SCORES'!K126</f>
        <v>0</v>
      </c>
      <c r="FB236" s="114">
        <f>'2002 SCORES'!L126</f>
        <v>0</v>
      </c>
      <c r="FC236" s="117">
        <f>'2002 SCORES'!M126</f>
        <v>0</v>
      </c>
      <c r="FD236" s="7">
        <f>'2001 SCORES'!I126</f>
        <v>0</v>
      </c>
      <c r="FE236" s="105">
        <f>'2001 SCORES'!J126</f>
        <v>0</v>
      </c>
      <c r="FF236" s="156" t="e">
        <f>'2001 SCORES'!K126</f>
        <v>#DIV/0!</v>
      </c>
      <c r="FG236" s="157">
        <f>'2001 SCORES'!L126</f>
        <v>0</v>
      </c>
      <c r="FH236" s="120">
        <f>'2001 SCORES'!M126</f>
        <v>0</v>
      </c>
      <c r="FI236" s="117">
        <f>'2001 SCORES'!N126</f>
        <v>0</v>
      </c>
      <c r="FJ236" s="302">
        <f>'2000 SCORES'!G126</f>
        <v>0</v>
      </c>
      <c r="FK236" s="310">
        <f>'2000 SCORES'!H126</f>
        <v>0</v>
      </c>
      <c r="FL236" s="156" t="e">
        <f>'2000 SCORES'!I126</f>
        <v>#DIV/0!</v>
      </c>
      <c r="FM236" s="312">
        <f>'2000 SCORES'!J126</f>
        <v>0</v>
      </c>
      <c r="FN236" s="120">
        <f>'2001 SCORES'!M126</f>
        <v>0</v>
      </c>
      <c r="FO236" s="117">
        <f>'2000 SCORES'!L126</f>
        <v>0</v>
      </c>
      <c r="FP236" s="7">
        <f>'1999 SCORES'!H126</f>
        <v>0</v>
      </c>
      <c r="FQ236" s="105">
        <f>'1999 SCORES'!I126</f>
        <v>0</v>
      </c>
      <c r="FR236" s="156" t="e">
        <f>'1999 SCORES'!J126</f>
        <v>#DIV/0!</v>
      </c>
      <c r="FS236" s="157">
        <f>'1999 SCORES'!K126</f>
        <v>0</v>
      </c>
      <c r="FT236" s="120">
        <f>'1999 SCORES'!L126</f>
        <v>0</v>
      </c>
      <c r="FU236" s="117">
        <f>'1999 SCORES'!M126</f>
        <v>0</v>
      </c>
      <c r="FV236" s="7">
        <f>'1998 SCORES'!G126</f>
        <v>0</v>
      </c>
      <c r="FW236" s="105">
        <f>'1998 SCORES'!H126</f>
        <v>0</v>
      </c>
      <c r="FX236" s="156" t="e">
        <f>'1998 SCORES'!I126</f>
        <v>#DIV/0!</v>
      </c>
      <c r="FY236" s="157">
        <f>'1998 SCORES'!J126</f>
        <v>0</v>
      </c>
      <c r="FZ236" s="120">
        <f>'1998 SCORES'!K126</f>
        <v>0</v>
      </c>
      <c r="GA236" s="117">
        <f>'1998 SCORES'!L126</f>
        <v>0</v>
      </c>
      <c r="GB236" s="7">
        <f>'1997 SCORES'!F126</f>
        <v>0</v>
      </c>
      <c r="GC236" s="105">
        <f>'1997 SCORES'!G126</f>
        <v>0</v>
      </c>
      <c r="GD236" s="156" t="e">
        <f>'1997 SCORES'!H126</f>
        <v>#DIV/0!</v>
      </c>
      <c r="GE236" s="157">
        <f>'1997 SCORES'!I126</f>
        <v>0</v>
      </c>
      <c r="GF236" s="120">
        <f>'1997 SCORES'!J126</f>
        <v>0</v>
      </c>
      <c r="GG236" s="117">
        <f>'1997 SCORES'!K126</f>
        <v>0</v>
      </c>
      <c r="GH236" s="160">
        <f>'1996 SCORES'!F126</f>
        <v>0</v>
      </c>
      <c r="GI236" s="9">
        <f>'1996 SCORES'!G126</f>
        <v>0</v>
      </c>
      <c r="GJ236" s="100" t="e">
        <f>'1996 SCORES'!H126</f>
        <v>#DIV/0!</v>
      </c>
      <c r="GK236" s="22">
        <f>'1996 SCORES'!I126</f>
        <v>0</v>
      </c>
      <c r="GL236" s="21">
        <f>'1996 SCORES'!J126</f>
        <v>0</v>
      </c>
      <c r="GM236" s="162">
        <f>'1996 SCORES'!K126</f>
        <v>0</v>
      </c>
      <c r="GN236" s="161">
        <f>'1995 SCORES '!F126</f>
        <v>0</v>
      </c>
      <c r="GO236" s="9">
        <f>'1995 SCORES '!G126</f>
        <v>0</v>
      </c>
      <c r="GP236" s="100" t="e">
        <f>'1995 SCORES '!H126</f>
        <v>#DIV/0!</v>
      </c>
      <c r="GQ236" s="22">
        <f>'1995 SCORES '!I126</f>
        <v>0</v>
      </c>
      <c r="GR236" s="21">
        <f>'1995 SCORES '!J126</f>
        <v>0</v>
      </c>
      <c r="GS236" s="162">
        <f>'1995 SCORES '!K126</f>
        <v>0</v>
      </c>
      <c r="GT236" s="161">
        <f>'1994 SCORES'!F126</f>
        <v>0</v>
      </c>
      <c r="GU236" s="9">
        <f>'1994 SCORES'!G126</f>
        <v>0</v>
      </c>
      <c r="GV236" s="100" t="e">
        <f>'1994 SCORES'!H126</f>
        <v>#DIV/0!</v>
      </c>
      <c r="GW236" s="22">
        <f>'1994 SCORES'!I126</f>
        <v>0</v>
      </c>
      <c r="GX236" s="21">
        <f>'1994 SCORES'!J126</f>
        <v>0</v>
      </c>
      <c r="GY236" s="162">
        <f>'1994 SCORES'!K126</f>
        <v>0</v>
      </c>
      <c r="GZ236" s="161">
        <f>'1993 SCORES'!F126</f>
        <v>0</v>
      </c>
      <c r="HA236" s="30">
        <f>'1993 SCORES'!G126</f>
        <v>0</v>
      </c>
      <c r="HB236" s="100" t="e">
        <f>'1993 SCORES'!H126</f>
        <v>#DIV/0!</v>
      </c>
      <c r="HC236" s="22">
        <f>'1993 SCORES'!I126</f>
        <v>0</v>
      </c>
      <c r="HD236" s="21">
        <f>'1993 SCORES'!J126</f>
        <v>0</v>
      </c>
      <c r="HE236" s="162">
        <f>'1993 SCORES'!K126</f>
        <v>0</v>
      </c>
    </row>
    <row r="237" spans="1:213" ht="13.5" thickBot="1" x14ac:dyDescent="0.25">
      <c r="A237" s="335">
        <v>234</v>
      </c>
      <c r="B237" s="249" t="s">
        <v>199</v>
      </c>
      <c r="C237" s="334" t="s">
        <v>198</v>
      </c>
      <c r="D237" s="276">
        <f t="shared" si="17"/>
        <v>0</v>
      </c>
      <c r="E237" s="276">
        <f t="shared" si="18"/>
        <v>0</v>
      </c>
      <c r="F237" s="345" t="str">
        <f t="shared" si="22"/>
        <v/>
      </c>
      <c r="G237" s="167">
        <f t="shared" si="19"/>
        <v>0</v>
      </c>
      <c r="H237" s="549">
        <f t="shared" si="20"/>
        <v>0</v>
      </c>
      <c r="I237" s="629">
        <f t="shared" si="21"/>
        <v>0</v>
      </c>
      <c r="J237" s="815">
        <v>0</v>
      </c>
      <c r="K237" s="676">
        <v>0</v>
      </c>
      <c r="L237" s="901" t="e">
        <v>#DIV/0!</v>
      </c>
      <c r="M237" s="906"/>
      <c r="N237" s="679"/>
      <c r="O237" s="910"/>
      <c r="P237" s="862">
        <v>0</v>
      </c>
      <c r="Q237" s="877">
        <v>0</v>
      </c>
      <c r="R237" s="877" t="e">
        <v>#DIV/0!</v>
      </c>
      <c r="S237" s="865"/>
      <c r="T237" s="869"/>
      <c r="U237" s="872"/>
      <c r="V237" s="847">
        <v>0</v>
      </c>
      <c r="W237" s="756">
        <v>0</v>
      </c>
      <c r="X237" s="756" t="e">
        <v>#DIV/0!</v>
      </c>
      <c r="Y237" s="686"/>
      <c r="Z237" s="687"/>
      <c r="AA237" s="769"/>
      <c r="AB237" s="826">
        <v>0</v>
      </c>
      <c r="AC237" s="756">
        <v>0</v>
      </c>
      <c r="AD237" s="756" t="e">
        <v>#DIV/0!</v>
      </c>
      <c r="AE237" s="686"/>
      <c r="AF237" s="687"/>
      <c r="AG237" s="769"/>
      <c r="AH237" s="826">
        <v>0</v>
      </c>
      <c r="AI237" s="752">
        <v>0</v>
      </c>
      <c r="AJ237" s="752" t="e">
        <v>#DIV/0!</v>
      </c>
      <c r="AK237" s="686"/>
      <c r="AL237" s="687"/>
      <c r="AM237" s="751"/>
      <c r="AN237" s="820">
        <v>0</v>
      </c>
      <c r="AO237" s="685">
        <v>0</v>
      </c>
      <c r="AP237" s="685" t="e">
        <v>#DIV/0!</v>
      </c>
      <c r="AQ237" s="686"/>
      <c r="AR237" s="739"/>
      <c r="AS237" s="737"/>
      <c r="AT237" s="820"/>
      <c r="AU237" s="685">
        <v>0</v>
      </c>
      <c r="AV237" s="732" t="e">
        <v>#DIV/0!</v>
      </c>
      <c r="AW237" s="686"/>
      <c r="AX237" s="687"/>
      <c r="AY237" s="688"/>
      <c r="AZ237" s="815">
        <v>0</v>
      </c>
      <c r="BA237" s="676">
        <v>0</v>
      </c>
      <c r="BB237" s="676" t="e">
        <v>#DIV/0!</v>
      </c>
      <c r="BC237" s="677"/>
      <c r="BD237" s="679"/>
      <c r="BE237" s="798"/>
      <c r="BF237" s="806">
        <v>0</v>
      </c>
      <c r="BG237" s="632">
        <v>0</v>
      </c>
      <c r="BH237" s="632" t="e">
        <v>#DIV/0!</v>
      </c>
      <c r="BI237" s="636"/>
      <c r="BJ237" s="640"/>
      <c r="BK237" s="792"/>
      <c r="BL237" s="555">
        <v>0</v>
      </c>
      <c r="BM237" s="557">
        <v>0</v>
      </c>
      <c r="BN237" s="557" t="e">
        <v>#DIV/0!</v>
      </c>
      <c r="BO237" s="561"/>
      <c r="BP237" s="563"/>
      <c r="BQ237" s="575"/>
      <c r="BR237" s="555">
        <v>0</v>
      </c>
      <c r="BS237" s="557">
        <v>0</v>
      </c>
      <c r="BT237" s="557" t="e">
        <v>#DIV/0!</v>
      </c>
      <c r="BU237" s="561"/>
      <c r="BV237" s="563"/>
      <c r="BW237" s="566"/>
      <c r="BX237" s="300">
        <v>0</v>
      </c>
      <c r="BY237" s="541">
        <v>0</v>
      </c>
      <c r="BZ237" s="541" t="e">
        <v>#DIV/0!</v>
      </c>
      <c r="CA237" s="541"/>
      <c r="CB237" s="542"/>
      <c r="CC237" s="552"/>
      <c r="CD237" s="515">
        <v>0</v>
      </c>
      <c r="CE237" s="525">
        <v>0</v>
      </c>
      <c r="CF237" s="525" t="e">
        <v>#DIV/0!</v>
      </c>
      <c r="CG237" s="526"/>
      <c r="CH237" s="527"/>
      <c r="CI237" s="519"/>
      <c r="CJ237" s="376">
        <v>0</v>
      </c>
      <c r="CK237" s="233">
        <v>0</v>
      </c>
      <c r="CL237" s="233" t="e">
        <v>#DIV/0!</v>
      </c>
      <c r="CM237" s="381"/>
      <c r="CN237" s="384"/>
      <c r="CO237" s="385"/>
      <c r="CP237" s="69">
        <v>0</v>
      </c>
      <c r="CQ237" s="30">
        <v>0</v>
      </c>
      <c r="CR237" s="48" t="e">
        <v>#DIV/0!</v>
      </c>
      <c r="CS237" s="134"/>
      <c r="CT237" s="114"/>
      <c r="CU237" s="342"/>
      <c r="CV237" s="79">
        <v>0</v>
      </c>
      <c r="CW237" s="30">
        <v>0</v>
      </c>
      <c r="CX237" s="48" t="e">
        <v>#DIV/0!</v>
      </c>
      <c r="CY237" s="134"/>
      <c r="CZ237" s="114"/>
      <c r="DA237" s="117"/>
      <c r="DB237" s="52">
        <f>'2010 SCORES'!AC127</f>
        <v>0</v>
      </c>
      <c r="DC237" s="30">
        <f>'2010 SCORES'!AD127</f>
        <v>0</v>
      </c>
      <c r="DD237" s="48" t="e">
        <f>'2010 SCORES'!AE127</f>
        <v>#DIV/0!</v>
      </c>
      <c r="DE237" s="134">
        <f>'2010 SCORES'!AF127</f>
        <v>0</v>
      </c>
      <c r="DF237" s="114">
        <f>'2010 SCORES'!AG127</f>
        <v>0</v>
      </c>
      <c r="DG237" s="117">
        <f>'2010 SCORES'!AH127</f>
        <v>0</v>
      </c>
      <c r="DH237" s="104">
        <f>'2009 SCORES'!V127</f>
        <v>0</v>
      </c>
      <c r="DI237" s="79">
        <f>'2009 SCORES'!W127</f>
        <v>0</v>
      </c>
      <c r="DJ237" s="48" t="e">
        <f>'2009 SCORES'!X127</f>
        <v>#DIV/0!</v>
      </c>
      <c r="DK237" s="134">
        <f>'2009 SCORES'!Y127</f>
        <v>0</v>
      </c>
      <c r="DL237" s="114">
        <f>'2009 SCORES'!Z127</f>
        <v>0</v>
      </c>
      <c r="DM237" s="117">
        <f>'2009 SCORES'!AA127</f>
        <v>0</v>
      </c>
      <c r="DN237" s="52">
        <f>'2008 SCORES'!V127</f>
        <v>0</v>
      </c>
      <c r="DO237" s="30">
        <f>'2008 SCORES'!W127</f>
        <v>0</v>
      </c>
      <c r="DP237" s="81" t="e">
        <f>'2008 SCORES'!X127</f>
        <v>#DIV/0!</v>
      </c>
      <c r="DQ237" s="134">
        <f>'2008 SCORES'!Y127</f>
        <v>0</v>
      </c>
      <c r="DR237" s="114">
        <f>'2008 SCORES'!Z127</f>
        <v>0</v>
      </c>
      <c r="DS237" s="117">
        <f>'2008 SCORES'!AA127</f>
        <v>0</v>
      </c>
      <c r="DT237" s="88">
        <f>'2007 SCORES'!Q127</f>
        <v>0</v>
      </c>
      <c r="DU237" s="7">
        <f>'2007 SCORES'!R127</f>
        <v>0</v>
      </c>
      <c r="DV237" s="95" t="e">
        <f>'2007 SCORES'!S127</f>
        <v>#DIV/0!</v>
      </c>
      <c r="DW237" s="121">
        <f>'2007 SCORES'!T127</f>
        <v>0</v>
      </c>
      <c r="DX237" s="114">
        <f>'2007 SCORES'!U127</f>
        <v>0</v>
      </c>
      <c r="DY237" s="117">
        <f>'2007 SCORES'!V127</f>
        <v>0</v>
      </c>
      <c r="DZ237" s="88">
        <f>'2006 SCORES'!Q127</f>
        <v>0</v>
      </c>
      <c r="EA237" s="9">
        <f>'2006 SCORES'!R127</f>
        <v>0</v>
      </c>
      <c r="EB237" s="100" t="e">
        <f>'2006 SCORES'!S127</f>
        <v>#DIV/0!</v>
      </c>
      <c r="EC237" s="124">
        <f>'2006 SCORES'!T127</f>
        <v>0</v>
      </c>
      <c r="ED237" s="120">
        <f>'2006 SCORES'!U127</f>
        <v>0</v>
      </c>
      <c r="EE237" s="125">
        <f>'2006 SCORES'!V127</f>
        <v>0</v>
      </c>
      <c r="EF237" s="88">
        <f>'2005 SCORES'!L127</f>
        <v>0</v>
      </c>
      <c r="EG237" s="9">
        <f>'2005 SCORES'!M127</f>
        <v>0</v>
      </c>
      <c r="EH237" s="95" t="e">
        <f>'2005 SCORES'!N127</f>
        <v>#DIV/0!</v>
      </c>
      <c r="EI237" s="121">
        <f>'2005 SCORES'!O127</f>
        <v>0</v>
      </c>
      <c r="EJ237" s="122">
        <f>'2005 SCORES'!P127</f>
        <v>0</v>
      </c>
      <c r="EK237" s="117">
        <f>'2005 SCORES'!Q127</f>
        <v>0</v>
      </c>
      <c r="EL237" s="7">
        <f>'2004 SCORES'!K127</f>
        <v>0</v>
      </c>
      <c r="EM237" s="9">
        <f>'2004 SCORES'!L127</f>
        <v>0</v>
      </c>
      <c r="EN237" s="95" t="e">
        <f>'2004 SCORES'!M127</f>
        <v>#DIV/0!</v>
      </c>
      <c r="EO237" s="113">
        <f>'2004 SCORES'!N127</f>
        <v>0</v>
      </c>
      <c r="EP237" s="120">
        <f>'2004 SCORES'!O127</f>
        <v>0</v>
      </c>
      <c r="EQ237" s="117">
        <f>'2004 SCORES'!P127</f>
        <v>0</v>
      </c>
      <c r="ER237" s="7">
        <f>'2003 SCORES'!H127</f>
        <v>0</v>
      </c>
      <c r="ES237" s="9">
        <f>'2003 SCORES'!I127</f>
        <v>0</v>
      </c>
      <c r="ET237" s="95" t="e">
        <f>'2003 SCORES'!J127</f>
        <v>#DIV/0!</v>
      </c>
      <c r="EU237" s="113">
        <f>'2003 SCORES'!K127</f>
        <v>0</v>
      </c>
      <c r="EV237" s="114">
        <f>'2003 SCORES'!L127</f>
        <v>0</v>
      </c>
      <c r="EW237" s="117">
        <f>'2003 SCORES'!M127</f>
        <v>0</v>
      </c>
      <c r="EX237" s="7">
        <f>'2002 SCORES'!H127</f>
        <v>0</v>
      </c>
      <c r="EY237" s="9">
        <f>'2002 SCORES'!I127</f>
        <v>0</v>
      </c>
      <c r="EZ237" s="95" t="e">
        <f>'2002 SCORES'!J127</f>
        <v>#DIV/0!</v>
      </c>
      <c r="FA237" s="113">
        <f>'2002 SCORES'!K127</f>
        <v>0</v>
      </c>
      <c r="FB237" s="114">
        <f>'2002 SCORES'!L127</f>
        <v>0</v>
      </c>
      <c r="FC237" s="117">
        <f>'2002 SCORES'!M127</f>
        <v>0</v>
      </c>
      <c r="FD237" s="7">
        <f>'2001 SCORES'!I127</f>
        <v>0</v>
      </c>
      <c r="FE237" s="105">
        <f>'2001 SCORES'!J127</f>
        <v>0</v>
      </c>
      <c r="FF237" s="156" t="e">
        <f>'2001 SCORES'!K127</f>
        <v>#DIV/0!</v>
      </c>
      <c r="FG237" s="157">
        <f>'2001 SCORES'!L127</f>
        <v>0</v>
      </c>
      <c r="FH237" s="120">
        <f>'2001 SCORES'!M127</f>
        <v>0</v>
      </c>
      <c r="FI237" s="117">
        <f>'2001 SCORES'!N127</f>
        <v>0</v>
      </c>
      <c r="FJ237" s="302">
        <f>'2000 SCORES'!G127</f>
        <v>0</v>
      </c>
      <c r="FK237" s="310">
        <f>'2000 SCORES'!H127</f>
        <v>0</v>
      </c>
      <c r="FL237" s="156" t="e">
        <f>'2000 SCORES'!I127</f>
        <v>#DIV/0!</v>
      </c>
      <c r="FM237" s="312">
        <f>'2000 SCORES'!J127</f>
        <v>0</v>
      </c>
      <c r="FN237" s="120">
        <f>'2001 SCORES'!M127</f>
        <v>0</v>
      </c>
      <c r="FO237" s="117">
        <f>'2000 SCORES'!L127</f>
        <v>0</v>
      </c>
      <c r="FP237" s="7">
        <f>'1999 SCORES'!H127</f>
        <v>0</v>
      </c>
      <c r="FQ237" s="105">
        <f>'1999 SCORES'!I127</f>
        <v>0</v>
      </c>
      <c r="FR237" s="156" t="e">
        <f>'1999 SCORES'!J127</f>
        <v>#DIV/0!</v>
      </c>
      <c r="FS237" s="157">
        <f>'1999 SCORES'!K127</f>
        <v>0</v>
      </c>
      <c r="FT237" s="120">
        <f>'1999 SCORES'!L127</f>
        <v>0</v>
      </c>
      <c r="FU237" s="117">
        <f>'1999 SCORES'!M127</f>
        <v>0</v>
      </c>
      <c r="FV237" s="7">
        <f>'1998 SCORES'!G127</f>
        <v>0</v>
      </c>
      <c r="FW237" s="105">
        <f>'1998 SCORES'!H127</f>
        <v>0</v>
      </c>
      <c r="FX237" s="156" t="e">
        <f>'1998 SCORES'!I127</f>
        <v>#DIV/0!</v>
      </c>
      <c r="FY237" s="157">
        <f>'1998 SCORES'!J127</f>
        <v>0</v>
      </c>
      <c r="FZ237" s="120">
        <f>'1998 SCORES'!K127</f>
        <v>0</v>
      </c>
      <c r="GA237" s="117">
        <f>'1998 SCORES'!L127</f>
        <v>0</v>
      </c>
      <c r="GB237" s="7">
        <f>'1997 SCORES'!F127</f>
        <v>0</v>
      </c>
      <c r="GC237" s="105">
        <f>'1997 SCORES'!G127</f>
        <v>0</v>
      </c>
      <c r="GD237" s="156" t="e">
        <f>'1997 SCORES'!H127</f>
        <v>#DIV/0!</v>
      </c>
      <c r="GE237" s="157">
        <f>'1997 SCORES'!I127</f>
        <v>0</v>
      </c>
      <c r="GF237" s="120">
        <f>'1997 SCORES'!J127</f>
        <v>0</v>
      </c>
      <c r="GG237" s="117">
        <f>'1997 SCORES'!K127</f>
        <v>0</v>
      </c>
      <c r="GH237" s="160">
        <f>'1996 SCORES'!F127</f>
        <v>0</v>
      </c>
      <c r="GI237" s="9">
        <f>'1996 SCORES'!G127</f>
        <v>0</v>
      </c>
      <c r="GJ237" s="100" t="e">
        <f>'1996 SCORES'!H127</f>
        <v>#DIV/0!</v>
      </c>
      <c r="GK237" s="22">
        <f>'1996 SCORES'!I127</f>
        <v>0</v>
      </c>
      <c r="GL237" s="21">
        <f>'1996 SCORES'!J127</f>
        <v>0</v>
      </c>
      <c r="GM237" s="162">
        <f>'1996 SCORES'!K127</f>
        <v>0</v>
      </c>
      <c r="GN237" s="161">
        <f>'1995 SCORES '!F127</f>
        <v>0</v>
      </c>
      <c r="GO237" s="9">
        <f>'1995 SCORES '!G127</f>
        <v>0</v>
      </c>
      <c r="GP237" s="100" t="e">
        <f>'1995 SCORES '!H127</f>
        <v>#DIV/0!</v>
      </c>
      <c r="GQ237" s="22">
        <f>'1995 SCORES '!I127</f>
        <v>0</v>
      </c>
      <c r="GR237" s="21">
        <f>'1995 SCORES '!J127</f>
        <v>0</v>
      </c>
      <c r="GS237" s="162">
        <f>'1995 SCORES '!K127</f>
        <v>0</v>
      </c>
      <c r="GT237" s="161">
        <f>'1994 SCORES'!F127</f>
        <v>0</v>
      </c>
      <c r="GU237" s="9">
        <f>'1994 SCORES'!G127</f>
        <v>0</v>
      </c>
      <c r="GV237" s="100" t="e">
        <f>'1994 SCORES'!H127</f>
        <v>#DIV/0!</v>
      </c>
      <c r="GW237" s="22">
        <f>'1994 SCORES'!I127</f>
        <v>0</v>
      </c>
      <c r="GX237" s="21">
        <f>'1994 SCORES'!J127</f>
        <v>0</v>
      </c>
      <c r="GY237" s="162">
        <f>'1994 SCORES'!K127</f>
        <v>0</v>
      </c>
      <c r="GZ237" s="161">
        <f>'1993 SCORES'!F127</f>
        <v>0</v>
      </c>
      <c r="HA237" s="30">
        <f>'1993 SCORES'!G127</f>
        <v>0</v>
      </c>
      <c r="HB237" s="100" t="e">
        <f>'1993 SCORES'!H127</f>
        <v>#DIV/0!</v>
      </c>
      <c r="HC237" s="22">
        <f>'1993 SCORES'!I127</f>
        <v>0</v>
      </c>
      <c r="HD237" s="21">
        <f>'1993 SCORES'!J127</f>
        <v>0</v>
      </c>
      <c r="HE237" s="162">
        <f>'1993 SCORES'!K127</f>
        <v>0</v>
      </c>
    </row>
    <row r="238" spans="1:213" ht="13.5" thickBot="1" x14ac:dyDescent="0.25">
      <c r="A238" s="335">
        <v>235</v>
      </c>
      <c r="B238" s="249" t="s">
        <v>195</v>
      </c>
      <c r="C238" s="334" t="s">
        <v>705</v>
      </c>
      <c r="D238" s="276">
        <f t="shared" si="17"/>
        <v>2</v>
      </c>
      <c r="E238" s="276">
        <f t="shared" si="18"/>
        <v>76</v>
      </c>
      <c r="F238" s="345">
        <f t="shared" si="22"/>
        <v>38</v>
      </c>
      <c r="G238" s="167">
        <f t="shared" si="19"/>
        <v>0</v>
      </c>
      <c r="H238" s="549">
        <f t="shared" si="20"/>
        <v>0</v>
      </c>
      <c r="I238" s="629">
        <f t="shared" si="21"/>
        <v>0</v>
      </c>
      <c r="J238" s="815">
        <v>0</v>
      </c>
      <c r="K238" s="676">
        <v>0</v>
      </c>
      <c r="L238" s="901" t="e">
        <v>#DIV/0!</v>
      </c>
      <c r="M238" s="906"/>
      <c r="N238" s="679"/>
      <c r="O238" s="910"/>
      <c r="P238" s="862">
        <v>0</v>
      </c>
      <c r="Q238" s="877">
        <v>0</v>
      </c>
      <c r="R238" s="877" t="e">
        <v>#DIV/0!</v>
      </c>
      <c r="S238" s="865"/>
      <c r="T238" s="869"/>
      <c r="U238" s="872"/>
      <c r="V238" s="847">
        <v>0</v>
      </c>
      <c r="W238" s="756">
        <v>0</v>
      </c>
      <c r="X238" s="756" t="e">
        <v>#DIV/0!</v>
      </c>
      <c r="Y238" s="686"/>
      <c r="Z238" s="687"/>
      <c r="AA238" s="769"/>
      <c r="AB238" s="826">
        <v>0</v>
      </c>
      <c r="AC238" s="756">
        <v>0</v>
      </c>
      <c r="AD238" s="756" t="e">
        <v>#DIV/0!</v>
      </c>
      <c r="AE238" s="686"/>
      <c r="AF238" s="687"/>
      <c r="AG238" s="769"/>
      <c r="AH238" s="826">
        <v>0</v>
      </c>
      <c r="AI238" s="752">
        <v>0</v>
      </c>
      <c r="AJ238" s="752" t="e">
        <v>#DIV/0!</v>
      </c>
      <c r="AK238" s="686"/>
      <c r="AL238" s="687"/>
      <c r="AM238" s="751"/>
      <c r="AN238" s="820">
        <v>1</v>
      </c>
      <c r="AO238" s="685">
        <v>17</v>
      </c>
      <c r="AP238" s="685">
        <v>17</v>
      </c>
      <c r="AQ238" s="686"/>
      <c r="AR238" s="739"/>
      <c r="AS238" s="737"/>
      <c r="AT238" s="820"/>
      <c r="AU238" s="685">
        <v>0</v>
      </c>
      <c r="AV238" s="732" t="e">
        <v>#DIV/0!</v>
      </c>
      <c r="AW238" s="686"/>
      <c r="AX238" s="687"/>
      <c r="AY238" s="688"/>
      <c r="AZ238" s="815">
        <v>2</v>
      </c>
      <c r="BA238" s="676">
        <v>59</v>
      </c>
      <c r="BB238" s="550">
        <v>29.5</v>
      </c>
      <c r="BC238" s="677"/>
      <c r="BD238" s="679"/>
      <c r="BE238" s="798"/>
      <c r="BF238" s="806"/>
      <c r="BG238" s="632"/>
      <c r="BH238" s="632"/>
      <c r="BI238" s="636"/>
      <c r="BJ238" s="640"/>
      <c r="BK238" s="792"/>
      <c r="BL238" s="555"/>
      <c r="BM238" s="557"/>
      <c r="BN238" s="557"/>
      <c r="BO238" s="561"/>
      <c r="BP238" s="563"/>
      <c r="BQ238" s="575"/>
      <c r="BR238" s="555"/>
      <c r="BS238" s="557"/>
      <c r="BT238" s="557"/>
      <c r="BU238" s="561"/>
      <c r="BV238" s="563"/>
      <c r="BW238" s="566"/>
      <c r="BX238" s="300"/>
      <c r="BY238" s="541"/>
      <c r="BZ238" s="541"/>
      <c r="CA238" s="541"/>
      <c r="CB238" s="542"/>
      <c r="CC238" s="552"/>
      <c r="CD238" s="515"/>
      <c r="CE238" s="525"/>
      <c r="CF238" s="525"/>
      <c r="CG238" s="526"/>
      <c r="CH238" s="527"/>
      <c r="CI238" s="519"/>
      <c r="CJ238" s="376"/>
      <c r="CK238" s="233"/>
      <c r="CL238" s="233"/>
      <c r="CM238" s="381"/>
      <c r="CN238" s="384"/>
      <c r="CO238" s="385"/>
      <c r="CP238" s="69"/>
      <c r="CQ238" s="30"/>
      <c r="CR238" s="48"/>
      <c r="CS238" s="134"/>
      <c r="CT238" s="114"/>
      <c r="CU238" s="342"/>
      <c r="CV238" s="79"/>
      <c r="CW238" s="30"/>
      <c r="CX238" s="48"/>
      <c r="CY238" s="134"/>
      <c r="CZ238" s="114"/>
      <c r="DA238" s="117"/>
      <c r="DB238" s="52"/>
      <c r="DC238" s="30"/>
      <c r="DD238" s="48"/>
      <c r="DE238" s="134"/>
      <c r="DF238" s="114"/>
      <c r="DG238" s="117"/>
      <c r="DH238" s="104"/>
      <c r="DI238" s="79"/>
      <c r="DJ238" s="48"/>
      <c r="DK238" s="134"/>
      <c r="DL238" s="114"/>
      <c r="DM238" s="117"/>
      <c r="DN238" s="52"/>
      <c r="DO238" s="30"/>
      <c r="DP238" s="81"/>
      <c r="DQ238" s="134"/>
      <c r="DR238" s="114"/>
      <c r="DS238" s="117"/>
      <c r="DT238" s="88"/>
      <c r="DU238" s="7"/>
      <c r="DV238" s="95"/>
      <c r="DW238" s="121"/>
      <c r="DX238" s="114"/>
      <c r="DY238" s="117"/>
      <c r="DZ238" s="88"/>
      <c r="EA238" s="9"/>
      <c r="EB238" s="100"/>
      <c r="EC238" s="124"/>
      <c r="ED238" s="120"/>
      <c r="EE238" s="125"/>
      <c r="EF238" s="88"/>
      <c r="EG238" s="9"/>
      <c r="EH238" s="95"/>
      <c r="EI238" s="121"/>
      <c r="EJ238" s="122"/>
      <c r="EK238" s="117"/>
      <c r="EL238" s="7"/>
      <c r="EM238" s="9"/>
      <c r="EN238" s="95"/>
      <c r="EO238" s="113"/>
      <c r="EP238" s="120"/>
      <c r="EQ238" s="117"/>
      <c r="ER238" s="7"/>
      <c r="ES238" s="9"/>
      <c r="ET238" s="95"/>
      <c r="EU238" s="113"/>
      <c r="EV238" s="114"/>
      <c r="EW238" s="117"/>
      <c r="EX238" s="7"/>
      <c r="EY238" s="9"/>
      <c r="EZ238" s="95"/>
      <c r="FA238" s="113"/>
      <c r="FB238" s="114"/>
      <c r="FC238" s="117"/>
      <c r="FD238" s="7"/>
      <c r="FE238" s="105"/>
      <c r="FF238" s="156"/>
      <c r="FG238" s="157"/>
      <c r="FH238" s="120"/>
      <c r="FI238" s="117"/>
      <c r="FJ238" s="302"/>
      <c r="FK238" s="310"/>
      <c r="FL238" s="156"/>
      <c r="FM238" s="312"/>
      <c r="FN238" s="120"/>
      <c r="FO238" s="117"/>
      <c r="FP238" s="7"/>
      <c r="FQ238" s="105"/>
      <c r="FR238" s="156"/>
      <c r="FS238" s="157"/>
      <c r="FT238" s="120"/>
      <c r="FU238" s="117"/>
      <c r="FV238" s="7"/>
      <c r="FW238" s="105"/>
      <c r="FX238" s="156"/>
      <c r="FY238" s="157"/>
      <c r="FZ238" s="120"/>
      <c r="GA238" s="117"/>
      <c r="GB238" s="7"/>
      <c r="GC238" s="105"/>
      <c r="GD238" s="156"/>
      <c r="GE238" s="157"/>
      <c r="GF238" s="120"/>
      <c r="GG238" s="117"/>
      <c r="GH238" s="160"/>
      <c r="GI238" s="9"/>
      <c r="GJ238" s="100"/>
      <c r="GK238" s="22"/>
      <c r="GL238" s="21"/>
      <c r="GM238" s="162"/>
      <c r="GN238" s="161"/>
      <c r="GO238" s="9"/>
      <c r="GP238" s="100"/>
      <c r="GQ238" s="22"/>
      <c r="GR238" s="21"/>
      <c r="GS238" s="162"/>
      <c r="GT238" s="161"/>
      <c r="GU238" s="9"/>
      <c r="GV238" s="100"/>
      <c r="GW238" s="22"/>
      <c r="GX238" s="21"/>
      <c r="GY238" s="162"/>
      <c r="GZ238" s="161"/>
      <c r="HA238" s="30"/>
      <c r="HB238" s="100"/>
      <c r="HC238" s="22"/>
      <c r="HD238" s="21"/>
      <c r="HE238" s="162"/>
    </row>
    <row r="239" spans="1:213" ht="13.5" thickBot="1" x14ac:dyDescent="0.25">
      <c r="A239" s="335">
        <v>236</v>
      </c>
      <c r="B239" s="249" t="s">
        <v>69</v>
      </c>
      <c r="C239" s="334" t="s">
        <v>705</v>
      </c>
      <c r="D239" s="276">
        <f t="shared" si="17"/>
        <v>0</v>
      </c>
      <c r="E239" s="276">
        <f t="shared" si="18"/>
        <v>18</v>
      </c>
      <c r="F239" s="345" t="str">
        <f t="shared" si="22"/>
        <v/>
      </c>
      <c r="G239" s="167">
        <f t="shared" si="19"/>
        <v>0</v>
      </c>
      <c r="H239" s="549">
        <f t="shared" si="20"/>
        <v>0</v>
      </c>
      <c r="I239" s="629">
        <f t="shared" si="21"/>
        <v>1</v>
      </c>
      <c r="J239" s="815">
        <v>0</v>
      </c>
      <c r="K239" s="676">
        <v>0</v>
      </c>
      <c r="L239" s="901" t="e">
        <v>#DIV/0!</v>
      </c>
      <c r="M239" s="906"/>
      <c r="N239" s="679"/>
      <c r="O239" s="910"/>
      <c r="P239" s="862">
        <v>0</v>
      </c>
      <c r="Q239" s="877">
        <v>0</v>
      </c>
      <c r="R239" s="877" t="e">
        <v>#DIV/0!</v>
      </c>
      <c r="S239" s="865"/>
      <c r="T239" s="869"/>
      <c r="U239" s="872"/>
      <c r="V239" s="847">
        <v>0</v>
      </c>
      <c r="W239" s="756">
        <v>0</v>
      </c>
      <c r="X239" s="756" t="e">
        <v>#DIV/0!</v>
      </c>
      <c r="Y239" s="686"/>
      <c r="Z239" s="687"/>
      <c r="AA239" s="769"/>
      <c r="AB239" s="826">
        <v>0</v>
      </c>
      <c r="AC239" s="756">
        <v>0</v>
      </c>
      <c r="AD239" s="756" t="e">
        <v>#DIV/0!</v>
      </c>
      <c r="AE239" s="686"/>
      <c r="AF239" s="687"/>
      <c r="AG239" s="769"/>
      <c r="AH239" s="826">
        <v>0</v>
      </c>
      <c r="AI239" s="752">
        <v>0</v>
      </c>
      <c r="AJ239" s="752" t="e">
        <v>#DIV/0!</v>
      </c>
      <c r="AK239" s="686"/>
      <c r="AL239" s="687"/>
      <c r="AM239" s="751"/>
      <c r="AN239" s="820">
        <v>1</v>
      </c>
      <c r="AO239" s="685">
        <v>18</v>
      </c>
      <c r="AP239" s="685">
        <v>18</v>
      </c>
      <c r="AQ239" s="686"/>
      <c r="AR239" s="739"/>
      <c r="AS239" s="737">
        <v>1</v>
      </c>
      <c r="AT239" s="820"/>
      <c r="AU239" s="685">
        <v>0</v>
      </c>
      <c r="AV239" s="732" t="e">
        <v>#DIV/0!</v>
      </c>
      <c r="AW239" s="686"/>
      <c r="AX239" s="687"/>
      <c r="AY239" s="688"/>
      <c r="AZ239" s="815"/>
      <c r="BA239" s="676"/>
      <c r="BB239" s="550"/>
      <c r="BC239" s="677"/>
      <c r="BD239" s="679"/>
      <c r="BE239" s="798"/>
      <c r="BF239" s="806"/>
      <c r="BG239" s="632"/>
      <c r="BH239" s="632"/>
      <c r="BI239" s="636"/>
      <c r="BJ239" s="640"/>
      <c r="BK239" s="792"/>
      <c r="BL239" s="555"/>
      <c r="BM239" s="557"/>
      <c r="BN239" s="557"/>
      <c r="BO239" s="561"/>
      <c r="BP239" s="563"/>
      <c r="BQ239" s="575"/>
      <c r="BR239" s="555"/>
      <c r="BS239" s="557"/>
      <c r="BT239" s="557"/>
      <c r="BU239" s="561"/>
      <c r="BV239" s="563"/>
      <c r="BW239" s="566"/>
      <c r="BX239" s="300"/>
      <c r="BY239" s="541"/>
      <c r="BZ239" s="541"/>
      <c r="CA239" s="541"/>
      <c r="CB239" s="542"/>
      <c r="CC239" s="552"/>
      <c r="CD239" s="515"/>
      <c r="CE239" s="525"/>
      <c r="CF239" s="525"/>
      <c r="CG239" s="526"/>
      <c r="CH239" s="527"/>
      <c r="CI239" s="519"/>
      <c r="CJ239" s="376"/>
      <c r="CK239" s="233"/>
      <c r="CL239" s="233"/>
      <c r="CM239" s="381"/>
      <c r="CN239" s="384"/>
      <c r="CO239" s="385"/>
      <c r="CP239" s="69"/>
      <c r="CQ239" s="30"/>
      <c r="CR239" s="48"/>
      <c r="CS239" s="134"/>
      <c r="CT239" s="114"/>
      <c r="CU239" s="342"/>
      <c r="CV239" s="79"/>
      <c r="CW239" s="30"/>
      <c r="CX239" s="48"/>
      <c r="CY239" s="134"/>
      <c r="CZ239" s="114"/>
      <c r="DA239" s="117"/>
      <c r="DB239" s="52"/>
      <c r="DC239" s="30"/>
      <c r="DD239" s="48"/>
      <c r="DE239" s="134"/>
      <c r="DF239" s="114"/>
      <c r="DG239" s="117"/>
      <c r="DH239" s="104"/>
      <c r="DI239" s="79"/>
      <c r="DJ239" s="48"/>
      <c r="DK239" s="134"/>
      <c r="DL239" s="114"/>
      <c r="DM239" s="117"/>
      <c r="DN239" s="52"/>
      <c r="DO239" s="30"/>
      <c r="DP239" s="81"/>
      <c r="DQ239" s="134"/>
      <c r="DR239" s="114"/>
      <c r="DS239" s="117"/>
      <c r="DT239" s="88"/>
      <c r="DU239" s="7"/>
      <c r="DV239" s="95"/>
      <c r="DW239" s="121"/>
      <c r="DX239" s="114"/>
      <c r="DY239" s="117"/>
      <c r="DZ239" s="88"/>
      <c r="EA239" s="9"/>
      <c r="EB239" s="100"/>
      <c r="EC239" s="124"/>
      <c r="ED239" s="120"/>
      <c r="EE239" s="125"/>
      <c r="EF239" s="88"/>
      <c r="EG239" s="9"/>
      <c r="EH239" s="95"/>
      <c r="EI239" s="121"/>
      <c r="EJ239" s="122"/>
      <c r="EK239" s="117"/>
      <c r="EL239" s="7"/>
      <c r="EM239" s="9"/>
      <c r="EN239" s="95"/>
      <c r="EO239" s="113"/>
      <c r="EP239" s="120"/>
      <c r="EQ239" s="117"/>
      <c r="ER239" s="7"/>
      <c r="ES239" s="9"/>
      <c r="ET239" s="95"/>
      <c r="EU239" s="113"/>
      <c r="EV239" s="114"/>
      <c r="EW239" s="117"/>
      <c r="EX239" s="7"/>
      <c r="EY239" s="9"/>
      <c r="EZ239" s="95"/>
      <c r="FA239" s="113"/>
      <c r="FB239" s="114"/>
      <c r="FC239" s="117"/>
      <c r="FD239" s="7"/>
      <c r="FE239" s="105"/>
      <c r="FF239" s="156"/>
      <c r="FG239" s="157"/>
      <c r="FH239" s="120"/>
      <c r="FI239" s="117"/>
      <c r="FJ239" s="302"/>
      <c r="FK239" s="310"/>
      <c r="FL239" s="156"/>
      <c r="FM239" s="312"/>
      <c r="FN239" s="120"/>
      <c r="FO239" s="117"/>
      <c r="FP239" s="7"/>
      <c r="FQ239" s="105"/>
      <c r="FR239" s="156"/>
      <c r="FS239" s="157"/>
      <c r="FT239" s="120"/>
      <c r="FU239" s="117"/>
      <c r="FV239" s="7"/>
      <c r="FW239" s="105"/>
      <c r="FX239" s="156"/>
      <c r="FY239" s="157"/>
      <c r="FZ239" s="120"/>
      <c r="GA239" s="117"/>
      <c r="GB239" s="7"/>
      <c r="GC239" s="105"/>
      <c r="GD239" s="156"/>
      <c r="GE239" s="157"/>
      <c r="GF239" s="120"/>
      <c r="GG239" s="117"/>
      <c r="GH239" s="160"/>
      <c r="GI239" s="9"/>
      <c r="GJ239" s="100"/>
      <c r="GK239" s="22"/>
      <c r="GL239" s="21"/>
      <c r="GM239" s="162"/>
      <c r="GN239" s="161"/>
      <c r="GO239" s="9"/>
      <c r="GP239" s="100"/>
      <c r="GQ239" s="22"/>
      <c r="GR239" s="21"/>
      <c r="GS239" s="162"/>
      <c r="GT239" s="161"/>
      <c r="GU239" s="9"/>
      <c r="GV239" s="100"/>
      <c r="GW239" s="22"/>
      <c r="GX239" s="21"/>
      <c r="GY239" s="162"/>
      <c r="GZ239" s="161"/>
      <c r="HA239" s="30"/>
      <c r="HB239" s="100"/>
      <c r="HC239" s="22"/>
      <c r="HD239" s="21"/>
      <c r="HE239" s="162"/>
    </row>
    <row r="240" spans="1:213" ht="13.5" thickBot="1" x14ac:dyDescent="0.25">
      <c r="A240" s="335">
        <v>237</v>
      </c>
      <c r="B240" s="249" t="s">
        <v>272</v>
      </c>
      <c r="C240" s="334" t="s">
        <v>705</v>
      </c>
      <c r="D240" s="276">
        <f t="shared" si="17"/>
        <v>2</v>
      </c>
      <c r="E240" s="276">
        <f t="shared" si="18"/>
        <v>83</v>
      </c>
      <c r="F240" s="345">
        <f t="shared" si="22"/>
        <v>41.5</v>
      </c>
      <c r="G240" s="167">
        <f t="shared" si="19"/>
        <v>0</v>
      </c>
      <c r="H240" s="549">
        <f t="shared" si="20"/>
        <v>0</v>
      </c>
      <c r="I240" s="629">
        <f t="shared" si="21"/>
        <v>0</v>
      </c>
      <c r="J240" s="815">
        <v>0</v>
      </c>
      <c r="K240" s="676">
        <v>0</v>
      </c>
      <c r="L240" s="901" t="e">
        <v>#DIV/0!</v>
      </c>
      <c r="M240" s="906"/>
      <c r="N240" s="679"/>
      <c r="O240" s="910"/>
      <c r="P240" s="862">
        <v>0</v>
      </c>
      <c r="Q240" s="877">
        <v>0</v>
      </c>
      <c r="R240" s="877" t="e">
        <v>#DIV/0!</v>
      </c>
      <c r="S240" s="865"/>
      <c r="T240" s="869"/>
      <c r="U240" s="872"/>
      <c r="V240" s="847">
        <v>0</v>
      </c>
      <c r="W240" s="756">
        <v>0</v>
      </c>
      <c r="X240" s="756" t="e">
        <v>#DIV/0!</v>
      </c>
      <c r="Y240" s="686"/>
      <c r="Z240" s="687"/>
      <c r="AA240" s="769"/>
      <c r="AB240" s="826">
        <v>0</v>
      </c>
      <c r="AC240" s="756">
        <v>0</v>
      </c>
      <c r="AD240" s="756" t="e">
        <v>#DIV/0!</v>
      </c>
      <c r="AE240" s="686"/>
      <c r="AF240" s="687"/>
      <c r="AG240" s="769"/>
      <c r="AH240" s="826">
        <v>0</v>
      </c>
      <c r="AI240" s="752">
        <v>0</v>
      </c>
      <c r="AJ240" s="752" t="e">
        <v>#DIV/0!</v>
      </c>
      <c r="AK240" s="686"/>
      <c r="AL240" s="687"/>
      <c r="AM240" s="751"/>
      <c r="AN240" s="820">
        <v>1</v>
      </c>
      <c r="AO240" s="685">
        <v>17</v>
      </c>
      <c r="AP240" s="685">
        <v>17</v>
      </c>
      <c r="AQ240" s="686"/>
      <c r="AR240" s="739"/>
      <c r="AS240" s="737"/>
      <c r="AT240" s="820"/>
      <c r="AU240" s="685">
        <v>22</v>
      </c>
      <c r="AV240" s="732">
        <v>22</v>
      </c>
      <c r="AW240" s="686"/>
      <c r="AX240" s="687"/>
      <c r="AY240" s="688"/>
      <c r="AZ240" s="815">
        <v>2</v>
      </c>
      <c r="BA240" s="676">
        <v>44</v>
      </c>
      <c r="BB240" s="550">
        <v>22</v>
      </c>
      <c r="BC240" s="677"/>
      <c r="BD240" s="679"/>
      <c r="BE240" s="798"/>
      <c r="BF240" s="806"/>
      <c r="BG240" s="632"/>
      <c r="BH240" s="632"/>
      <c r="BI240" s="636"/>
      <c r="BJ240" s="640"/>
      <c r="BK240" s="792"/>
      <c r="BL240" s="555"/>
      <c r="BM240" s="557"/>
      <c r="BN240" s="557"/>
      <c r="BO240" s="561"/>
      <c r="BP240" s="563"/>
      <c r="BQ240" s="575"/>
      <c r="BR240" s="555"/>
      <c r="BS240" s="557"/>
      <c r="BT240" s="557"/>
      <c r="BU240" s="561"/>
      <c r="BV240" s="563"/>
      <c r="BW240" s="566"/>
      <c r="BX240" s="300"/>
      <c r="BY240" s="541"/>
      <c r="BZ240" s="541"/>
      <c r="CA240" s="541"/>
      <c r="CB240" s="542"/>
      <c r="CC240" s="552"/>
      <c r="CD240" s="515"/>
      <c r="CE240" s="525"/>
      <c r="CF240" s="525"/>
      <c r="CG240" s="526"/>
      <c r="CH240" s="527"/>
      <c r="CI240" s="519"/>
      <c r="CJ240" s="376"/>
      <c r="CK240" s="233"/>
      <c r="CL240" s="233"/>
      <c r="CM240" s="381"/>
      <c r="CN240" s="384"/>
      <c r="CO240" s="385"/>
      <c r="CP240" s="69"/>
      <c r="CQ240" s="30"/>
      <c r="CR240" s="48"/>
      <c r="CS240" s="134"/>
      <c r="CT240" s="114"/>
      <c r="CU240" s="342"/>
      <c r="CV240" s="79"/>
      <c r="CW240" s="30"/>
      <c r="CX240" s="48"/>
      <c r="CY240" s="134"/>
      <c r="CZ240" s="114"/>
      <c r="DA240" s="117"/>
      <c r="DB240" s="52"/>
      <c r="DC240" s="30"/>
      <c r="DD240" s="48"/>
      <c r="DE240" s="134"/>
      <c r="DF240" s="114"/>
      <c r="DG240" s="117"/>
      <c r="DH240" s="104"/>
      <c r="DI240" s="79"/>
      <c r="DJ240" s="48"/>
      <c r="DK240" s="134"/>
      <c r="DL240" s="114"/>
      <c r="DM240" s="117"/>
      <c r="DN240" s="52"/>
      <c r="DO240" s="30"/>
      <c r="DP240" s="81"/>
      <c r="DQ240" s="134"/>
      <c r="DR240" s="114"/>
      <c r="DS240" s="117"/>
      <c r="DT240" s="88"/>
      <c r="DU240" s="7"/>
      <c r="DV240" s="95"/>
      <c r="DW240" s="121"/>
      <c r="DX240" s="114"/>
      <c r="DY240" s="117"/>
      <c r="DZ240" s="88"/>
      <c r="EA240" s="9"/>
      <c r="EB240" s="100"/>
      <c r="EC240" s="124"/>
      <c r="ED240" s="120"/>
      <c r="EE240" s="125"/>
      <c r="EF240" s="88"/>
      <c r="EG240" s="9"/>
      <c r="EH240" s="95"/>
      <c r="EI240" s="121"/>
      <c r="EJ240" s="122"/>
      <c r="EK240" s="117"/>
      <c r="EL240" s="7"/>
      <c r="EM240" s="9"/>
      <c r="EN240" s="95"/>
      <c r="EO240" s="113"/>
      <c r="EP240" s="120"/>
      <c r="EQ240" s="117"/>
      <c r="ER240" s="7"/>
      <c r="ES240" s="9"/>
      <c r="ET240" s="95"/>
      <c r="EU240" s="113"/>
      <c r="EV240" s="114"/>
      <c r="EW240" s="117"/>
      <c r="EX240" s="7"/>
      <c r="EY240" s="9"/>
      <c r="EZ240" s="95"/>
      <c r="FA240" s="113"/>
      <c r="FB240" s="114"/>
      <c r="FC240" s="117"/>
      <c r="FD240" s="7"/>
      <c r="FE240" s="105"/>
      <c r="FF240" s="156"/>
      <c r="FG240" s="157"/>
      <c r="FH240" s="120"/>
      <c r="FI240" s="117"/>
      <c r="FJ240" s="302"/>
      <c r="FK240" s="310"/>
      <c r="FL240" s="156"/>
      <c r="FM240" s="312"/>
      <c r="FN240" s="120"/>
      <c r="FO240" s="117"/>
      <c r="FP240" s="7"/>
      <c r="FQ240" s="105"/>
      <c r="FR240" s="156"/>
      <c r="FS240" s="157"/>
      <c r="FT240" s="120"/>
      <c r="FU240" s="117"/>
      <c r="FV240" s="7"/>
      <c r="FW240" s="105"/>
      <c r="FX240" s="156"/>
      <c r="FY240" s="157"/>
      <c r="FZ240" s="120"/>
      <c r="GA240" s="117"/>
      <c r="GB240" s="7"/>
      <c r="GC240" s="105"/>
      <c r="GD240" s="156"/>
      <c r="GE240" s="157"/>
      <c r="GF240" s="120"/>
      <c r="GG240" s="117"/>
      <c r="GH240" s="160"/>
      <c r="GI240" s="9"/>
      <c r="GJ240" s="100"/>
      <c r="GK240" s="22"/>
      <c r="GL240" s="21"/>
      <c r="GM240" s="162"/>
      <c r="GN240" s="161"/>
      <c r="GO240" s="9"/>
      <c r="GP240" s="100"/>
      <c r="GQ240" s="22"/>
      <c r="GR240" s="21"/>
      <c r="GS240" s="162"/>
      <c r="GT240" s="161"/>
      <c r="GU240" s="9"/>
      <c r="GV240" s="100"/>
      <c r="GW240" s="22"/>
      <c r="GX240" s="21"/>
      <c r="GY240" s="162"/>
      <c r="GZ240" s="161"/>
      <c r="HA240" s="30"/>
      <c r="HB240" s="100"/>
      <c r="HC240" s="22"/>
      <c r="HD240" s="21"/>
      <c r="HE240" s="162"/>
    </row>
    <row r="241" spans="1:213" ht="13.5" thickBot="1" x14ac:dyDescent="0.25">
      <c r="A241" s="335">
        <v>238</v>
      </c>
      <c r="B241" s="249" t="s">
        <v>39</v>
      </c>
      <c r="C241" s="334" t="s">
        <v>200</v>
      </c>
      <c r="D241" s="276">
        <f t="shared" si="17"/>
        <v>1</v>
      </c>
      <c r="E241" s="276">
        <f t="shared" si="18"/>
        <v>19</v>
      </c>
      <c r="F241" s="345">
        <f t="shared" si="22"/>
        <v>19</v>
      </c>
      <c r="G241" s="167">
        <f t="shared" si="19"/>
        <v>0</v>
      </c>
      <c r="H241" s="549">
        <f t="shared" si="20"/>
        <v>0</v>
      </c>
      <c r="I241" s="629">
        <f t="shared" si="21"/>
        <v>0</v>
      </c>
      <c r="J241" s="815">
        <v>0</v>
      </c>
      <c r="K241" s="676">
        <v>0</v>
      </c>
      <c r="L241" s="901" t="e">
        <v>#DIV/0!</v>
      </c>
      <c r="M241" s="906"/>
      <c r="N241" s="679"/>
      <c r="O241" s="910"/>
      <c r="P241" s="862">
        <v>0</v>
      </c>
      <c r="Q241" s="877">
        <v>0</v>
      </c>
      <c r="R241" s="877" t="e">
        <v>#DIV/0!</v>
      </c>
      <c r="S241" s="865"/>
      <c r="T241" s="869"/>
      <c r="U241" s="872"/>
      <c r="V241" s="847">
        <v>0</v>
      </c>
      <c r="W241" s="756">
        <v>0</v>
      </c>
      <c r="X241" s="756" t="e">
        <v>#DIV/0!</v>
      </c>
      <c r="Y241" s="686"/>
      <c r="Z241" s="687"/>
      <c r="AA241" s="769"/>
      <c r="AB241" s="826">
        <v>0</v>
      </c>
      <c r="AC241" s="756">
        <v>0</v>
      </c>
      <c r="AD241" s="756" t="e">
        <v>#DIV/0!</v>
      </c>
      <c r="AE241" s="686"/>
      <c r="AF241" s="687"/>
      <c r="AG241" s="769"/>
      <c r="AH241" s="826">
        <v>0</v>
      </c>
      <c r="AI241" s="752">
        <v>0</v>
      </c>
      <c r="AJ241" s="752" t="e">
        <v>#DIV/0!</v>
      </c>
      <c r="AK241" s="686"/>
      <c r="AL241" s="687"/>
      <c r="AM241" s="751"/>
      <c r="AN241" s="820">
        <v>0</v>
      </c>
      <c r="AO241" s="685">
        <v>0</v>
      </c>
      <c r="AP241" s="685" t="e">
        <v>#DIV/0!</v>
      </c>
      <c r="AQ241" s="686"/>
      <c r="AR241" s="739"/>
      <c r="AS241" s="737"/>
      <c r="AT241" s="820"/>
      <c r="AU241" s="685">
        <v>0</v>
      </c>
      <c r="AV241" s="732" t="e">
        <v>#DIV/0!</v>
      </c>
      <c r="AW241" s="686"/>
      <c r="AX241" s="687"/>
      <c r="AY241" s="688"/>
      <c r="AZ241" s="815">
        <v>0</v>
      </c>
      <c r="BA241" s="676">
        <v>0</v>
      </c>
      <c r="BB241" s="676" t="e">
        <v>#DIV/0!</v>
      </c>
      <c r="BC241" s="677"/>
      <c r="BD241" s="679"/>
      <c r="BE241" s="798"/>
      <c r="BF241" s="806">
        <v>0</v>
      </c>
      <c r="BG241" s="632">
        <v>0</v>
      </c>
      <c r="BH241" s="632" t="e">
        <v>#DIV/0!</v>
      </c>
      <c r="BI241" s="636"/>
      <c r="BJ241" s="640"/>
      <c r="BK241" s="792"/>
      <c r="BL241" s="555">
        <v>0</v>
      </c>
      <c r="BM241" s="557">
        <v>0</v>
      </c>
      <c r="BN241" s="557" t="e">
        <v>#DIV/0!</v>
      </c>
      <c r="BO241" s="561"/>
      <c r="BP241" s="563"/>
      <c r="BQ241" s="575"/>
      <c r="BR241" s="555">
        <v>0</v>
      </c>
      <c r="BS241" s="557">
        <v>0</v>
      </c>
      <c r="BT241" s="557" t="e">
        <v>#DIV/0!</v>
      </c>
      <c r="BU241" s="561"/>
      <c r="BV241" s="563"/>
      <c r="BW241" s="566"/>
      <c r="BX241" s="300">
        <v>0</v>
      </c>
      <c r="BY241" s="541">
        <v>0</v>
      </c>
      <c r="BZ241" s="541" t="e">
        <v>#DIV/0!</v>
      </c>
      <c r="CA241" s="541"/>
      <c r="CB241" s="542"/>
      <c r="CC241" s="552"/>
      <c r="CD241" s="515">
        <v>0</v>
      </c>
      <c r="CE241" s="525">
        <v>0</v>
      </c>
      <c r="CF241" s="525" t="e">
        <v>#DIV/0!</v>
      </c>
      <c r="CG241" s="526"/>
      <c r="CH241" s="527"/>
      <c r="CI241" s="519"/>
      <c r="CJ241" s="376">
        <v>0</v>
      </c>
      <c r="CK241" s="233">
        <v>0</v>
      </c>
      <c r="CL241" s="233" t="e">
        <v>#DIV/0!</v>
      </c>
      <c r="CM241" s="381"/>
      <c r="CN241" s="384"/>
      <c r="CO241" s="385"/>
      <c r="CP241" s="69">
        <v>0</v>
      </c>
      <c r="CQ241" s="30">
        <v>0</v>
      </c>
      <c r="CR241" s="48" t="e">
        <v>#DIV/0!</v>
      </c>
      <c r="CS241" s="134"/>
      <c r="CT241" s="114"/>
      <c r="CU241" s="342"/>
      <c r="CV241" s="79">
        <v>0</v>
      </c>
      <c r="CW241" s="30">
        <v>0</v>
      </c>
      <c r="CX241" s="48" t="e">
        <v>#DIV/0!</v>
      </c>
      <c r="CY241" s="134"/>
      <c r="CZ241" s="114"/>
      <c r="DA241" s="117"/>
      <c r="DB241" s="52">
        <f>'2010 SCORES'!AC128</f>
        <v>0</v>
      </c>
      <c r="DC241" s="30">
        <f>'2010 SCORES'!AD128</f>
        <v>0</v>
      </c>
      <c r="DD241" s="48" t="e">
        <f>'2010 SCORES'!AE128</f>
        <v>#DIV/0!</v>
      </c>
      <c r="DE241" s="134">
        <f>'2010 SCORES'!AF128</f>
        <v>0</v>
      </c>
      <c r="DF241" s="114">
        <f>'2010 SCORES'!AG128</f>
        <v>0</v>
      </c>
      <c r="DG241" s="117">
        <f>'2010 SCORES'!AH128</f>
        <v>0</v>
      </c>
      <c r="DH241" s="104">
        <f>'2009 SCORES'!V128</f>
        <v>1</v>
      </c>
      <c r="DI241" s="79">
        <f>'2009 SCORES'!W128</f>
        <v>19</v>
      </c>
      <c r="DJ241" s="48">
        <f>'2009 SCORES'!X128</f>
        <v>19</v>
      </c>
      <c r="DK241" s="134">
        <f>'2009 SCORES'!Y128</f>
        <v>0</v>
      </c>
      <c r="DL241" s="114">
        <f>'2009 SCORES'!Z128</f>
        <v>0</v>
      </c>
      <c r="DM241" s="117">
        <f>'2009 SCORES'!AA128</f>
        <v>0</v>
      </c>
      <c r="DN241" s="52">
        <f>'2008 SCORES'!V128</f>
        <v>0</v>
      </c>
      <c r="DO241" s="30">
        <f>'2008 SCORES'!W128</f>
        <v>0</v>
      </c>
      <c r="DP241" s="81" t="e">
        <f>'2008 SCORES'!X128</f>
        <v>#DIV/0!</v>
      </c>
      <c r="DQ241" s="134">
        <f>'2008 SCORES'!Y128</f>
        <v>0</v>
      </c>
      <c r="DR241" s="114">
        <f>'2008 SCORES'!Z128</f>
        <v>0</v>
      </c>
      <c r="DS241" s="117">
        <f>'2008 SCORES'!AA128</f>
        <v>0</v>
      </c>
      <c r="DT241" s="88">
        <f>'2007 SCORES'!Q128</f>
        <v>0</v>
      </c>
      <c r="DU241" s="7">
        <f>'2007 SCORES'!R128</f>
        <v>0</v>
      </c>
      <c r="DV241" s="95" t="e">
        <f>'2007 SCORES'!S128</f>
        <v>#DIV/0!</v>
      </c>
      <c r="DW241" s="121">
        <f>'2007 SCORES'!T128</f>
        <v>0</v>
      </c>
      <c r="DX241" s="114">
        <f>'2007 SCORES'!U128</f>
        <v>0</v>
      </c>
      <c r="DY241" s="117">
        <f>'2007 SCORES'!V128</f>
        <v>0</v>
      </c>
      <c r="DZ241" s="88">
        <f>'2006 SCORES'!Q128</f>
        <v>0</v>
      </c>
      <c r="EA241" s="9">
        <f>'2006 SCORES'!R128</f>
        <v>0</v>
      </c>
      <c r="EB241" s="100" t="e">
        <f>'2006 SCORES'!S128</f>
        <v>#DIV/0!</v>
      </c>
      <c r="EC241" s="124">
        <f>'2006 SCORES'!T128</f>
        <v>0</v>
      </c>
      <c r="ED241" s="120">
        <f>'2006 SCORES'!U128</f>
        <v>0</v>
      </c>
      <c r="EE241" s="125">
        <f>'2006 SCORES'!V128</f>
        <v>0</v>
      </c>
      <c r="EF241" s="88">
        <f>'2005 SCORES'!L128</f>
        <v>0</v>
      </c>
      <c r="EG241" s="9">
        <f>'2005 SCORES'!M128</f>
        <v>0</v>
      </c>
      <c r="EH241" s="95" t="e">
        <f>'2005 SCORES'!N128</f>
        <v>#DIV/0!</v>
      </c>
      <c r="EI241" s="121">
        <f>'2005 SCORES'!O128</f>
        <v>0</v>
      </c>
      <c r="EJ241" s="122">
        <f>'2005 SCORES'!P128</f>
        <v>0</v>
      </c>
      <c r="EK241" s="117">
        <f>'2005 SCORES'!Q128</f>
        <v>0</v>
      </c>
      <c r="EL241" s="7">
        <f>'2004 SCORES'!K128</f>
        <v>0</v>
      </c>
      <c r="EM241" s="9">
        <f>'2004 SCORES'!L128</f>
        <v>0</v>
      </c>
      <c r="EN241" s="95" t="e">
        <f>'2004 SCORES'!M128</f>
        <v>#DIV/0!</v>
      </c>
      <c r="EO241" s="113">
        <f>'2004 SCORES'!N128</f>
        <v>0</v>
      </c>
      <c r="EP241" s="120">
        <f>'2004 SCORES'!O128</f>
        <v>0</v>
      </c>
      <c r="EQ241" s="117">
        <f>'2004 SCORES'!P128</f>
        <v>0</v>
      </c>
      <c r="ER241" s="7">
        <f>'2003 SCORES'!H128</f>
        <v>0</v>
      </c>
      <c r="ES241" s="9">
        <f>'2003 SCORES'!I128</f>
        <v>0</v>
      </c>
      <c r="ET241" s="95" t="e">
        <f>'2003 SCORES'!J128</f>
        <v>#DIV/0!</v>
      </c>
      <c r="EU241" s="113">
        <f>'2003 SCORES'!K128</f>
        <v>0</v>
      </c>
      <c r="EV241" s="114">
        <f>'2003 SCORES'!L128</f>
        <v>0</v>
      </c>
      <c r="EW241" s="117">
        <f>'2003 SCORES'!M128</f>
        <v>0</v>
      </c>
      <c r="EX241" s="7">
        <f>'2002 SCORES'!H128</f>
        <v>0</v>
      </c>
      <c r="EY241" s="9">
        <f>'2002 SCORES'!I128</f>
        <v>0</v>
      </c>
      <c r="EZ241" s="95" t="e">
        <f>'2002 SCORES'!J128</f>
        <v>#DIV/0!</v>
      </c>
      <c r="FA241" s="113">
        <f>'2002 SCORES'!K128</f>
        <v>0</v>
      </c>
      <c r="FB241" s="114">
        <f>'2002 SCORES'!L128</f>
        <v>0</v>
      </c>
      <c r="FC241" s="117">
        <f>'2002 SCORES'!M128</f>
        <v>0</v>
      </c>
      <c r="FD241" s="7">
        <f>'2001 SCORES'!I128</f>
        <v>0</v>
      </c>
      <c r="FE241" s="105">
        <f>'2001 SCORES'!J128</f>
        <v>0</v>
      </c>
      <c r="FF241" s="156" t="e">
        <f>'2001 SCORES'!K128</f>
        <v>#DIV/0!</v>
      </c>
      <c r="FG241" s="157">
        <f>'2001 SCORES'!L128</f>
        <v>0</v>
      </c>
      <c r="FH241" s="120">
        <f>'2001 SCORES'!M128</f>
        <v>0</v>
      </c>
      <c r="FI241" s="117">
        <f>'2001 SCORES'!N128</f>
        <v>0</v>
      </c>
      <c r="FJ241" s="302">
        <f>'2000 SCORES'!G128</f>
        <v>0</v>
      </c>
      <c r="FK241" s="310">
        <f>'2000 SCORES'!H128</f>
        <v>0</v>
      </c>
      <c r="FL241" s="156" t="e">
        <f>'2000 SCORES'!I128</f>
        <v>#DIV/0!</v>
      </c>
      <c r="FM241" s="312">
        <f>'2000 SCORES'!J128</f>
        <v>0</v>
      </c>
      <c r="FN241" s="120">
        <f>'2001 SCORES'!M128</f>
        <v>0</v>
      </c>
      <c r="FO241" s="117">
        <f>'2000 SCORES'!L128</f>
        <v>0</v>
      </c>
      <c r="FP241" s="7">
        <f>'1999 SCORES'!H128</f>
        <v>0</v>
      </c>
      <c r="FQ241" s="105">
        <f>'1999 SCORES'!I128</f>
        <v>0</v>
      </c>
      <c r="FR241" s="156" t="e">
        <f>'1999 SCORES'!J128</f>
        <v>#DIV/0!</v>
      </c>
      <c r="FS241" s="157">
        <f>'1999 SCORES'!K128</f>
        <v>0</v>
      </c>
      <c r="FT241" s="120">
        <f>'1999 SCORES'!L128</f>
        <v>0</v>
      </c>
      <c r="FU241" s="117">
        <f>'1999 SCORES'!M128</f>
        <v>0</v>
      </c>
      <c r="FV241" s="7">
        <f>'1998 SCORES'!G128</f>
        <v>0</v>
      </c>
      <c r="FW241" s="105">
        <f>'1998 SCORES'!H128</f>
        <v>0</v>
      </c>
      <c r="FX241" s="156" t="e">
        <f>'1998 SCORES'!I128</f>
        <v>#DIV/0!</v>
      </c>
      <c r="FY241" s="157">
        <f>'1998 SCORES'!J128</f>
        <v>0</v>
      </c>
      <c r="FZ241" s="120">
        <f>'1998 SCORES'!K128</f>
        <v>0</v>
      </c>
      <c r="GA241" s="117">
        <f>'1998 SCORES'!L128</f>
        <v>0</v>
      </c>
      <c r="GB241" s="7">
        <f>'1997 SCORES'!F128</f>
        <v>0</v>
      </c>
      <c r="GC241" s="105">
        <f>'1997 SCORES'!G128</f>
        <v>0</v>
      </c>
      <c r="GD241" s="156" t="e">
        <f>'1997 SCORES'!H128</f>
        <v>#DIV/0!</v>
      </c>
      <c r="GE241" s="157">
        <f>'1997 SCORES'!I128</f>
        <v>0</v>
      </c>
      <c r="GF241" s="120">
        <f>'1997 SCORES'!J128</f>
        <v>0</v>
      </c>
      <c r="GG241" s="117">
        <f>'1997 SCORES'!K128</f>
        <v>0</v>
      </c>
      <c r="GH241" s="160">
        <f>'1996 SCORES'!F128</f>
        <v>0</v>
      </c>
      <c r="GI241" s="9">
        <f>'1996 SCORES'!G128</f>
        <v>0</v>
      </c>
      <c r="GJ241" s="100" t="e">
        <f>'1996 SCORES'!H128</f>
        <v>#DIV/0!</v>
      </c>
      <c r="GK241" s="22">
        <f>'1996 SCORES'!I128</f>
        <v>0</v>
      </c>
      <c r="GL241" s="21">
        <f>'1996 SCORES'!J128</f>
        <v>0</v>
      </c>
      <c r="GM241" s="162">
        <f>'1996 SCORES'!K128</f>
        <v>0</v>
      </c>
      <c r="GN241" s="161">
        <f>'1995 SCORES '!F128</f>
        <v>0</v>
      </c>
      <c r="GO241" s="9">
        <f>'1995 SCORES '!G128</f>
        <v>0</v>
      </c>
      <c r="GP241" s="100" t="e">
        <f>'1995 SCORES '!H128</f>
        <v>#DIV/0!</v>
      </c>
      <c r="GQ241" s="22">
        <f>'1995 SCORES '!I128</f>
        <v>0</v>
      </c>
      <c r="GR241" s="21">
        <f>'1995 SCORES '!J128</f>
        <v>0</v>
      </c>
      <c r="GS241" s="162">
        <f>'1995 SCORES '!K128</f>
        <v>0</v>
      </c>
      <c r="GT241" s="161">
        <f>'1994 SCORES'!F128</f>
        <v>0</v>
      </c>
      <c r="GU241" s="9">
        <f>'1994 SCORES'!G128</f>
        <v>0</v>
      </c>
      <c r="GV241" s="100" t="e">
        <f>'1994 SCORES'!H128</f>
        <v>#DIV/0!</v>
      </c>
      <c r="GW241" s="22">
        <f>'1994 SCORES'!I128</f>
        <v>0</v>
      </c>
      <c r="GX241" s="21">
        <f>'1994 SCORES'!J128</f>
        <v>0</v>
      </c>
      <c r="GY241" s="162">
        <f>'1994 SCORES'!K128</f>
        <v>0</v>
      </c>
      <c r="GZ241" s="161">
        <f>'1993 SCORES'!F128</f>
        <v>0</v>
      </c>
      <c r="HA241" s="30">
        <f>'1993 SCORES'!G128</f>
        <v>0</v>
      </c>
      <c r="HB241" s="100" t="e">
        <f>'1993 SCORES'!H128</f>
        <v>#DIV/0!</v>
      </c>
      <c r="HC241" s="22">
        <f>'1993 SCORES'!I128</f>
        <v>0</v>
      </c>
      <c r="HD241" s="21">
        <f>'1993 SCORES'!J128</f>
        <v>0</v>
      </c>
      <c r="HE241" s="162">
        <f>'1993 SCORES'!K128</f>
        <v>0</v>
      </c>
    </row>
    <row r="242" spans="1:213" ht="13.5" thickBot="1" x14ac:dyDescent="0.25">
      <c r="A242" s="335">
        <v>239</v>
      </c>
      <c r="B242" s="249" t="s">
        <v>39</v>
      </c>
      <c r="C242" s="334" t="s">
        <v>565</v>
      </c>
      <c r="D242" s="276">
        <f t="shared" si="17"/>
        <v>1</v>
      </c>
      <c r="E242" s="276">
        <f t="shared" si="18"/>
        <v>11</v>
      </c>
      <c r="F242" s="345">
        <f t="shared" si="22"/>
        <v>11</v>
      </c>
      <c r="G242" s="167">
        <f t="shared" si="19"/>
        <v>0</v>
      </c>
      <c r="H242" s="549">
        <f t="shared" si="20"/>
        <v>0</v>
      </c>
      <c r="I242" s="629">
        <f t="shared" si="21"/>
        <v>0</v>
      </c>
      <c r="J242" s="815">
        <v>0</v>
      </c>
      <c r="K242" s="676">
        <v>0</v>
      </c>
      <c r="L242" s="901" t="e">
        <v>#DIV/0!</v>
      </c>
      <c r="M242" s="906"/>
      <c r="N242" s="679"/>
      <c r="O242" s="910"/>
      <c r="P242" s="862">
        <v>0</v>
      </c>
      <c r="Q242" s="877">
        <v>0</v>
      </c>
      <c r="R242" s="877" t="e">
        <v>#DIV/0!</v>
      </c>
      <c r="S242" s="865"/>
      <c r="T242" s="869"/>
      <c r="U242" s="872"/>
      <c r="V242" s="847">
        <v>0</v>
      </c>
      <c r="W242" s="756">
        <v>0</v>
      </c>
      <c r="X242" s="756" t="e">
        <v>#DIV/0!</v>
      </c>
      <c r="Y242" s="686"/>
      <c r="Z242" s="687"/>
      <c r="AA242" s="769"/>
      <c r="AB242" s="826">
        <v>0</v>
      </c>
      <c r="AC242" s="756">
        <v>0</v>
      </c>
      <c r="AD242" s="756" t="e">
        <v>#DIV/0!</v>
      </c>
      <c r="AE242" s="686"/>
      <c r="AF242" s="687"/>
      <c r="AG242" s="769"/>
      <c r="AH242" s="826">
        <v>0</v>
      </c>
      <c r="AI242" s="752">
        <v>0</v>
      </c>
      <c r="AJ242" s="752" t="e">
        <v>#DIV/0!</v>
      </c>
      <c r="AK242" s="686"/>
      <c r="AL242" s="687"/>
      <c r="AM242" s="751"/>
      <c r="AN242" s="820">
        <v>0</v>
      </c>
      <c r="AO242" s="685">
        <v>0</v>
      </c>
      <c r="AP242" s="685" t="e">
        <v>#DIV/0!</v>
      </c>
      <c r="AQ242" s="686"/>
      <c r="AR242" s="739"/>
      <c r="AS242" s="737"/>
      <c r="AT242" s="820"/>
      <c r="AU242" s="685">
        <v>0</v>
      </c>
      <c r="AV242" s="732" t="e">
        <v>#DIV/0!</v>
      </c>
      <c r="AW242" s="686"/>
      <c r="AX242" s="687"/>
      <c r="AY242" s="688"/>
      <c r="AZ242" s="815">
        <v>0</v>
      </c>
      <c r="BA242" s="676">
        <v>0</v>
      </c>
      <c r="BB242" s="676" t="e">
        <v>#DIV/0!</v>
      </c>
      <c r="BC242" s="677"/>
      <c r="BD242" s="679"/>
      <c r="BE242" s="798"/>
      <c r="BF242" s="806">
        <v>0</v>
      </c>
      <c r="BG242" s="632">
        <v>0</v>
      </c>
      <c r="BH242" s="632" t="e">
        <v>#DIV/0!</v>
      </c>
      <c r="BI242" s="636"/>
      <c r="BJ242" s="640"/>
      <c r="BK242" s="792"/>
      <c r="BL242" s="555">
        <v>0</v>
      </c>
      <c r="BM242" s="557">
        <v>0</v>
      </c>
      <c r="BN242" s="557" t="e">
        <v>#DIV/0!</v>
      </c>
      <c r="BO242" s="561"/>
      <c r="BP242" s="563"/>
      <c r="BQ242" s="575"/>
      <c r="BR242" s="555">
        <v>0</v>
      </c>
      <c r="BS242" s="557">
        <v>0</v>
      </c>
      <c r="BT242" s="557" t="e">
        <v>#DIV/0!</v>
      </c>
      <c r="BU242" s="561"/>
      <c r="BV242" s="563"/>
      <c r="BW242" s="566"/>
      <c r="BX242" s="300">
        <v>0</v>
      </c>
      <c r="BY242" s="541">
        <v>0</v>
      </c>
      <c r="BZ242" s="541" t="e">
        <v>#DIV/0!</v>
      </c>
      <c r="CA242" s="541"/>
      <c r="CB242" s="542"/>
      <c r="CC242" s="552"/>
      <c r="CD242" s="515">
        <v>1</v>
      </c>
      <c r="CE242" s="525">
        <v>11</v>
      </c>
      <c r="CF242" s="525">
        <v>11</v>
      </c>
      <c r="CG242" s="526"/>
      <c r="CH242" s="527"/>
      <c r="CI242" s="519"/>
      <c r="CJ242" s="376"/>
      <c r="CK242" s="233"/>
      <c r="CL242" s="233"/>
      <c r="CM242" s="381"/>
      <c r="CN242" s="384"/>
      <c r="CO242" s="385"/>
      <c r="CP242" s="69"/>
      <c r="CQ242" s="30"/>
      <c r="CR242" s="48"/>
      <c r="CS242" s="134"/>
      <c r="CT242" s="114"/>
      <c r="CU242" s="342"/>
      <c r="CV242" s="79"/>
      <c r="CW242" s="30"/>
      <c r="CX242" s="48"/>
      <c r="CY242" s="134"/>
      <c r="CZ242" s="114"/>
      <c r="DA242" s="117"/>
      <c r="DB242" s="52"/>
      <c r="DC242" s="30"/>
      <c r="DD242" s="48"/>
      <c r="DE242" s="134"/>
      <c r="DF242" s="114"/>
      <c r="DG242" s="117"/>
      <c r="DH242" s="104"/>
      <c r="DI242" s="79"/>
      <c r="DJ242" s="48"/>
      <c r="DK242" s="134"/>
      <c r="DL242" s="114"/>
      <c r="DM242" s="117"/>
      <c r="DN242" s="52"/>
      <c r="DO242" s="30"/>
      <c r="DP242" s="81"/>
      <c r="DQ242" s="134"/>
      <c r="DR242" s="114"/>
      <c r="DS242" s="117"/>
      <c r="DT242" s="88"/>
      <c r="DU242" s="7"/>
      <c r="DV242" s="95"/>
      <c r="DW242" s="121"/>
      <c r="DX242" s="114"/>
      <c r="DY242" s="117"/>
      <c r="DZ242" s="88"/>
      <c r="EA242" s="9"/>
      <c r="EB242" s="100"/>
      <c r="EC242" s="124"/>
      <c r="ED242" s="120"/>
      <c r="EE242" s="125"/>
      <c r="EF242" s="88"/>
      <c r="EG242" s="9"/>
      <c r="EH242" s="95"/>
      <c r="EI242" s="121"/>
      <c r="EJ242" s="122"/>
      <c r="EK242" s="117"/>
      <c r="EL242" s="7"/>
      <c r="EM242" s="9"/>
      <c r="EN242" s="95"/>
      <c r="EO242" s="113"/>
      <c r="EP242" s="120"/>
      <c r="EQ242" s="117"/>
      <c r="ER242" s="7"/>
      <c r="ES242" s="9"/>
      <c r="ET242" s="95"/>
      <c r="EU242" s="113"/>
      <c r="EV242" s="114"/>
      <c r="EW242" s="117"/>
      <c r="EX242" s="7"/>
      <c r="EY242" s="9"/>
      <c r="EZ242" s="95"/>
      <c r="FA242" s="113"/>
      <c r="FB242" s="114"/>
      <c r="FC242" s="117"/>
      <c r="FD242" s="7"/>
      <c r="FE242" s="105"/>
      <c r="FF242" s="156"/>
      <c r="FG242" s="157"/>
      <c r="FH242" s="120"/>
      <c r="FI242" s="117"/>
      <c r="FJ242" s="302"/>
      <c r="FK242" s="310"/>
      <c r="FL242" s="156"/>
      <c r="FM242" s="312"/>
      <c r="FN242" s="120"/>
      <c r="FO242" s="117"/>
      <c r="FP242" s="7"/>
      <c r="FQ242" s="105"/>
      <c r="FR242" s="156"/>
      <c r="FS242" s="157"/>
      <c r="FT242" s="120"/>
      <c r="FU242" s="117"/>
      <c r="FV242" s="7"/>
      <c r="FW242" s="105"/>
      <c r="FX242" s="156"/>
      <c r="FY242" s="157"/>
      <c r="FZ242" s="120"/>
      <c r="GA242" s="117"/>
      <c r="GB242" s="7"/>
      <c r="GC242" s="105"/>
      <c r="GD242" s="156"/>
      <c r="GE242" s="157"/>
      <c r="GF242" s="120"/>
      <c r="GG242" s="117"/>
      <c r="GH242" s="160"/>
      <c r="GI242" s="9"/>
      <c r="GJ242" s="100"/>
      <c r="GK242" s="22"/>
      <c r="GL242" s="21"/>
      <c r="GM242" s="162"/>
      <c r="GN242" s="161"/>
      <c r="GO242" s="9"/>
      <c r="GP242" s="100"/>
      <c r="GQ242" s="22"/>
      <c r="GR242" s="21"/>
      <c r="GS242" s="162"/>
      <c r="GT242" s="161"/>
      <c r="GU242" s="9"/>
      <c r="GV242" s="100"/>
      <c r="GW242" s="22"/>
      <c r="GX242" s="21"/>
      <c r="GY242" s="162"/>
      <c r="GZ242" s="161"/>
      <c r="HA242" s="30"/>
      <c r="HB242" s="100"/>
      <c r="HC242" s="22"/>
      <c r="HD242" s="21"/>
      <c r="HE242" s="162"/>
    </row>
    <row r="243" spans="1:213" ht="13.5" thickBot="1" x14ac:dyDescent="0.25">
      <c r="A243" s="335">
        <v>240</v>
      </c>
      <c r="B243" s="249" t="s">
        <v>552</v>
      </c>
      <c r="C243" s="334" t="s">
        <v>553</v>
      </c>
      <c r="D243" s="276">
        <f t="shared" si="17"/>
        <v>2</v>
      </c>
      <c r="E243" s="276">
        <f t="shared" si="18"/>
        <v>39</v>
      </c>
      <c r="F243" s="345">
        <f t="shared" si="22"/>
        <v>19.5</v>
      </c>
      <c r="G243" s="167">
        <f t="shared" si="19"/>
        <v>0</v>
      </c>
      <c r="H243" s="549">
        <f t="shared" si="20"/>
        <v>0</v>
      </c>
      <c r="I243" s="629">
        <f t="shared" si="21"/>
        <v>0</v>
      </c>
      <c r="J243" s="815">
        <v>0</v>
      </c>
      <c r="K243" s="676">
        <v>0</v>
      </c>
      <c r="L243" s="901" t="e">
        <v>#DIV/0!</v>
      </c>
      <c r="M243" s="906"/>
      <c r="N243" s="679"/>
      <c r="O243" s="910"/>
      <c r="P243" s="862">
        <v>0</v>
      </c>
      <c r="Q243" s="877">
        <v>0</v>
      </c>
      <c r="R243" s="877" t="e">
        <v>#DIV/0!</v>
      </c>
      <c r="S243" s="865"/>
      <c r="T243" s="869"/>
      <c r="U243" s="872"/>
      <c r="V243" s="847">
        <v>0</v>
      </c>
      <c r="W243" s="756">
        <v>0</v>
      </c>
      <c r="X243" s="756" t="e">
        <v>#DIV/0!</v>
      </c>
      <c r="Y243" s="686"/>
      <c r="Z243" s="687"/>
      <c r="AA243" s="769"/>
      <c r="AB243" s="826">
        <v>0</v>
      </c>
      <c r="AC243" s="756">
        <v>0</v>
      </c>
      <c r="AD243" s="756" t="e">
        <v>#DIV/0!</v>
      </c>
      <c r="AE243" s="686"/>
      <c r="AF243" s="687"/>
      <c r="AG243" s="769"/>
      <c r="AH243" s="826">
        <v>0</v>
      </c>
      <c r="AI243" s="752">
        <v>0</v>
      </c>
      <c r="AJ243" s="752" t="e">
        <v>#DIV/0!</v>
      </c>
      <c r="AK243" s="686"/>
      <c r="AL243" s="687"/>
      <c r="AM243" s="751"/>
      <c r="AN243" s="820">
        <v>0</v>
      </c>
      <c r="AO243" s="685">
        <v>0</v>
      </c>
      <c r="AP243" s="685" t="e">
        <v>#DIV/0!</v>
      </c>
      <c r="AQ243" s="686"/>
      <c r="AR243" s="739"/>
      <c r="AS243" s="737"/>
      <c r="AT243" s="820"/>
      <c r="AU243" s="685">
        <v>0</v>
      </c>
      <c r="AV243" s="732" t="e">
        <v>#DIV/0!</v>
      </c>
      <c r="AW243" s="686"/>
      <c r="AX243" s="687"/>
      <c r="AY243" s="688"/>
      <c r="AZ243" s="815">
        <v>0</v>
      </c>
      <c r="BA243" s="676">
        <v>0</v>
      </c>
      <c r="BB243" s="676" t="e">
        <v>#DIV/0!</v>
      </c>
      <c r="BC243" s="677"/>
      <c r="BD243" s="679"/>
      <c r="BE243" s="798"/>
      <c r="BF243" s="806">
        <v>0</v>
      </c>
      <c r="BG243" s="632">
        <v>0</v>
      </c>
      <c r="BH243" s="632" t="e">
        <v>#DIV/0!</v>
      </c>
      <c r="BI243" s="636"/>
      <c r="BJ243" s="640"/>
      <c r="BK243" s="792"/>
      <c r="BL243" s="555">
        <v>0</v>
      </c>
      <c r="BM243" s="557">
        <v>0</v>
      </c>
      <c r="BN243" s="557" t="e">
        <v>#DIV/0!</v>
      </c>
      <c r="BO243" s="561"/>
      <c r="BP243" s="563"/>
      <c r="BQ243" s="575"/>
      <c r="BR243" s="555">
        <v>0</v>
      </c>
      <c r="BS243" s="557">
        <v>0</v>
      </c>
      <c r="BT243" s="557" t="e">
        <v>#DIV/0!</v>
      </c>
      <c r="BU243" s="561"/>
      <c r="BV243" s="563"/>
      <c r="BW243" s="566"/>
      <c r="BX243" s="300">
        <v>0</v>
      </c>
      <c r="BY243" s="541">
        <v>0</v>
      </c>
      <c r="BZ243" s="541" t="e">
        <v>#DIV/0!</v>
      </c>
      <c r="CA243" s="541"/>
      <c r="CB243" s="542"/>
      <c r="CC243" s="552"/>
      <c r="CD243" s="515">
        <v>2</v>
      </c>
      <c r="CE243" s="525">
        <v>39</v>
      </c>
      <c r="CF243" s="525">
        <v>19.5</v>
      </c>
      <c r="CG243" s="526"/>
      <c r="CH243" s="527"/>
      <c r="CI243" s="519"/>
      <c r="CJ243" s="376"/>
      <c r="CK243" s="233"/>
      <c r="CL243" s="233"/>
      <c r="CM243" s="381"/>
      <c r="CN243" s="384"/>
      <c r="CO243" s="385"/>
      <c r="CP243" s="69"/>
      <c r="CQ243" s="30"/>
      <c r="CR243" s="48"/>
      <c r="CS243" s="134"/>
      <c r="CT243" s="114"/>
      <c r="CU243" s="342"/>
      <c r="CV243" s="79"/>
      <c r="CW243" s="30"/>
      <c r="CX243" s="48"/>
      <c r="CY243" s="134"/>
      <c r="CZ243" s="114"/>
      <c r="DA243" s="117"/>
      <c r="DB243" s="52"/>
      <c r="DC243" s="30"/>
      <c r="DD243" s="48"/>
      <c r="DE243" s="134"/>
      <c r="DF243" s="114"/>
      <c r="DG243" s="117"/>
      <c r="DH243" s="104"/>
      <c r="DI243" s="79"/>
      <c r="DJ243" s="48"/>
      <c r="DK243" s="134"/>
      <c r="DL243" s="114"/>
      <c r="DM243" s="117"/>
      <c r="DN243" s="52"/>
      <c r="DO243" s="30"/>
      <c r="DP243" s="81"/>
      <c r="DQ243" s="134"/>
      <c r="DR243" s="114"/>
      <c r="DS243" s="117"/>
      <c r="DT243" s="88"/>
      <c r="DU243" s="7"/>
      <c r="DV243" s="95"/>
      <c r="DW243" s="121"/>
      <c r="DX243" s="114"/>
      <c r="DY243" s="117"/>
      <c r="DZ243" s="88"/>
      <c r="EA243" s="9"/>
      <c r="EB243" s="100"/>
      <c r="EC243" s="124"/>
      <c r="ED243" s="120"/>
      <c r="EE243" s="125"/>
      <c r="EF243" s="88"/>
      <c r="EG243" s="9"/>
      <c r="EH243" s="95"/>
      <c r="EI243" s="121"/>
      <c r="EJ243" s="122"/>
      <c r="EK243" s="117"/>
      <c r="EL243" s="7"/>
      <c r="EM243" s="9"/>
      <c r="EN243" s="95"/>
      <c r="EO243" s="113"/>
      <c r="EP243" s="120"/>
      <c r="EQ243" s="117"/>
      <c r="ER243" s="7"/>
      <c r="ES243" s="9"/>
      <c r="ET243" s="95"/>
      <c r="EU243" s="113"/>
      <c r="EV243" s="114"/>
      <c r="EW243" s="117"/>
      <c r="EX243" s="7"/>
      <c r="EY243" s="9"/>
      <c r="EZ243" s="95"/>
      <c r="FA243" s="113"/>
      <c r="FB243" s="114"/>
      <c r="FC243" s="117"/>
      <c r="FD243" s="7"/>
      <c r="FE243" s="105"/>
      <c r="FF243" s="156"/>
      <c r="FG243" s="157"/>
      <c r="FH243" s="120"/>
      <c r="FI243" s="117"/>
      <c r="FJ243" s="302"/>
      <c r="FK243" s="310"/>
      <c r="FL243" s="156"/>
      <c r="FM243" s="312"/>
      <c r="FN243" s="120"/>
      <c r="FO243" s="117"/>
      <c r="FP243" s="7"/>
      <c r="FQ243" s="105"/>
      <c r="FR243" s="156"/>
      <c r="FS243" s="157"/>
      <c r="FT243" s="120"/>
      <c r="FU243" s="117"/>
      <c r="FV243" s="7"/>
      <c r="FW243" s="105"/>
      <c r="FX243" s="156"/>
      <c r="FY243" s="157"/>
      <c r="FZ243" s="120"/>
      <c r="GA243" s="117"/>
      <c r="GB243" s="7"/>
      <c r="GC243" s="105"/>
      <c r="GD243" s="156"/>
      <c r="GE243" s="157"/>
      <c r="GF243" s="120"/>
      <c r="GG243" s="117"/>
      <c r="GH243" s="160"/>
      <c r="GI243" s="9"/>
      <c r="GJ243" s="100"/>
      <c r="GK243" s="22"/>
      <c r="GL243" s="21"/>
      <c r="GM243" s="162"/>
      <c r="GN243" s="161"/>
      <c r="GO243" s="9"/>
      <c r="GP243" s="100"/>
      <c r="GQ243" s="22"/>
      <c r="GR243" s="21"/>
      <c r="GS243" s="162"/>
      <c r="GT243" s="161"/>
      <c r="GU243" s="9"/>
      <c r="GV243" s="100"/>
      <c r="GW243" s="22"/>
      <c r="GX243" s="21"/>
      <c r="GY243" s="162"/>
      <c r="GZ243" s="161"/>
      <c r="HA243" s="30"/>
      <c r="HB243" s="100"/>
      <c r="HC243" s="22"/>
      <c r="HD243" s="21"/>
      <c r="HE243" s="162"/>
    </row>
    <row r="244" spans="1:213" ht="13.5" thickBot="1" x14ac:dyDescent="0.25">
      <c r="A244" s="335">
        <v>241</v>
      </c>
      <c r="B244" s="249" t="s">
        <v>554</v>
      </c>
      <c r="C244" s="334" t="s">
        <v>553</v>
      </c>
      <c r="D244" s="276">
        <f t="shared" si="17"/>
        <v>2</v>
      </c>
      <c r="E244" s="276">
        <f t="shared" si="18"/>
        <v>24</v>
      </c>
      <c r="F244" s="345">
        <f>IF(AND(D244&gt;0,E244&gt;0),ROUND(E244/D244,2),"")</f>
        <v>12</v>
      </c>
      <c r="G244" s="167">
        <f t="shared" si="19"/>
        <v>0</v>
      </c>
      <c r="H244" s="549">
        <f t="shared" si="20"/>
        <v>0</v>
      </c>
      <c r="I244" s="629">
        <f t="shared" si="21"/>
        <v>0</v>
      </c>
      <c r="J244" s="815">
        <v>0</v>
      </c>
      <c r="K244" s="676">
        <v>0</v>
      </c>
      <c r="L244" s="901" t="e">
        <v>#DIV/0!</v>
      </c>
      <c r="M244" s="906"/>
      <c r="N244" s="679"/>
      <c r="O244" s="910"/>
      <c r="P244" s="862">
        <v>0</v>
      </c>
      <c r="Q244" s="877">
        <v>0</v>
      </c>
      <c r="R244" s="877" t="e">
        <v>#DIV/0!</v>
      </c>
      <c r="S244" s="865"/>
      <c r="T244" s="869"/>
      <c r="U244" s="872"/>
      <c r="V244" s="847">
        <v>0</v>
      </c>
      <c r="W244" s="756">
        <v>0</v>
      </c>
      <c r="X244" s="756" t="e">
        <v>#DIV/0!</v>
      </c>
      <c r="Y244" s="686"/>
      <c r="Z244" s="687"/>
      <c r="AA244" s="769"/>
      <c r="AB244" s="826">
        <v>0</v>
      </c>
      <c r="AC244" s="756">
        <v>0</v>
      </c>
      <c r="AD244" s="756" t="e">
        <v>#DIV/0!</v>
      </c>
      <c r="AE244" s="686"/>
      <c r="AF244" s="687"/>
      <c r="AG244" s="769"/>
      <c r="AH244" s="826">
        <v>0</v>
      </c>
      <c r="AI244" s="752">
        <v>0</v>
      </c>
      <c r="AJ244" s="752" t="e">
        <v>#DIV/0!</v>
      </c>
      <c r="AK244" s="686"/>
      <c r="AL244" s="687"/>
      <c r="AM244" s="751"/>
      <c r="AN244" s="820">
        <v>0</v>
      </c>
      <c r="AO244" s="685">
        <v>0</v>
      </c>
      <c r="AP244" s="685" t="e">
        <v>#DIV/0!</v>
      </c>
      <c r="AQ244" s="686"/>
      <c r="AR244" s="739"/>
      <c r="AS244" s="737"/>
      <c r="AT244" s="820"/>
      <c r="AU244" s="685">
        <v>0</v>
      </c>
      <c r="AV244" s="732" t="e">
        <v>#DIV/0!</v>
      </c>
      <c r="AW244" s="686"/>
      <c r="AX244" s="687"/>
      <c r="AY244" s="688"/>
      <c r="AZ244" s="815">
        <v>0</v>
      </c>
      <c r="BA244" s="676">
        <v>0</v>
      </c>
      <c r="BB244" s="676" t="e">
        <v>#DIV/0!</v>
      </c>
      <c r="BC244" s="677"/>
      <c r="BD244" s="679"/>
      <c r="BE244" s="798"/>
      <c r="BF244" s="806">
        <v>0</v>
      </c>
      <c r="BG244" s="632">
        <v>0</v>
      </c>
      <c r="BH244" s="632" t="e">
        <v>#DIV/0!</v>
      </c>
      <c r="BI244" s="636"/>
      <c r="BJ244" s="640"/>
      <c r="BK244" s="792"/>
      <c r="BL244" s="555">
        <v>0</v>
      </c>
      <c r="BM244" s="557">
        <v>0</v>
      </c>
      <c r="BN244" s="557" t="e">
        <v>#DIV/0!</v>
      </c>
      <c r="BO244" s="561"/>
      <c r="BP244" s="563"/>
      <c r="BQ244" s="575"/>
      <c r="BR244" s="555">
        <v>0</v>
      </c>
      <c r="BS244" s="557">
        <v>0</v>
      </c>
      <c r="BT244" s="557" t="e">
        <v>#DIV/0!</v>
      </c>
      <c r="BU244" s="561"/>
      <c r="BV244" s="563"/>
      <c r="BW244" s="566"/>
      <c r="BX244" s="300">
        <v>0</v>
      </c>
      <c r="BY244" s="541">
        <v>0</v>
      </c>
      <c r="BZ244" s="541" t="e">
        <v>#DIV/0!</v>
      </c>
      <c r="CA244" s="541"/>
      <c r="CB244" s="542"/>
      <c r="CC244" s="552"/>
      <c r="CD244" s="515">
        <v>2</v>
      </c>
      <c r="CE244" s="525">
        <v>24</v>
      </c>
      <c r="CF244" s="525">
        <v>12</v>
      </c>
      <c r="CG244" s="526"/>
      <c r="CH244" s="527"/>
      <c r="CI244" s="519"/>
      <c r="CJ244" s="376"/>
      <c r="CK244" s="233"/>
      <c r="CL244" s="233"/>
      <c r="CM244" s="381"/>
      <c r="CN244" s="384"/>
      <c r="CO244" s="385"/>
      <c r="CP244" s="69"/>
      <c r="CQ244" s="30"/>
      <c r="CR244" s="48"/>
      <c r="CS244" s="134"/>
      <c r="CT244" s="114"/>
      <c r="CU244" s="342"/>
      <c r="CV244" s="79"/>
      <c r="CW244" s="30"/>
      <c r="CX244" s="48"/>
      <c r="CY244" s="134"/>
      <c r="CZ244" s="114"/>
      <c r="DA244" s="117"/>
      <c r="DB244" s="52"/>
      <c r="DC244" s="30"/>
      <c r="DD244" s="48"/>
      <c r="DE244" s="134"/>
      <c r="DF244" s="114"/>
      <c r="DG244" s="117"/>
      <c r="DH244" s="104"/>
      <c r="DI244" s="79"/>
      <c r="DJ244" s="48"/>
      <c r="DK244" s="134"/>
      <c r="DL244" s="114"/>
      <c r="DM244" s="117"/>
      <c r="DN244" s="52"/>
      <c r="DO244" s="30"/>
      <c r="DP244" s="81"/>
      <c r="DQ244" s="134"/>
      <c r="DR244" s="114"/>
      <c r="DS244" s="117"/>
      <c r="DT244" s="88"/>
      <c r="DU244" s="7"/>
      <c r="DV244" s="95"/>
      <c r="DW244" s="121"/>
      <c r="DX244" s="114"/>
      <c r="DY244" s="117"/>
      <c r="DZ244" s="88"/>
      <c r="EA244" s="9"/>
      <c r="EB244" s="100"/>
      <c r="EC244" s="124"/>
      <c r="ED244" s="120"/>
      <c r="EE244" s="125"/>
      <c r="EF244" s="88"/>
      <c r="EG244" s="9"/>
      <c r="EH244" s="95"/>
      <c r="EI244" s="121"/>
      <c r="EJ244" s="122"/>
      <c r="EK244" s="117"/>
      <c r="EL244" s="7"/>
      <c r="EM244" s="9"/>
      <c r="EN244" s="95"/>
      <c r="EO244" s="113"/>
      <c r="EP244" s="120"/>
      <c r="EQ244" s="117"/>
      <c r="ER244" s="7"/>
      <c r="ES244" s="9"/>
      <c r="ET244" s="95"/>
      <c r="EU244" s="113"/>
      <c r="EV244" s="114"/>
      <c r="EW244" s="117"/>
      <c r="EX244" s="7"/>
      <c r="EY244" s="9"/>
      <c r="EZ244" s="95"/>
      <c r="FA244" s="113"/>
      <c r="FB244" s="114"/>
      <c r="FC244" s="117"/>
      <c r="FD244" s="7"/>
      <c r="FE244" s="105"/>
      <c r="FF244" s="156"/>
      <c r="FG244" s="157"/>
      <c r="FH244" s="120"/>
      <c r="FI244" s="117"/>
      <c r="FJ244" s="302"/>
      <c r="FK244" s="310"/>
      <c r="FL244" s="156"/>
      <c r="FM244" s="312"/>
      <c r="FN244" s="120"/>
      <c r="FO244" s="117"/>
      <c r="FP244" s="7"/>
      <c r="FQ244" s="105"/>
      <c r="FR244" s="156"/>
      <c r="FS244" s="157"/>
      <c r="FT244" s="120"/>
      <c r="FU244" s="117"/>
      <c r="FV244" s="7"/>
      <c r="FW244" s="105"/>
      <c r="FX244" s="156"/>
      <c r="FY244" s="157"/>
      <c r="FZ244" s="120"/>
      <c r="GA244" s="117"/>
      <c r="GB244" s="7"/>
      <c r="GC244" s="105"/>
      <c r="GD244" s="156"/>
      <c r="GE244" s="157"/>
      <c r="GF244" s="120"/>
      <c r="GG244" s="117"/>
      <c r="GH244" s="160"/>
      <c r="GI244" s="9"/>
      <c r="GJ244" s="100"/>
      <c r="GK244" s="22"/>
      <c r="GL244" s="21"/>
      <c r="GM244" s="162"/>
      <c r="GN244" s="161"/>
      <c r="GO244" s="9"/>
      <c r="GP244" s="100"/>
      <c r="GQ244" s="22"/>
      <c r="GR244" s="21"/>
      <c r="GS244" s="162"/>
      <c r="GT244" s="161"/>
      <c r="GU244" s="9"/>
      <c r="GV244" s="100"/>
      <c r="GW244" s="22"/>
      <c r="GX244" s="21"/>
      <c r="GY244" s="162"/>
      <c r="GZ244" s="161"/>
      <c r="HA244" s="30"/>
      <c r="HB244" s="100"/>
      <c r="HC244" s="22"/>
      <c r="HD244" s="21"/>
      <c r="HE244" s="162"/>
    </row>
    <row r="245" spans="1:213" ht="13.5" thickBot="1" x14ac:dyDescent="0.25">
      <c r="A245" s="335">
        <v>242</v>
      </c>
      <c r="B245" s="249" t="s">
        <v>118</v>
      </c>
      <c r="C245" s="334" t="s">
        <v>726</v>
      </c>
      <c r="D245" s="276">
        <f t="shared" si="17"/>
        <v>0</v>
      </c>
      <c r="E245" s="276">
        <f t="shared" si="18"/>
        <v>9</v>
      </c>
      <c r="F245" s="345" t="str">
        <f>IF(AND(D245&gt;0,E245&gt;0),ROUND(E245/D245,2),"")</f>
        <v/>
      </c>
      <c r="G245" s="167">
        <f t="shared" si="19"/>
        <v>0</v>
      </c>
      <c r="H245" s="549">
        <f t="shared" si="20"/>
        <v>0</v>
      </c>
      <c r="I245" s="629">
        <f t="shared" si="21"/>
        <v>0</v>
      </c>
      <c r="J245" s="815">
        <v>0</v>
      </c>
      <c r="K245" s="676">
        <v>0</v>
      </c>
      <c r="L245" s="901" t="e">
        <v>#DIV/0!</v>
      </c>
      <c r="M245" s="906"/>
      <c r="N245" s="679"/>
      <c r="O245" s="910"/>
      <c r="P245" s="862">
        <v>0</v>
      </c>
      <c r="Q245" s="877">
        <v>0</v>
      </c>
      <c r="R245" s="877" t="e">
        <v>#DIV/0!</v>
      </c>
      <c r="S245" s="865"/>
      <c r="T245" s="869"/>
      <c r="U245" s="872"/>
      <c r="V245" s="847">
        <v>0</v>
      </c>
      <c r="W245" s="756">
        <v>0</v>
      </c>
      <c r="X245" s="756" t="e">
        <v>#DIV/0!</v>
      </c>
      <c r="Y245" s="686"/>
      <c r="Z245" s="687"/>
      <c r="AA245" s="769"/>
      <c r="AB245" s="826">
        <v>0</v>
      </c>
      <c r="AC245" s="756">
        <v>0</v>
      </c>
      <c r="AD245" s="756" t="e">
        <v>#DIV/0!</v>
      </c>
      <c r="AE245" s="686"/>
      <c r="AF245" s="687"/>
      <c r="AG245" s="769"/>
      <c r="AH245" s="826">
        <v>0</v>
      </c>
      <c r="AI245" s="752">
        <v>0</v>
      </c>
      <c r="AJ245" s="752" t="e">
        <v>#DIV/0!</v>
      </c>
      <c r="AK245" s="686"/>
      <c r="AL245" s="687"/>
      <c r="AM245" s="751"/>
      <c r="AN245" s="820">
        <v>0</v>
      </c>
      <c r="AO245" s="685">
        <v>0</v>
      </c>
      <c r="AP245" s="685" t="e">
        <v>#DIV/0!</v>
      </c>
      <c r="AQ245" s="686"/>
      <c r="AR245" s="739"/>
      <c r="AS245" s="737"/>
      <c r="AT245" s="820"/>
      <c r="AU245" s="685">
        <v>9</v>
      </c>
      <c r="AV245" s="732">
        <v>9</v>
      </c>
      <c r="AW245" s="686"/>
      <c r="AX245" s="687"/>
      <c r="AY245" s="688"/>
      <c r="AZ245" s="815"/>
      <c r="BA245" s="676"/>
      <c r="BB245" s="676"/>
      <c r="BC245" s="677"/>
      <c r="BD245" s="679"/>
      <c r="BE245" s="798"/>
      <c r="BF245" s="806"/>
      <c r="BG245" s="632"/>
      <c r="BH245" s="632"/>
      <c r="BI245" s="636"/>
      <c r="BJ245" s="640"/>
      <c r="BK245" s="792"/>
      <c r="BL245" s="555"/>
      <c r="BM245" s="557"/>
      <c r="BN245" s="557"/>
      <c r="BO245" s="561"/>
      <c r="BP245" s="563"/>
      <c r="BQ245" s="575"/>
      <c r="BR245" s="555"/>
      <c r="BS245" s="557"/>
      <c r="BT245" s="557"/>
      <c r="BU245" s="561"/>
      <c r="BV245" s="563"/>
      <c r="BW245" s="566"/>
      <c r="BX245" s="300"/>
      <c r="BY245" s="541"/>
      <c r="BZ245" s="541"/>
      <c r="CA245" s="541"/>
      <c r="CB245" s="542"/>
      <c r="CC245" s="552"/>
      <c r="CD245" s="515"/>
      <c r="CE245" s="525"/>
      <c r="CF245" s="525"/>
      <c r="CG245" s="526"/>
      <c r="CH245" s="527"/>
      <c r="CI245" s="519"/>
      <c r="CJ245" s="376"/>
      <c r="CK245" s="233"/>
      <c r="CL245" s="233"/>
      <c r="CM245" s="381"/>
      <c r="CN245" s="384"/>
      <c r="CO245" s="385"/>
      <c r="CP245" s="69"/>
      <c r="CQ245" s="30"/>
      <c r="CR245" s="48"/>
      <c r="CS245" s="134"/>
      <c r="CT245" s="114"/>
      <c r="CU245" s="342"/>
      <c r="CV245" s="79"/>
      <c r="CW245" s="30"/>
      <c r="CX245" s="48"/>
      <c r="CY245" s="134"/>
      <c r="CZ245" s="114"/>
      <c r="DA245" s="117"/>
      <c r="DB245" s="52"/>
      <c r="DC245" s="30"/>
      <c r="DD245" s="48"/>
      <c r="DE245" s="134"/>
      <c r="DF245" s="114"/>
      <c r="DG245" s="117"/>
      <c r="DH245" s="104"/>
      <c r="DI245" s="79"/>
      <c r="DJ245" s="48"/>
      <c r="DK245" s="134"/>
      <c r="DL245" s="114"/>
      <c r="DM245" s="117"/>
      <c r="DN245" s="52"/>
      <c r="DO245" s="30"/>
      <c r="DP245" s="81"/>
      <c r="DQ245" s="134"/>
      <c r="DR245" s="114"/>
      <c r="DS245" s="117"/>
      <c r="DT245" s="88"/>
      <c r="DU245" s="7"/>
      <c r="DV245" s="95"/>
      <c r="DW245" s="121"/>
      <c r="DX245" s="114"/>
      <c r="DY245" s="117"/>
      <c r="DZ245" s="88"/>
      <c r="EA245" s="9"/>
      <c r="EB245" s="100"/>
      <c r="EC245" s="124"/>
      <c r="ED245" s="120"/>
      <c r="EE245" s="125"/>
      <c r="EF245" s="88"/>
      <c r="EG245" s="9"/>
      <c r="EH245" s="95"/>
      <c r="EI245" s="121"/>
      <c r="EJ245" s="122"/>
      <c r="EK245" s="117"/>
      <c r="EL245" s="7"/>
      <c r="EM245" s="9"/>
      <c r="EN245" s="95"/>
      <c r="EO245" s="113"/>
      <c r="EP245" s="120"/>
      <c r="EQ245" s="117"/>
      <c r="ER245" s="7"/>
      <c r="ES245" s="9"/>
      <c r="ET245" s="95"/>
      <c r="EU245" s="113"/>
      <c r="EV245" s="114"/>
      <c r="EW245" s="117"/>
      <c r="EX245" s="7"/>
      <c r="EY245" s="9"/>
      <c r="EZ245" s="95"/>
      <c r="FA245" s="113"/>
      <c r="FB245" s="114"/>
      <c r="FC245" s="117"/>
      <c r="FD245" s="7"/>
      <c r="FE245" s="105"/>
      <c r="FF245" s="156"/>
      <c r="FG245" s="157"/>
      <c r="FH245" s="120"/>
      <c r="FI245" s="117"/>
      <c r="FJ245" s="302"/>
      <c r="FK245" s="310"/>
      <c r="FL245" s="156"/>
      <c r="FM245" s="312"/>
      <c r="FN245" s="120"/>
      <c r="FO245" s="117"/>
      <c r="FP245" s="7"/>
      <c r="FQ245" s="105"/>
      <c r="FR245" s="156"/>
      <c r="FS245" s="157"/>
      <c r="FT245" s="120"/>
      <c r="FU245" s="117"/>
      <c r="FV245" s="7"/>
      <c r="FW245" s="105"/>
      <c r="FX245" s="156"/>
      <c r="FY245" s="157"/>
      <c r="FZ245" s="120"/>
      <c r="GA245" s="117"/>
      <c r="GB245" s="7"/>
      <c r="GC245" s="105"/>
      <c r="GD245" s="156"/>
      <c r="GE245" s="157"/>
      <c r="GF245" s="120"/>
      <c r="GG245" s="117"/>
      <c r="GH245" s="160"/>
      <c r="GI245" s="9"/>
      <c r="GJ245" s="100"/>
      <c r="GK245" s="22"/>
      <c r="GL245" s="21"/>
      <c r="GM245" s="162"/>
      <c r="GN245" s="161"/>
      <c r="GO245" s="9"/>
      <c r="GP245" s="100"/>
      <c r="GQ245" s="22"/>
      <c r="GR245" s="21"/>
      <c r="GS245" s="162"/>
      <c r="GT245" s="161"/>
      <c r="GU245" s="9"/>
      <c r="GV245" s="100"/>
      <c r="GW245" s="22"/>
      <c r="GX245" s="21"/>
      <c r="GY245" s="162"/>
      <c r="GZ245" s="161"/>
      <c r="HA245" s="30"/>
      <c r="HB245" s="100"/>
      <c r="HC245" s="22"/>
      <c r="HD245" s="21"/>
      <c r="HE245" s="162"/>
    </row>
    <row r="246" spans="1:213" ht="13.5" thickBot="1" x14ac:dyDescent="0.25">
      <c r="A246" s="335">
        <v>243</v>
      </c>
      <c r="B246" s="249" t="s">
        <v>39</v>
      </c>
      <c r="C246" s="334" t="s">
        <v>201</v>
      </c>
      <c r="D246" s="276">
        <f t="shared" si="17"/>
        <v>1</v>
      </c>
      <c r="E246" s="276">
        <f t="shared" si="18"/>
        <v>16</v>
      </c>
      <c r="F246" s="345">
        <f t="shared" si="22"/>
        <v>16</v>
      </c>
      <c r="G246" s="167">
        <f t="shared" si="19"/>
        <v>0</v>
      </c>
      <c r="H246" s="549">
        <f t="shared" si="20"/>
        <v>0</v>
      </c>
      <c r="I246" s="629">
        <f t="shared" si="21"/>
        <v>0</v>
      </c>
      <c r="J246" s="815">
        <v>0</v>
      </c>
      <c r="K246" s="676">
        <v>0</v>
      </c>
      <c r="L246" s="901" t="e">
        <v>#DIV/0!</v>
      </c>
      <c r="M246" s="906"/>
      <c r="N246" s="679"/>
      <c r="O246" s="910"/>
      <c r="P246" s="862">
        <v>0</v>
      </c>
      <c r="Q246" s="877">
        <v>0</v>
      </c>
      <c r="R246" s="877" t="e">
        <v>#DIV/0!</v>
      </c>
      <c r="S246" s="865"/>
      <c r="T246" s="869"/>
      <c r="U246" s="872"/>
      <c r="V246" s="847">
        <v>0</v>
      </c>
      <c r="W246" s="756">
        <v>0</v>
      </c>
      <c r="X246" s="756" t="e">
        <v>#DIV/0!</v>
      </c>
      <c r="Y246" s="686"/>
      <c r="Z246" s="687"/>
      <c r="AA246" s="769"/>
      <c r="AB246" s="826">
        <v>0</v>
      </c>
      <c r="AC246" s="756">
        <v>0</v>
      </c>
      <c r="AD246" s="756" t="e">
        <v>#DIV/0!</v>
      </c>
      <c r="AE246" s="686"/>
      <c r="AF246" s="687"/>
      <c r="AG246" s="769"/>
      <c r="AH246" s="826">
        <v>0</v>
      </c>
      <c r="AI246" s="752">
        <v>0</v>
      </c>
      <c r="AJ246" s="752" t="e">
        <v>#DIV/0!</v>
      </c>
      <c r="AK246" s="686"/>
      <c r="AL246" s="687"/>
      <c r="AM246" s="751"/>
      <c r="AN246" s="820">
        <v>0</v>
      </c>
      <c r="AO246" s="685">
        <v>0</v>
      </c>
      <c r="AP246" s="685" t="e">
        <v>#DIV/0!</v>
      </c>
      <c r="AQ246" s="686"/>
      <c r="AR246" s="739"/>
      <c r="AS246" s="737"/>
      <c r="AT246" s="820"/>
      <c r="AU246" s="685">
        <v>0</v>
      </c>
      <c r="AV246" s="732" t="e">
        <v>#DIV/0!</v>
      </c>
      <c r="AW246" s="686"/>
      <c r="AX246" s="687"/>
      <c r="AY246" s="688"/>
      <c r="AZ246" s="815">
        <v>0</v>
      </c>
      <c r="BA246" s="676">
        <v>0</v>
      </c>
      <c r="BB246" s="676" t="e">
        <v>#DIV/0!</v>
      </c>
      <c r="BC246" s="677"/>
      <c r="BD246" s="679"/>
      <c r="BE246" s="798"/>
      <c r="BF246" s="806">
        <v>0</v>
      </c>
      <c r="BG246" s="632">
        <v>0</v>
      </c>
      <c r="BH246" s="632" t="e">
        <v>#DIV/0!</v>
      </c>
      <c r="BI246" s="636"/>
      <c r="BJ246" s="640"/>
      <c r="BK246" s="792"/>
      <c r="BL246" s="555">
        <v>0</v>
      </c>
      <c r="BM246" s="557">
        <v>0</v>
      </c>
      <c r="BN246" s="557" t="e">
        <v>#DIV/0!</v>
      </c>
      <c r="BO246" s="561"/>
      <c r="BP246" s="563"/>
      <c r="BQ246" s="575"/>
      <c r="BR246" s="555">
        <v>0</v>
      </c>
      <c r="BS246" s="557">
        <v>0</v>
      </c>
      <c r="BT246" s="557" t="e">
        <v>#DIV/0!</v>
      </c>
      <c r="BU246" s="561"/>
      <c r="BV246" s="563"/>
      <c r="BW246" s="566"/>
      <c r="BX246" s="300">
        <v>0</v>
      </c>
      <c r="BY246" s="541">
        <v>0</v>
      </c>
      <c r="BZ246" s="541" t="e">
        <v>#DIV/0!</v>
      </c>
      <c r="CA246" s="541"/>
      <c r="CB246" s="542"/>
      <c r="CC246" s="552"/>
      <c r="CD246" s="515">
        <v>0</v>
      </c>
      <c r="CE246" s="525">
        <v>0</v>
      </c>
      <c r="CF246" s="525" t="e">
        <v>#DIV/0!</v>
      </c>
      <c r="CG246" s="526"/>
      <c r="CH246" s="527"/>
      <c r="CI246" s="519"/>
      <c r="CJ246" s="376">
        <v>0</v>
      </c>
      <c r="CK246" s="233">
        <v>0</v>
      </c>
      <c r="CL246" s="233" t="e">
        <v>#DIV/0!</v>
      </c>
      <c r="CM246" s="381"/>
      <c r="CN246" s="384"/>
      <c r="CO246" s="385"/>
      <c r="CP246" s="69">
        <v>0</v>
      </c>
      <c r="CQ246" s="30">
        <v>0</v>
      </c>
      <c r="CR246" s="48" t="e">
        <v>#DIV/0!</v>
      </c>
      <c r="CS246" s="134"/>
      <c r="CT246" s="114"/>
      <c r="CU246" s="342"/>
      <c r="CV246" s="79">
        <v>0</v>
      </c>
      <c r="CW246" s="30">
        <v>0</v>
      </c>
      <c r="CX246" s="48" t="e">
        <v>#DIV/0!</v>
      </c>
      <c r="CY246" s="134"/>
      <c r="CZ246" s="114"/>
      <c r="DA246" s="117"/>
      <c r="DB246" s="52">
        <f>'2010 SCORES'!AC129</f>
        <v>0</v>
      </c>
      <c r="DC246" s="30">
        <f>'2010 SCORES'!AD129</f>
        <v>0</v>
      </c>
      <c r="DD246" s="48" t="e">
        <f>'2010 SCORES'!AE129</f>
        <v>#DIV/0!</v>
      </c>
      <c r="DE246" s="134">
        <f>'2010 SCORES'!AF129</f>
        <v>0</v>
      </c>
      <c r="DF246" s="114">
        <f>'2010 SCORES'!AG129</f>
        <v>0</v>
      </c>
      <c r="DG246" s="117">
        <f>'2010 SCORES'!AH129</f>
        <v>0</v>
      </c>
      <c r="DH246" s="104">
        <f>'2009 SCORES'!V129</f>
        <v>0</v>
      </c>
      <c r="DI246" s="79">
        <f>'2009 SCORES'!W129</f>
        <v>0</v>
      </c>
      <c r="DJ246" s="48" t="e">
        <f>'2009 SCORES'!X129</f>
        <v>#DIV/0!</v>
      </c>
      <c r="DK246" s="134">
        <f>'2009 SCORES'!Y129</f>
        <v>0</v>
      </c>
      <c r="DL246" s="114">
        <f>'2009 SCORES'!Z129</f>
        <v>0</v>
      </c>
      <c r="DM246" s="117">
        <f>'2009 SCORES'!AA129</f>
        <v>0</v>
      </c>
      <c r="DN246" s="52">
        <f>'2008 SCORES'!V129</f>
        <v>0</v>
      </c>
      <c r="DO246" s="30">
        <f>'2008 SCORES'!W129</f>
        <v>0</v>
      </c>
      <c r="DP246" s="81" t="e">
        <f>'2008 SCORES'!X129</f>
        <v>#DIV/0!</v>
      </c>
      <c r="DQ246" s="134">
        <f>'2008 SCORES'!Y129</f>
        <v>0</v>
      </c>
      <c r="DR246" s="114">
        <f>'2008 SCORES'!Z129</f>
        <v>0</v>
      </c>
      <c r="DS246" s="117">
        <f>'2008 SCORES'!AA129</f>
        <v>0</v>
      </c>
      <c r="DT246" s="88">
        <f>'2007 SCORES'!Q129</f>
        <v>0</v>
      </c>
      <c r="DU246" s="7">
        <f>'2007 SCORES'!R129</f>
        <v>0</v>
      </c>
      <c r="DV246" s="95" t="e">
        <f>'2007 SCORES'!S129</f>
        <v>#DIV/0!</v>
      </c>
      <c r="DW246" s="121">
        <f>'2007 SCORES'!T129</f>
        <v>0</v>
      </c>
      <c r="DX246" s="114">
        <f>'2007 SCORES'!U129</f>
        <v>0</v>
      </c>
      <c r="DY246" s="117">
        <f>'2007 SCORES'!V129</f>
        <v>0</v>
      </c>
      <c r="DZ246" s="88">
        <f>'2006 SCORES'!Q129</f>
        <v>0</v>
      </c>
      <c r="EA246" s="9">
        <f>'2006 SCORES'!R129</f>
        <v>0</v>
      </c>
      <c r="EB246" s="100" t="e">
        <f>'2006 SCORES'!S129</f>
        <v>#DIV/0!</v>
      </c>
      <c r="EC246" s="124">
        <f>'2006 SCORES'!T129</f>
        <v>0</v>
      </c>
      <c r="ED246" s="120">
        <f>'2006 SCORES'!U129</f>
        <v>0</v>
      </c>
      <c r="EE246" s="125">
        <f>'2006 SCORES'!V129</f>
        <v>0</v>
      </c>
      <c r="EF246" s="88">
        <f>'2005 SCORES'!L129</f>
        <v>0</v>
      </c>
      <c r="EG246" s="9">
        <f>'2005 SCORES'!M129</f>
        <v>0</v>
      </c>
      <c r="EH246" s="95" t="e">
        <f>'2005 SCORES'!N129</f>
        <v>#DIV/0!</v>
      </c>
      <c r="EI246" s="121">
        <f>'2005 SCORES'!O129</f>
        <v>0</v>
      </c>
      <c r="EJ246" s="122">
        <f>'2005 SCORES'!P129</f>
        <v>0</v>
      </c>
      <c r="EK246" s="117">
        <f>'2005 SCORES'!Q129</f>
        <v>0</v>
      </c>
      <c r="EL246" s="7">
        <f>'2004 SCORES'!K129</f>
        <v>0</v>
      </c>
      <c r="EM246" s="9">
        <f>'2004 SCORES'!L129</f>
        <v>0</v>
      </c>
      <c r="EN246" s="95" t="e">
        <f>'2004 SCORES'!M129</f>
        <v>#DIV/0!</v>
      </c>
      <c r="EO246" s="113">
        <f>'2004 SCORES'!N129</f>
        <v>0</v>
      </c>
      <c r="EP246" s="120">
        <f>'2004 SCORES'!O129</f>
        <v>0</v>
      </c>
      <c r="EQ246" s="117">
        <f>'2004 SCORES'!P129</f>
        <v>0</v>
      </c>
      <c r="ER246" s="7">
        <f>'2003 SCORES'!H129</f>
        <v>0</v>
      </c>
      <c r="ES246" s="9">
        <f>'2003 SCORES'!I129</f>
        <v>0</v>
      </c>
      <c r="ET246" s="95" t="e">
        <f>'2003 SCORES'!J129</f>
        <v>#DIV/0!</v>
      </c>
      <c r="EU246" s="113">
        <f>'2003 SCORES'!K129</f>
        <v>0</v>
      </c>
      <c r="EV246" s="114">
        <f>'2003 SCORES'!L129</f>
        <v>0</v>
      </c>
      <c r="EW246" s="117">
        <f>'2003 SCORES'!M129</f>
        <v>0</v>
      </c>
      <c r="EX246" s="7">
        <f>'2002 SCORES'!H129</f>
        <v>0</v>
      </c>
      <c r="EY246" s="9">
        <f>'2002 SCORES'!I129</f>
        <v>0</v>
      </c>
      <c r="EZ246" s="95" t="e">
        <f>'2002 SCORES'!J129</f>
        <v>#DIV/0!</v>
      </c>
      <c r="FA246" s="113">
        <f>'2002 SCORES'!K129</f>
        <v>0</v>
      </c>
      <c r="FB246" s="114">
        <f>'2002 SCORES'!L129</f>
        <v>0</v>
      </c>
      <c r="FC246" s="117">
        <f>'2002 SCORES'!M129</f>
        <v>0</v>
      </c>
      <c r="FD246" s="7">
        <f>'2001 SCORES'!I129</f>
        <v>0</v>
      </c>
      <c r="FE246" s="105">
        <f>'2001 SCORES'!J129</f>
        <v>0</v>
      </c>
      <c r="FF246" s="156" t="e">
        <f>'2001 SCORES'!K129</f>
        <v>#DIV/0!</v>
      </c>
      <c r="FG246" s="157">
        <f>'2001 SCORES'!L129</f>
        <v>0</v>
      </c>
      <c r="FH246" s="120">
        <f>'2001 SCORES'!M129</f>
        <v>0</v>
      </c>
      <c r="FI246" s="117">
        <f>'2001 SCORES'!N129</f>
        <v>0</v>
      </c>
      <c r="FJ246" s="302">
        <f>'2000 SCORES'!G129</f>
        <v>1</v>
      </c>
      <c r="FK246" s="310">
        <f>'2000 SCORES'!H129</f>
        <v>16</v>
      </c>
      <c r="FL246" s="156">
        <f>'2000 SCORES'!I129</f>
        <v>16</v>
      </c>
      <c r="FM246" s="312">
        <f>'2000 SCORES'!J129</f>
        <v>0</v>
      </c>
      <c r="FN246" s="120">
        <f>'2001 SCORES'!M129</f>
        <v>0</v>
      </c>
      <c r="FO246" s="117">
        <f>'2000 SCORES'!L129</f>
        <v>0</v>
      </c>
      <c r="FP246" s="7">
        <f>'1999 SCORES'!H129</f>
        <v>0</v>
      </c>
      <c r="FQ246" s="105">
        <f>'1999 SCORES'!I129</f>
        <v>0</v>
      </c>
      <c r="FR246" s="156" t="e">
        <f>'1999 SCORES'!J129</f>
        <v>#DIV/0!</v>
      </c>
      <c r="FS246" s="157">
        <f>'1999 SCORES'!K129</f>
        <v>0</v>
      </c>
      <c r="FT246" s="120">
        <f>'1999 SCORES'!L129</f>
        <v>0</v>
      </c>
      <c r="FU246" s="117">
        <f>'1999 SCORES'!M129</f>
        <v>0</v>
      </c>
      <c r="FV246" s="7">
        <f>'1998 SCORES'!G129</f>
        <v>0</v>
      </c>
      <c r="FW246" s="105">
        <f>'1998 SCORES'!H129</f>
        <v>0</v>
      </c>
      <c r="FX246" s="156" t="e">
        <f>'1998 SCORES'!I129</f>
        <v>#DIV/0!</v>
      </c>
      <c r="FY246" s="157">
        <f>'1998 SCORES'!J129</f>
        <v>0</v>
      </c>
      <c r="FZ246" s="120">
        <f>'1998 SCORES'!K129</f>
        <v>0</v>
      </c>
      <c r="GA246" s="117">
        <f>'1998 SCORES'!L129</f>
        <v>0</v>
      </c>
      <c r="GB246" s="7">
        <f>'1997 SCORES'!F129</f>
        <v>0</v>
      </c>
      <c r="GC246" s="105">
        <f>'1997 SCORES'!G129</f>
        <v>0</v>
      </c>
      <c r="GD246" s="156" t="e">
        <f>'1997 SCORES'!H129</f>
        <v>#DIV/0!</v>
      </c>
      <c r="GE246" s="157">
        <f>'1997 SCORES'!I129</f>
        <v>0</v>
      </c>
      <c r="GF246" s="120">
        <f>'1997 SCORES'!J129</f>
        <v>0</v>
      </c>
      <c r="GG246" s="117">
        <f>'1997 SCORES'!K129</f>
        <v>0</v>
      </c>
      <c r="GH246" s="160">
        <f>'1996 SCORES'!F129</f>
        <v>0</v>
      </c>
      <c r="GI246" s="9">
        <f>'1996 SCORES'!G129</f>
        <v>0</v>
      </c>
      <c r="GJ246" s="100" t="e">
        <f>'1996 SCORES'!H129</f>
        <v>#DIV/0!</v>
      </c>
      <c r="GK246" s="22">
        <f>'1996 SCORES'!I129</f>
        <v>0</v>
      </c>
      <c r="GL246" s="21">
        <f>'1996 SCORES'!J129</f>
        <v>0</v>
      </c>
      <c r="GM246" s="162">
        <f>'1996 SCORES'!K129</f>
        <v>0</v>
      </c>
      <c r="GN246" s="161">
        <f>'1995 SCORES '!F129</f>
        <v>0</v>
      </c>
      <c r="GO246" s="9">
        <f>'1995 SCORES '!G129</f>
        <v>0</v>
      </c>
      <c r="GP246" s="100" t="e">
        <f>'1995 SCORES '!H129</f>
        <v>#DIV/0!</v>
      </c>
      <c r="GQ246" s="22">
        <f>'1995 SCORES '!I129</f>
        <v>0</v>
      </c>
      <c r="GR246" s="21">
        <f>'1995 SCORES '!J129</f>
        <v>0</v>
      </c>
      <c r="GS246" s="162">
        <f>'1995 SCORES '!K129</f>
        <v>0</v>
      </c>
      <c r="GT246" s="161">
        <f>'1994 SCORES'!F129</f>
        <v>0</v>
      </c>
      <c r="GU246" s="9">
        <f>'1994 SCORES'!G129</f>
        <v>0</v>
      </c>
      <c r="GV246" s="100" t="e">
        <f>'1994 SCORES'!H129</f>
        <v>#DIV/0!</v>
      </c>
      <c r="GW246" s="22">
        <f>'1994 SCORES'!I129</f>
        <v>0</v>
      </c>
      <c r="GX246" s="21">
        <f>'1994 SCORES'!J129</f>
        <v>0</v>
      </c>
      <c r="GY246" s="162">
        <f>'1994 SCORES'!K129</f>
        <v>0</v>
      </c>
      <c r="GZ246" s="161">
        <f>'1993 SCORES'!F129</f>
        <v>0</v>
      </c>
      <c r="HA246" s="30">
        <f>'1993 SCORES'!G129</f>
        <v>0</v>
      </c>
      <c r="HB246" s="100" t="e">
        <f>'1993 SCORES'!H129</f>
        <v>#DIV/0!</v>
      </c>
      <c r="HC246" s="22">
        <f>'1993 SCORES'!I129</f>
        <v>0</v>
      </c>
      <c r="HD246" s="21">
        <f>'1993 SCORES'!J129</f>
        <v>0</v>
      </c>
      <c r="HE246" s="162">
        <f>'1993 SCORES'!K129</f>
        <v>0</v>
      </c>
    </row>
    <row r="247" spans="1:213" ht="13.5" thickBot="1" x14ac:dyDescent="0.25">
      <c r="A247" s="335">
        <v>244</v>
      </c>
      <c r="B247" s="249" t="s">
        <v>752</v>
      </c>
      <c r="C247" s="334" t="s">
        <v>726</v>
      </c>
      <c r="D247" s="276">
        <f t="shared" si="17"/>
        <v>1</v>
      </c>
      <c r="E247" s="276">
        <f t="shared" si="18"/>
        <v>13</v>
      </c>
      <c r="F247" s="345">
        <f t="shared" si="22"/>
        <v>13</v>
      </c>
      <c r="G247" s="167">
        <f t="shared" si="19"/>
        <v>0</v>
      </c>
      <c r="H247" s="549">
        <f t="shared" si="20"/>
        <v>0</v>
      </c>
      <c r="I247" s="629">
        <f t="shared" si="21"/>
        <v>0</v>
      </c>
      <c r="J247" s="815">
        <v>0</v>
      </c>
      <c r="K247" s="676">
        <v>0</v>
      </c>
      <c r="L247" s="901" t="e">
        <v>#DIV/0!</v>
      </c>
      <c r="M247" s="906"/>
      <c r="N247" s="679"/>
      <c r="O247" s="910"/>
      <c r="P247" s="862">
        <v>0</v>
      </c>
      <c r="Q247" s="877">
        <v>0</v>
      </c>
      <c r="R247" s="877" t="e">
        <v>#DIV/0!</v>
      </c>
      <c r="S247" s="865"/>
      <c r="T247" s="869"/>
      <c r="U247" s="872"/>
      <c r="V247" s="847">
        <v>0</v>
      </c>
      <c r="W247" s="756">
        <v>0</v>
      </c>
      <c r="X247" s="756" t="e">
        <v>#DIV/0!</v>
      </c>
      <c r="Y247" s="686"/>
      <c r="Z247" s="687"/>
      <c r="AA247" s="769"/>
      <c r="AB247" s="826">
        <v>0</v>
      </c>
      <c r="AC247" s="756">
        <v>0</v>
      </c>
      <c r="AD247" s="756" t="e">
        <v>#DIV/0!</v>
      </c>
      <c r="AE247" s="686"/>
      <c r="AF247" s="687"/>
      <c r="AG247" s="769"/>
      <c r="AH247" s="826">
        <v>1</v>
      </c>
      <c r="AI247" s="752">
        <v>13</v>
      </c>
      <c r="AJ247" s="752">
        <v>13</v>
      </c>
      <c r="AK247" s="686"/>
      <c r="AL247" s="687"/>
      <c r="AM247" s="751"/>
      <c r="AN247" s="820"/>
      <c r="AO247" s="685"/>
      <c r="AP247" s="685"/>
      <c r="AQ247" s="686"/>
      <c r="AR247" s="739"/>
      <c r="AS247" s="737"/>
      <c r="AT247" s="820"/>
      <c r="AU247" s="685"/>
      <c r="AV247" s="732"/>
      <c r="AW247" s="686"/>
      <c r="AX247" s="687"/>
      <c r="AY247" s="688"/>
      <c r="AZ247" s="815"/>
      <c r="BA247" s="676"/>
      <c r="BB247" s="676"/>
      <c r="BC247" s="677"/>
      <c r="BD247" s="679"/>
      <c r="BE247" s="798"/>
      <c r="BF247" s="806"/>
      <c r="BG247" s="632"/>
      <c r="BH247" s="632"/>
      <c r="BI247" s="636"/>
      <c r="BJ247" s="640"/>
      <c r="BK247" s="792"/>
      <c r="BL247" s="555"/>
      <c r="BM247" s="557"/>
      <c r="BN247" s="557"/>
      <c r="BO247" s="561"/>
      <c r="BP247" s="563"/>
      <c r="BQ247" s="575"/>
      <c r="BR247" s="555"/>
      <c r="BS247" s="557"/>
      <c r="BT247" s="557"/>
      <c r="BU247" s="561"/>
      <c r="BV247" s="563"/>
      <c r="BW247" s="566"/>
      <c r="BX247" s="300"/>
      <c r="BY247" s="541"/>
      <c r="BZ247" s="541"/>
      <c r="CA247" s="541"/>
      <c r="CB247" s="542"/>
      <c r="CC247" s="552"/>
      <c r="CD247" s="515"/>
      <c r="CE247" s="525"/>
      <c r="CF247" s="525"/>
      <c r="CG247" s="526"/>
      <c r="CH247" s="527"/>
      <c r="CI247" s="519"/>
      <c r="CJ247" s="376"/>
      <c r="CK247" s="233"/>
      <c r="CL247" s="233"/>
      <c r="CM247" s="381"/>
      <c r="CN247" s="384"/>
      <c r="CO247" s="385"/>
      <c r="CP247" s="69"/>
      <c r="CQ247" s="30"/>
      <c r="CR247" s="48"/>
      <c r="CS247" s="134"/>
      <c r="CT247" s="114"/>
      <c r="CU247" s="342"/>
      <c r="CV247" s="79"/>
      <c r="CW247" s="30"/>
      <c r="CX247" s="48"/>
      <c r="CY247" s="134"/>
      <c r="CZ247" s="114"/>
      <c r="DA247" s="117"/>
      <c r="DB247" s="52"/>
      <c r="DC247" s="30"/>
      <c r="DD247" s="48"/>
      <c r="DE247" s="134"/>
      <c r="DF247" s="114"/>
      <c r="DG247" s="117"/>
      <c r="DH247" s="104"/>
      <c r="DI247" s="79"/>
      <c r="DJ247" s="48"/>
      <c r="DK247" s="134"/>
      <c r="DL247" s="114"/>
      <c r="DM247" s="117"/>
      <c r="DN247" s="52"/>
      <c r="DO247" s="30"/>
      <c r="DP247" s="81"/>
      <c r="DQ247" s="134"/>
      <c r="DR247" s="114"/>
      <c r="DS247" s="117"/>
      <c r="DT247" s="88"/>
      <c r="DU247" s="7"/>
      <c r="DV247" s="95"/>
      <c r="DW247" s="121"/>
      <c r="DX247" s="114"/>
      <c r="DY247" s="117"/>
      <c r="DZ247" s="88"/>
      <c r="EA247" s="9"/>
      <c r="EB247" s="100"/>
      <c r="EC247" s="124"/>
      <c r="ED247" s="120"/>
      <c r="EE247" s="125"/>
      <c r="EF247" s="88"/>
      <c r="EG247" s="9"/>
      <c r="EH247" s="95"/>
      <c r="EI247" s="121"/>
      <c r="EJ247" s="122"/>
      <c r="EK247" s="117"/>
      <c r="EL247" s="7"/>
      <c r="EM247" s="9"/>
      <c r="EN247" s="95"/>
      <c r="EO247" s="113"/>
      <c r="EP247" s="120"/>
      <c r="EQ247" s="117"/>
      <c r="ER247" s="7"/>
      <c r="ES247" s="9"/>
      <c r="ET247" s="95"/>
      <c r="EU247" s="113"/>
      <c r="EV247" s="114"/>
      <c r="EW247" s="117"/>
      <c r="EX247" s="7"/>
      <c r="EY247" s="9"/>
      <c r="EZ247" s="95"/>
      <c r="FA247" s="113"/>
      <c r="FB247" s="114"/>
      <c r="FC247" s="117"/>
      <c r="FD247" s="7"/>
      <c r="FE247" s="105"/>
      <c r="FF247" s="156"/>
      <c r="FG247" s="157"/>
      <c r="FH247" s="120"/>
      <c r="FI247" s="117"/>
      <c r="FJ247" s="302"/>
      <c r="FK247" s="310"/>
      <c r="FL247" s="156"/>
      <c r="FM247" s="312"/>
      <c r="FN247" s="120"/>
      <c r="FO247" s="117"/>
      <c r="FP247" s="7"/>
      <c r="FQ247" s="105"/>
      <c r="FR247" s="156"/>
      <c r="FS247" s="157"/>
      <c r="FT247" s="120"/>
      <c r="FU247" s="117"/>
      <c r="FV247" s="7"/>
      <c r="FW247" s="105"/>
      <c r="FX247" s="156"/>
      <c r="FY247" s="157"/>
      <c r="FZ247" s="120"/>
      <c r="GA247" s="117"/>
      <c r="GB247" s="7"/>
      <c r="GC247" s="105"/>
      <c r="GD247" s="156"/>
      <c r="GE247" s="157"/>
      <c r="GF247" s="120"/>
      <c r="GG247" s="117"/>
      <c r="GH247" s="160"/>
      <c r="GI247" s="9"/>
      <c r="GJ247" s="100"/>
      <c r="GK247" s="22"/>
      <c r="GL247" s="21"/>
      <c r="GM247" s="162"/>
      <c r="GN247" s="161"/>
      <c r="GO247" s="9"/>
      <c r="GP247" s="100"/>
      <c r="GQ247" s="22"/>
      <c r="GR247" s="21"/>
      <c r="GS247" s="162"/>
      <c r="GT247" s="161"/>
      <c r="GU247" s="9"/>
      <c r="GV247" s="100"/>
      <c r="GW247" s="22"/>
      <c r="GX247" s="21"/>
      <c r="GY247" s="162"/>
      <c r="GZ247" s="161"/>
      <c r="HA247" s="30"/>
      <c r="HB247" s="100"/>
      <c r="HC247" s="22"/>
      <c r="HD247" s="21"/>
      <c r="HE247" s="162"/>
    </row>
    <row r="248" spans="1:213" ht="13.5" thickBot="1" x14ac:dyDescent="0.25">
      <c r="A248" s="335">
        <v>245</v>
      </c>
      <c r="B248" s="249" t="s">
        <v>202</v>
      </c>
      <c r="C248" s="334" t="s">
        <v>203</v>
      </c>
      <c r="D248" s="276">
        <f t="shared" si="17"/>
        <v>0</v>
      </c>
      <c r="E248" s="276">
        <f t="shared" si="18"/>
        <v>0</v>
      </c>
      <c r="F248" s="345" t="str">
        <f t="shared" si="22"/>
        <v/>
      </c>
      <c r="G248" s="167">
        <f t="shared" si="19"/>
        <v>0</v>
      </c>
      <c r="H248" s="549">
        <f t="shared" si="20"/>
        <v>0</v>
      </c>
      <c r="I248" s="629">
        <f t="shared" si="21"/>
        <v>0</v>
      </c>
      <c r="J248" s="815">
        <v>0</v>
      </c>
      <c r="K248" s="676">
        <v>0</v>
      </c>
      <c r="L248" s="901" t="e">
        <v>#DIV/0!</v>
      </c>
      <c r="M248" s="906"/>
      <c r="N248" s="679"/>
      <c r="O248" s="910"/>
      <c r="P248" s="862">
        <v>0</v>
      </c>
      <c r="Q248" s="877">
        <v>0</v>
      </c>
      <c r="R248" s="877" t="e">
        <v>#DIV/0!</v>
      </c>
      <c r="S248" s="865"/>
      <c r="T248" s="869"/>
      <c r="U248" s="872"/>
      <c r="V248" s="847">
        <v>0</v>
      </c>
      <c r="W248" s="756">
        <v>0</v>
      </c>
      <c r="X248" s="756" t="e">
        <v>#DIV/0!</v>
      </c>
      <c r="Y248" s="686"/>
      <c r="Z248" s="687"/>
      <c r="AA248" s="769"/>
      <c r="AB248" s="826">
        <v>0</v>
      </c>
      <c r="AC248" s="756">
        <v>0</v>
      </c>
      <c r="AD248" s="756" t="e">
        <v>#DIV/0!</v>
      </c>
      <c r="AE248" s="686"/>
      <c r="AF248" s="687"/>
      <c r="AG248" s="769"/>
      <c r="AH248" s="826">
        <v>0</v>
      </c>
      <c r="AI248" s="752">
        <v>0</v>
      </c>
      <c r="AJ248" s="752" t="e">
        <v>#DIV/0!</v>
      </c>
      <c r="AK248" s="686"/>
      <c r="AL248" s="687"/>
      <c r="AM248" s="751"/>
      <c r="AN248" s="820">
        <v>0</v>
      </c>
      <c r="AO248" s="685">
        <v>0</v>
      </c>
      <c r="AP248" s="685" t="e">
        <v>#DIV/0!</v>
      </c>
      <c r="AQ248" s="686"/>
      <c r="AR248" s="739"/>
      <c r="AS248" s="737"/>
      <c r="AT248" s="820"/>
      <c r="AU248" s="685">
        <v>0</v>
      </c>
      <c r="AV248" s="732" t="e">
        <v>#DIV/0!</v>
      </c>
      <c r="AW248" s="686"/>
      <c r="AX248" s="687"/>
      <c r="AY248" s="688"/>
      <c r="AZ248" s="815">
        <v>0</v>
      </c>
      <c r="BA248" s="676">
        <v>0</v>
      </c>
      <c r="BB248" s="676" t="e">
        <v>#DIV/0!</v>
      </c>
      <c r="BC248" s="677"/>
      <c r="BD248" s="679"/>
      <c r="BE248" s="798"/>
      <c r="BF248" s="806">
        <v>0</v>
      </c>
      <c r="BG248" s="632">
        <v>0</v>
      </c>
      <c r="BH248" s="632" t="e">
        <v>#DIV/0!</v>
      </c>
      <c r="BI248" s="636"/>
      <c r="BJ248" s="640"/>
      <c r="BK248" s="792"/>
      <c r="BL248" s="555">
        <v>0</v>
      </c>
      <c r="BM248" s="557">
        <v>0</v>
      </c>
      <c r="BN248" s="557" t="e">
        <v>#DIV/0!</v>
      </c>
      <c r="BO248" s="561"/>
      <c r="BP248" s="563"/>
      <c r="BQ248" s="575"/>
      <c r="BR248" s="555">
        <v>0</v>
      </c>
      <c r="BS248" s="557">
        <v>0</v>
      </c>
      <c r="BT248" s="557" t="e">
        <v>#DIV/0!</v>
      </c>
      <c r="BU248" s="561"/>
      <c r="BV248" s="563"/>
      <c r="BW248" s="566"/>
      <c r="BX248" s="300">
        <v>0</v>
      </c>
      <c r="BY248" s="541">
        <v>0</v>
      </c>
      <c r="BZ248" s="541" t="e">
        <v>#DIV/0!</v>
      </c>
      <c r="CA248" s="541"/>
      <c r="CB248" s="542"/>
      <c r="CC248" s="552"/>
      <c r="CD248" s="515">
        <v>0</v>
      </c>
      <c r="CE248" s="525">
        <v>0</v>
      </c>
      <c r="CF248" s="525" t="e">
        <v>#DIV/0!</v>
      </c>
      <c r="CG248" s="526"/>
      <c r="CH248" s="527"/>
      <c r="CI248" s="519"/>
      <c r="CJ248" s="376">
        <v>0</v>
      </c>
      <c r="CK248" s="233">
        <v>0</v>
      </c>
      <c r="CL248" s="233" t="e">
        <v>#DIV/0!</v>
      </c>
      <c r="CM248" s="381"/>
      <c r="CN248" s="384"/>
      <c r="CO248" s="385"/>
      <c r="CP248" s="69">
        <v>0</v>
      </c>
      <c r="CQ248" s="30">
        <v>0</v>
      </c>
      <c r="CR248" s="48" t="e">
        <v>#DIV/0!</v>
      </c>
      <c r="CS248" s="134"/>
      <c r="CT248" s="114"/>
      <c r="CU248" s="342"/>
      <c r="CV248" s="79">
        <v>0</v>
      </c>
      <c r="CW248" s="30">
        <v>0</v>
      </c>
      <c r="CX248" s="48" t="e">
        <v>#DIV/0!</v>
      </c>
      <c r="CY248" s="134"/>
      <c r="CZ248" s="114"/>
      <c r="DA248" s="117"/>
      <c r="DB248" s="52">
        <f>'2010 SCORES'!AC130</f>
        <v>0</v>
      </c>
      <c r="DC248" s="30">
        <f>'2010 SCORES'!AD130</f>
        <v>0</v>
      </c>
      <c r="DD248" s="48" t="e">
        <f>'2010 SCORES'!AE130</f>
        <v>#DIV/0!</v>
      </c>
      <c r="DE248" s="134">
        <f>'2010 SCORES'!AF130</f>
        <v>0</v>
      </c>
      <c r="DF248" s="114">
        <f>'2010 SCORES'!AG130</f>
        <v>0</v>
      </c>
      <c r="DG248" s="117">
        <f>'2010 SCORES'!AH130</f>
        <v>0</v>
      </c>
      <c r="DH248" s="104">
        <f>'2009 SCORES'!V130</f>
        <v>0</v>
      </c>
      <c r="DI248" s="79">
        <f>'2009 SCORES'!W130</f>
        <v>0</v>
      </c>
      <c r="DJ248" s="48" t="e">
        <f>'2009 SCORES'!X130</f>
        <v>#DIV/0!</v>
      </c>
      <c r="DK248" s="134">
        <f>'2009 SCORES'!Y130</f>
        <v>0</v>
      </c>
      <c r="DL248" s="114">
        <f>'2009 SCORES'!Z130</f>
        <v>0</v>
      </c>
      <c r="DM248" s="117">
        <f>'2009 SCORES'!AA130</f>
        <v>0</v>
      </c>
      <c r="DN248" s="52">
        <f>'2008 SCORES'!V130</f>
        <v>0</v>
      </c>
      <c r="DO248" s="30">
        <f>'2008 SCORES'!W130</f>
        <v>0</v>
      </c>
      <c r="DP248" s="81" t="e">
        <f>'2008 SCORES'!X130</f>
        <v>#DIV/0!</v>
      </c>
      <c r="DQ248" s="134">
        <f>'2008 SCORES'!Y130</f>
        <v>0</v>
      </c>
      <c r="DR248" s="114">
        <f>'2008 SCORES'!Z130</f>
        <v>0</v>
      </c>
      <c r="DS248" s="117">
        <f>'2008 SCORES'!AA130</f>
        <v>0</v>
      </c>
      <c r="DT248" s="88">
        <f>'2007 SCORES'!Q130</f>
        <v>0</v>
      </c>
      <c r="DU248" s="7">
        <f>'2007 SCORES'!R130</f>
        <v>0</v>
      </c>
      <c r="DV248" s="95" t="e">
        <f>'2007 SCORES'!S130</f>
        <v>#DIV/0!</v>
      </c>
      <c r="DW248" s="121">
        <f>'2007 SCORES'!T130</f>
        <v>0</v>
      </c>
      <c r="DX248" s="114">
        <f>'2007 SCORES'!U130</f>
        <v>0</v>
      </c>
      <c r="DY248" s="117">
        <f>'2007 SCORES'!V130</f>
        <v>0</v>
      </c>
      <c r="DZ248" s="88">
        <f>'2006 SCORES'!Q130</f>
        <v>0</v>
      </c>
      <c r="EA248" s="9">
        <f>'2006 SCORES'!R130</f>
        <v>0</v>
      </c>
      <c r="EB248" s="100" t="e">
        <f>'2006 SCORES'!S130</f>
        <v>#DIV/0!</v>
      </c>
      <c r="EC248" s="124">
        <f>'2006 SCORES'!T130</f>
        <v>0</v>
      </c>
      <c r="ED248" s="120">
        <f>'2006 SCORES'!U130</f>
        <v>0</v>
      </c>
      <c r="EE248" s="125">
        <f>'2006 SCORES'!V130</f>
        <v>0</v>
      </c>
      <c r="EF248" s="88">
        <f>'2005 SCORES'!L130</f>
        <v>0</v>
      </c>
      <c r="EG248" s="9">
        <f>'2005 SCORES'!M130</f>
        <v>0</v>
      </c>
      <c r="EH248" s="95" t="e">
        <f>'2005 SCORES'!N130</f>
        <v>#DIV/0!</v>
      </c>
      <c r="EI248" s="121">
        <f>'2005 SCORES'!O130</f>
        <v>0</v>
      </c>
      <c r="EJ248" s="122">
        <f>'2005 SCORES'!P130</f>
        <v>0</v>
      </c>
      <c r="EK248" s="117">
        <f>'2005 SCORES'!Q130</f>
        <v>0</v>
      </c>
      <c r="EL248" s="7">
        <f>'2004 SCORES'!K130</f>
        <v>0</v>
      </c>
      <c r="EM248" s="9">
        <f>'2004 SCORES'!L130</f>
        <v>0</v>
      </c>
      <c r="EN248" s="95" t="e">
        <f>'2004 SCORES'!M130</f>
        <v>#DIV/0!</v>
      </c>
      <c r="EO248" s="113">
        <f>'2004 SCORES'!N130</f>
        <v>0</v>
      </c>
      <c r="EP248" s="120">
        <f>'2004 SCORES'!O130</f>
        <v>0</v>
      </c>
      <c r="EQ248" s="117">
        <f>'2004 SCORES'!P130</f>
        <v>0</v>
      </c>
      <c r="ER248" s="7">
        <f>'2003 SCORES'!H130</f>
        <v>0</v>
      </c>
      <c r="ES248" s="9">
        <f>'2003 SCORES'!I130</f>
        <v>0</v>
      </c>
      <c r="ET248" s="95" t="e">
        <f>'2003 SCORES'!J130</f>
        <v>#DIV/0!</v>
      </c>
      <c r="EU248" s="113">
        <f>'2003 SCORES'!K130</f>
        <v>0</v>
      </c>
      <c r="EV248" s="114">
        <f>'2003 SCORES'!L130</f>
        <v>0</v>
      </c>
      <c r="EW248" s="117">
        <f>'2003 SCORES'!M130</f>
        <v>0</v>
      </c>
      <c r="EX248" s="7">
        <f>'2002 SCORES'!H130</f>
        <v>0</v>
      </c>
      <c r="EY248" s="9">
        <f>'2002 SCORES'!I130</f>
        <v>0</v>
      </c>
      <c r="EZ248" s="95" t="e">
        <f>'2002 SCORES'!J130</f>
        <v>#DIV/0!</v>
      </c>
      <c r="FA248" s="113">
        <f>'2002 SCORES'!K130</f>
        <v>0</v>
      </c>
      <c r="FB248" s="114">
        <f>'2002 SCORES'!L130</f>
        <v>0</v>
      </c>
      <c r="FC248" s="117">
        <f>'2002 SCORES'!M130</f>
        <v>0</v>
      </c>
      <c r="FD248" s="7">
        <f>'2001 SCORES'!I130</f>
        <v>0</v>
      </c>
      <c r="FE248" s="105">
        <f>'2001 SCORES'!J130</f>
        <v>0</v>
      </c>
      <c r="FF248" s="156" t="e">
        <f>'2001 SCORES'!K130</f>
        <v>#DIV/0!</v>
      </c>
      <c r="FG248" s="157">
        <f>'2001 SCORES'!L130</f>
        <v>0</v>
      </c>
      <c r="FH248" s="120">
        <f>'2001 SCORES'!M130</f>
        <v>0</v>
      </c>
      <c r="FI248" s="117">
        <f>'2001 SCORES'!N130</f>
        <v>0</v>
      </c>
      <c r="FJ248" s="302">
        <f>'2000 SCORES'!G130</f>
        <v>0</v>
      </c>
      <c r="FK248" s="310">
        <f>'2000 SCORES'!H130</f>
        <v>0</v>
      </c>
      <c r="FL248" s="156" t="e">
        <f>'2000 SCORES'!I130</f>
        <v>#DIV/0!</v>
      </c>
      <c r="FM248" s="312">
        <f>'2000 SCORES'!J130</f>
        <v>0</v>
      </c>
      <c r="FN248" s="120">
        <f>'2001 SCORES'!M130</f>
        <v>0</v>
      </c>
      <c r="FO248" s="117">
        <f>'2000 SCORES'!L130</f>
        <v>0</v>
      </c>
      <c r="FP248" s="7">
        <f>'1999 SCORES'!H130</f>
        <v>0</v>
      </c>
      <c r="FQ248" s="105">
        <f>'1999 SCORES'!I130</f>
        <v>0</v>
      </c>
      <c r="FR248" s="156" t="e">
        <f>'1999 SCORES'!J130</f>
        <v>#DIV/0!</v>
      </c>
      <c r="FS248" s="157">
        <f>'1999 SCORES'!K130</f>
        <v>0</v>
      </c>
      <c r="FT248" s="120">
        <f>'1999 SCORES'!L130</f>
        <v>0</v>
      </c>
      <c r="FU248" s="117">
        <f>'1999 SCORES'!M130</f>
        <v>0</v>
      </c>
      <c r="FV248" s="7">
        <f>'1998 SCORES'!G130</f>
        <v>0</v>
      </c>
      <c r="FW248" s="105">
        <f>'1998 SCORES'!H130</f>
        <v>0</v>
      </c>
      <c r="FX248" s="156" t="e">
        <f>'1998 SCORES'!I130</f>
        <v>#DIV/0!</v>
      </c>
      <c r="FY248" s="157">
        <f>'1998 SCORES'!J130</f>
        <v>0</v>
      </c>
      <c r="FZ248" s="120">
        <f>'1998 SCORES'!K130</f>
        <v>0</v>
      </c>
      <c r="GA248" s="117">
        <f>'1998 SCORES'!L130</f>
        <v>0</v>
      </c>
      <c r="GB248" s="7">
        <f>'1997 SCORES'!F130</f>
        <v>0</v>
      </c>
      <c r="GC248" s="105">
        <f>'1997 SCORES'!G130</f>
        <v>0</v>
      </c>
      <c r="GD248" s="156" t="e">
        <f>'1997 SCORES'!H130</f>
        <v>#DIV/0!</v>
      </c>
      <c r="GE248" s="157">
        <f>'1997 SCORES'!I130</f>
        <v>0</v>
      </c>
      <c r="GF248" s="120">
        <f>'1997 SCORES'!J130</f>
        <v>0</v>
      </c>
      <c r="GG248" s="117">
        <f>'1997 SCORES'!K130</f>
        <v>0</v>
      </c>
      <c r="GH248" s="160">
        <f>'1996 SCORES'!F130</f>
        <v>0</v>
      </c>
      <c r="GI248" s="9">
        <f>'1996 SCORES'!G130</f>
        <v>0</v>
      </c>
      <c r="GJ248" s="100" t="e">
        <f>'1996 SCORES'!H130</f>
        <v>#DIV/0!</v>
      </c>
      <c r="GK248" s="22">
        <f>'1996 SCORES'!I130</f>
        <v>0</v>
      </c>
      <c r="GL248" s="21">
        <f>'1996 SCORES'!J130</f>
        <v>0</v>
      </c>
      <c r="GM248" s="162">
        <f>'1996 SCORES'!K130</f>
        <v>0</v>
      </c>
      <c r="GN248" s="161">
        <f>'1995 SCORES '!F130</f>
        <v>0</v>
      </c>
      <c r="GO248" s="9">
        <f>'1995 SCORES '!G130</f>
        <v>0</v>
      </c>
      <c r="GP248" s="100" t="e">
        <f>'1995 SCORES '!H130</f>
        <v>#DIV/0!</v>
      </c>
      <c r="GQ248" s="22">
        <f>'1995 SCORES '!I130</f>
        <v>0</v>
      </c>
      <c r="GR248" s="21">
        <f>'1995 SCORES '!J130</f>
        <v>0</v>
      </c>
      <c r="GS248" s="162">
        <f>'1995 SCORES '!K130</f>
        <v>0</v>
      </c>
      <c r="GT248" s="161">
        <f>'1994 SCORES'!F130</f>
        <v>0</v>
      </c>
      <c r="GU248" s="9">
        <f>'1994 SCORES'!G130</f>
        <v>0</v>
      </c>
      <c r="GV248" s="100" t="e">
        <f>'1994 SCORES'!H130</f>
        <v>#DIV/0!</v>
      </c>
      <c r="GW248" s="22">
        <f>'1994 SCORES'!I130</f>
        <v>0</v>
      </c>
      <c r="GX248" s="21">
        <f>'1994 SCORES'!J130</f>
        <v>0</v>
      </c>
      <c r="GY248" s="162">
        <f>'1994 SCORES'!K130</f>
        <v>0</v>
      </c>
      <c r="GZ248" s="161">
        <f>'1993 SCORES'!F130</f>
        <v>0</v>
      </c>
      <c r="HA248" s="30">
        <f>'1993 SCORES'!G130</f>
        <v>0</v>
      </c>
      <c r="HB248" s="100" t="e">
        <f>'1993 SCORES'!H130</f>
        <v>#DIV/0!</v>
      </c>
      <c r="HC248" s="22">
        <f>'1993 SCORES'!I130</f>
        <v>0</v>
      </c>
      <c r="HD248" s="21">
        <f>'1993 SCORES'!J130</f>
        <v>0</v>
      </c>
      <c r="HE248" s="162">
        <f>'1993 SCORES'!K130</f>
        <v>0</v>
      </c>
    </row>
    <row r="249" spans="1:213" ht="13.5" thickBot="1" x14ac:dyDescent="0.25">
      <c r="A249" s="335">
        <v>246</v>
      </c>
      <c r="B249" s="249" t="s">
        <v>115</v>
      </c>
      <c r="C249" s="334" t="s">
        <v>203</v>
      </c>
      <c r="D249" s="276">
        <f t="shared" si="17"/>
        <v>1</v>
      </c>
      <c r="E249" s="276">
        <f t="shared" si="18"/>
        <v>17</v>
      </c>
      <c r="F249" s="345">
        <f t="shared" si="22"/>
        <v>17</v>
      </c>
      <c r="G249" s="167">
        <f t="shared" si="19"/>
        <v>0</v>
      </c>
      <c r="H249" s="549">
        <f t="shared" si="20"/>
        <v>0</v>
      </c>
      <c r="I249" s="629">
        <f t="shared" si="21"/>
        <v>0</v>
      </c>
      <c r="J249" s="815">
        <v>0</v>
      </c>
      <c r="K249" s="676">
        <v>0</v>
      </c>
      <c r="L249" s="901" t="e">
        <v>#DIV/0!</v>
      </c>
      <c r="M249" s="906"/>
      <c r="N249" s="679"/>
      <c r="O249" s="910"/>
      <c r="P249" s="862">
        <v>0</v>
      </c>
      <c r="Q249" s="877">
        <v>0</v>
      </c>
      <c r="R249" s="877" t="e">
        <v>#DIV/0!</v>
      </c>
      <c r="S249" s="865"/>
      <c r="T249" s="869"/>
      <c r="U249" s="872"/>
      <c r="V249" s="847">
        <v>0</v>
      </c>
      <c r="W249" s="756">
        <v>0</v>
      </c>
      <c r="X249" s="756" t="e">
        <v>#DIV/0!</v>
      </c>
      <c r="Y249" s="686"/>
      <c r="Z249" s="687"/>
      <c r="AA249" s="769"/>
      <c r="AB249" s="826">
        <v>0</v>
      </c>
      <c r="AC249" s="756">
        <v>0</v>
      </c>
      <c r="AD249" s="756" t="e">
        <v>#DIV/0!</v>
      </c>
      <c r="AE249" s="686"/>
      <c r="AF249" s="687"/>
      <c r="AG249" s="769"/>
      <c r="AH249" s="826">
        <v>0</v>
      </c>
      <c r="AI249" s="752">
        <v>0</v>
      </c>
      <c r="AJ249" s="752" t="e">
        <v>#DIV/0!</v>
      </c>
      <c r="AK249" s="686"/>
      <c r="AL249" s="687"/>
      <c r="AM249" s="751"/>
      <c r="AN249" s="820">
        <v>0</v>
      </c>
      <c r="AO249" s="685">
        <v>0</v>
      </c>
      <c r="AP249" s="685" t="e">
        <v>#DIV/0!</v>
      </c>
      <c r="AQ249" s="686"/>
      <c r="AR249" s="739"/>
      <c r="AS249" s="737"/>
      <c r="AT249" s="820"/>
      <c r="AU249" s="685">
        <v>0</v>
      </c>
      <c r="AV249" s="732" t="e">
        <v>#DIV/0!</v>
      </c>
      <c r="AW249" s="686"/>
      <c r="AX249" s="687"/>
      <c r="AY249" s="688"/>
      <c r="AZ249" s="815">
        <v>0</v>
      </c>
      <c r="BA249" s="676">
        <v>0</v>
      </c>
      <c r="BB249" s="676" t="e">
        <v>#DIV/0!</v>
      </c>
      <c r="BC249" s="677"/>
      <c r="BD249" s="679"/>
      <c r="BE249" s="798"/>
      <c r="BF249" s="806">
        <v>0</v>
      </c>
      <c r="BG249" s="632">
        <v>0</v>
      </c>
      <c r="BH249" s="632" t="e">
        <v>#DIV/0!</v>
      </c>
      <c r="BI249" s="636"/>
      <c r="BJ249" s="640"/>
      <c r="BK249" s="792"/>
      <c r="BL249" s="555">
        <v>0</v>
      </c>
      <c r="BM249" s="557">
        <v>0</v>
      </c>
      <c r="BN249" s="557" t="e">
        <v>#DIV/0!</v>
      </c>
      <c r="BO249" s="561"/>
      <c r="BP249" s="563"/>
      <c r="BQ249" s="575"/>
      <c r="BR249" s="555">
        <v>0</v>
      </c>
      <c r="BS249" s="557">
        <v>0</v>
      </c>
      <c r="BT249" s="557" t="e">
        <v>#DIV/0!</v>
      </c>
      <c r="BU249" s="561"/>
      <c r="BV249" s="563"/>
      <c r="BW249" s="566"/>
      <c r="BX249" s="300">
        <v>0</v>
      </c>
      <c r="BY249" s="541">
        <v>0</v>
      </c>
      <c r="BZ249" s="541" t="e">
        <v>#DIV/0!</v>
      </c>
      <c r="CA249" s="541"/>
      <c r="CB249" s="542"/>
      <c r="CC249" s="552"/>
      <c r="CD249" s="515">
        <v>0</v>
      </c>
      <c r="CE249" s="525">
        <v>0</v>
      </c>
      <c r="CF249" s="525" t="e">
        <v>#DIV/0!</v>
      </c>
      <c r="CG249" s="526"/>
      <c r="CH249" s="527"/>
      <c r="CI249" s="519"/>
      <c r="CJ249" s="376">
        <v>0</v>
      </c>
      <c r="CK249" s="233">
        <v>0</v>
      </c>
      <c r="CL249" s="233" t="e">
        <v>#DIV/0!</v>
      </c>
      <c r="CM249" s="381"/>
      <c r="CN249" s="384"/>
      <c r="CO249" s="385"/>
      <c r="CP249" s="69">
        <v>0</v>
      </c>
      <c r="CQ249" s="30">
        <v>0</v>
      </c>
      <c r="CR249" s="48" t="e">
        <v>#DIV/0!</v>
      </c>
      <c r="CS249" s="134"/>
      <c r="CT249" s="114"/>
      <c r="CU249" s="342"/>
      <c r="CV249" s="79">
        <v>0</v>
      </c>
      <c r="CW249" s="30">
        <v>0</v>
      </c>
      <c r="CX249" s="48" t="e">
        <v>#DIV/0!</v>
      </c>
      <c r="CY249" s="134"/>
      <c r="CZ249" s="114"/>
      <c r="DA249" s="117"/>
      <c r="DB249" s="52">
        <f>'2010 SCORES'!AC131</f>
        <v>0</v>
      </c>
      <c r="DC249" s="30">
        <f>'2010 SCORES'!AD131</f>
        <v>0</v>
      </c>
      <c r="DD249" s="48" t="e">
        <f>'2010 SCORES'!AE131</f>
        <v>#DIV/0!</v>
      </c>
      <c r="DE249" s="134">
        <f>'2010 SCORES'!AF131</f>
        <v>0</v>
      </c>
      <c r="DF249" s="114">
        <f>'2010 SCORES'!AG131</f>
        <v>0</v>
      </c>
      <c r="DG249" s="117">
        <f>'2010 SCORES'!AH131</f>
        <v>0</v>
      </c>
      <c r="DH249" s="104">
        <f>'2009 SCORES'!V131</f>
        <v>0</v>
      </c>
      <c r="DI249" s="79">
        <f>'2009 SCORES'!W131</f>
        <v>0</v>
      </c>
      <c r="DJ249" s="48" t="e">
        <f>'2009 SCORES'!X131</f>
        <v>#DIV/0!</v>
      </c>
      <c r="DK249" s="134">
        <f>'2009 SCORES'!Y131</f>
        <v>0</v>
      </c>
      <c r="DL249" s="114">
        <f>'2009 SCORES'!Z131</f>
        <v>0</v>
      </c>
      <c r="DM249" s="117">
        <f>'2009 SCORES'!AA131</f>
        <v>0</v>
      </c>
      <c r="DN249" s="52">
        <f>'2008 SCORES'!V131</f>
        <v>0</v>
      </c>
      <c r="DO249" s="30">
        <f>'2008 SCORES'!W131</f>
        <v>0</v>
      </c>
      <c r="DP249" s="81" t="e">
        <f>'2008 SCORES'!X131</f>
        <v>#DIV/0!</v>
      </c>
      <c r="DQ249" s="134">
        <f>'2008 SCORES'!Y131</f>
        <v>0</v>
      </c>
      <c r="DR249" s="114">
        <f>'2008 SCORES'!Z131</f>
        <v>0</v>
      </c>
      <c r="DS249" s="117">
        <f>'2008 SCORES'!AA131</f>
        <v>0</v>
      </c>
      <c r="DT249" s="88">
        <f>'2007 SCORES'!Q131</f>
        <v>0</v>
      </c>
      <c r="DU249" s="7">
        <f>'2007 SCORES'!R131</f>
        <v>0</v>
      </c>
      <c r="DV249" s="95" t="e">
        <f>'2007 SCORES'!S131</f>
        <v>#DIV/0!</v>
      </c>
      <c r="DW249" s="121">
        <f>'2007 SCORES'!T131</f>
        <v>0</v>
      </c>
      <c r="DX249" s="114">
        <f>'2007 SCORES'!U131</f>
        <v>0</v>
      </c>
      <c r="DY249" s="117">
        <f>'2007 SCORES'!V131</f>
        <v>0</v>
      </c>
      <c r="DZ249" s="88">
        <f>'2006 SCORES'!Q131</f>
        <v>0</v>
      </c>
      <c r="EA249" s="9">
        <f>'2006 SCORES'!R131</f>
        <v>0</v>
      </c>
      <c r="EB249" s="100" t="e">
        <f>'2006 SCORES'!S131</f>
        <v>#DIV/0!</v>
      </c>
      <c r="EC249" s="124">
        <f>'2006 SCORES'!T131</f>
        <v>0</v>
      </c>
      <c r="ED249" s="120">
        <f>'2006 SCORES'!U131</f>
        <v>0</v>
      </c>
      <c r="EE249" s="125">
        <f>'2006 SCORES'!V131</f>
        <v>0</v>
      </c>
      <c r="EF249" s="88">
        <f>'2005 SCORES'!L131</f>
        <v>0</v>
      </c>
      <c r="EG249" s="9">
        <f>'2005 SCORES'!M131</f>
        <v>0</v>
      </c>
      <c r="EH249" s="95" t="e">
        <f>'2005 SCORES'!N131</f>
        <v>#DIV/0!</v>
      </c>
      <c r="EI249" s="121">
        <f>'2005 SCORES'!O131</f>
        <v>0</v>
      </c>
      <c r="EJ249" s="122">
        <f>'2005 SCORES'!P131</f>
        <v>0</v>
      </c>
      <c r="EK249" s="117">
        <f>'2005 SCORES'!Q131</f>
        <v>0</v>
      </c>
      <c r="EL249" s="7">
        <f>'2004 SCORES'!K131</f>
        <v>1</v>
      </c>
      <c r="EM249" s="9">
        <f>'2004 SCORES'!L131</f>
        <v>17</v>
      </c>
      <c r="EN249" s="95">
        <f>'2004 SCORES'!M131</f>
        <v>17</v>
      </c>
      <c r="EO249" s="113">
        <f>'2004 SCORES'!N131</f>
        <v>0</v>
      </c>
      <c r="EP249" s="120">
        <f>'2004 SCORES'!O131</f>
        <v>0</v>
      </c>
      <c r="EQ249" s="117">
        <f>'2004 SCORES'!P131</f>
        <v>0</v>
      </c>
      <c r="ER249" s="7">
        <f>'2003 SCORES'!H131</f>
        <v>0</v>
      </c>
      <c r="ES249" s="9">
        <f>'2003 SCORES'!I131</f>
        <v>0</v>
      </c>
      <c r="ET249" s="95" t="e">
        <f>'2003 SCORES'!J131</f>
        <v>#DIV/0!</v>
      </c>
      <c r="EU249" s="113">
        <f>'2003 SCORES'!K131</f>
        <v>0</v>
      </c>
      <c r="EV249" s="114">
        <f>'2003 SCORES'!L131</f>
        <v>0</v>
      </c>
      <c r="EW249" s="117">
        <f>'2003 SCORES'!M131</f>
        <v>0</v>
      </c>
      <c r="EX249" s="7">
        <f>'2002 SCORES'!H131</f>
        <v>0</v>
      </c>
      <c r="EY249" s="9">
        <f>'2002 SCORES'!I131</f>
        <v>0</v>
      </c>
      <c r="EZ249" s="95" t="e">
        <f>'2002 SCORES'!J131</f>
        <v>#DIV/0!</v>
      </c>
      <c r="FA249" s="113">
        <f>'2002 SCORES'!K131</f>
        <v>0</v>
      </c>
      <c r="FB249" s="114">
        <f>'2002 SCORES'!L131</f>
        <v>0</v>
      </c>
      <c r="FC249" s="117">
        <f>'2002 SCORES'!M131</f>
        <v>0</v>
      </c>
      <c r="FD249" s="7">
        <f>'2001 SCORES'!I131</f>
        <v>0</v>
      </c>
      <c r="FE249" s="105">
        <f>'2001 SCORES'!J131</f>
        <v>0</v>
      </c>
      <c r="FF249" s="156" t="e">
        <f>'2001 SCORES'!K131</f>
        <v>#DIV/0!</v>
      </c>
      <c r="FG249" s="157">
        <f>'2001 SCORES'!L131</f>
        <v>0</v>
      </c>
      <c r="FH249" s="120">
        <f>'2001 SCORES'!M131</f>
        <v>0</v>
      </c>
      <c r="FI249" s="117">
        <f>'2001 SCORES'!N131</f>
        <v>0</v>
      </c>
      <c r="FJ249" s="302">
        <f>'2000 SCORES'!G131</f>
        <v>0</v>
      </c>
      <c r="FK249" s="310">
        <f>'2000 SCORES'!H131</f>
        <v>0</v>
      </c>
      <c r="FL249" s="156" t="e">
        <f>'2000 SCORES'!I131</f>
        <v>#DIV/0!</v>
      </c>
      <c r="FM249" s="312">
        <f>'2000 SCORES'!J131</f>
        <v>0</v>
      </c>
      <c r="FN249" s="120">
        <f>'2001 SCORES'!M131</f>
        <v>0</v>
      </c>
      <c r="FO249" s="117">
        <f>'2000 SCORES'!L131</f>
        <v>0</v>
      </c>
      <c r="FP249" s="7">
        <f>'1999 SCORES'!H131</f>
        <v>0</v>
      </c>
      <c r="FQ249" s="105">
        <f>'1999 SCORES'!I131</f>
        <v>0</v>
      </c>
      <c r="FR249" s="156" t="e">
        <f>'1999 SCORES'!J131</f>
        <v>#DIV/0!</v>
      </c>
      <c r="FS249" s="157">
        <f>'1999 SCORES'!K131</f>
        <v>0</v>
      </c>
      <c r="FT249" s="120">
        <f>'1999 SCORES'!L131</f>
        <v>0</v>
      </c>
      <c r="FU249" s="117">
        <f>'1999 SCORES'!M131</f>
        <v>0</v>
      </c>
      <c r="FV249" s="7">
        <f>'1998 SCORES'!G131</f>
        <v>0</v>
      </c>
      <c r="FW249" s="105">
        <f>'1998 SCORES'!H131</f>
        <v>0</v>
      </c>
      <c r="FX249" s="156" t="e">
        <f>'1998 SCORES'!I131</f>
        <v>#DIV/0!</v>
      </c>
      <c r="FY249" s="157">
        <f>'1998 SCORES'!J131</f>
        <v>0</v>
      </c>
      <c r="FZ249" s="120">
        <f>'1998 SCORES'!K131</f>
        <v>0</v>
      </c>
      <c r="GA249" s="117">
        <f>'1998 SCORES'!L131</f>
        <v>0</v>
      </c>
      <c r="GB249" s="7">
        <f>'1997 SCORES'!F131</f>
        <v>0</v>
      </c>
      <c r="GC249" s="105">
        <f>'1997 SCORES'!G131</f>
        <v>0</v>
      </c>
      <c r="GD249" s="156" t="e">
        <f>'1997 SCORES'!H131</f>
        <v>#DIV/0!</v>
      </c>
      <c r="GE249" s="157">
        <f>'1997 SCORES'!I131</f>
        <v>0</v>
      </c>
      <c r="GF249" s="120">
        <f>'1997 SCORES'!J131</f>
        <v>0</v>
      </c>
      <c r="GG249" s="117">
        <f>'1997 SCORES'!K131</f>
        <v>0</v>
      </c>
      <c r="GH249" s="160">
        <f>'1996 SCORES'!F131</f>
        <v>0</v>
      </c>
      <c r="GI249" s="9">
        <f>'1996 SCORES'!G131</f>
        <v>0</v>
      </c>
      <c r="GJ249" s="100" t="e">
        <f>'1996 SCORES'!H131</f>
        <v>#DIV/0!</v>
      </c>
      <c r="GK249" s="22">
        <f>'1996 SCORES'!I131</f>
        <v>0</v>
      </c>
      <c r="GL249" s="21">
        <f>'1996 SCORES'!J131</f>
        <v>0</v>
      </c>
      <c r="GM249" s="162">
        <f>'1996 SCORES'!K131</f>
        <v>0</v>
      </c>
      <c r="GN249" s="161">
        <f>'1995 SCORES '!F131</f>
        <v>0</v>
      </c>
      <c r="GO249" s="9">
        <f>'1995 SCORES '!G131</f>
        <v>0</v>
      </c>
      <c r="GP249" s="100" t="e">
        <f>'1995 SCORES '!H131</f>
        <v>#DIV/0!</v>
      </c>
      <c r="GQ249" s="22">
        <f>'1995 SCORES '!I131</f>
        <v>0</v>
      </c>
      <c r="GR249" s="21">
        <f>'1995 SCORES '!J131</f>
        <v>0</v>
      </c>
      <c r="GS249" s="162">
        <f>'1995 SCORES '!K131</f>
        <v>0</v>
      </c>
      <c r="GT249" s="161">
        <f>'1994 SCORES'!F131</f>
        <v>0</v>
      </c>
      <c r="GU249" s="9">
        <f>'1994 SCORES'!G131</f>
        <v>0</v>
      </c>
      <c r="GV249" s="100" t="e">
        <f>'1994 SCORES'!H131</f>
        <v>#DIV/0!</v>
      </c>
      <c r="GW249" s="22">
        <f>'1994 SCORES'!I131</f>
        <v>0</v>
      </c>
      <c r="GX249" s="21">
        <f>'1994 SCORES'!J131</f>
        <v>0</v>
      </c>
      <c r="GY249" s="162">
        <f>'1994 SCORES'!K131</f>
        <v>0</v>
      </c>
      <c r="GZ249" s="161">
        <f>'1993 SCORES'!F131</f>
        <v>0</v>
      </c>
      <c r="HA249" s="30">
        <f>'1993 SCORES'!G131</f>
        <v>0</v>
      </c>
      <c r="HB249" s="100" t="e">
        <f>'1993 SCORES'!H131</f>
        <v>#DIV/0!</v>
      </c>
      <c r="HC249" s="22">
        <f>'1993 SCORES'!I131</f>
        <v>0</v>
      </c>
      <c r="HD249" s="21">
        <f>'1993 SCORES'!J131</f>
        <v>0</v>
      </c>
      <c r="HE249" s="162">
        <f>'1993 SCORES'!K131</f>
        <v>0</v>
      </c>
    </row>
    <row r="250" spans="1:213" ht="13.5" thickBot="1" x14ac:dyDescent="0.25">
      <c r="A250" s="335">
        <v>247</v>
      </c>
      <c r="B250" s="249" t="s">
        <v>204</v>
      </c>
      <c r="C250" s="334" t="s">
        <v>203</v>
      </c>
      <c r="D250" s="276">
        <f t="shared" si="17"/>
        <v>0</v>
      </c>
      <c r="E250" s="276">
        <f t="shared" si="18"/>
        <v>0</v>
      </c>
      <c r="F250" s="345" t="str">
        <f t="shared" si="22"/>
        <v/>
      </c>
      <c r="G250" s="167">
        <f t="shared" si="19"/>
        <v>0</v>
      </c>
      <c r="H250" s="549">
        <f t="shared" si="20"/>
        <v>0</v>
      </c>
      <c r="I250" s="629">
        <f t="shared" si="21"/>
        <v>0</v>
      </c>
      <c r="J250" s="815">
        <v>0</v>
      </c>
      <c r="K250" s="676">
        <v>0</v>
      </c>
      <c r="L250" s="901" t="e">
        <v>#DIV/0!</v>
      </c>
      <c r="M250" s="906"/>
      <c r="N250" s="679"/>
      <c r="O250" s="910"/>
      <c r="P250" s="862">
        <v>0</v>
      </c>
      <c r="Q250" s="877">
        <v>0</v>
      </c>
      <c r="R250" s="877" t="e">
        <v>#DIV/0!</v>
      </c>
      <c r="S250" s="865"/>
      <c r="T250" s="869"/>
      <c r="U250" s="872"/>
      <c r="V250" s="847">
        <v>0</v>
      </c>
      <c r="W250" s="756">
        <v>0</v>
      </c>
      <c r="X250" s="756" t="e">
        <v>#DIV/0!</v>
      </c>
      <c r="Y250" s="686"/>
      <c r="Z250" s="687"/>
      <c r="AA250" s="769"/>
      <c r="AB250" s="826">
        <v>0</v>
      </c>
      <c r="AC250" s="756">
        <v>0</v>
      </c>
      <c r="AD250" s="756" t="e">
        <v>#DIV/0!</v>
      </c>
      <c r="AE250" s="686"/>
      <c r="AF250" s="687"/>
      <c r="AG250" s="769"/>
      <c r="AH250" s="826">
        <v>0</v>
      </c>
      <c r="AI250" s="752">
        <v>0</v>
      </c>
      <c r="AJ250" s="752" t="e">
        <v>#DIV/0!</v>
      </c>
      <c r="AK250" s="686"/>
      <c r="AL250" s="687"/>
      <c r="AM250" s="751"/>
      <c r="AN250" s="820">
        <v>0</v>
      </c>
      <c r="AO250" s="685">
        <v>0</v>
      </c>
      <c r="AP250" s="685" t="e">
        <v>#DIV/0!</v>
      </c>
      <c r="AQ250" s="686"/>
      <c r="AR250" s="739"/>
      <c r="AS250" s="737"/>
      <c r="AT250" s="820"/>
      <c r="AU250" s="685">
        <v>0</v>
      </c>
      <c r="AV250" s="732" t="e">
        <v>#DIV/0!</v>
      </c>
      <c r="AW250" s="686"/>
      <c r="AX250" s="687"/>
      <c r="AY250" s="688"/>
      <c r="AZ250" s="815">
        <v>0</v>
      </c>
      <c r="BA250" s="676">
        <v>0</v>
      </c>
      <c r="BB250" s="676" t="e">
        <v>#DIV/0!</v>
      </c>
      <c r="BC250" s="677"/>
      <c r="BD250" s="679"/>
      <c r="BE250" s="798"/>
      <c r="BF250" s="806">
        <v>0</v>
      </c>
      <c r="BG250" s="632">
        <v>0</v>
      </c>
      <c r="BH250" s="632" t="e">
        <v>#DIV/0!</v>
      </c>
      <c r="BI250" s="636"/>
      <c r="BJ250" s="640"/>
      <c r="BK250" s="792"/>
      <c r="BL250" s="555">
        <v>0</v>
      </c>
      <c r="BM250" s="557">
        <v>0</v>
      </c>
      <c r="BN250" s="557" t="e">
        <v>#DIV/0!</v>
      </c>
      <c r="BO250" s="561"/>
      <c r="BP250" s="563"/>
      <c r="BQ250" s="575"/>
      <c r="BR250" s="555">
        <v>0</v>
      </c>
      <c r="BS250" s="557">
        <v>0</v>
      </c>
      <c r="BT250" s="557" t="e">
        <v>#DIV/0!</v>
      </c>
      <c r="BU250" s="561"/>
      <c r="BV250" s="563"/>
      <c r="BW250" s="566"/>
      <c r="BX250" s="300">
        <v>0</v>
      </c>
      <c r="BY250" s="541">
        <v>0</v>
      </c>
      <c r="BZ250" s="541" t="e">
        <v>#DIV/0!</v>
      </c>
      <c r="CA250" s="541"/>
      <c r="CB250" s="542"/>
      <c r="CC250" s="552"/>
      <c r="CD250" s="515">
        <v>0</v>
      </c>
      <c r="CE250" s="525">
        <v>0</v>
      </c>
      <c r="CF250" s="525" t="e">
        <v>#DIV/0!</v>
      </c>
      <c r="CG250" s="526"/>
      <c r="CH250" s="527"/>
      <c r="CI250" s="519"/>
      <c r="CJ250" s="376">
        <v>0</v>
      </c>
      <c r="CK250" s="233">
        <v>0</v>
      </c>
      <c r="CL250" s="233" t="e">
        <v>#DIV/0!</v>
      </c>
      <c r="CM250" s="381"/>
      <c r="CN250" s="384"/>
      <c r="CO250" s="385"/>
      <c r="CP250" s="69">
        <v>0</v>
      </c>
      <c r="CQ250" s="30">
        <v>0</v>
      </c>
      <c r="CR250" s="48" t="e">
        <v>#DIV/0!</v>
      </c>
      <c r="CS250" s="134"/>
      <c r="CT250" s="114"/>
      <c r="CU250" s="342"/>
      <c r="CV250" s="79">
        <v>0</v>
      </c>
      <c r="CW250" s="30">
        <v>0</v>
      </c>
      <c r="CX250" s="48" t="e">
        <v>#DIV/0!</v>
      </c>
      <c r="CY250" s="134"/>
      <c r="CZ250" s="114"/>
      <c r="DA250" s="117"/>
      <c r="DB250" s="52">
        <f>'2010 SCORES'!AC132</f>
        <v>0</v>
      </c>
      <c r="DC250" s="30">
        <f>'2010 SCORES'!AD132</f>
        <v>0</v>
      </c>
      <c r="DD250" s="48" t="e">
        <f>'2010 SCORES'!AE132</f>
        <v>#DIV/0!</v>
      </c>
      <c r="DE250" s="134">
        <f>'2010 SCORES'!AF132</f>
        <v>0</v>
      </c>
      <c r="DF250" s="114">
        <f>'2010 SCORES'!AG132</f>
        <v>0</v>
      </c>
      <c r="DG250" s="117">
        <f>'2010 SCORES'!AH132</f>
        <v>0</v>
      </c>
      <c r="DH250" s="104">
        <f>'2009 SCORES'!V132</f>
        <v>0</v>
      </c>
      <c r="DI250" s="79">
        <f>'2009 SCORES'!W132</f>
        <v>0</v>
      </c>
      <c r="DJ250" s="48" t="e">
        <f>'2009 SCORES'!X132</f>
        <v>#DIV/0!</v>
      </c>
      <c r="DK250" s="134">
        <f>'2009 SCORES'!Y132</f>
        <v>0</v>
      </c>
      <c r="DL250" s="114">
        <f>'2009 SCORES'!Z132</f>
        <v>0</v>
      </c>
      <c r="DM250" s="117">
        <f>'2009 SCORES'!AA132</f>
        <v>0</v>
      </c>
      <c r="DN250" s="52">
        <f>'2008 SCORES'!V132</f>
        <v>0</v>
      </c>
      <c r="DO250" s="30">
        <f>'2008 SCORES'!W132</f>
        <v>0</v>
      </c>
      <c r="DP250" s="81" t="e">
        <f>'2008 SCORES'!X132</f>
        <v>#DIV/0!</v>
      </c>
      <c r="DQ250" s="134">
        <f>'2008 SCORES'!Y132</f>
        <v>0</v>
      </c>
      <c r="DR250" s="114">
        <f>'2008 SCORES'!Z132</f>
        <v>0</v>
      </c>
      <c r="DS250" s="117">
        <f>'2008 SCORES'!AA132</f>
        <v>0</v>
      </c>
      <c r="DT250" s="88">
        <f>'2007 SCORES'!Q132</f>
        <v>0</v>
      </c>
      <c r="DU250" s="7">
        <f>'2007 SCORES'!R132</f>
        <v>0</v>
      </c>
      <c r="DV250" s="95" t="e">
        <f>'2007 SCORES'!S132</f>
        <v>#DIV/0!</v>
      </c>
      <c r="DW250" s="121">
        <f>'2007 SCORES'!T132</f>
        <v>0</v>
      </c>
      <c r="DX250" s="114">
        <f>'2007 SCORES'!U132</f>
        <v>0</v>
      </c>
      <c r="DY250" s="117">
        <f>'2007 SCORES'!V132</f>
        <v>0</v>
      </c>
      <c r="DZ250" s="88">
        <f>'2006 SCORES'!Q132</f>
        <v>0</v>
      </c>
      <c r="EA250" s="9">
        <f>'2006 SCORES'!R132</f>
        <v>0</v>
      </c>
      <c r="EB250" s="100" t="e">
        <f>'2006 SCORES'!S132</f>
        <v>#DIV/0!</v>
      </c>
      <c r="EC250" s="124">
        <f>'2006 SCORES'!T132</f>
        <v>0</v>
      </c>
      <c r="ED250" s="120">
        <f>'2006 SCORES'!U132</f>
        <v>0</v>
      </c>
      <c r="EE250" s="125">
        <f>'2006 SCORES'!V132</f>
        <v>0</v>
      </c>
      <c r="EF250" s="88">
        <f>'2005 SCORES'!L132</f>
        <v>0</v>
      </c>
      <c r="EG250" s="9">
        <f>'2005 SCORES'!M132</f>
        <v>0</v>
      </c>
      <c r="EH250" s="95" t="e">
        <f>'2005 SCORES'!N132</f>
        <v>#DIV/0!</v>
      </c>
      <c r="EI250" s="121">
        <f>'2005 SCORES'!O132</f>
        <v>0</v>
      </c>
      <c r="EJ250" s="122">
        <f>'2005 SCORES'!P132</f>
        <v>0</v>
      </c>
      <c r="EK250" s="117">
        <f>'2005 SCORES'!Q132</f>
        <v>0</v>
      </c>
      <c r="EL250" s="7">
        <f>'2004 SCORES'!K132</f>
        <v>0</v>
      </c>
      <c r="EM250" s="9">
        <f>'2004 SCORES'!L132</f>
        <v>0</v>
      </c>
      <c r="EN250" s="95" t="e">
        <f>'2004 SCORES'!M132</f>
        <v>#DIV/0!</v>
      </c>
      <c r="EO250" s="113">
        <f>'2004 SCORES'!N132</f>
        <v>0</v>
      </c>
      <c r="EP250" s="120">
        <f>'2004 SCORES'!O132</f>
        <v>0</v>
      </c>
      <c r="EQ250" s="117">
        <f>'2004 SCORES'!P132</f>
        <v>0</v>
      </c>
      <c r="ER250" s="7">
        <f>'2003 SCORES'!H132</f>
        <v>0</v>
      </c>
      <c r="ES250" s="9">
        <f>'2003 SCORES'!I132</f>
        <v>0</v>
      </c>
      <c r="ET250" s="95" t="e">
        <f>'2003 SCORES'!J132</f>
        <v>#DIV/0!</v>
      </c>
      <c r="EU250" s="113">
        <f>'2003 SCORES'!K132</f>
        <v>0</v>
      </c>
      <c r="EV250" s="114">
        <f>'2003 SCORES'!L132</f>
        <v>0</v>
      </c>
      <c r="EW250" s="117">
        <f>'2003 SCORES'!M132</f>
        <v>0</v>
      </c>
      <c r="EX250" s="7">
        <f>'2002 SCORES'!H132</f>
        <v>0</v>
      </c>
      <c r="EY250" s="9">
        <f>'2002 SCORES'!I132</f>
        <v>0</v>
      </c>
      <c r="EZ250" s="95" t="e">
        <f>'2002 SCORES'!J132</f>
        <v>#DIV/0!</v>
      </c>
      <c r="FA250" s="113">
        <f>'2002 SCORES'!K132</f>
        <v>0</v>
      </c>
      <c r="FB250" s="114">
        <f>'2002 SCORES'!L132</f>
        <v>0</v>
      </c>
      <c r="FC250" s="117">
        <f>'2002 SCORES'!M132</f>
        <v>0</v>
      </c>
      <c r="FD250" s="7">
        <f>'2001 SCORES'!I132</f>
        <v>0</v>
      </c>
      <c r="FE250" s="105">
        <f>'2001 SCORES'!J132</f>
        <v>0</v>
      </c>
      <c r="FF250" s="156" t="e">
        <f>'2001 SCORES'!K132</f>
        <v>#DIV/0!</v>
      </c>
      <c r="FG250" s="157">
        <f>'2001 SCORES'!L132</f>
        <v>0</v>
      </c>
      <c r="FH250" s="120">
        <f>'2001 SCORES'!M132</f>
        <v>0</v>
      </c>
      <c r="FI250" s="117">
        <f>'2001 SCORES'!N132</f>
        <v>0</v>
      </c>
      <c r="FJ250" s="302">
        <f>'2000 SCORES'!G132</f>
        <v>0</v>
      </c>
      <c r="FK250" s="310">
        <f>'2000 SCORES'!H132</f>
        <v>0</v>
      </c>
      <c r="FL250" s="156" t="e">
        <f>'2000 SCORES'!I132</f>
        <v>#DIV/0!</v>
      </c>
      <c r="FM250" s="312">
        <f>'2000 SCORES'!J132</f>
        <v>0</v>
      </c>
      <c r="FN250" s="120">
        <f>'2001 SCORES'!M132</f>
        <v>0</v>
      </c>
      <c r="FO250" s="117">
        <f>'2000 SCORES'!L132</f>
        <v>0</v>
      </c>
      <c r="FP250" s="7">
        <f>'1999 SCORES'!H132</f>
        <v>0</v>
      </c>
      <c r="FQ250" s="105">
        <f>'1999 SCORES'!I132</f>
        <v>0</v>
      </c>
      <c r="FR250" s="156" t="e">
        <f>'1999 SCORES'!J132</f>
        <v>#DIV/0!</v>
      </c>
      <c r="FS250" s="157">
        <f>'1999 SCORES'!K132</f>
        <v>0</v>
      </c>
      <c r="FT250" s="120">
        <f>'1999 SCORES'!L132</f>
        <v>0</v>
      </c>
      <c r="FU250" s="117">
        <f>'1999 SCORES'!M132</f>
        <v>0</v>
      </c>
      <c r="FV250" s="7">
        <f>'1998 SCORES'!G132</f>
        <v>0</v>
      </c>
      <c r="FW250" s="105">
        <f>'1998 SCORES'!H132</f>
        <v>0</v>
      </c>
      <c r="FX250" s="156" t="e">
        <f>'1998 SCORES'!I132</f>
        <v>#DIV/0!</v>
      </c>
      <c r="FY250" s="157">
        <f>'1998 SCORES'!J132</f>
        <v>0</v>
      </c>
      <c r="FZ250" s="120">
        <f>'1998 SCORES'!K132</f>
        <v>0</v>
      </c>
      <c r="GA250" s="117">
        <f>'1998 SCORES'!L132</f>
        <v>0</v>
      </c>
      <c r="GB250" s="7">
        <f>'1997 SCORES'!F132</f>
        <v>0</v>
      </c>
      <c r="GC250" s="105">
        <f>'1997 SCORES'!G132</f>
        <v>0</v>
      </c>
      <c r="GD250" s="156" t="e">
        <f>'1997 SCORES'!H132</f>
        <v>#DIV/0!</v>
      </c>
      <c r="GE250" s="157">
        <f>'1997 SCORES'!I132</f>
        <v>0</v>
      </c>
      <c r="GF250" s="120">
        <f>'1997 SCORES'!J132</f>
        <v>0</v>
      </c>
      <c r="GG250" s="117">
        <f>'1997 SCORES'!K132</f>
        <v>0</v>
      </c>
      <c r="GH250" s="160">
        <f>'1996 SCORES'!F132</f>
        <v>0</v>
      </c>
      <c r="GI250" s="9">
        <f>'1996 SCORES'!G132</f>
        <v>0</v>
      </c>
      <c r="GJ250" s="100" t="e">
        <f>'1996 SCORES'!H132</f>
        <v>#DIV/0!</v>
      </c>
      <c r="GK250" s="22">
        <f>'1996 SCORES'!I132</f>
        <v>0</v>
      </c>
      <c r="GL250" s="21">
        <f>'1996 SCORES'!J132</f>
        <v>0</v>
      </c>
      <c r="GM250" s="162">
        <f>'1996 SCORES'!K132</f>
        <v>0</v>
      </c>
      <c r="GN250" s="161">
        <f>'1995 SCORES '!F132</f>
        <v>0</v>
      </c>
      <c r="GO250" s="9">
        <f>'1995 SCORES '!G132</f>
        <v>0</v>
      </c>
      <c r="GP250" s="100" t="e">
        <f>'1995 SCORES '!H132</f>
        <v>#DIV/0!</v>
      </c>
      <c r="GQ250" s="22">
        <f>'1995 SCORES '!I132</f>
        <v>0</v>
      </c>
      <c r="GR250" s="21">
        <f>'1995 SCORES '!J132</f>
        <v>0</v>
      </c>
      <c r="GS250" s="162">
        <f>'1995 SCORES '!K132</f>
        <v>0</v>
      </c>
      <c r="GT250" s="161">
        <f>'1994 SCORES'!F132</f>
        <v>0</v>
      </c>
      <c r="GU250" s="9">
        <f>'1994 SCORES'!G132</f>
        <v>0</v>
      </c>
      <c r="GV250" s="100" t="e">
        <f>'1994 SCORES'!H132</f>
        <v>#DIV/0!</v>
      </c>
      <c r="GW250" s="22">
        <f>'1994 SCORES'!I132</f>
        <v>0</v>
      </c>
      <c r="GX250" s="21">
        <f>'1994 SCORES'!J132</f>
        <v>0</v>
      </c>
      <c r="GY250" s="162">
        <f>'1994 SCORES'!K132</f>
        <v>0</v>
      </c>
      <c r="GZ250" s="161">
        <f>'1993 SCORES'!F132</f>
        <v>0</v>
      </c>
      <c r="HA250" s="30">
        <f>'1993 SCORES'!G132</f>
        <v>0</v>
      </c>
      <c r="HB250" s="100" t="e">
        <f>'1993 SCORES'!H132</f>
        <v>#DIV/0!</v>
      </c>
      <c r="HC250" s="22">
        <f>'1993 SCORES'!I132</f>
        <v>0</v>
      </c>
      <c r="HD250" s="21">
        <f>'1993 SCORES'!J132</f>
        <v>0</v>
      </c>
      <c r="HE250" s="162">
        <f>'1993 SCORES'!K132</f>
        <v>0</v>
      </c>
    </row>
    <row r="251" spans="1:213" ht="13.5" thickBot="1" x14ac:dyDescent="0.25">
      <c r="A251" s="335">
        <v>248</v>
      </c>
      <c r="B251" s="249" t="s">
        <v>440</v>
      </c>
      <c r="C251" s="334" t="s">
        <v>441</v>
      </c>
      <c r="D251" s="276">
        <f t="shared" si="17"/>
        <v>2</v>
      </c>
      <c r="E251" s="276">
        <f t="shared" si="18"/>
        <v>16</v>
      </c>
      <c r="F251" s="345">
        <f t="shared" si="22"/>
        <v>8</v>
      </c>
      <c r="G251" s="167">
        <f t="shared" si="19"/>
        <v>0</v>
      </c>
      <c r="H251" s="549">
        <f t="shared" si="20"/>
        <v>0</v>
      </c>
      <c r="I251" s="629">
        <f t="shared" si="21"/>
        <v>0</v>
      </c>
      <c r="J251" s="815">
        <v>0</v>
      </c>
      <c r="K251" s="676">
        <v>0</v>
      </c>
      <c r="L251" s="901" t="e">
        <v>#DIV/0!</v>
      </c>
      <c r="M251" s="906"/>
      <c r="N251" s="679"/>
      <c r="O251" s="910"/>
      <c r="P251" s="862">
        <v>0</v>
      </c>
      <c r="Q251" s="877">
        <v>0</v>
      </c>
      <c r="R251" s="877" t="e">
        <v>#DIV/0!</v>
      </c>
      <c r="S251" s="865"/>
      <c r="T251" s="869"/>
      <c r="U251" s="872"/>
      <c r="V251" s="847">
        <v>0</v>
      </c>
      <c r="W251" s="756">
        <v>0</v>
      </c>
      <c r="X251" s="756" t="e">
        <v>#DIV/0!</v>
      </c>
      <c r="Y251" s="686"/>
      <c r="Z251" s="687"/>
      <c r="AA251" s="769"/>
      <c r="AB251" s="826">
        <v>0</v>
      </c>
      <c r="AC251" s="756">
        <v>0</v>
      </c>
      <c r="AD251" s="756" t="e">
        <v>#DIV/0!</v>
      </c>
      <c r="AE251" s="686"/>
      <c r="AF251" s="687"/>
      <c r="AG251" s="769"/>
      <c r="AH251" s="826">
        <v>0</v>
      </c>
      <c r="AI251" s="752">
        <v>0</v>
      </c>
      <c r="AJ251" s="752" t="e">
        <v>#DIV/0!</v>
      </c>
      <c r="AK251" s="686"/>
      <c r="AL251" s="687"/>
      <c r="AM251" s="751"/>
      <c r="AN251" s="820">
        <v>0</v>
      </c>
      <c r="AO251" s="685">
        <v>0</v>
      </c>
      <c r="AP251" s="685" t="e">
        <v>#DIV/0!</v>
      </c>
      <c r="AQ251" s="686"/>
      <c r="AR251" s="739"/>
      <c r="AS251" s="737"/>
      <c r="AT251" s="820"/>
      <c r="AU251" s="685">
        <v>0</v>
      </c>
      <c r="AV251" s="732" t="e">
        <v>#DIV/0!</v>
      </c>
      <c r="AW251" s="686"/>
      <c r="AX251" s="687"/>
      <c r="AY251" s="688"/>
      <c r="AZ251" s="815">
        <v>0</v>
      </c>
      <c r="BA251" s="676">
        <v>0</v>
      </c>
      <c r="BB251" s="676" t="e">
        <v>#DIV/0!</v>
      </c>
      <c r="BC251" s="677"/>
      <c r="BD251" s="679"/>
      <c r="BE251" s="798"/>
      <c r="BF251" s="806">
        <v>0</v>
      </c>
      <c r="BG251" s="632">
        <v>0</v>
      </c>
      <c r="BH251" s="632" t="e">
        <v>#DIV/0!</v>
      </c>
      <c r="BI251" s="636"/>
      <c r="BJ251" s="640"/>
      <c r="BK251" s="792"/>
      <c r="BL251" s="555">
        <v>0</v>
      </c>
      <c r="BM251" s="557">
        <v>0</v>
      </c>
      <c r="BN251" s="557" t="e">
        <v>#DIV/0!</v>
      </c>
      <c r="BO251" s="561"/>
      <c r="BP251" s="563"/>
      <c r="BQ251" s="575"/>
      <c r="BR251" s="555">
        <v>0</v>
      </c>
      <c r="BS251" s="557">
        <v>0</v>
      </c>
      <c r="BT251" s="557" t="e">
        <v>#DIV/0!</v>
      </c>
      <c r="BU251" s="561"/>
      <c r="BV251" s="563"/>
      <c r="BW251" s="566"/>
      <c r="BX251" s="300">
        <v>0</v>
      </c>
      <c r="BY251" s="541">
        <v>0</v>
      </c>
      <c r="BZ251" s="541" t="e">
        <v>#DIV/0!</v>
      </c>
      <c r="CA251" s="541"/>
      <c r="CB251" s="542"/>
      <c r="CC251" s="552"/>
      <c r="CD251" s="515">
        <v>1</v>
      </c>
      <c r="CE251" s="525">
        <v>10</v>
      </c>
      <c r="CF251" s="525">
        <v>10</v>
      </c>
      <c r="CG251" s="526"/>
      <c r="CH251" s="527"/>
      <c r="CI251" s="519"/>
      <c r="CJ251" s="376">
        <v>0</v>
      </c>
      <c r="CK251" s="233">
        <v>0</v>
      </c>
      <c r="CL251" s="233" t="e">
        <v>#DIV/0!</v>
      </c>
      <c r="CM251" s="381"/>
      <c r="CN251" s="384"/>
      <c r="CO251" s="385"/>
      <c r="CP251" s="69">
        <v>0</v>
      </c>
      <c r="CQ251" s="30">
        <v>0</v>
      </c>
      <c r="CR251" s="48" t="e">
        <v>#DIV/0!</v>
      </c>
      <c r="CS251" s="134"/>
      <c r="CT251" s="114"/>
      <c r="CU251" s="342"/>
      <c r="CV251" s="79">
        <v>1</v>
      </c>
      <c r="CW251" s="30">
        <v>6</v>
      </c>
      <c r="CX251" s="48">
        <v>6</v>
      </c>
      <c r="CY251" s="134"/>
      <c r="CZ251" s="114"/>
      <c r="DA251" s="117"/>
      <c r="DB251" s="52"/>
      <c r="DC251" s="30"/>
      <c r="DD251" s="48"/>
      <c r="DE251" s="134"/>
      <c r="DF251" s="114"/>
      <c r="DG251" s="117"/>
      <c r="DH251" s="104"/>
      <c r="DI251" s="79"/>
      <c r="DJ251" s="48"/>
      <c r="DK251" s="134"/>
      <c r="DL251" s="114"/>
      <c r="DM251" s="117"/>
      <c r="DN251" s="52"/>
      <c r="DO251" s="30"/>
      <c r="DP251" s="81"/>
      <c r="DQ251" s="134"/>
      <c r="DR251" s="114"/>
      <c r="DS251" s="117"/>
      <c r="DT251" s="88"/>
      <c r="DU251" s="7"/>
      <c r="DV251" s="95"/>
      <c r="DW251" s="121"/>
      <c r="DX251" s="114"/>
      <c r="DY251" s="117"/>
      <c r="DZ251" s="88"/>
      <c r="EA251" s="9"/>
      <c r="EB251" s="100"/>
      <c r="EC251" s="124"/>
      <c r="ED251" s="120"/>
      <c r="EE251" s="125"/>
      <c r="EF251" s="88"/>
      <c r="EG251" s="9"/>
      <c r="EH251" s="95"/>
      <c r="EI251" s="121"/>
      <c r="EJ251" s="122"/>
      <c r="EK251" s="117"/>
      <c r="EL251" s="7"/>
      <c r="EM251" s="9"/>
      <c r="EN251" s="95"/>
      <c r="EO251" s="113"/>
      <c r="EP251" s="120"/>
      <c r="EQ251" s="117"/>
      <c r="ER251" s="7"/>
      <c r="ES251" s="9"/>
      <c r="ET251" s="95"/>
      <c r="EU251" s="113"/>
      <c r="EV251" s="114"/>
      <c r="EW251" s="117"/>
      <c r="EX251" s="7"/>
      <c r="EY251" s="9"/>
      <c r="EZ251" s="95"/>
      <c r="FA251" s="113"/>
      <c r="FB251" s="114"/>
      <c r="FC251" s="117"/>
      <c r="FD251" s="7"/>
      <c r="FE251" s="105"/>
      <c r="FF251" s="156"/>
      <c r="FG251" s="157"/>
      <c r="FH251" s="120"/>
      <c r="FI251" s="117"/>
      <c r="FJ251" s="302"/>
      <c r="FK251" s="310"/>
      <c r="FL251" s="156"/>
      <c r="FM251" s="312"/>
      <c r="FN251" s="120"/>
      <c r="FO251" s="117"/>
      <c r="FP251" s="7"/>
      <c r="FQ251" s="105"/>
      <c r="FR251" s="156"/>
      <c r="FS251" s="157"/>
      <c r="FT251" s="120"/>
      <c r="FU251" s="117"/>
      <c r="FV251" s="7"/>
      <c r="FW251" s="105"/>
      <c r="FX251" s="156"/>
      <c r="FY251" s="157"/>
      <c r="FZ251" s="120"/>
      <c r="GA251" s="117"/>
      <c r="GB251" s="7"/>
      <c r="GC251" s="105"/>
      <c r="GD251" s="156"/>
      <c r="GE251" s="157"/>
      <c r="GF251" s="120"/>
      <c r="GG251" s="117"/>
      <c r="GH251" s="160"/>
      <c r="GI251" s="9"/>
      <c r="GJ251" s="100"/>
      <c r="GK251" s="22"/>
      <c r="GL251" s="21"/>
      <c r="GM251" s="162"/>
      <c r="GN251" s="161"/>
      <c r="GO251" s="9"/>
      <c r="GP251" s="100"/>
      <c r="GQ251" s="22"/>
      <c r="GR251" s="21"/>
      <c r="GS251" s="162"/>
      <c r="GT251" s="161"/>
      <c r="GU251" s="9"/>
      <c r="GV251" s="100"/>
      <c r="GW251" s="22"/>
      <c r="GX251" s="21"/>
      <c r="GY251" s="162"/>
      <c r="GZ251" s="161"/>
      <c r="HA251" s="30"/>
      <c r="HB251" s="100"/>
      <c r="HC251" s="22"/>
      <c r="HD251" s="21"/>
      <c r="HE251" s="162"/>
    </row>
    <row r="252" spans="1:213" ht="13.5" thickBot="1" x14ac:dyDescent="0.25">
      <c r="A252" s="335">
        <v>249</v>
      </c>
      <c r="B252" s="249" t="s">
        <v>623</v>
      </c>
      <c r="C252" s="334" t="s">
        <v>624</v>
      </c>
      <c r="D252" s="276">
        <f t="shared" si="17"/>
        <v>1</v>
      </c>
      <c r="E252" s="276">
        <f t="shared" si="18"/>
        <v>26</v>
      </c>
      <c r="F252" s="345">
        <f t="shared" si="22"/>
        <v>26</v>
      </c>
      <c r="G252" s="167">
        <f t="shared" si="19"/>
        <v>0</v>
      </c>
      <c r="H252" s="549">
        <f t="shared" si="20"/>
        <v>0</v>
      </c>
      <c r="I252" s="629">
        <f t="shared" si="21"/>
        <v>0</v>
      </c>
      <c r="J252" s="815">
        <v>0</v>
      </c>
      <c r="K252" s="676">
        <v>0</v>
      </c>
      <c r="L252" s="901" t="e">
        <v>#DIV/0!</v>
      </c>
      <c r="M252" s="906"/>
      <c r="N252" s="679"/>
      <c r="O252" s="910"/>
      <c r="P252" s="862">
        <v>0</v>
      </c>
      <c r="Q252" s="877">
        <v>0</v>
      </c>
      <c r="R252" s="877" t="e">
        <v>#DIV/0!</v>
      </c>
      <c r="S252" s="865"/>
      <c r="T252" s="869"/>
      <c r="U252" s="872"/>
      <c r="V252" s="847">
        <v>0</v>
      </c>
      <c r="W252" s="756">
        <v>0</v>
      </c>
      <c r="X252" s="756" t="e">
        <v>#DIV/0!</v>
      </c>
      <c r="Y252" s="686"/>
      <c r="Z252" s="687"/>
      <c r="AA252" s="769"/>
      <c r="AB252" s="826">
        <v>0</v>
      </c>
      <c r="AC252" s="756">
        <v>0</v>
      </c>
      <c r="AD252" s="756" t="e">
        <v>#DIV/0!</v>
      </c>
      <c r="AE252" s="686"/>
      <c r="AF252" s="687"/>
      <c r="AG252" s="769"/>
      <c r="AH252" s="826">
        <v>0</v>
      </c>
      <c r="AI252" s="752">
        <v>0</v>
      </c>
      <c r="AJ252" s="752" t="e">
        <v>#DIV/0!</v>
      </c>
      <c r="AK252" s="686"/>
      <c r="AL252" s="687"/>
      <c r="AM252" s="751"/>
      <c r="AN252" s="820">
        <v>0</v>
      </c>
      <c r="AO252" s="685">
        <v>0</v>
      </c>
      <c r="AP252" s="685" t="e">
        <v>#DIV/0!</v>
      </c>
      <c r="AQ252" s="686"/>
      <c r="AR252" s="739"/>
      <c r="AS252" s="737"/>
      <c r="AT252" s="820"/>
      <c r="AU252" s="685">
        <v>0</v>
      </c>
      <c r="AV252" s="732" t="e">
        <v>#DIV/0!</v>
      </c>
      <c r="AW252" s="686"/>
      <c r="AX252" s="687"/>
      <c r="AY252" s="688"/>
      <c r="AZ252" s="815">
        <v>0</v>
      </c>
      <c r="BA252" s="676">
        <v>0</v>
      </c>
      <c r="BB252" s="676" t="e">
        <v>#DIV/0!</v>
      </c>
      <c r="BC252" s="677"/>
      <c r="BD252" s="679"/>
      <c r="BE252" s="798"/>
      <c r="BF252" s="806">
        <v>0</v>
      </c>
      <c r="BG252" s="632">
        <v>0</v>
      </c>
      <c r="BH252" s="632" t="e">
        <v>#DIV/0!</v>
      </c>
      <c r="BI252" s="636"/>
      <c r="BJ252" s="640"/>
      <c r="BK252" s="792"/>
      <c r="BL252" s="555">
        <v>0</v>
      </c>
      <c r="BM252" s="557">
        <v>0</v>
      </c>
      <c r="BN252" s="557" t="e">
        <v>#DIV/0!</v>
      </c>
      <c r="BO252" s="561"/>
      <c r="BP252" s="563"/>
      <c r="BQ252" s="575"/>
      <c r="BR252" s="555">
        <v>0</v>
      </c>
      <c r="BS252" s="557">
        <v>0</v>
      </c>
      <c r="BT252" s="557" t="e">
        <v>#DIV/0!</v>
      </c>
      <c r="BU252" s="561"/>
      <c r="BV252" s="563"/>
      <c r="BW252" s="566"/>
      <c r="BX252" s="300">
        <v>1</v>
      </c>
      <c r="BY252" s="541">
        <v>26</v>
      </c>
      <c r="BZ252" s="541">
        <v>26</v>
      </c>
      <c r="CA252" s="541"/>
      <c r="CB252" s="542"/>
      <c r="CC252" s="552"/>
      <c r="CD252" s="515"/>
      <c r="CE252" s="525"/>
      <c r="CF252" s="525"/>
      <c r="CG252" s="526"/>
      <c r="CH252" s="527"/>
      <c r="CI252" s="519"/>
      <c r="CJ252" s="376"/>
      <c r="CK252" s="233"/>
      <c r="CL252" s="233"/>
      <c r="CM252" s="381"/>
      <c r="CN252" s="384"/>
      <c r="CO252" s="385"/>
      <c r="CP252" s="69"/>
      <c r="CQ252" s="30"/>
      <c r="CR252" s="48"/>
      <c r="CS252" s="134"/>
      <c r="CT252" s="114"/>
      <c r="CU252" s="342"/>
      <c r="CV252" s="79"/>
      <c r="CW252" s="30"/>
      <c r="CX252" s="48"/>
      <c r="CY252" s="134"/>
      <c r="CZ252" s="114"/>
      <c r="DA252" s="117"/>
      <c r="DB252" s="52"/>
      <c r="DC252" s="30"/>
      <c r="DD252" s="48"/>
      <c r="DE252" s="134"/>
      <c r="DF252" s="114"/>
      <c r="DG252" s="117"/>
      <c r="DH252" s="104"/>
      <c r="DI252" s="79"/>
      <c r="DJ252" s="48"/>
      <c r="DK252" s="134"/>
      <c r="DL252" s="114"/>
      <c r="DM252" s="117"/>
      <c r="DN252" s="52"/>
      <c r="DO252" s="30"/>
      <c r="DP252" s="81"/>
      <c r="DQ252" s="134"/>
      <c r="DR252" s="114"/>
      <c r="DS252" s="117"/>
      <c r="DT252" s="88"/>
      <c r="DU252" s="7"/>
      <c r="DV252" s="95"/>
      <c r="DW252" s="121"/>
      <c r="DX252" s="114"/>
      <c r="DY252" s="117"/>
      <c r="DZ252" s="88"/>
      <c r="EA252" s="9"/>
      <c r="EB252" s="100"/>
      <c r="EC252" s="124"/>
      <c r="ED252" s="120"/>
      <c r="EE252" s="125"/>
      <c r="EF252" s="88"/>
      <c r="EG252" s="9"/>
      <c r="EH252" s="95"/>
      <c r="EI252" s="121"/>
      <c r="EJ252" s="122"/>
      <c r="EK252" s="117"/>
      <c r="EL252" s="7"/>
      <c r="EM252" s="9"/>
      <c r="EN252" s="95"/>
      <c r="EO252" s="113"/>
      <c r="EP252" s="120"/>
      <c r="EQ252" s="117"/>
      <c r="ER252" s="7"/>
      <c r="ES252" s="9"/>
      <c r="ET252" s="95"/>
      <c r="EU252" s="113"/>
      <c r="EV252" s="114"/>
      <c r="EW252" s="117"/>
      <c r="EX252" s="7"/>
      <c r="EY252" s="9"/>
      <c r="EZ252" s="95"/>
      <c r="FA252" s="113"/>
      <c r="FB252" s="114"/>
      <c r="FC252" s="117"/>
      <c r="FD252" s="7"/>
      <c r="FE252" s="105"/>
      <c r="FF252" s="156"/>
      <c r="FG252" s="157"/>
      <c r="FH252" s="120"/>
      <c r="FI252" s="117"/>
      <c r="FJ252" s="302"/>
      <c r="FK252" s="310"/>
      <c r="FL252" s="156"/>
      <c r="FM252" s="312"/>
      <c r="FN252" s="120"/>
      <c r="FO252" s="117"/>
      <c r="FP252" s="7"/>
      <c r="FQ252" s="105"/>
      <c r="FR252" s="156"/>
      <c r="FS252" s="157"/>
      <c r="FT252" s="120"/>
      <c r="FU252" s="117"/>
      <c r="FV252" s="7"/>
      <c r="FW252" s="105"/>
      <c r="FX252" s="156"/>
      <c r="FY252" s="157"/>
      <c r="FZ252" s="120"/>
      <c r="GA252" s="117"/>
      <c r="GB252" s="7"/>
      <c r="GC252" s="105"/>
      <c r="GD252" s="156"/>
      <c r="GE252" s="157"/>
      <c r="GF252" s="120"/>
      <c r="GG252" s="117"/>
      <c r="GH252" s="160"/>
      <c r="GI252" s="9"/>
      <c r="GJ252" s="100"/>
      <c r="GK252" s="22"/>
      <c r="GL252" s="21"/>
      <c r="GM252" s="162"/>
      <c r="GN252" s="161"/>
      <c r="GO252" s="9"/>
      <c r="GP252" s="100"/>
      <c r="GQ252" s="22"/>
      <c r="GR252" s="21"/>
      <c r="GS252" s="162"/>
      <c r="GT252" s="161"/>
      <c r="GU252" s="9"/>
      <c r="GV252" s="100"/>
      <c r="GW252" s="22"/>
      <c r="GX252" s="21"/>
      <c r="GY252" s="162"/>
      <c r="GZ252" s="161"/>
      <c r="HA252" s="30"/>
      <c r="HB252" s="100"/>
      <c r="HC252" s="22"/>
      <c r="HD252" s="21"/>
      <c r="HE252" s="162"/>
    </row>
    <row r="253" spans="1:213" ht="13.5" thickBot="1" x14ac:dyDescent="0.25">
      <c r="A253" s="335">
        <v>250</v>
      </c>
      <c r="B253" s="249" t="s">
        <v>205</v>
      </c>
      <c r="C253" s="334" t="s">
        <v>206</v>
      </c>
      <c r="D253" s="276">
        <f t="shared" si="17"/>
        <v>3</v>
      </c>
      <c r="E253" s="276">
        <f t="shared" si="18"/>
        <v>104</v>
      </c>
      <c r="F253" s="345">
        <f t="shared" si="22"/>
        <v>34.67</v>
      </c>
      <c r="G253" s="167">
        <f t="shared" si="19"/>
        <v>0</v>
      </c>
      <c r="H253" s="549">
        <f t="shared" si="20"/>
        <v>1</v>
      </c>
      <c r="I253" s="629">
        <f t="shared" si="21"/>
        <v>1</v>
      </c>
      <c r="J253" s="815">
        <v>0</v>
      </c>
      <c r="K253" s="676">
        <v>0</v>
      </c>
      <c r="L253" s="901" t="e">
        <v>#DIV/0!</v>
      </c>
      <c r="M253" s="906"/>
      <c r="N253" s="679"/>
      <c r="O253" s="910"/>
      <c r="P253" s="862">
        <v>0</v>
      </c>
      <c r="Q253" s="877">
        <v>0</v>
      </c>
      <c r="R253" s="877" t="e">
        <v>#DIV/0!</v>
      </c>
      <c r="S253" s="865"/>
      <c r="T253" s="869"/>
      <c r="U253" s="872"/>
      <c r="V253" s="847">
        <v>0</v>
      </c>
      <c r="W253" s="756">
        <v>0</v>
      </c>
      <c r="X253" s="756" t="e">
        <v>#DIV/0!</v>
      </c>
      <c r="Y253" s="686"/>
      <c r="Z253" s="687"/>
      <c r="AA253" s="769"/>
      <c r="AB253" s="826">
        <v>0</v>
      </c>
      <c r="AC253" s="756">
        <v>0</v>
      </c>
      <c r="AD253" s="756" t="e">
        <v>#DIV/0!</v>
      </c>
      <c r="AE253" s="686"/>
      <c r="AF253" s="687"/>
      <c r="AG253" s="769"/>
      <c r="AH253" s="826">
        <v>0</v>
      </c>
      <c r="AI253" s="752">
        <v>0</v>
      </c>
      <c r="AJ253" s="752" t="e">
        <v>#DIV/0!</v>
      </c>
      <c r="AK253" s="686"/>
      <c r="AL253" s="687"/>
      <c r="AM253" s="751"/>
      <c r="AN253" s="820">
        <v>1</v>
      </c>
      <c r="AO253" s="685">
        <v>11</v>
      </c>
      <c r="AP253" s="685">
        <v>11</v>
      </c>
      <c r="AQ253" s="686"/>
      <c r="AR253" s="739"/>
      <c r="AS253" s="737"/>
      <c r="AT253" s="820"/>
      <c r="AU253" s="685">
        <v>0</v>
      </c>
      <c r="AV253" s="732" t="e">
        <v>#DIV/0!</v>
      </c>
      <c r="AW253" s="686"/>
      <c r="AX253" s="687"/>
      <c r="AY253" s="688"/>
      <c r="AZ253" s="815">
        <v>0</v>
      </c>
      <c r="BA253" s="676">
        <v>0</v>
      </c>
      <c r="BB253" s="676" t="e">
        <v>#DIV/0!</v>
      </c>
      <c r="BC253" s="677"/>
      <c r="BD253" s="679"/>
      <c r="BE253" s="798"/>
      <c r="BF253" s="806">
        <v>0</v>
      </c>
      <c r="BG253" s="632">
        <v>0</v>
      </c>
      <c r="BH253" s="632" t="e">
        <v>#DIV/0!</v>
      </c>
      <c r="BI253" s="636"/>
      <c r="BJ253" s="640"/>
      <c r="BK253" s="792"/>
      <c r="BL253" s="555">
        <v>0</v>
      </c>
      <c r="BM253" s="557">
        <v>0</v>
      </c>
      <c r="BN253" s="557" t="e">
        <v>#DIV/0!</v>
      </c>
      <c r="BO253" s="561"/>
      <c r="BP253" s="563"/>
      <c r="BQ253" s="575"/>
      <c r="BR253" s="555">
        <v>0</v>
      </c>
      <c r="BS253" s="557">
        <v>0</v>
      </c>
      <c r="BT253" s="557" t="e">
        <v>#DIV/0!</v>
      </c>
      <c r="BU253" s="561"/>
      <c r="BV253" s="563"/>
      <c r="BW253" s="566"/>
      <c r="BX253" s="300">
        <v>0</v>
      </c>
      <c r="BY253" s="541">
        <v>0</v>
      </c>
      <c r="BZ253" s="541" t="e">
        <v>#DIV/0!</v>
      </c>
      <c r="CA253" s="541"/>
      <c r="CB253" s="542"/>
      <c r="CC253" s="552"/>
      <c r="CD253" s="515">
        <v>0</v>
      </c>
      <c r="CE253" s="525">
        <v>0</v>
      </c>
      <c r="CF253" s="525" t="e">
        <v>#DIV/0!</v>
      </c>
      <c r="CG253" s="526"/>
      <c r="CH253" s="527"/>
      <c r="CI253" s="519"/>
      <c r="CJ253" s="376">
        <v>0</v>
      </c>
      <c r="CK253" s="233">
        <v>0</v>
      </c>
      <c r="CL253" s="233" t="e">
        <v>#DIV/0!</v>
      </c>
      <c r="CM253" s="381"/>
      <c r="CN253" s="384"/>
      <c r="CO253" s="385"/>
      <c r="CP253" s="69">
        <v>0</v>
      </c>
      <c r="CQ253" s="30">
        <v>0</v>
      </c>
      <c r="CR253" s="48" t="e">
        <v>#DIV/0!</v>
      </c>
      <c r="CS253" s="134"/>
      <c r="CT253" s="114"/>
      <c r="CU253" s="342"/>
      <c r="CV253" s="79">
        <v>0</v>
      </c>
      <c r="CW253" s="30">
        <v>0</v>
      </c>
      <c r="CX253" s="48" t="e">
        <v>#DIV/0!</v>
      </c>
      <c r="CY253" s="134"/>
      <c r="CZ253" s="114"/>
      <c r="DA253" s="117"/>
      <c r="DB253" s="52">
        <f>'2010 SCORES'!AC133</f>
        <v>0</v>
      </c>
      <c r="DC253" s="30">
        <f>'2010 SCORES'!AD133</f>
        <v>0</v>
      </c>
      <c r="DD253" s="48" t="e">
        <f>'2010 SCORES'!AE133</f>
        <v>#DIV/0!</v>
      </c>
      <c r="DE253" s="134">
        <f>'2010 SCORES'!AF133</f>
        <v>0</v>
      </c>
      <c r="DF253" s="114">
        <f>'2010 SCORES'!AG133</f>
        <v>0</v>
      </c>
      <c r="DG253" s="117">
        <f>'2010 SCORES'!AH133</f>
        <v>0</v>
      </c>
      <c r="DH253" s="104">
        <f>'2009 SCORES'!V133</f>
        <v>0</v>
      </c>
      <c r="DI253" s="79">
        <f>'2009 SCORES'!W133</f>
        <v>0</v>
      </c>
      <c r="DJ253" s="48" t="e">
        <f>'2009 SCORES'!X133</f>
        <v>#DIV/0!</v>
      </c>
      <c r="DK253" s="134">
        <f>'2009 SCORES'!Y133</f>
        <v>0</v>
      </c>
      <c r="DL253" s="114">
        <f>'2009 SCORES'!Z133</f>
        <v>0</v>
      </c>
      <c r="DM253" s="117">
        <f>'2009 SCORES'!AA133</f>
        <v>0</v>
      </c>
      <c r="DN253" s="52">
        <f>'2008 SCORES'!V133</f>
        <v>0</v>
      </c>
      <c r="DO253" s="30">
        <f>'2008 SCORES'!W133</f>
        <v>0</v>
      </c>
      <c r="DP253" s="81" t="e">
        <f>'2008 SCORES'!X133</f>
        <v>#DIV/0!</v>
      </c>
      <c r="DQ253" s="134">
        <f>'2008 SCORES'!Y133</f>
        <v>0</v>
      </c>
      <c r="DR253" s="114">
        <f>'2008 SCORES'!Z133</f>
        <v>0</v>
      </c>
      <c r="DS253" s="117">
        <f>'2008 SCORES'!AA133</f>
        <v>0</v>
      </c>
      <c r="DT253" s="88">
        <f>'2007 SCORES'!Q133</f>
        <v>0</v>
      </c>
      <c r="DU253" s="7">
        <f>'2007 SCORES'!R133</f>
        <v>0</v>
      </c>
      <c r="DV253" s="95" t="e">
        <f>'2007 SCORES'!S133</f>
        <v>#DIV/0!</v>
      </c>
      <c r="DW253" s="121">
        <f>'2007 SCORES'!T133</f>
        <v>0</v>
      </c>
      <c r="DX253" s="114">
        <f>'2007 SCORES'!U133</f>
        <v>0</v>
      </c>
      <c r="DY253" s="117">
        <f>'2007 SCORES'!V133</f>
        <v>0</v>
      </c>
      <c r="DZ253" s="88">
        <f>'2006 SCORES'!Q133</f>
        <v>0</v>
      </c>
      <c r="EA253" s="9">
        <f>'2006 SCORES'!R133</f>
        <v>0</v>
      </c>
      <c r="EB253" s="100" t="e">
        <f>'2006 SCORES'!S133</f>
        <v>#DIV/0!</v>
      </c>
      <c r="EC253" s="124">
        <f>'2006 SCORES'!T133</f>
        <v>0</v>
      </c>
      <c r="ED253" s="120">
        <f>'2006 SCORES'!U133</f>
        <v>0</v>
      </c>
      <c r="EE253" s="125">
        <f>'2006 SCORES'!V133</f>
        <v>0</v>
      </c>
      <c r="EF253" s="88">
        <f>'2005 SCORES'!L133</f>
        <v>0</v>
      </c>
      <c r="EG253" s="9">
        <f>'2005 SCORES'!M133</f>
        <v>0</v>
      </c>
      <c r="EH253" s="95" t="e">
        <f>'2005 SCORES'!N133</f>
        <v>#DIV/0!</v>
      </c>
      <c r="EI253" s="121">
        <f>'2005 SCORES'!O133</f>
        <v>0</v>
      </c>
      <c r="EJ253" s="122">
        <f>'2005 SCORES'!P133</f>
        <v>0</v>
      </c>
      <c r="EK253" s="117">
        <f>'2005 SCORES'!Q133</f>
        <v>0</v>
      </c>
      <c r="EL253" s="7">
        <f>'2004 SCORES'!K133</f>
        <v>0</v>
      </c>
      <c r="EM253" s="9">
        <f>'2004 SCORES'!L133</f>
        <v>0</v>
      </c>
      <c r="EN253" s="95" t="e">
        <f>'2004 SCORES'!M133</f>
        <v>#DIV/0!</v>
      </c>
      <c r="EO253" s="113">
        <f>'2004 SCORES'!N133</f>
        <v>0</v>
      </c>
      <c r="EP253" s="120">
        <f>'2004 SCORES'!O133</f>
        <v>0</v>
      </c>
      <c r="EQ253" s="117">
        <f>'2004 SCORES'!P133</f>
        <v>0</v>
      </c>
      <c r="ER253" s="7">
        <f>'2003 SCORES'!H133</f>
        <v>0</v>
      </c>
      <c r="ES253" s="9">
        <f>'2003 SCORES'!I133</f>
        <v>0</v>
      </c>
      <c r="ET253" s="95" t="e">
        <f>'2003 SCORES'!J133</f>
        <v>#DIV/0!</v>
      </c>
      <c r="EU253" s="113">
        <f>'2003 SCORES'!K133</f>
        <v>0</v>
      </c>
      <c r="EV253" s="114">
        <f>'2003 SCORES'!L133</f>
        <v>0</v>
      </c>
      <c r="EW253" s="117">
        <f>'2003 SCORES'!M133</f>
        <v>0</v>
      </c>
      <c r="EX253" s="7">
        <f>'2002 SCORES'!H133</f>
        <v>1</v>
      </c>
      <c r="EY253" s="9">
        <f>'2002 SCORES'!I133</f>
        <v>21</v>
      </c>
      <c r="EZ253" s="95">
        <f>'2002 SCORES'!J133</f>
        <v>21</v>
      </c>
      <c r="FA253" s="113">
        <f>'2002 SCORES'!K133</f>
        <v>0</v>
      </c>
      <c r="FB253" s="114">
        <f>'2002 SCORES'!L133</f>
        <v>0</v>
      </c>
      <c r="FC253" s="117">
        <f>'2002 SCORES'!M133</f>
        <v>0</v>
      </c>
      <c r="FD253" s="7">
        <f>'2001 SCORES'!I133</f>
        <v>1</v>
      </c>
      <c r="FE253" s="105">
        <f>'2001 SCORES'!J133</f>
        <v>30</v>
      </c>
      <c r="FF253" s="156">
        <f>'2001 SCORES'!K133</f>
        <v>30</v>
      </c>
      <c r="FG253" s="157">
        <f>'2001 SCORES'!L133</f>
        <v>0</v>
      </c>
      <c r="FH253" s="120">
        <f>'2001 SCORES'!M133</f>
        <v>0</v>
      </c>
      <c r="FI253" s="117">
        <f>'2001 SCORES'!N133</f>
        <v>1</v>
      </c>
      <c r="FJ253" s="302">
        <f>'2000 SCORES'!G133</f>
        <v>0</v>
      </c>
      <c r="FK253" s="310">
        <f>'2000 SCORES'!H133</f>
        <v>0</v>
      </c>
      <c r="FL253" s="156" t="e">
        <f>'2000 SCORES'!I133</f>
        <v>#DIV/0!</v>
      </c>
      <c r="FM253" s="312">
        <f>'2000 SCORES'!J133</f>
        <v>0</v>
      </c>
      <c r="FN253" s="120">
        <f>'2001 SCORES'!M133</f>
        <v>0</v>
      </c>
      <c r="FO253" s="117">
        <f>'2000 SCORES'!L133</f>
        <v>0</v>
      </c>
      <c r="FP253" s="7">
        <f>'1999 SCORES'!H133</f>
        <v>1</v>
      </c>
      <c r="FQ253" s="105">
        <f>'1999 SCORES'!I133</f>
        <v>42</v>
      </c>
      <c r="FR253" s="156">
        <f>'1999 SCORES'!J133</f>
        <v>42</v>
      </c>
      <c r="FS253" s="157">
        <f>'1999 SCORES'!K133</f>
        <v>0</v>
      </c>
      <c r="FT253" s="120">
        <f>'1999 SCORES'!L133</f>
        <v>1</v>
      </c>
      <c r="FU253" s="117">
        <f>'1999 SCORES'!M133</f>
        <v>0</v>
      </c>
      <c r="FV253" s="7">
        <f>'1998 SCORES'!G133</f>
        <v>0</v>
      </c>
      <c r="FW253" s="105">
        <f>'1998 SCORES'!H133</f>
        <v>0</v>
      </c>
      <c r="FX253" s="156" t="e">
        <f>'1998 SCORES'!I133</f>
        <v>#DIV/0!</v>
      </c>
      <c r="FY253" s="157">
        <f>'1998 SCORES'!J133</f>
        <v>0</v>
      </c>
      <c r="FZ253" s="120">
        <f>'1998 SCORES'!K133</f>
        <v>0</v>
      </c>
      <c r="GA253" s="117">
        <f>'1998 SCORES'!L133</f>
        <v>0</v>
      </c>
      <c r="GB253" s="7">
        <f>'1997 SCORES'!F133</f>
        <v>0</v>
      </c>
      <c r="GC253" s="105">
        <f>'1997 SCORES'!G133</f>
        <v>0</v>
      </c>
      <c r="GD253" s="156" t="e">
        <f>'1997 SCORES'!H133</f>
        <v>#DIV/0!</v>
      </c>
      <c r="GE253" s="157">
        <f>'1997 SCORES'!I133</f>
        <v>0</v>
      </c>
      <c r="GF253" s="120">
        <f>'1997 SCORES'!J133</f>
        <v>0</v>
      </c>
      <c r="GG253" s="117">
        <f>'1997 SCORES'!K133</f>
        <v>0</v>
      </c>
      <c r="GH253" s="160">
        <f>'1996 SCORES'!F133</f>
        <v>0</v>
      </c>
      <c r="GI253" s="9">
        <f>'1996 SCORES'!G133</f>
        <v>0</v>
      </c>
      <c r="GJ253" s="100" t="e">
        <f>'1996 SCORES'!H133</f>
        <v>#DIV/0!</v>
      </c>
      <c r="GK253" s="22">
        <f>'1996 SCORES'!I133</f>
        <v>0</v>
      </c>
      <c r="GL253" s="21">
        <f>'1996 SCORES'!J133</f>
        <v>0</v>
      </c>
      <c r="GM253" s="162">
        <f>'1996 SCORES'!K133</f>
        <v>0</v>
      </c>
      <c r="GN253" s="161">
        <f>'1995 SCORES '!F133</f>
        <v>0</v>
      </c>
      <c r="GO253" s="9">
        <f>'1995 SCORES '!G133</f>
        <v>0</v>
      </c>
      <c r="GP253" s="100" t="e">
        <f>'1995 SCORES '!H133</f>
        <v>#DIV/0!</v>
      </c>
      <c r="GQ253" s="22">
        <f>'1995 SCORES '!I133</f>
        <v>0</v>
      </c>
      <c r="GR253" s="21">
        <f>'1995 SCORES '!J133</f>
        <v>0</v>
      </c>
      <c r="GS253" s="162">
        <f>'1995 SCORES '!K133</f>
        <v>0</v>
      </c>
      <c r="GT253" s="161">
        <f>'1994 SCORES'!F133</f>
        <v>0</v>
      </c>
      <c r="GU253" s="9">
        <f>'1994 SCORES'!G133</f>
        <v>0</v>
      </c>
      <c r="GV253" s="100" t="e">
        <f>'1994 SCORES'!H133</f>
        <v>#DIV/0!</v>
      </c>
      <c r="GW253" s="22">
        <f>'1994 SCORES'!I133</f>
        <v>0</v>
      </c>
      <c r="GX253" s="21">
        <f>'1994 SCORES'!J133</f>
        <v>0</v>
      </c>
      <c r="GY253" s="162">
        <f>'1994 SCORES'!K133</f>
        <v>0</v>
      </c>
      <c r="GZ253" s="161">
        <f>'1993 SCORES'!F133</f>
        <v>0</v>
      </c>
      <c r="HA253" s="30">
        <f>'1993 SCORES'!G133</f>
        <v>0</v>
      </c>
      <c r="HB253" s="100" t="e">
        <f>'1993 SCORES'!H133</f>
        <v>#DIV/0!</v>
      </c>
      <c r="HC253" s="22">
        <f>'1993 SCORES'!I133</f>
        <v>0</v>
      </c>
      <c r="HD253" s="21">
        <f>'1993 SCORES'!J133</f>
        <v>0</v>
      </c>
      <c r="HE253" s="162">
        <f>'1993 SCORES'!K133</f>
        <v>0</v>
      </c>
    </row>
    <row r="254" spans="1:213" ht="13.5" thickBot="1" x14ac:dyDescent="0.25">
      <c r="A254" s="335">
        <v>251</v>
      </c>
      <c r="B254" s="570" t="s">
        <v>176</v>
      </c>
      <c r="C254" s="572" t="s">
        <v>790</v>
      </c>
      <c r="D254" s="276"/>
      <c r="E254" s="276"/>
      <c r="F254" s="345"/>
      <c r="G254" s="167"/>
      <c r="H254" s="549"/>
      <c r="I254" s="629"/>
      <c r="J254" s="815">
        <v>0</v>
      </c>
      <c r="K254" s="676">
        <v>0</v>
      </c>
      <c r="L254" s="901" t="e">
        <v>#DIV/0!</v>
      </c>
      <c r="M254" s="906"/>
      <c r="N254" s="679"/>
      <c r="O254" s="910"/>
      <c r="P254" s="862"/>
      <c r="Q254" s="877"/>
      <c r="R254" s="877"/>
      <c r="S254" s="865"/>
      <c r="T254" s="869"/>
      <c r="U254" s="872"/>
      <c r="V254" s="847"/>
      <c r="W254" s="756"/>
      <c r="X254" s="756"/>
      <c r="Y254" s="686"/>
      <c r="Z254" s="687"/>
      <c r="AA254" s="769"/>
      <c r="AB254" s="826"/>
      <c r="AC254" s="756"/>
      <c r="AD254" s="756"/>
      <c r="AE254" s="686"/>
      <c r="AF254" s="687"/>
      <c r="AG254" s="769"/>
      <c r="AH254" s="826"/>
      <c r="AI254" s="752"/>
      <c r="AJ254" s="752"/>
      <c r="AK254" s="686"/>
      <c r="AL254" s="687"/>
      <c r="AM254" s="751"/>
      <c r="AN254" s="820"/>
      <c r="AO254" s="685"/>
      <c r="AP254" s="685"/>
      <c r="AQ254" s="686"/>
      <c r="AR254" s="739"/>
      <c r="AS254" s="737"/>
      <c r="AT254" s="820"/>
      <c r="AU254" s="685"/>
      <c r="AV254" s="732"/>
      <c r="AW254" s="686"/>
      <c r="AX254" s="687"/>
      <c r="AY254" s="688"/>
      <c r="AZ254" s="815"/>
      <c r="BA254" s="676"/>
      <c r="BB254" s="676"/>
      <c r="BC254" s="677"/>
      <c r="BD254" s="679"/>
      <c r="BE254" s="798"/>
      <c r="BF254" s="806"/>
      <c r="BG254" s="632"/>
      <c r="BH254" s="632"/>
      <c r="BI254" s="636"/>
      <c r="BJ254" s="640"/>
      <c r="BK254" s="792"/>
      <c r="BL254" s="555"/>
      <c r="BM254" s="557"/>
      <c r="BN254" s="557"/>
      <c r="BO254" s="561"/>
      <c r="BP254" s="563"/>
      <c r="BQ254" s="575"/>
      <c r="BR254" s="555"/>
      <c r="BS254" s="557"/>
      <c r="BT254" s="557"/>
      <c r="BU254" s="561"/>
      <c r="BV254" s="563"/>
      <c r="BW254" s="566"/>
      <c r="BX254" s="300"/>
      <c r="BY254" s="541"/>
      <c r="BZ254" s="541"/>
      <c r="CA254" s="541"/>
      <c r="CB254" s="542"/>
      <c r="CC254" s="552"/>
      <c r="CD254" s="515"/>
      <c r="CE254" s="525"/>
      <c r="CF254" s="525"/>
      <c r="CG254" s="526"/>
      <c r="CH254" s="527"/>
      <c r="CI254" s="519"/>
      <c r="CJ254" s="376"/>
      <c r="CK254" s="233"/>
      <c r="CL254" s="233"/>
      <c r="CM254" s="381"/>
      <c r="CN254" s="384"/>
      <c r="CO254" s="385"/>
      <c r="CP254" s="69"/>
      <c r="CQ254" s="30"/>
      <c r="CR254" s="48"/>
      <c r="CS254" s="134"/>
      <c r="CT254" s="114"/>
      <c r="CU254" s="342"/>
      <c r="CV254" s="79"/>
      <c r="CW254" s="30"/>
      <c r="CX254" s="48"/>
      <c r="CY254" s="134"/>
      <c r="CZ254" s="114"/>
      <c r="DA254" s="117"/>
      <c r="DB254" s="52"/>
      <c r="DC254" s="30"/>
      <c r="DD254" s="48"/>
      <c r="DE254" s="134"/>
      <c r="DF254" s="114"/>
      <c r="DG254" s="117"/>
      <c r="DH254" s="104"/>
      <c r="DI254" s="79"/>
      <c r="DJ254" s="48"/>
      <c r="DK254" s="134"/>
      <c r="DL254" s="114"/>
      <c r="DM254" s="117"/>
      <c r="DN254" s="52"/>
      <c r="DO254" s="30"/>
      <c r="DP254" s="81"/>
      <c r="DQ254" s="134"/>
      <c r="DR254" s="114"/>
      <c r="DS254" s="117"/>
      <c r="DT254" s="88"/>
      <c r="DU254" s="7"/>
      <c r="DV254" s="95"/>
      <c r="DW254" s="121"/>
      <c r="DX254" s="114"/>
      <c r="DY254" s="117"/>
      <c r="DZ254" s="88"/>
      <c r="EA254" s="9"/>
      <c r="EB254" s="100"/>
      <c r="EC254" s="124"/>
      <c r="ED254" s="120"/>
      <c r="EE254" s="125"/>
      <c r="EF254" s="88"/>
      <c r="EG254" s="9"/>
      <c r="EH254" s="95"/>
      <c r="EI254" s="121"/>
      <c r="EJ254" s="122"/>
      <c r="EK254" s="117"/>
      <c r="EL254" s="7"/>
      <c r="EM254" s="9"/>
      <c r="EN254" s="95"/>
      <c r="EO254" s="113"/>
      <c r="EP254" s="120"/>
      <c r="EQ254" s="117"/>
      <c r="ER254" s="7"/>
      <c r="ES254" s="9"/>
      <c r="ET254" s="95"/>
      <c r="EU254" s="113"/>
      <c r="EV254" s="114"/>
      <c r="EW254" s="117"/>
      <c r="EX254" s="7"/>
      <c r="EY254" s="9"/>
      <c r="EZ254" s="95"/>
      <c r="FA254" s="113"/>
      <c r="FB254" s="114"/>
      <c r="FC254" s="117"/>
      <c r="FD254" s="7"/>
      <c r="FE254" s="105"/>
      <c r="FF254" s="156"/>
      <c r="FG254" s="157"/>
      <c r="FH254" s="120"/>
      <c r="FI254" s="117"/>
      <c r="FJ254" s="302"/>
      <c r="FK254" s="310"/>
      <c r="FL254" s="156"/>
      <c r="FM254" s="312"/>
      <c r="FN254" s="120"/>
      <c r="FO254" s="117"/>
      <c r="FP254" s="7"/>
      <c r="FQ254" s="105"/>
      <c r="FR254" s="156"/>
      <c r="FS254" s="157"/>
      <c r="FT254" s="120"/>
      <c r="FU254" s="117"/>
      <c r="FV254" s="7"/>
      <c r="FW254" s="105"/>
      <c r="FX254" s="156"/>
      <c r="FY254" s="157"/>
      <c r="FZ254" s="120"/>
      <c r="GA254" s="117"/>
      <c r="GB254" s="7"/>
      <c r="GC254" s="105"/>
      <c r="GD254" s="156"/>
      <c r="GE254" s="157"/>
      <c r="GF254" s="120"/>
      <c r="GG254" s="117"/>
      <c r="GH254" s="160"/>
      <c r="GI254" s="9"/>
      <c r="GJ254" s="100"/>
      <c r="GK254" s="22"/>
      <c r="GL254" s="21"/>
      <c r="GM254" s="162"/>
      <c r="GN254" s="161"/>
      <c r="GO254" s="9"/>
      <c r="GP254" s="100"/>
      <c r="GQ254" s="22"/>
      <c r="GR254" s="21"/>
      <c r="GS254" s="162"/>
      <c r="GT254" s="161"/>
      <c r="GU254" s="9"/>
      <c r="GV254" s="100"/>
      <c r="GW254" s="22"/>
      <c r="GX254" s="21"/>
      <c r="GY254" s="162"/>
      <c r="GZ254" s="161"/>
      <c r="HA254" s="30"/>
      <c r="HB254" s="100"/>
      <c r="HC254" s="22"/>
      <c r="HD254" s="21"/>
      <c r="HE254" s="162"/>
    </row>
    <row r="255" spans="1:213" ht="13.5" thickBot="1" x14ac:dyDescent="0.25">
      <c r="A255" s="335">
        <v>252</v>
      </c>
      <c r="B255" s="249" t="s">
        <v>294</v>
      </c>
      <c r="C255" s="334" t="s">
        <v>733</v>
      </c>
      <c r="D255" s="276">
        <f t="shared" si="17"/>
        <v>1</v>
      </c>
      <c r="E255" s="276">
        <f t="shared" si="18"/>
        <v>45</v>
      </c>
      <c r="F255" s="345">
        <f t="shared" si="22"/>
        <v>45</v>
      </c>
      <c r="G255" s="167">
        <f t="shared" si="19"/>
        <v>0</v>
      </c>
      <c r="H255" s="549">
        <f t="shared" si="20"/>
        <v>1</v>
      </c>
      <c r="I255" s="629">
        <f t="shared" si="21"/>
        <v>0</v>
      </c>
      <c r="J255" s="815">
        <v>1</v>
      </c>
      <c r="K255" s="676">
        <v>45</v>
      </c>
      <c r="L255" s="901">
        <v>45</v>
      </c>
      <c r="M255" s="906"/>
      <c r="N255" s="679">
        <v>1</v>
      </c>
      <c r="O255" s="910"/>
      <c r="P255" s="862">
        <v>0</v>
      </c>
      <c r="Q255" s="877">
        <v>0</v>
      </c>
      <c r="R255" s="877" t="e">
        <v>#DIV/0!</v>
      </c>
      <c r="S255" s="865"/>
      <c r="T255" s="869"/>
      <c r="U255" s="872"/>
      <c r="V255" s="847">
        <v>0</v>
      </c>
      <c r="W255" s="756">
        <v>0</v>
      </c>
      <c r="X255" s="756" t="e">
        <v>#DIV/0!</v>
      </c>
      <c r="Y255" s="686"/>
      <c r="Z255" s="687"/>
      <c r="AA255" s="769"/>
      <c r="AB255" s="826">
        <v>0</v>
      </c>
      <c r="AC255" s="756">
        <v>0</v>
      </c>
      <c r="AD255" s="756" t="e">
        <v>#DIV/0!</v>
      </c>
      <c r="AE255" s="686"/>
      <c r="AF255" s="687"/>
      <c r="AG255" s="769"/>
      <c r="AH255" s="826">
        <v>0</v>
      </c>
      <c r="AI255" s="752">
        <v>0</v>
      </c>
      <c r="AJ255" s="752" t="e">
        <v>#DIV/0!</v>
      </c>
      <c r="AK255" s="686"/>
      <c r="AL255" s="687"/>
      <c r="AM255" s="751"/>
      <c r="AN255" s="820">
        <v>0</v>
      </c>
      <c r="AO255" s="685">
        <v>0</v>
      </c>
      <c r="AP255" s="685" t="e">
        <v>#DIV/0!</v>
      </c>
      <c r="AQ255" s="686"/>
      <c r="AR255" s="739"/>
      <c r="AS255" s="737"/>
      <c r="AT255" s="820"/>
      <c r="AU255" s="685"/>
      <c r="AV255" s="732"/>
      <c r="AW255" s="686"/>
      <c r="AX255" s="687"/>
      <c r="AY255" s="688"/>
      <c r="AZ255" s="815"/>
      <c r="BA255" s="676"/>
      <c r="BB255" s="676"/>
      <c r="BC255" s="677"/>
      <c r="BD255" s="679"/>
      <c r="BE255" s="798"/>
      <c r="BF255" s="806"/>
      <c r="BG255" s="632"/>
      <c r="BH255" s="632"/>
      <c r="BI255" s="636"/>
      <c r="BJ255" s="640"/>
      <c r="BK255" s="792"/>
      <c r="BL255" s="555"/>
      <c r="BM255" s="557"/>
      <c r="BN255" s="557"/>
      <c r="BO255" s="561"/>
      <c r="BP255" s="563"/>
      <c r="BQ255" s="575"/>
      <c r="BR255" s="555"/>
      <c r="BS255" s="557"/>
      <c r="BT255" s="557"/>
      <c r="BU255" s="561"/>
      <c r="BV255" s="563"/>
      <c r="BW255" s="566"/>
      <c r="BX255" s="300"/>
      <c r="BY255" s="541"/>
      <c r="BZ255" s="541"/>
      <c r="CA255" s="541"/>
      <c r="CB255" s="542"/>
      <c r="CC255" s="552"/>
      <c r="CD255" s="515"/>
      <c r="CE255" s="525"/>
      <c r="CF255" s="525"/>
      <c r="CG255" s="526"/>
      <c r="CH255" s="527"/>
      <c r="CI255" s="519"/>
      <c r="CJ255" s="376"/>
      <c r="CK255" s="233"/>
      <c r="CL255" s="233"/>
      <c r="CM255" s="381"/>
      <c r="CN255" s="384"/>
      <c r="CO255" s="385"/>
      <c r="CP255" s="69"/>
      <c r="CQ255" s="30"/>
      <c r="CR255" s="48"/>
      <c r="CS255" s="134"/>
      <c r="CT255" s="114"/>
      <c r="CU255" s="342"/>
      <c r="CV255" s="79"/>
      <c r="CW255" s="30"/>
      <c r="CX255" s="48"/>
      <c r="CY255" s="134"/>
      <c r="CZ255" s="114"/>
      <c r="DA255" s="117"/>
      <c r="DB255" s="52"/>
      <c r="DC255" s="30"/>
      <c r="DD255" s="48"/>
      <c r="DE255" s="134"/>
      <c r="DF255" s="114"/>
      <c r="DG255" s="117"/>
      <c r="DH255" s="104"/>
      <c r="DI255" s="79"/>
      <c r="DJ255" s="48"/>
      <c r="DK255" s="134"/>
      <c r="DL255" s="114"/>
      <c r="DM255" s="117"/>
      <c r="DN255" s="52"/>
      <c r="DO255" s="30"/>
      <c r="DP255" s="81"/>
      <c r="DQ255" s="134"/>
      <c r="DR255" s="114"/>
      <c r="DS255" s="117"/>
      <c r="DT255" s="88"/>
      <c r="DU255" s="7"/>
      <c r="DV255" s="95"/>
      <c r="DW255" s="121"/>
      <c r="DX255" s="114"/>
      <c r="DY255" s="117"/>
      <c r="DZ255" s="88"/>
      <c r="EA255" s="9"/>
      <c r="EB255" s="100"/>
      <c r="EC255" s="124"/>
      <c r="ED255" s="120"/>
      <c r="EE255" s="125"/>
      <c r="EF255" s="88"/>
      <c r="EG255" s="9"/>
      <c r="EH255" s="95"/>
      <c r="EI255" s="121"/>
      <c r="EJ255" s="122"/>
      <c r="EK255" s="117"/>
      <c r="EL255" s="7"/>
      <c r="EM255" s="9"/>
      <c r="EN255" s="95"/>
      <c r="EO255" s="113"/>
      <c r="EP255" s="120"/>
      <c r="EQ255" s="117"/>
      <c r="ER255" s="7"/>
      <c r="ES255" s="9"/>
      <c r="ET255" s="95"/>
      <c r="EU255" s="113"/>
      <c r="EV255" s="114"/>
      <c r="EW255" s="117"/>
      <c r="EX255" s="7"/>
      <c r="EY255" s="9"/>
      <c r="EZ255" s="95"/>
      <c r="FA255" s="113"/>
      <c r="FB255" s="114"/>
      <c r="FC255" s="117"/>
      <c r="FD255" s="7"/>
      <c r="FE255" s="105"/>
      <c r="FF255" s="156"/>
      <c r="FG255" s="157"/>
      <c r="FH255" s="120"/>
      <c r="FI255" s="117"/>
      <c r="FJ255" s="302"/>
      <c r="FK255" s="310"/>
      <c r="FL255" s="156"/>
      <c r="FM255" s="312"/>
      <c r="FN255" s="120"/>
      <c r="FO255" s="117"/>
      <c r="FP255" s="7"/>
      <c r="FQ255" s="105"/>
      <c r="FR255" s="156"/>
      <c r="FS255" s="157"/>
      <c r="FT255" s="120"/>
      <c r="FU255" s="117"/>
      <c r="FV255" s="7"/>
      <c r="FW255" s="105"/>
      <c r="FX255" s="156"/>
      <c r="FY255" s="157"/>
      <c r="FZ255" s="120"/>
      <c r="GA255" s="117"/>
      <c r="GB255" s="7"/>
      <c r="GC255" s="105"/>
      <c r="GD255" s="156"/>
      <c r="GE255" s="157"/>
      <c r="GF255" s="120"/>
      <c r="GG255" s="117"/>
      <c r="GH255" s="160"/>
      <c r="GI255" s="9"/>
      <c r="GJ255" s="100"/>
      <c r="GK255" s="22"/>
      <c r="GL255" s="21"/>
      <c r="GM255" s="162"/>
      <c r="GN255" s="161"/>
      <c r="GO255" s="9"/>
      <c r="GP255" s="100"/>
      <c r="GQ255" s="22"/>
      <c r="GR255" s="21"/>
      <c r="GS255" s="162"/>
      <c r="GT255" s="161"/>
      <c r="GU255" s="9"/>
      <c r="GV255" s="100"/>
      <c r="GW255" s="22"/>
      <c r="GX255" s="21"/>
      <c r="GY255" s="162"/>
      <c r="GZ255" s="161"/>
      <c r="HA255" s="30"/>
      <c r="HB255" s="100"/>
      <c r="HC255" s="22"/>
      <c r="HD255" s="21"/>
      <c r="HE255" s="162"/>
    </row>
    <row r="256" spans="1:213" ht="13.5" thickBot="1" x14ac:dyDescent="0.25">
      <c r="A256" s="335">
        <v>253</v>
      </c>
      <c r="B256" s="249" t="s">
        <v>207</v>
      </c>
      <c r="C256" s="334" t="s">
        <v>208</v>
      </c>
      <c r="D256" s="276">
        <f t="shared" si="17"/>
        <v>1</v>
      </c>
      <c r="E256" s="276">
        <f t="shared" si="18"/>
        <v>5</v>
      </c>
      <c r="F256" s="345">
        <f t="shared" si="22"/>
        <v>5</v>
      </c>
      <c r="G256" s="167">
        <f t="shared" si="19"/>
        <v>0</v>
      </c>
      <c r="H256" s="549">
        <f t="shared" si="20"/>
        <v>0</v>
      </c>
      <c r="I256" s="629">
        <f t="shared" si="21"/>
        <v>0</v>
      </c>
      <c r="J256" s="815">
        <v>0</v>
      </c>
      <c r="K256" s="676">
        <v>0</v>
      </c>
      <c r="L256" s="901" t="e">
        <v>#DIV/0!</v>
      </c>
      <c r="M256" s="906"/>
      <c r="N256" s="679"/>
      <c r="O256" s="910"/>
      <c r="P256" s="862">
        <v>0</v>
      </c>
      <c r="Q256" s="877">
        <v>0</v>
      </c>
      <c r="R256" s="877" t="e">
        <v>#DIV/0!</v>
      </c>
      <c r="S256" s="865"/>
      <c r="T256" s="869"/>
      <c r="U256" s="872"/>
      <c r="V256" s="847">
        <v>0</v>
      </c>
      <c r="W256" s="756">
        <v>0</v>
      </c>
      <c r="X256" s="756" t="e">
        <v>#DIV/0!</v>
      </c>
      <c r="Y256" s="686"/>
      <c r="Z256" s="687"/>
      <c r="AA256" s="769"/>
      <c r="AB256" s="826">
        <v>0</v>
      </c>
      <c r="AC256" s="756">
        <v>0</v>
      </c>
      <c r="AD256" s="756" t="e">
        <v>#DIV/0!</v>
      </c>
      <c r="AE256" s="686"/>
      <c r="AF256" s="687"/>
      <c r="AG256" s="769"/>
      <c r="AH256" s="826">
        <v>0</v>
      </c>
      <c r="AI256" s="752">
        <v>0</v>
      </c>
      <c r="AJ256" s="752" t="e">
        <v>#DIV/0!</v>
      </c>
      <c r="AK256" s="686"/>
      <c r="AL256" s="687"/>
      <c r="AM256" s="751"/>
      <c r="AN256" s="820">
        <v>0</v>
      </c>
      <c r="AO256" s="685">
        <v>0</v>
      </c>
      <c r="AP256" s="685" t="e">
        <v>#DIV/0!</v>
      </c>
      <c r="AQ256" s="686"/>
      <c r="AR256" s="739"/>
      <c r="AS256" s="737"/>
      <c r="AT256" s="820"/>
      <c r="AU256" s="685">
        <v>0</v>
      </c>
      <c r="AV256" s="732" t="e">
        <v>#DIV/0!</v>
      </c>
      <c r="AW256" s="686"/>
      <c r="AX256" s="687"/>
      <c r="AY256" s="688"/>
      <c r="AZ256" s="815">
        <v>0</v>
      </c>
      <c r="BA256" s="676">
        <v>0</v>
      </c>
      <c r="BB256" s="676" t="e">
        <v>#DIV/0!</v>
      </c>
      <c r="BC256" s="677"/>
      <c r="BD256" s="679"/>
      <c r="BE256" s="798"/>
      <c r="BF256" s="806">
        <v>0</v>
      </c>
      <c r="BG256" s="632">
        <v>0</v>
      </c>
      <c r="BH256" s="632" t="e">
        <v>#DIV/0!</v>
      </c>
      <c r="BI256" s="636"/>
      <c r="BJ256" s="640"/>
      <c r="BK256" s="792"/>
      <c r="BL256" s="555">
        <v>0</v>
      </c>
      <c r="BM256" s="557">
        <v>0</v>
      </c>
      <c r="BN256" s="557" t="e">
        <v>#DIV/0!</v>
      </c>
      <c r="BO256" s="561"/>
      <c r="BP256" s="563"/>
      <c r="BQ256" s="575"/>
      <c r="BR256" s="555">
        <v>0</v>
      </c>
      <c r="BS256" s="557">
        <v>0</v>
      </c>
      <c r="BT256" s="557" t="e">
        <v>#DIV/0!</v>
      </c>
      <c r="BU256" s="561"/>
      <c r="BV256" s="563"/>
      <c r="BW256" s="566"/>
      <c r="BX256" s="300">
        <v>0</v>
      </c>
      <c r="BY256" s="541">
        <v>0</v>
      </c>
      <c r="BZ256" s="541" t="e">
        <v>#DIV/0!</v>
      </c>
      <c r="CA256" s="541"/>
      <c r="CB256" s="542"/>
      <c r="CC256" s="552"/>
      <c r="CD256" s="515">
        <v>0</v>
      </c>
      <c r="CE256" s="525">
        <v>0</v>
      </c>
      <c r="CF256" s="525" t="e">
        <v>#DIV/0!</v>
      </c>
      <c r="CG256" s="526"/>
      <c r="CH256" s="527"/>
      <c r="CI256" s="519"/>
      <c r="CJ256" s="376">
        <v>0</v>
      </c>
      <c r="CK256" s="233">
        <v>0</v>
      </c>
      <c r="CL256" s="233" t="e">
        <v>#DIV/0!</v>
      </c>
      <c r="CM256" s="381"/>
      <c r="CN256" s="384"/>
      <c r="CO256" s="385"/>
      <c r="CP256" s="69">
        <v>0</v>
      </c>
      <c r="CQ256" s="30">
        <v>0</v>
      </c>
      <c r="CR256" s="48" t="e">
        <v>#DIV/0!</v>
      </c>
      <c r="CS256" s="134"/>
      <c r="CT256" s="114"/>
      <c r="CU256" s="342"/>
      <c r="CV256" s="79">
        <v>0</v>
      </c>
      <c r="CW256" s="30">
        <v>0</v>
      </c>
      <c r="CX256" s="48" t="e">
        <v>#DIV/0!</v>
      </c>
      <c r="CY256" s="134"/>
      <c r="CZ256" s="114"/>
      <c r="DA256" s="117"/>
      <c r="DB256" s="52">
        <f>'2010 SCORES'!AC134</f>
        <v>0</v>
      </c>
      <c r="DC256" s="30">
        <f>'2010 SCORES'!AD134</f>
        <v>0</v>
      </c>
      <c r="DD256" s="48" t="e">
        <f>'2010 SCORES'!AE134</f>
        <v>#DIV/0!</v>
      </c>
      <c r="DE256" s="134">
        <f>'2010 SCORES'!AF134</f>
        <v>0</v>
      </c>
      <c r="DF256" s="114">
        <f>'2010 SCORES'!AG134</f>
        <v>0</v>
      </c>
      <c r="DG256" s="117">
        <f>'2010 SCORES'!AH134</f>
        <v>0</v>
      </c>
      <c r="DH256" s="104">
        <f>'2009 SCORES'!V134</f>
        <v>0</v>
      </c>
      <c r="DI256" s="79">
        <f>'2009 SCORES'!W134</f>
        <v>0</v>
      </c>
      <c r="DJ256" s="48" t="e">
        <f>'2009 SCORES'!X134</f>
        <v>#DIV/0!</v>
      </c>
      <c r="DK256" s="134">
        <f>'2009 SCORES'!Y134</f>
        <v>0</v>
      </c>
      <c r="DL256" s="114">
        <f>'2009 SCORES'!Z134</f>
        <v>0</v>
      </c>
      <c r="DM256" s="117">
        <f>'2009 SCORES'!AA134</f>
        <v>0</v>
      </c>
      <c r="DN256" s="52">
        <f>'2008 SCORES'!V134</f>
        <v>0</v>
      </c>
      <c r="DO256" s="30">
        <f>'2008 SCORES'!W134</f>
        <v>0</v>
      </c>
      <c r="DP256" s="81" t="e">
        <f>'2008 SCORES'!X134</f>
        <v>#DIV/0!</v>
      </c>
      <c r="DQ256" s="134">
        <f>'2008 SCORES'!Y134</f>
        <v>0</v>
      </c>
      <c r="DR256" s="114">
        <f>'2008 SCORES'!Z134</f>
        <v>0</v>
      </c>
      <c r="DS256" s="117">
        <f>'2008 SCORES'!AA134</f>
        <v>0</v>
      </c>
      <c r="DT256" s="88">
        <f>'2007 SCORES'!Q134</f>
        <v>1</v>
      </c>
      <c r="DU256" s="7">
        <f>'2007 SCORES'!R134</f>
        <v>5</v>
      </c>
      <c r="DV256" s="95">
        <f>'2007 SCORES'!S134</f>
        <v>5</v>
      </c>
      <c r="DW256" s="121">
        <f>'2007 SCORES'!T134</f>
        <v>0</v>
      </c>
      <c r="DX256" s="114">
        <f>'2007 SCORES'!U134</f>
        <v>0</v>
      </c>
      <c r="DY256" s="117">
        <f>'2007 SCORES'!V134</f>
        <v>0</v>
      </c>
      <c r="DZ256" s="88">
        <f>'2006 SCORES'!Q134</f>
        <v>0</v>
      </c>
      <c r="EA256" s="9">
        <f>'2006 SCORES'!R134</f>
        <v>0</v>
      </c>
      <c r="EB256" s="100" t="e">
        <f>'2006 SCORES'!S134</f>
        <v>#DIV/0!</v>
      </c>
      <c r="EC256" s="124">
        <f>'2006 SCORES'!T134</f>
        <v>0</v>
      </c>
      <c r="ED256" s="120">
        <f>'2006 SCORES'!U134</f>
        <v>0</v>
      </c>
      <c r="EE256" s="125">
        <f>'2006 SCORES'!V134</f>
        <v>0</v>
      </c>
      <c r="EF256" s="88">
        <f>'2005 SCORES'!L134</f>
        <v>0</v>
      </c>
      <c r="EG256" s="9">
        <f>'2005 SCORES'!M134</f>
        <v>0</v>
      </c>
      <c r="EH256" s="95" t="e">
        <f>'2005 SCORES'!N134</f>
        <v>#DIV/0!</v>
      </c>
      <c r="EI256" s="121">
        <f>'2005 SCORES'!O134</f>
        <v>0</v>
      </c>
      <c r="EJ256" s="122">
        <f>'2005 SCORES'!P134</f>
        <v>0</v>
      </c>
      <c r="EK256" s="117">
        <f>'2005 SCORES'!Q134</f>
        <v>0</v>
      </c>
      <c r="EL256" s="7">
        <f>'2004 SCORES'!K134</f>
        <v>0</v>
      </c>
      <c r="EM256" s="9">
        <f>'2004 SCORES'!L134</f>
        <v>0</v>
      </c>
      <c r="EN256" s="95" t="e">
        <f>'2004 SCORES'!M134</f>
        <v>#DIV/0!</v>
      </c>
      <c r="EO256" s="113">
        <f>'2004 SCORES'!N134</f>
        <v>0</v>
      </c>
      <c r="EP256" s="120">
        <f>'2004 SCORES'!O134</f>
        <v>0</v>
      </c>
      <c r="EQ256" s="117">
        <f>'2004 SCORES'!P134</f>
        <v>0</v>
      </c>
      <c r="ER256" s="7">
        <f>'2003 SCORES'!H134</f>
        <v>0</v>
      </c>
      <c r="ES256" s="9">
        <f>'2003 SCORES'!I134</f>
        <v>0</v>
      </c>
      <c r="ET256" s="95" t="e">
        <f>'2003 SCORES'!J134</f>
        <v>#DIV/0!</v>
      </c>
      <c r="EU256" s="113">
        <f>'2003 SCORES'!K134</f>
        <v>0</v>
      </c>
      <c r="EV256" s="114">
        <f>'2003 SCORES'!L134</f>
        <v>0</v>
      </c>
      <c r="EW256" s="117">
        <f>'2003 SCORES'!M134</f>
        <v>0</v>
      </c>
      <c r="EX256" s="7">
        <f>'2002 SCORES'!H134</f>
        <v>0</v>
      </c>
      <c r="EY256" s="9">
        <f>'2002 SCORES'!I134</f>
        <v>0</v>
      </c>
      <c r="EZ256" s="95" t="e">
        <f>'2002 SCORES'!J134</f>
        <v>#DIV/0!</v>
      </c>
      <c r="FA256" s="113">
        <f>'2002 SCORES'!K134</f>
        <v>0</v>
      </c>
      <c r="FB256" s="114">
        <f>'2002 SCORES'!L134</f>
        <v>0</v>
      </c>
      <c r="FC256" s="117">
        <f>'2002 SCORES'!M134</f>
        <v>0</v>
      </c>
      <c r="FD256" s="7">
        <f>'2001 SCORES'!I134</f>
        <v>0</v>
      </c>
      <c r="FE256" s="105">
        <f>'2001 SCORES'!J134</f>
        <v>0</v>
      </c>
      <c r="FF256" s="156" t="e">
        <f>'2001 SCORES'!K134</f>
        <v>#DIV/0!</v>
      </c>
      <c r="FG256" s="157">
        <f>'2001 SCORES'!L134</f>
        <v>0</v>
      </c>
      <c r="FH256" s="120">
        <f>'2001 SCORES'!M134</f>
        <v>0</v>
      </c>
      <c r="FI256" s="117">
        <f>'2001 SCORES'!N134</f>
        <v>0</v>
      </c>
      <c r="FJ256" s="302">
        <f>'2000 SCORES'!G134</f>
        <v>0</v>
      </c>
      <c r="FK256" s="310">
        <f>'2000 SCORES'!H134</f>
        <v>0</v>
      </c>
      <c r="FL256" s="156" t="e">
        <f>'2000 SCORES'!I134</f>
        <v>#DIV/0!</v>
      </c>
      <c r="FM256" s="312">
        <f>'2000 SCORES'!J134</f>
        <v>0</v>
      </c>
      <c r="FN256" s="120">
        <f>'2001 SCORES'!M134</f>
        <v>0</v>
      </c>
      <c r="FO256" s="117">
        <f>'2000 SCORES'!L134</f>
        <v>0</v>
      </c>
      <c r="FP256" s="7">
        <f>'1999 SCORES'!H134</f>
        <v>0</v>
      </c>
      <c r="FQ256" s="105">
        <f>'1999 SCORES'!I134</f>
        <v>0</v>
      </c>
      <c r="FR256" s="156" t="e">
        <f>'1999 SCORES'!J134</f>
        <v>#DIV/0!</v>
      </c>
      <c r="FS256" s="157">
        <f>'1999 SCORES'!K134</f>
        <v>0</v>
      </c>
      <c r="FT256" s="120">
        <f>'1999 SCORES'!L134</f>
        <v>0</v>
      </c>
      <c r="FU256" s="117">
        <f>'1999 SCORES'!M134</f>
        <v>0</v>
      </c>
      <c r="FV256" s="7">
        <f>'1998 SCORES'!G134</f>
        <v>0</v>
      </c>
      <c r="FW256" s="105">
        <f>'1998 SCORES'!H134</f>
        <v>0</v>
      </c>
      <c r="FX256" s="156" t="e">
        <f>'1998 SCORES'!I134</f>
        <v>#DIV/0!</v>
      </c>
      <c r="FY256" s="157">
        <f>'1998 SCORES'!J134</f>
        <v>0</v>
      </c>
      <c r="FZ256" s="120">
        <f>'1998 SCORES'!K134</f>
        <v>0</v>
      </c>
      <c r="GA256" s="117">
        <f>'1998 SCORES'!L134</f>
        <v>0</v>
      </c>
      <c r="GB256" s="7">
        <f>'1997 SCORES'!F134</f>
        <v>0</v>
      </c>
      <c r="GC256" s="105">
        <f>'1997 SCORES'!G134</f>
        <v>0</v>
      </c>
      <c r="GD256" s="156" t="e">
        <f>'1997 SCORES'!H134</f>
        <v>#DIV/0!</v>
      </c>
      <c r="GE256" s="157">
        <f>'1997 SCORES'!I134</f>
        <v>0</v>
      </c>
      <c r="GF256" s="120">
        <f>'1997 SCORES'!J134</f>
        <v>0</v>
      </c>
      <c r="GG256" s="117">
        <f>'1997 SCORES'!K134</f>
        <v>0</v>
      </c>
      <c r="GH256" s="160">
        <f>'1996 SCORES'!F134</f>
        <v>0</v>
      </c>
      <c r="GI256" s="9">
        <f>'1996 SCORES'!G134</f>
        <v>0</v>
      </c>
      <c r="GJ256" s="100" t="e">
        <f>'1996 SCORES'!H134</f>
        <v>#DIV/0!</v>
      </c>
      <c r="GK256" s="22">
        <f>'1996 SCORES'!I134</f>
        <v>0</v>
      </c>
      <c r="GL256" s="21">
        <f>'1996 SCORES'!J134</f>
        <v>0</v>
      </c>
      <c r="GM256" s="162">
        <f>'1996 SCORES'!K134</f>
        <v>0</v>
      </c>
      <c r="GN256" s="161">
        <f>'1995 SCORES '!F134</f>
        <v>0</v>
      </c>
      <c r="GO256" s="9">
        <f>'1995 SCORES '!G134</f>
        <v>0</v>
      </c>
      <c r="GP256" s="100" t="e">
        <f>'1995 SCORES '!H134</f>
        <v>#DIV/0!</v>
      </c>
      <c r="GQ256" s="22">
        <f>'1995 SCORES '!I134</f>
        <v>0</v>
      </c>
      <c r="GR256" s="21">
        <f>'1995 SCORES '!J134</f>
        <v>0</v>
      </c>
      <c r="GS256" s="162">
        <f>'1995 SCORES '!K134</f>
        <v>0</v>
      </c>
      <c r="GT256" s="161">
        <f>'1994 SCORES'!F134</f>
        <v>0</v>
      </c>
      <c r="GU256" s="9">
        <f>'1994 SCORES'!G134</f>
        <v>0</v>
      </c>
      <c r="GV256" s="100" t="e">
        <f>'1994 SCORES'!H134</f>
        <v>#DIV/0!</v>
      </c>
      <c r="GW256" s="22">
        <f>'1994 SCORES'!I134</f>
        <v>0</v>
      </c>
      <c r="GX256" s="21">
        <f>'1994 SCORES'!J134</f>
        <v>0</v>
      </c>
      <c r="GY256" s="162">
        <f>'1994 SCORES'!K134</f>
        <v>0</v>
      </c>
      <c r="GZ256" s="161">
        <f>'1993 SCORES'!F134</f>
        <v>0</v>
      </c>
      <c r="HA256" s="30">
        <f>'1993 SCORES'!G134</f>
        <v>0</v>
      </c>
      <c r="HB256" s="100" t="e">
        <f>'1993 SCORES'!H134</f>
        <v>#DIV/0!</v>
      </c>
      <c r="HC256" s="22">
        <f>'1993 SCORES'!I134</f>
        <v>0</v>
      </c>
      <c r="HD256" s="21">
        <f>'1993 SCORES'!J134</f>
        <v>0</v>
      </c>
      <c r="HE256" s="162">
        <f>'1993 SCORES'!K134</f>
        <v>0</v>
      </c>
    </row>
    <row r="257" spans="1:213" ht="13.5" thickBot="1" x14ac:dyDescent="0.25">
      <c r="A257" s="335">
        <v>254</v>
      </c>
      <c r="B257" s="249" t="s">
        <v>109</v>
      </c>
      <c r="C257" s="334" t="s">
        <v>208</v>
      </c>
      <c r="D257" s="276">
        <f t="shared" si="17"/>
        <v>0</v>
      </c>
      <c r="E257" s="276">
        <f t="shared" si="18"/>
        <v>0</v>
      </c>
      <c r="F257" s="345" t="str">
        <f t="shared" si="22"/>
        <v/>
      </c>
      <c r="G257" s="167">
        <f t="shared" si="19"/>
        <v>0</v>
      </c>
      <c r="H257" s="549">
        <f t="shared" si="20"/>
        <v>0</v>
      </c>
      <c r="I257" s="629">
        <f t="shared" si="21"/>
        <v>0</v>
      </c>
      <c r="J257" s="815">
        <v>0</v>
      </c>
      <c r="K257" s="676">
        <v>0</v>
      </c>
      <c r="L257" s="901" t="e">
        <v>#DIV/0!</v>
      </c>
      <c r="M257" s="906"/>
      <c r="N257" s="679"/>
      <c r="O257" s="910"/>
      <c r="P257" s="862">
        <v>0</v>
      </c>
      <c r="Q257" s="877">
        <v>0</v>
      </c>
      <c r="R257" s="877" t="e">
        <v>#DIV/0!</v>
      </c>
      <c r="S257" s="865"/>
      <c r="T257" s="869"/>
      <c r="U257" s="872"/>
      <c r="V257" s="847">
        <v>0</v>
      </c>
      <c r="W257" s="756">
        <v>0</v>
      </c>
      <c r="X257" s="756" t="e">
        <v>#DIV/0!</v>
      </c>
      <c r="Y257" s="686"/>
      <c r="Z257" s="687"/>
      <c r="AA257" s="769"/>
      <c r="AB257" s="826">
        <v>0</v>
      </c>
      <c r="AC257" s="756">
        <v>0</v>
      </c>
      <c r="AD257" s="756" t="e">
        <v>#DIV/0!</v>
      </c>
      <c r="AE257" s="686"/>
      <c r="AF257" s="687"/>
      <c r="AG257" s="769"/>
      <c r="AH257" s="826">
        <v>0</v>
      </c>
      <c r="AI257" s="752">
        <v>0</v>
      </c>
      <c r="AJ257" s="752" t="e">
        <v>#DIV/0!</v>
      </c>
      <c r="AK257" s="686"/>
      <c r="AL257" s="687"/>
      <c r="AM257" s="751"/>
      <c r="AN257" s="820">
        <v>0</v>
      </c>
      <c r="AO257" s="685">
        <v>0</v>
      </c>
      <c r="AP257" s="685" t="e">
        <v>#DIV/0!</v>
      </c>
      <c r="AQ257" s="686"/>
      <c r="AR257" s="739"/>
      <c r="AS257" s="737"/>
      <c r="AT257" s="820"/>
      <c r="AU257" s="685">
        <v>0</v>
      </c>
      <c r="AV257" s="732" t="e">
        <v>#DIV/0!</v>
      </c>
      <c r="AW257" s="686"/>
      <c r="AX257" s="687"/>
      <c r="AY257" s="688"/>
      <c r="AZ257" s="815">
        <v>0</v>
      </c>
      <c r="BA257" s="676">
        <v>0</v>
      </c>
      <c r="BB257" s="676" t="e">
        <v>#DIV/0!</v>
      </c>
      <c r="BC257" s="677"/>
      <c r="BD257" s="679"/>
      <c r="BE257" s="798"/>
      <c r="BF257" s="806">
        <v>0</v>
      </c>
      <c r="BG257" s="632">
        <v>0</v>
      </c>
      <c r="BH257" s="632" t="e">
        <v>#DIV/0!</v>
      </c>
      <c r="BI257" s="636"/>
      <c r="BJ257" s="640"/>
      <c r="BK257" s="792"/>
      <c r="BL257" s="555">
        <v>0</v>
      </c>
      <c r="BM257" s="557">
        <v>0</v>
      </c>
      <c r="BN257" s="557" t="e">
        <v>#DIV/0!</v>
      </c>
      <c r="BO257" s="561"/>
      <c r="BP257" s="563"/>
      <c r="BQ257" s="575"/>
      <c r="BR257" s="555">
        <v>0</v>
      </c>
      <c r="BS257" s="557">
        <v>0</v>
      </c>
      <c r="BT257" s="557" t="e">
        <v>#DIV/0!</v>
      </c>
      <c r="BU257" s="561"/>
      <c r="BV257" s="563"/>
      <c r="BW257" s="566"/>
      <c r="BX257" s="300">
        <v>0</v>
      </c>
      <c r="BY257" s="541">
        <v>0</v>
      </c>
      <c r="BZ257" s="541" t="e">
        <v>#DIV/0!</v>
      </c>
      <c r="CA257" s="541"/>
      <c r="CB257" s="542"/>
      <c r="CC257" s="552"/>
      <c r="CD257" s="515">
        <v>0</v>
      </c>
      <c r="CE257" s="525">
        <v>0</v>
      </c>
      <c r="CF257" s="525" t="e">
        <v>#DIV/0!</v>
      </c>
      <c r="CG257" s="526"/>
      <c r="CH257" s="527"/>
      <c r="CI257" s="519"/>
      <c r="CJ257" s="376">
        <v>0</v>
      </c>
      <c r="CK257" s="233">
        <v>0</v>
      </c>
      <c r="CL257" s="233" t="e">
        <v>#DIV/0!</v>
      </c>
      <c r="CM257" s="381"/>
      <c r="CN257" s="384"/>
      <c r="CO257" s="385"/>
      <c r="CP257" s="69">
        <v>0</v>
      </c>
      <c r="CQ257" s="30">
        <v>0</v>
      </c>
      <c r="CR257" s="48" t="e">
        <v>#DIV/0!</v>
      </c>
      <c r="CS257" s="134"/>
      <c r="CT257" s="114"/>
      <c r="CU257" s="342"/>
      <c r="CV257" s="79">
        <v>0</v>
      </c>
      <c r="CW257" s="30">
        <v>0</v>
      </c>
      <c r="CX257" s="48" t="e">
        <v>#DIV/0!</v>
      </c>
      <c r="CY257" s="134"/>
      <c r="CZ257" s="114"/>
      <c r="DA257" s="117"/>
      <c r="DB257" s="52">
        <f>'2010 SCORES'!AC135</f>
        <v>0</v>
      </c>
      <c r="DC257" s="30">
        <f>'2010 SCORES'!AD135</f>
        <v>0</v>
      </c>
      <c r="DD257" s="48" t="e">
        <f>'2010 SCORES'!AE135</f>
        <v>#DIV/0!</v>
      </c>
      <c r="DE257" s="134">
        <f>'2010 SCORES'!AF135</f>
        <v>0</v>
      </c>
      <c r="DF257" s="114">
        <f>'2010 SCORES'!AG135</f>
        <v>0</v>
      </c>
      <c r="DG257" s="117">
        <f>'2010 SCORES'!AH135</f>
        <v>0</v>
      </c>
      <c r="DH257" s="104">
        <f>'2009 SCORES'!V135</f>
        <v>0</v>
      </c>
      <c r="DI257" s="79">
        <f>'2009 SCORES'!W135</f>
        <v>0</v>
      </c>
      <c r="DJ257" s="48" t="e">
        <f>'2009 SCORES'!X135</f>
        <v>#DIV/0!</v>
      </c>
      <c r="DK257" s="134">
        <f>'2009 SCORES'!Y135</f>
        <v>0</v>
      </c>
      <c r="DL257" s="114">
        <f>'2009 SCORES'!Z135</f>
        <v>0</v>
      </c>
      <c r="DM257" s="117">
        <f>'2009 SCORES'!AA135</f>
        <v>0</v>
      </c>
      <c r="DN257" s="52">
        <f>'2008 SCORES'!V135</f>
        <v>0</v>
      </c>
      <c r="DO257" s="30">
        <f>'2008 SCORES'!W135</f>
        <v>0</v>
      </c>
      <c r="DP257" s="81" t="e">
        <f>'2008 SCORES'!X135</f>
        <v>#DIV/0!</v>
      </c>
      <c r="DQ257" s="134">
        <f>'2008 SCORES'!Y135</f>
        <v>0</v>
      </c>
      <c r="DR257" s="114">
        <f>'2008 SCORES'!Z135</f>
        <v>0</v>
      </c>
      <c r="DS257" s="117">
        <f>'2008 SCORES'!AA135</f>
        <v>0</v>
      </c>
      <c r="DT257" s="88">
        <f>'2007 SCORES'!Q135</f>
        <v>0</v>
      </c>
      <c r="DU257" s="7">
        <f>'2007 SCORES'!R135</f>
        <v>0</v>
      </c>
      <c r="DV257" s="95" t="e">
        <f>'2007 SCORES'!S135</f>
        <v>#DIV/0!</v>
      </c>
      <c r="DW257" s="121">
        <f>'2007 SCORES'!T135</f>
        <v>0</v>
      </c>
      <c r="DX257" s="114">
        <f>'2007 SCORES'!U135</f>
        <v>0</v>
      </c>
      <c r="DY257" s="117">
        <f>'2007 SCORES'!V135</f>
        <v>0</v>
      </c>
      <c r="DZ257" s="88">
        <f>'2006 SCORES'!Q135</f>
        <v>0</v>
      </c>
      <c r="EA257" s="9">
        <f>'2006 SCORES'!R135</f>
        <v>0</v>
      </c>
      <c r="EB257" s="100" t="e">
        <f>'2006 SCORES'!S135</f>
        <v>#DIV/0!</v>
      </c>
      <c r="EC257" s="124">
        <f>'2006 SCORES'!T135</f>
        <v>0</v>
      </c>
      <c r="ED257" s="120">
        <f>'2006 SCORES'!U135</f>
        <v>0</v>
      </c>
      <c r="EE257" s="125">
        <f>'2006 SCORES'!V135</f>
        <v>0</v>
      </c>
      <c r="EF257" s="88">
        <f>'2005 SCORES'!L135</f>
        <v>0</v>
      </c>
      <c r="EG257" s="9">
        <f>'2005 SCORES'!M135</f>
        <v>0</v>
      </c>
      <c r="EH257" s="95" t="e">
        <f>'2005 SCORES'!N135</f>
        <v>#DIV/0!</v>
      </c>
      <c r="EI257" s="121">
        <f>'2005 SCORES'!O135</f>
        <v>0</v>
      </c>
      <c r="EJ257" s="122">
        <f>'2005 SCORES'!P135</f>
        <v>0</v>
      </c>
      <c r="EK257" s="117">
        <f>'2005 SCORES'!Q135</f>
        <v>0</v>
      </c>
      <c r="EL257" s="7">
        <f>'2004 SCORES'!K135</f>
        <v>0</v>
      </c>
      <c r="EM257" s="9">
        <f>'2004 SCORES'!L135</f>
        <v>0</v>
      </c>
      <c r="EN257" s="95" t="e">
        <f>'2004 SCORES'!M135</f>
        <v>#DIV/0!</v>
      </c>
      <c r="EO257" s="113">
        <f>'2004 SCORES'!N135</f>
        <v>0</v>
      </c>
      <c r="EP257" s="120">
        <f>'2004 SCORES'!O135</f>
        <v>0</v>
      </c>
      <c r="EQ257" s="117">
        <f>'2004 SCORES'!P135</f>
        <v>0</v>
      </c>
      <c r="ER257" s="7">
        <f>'2003 SCORES'!H135</f>
        <v>0</v>
      </c>
      <c r="ES257" s="9">
        <f>'2003 SCORES'!I135</f>
        <v>0</v>
      </c>
      <c r="ET257" s="95" t="e">
        <f>'2003 SCORES'!J135</f>
        <v>#DIV/0!</v>
      </c>
      <c r="EU257" s="113">
        <f>'2003 SCORES'!K135</f>
        <v>0</v>
      </c>
      <c r="EV257" s="114">
        <f>'2003 SCORES'!L135</f>
        <v>0</v>
      </c>
      <c r="EW257" s="117">
        <f>'2003 SCORES'!M135</f>
        <v>0</v>
      </c>
      <c r="EX257" s="7">
        <f>'2002 SCORES'!H135</f>
        <v>0</v>
      </c>
      <c r="EY257" s="9">
        <f>'2002 SCORES'!I135</f>
        <v>0</v>
      </c>
      <c r="EZ257" s="95" t="e">
        <f>'2002 SCORES'!J135</f>
        <v>#DIV/0!</v>
      </c>
      <c r="FA257" s="113">
        <f>'2002 SCORES'!K135</f>
        <v>0</v>
      </c>
      <c r="FB257" s="114">
        <f>'2002 SCORES'!L135</f>
        <v>0</v>
      </c>
      <c r="FC257" s="117">
        <f>'2002 SCORES'!M135</f>
        <v>0</v>
      </c>
      <c r="FD257" s="7">
        <f>'2001 SCORES'!I135</f>
        <v>0</v>
      </c>
      <c r="FE257" s="105">
        <f>'2001 SCORES'!J135</f>
        <v>0</v>
      </c>
      <c r="FF257" s="156" t="e">
        <f>'2001 SCORES'!K135</f>
        <v>#DIV/0!</v>
      </c>
      <c r="FG257" s="157">
        <f>'2001 SCORES'!L135</f>
        <v>0</v>
      </c>
      <c r="FH257" s="120">
        <f>'2001 SCORES'!M135</f>
        <v>0</v>
      </c>
      <c r="FI257" s="117">
        <f>'2001 SCORES'!N135</f>
        <v>0</v>
      </c>
      <c r="FJ257" s="302">
        <f>'2000 SCORES'!G135</f>
        <v>0</v>
      </c>
      <c r="FK257" s="310">
        <f>'2000 SCORES'!H135</f>
        <v>0</v>
      </c>
      <c r="FL257" s="156" t="e">
        <f>'2000 SCORES'!I135</f>
        <v>#DIV/0!</v>
      </c>
      <c r="FM257" s="312">
        <f>'2000 SCORES'!J135</f>
        <v>0</v>
      </c>
      <c r="FN257" s="120">
        <f>'2001 SCORES'!M135</f>
        <v>0</v>
      </c>
      <c r="FO257" s="117">
        <f>'2000 SCORES'!L135</f>
        <v>0</v>
      </c>
      <c r="FP257" s="7">
        <f>'1999 SCORES'!H135</f>
        <v>0</v>
      </c>
      <c r="FQ257" s="105">
        <f>'1999 SCORES'!I135</f>
        <v>0</v>
      </c>
      <c r="FR257" s="156" t="e">
        <f>'1999 SCORES'!J135</f>
        <v>#DIV/0!</v>
      </c>
      <c r="FS257" s="157">
        <f>'1999 SCORES'!K135</f>
        <v>0</v>
      </c>
      <c r="FT257" s="120">
        <f>'1999 SCORES'!L135</f>
        <v>0</v>
      </c>
      <c r="FU257" s="117">
        <f>'1999 SCORES'!M135</f>
        <v>0</v>
      </c>
      <c r="FV257" s="7">
        <f>'1998 SCORES'!G135</f>
        <v>0</v>
      </c>
      <c r="FW257" s="105">
        <f>'1998 SCORES'!H135</f>
        <v>0</v>
      </c>
      <c r="FX257" s="156" t="e">
        <f>'1998 SCORES'!I135</f>
        <v>#DIV/0!</v>
      </c>
      <c r="FY257" s="157">
        <f>'1998 SCORES'!J135</f>
        <v>0</v>
      </c>
      <c r="FZ257" s="120">
        <f>'1998 SCORES'!K135</f>
        <v>0</v>
      </c>
      <c r="GA257" s="117">
        <f>'1998 SCORES'!L135</f>
        <v>0</v>
      </c>
      <c r="GB257" s="7">
        <f>'1997 SCORES'!F135</f>
        <v>0</v>
      </c>
      <c r="GC257" s="105">
        <f>'1997 SCORES'!G135</f>
        <v>0</v>
      </c>
      <c r="GD257" s="156" t="e">
        <f>'1997 SCORES'!H135</f>
        <v>#DIV/0!</v>
      </c>
      <c r="GE257" s="157">
        <f>'1997 SCORES'!I135</f>
        <v>0</v>
      </c>
      <c r="GF257" s="120">
        <f>'1997 SCORES'!J135</f>
        <v>0</v>
      </c>
      <c r="GG257" s="117">
        <f>'1997 SCORES'!K135</f>
        <v>0</v>
      </c>
      <c r="GH257" s="160">
        <f>'1996 SCORES'!F135</f>
        <v>0</v>
      </c>
      <c r="GI257" s="9">
        <f>'1996 SCORES'!G135</f>
        <v>0</v>
      </c>
      <c r="GJ257" s="100" t="e">
        <f>'1996 SCORES'!H135</f>
        <v>#DIV/0!</v>
      </c>
      <c r="GK257" s="22">
        <f>'1996 SCORES'!I135</f>
        <v>0</v>
      </c>
      <c r="GL257" s="21">
        <f>'1996 SCORES'!J135</f>
        <v>0</v>
      </c>
      <c r="GM257" s="162">
        <f>'1996 SCORES'!K135</f>
        <v>0</v>
      </c>
      <c r="GN257" s="161">
        <f>'1995 SCORES '!F135</f>
        <v>0</v>
      </c>
      <c r="GO257" s="9">
        <f>'1995 SCORES '!G135</f>
        <v>0</v>
      </c>
      <c r="GP257" s="100" t="e">
        <f>'1995 SCORES '!H135</f>
        <v>#DIV/0!</v>
      </c>
      <c r="GQ257" s="22">
        <f>'1995 SCORES '!I135</f>
        <v>0</v>
      </c>
      <c r="GR257" s="21">
        <f>'1995 SCORES '!J135</f>
        <v>0</v>
      </c>
      <c r="GS257" s="162">
        <f>'1995 SCORES '!K135</f>
        <v>0</v>
      </c>
      <c r="GT257" s="161">
        <f>'1994 SCORES'!F135</f>
        <v>0</v>
      </c>
      <c r="GU257" s="9">
        <f>'1994 SCORES'!G135</f>
        <v>0</v>
      </c>
      <c r="GV257" s="100" t="e">
        <f>'1994 SCORES'!H135</f>
        <v>#DIV/0!</v>
      </c>
      <c r="GW257" s="22">
        <f>'1994 SCORES'!I135</f>
        <v>0</v>
      </c>
      <c r="GX257" s="21">
        <f>'1994 SCORES'!J135</f>
        <v>0</v>
      </c>
      <c r="GY257" s="162">
        <f>'1994 SCORES'!K135</f>
        <v>0</v>
      </c>
      <c r="GZ257" s="161">
        <f>'1993 SCORES'!F135</f>
        <v>0</v>
      </c>
      <c r="HA257" s="30">
        <f>'1993 SCORES'!G135</f>
        <v>0</v>
      </c>
      <c r="HB257" s="100" t="e">
        <f>'1993 SCORES'!H135</f>
        <v>#DIV/0!</v>
      </c>
      <c r="HC257" s="22">
        <f>'1993 SCORES'!I135</f>
        <v>0</v>
      </c>
      <c r="HD257" s="21">
        <f>'1993 SCORES'!J135</f>
        <v>0</v>
      </c>
      <c r="HE257" s="162">
        <f>'1993 SCORES'!K135</f>
        <v>0</v>
      </c>
    </row>
    <row r="258" spans="1:213" ht="13.5" thickBot="1" x14ac:dyDescent="0.25">
      <c r="A258" s="335">
        <v>255</v>
      </c>
      <c r="B258" s="249" t="s">
        <v>78</v>
      </c>
      <c r="C258" s="334" t="s">
        <v>208</v>
      </c>
      <c r="D258" s="276">
        <f t="shared" si="17"/>
        <v>1</v>
      </c>
      <c r="E258" s="276">
        <f t="shared" si="18"/>
        <v>15</v>
      </c>
      <c r="F258" s="345">
        <f t="shared" si="22"/>
        <v>15</v>
      </c>
      <c r="G258" s="167">
        <f t="shared" si="19"/>
        <v>0</v>
      </c>
      <c r="H258" s="549">
        <f t="shared" si="20"/>
        <v>0</v>
      </c>
      <c r="I258" s="629">
        <f t="shared" si="21"/>
        <v>0</v>
      </c>
      <c r="J258" s="815">
        <v>0</v>
      </c>
      <c r="K258" s="676">
        <v>0</v>
      </c>
      <c r="L258" s="901" t="e">
        <v>#DIV/0!</v>
      </c>
      <c r="M258" s="906"/>
      <c r="N258" s="679"/>
      <c r="O258" s="910"/>
      <c r="P258" s="862">
        <v>0</v>
      </c>
      <c r="Q258" s="877">
        <v>0</v>
      </c>
      <c r="R258" s="877" t="e">
        <v>#DIV/0!</v>
      </c>
      <c r="S258" s="865"/>
      <c r="T258" s="869"/>
      <c r="U258" s="872"/>
      <c r="V258" s="847">
        <v>0</v>
      </c>
      <c r="W258" s="756">
        <v>0</v>
      </c>
      <c r="X258" s="756" t="e">
        <v>#DIV/0!</v>
      </c>
      <c r="Y258" s="686"/>
      <c r="Z258" s="687"/>
      <c r="AA258" s="769"/>
      <c r="AB258" s="826">
        <v>0</v>
      </c>
      <c r="AC258" s="756">
        <v>0</v>
      </c>
      <c r="AD258" s="756" t="e">
        <v>#DIV/0!</v>
      </c>
      <c r="AE258" s="686"/>
      <c r="AF258" s="687"/>
      <c r="AG258" s="769"/>
      <c r="AH258" s="826">
        <v>0</v>
      </c>
      <c r="AI258" s="752">
        <v>0</v>
      </c>
      <c r="AJ258" s="752" t="e">
        <v>#DIV/0!</v>
      </c>
      <c r="AK258" s="686"/>
      <c r="AL258" s="687"/>
      <c r="AM258" s="751"/>
      <c r="AN258" s="820">
        <v>0</v>
      </c>
      <c r="AO258" s="685">
        <v>0</v>
      </c>
      <c r="AP258" s="685" t="e">
        <v>#DIV/0!</v>
      </c>
      <c r="AQ258" s="686"/>
      <c r="AR258" s="739"/>
      <c r="AS258" s="737"/>
      <c r="AT258" s="820"/>
      <c r="AU258" s="685">
        <v>0</v>
      </c>
      <c r="AV258" s="732" t="e">
        <v>#DIV/0!</v>
      </c>
      <c r="AW258" s="686"/>
      <c r="AX258" s="687"/>
      <c r="AY258" s="688"/>
      <c r="AZ258" s="815">
        <v>0</v>
      </c>
      <c r="BA258" s="676">
        <v>0</v>
      </c>
      <c r="BB258" s="676" t="e">
        <v>#DIV/0!</v>
      </c>
      <c r="BC258" s="677"/>
      <c r="BD258" s="679"/>
      <c r="BE258" s="798"/>
      <c r="BF258" s="806">
        <v>0</v>
      </c>
      <c r="BG258" s="632">
        <v>0</v>
      </c>
      <c r="BH258" s="632" t="e">
        <v>#DIV/0!</v>
      </c>
      <c r="BI258" s="636"/>
      <c r="BJ258" s="640"/>
      <c r="BK258" s="792"/>
      <c r="BL258" s="555">
        <v>0</v>
      </c>
      <c r="BM258" s="557">
        <v>0</v>
      </c>
      <c r="BN258" s="557" t="e">
        <v>#DIV/0!</v>
      </c>
      <c r="BO258" s="561"/>
      <c r="BP258" s="563"/>
      <c r="BQ258" s="575"/>
      <c r="BR258" s="555">
        <v>0</v>
      </c>
      <c r="BS258" s="557">
        <v>0</v>
      </c>
      <c r="BT258" s="557" t="e">
        <v>#DIV/0!</v>
      </c>
      <c r="BU258" s="561"/>
      <c r="BV258" s="563"/>
      <c r="BW258" s="566"/>
      <c r="BX258" s="300">
        <v>0</v>
      </c>
      <c r="BY258" s="541">
        <v>0</v>
      </c>
      <c r="BZ258" s="541" t="e">
        <v>#DIV/0!</v>
      </c>
      <c r="CA258" s="541"/>
      <c r="CB258" s="542"/>
      <c r="CC258" s="552"/>
      <c r="CD258" s="515">
        <v>0</v>
      </c>
      <c r="CE258" s="525">
        <v>0</v>
      </c>
      <c r="CF258" s="525" t="e">
        <v>#DIV/0!</v>
      </c>
      <c r="CG258" s="526"/>
      <c r="CH258" s="527"/>
      <c r="CI258" s="519"/>
      <c r="CJ258" s="376">
        <v>0</v>
      </c>
      <c r="CK258" s="233">
        <v>0</v>
      </c>
      <c r="CL258" s="233" t="e">
        <v>#DIV/0!</v>
      </c>
      <c r="CM258" s="381"/>
      <c r="CN258" s="384"/>
      <c r="CO258" s="385"/>
      <c r="CP258" s="69">
        <v>0</v>
      </c>
      <c r="CQ258" s="30">
        <v>0</v>
      </c>
      <c r="CR258" s="48" t="e">
        <v>#DIV/0!</v>
      </c>
      <c r="CS258" s="134"/>
      <c r="CT258" s="114"/>
      <c r="CU258" s="342"/>
      <c r="CV258" s="79">
        <v>0</v>
      </c>
      <c r="CW258" s="30">
        <v>0</v>
      </c>
      <c r="CX258" s="48" t="e">
        <v>#DIV/0!</v>
      </c>
      <c r="CY258" s="134"/>
      <c r="CZ258" s="114"/>
      <c r="DA258" s="117"/>
      <c r="DB258" s="52">
        <f>'2010 SCORES'!AC136</f>
        <v>0</v>
      </c>
      <c r="DC258" s="30">
        <f>'2010 SCORES'!AD136</f>
        <v>0</v>
      </c>
      <c r="DD258" s="48" t="e">
        <f>'2010 SCORES'!AE136</f>
        <v>#DIV/0!</v>
      </c>
      <c r="DE258" s="134">
        <f>'2010 SCORES'!AF136</f>
        <v>0</v>
      </c>
      <c r="DF258" s="114">
        <f>'2010 SCORES'!AG136</f>
        <v>0</v>
      </c>
      <c r="DG258" s="117">
        <f>'2010 SCORES'!AH136</f>
        <v>0</v>
      </c>
      <c r="DH258" s="104">
        <f>'2009 SCORES'!V136</f>
        <v>0</v>
      </c>
      <c r="DI258" s="79">
        <f>'2009 SCORES'!W136</f>
        <v>0</v>
      </c>
      <c r="DJ258" s="48" t="e">
        <f>'2009 SCORES'!X136</f>
        <v>#DIV/0!</v>
      </c>
      <c r="DK258" s="134">
        <f>'2009 SCORES'!Y136</f>
        <v>0</v>
      </c>
      <c r="DL258" s="114">
        <f>'2009 SCORES'!Z136</f>
        <v>0</v>
      </c>
      <c r="DM258" s="117">
        <f>'2009 SCORES'!AA136</f>
        <v>0</v>
      </c>
      <c r="DN258" s="52">
        <f>'2008 SCORES'!V136</f>
        <v>0</v>
      </c>
      <c r="DO258" s="30">
        <f>'2008 SCORES'!W136</f>
        <v>0</v>
      </c>
      <c r="DP258" s="81" t="e">
        <f>'2008 SCORES'!X136</f>
        <v>#DIV/0!</v>
      </c>
      <c r="DQ258" s="134">
        <f>'2008 SCORES'!Y136</f>
        <v>0</v>
      </c>
      <c r="DR258" s="114">
        <f>'2008 SCORES'!Z136</f>
        <v>0</v>
      </c>
      <c r="DS258" s="117">
        <f>'2008 SCORES'!AA136</f>
        <v>0</v>
      </c>
      <c r="DT258" s="88">
        <f>'2007 SCORES'!Q136</f>
        <v>1</v>
      </c>
      <c r="DU258" s="7">
        <f>'2007 SCORES'!R136</f>
        <v>15</v>
      </c>
      <c r="DV258" s="95">
        <f>'2007 SCORES'!S136</f>
        <v>15</v>
      </c>
      <c r="DW258" s="121">
        <f>'2007 SCORES'!T136</f>
        <v>0</v>
      </c>
      <c r="DX258" s="114">
        <f>'2007 SCORES'!U136</f>
        <v>0</v>
      </c>
      <c r="DY258" s="117">
        <f>'2007 SCORES'!V136</f>
        <v>0</v>
      </c>
      <c r="DZ258" s="88">
        <f>'2006 SCORES'!Q136</f>
        <v>0</v>
      </c>
      <c r="EA258" s="9">
        <f>'2006 SCORES'!R136</f>
        <v>0</v>
      </c>
      <c r="EB258" s="100" t="e">
        <f>'2006 SCORES'!S136</f>
        <v>#DIV/0!</v>
      </c>
      <c r="EC258" s="124">
        <f>'2006 SCORES'!T136</f>
        <v>0</v>
      </c>
      <c r="ED258" s="120">
        <f>'2006 SCORES'!U136</f>
        <v>0</v>
      </c>
      <c r="EE258" s="125">
        <f>'2006 SCORES'!V136</f>
        <v>0</v>
      </c>
      <c r="EF258" s="88">
        <f>'2005 SCORES'!L136</f>
        <v>0</v>
      </c>
      <c r="EG258" s="9">
        <f>'2005 SCORES'!M136</f>
        <v>0</v>
      </c>
      <c r="EH258" s="95" t="e">
        <f>'2005 SCORES'!N136</f>
        <v>#DIV/0!</v>
      </c>
      <c r="EI258" s="121">
        <f>'2005 SCORES'!O136</f>
        <v>0</v>
      </c>
      <c r="EJ258" s="122">
        <f>'2005 SCORES'!P136</f>
        <v>0</v>
      </c>
      <c r="EK258" s="117">
        <f>'2005 SCORES'!Q136</f>
        <v>0</v>
      </c>
      <c r="EL258" s="7">
        <f>'2004 SCORES'!K136</f>
        <v>0</v>
      </c>
      <c r="EM258" s="9">
        <f>'2004 SCORES'!L136</f>
        <v>0</v>
      </c>
      <c r="EN258" s="95" t="e">
        <f>'2004 SCORES'!M136</f>
        <v>#DIV/0!</v>
      </c>
      <c r="EO258" s="113">
        <f>'2004 SCORES'!N136</f>
        <v>0</v>
      </c>
      <c r="EP258" s="120">
        <f>'2004 SCORES'!O136</f>
        <v>0</v>
      </c>
      <c r="EQ258" s="117">
        <f>'2004 SCORES'!P136</f>
        <v>0</v>
      </c>
      <c r="ER258" s="7">
        <f>'2003 SCORES'!H136</f>
        <v>0</v>
      </c>
      <c r="ES258" s="9">
        <f>'2003 SCORES'!I136</f>
        <v>0</v>
      </c>
      <c r="ET258" s="95" t="e">
        <f>'2003 SCORES'!J136</f>
        <v>#DIV/0!</v>
      </c>
      <c r="EU258" s="113">
        <f>'2003 SCORES'!K136</f>
        <v>0</v>
      </c>
      <c r="EV258" s="114">
        <f>'2003 SCORES'!L136</f>
        <v>0</v>
      </c>
      <c r="EW258" s="117">
        <f>'2003 SCORES'!M136</f>
        <v>0</v>
      </c>
      <c r="EX258" s="7">
        <f>'2002 SCORES'!H136</f>
        <v>0</v>
      </c>
      <c r="EY258" s="9">
        <f>'2002 SCORES'!I136</f>
        <v>0</v>
      </c>
      <c r="EZ258" s="95" t="e">
        <f>'2002 SCORES'!J136</f>
        <v>#DIV/0!</v>
      </c>
      <c r="FA258" s="113">
        <f>'2002 SCORES'!K136</f>
        <v>0</v>
      </c>
      <c r="FB258" s="114">
        <f>'2002 SCORES'!L136</f>
        <v>0</v>
      </c>
      <c r="FC258" s="117">
        <f>'2002 SCORES'!M136</f>
        <v>0</v>
      </c>
      <c r="FD258" s="7">
        <f>'2001 SCORES'!I136</f>
        <v>0</v>
      </c>
      <c r="FE258" s="105">
        <f>'2001 SCORES'!J136</f>
        <v>0</v>
      </c>
      <c r="FF258" s="156" t="e">
        <f>'2001 SCORES'!K136</f>
        <v>#DIV/0!</v>
      </c>
      <c r="FG258" s="157">
        <f>'2001 SCORES'!L136</f>
        <v>0</v>
      </c>
      <c r="FH258" s="120">
        <f>'2001 SCORES'!M136</f>
        <v>0</v>
      </c>
      <c r="FI258" s="117">
        <f>'2001 SCORES'!N136</f>
        <v>0</v>
      </c>
      <c r="FJ258" s="302">
        <f>'2000 SCORES'!G136</f>
        <v>0</v>
      </c>
      <c r="FK258" s="310">
        <f>'2000 SCORES'!H136</f>
        <v>0</v>
      </c>
      <c r="FL258" s="156" t="e">
        <f>'2000 SCORES'!I136</f>
        <v>#DIV/0!</v>
      </c>
      <c r="FM258" s="312">
        <f>'2000 SCORES'!J136</f>
        <v>0</v>
      </c>
      <c r="FN258" s="120">
        <f>'2001 SCORES'!M136</f>
        <v>0</v>
      </c>
      <c r="FO258" s="117">
        <f>'2000 SCORES'!L136</f>
        <v>0</v>
      </c>
      <c r="FP258" s="7">
        <f>'1999 SCORES'!H136</f>
        <v>0</v>
      </c>
      <c r="FQ258" s="105">
        <f>'1999 SCORES'!I136</f>
        <v>0</v>
      </c>
      <c r="FR258" s="156" t="e">
        <f>'1999 SCORES'!J136</f>
        <v>#DIV/0!</v>
      </c>
      <c r="FS258" s="157">
        <f>'1999 SCORES'!K136</f>
        <v>0</v>
      </c>
      <c r="FT258" s="120">
        <f>'1999 SCORES'!L136</f>
        <v>0</v>
      </c>
      <c r="FU258" s="117">
        <f>'1999 SCORES'!M136</f>
        <v>0</v>
      </c>
      <c r="FV258" s="7">
        <f>'1998 SCORES'!G136</f>
        <v>0</v>
      </c>
      <c r="FW258" s="105">
        <f>'1998 SCORES'!H136</f>
        <v>0</v>
      </c>
      <c r="FX258" s="156" t="e">
        <f>'1998 SCORES'!I136</f>
        <v>#DIV/0!</v>
      </c>
      <c r="FY258" s="157">
        <f>'1998 SCORES'!J136</f>
        <v>0</v>
      </c>
      <c r="FZ258" s="120">
        <f>'1998 SCORES'!K136</f>
        <v>0</v>
      </c>
      <c r="GA258" s="117">
        <f>'1998 SCORES'!L136</f>
        <v>0</v>
      </c>
      <c r="GB258" s="7">
        <f>'1997 SCORES'!F136</f>
        <v>0</v>
      </c>
      <c r="GC258" s="105">
        <f>'1997 SCORES'!G136</f>
        <v>0</v>
      </c>
      <c r="GD258" s="156" t="e">
        <f>'1997 SCORES'!H136</f>
        <v>#DIV/0!</v>
      </c>
      <c r="GE258" s="157">
        <f>'1997 SCORES'!I136</f>
        <v>0</v>
      </c>
      <c r="GF258" s="120">
        <f>'1997 SCORES'!J136</f>
        <v>0</v>
      </c>
      <c r="GG258" s="117">
        <f>'1997 SCORES'!K136</f>
        <v>0</v>
      </c>
      <c r="GH258" s="160">
        <f>'1996 SCORES'!F136</f>
        <v>0</v>
      </c>
      <c r="GI258" s="9">
        <f>'1996 SCORES'!G136</f>
        <v>0</v>
      </c>
      <c r="GJ258" s="100" t="e">
        <f>'1996 SCORES'!H136</f>
        <v>#DIV/0!</v>
      </c>
      <c r="GK258" s="22">
        <f>'1996 SCORES'!I136</f>
        <v>0</v>
      </c>
      <c r="GL258" s="21">
        <f>'1996 SCORES'!J136</f>
        <v>0</v>
      </c>
      <c r="GM258" s="162">
        <f>'1996 SCORES'!K136</f>
        <v>0</v>
      </c>
      <c r="GN258" s="161">
        <f>'1995 SCORES '!F136</f>
        <v>0</v>
      </c>
      <c r="GO258" s="9">
        <f>'1995 SCORES '!G136</f>
        <v>0</v>
      </c>
      <c r="GP258" s="100" t="e">
        <f>'1995 SCORES '!H136</f>
        <v>#DIV/0!</v>
      </c>
      <c r="GQ258" s="22">
        <f>'1995 SCORES '!I136</f>
        <v>0</v>
      </c>
      <c r="GR258" s="21">
        <f>'1995 SCORES '!J136</f>
        <v>0</v>
      </c>
      <c r="GS258" s="162">
        <f>'1995 SCORES '!K136</f>
        <v>0</v>
      </c>
      <c r="GT258" s="161">
        <f>'1994 SCORES'!F136</f>
        <v>0</v>
      </c>
      <c r="GU258" s="9">
        <f>'1994 SCORES'!G136</f>
        <v>0</v>
      </c>
      <c r="GV258" s="100" t="e">
        <f>'1994 SCORES'!H136</f>
        <v>#DIV/0!</v>
      </c>
      <c r="GW258" s="22">
        <f>'1994 SCORES'!I136</f>
        <v>0</v>
      </c>
      <c r="GX258" s="21">
        <f>'1994 SCORES'!J136</f>
        <v>0</v>
      </c>
      <c r="GY258" s="162">
        <f>'1994 SCORES'!K136</f>
        <v>0</v>
      </c>
      <c r="GZ258" s="161">
        <f>'1993 SCORES'!F136</f>
        <v>0</v>
      </c>
      <c r="HA258" s="30">
        <f>'1993 SCORES'!G136</f>
        <v>0</v>
      </c>
      <c r="HB258" s="100" t="e">
        <f>'1993 SCORES'!H136</f>
        <v>#DIV/0!</v>
      </c>
      <c r="HC258" s="22">
        <f>'1993 SCORES'!I136</f>
        <v>0</v>
      </c>
      <c r="HD258" s="21">
        <f>'1993 SCORES'!J136</f>
        <v>0</v>
      </c>
      <c r="HE258" s="162">
        <f>'1993 SCORES'!K136</f>
        <v>0</v>
      </c>
    </row>
    <row r="259" spans="1:213" ht="13.5" thickBot="1" x14ac:dyDescent="0.25">
      <c r="A259" s="335">
        <v>256</v>
      </c>
      <c r="B259" s="249" t="s">
        <v>768</v>
      </c>
      <c r="C259" s="334" t="s">
        <v>764</v>
      </c>
      <c r="D259" s="276">
        <f t="shared" si="17"/>
        <v>1</v>
      </c>
      <c r="E259" s="276">
        <f t="shared" si="18"/>
        <v>50</v>
      </c>
      <c r="F259" s="345">
        <f t="shared" si="22"/>
        <v>50</v>
      </c>
      <c r="G259" s="167">
        <f t="shared" si="19"/>
        <v>0</v>
      </c>
      <c r="H259" s="549">
        <f t="shared" si="20"/>
        <v>0</v>
      </c>
      <c r="I259" s="629">
        <f t="shared" si="21"/>
        <v>0</v>
      </c>
      <c r="J259" s="815">
        <v>0</v>
      </c>
      <c r="K259" s="676">
        <v>0</v>
      </c>
      <c r="L259" s="901" t="e">
        <v>#DIV/0!</v>
      </c>
      <c r="M259" s="906"/>
      <c r="N259" s="679"/>
      <c r="O259" s="910"/>
      <c r="P259" s="862">
        <v>0</v>
      </c>
      <c r="Q259" s="877">
        <v>0</v>
      </c>
      <c r="R259" s="877" t="e">
        <v>#DIV/0!</v>
      </c>
      <c r="S259" s="865"/>
      <c r="T259" s="869"/>
      <c r="U259" s="872"/>
      <c r="V259" s="847">
        <v>0</v>
      </c>
      <c r="W259" s="756">
        <v>25</v>
      </c>
      <c r="X259" s="756" t="e">
        <v>#DIV/0!</v>
      </c>
      <c r="Y259" s="686"/>
      <c r="Z259" s="687"/>
      <c r="AA259" s="769"/>
      <c r="AB259" s="826">
        <v>1</v>
      </c>
      <c r="AC259" s="756">
        <v>25</v>
      </c>
      <c r="AD259" s="756">
        <v>25</v>
      </c>
      <c r="AE259" s="686"/>
      <c r="AF259" s="687"/>
      <c r="AG259" s="769"/>
      <c r="AH259" s="826"/>
      <c r="AI259" s="752"/>
      <c r="AJ259" s="752"/>
      <c r="AK259" s="686"/>
      <c r="AL259" s="687"/>
      <c r="AM259" s="751"/>
      <c r="AN259" s="820"/>
      <c r="AO259" s="685"/>
      <c r="AP259" s="685"/>
      <c r="AQ259" s="686"/>
      <c r="AR259" s="739"/>
      <c r="AS259" s="737"/>
      <c r="AT259" s="820"/>
      <c r="AU259" s="685"/>
      <c r="AV259" s="732"/>
      <c r="AW259" s="686"/>
      <c r="AX259" s="687"/>
      <c r="AY259" s="688"/>
      <c r="AZ259" s="815"/>
      <c r="BA259" s="676"/>
      <c r="BB259" s="676"/>
      <c r="BC259" s="677"/>
      <c r="BD259" s="679"/>
      <c r="BE259" s="798"/>
      <c r="BF259" s="806"/>
      <c r="BG259" s="632"/>
      <c r="BH259" s="632"/>
      <c r="BI259" s="636"/>
      <c r="BJ259" s="640"/>
      <c r="BK259" s="792"/>
      <c r="BL259" s="555"/>
      <c r="BM259" s="557"/>
      <c r="BN259" s="557"/>
      <c r="BO259" s="561"/>
      <c r="BP259" s="563"/>
      <c r="BQ259" s="575"/>
      <c r="BR259" s="555"/>
      <c r="BS259" s="557"/>
      <c r="BT259" s="557"/>
      <c r="BU259" s="561"/>
      <c r="BV259" s="563"/>
      <c r="BW259" s="566"/>
      <c r="BX259" s="300"/>
      <c r="BY259" s="541"/>
      <c r="BZ259" s="541"/>
      <c r="CA259" s="541"/>
      <c r="CB259" s="542"/>
      <c r="CC259" s="552"/>
      <c r="CD259" s="515"/>
      <c r="CE259" s="525"/>
      <c r="CF259" s="525"/>
      <c r="CG259" s="526"/>
      <c r="CH259" s="527"/>
      <c r="CI259" s="519"/>
      <c r="CJ259" s="376"/>
      <c r="CK259" s="233"/>
      <c r="CL259" s="233"/>
      <c r="CM259" s="381"/>
      <c r="CN259" s="384"/>
      <c r="CO259" s="385"/>
      <c r="CP259" s="69"/>
      <c r="CQ259" s="30"/>
      <c r="CR259" s="48"/>
      <c r="CS259" s="134"/>
      <c r="CT259" s="114"/>
      <c r="CU259" s="342"/>
      <c r="CV259" s="79"/>
      <c r="CW259" s="30"/>
      <c r="CX259" s="48"/>
      <c r="CY259" s="134"/>
      <c r="CZ259" s="114"/>
      <c r="DA259" s="117"/>
      <c r="DB259" s="52"/>
      <c r="DC259" s="30"/>
      <c r="DD259" s="48"/>
      <c r="DE259" s="134"/>
      <c r="DF259" s="114"/>
      <c r="DG259" s="117"/>
      <c r="DH259" s="104"/>
      <c r="DI259" s="79"/>
      <c r="DJ259" s="48"/>
      <c r="DK259" s="134"/>
      <c r="DL259" s="114"/>
      <c r="DM259" s="117"/>
      <c r="DN259" s="52"/>
      <c r="DO259" s="30"/>
      <c r="DP259" s="81"/>
      <c r="DQ259" s="134"/>
      <c r="DR259" s="114"/>
      <c r="DS259" s="117"/>
      <c r="DT259" s="88"/>
      <c r="DU259" s="7"/>
      <c r="DV259" s="95"/>
      <c r="DW259" s="121"/>
      <c r="DX259" s="114"/>
      <c r="DY259" s="117"/>
      <c r="DZ259" s="88"/>
      <c r="EA259" s="9"/>
      <c r="EB259" s="100"/>
      <c r="EC259" s="124"/>
      <c r="ED259" s="120"/>
      <c r="EE259" s="125"/>
      <c r="EF259" s="88"/>
      <c r="EG259" s="9"/>
      <c r="EH259" s="95"/>
      <c r="EI259" s="121"/>
      <c r="EJ259" s="122"/>
      <c r="EK259" s="117"/>
      <c r="EL259" s="7"/>
      <c r="EM259" s="9"/>
      <c r="EN259" s="95"/>
      <c r="EO259" s="113"/>
      <c r="EP259" s="120"/>
      <c r="EQ259" s="117"/>
      <c r="ER259" s="7"/>
      <c r="ES259" s="9"/>
      <c r="ET259" s="95"/>
      <c r="EU259" s="113"/>
      <c r="EV259" s="114"/>
      <c r="EW259" s="117"/>
      <c r="EX259" s="7"/>
      <c r="EY259" s="9"/>
      <c r="EZ259" s="95"/>
      <c r="FA259" s="113"/>
      <c r="FB259" s="114"/>
      <c r="FC259" s="117"/>
      <c r="FD259" s="7"/>
      <c r="FE259" s="105"/>
      <c r="FF259" s="156"/>
      <c r="FG259" s="157"/>
      <c r="FH259" s="120"/>
      <c r="FI259" s="117"/>
      <c r="FJ259" s="302"/>
      <c r="FK259" s="310"/>
      <c r="FL259" s="156"/>
      <c r="FM259" s="312"/>
      <c r="FN259" s="120"/>
      <c r="FO259" s="117"/>
      <c r="FP259" s="7"/>
      <c r="FQ259" s="105"/>
      <c r="FR259" s="156"/>
      <c r="FS259" s="157"/>
      <c r="FT259" s="120"/>
      <c r="FU259" s="117"/>
      <c r="FV259" s="7"/>
      <c r="FW259" s="105"/>
      <c r="FX259" s="156"/>
      <c r="FY259" s="157"/>
      <c r="FZ259" s="120"/>
      <c r="GA259" s="117"/>
      <c r="GB259" s="7"/>
      <c r="GC259" s="105"/>
      <c r="GD259" s="156"/>
      <c r="GE259" s="157"/>
      <c r="GF259" s="120"/>
      <c r="GG259" s="117"/>
      <c r="GH259" s="160"/>
      <c r="GI259" s="9"/>
      <c r="GJ259" s="100"/>
      <c r="GK259" s="22"/>
      <c r="GL259" s="21"/>
      <c r="GM259" s="162"/>
      <c r="GN259" s="161"/>
      <c r="GO259" s="9"/>
      <c r="GP259" s="100"/>
      <c r="GQ259" s="22"/>
      <c r="GR259" s="21"/>
      <c r="GS259" s="162"/>
      <c r="GT259" s="161"/>
      <c r="GU259" s="9"/>
      <c r="GV259" s="100"/>
      <c r="GW259" s="22"/>
      <c r="GX259" s="21"/>
      <c r="GY259" s="162"/>
      <c r="GZ259" s="161"/>
      <c r="HA259" s="30"/>
      <c r="HB259" s="100"/>
      <c r="HC259" s="22"/>
      <c r="HD259" s="21"/>
      <c r="HE259" s="162"/>
    </row>
    <row r="260" spans="1:213" ht="13.5" thickBot="1" x14ac:dyDescent="0.25">
      <c r="A260" s="335">
        <v>257</v>
      </c>
      <c r="B260" s="249" t="s">
        <v>769</v>
      </c>
      <c r="C260" s="334" t="s">
        <v>764</v>
      </c>
      <c r="D260" s="276">
        <f t="shared" si="17"/>
        <v>1</v>
      </c>
      <c r="E260" s="276">
        <f t="shared" si="18"/>
        <v>28</v>
      </c>
      <c r="F260" s="345">
        <f t="shared" si="22"/>
        <v>28</v>
      </c>
      <c r="G260" s="167">
        <f t="shared" si="19"/>
        <v>0</v>
      </c>
      <c r="H260" s="549">
        <f t="shared" si="20"/>
        <v>0</v>
      </c>
      <c r="I260" s="629">
        <f t="shared" si="21"/>
        <v>0</v>
      </c>
      <c r="J260" s="815">
        <v>0</v>
      </c>
      <c r="K260" s="676">
        <v>0</v>
      </c>
      <c r="L260" s="901" t="e">
        <v>#DIV/0!</v>
      </c>
      <c r="M260" s="906"/>
      <c r="N260" s="679"/>
      <c r="O260" s="910"/>
      <c r="P260" s="862">
        <v>0</v>
      </c>
      <c r="Q260" s="877">
        <v>0</v>
      </c>
      <c r="R260" s="877" t="e">
        <v>#DIV/0!</v>
      </c>
      <c r="S260" s="865"/>
      <c r="T260" s="869"/>
      <c r="U260" s="872"/>
      <c r="V260" s="847">
        <v>0</v>
      </c>
      <c r="W260" s="756">
        <v>14</v>
      </c>
      <c r="X260" s="756" t="e">
        <v>#DIV/0!</v>
      </c>
      <c r="Y260" s="686"/>
      <c r="Z260" s="687"/>
      <c r="AA260" s="769"/>
      <c r="AB260" s="826">
        <v>1</v>
      </c>
      <c r="AC260" s="756">
        <v>14</v>
      </c>
      <c r="AD260" s="756">
        <v>14</v>
      </c>
      <c r="AE260" s="686"/>
      <c r="AF260" s="687"/>
      <c r="AG260" s="769"/>
      <c r="AH260" s="826"/>
      <c r="AI260" s="752"/>
      <c r="AJ260" s="752"/>
      <c r="AK260" s="686"/>
      <c r="AL260" s="687"/>
      <c r="AM260" s="751"/>
      <c r="AN260" s="820"/>
      <c r="AO260" s="685"/>
      <c r="AP260" s="685"/>
      <c r="AQ260" s="686"/>
      <c r="AR260" s="739"/>
      <c r="AS260" s="737"/>
      <c r="AT260" s="820"/>
      <c r="AU260" s="685"/>
      <c r="AV260" s="732"/>
      <c r="AW260" s="686"/>
      <c r="AX260" s="687"/>
      <c r="AY260" s="688"/>
      <c r="AZ260" s="815"/>
      <c r="BA260" s="676"/>
      <c r="BB260" s="676"/>
      <c r="BC260" s="677"/>
      <c r="BD260" s="679"/>
      <c r="BE260" s="798"/>
      <c r="BF260" s="806"/>
      <c r="BG260" s="632"/>
      <c r="BH260" s="632"/>
      <c r="BI260" s="636"/>
      <c r="BJ260" s="640"/>
      <c r="BK260" s="792"/>
      <c r="BL260" s="555"/>
      <c r="BM260" s="557"/>
      <c r="BN260" s="557"/>
      <c r="BO260" s="561"/>
      <c r="BP260" s="563"/>
      <c r="BQ260" s="575"/>
      <c r="BR260" s="555"/>
      <c r="BS260" s="557"/>
      <c r="BT260" s="557"/>
      <c r="BU260" s="561"/>
      <c r="BV260" s="563"/>
      <c r="BW260" s="566"/>
      <c r="BX260" s="300"/>
      <c r="BY260" s="541"/>
      <c r="BZ260" s="541"/>
      <c r="CA260" s="541"/>
      <c r="CB260" s="542"/>
      <c r="CC260" s="552"/>
      <c r="CD260" s="515"/>
      <c r="CE260" s="525"/>
      <c r="CF260" s="525"/>
      <c r="CG260" s="526"/>
      <c r="CH260" s="527"/>
      <c r="CI260" s="519"/>
      <c r="CJ260" s="376"/>
      <c r="CK260" s="233"/>
      <c r="CL260" s="233"/>
      <c r="CM260" s="381"/>
      <c r="CN260" s="384"/>
      <c r="CO260" s="385"/>
      <c r="CP260" s="69"/>
      <c r="CQ260" s="30"/>
      <c r="CR260" s="48"/>
      <c r="CS260" s="134"/>
      <c r="CT260" s="114"/>
      <c r="CU260" s="342"/>
      <c r="CV260" s="79"/>
      <c r="CW260" s="30"/>
      <c r="CX260" s="48"/>
      <c r="CY260" s="134"/>
      <c r="CZ260" s="114"/>
      <c r="DA260" s="117"/>
      <c r="DB260" s="52"/>
      <c r="DC260" s="30"/>
      <c r="DD260" s="48"/>
      <c r="DE260" s="134"/>
      <c r="DF260" s="114"/>
      <c r="DG260" s="117"/>
      <c r="DH260" s="104"/>
      <c r="DI260" s="79"/>
      <c r="DJ260" s="48"/>
      <c r="DK260" s="134"/>
      <c r="DL260" s="114"/>
      <c r="DM260" s="117"/>
      <c r="DN260" s="52"/>
      <c r="DO260" s="30"/>
      <c r="DP260" s="81"/>
      <c r="DQ260" s="134"/>
      <c r="DR260" s="114"/>
      <c r="DS260" s="117"/>
      <c r="DT260" s="88"/>
      <c r="DU260" s="7"/>
      <c r="DV260" s="95"/>
      <c r="DW260" s="121"/>
      <c r="DX260" s="114"/>
      <c r="DY260" s="117"/>
      <c r="DZ260" s="88"/>
      <c r="EA260" s="9"/>
      <c r="EB260" s="100"/>
      <c r="EC260" s="124"/>
      <c r="ED260" s="120"/>
      <c r="EE260" s="125"/>
      <c r="EF260" s="88"/>
      <c r="EG260" s="9"/>
      <c r="EH260" s="95"/>
      <c r="EI260" s="121"/>
      <c r="EJ260" s="122"/>
      <c r="EK260" s="117"/>
      <c r="EL260" s="7"/>
      <c r="EM260" s="9"/>
      <c r="EN260" s="95"/>
      <c r="EO260" s="113"/>
      <c r="EP260" s="120"/>
      <c r="EQ260" s="117"/>
      <c r="ER260" s="7"/>
      <c r="ES260" s="9"/>
      <c r="ET260" s="95"/>
      <c r="EU260" s="113"/>
      <c r="EV260" s="114"/>
      <c r="EW260" s="117"/>
      <c r="EX260" s="7"/>
      <c r="EY260" s="9"/>
      <c r="EZ260" s="95"/>
      <c r="FA260" s="113"/>
      <c r="FB260" s="114"/>
      <c r="FC260" s="117"/>
      <c r="FD260" s="7"/>
      <c r="FE260" s="105"/>
      <c r="FF260" s="156"/>
      <c r="FG260" s="157"/>
      <c r="FH260" s="120"/>
      <c r="FI260" s="117"/>
      <c r="FJ260" s="302"/>
      <c r="FK260" s="310"/>
      <c r="FL260" s="156"/>
      <c r="FM260" s="312"/>
      <c r="FN260" s="120"/>
      <c r="FO260" s="117"/>
      <c r="FP260" s="7"/>
      <c r="FQ260" s="105"/>
      <c r="FR260" s="156"/>
      <c r="FS260" s="157"/>
      <c r="FT260" s="120"/>
      <c r="FU260" s="117"/>
      <c r="FV260" s="7"/>
      <c r="FW260" s="105"/>
      <c r="FX260" s="156"/>
      <c r="FY260" s="157"/>
      <c r="FZ260" s="120"/>
      <c r="GA260" s="117"/>
      <c r="GB260" s="7"/>
      <c r="GC260" s="105"/>
      <c r="GD260" s="156"/>
      <c r="GE260" s="157"/>
      <c r="GF260" s="120"/>
      <c r="GG260" s="117"/>
      <c r="GH260" s="160"/>
      <c r="GI260" s="9"/>
      <c r="GJ260" s="100"/>
      <c r="GK260" s="22"/>
      <c r="GL260" s="21"/>
      <c r="GM260" s="162"/>
      <c r="GN260" s="161"/>
      <c r="GO260" s="9"/>
      <c r="GP260" s="100"/>
      <c r="GQ260" s="22"/>
      <c r="GR260" s="21"/>
      <c r="GS260" s="162"/>
      <c r="GT260" s="161"/>
      <c r="GU260" s="9"/>
      <c r="GV260" s="100"/>
      <c r="GW260" s="22"/>
      <c r="GX260" s="21"/>
      <c r="GY260" s="162"/>
      <c r="GZ260" s="161"/>
      <c r="HA260" s="30"/>
      <c r="HB260" s="100"/>
      <c r="HC260" s="22"/>
      <c r="HD260" s="21"/>
      <c r="HE260" s="162"/>
    </row>
    <row r="261" spans="1:213" ht="13.5" thickBot="1" x14ac:dyDescent="0.25">
      <c r="A261" s="335">
        <v>258</v>
      </c>
      <c r="B261" s="249" t="s">
        <v>763</v>
      </c>
      <c r="C261" s="334" t="s">
        <v>764</v>
      </c>
      <c r="D261" s="276">
        <f t="shared" si="17"/>
        <v>2</v>
      </c>
      <c r="E261" s="276">
        <f t="shared" si="18"/>
        <v>37</v>
      </c>
      <c r="F261" s="345">
        <f t="shared" si="22"/>
        <v>18.5</v>
      </c>
      <c r="G261" s="167">
        <f t="shared" si="19"/>
        <v>0</v>
      </c>
      <c r="H261" s="549">
        <f t="shared" si="20"/>
        <v>0</v>
      </c>
      <c r="I261" s="629">
        <f t="shared" si="21"/>
        <v>0</v>
      </c>
      <c r="J261" s="815">
        <v>0</v>
      </c>
      <c r="K261" s="676">
        <v>0</v>
      </c>
      <c r="L261" s="901" t="e">
        <v>#DIV/0!</v>
      </c>
      <c r="M261" s="906"/>
      <c r="N261" s="679"/>
      <c r="O261" s="910"/>
      <c r="P261" s="862">
        <v>0</v>
      </c>
      <c r="Q261" s="877">
        <v>0</v>
      </c>
      <c r="R261" s="877" t="e">
        <v>#DIV/0!</v>
      </c>
      <c r="S261" s="865"/>
      <c r="T261" s="869"/>
      <c r="U261" s="872"/>
      <c r="V261" s="847">
        <v>0</v>
      </c>
      <c r="W261" s="756">
        <v>0</v>
      </c>
      <c r="X261" s="756" t="e">
        <v>#DIV/0!</v>
      </c>
      <c r="Y261" s="686"/>
      <c r="Z261" s="687"/>
      <c r="AA261" s="769"/>
      <c r="AB261" s="826">
        <v>2</v>
      </c>
      <c r="AC261" s="756">
        <v>37</v>
      </c>
      <c r="AD261" s="756">
        <v>18.5</v>
      </c>
      <c r="AE261" s="686"/>
      <c r="AF261" s="687"/>
      <c r="AG261" s="769"/>
      <c r="AH261" s="826"/>
      <c r="AI261" s="752"/>
      <c r="AJ261" s="752"/>
      <c r="AK261" s="686"/>
      <c r="AL261" s="687"/>
      <c r="AM261" s="751"/>
      <c r="AN261" s="820"/>
      <c r="AO261" s="685"/>
      <c r="AP261" s="685"/>
      <c r="AQ261" s="686"/>
      <c r="AR261" s="739"/>
      <c r="AS261" s="737"/>
      <c r="AT261" s="820"/>
      <c r="AU261" s="685"/>
      <c r="AV261" s="732"/>
      <c r="AW261" s="686"/>
      <c r="AX261" s="687"/>
      <c r="AY261" s="688"/>
      <c r="AZ261" s="815"/>
      <c r="BA261" s="676"/>
      <c r="BB261" s="676"/>
      <c r="BC261" s="677"/>
      <c r="BD261" s="679"/>
      <c r="BE261" s="798"/>
      <c r="BF261" s="806"/>
      <c r="BG261" s="632"/>
      <c r="BH261" s="632"/>
      <c r="BI261" s="636"/>
      <c r="BJ261" s="640"/>
      <c r="BK261" s="792"/>
      <c r="BL261" s="555"/>
      <c r="BM261" s="557"/>
      <c r="BN261" s="557"/>
      <c r="BO261" s="561"/>
      <c r="BP261" s="563"/>
      <c r="BQ261" s="575"/>
      <c r="BR261" s="555"/>
      <c r="BS261" s="557"/>
      <c r="BT261" s="557"/>
      <c r="BU261" s="561"/>
      <c r="BV261" s="563"/>
      <c r="BW261" s="566"/>
      <c r="BX261" s="300"/>
      <c r="BY261" s="541"/>
      <c r="BZ261" s="541"/>
      <c r="CA261" s="541"/>
      <c r="CB261" s="542"/>
      <c r="CC261" s="552"/>
      <c r="CD261" s="515"/>
      <c r="CE261" s="525"/>
      <c r="CF261" s="525"/>
      <c r="CG261" s="526"/>
      <c r="CH261" s="527"/>
      <c r="CI261" s="519"/>
      <c r="CJ261" s="376"/>
      <c r="CK261" s="233"/>
      <c r="CL261" s="233"/>
      <c r="CM261" s="381"/>
      <c r="CN261" s="384"/>
      <c r="CO261" s="385"/>
      <c r="CP261" s="69"/>
      <c r="CQ261" s="30"/>
      <c r="CR261" s="48"/>
      <c r="CS261" s="134"/>
      <c r="CT261" s="114"/>
      <c r="CU261" s="342"/>
      <c r="CV261" s="79"/>
      <c r="CW261" s="30"/>
      <c r="CX261" s="48"/>
      <c r="CY261" s="134"/>
      <c r="CZ261" s="114"/>
      <c r="DA261" s="117"/>
      <c r="DB261" s="52"/>
      <c r="DC261" s="30"/>
      <c r="DD261" s="48"/>
      <c r="DE261" s="134"/>
      <c r="DF261" s="114"/>
      <c r="DG261" s="117"/>
      <c r="DH261" s="104"/>
      <c r="DI261" s="79"/>
      <c r="DJ261" s="48"/>
      <c r="DK261" s="134"/>
      <c r="DL261" s="114"/>
      <c r="DM261" s="117"/>
      <c r="DN261" s="52"/>
      <c r="DO261" s="30"/>
      <c r="DP261" s="81"/>
      <c r="DQ261" s="134"/>
      <c r="DR261" s="114"/>
      <c r="DS261" s="117"/>
      <c r="DT261" s="88"/>
      <c r="DU261" s="7"/>
      <c r="DV261" s="95"/>
      <c r="DW261" s="121"/>
      <c r="DX261" s="114"/>
      <c r="DY261" s="117"/>
      <c r="DZ261" s="88"/>
      <c r="EA261" s="9"/>
      <c r="EB261" s="100"/>
      <c r="EC261" s="124"/>
      <c r="ED261" s="120"/>
      <c r="EE261" s="125"/>
      <c r="EF261" s="88"/>
      <c r="EG261" s="9"/>
      <c r="EH261" s="95"/>
      <c r="EI261" s="121"/>
      <c r="EJ261" s="122"/>
      <c r="EK261" s="117"/>
      <c r="EL261" s="7"/>
      <c r="EM261" s="9"/>
      <c r="EN261" s="95"/>
      <c r="EO261" s="113"/>
      <c r="EP261" s="120"/>
      <c r="EQ261" s="117"/>
      <c r="ER261" s="7"/>
      <c r="ES261" s="9"/>
      <c r="ET261" s="95"/>
      <c r="EU261" s="113"/>
      <c r="EV261" s="114"/>
      <c r="EW261" s="117"/>
      <c r="EX261" s="7"/>
      <c r="EY261" s="9"/>
      <c r="EZ261" s="95"/>
      <c r="FA261" s="113"/>
      <c r="FB261" s="114"/>
      <c r="FC261" s="117"/>
      <c r="FD261" s="7"/>
      <c r="FE261" s="105"/>
      <c r="FF261" s="156"/>
      <c r="FG261" s="157"/>
      <c r="FH261" s="120"/>
      <c r="FI261" s="117"/>
      <c r="FJ261" s="302"/>
      <c r="FK261" s="310"/>
      <c r="FL261" s="156"/>
      <c r="FM261" s="312"/>
      <c r="FN261" s="120"/>
      <c r="FO261" s="117"/>
      <c r="FP261" s="7"/>
      <c r="FQ261" s="105"/>
      <c r="FR261" s="156"/>
      <c r="FS261" s="157"/>
      <c r="FT261" s="120"/>
      <c r="FU261" s="117"/>
      <c r="FV261" s="7"/>
      <c r="FW261" s="105"/>
      <c r="FX261" s="156"/>
      <c r="FY261" s="157"/>
      <c r="FZ261" s="120"/>
      <c r="GA261" s="117"/>
      <c r="GB261" s="7"/>
      <c r="GC261" s="105"/>
      <c r="GD261" s="156"/>
      <c r="GE261" s="157"/>
      <c r="GF261" s="120"/>
      <c r="GG261" s="117"/>
      <c r="GH261" s="160"/>
      <c r="GI261" s="9"/>
      <c r="GJ261" s="100"/>
      <c r="GK261" s="22"/>
      <c r="GL261" s="21"/>
      <c r="GM261" s="162"/>
      <c r="GN261" s="161"/>
      <c r="GO261" s="9"/>
      <c r="GP261" s="100"/>
      <c r="GQ261" s="22"/>
      <c r="GR261" s="21"/>
      <c r="GS261" s="162"/>
      <c r="GT261" s="161"/>
      <c r="GU261" s="9"/>
      <c r="GV261" s="100"/>
      <c r="GW261" s="22"/>
      <c r="GX261" s="21"/>
      <c r="GY261" s="162"/>
      <c r="GZ261" s="161"/>
      <c r="HA261" s="30"/>
      <c r="HB261" s="100"/>
      <c r="HC261" s="22"/>
      <c r="HD261" s="21"/>
      <c r="HE261" s="162"/>
    </row>
    <row r="262" spans="1:213" ht="13.5" thickBot="1" x14ac:dyDescent="0.25">
      <c r="A262" s="335">
        <v>259</v>
      </c>
      <c r="B262" s="249" t="s">
        <v>209</v>
      </c>
      <c r="C262" s="334" t="s">
        <v>210</v>
      </c>
      <c r="D262" s="276">
        <f t="shared" si="17"/>
        <v>1</v>
      </c>
      <c r="E262" s="276">
        <f t="shared" si="18"/>
        <v>17</v>
      </c>
      <c r="F262" s="345">
        <f t="shared" si="22"/>
        <v>17</v>
      </c>
      <c r="G262" s="167">
        <f t="shared" si="19"/>
        <v>0</v>
      </c>
      <c r="H262" s="549">
        <f t="shared" si="20"/>
        <v>0</v>
      </c>
      <c r="I262" s="629">
        <f t="shared" si="21"/>
        <v>0</v>
      </c>
      <c r="J262" s="815">
        <v>0</v>
      </c>
      <c r="K262" s="676">
        <v>0</v>
      </c>
      <c r="L262" s="901" t="e">
        <v>#DIV/0!</v>
      </c>
      <c r="M262" s="906"/>
      <c r="N262" s="679"/>
      <c r="O262" s="910"/>
      <c r="P262" s="862">
        <v>0</v>
      </c>
      <c r="Q262" s="877">
        <v>0</v>
      </c>
      <c r="R262" s="877" t="e">
        <v>#DIV/0!</v>
      </c>
      <c r="S262" s="865"/>
      <c r="T262" s="869"/>
      <c r="U262" s="872"/>
      <c r="V262" s="847">
        <v>0</v>
      </c>
      <c r="W262" s="756">
        <v>0</v>
      </c>
      <c r="X262" s="756" t="e">
        <v>#DIV/0!</v>
      </c>
      <c r="Y262" s="686"/>
      <c r="Z262" s="687"/>
      <c r="AA262" s="769"/>
      <c r="AB262" s="826">
        <v>0</v>
      </c>
      <c r="AC262" s="756">
        <v>0</v>
      </c>
      <c r="AD262" s="756" t="e">
        <v>#DIV/0!</v>
      </c>
      <c r="AE262" s="686"/>
      <c r="AF262" s="687"/>
      <c r="AG262" s="769"/>
      <c r="AH262" s="826">
        <v>0</v>
      </c>
      <c r="AI262" s="752">
        <v>0</v>
      </c>
      <c r="AJ262" s="752" t="e">
        <v>#DIV/0!</v>
      </c>
      <c r="AK262" s="686"/>
      <c r="AL262" s="687"/>
      <c r="AM262" s="751"/>
      <c r="AN262" s="820">
        <v>0</v>
      </c>
      <c r="AO262" s="685">
        <v>0</v>
      </c>
      <c r="AP262" s="685" t="e">
        <v>#DIV/0!</v>
      </c>
      <c r="AQ262" s="686"/>
      <c r="AR262" s="739"/>
      <c r="AS262" s="737"/>
      <c r="AT262" s="820"/>
      <c r="AU262" s="685">
        <v>0</v>
      </c>
      <c r="AV262" s="732" t="e">
        <v>#DIV/0!</v>
      </c>
      <c r="AW262" s="686"/>
      <c r="AX262" s="687"/>
      <c r="AY262" s="688"/>
      <c r="AZ262" s="815">
        <v>0</v>
      </c>
      <c r="BA262" s="676">
        <v>0</v>
      </c>
      <c r="BB262" s="676" t="e">
        <v>#DIV/0!</v>
      </c>
      <c r="BC262" s="677"/>
      <c r="BD262" s="679"/>
      <c r="BE262" s="798"/>
      <c r="BF262" s="806">
        <v>0</v>
      </c>
      <c r="BG262" s="632">
        <v>0</v>
      </c>
      <c r="BH262" s="632" t="e">
        <v>#DIV/0!</v>
      </c>
      <c r="BI262" s="636"/>
      <c r="BJ262" s="640"/>
      <c r="BK262" s="792"/>
      <c r="BL262" s="555">
        <v>0</v>
      </c>
      <c r="BM262" s="557">
        <v>0</v>
      </c>
      <c r="BN262" s="557" t="e">
        <v>#DIV/0!</v>
      </c>
      <c r="BO262" s="561"/>
      <c r="BP262" s="563"/>
      <c r="BQ262" s="575"/>
      <c r="BR262" s="555">
        <v>0</v>
      </c>
      <c r="BS262" s="557">
        <v>0</v>
      </c>
      <c r="BT262" s="557" t="e">
        <v>#DIV/0!</v>
      </c>
      <c r="BU262" s="561"/>
      <c r="BV262" s="563"/>
      <c r="BW262" s="566"/>
      <c r="BX262" s="300">
        <v>0</v>
      </c>
      <c r="BY262" s="541">
        <v>0</v>
      </c>
      <c r="BZ262" s="541" t="e">
        <v>#DIV/0!</v>
      </c>
      <c r="CA262" s="541"/>
      <c r="CB262" s="542"/>
      <c r="CC262" s="552"/>
      <c r="CD262" s="515">
        <v>0</v>
      </c>
      <c r="CE262" s="525">
        <v>0</v>
      </c>
      <c r="CF262" s="525" t="e">
        <v>#DIV/0!</v>
      </c>
      <c r="CG262" s="526"/>
      <c r="CH262" s="527"/>
      <c r="CI262" s="519"/>
      <c r="CJ262" s="376">
        <v>0</v>
      </c>
      <c r="CK262" s="233">
        <v>0</v>
      </c>
      <c r="CL262" s="233" t="e">
        <v>#DIV/0!</v>
      </c>
      <c r="CM262" s="381"/>
      <c r="CN262" s="384"/>
      <c r="CO262" s="385"/>
      <c r="CP262" s="69">
        <v>0</v>
      </c>
      <c r="CQ262" s="30">
        <v>0</v>
      </c>
      <c r="CR262" s="48" t="e">
        <v>#DIV/0!</v>
      </c>
      <c r="CS262" s="134"/>
      <c r="CT262" s="114"/>
      <c r="CU262" s="342"/>
      <c r="CV262" s="79">
        <v>0</v>
      </c>
      <c r="CW262" s="30">
        <v>0</v>
      </c>
      <c r="CX262" s="48" t="e">
        <v>#DIV/0!</v>
      </c>
      <c r="CY262" s="134"/>
      <c r="CZ262" s="114"/>
      <c r="DA262" s="117"/>
      <c r="DB262" s="52">
        <f>'2010 SCORES'!AC137</f>
        <v>0</v>
      </c>
      <c r="DC262" s="30">
        <f>'2010 SCORES'!AD137</f>
        <v>0</v>
      </c>
      <c r="DD262" s="48" t="e">
        <f>'2010 SCORES'!AE137</f>
        <v>#DIV/0!</v>
      </c>
      <c r="DE262" s="134">
        <f>'2010 SCORES'!AF137</f>
        <v>0</v>
      </c>
      <c r="DF262" s="114">
        <f>'2010 SCORES'!AG137</f>
        <v>0</v>
      </c>
      <c r="DG262" s="117">
        <f>'2010 SCORES'!AH137</f>
        <v>0</v>
      </c>
      <c r="DH262" s="104">
        <f>'2009 SCORES'!V137</f>
        <v>1</v>
      </c>
      <c r="DI262" s="79">
        <f>'2009 SCORES'!W137</f>
        <v>17</v>
      </c>
      <c r="DJ262" s="48">
        <f>'2009 SCORES'!X137</f>
        <v>17</v>
      </c>
      <c r="DK262" s="134">
        <f>'2009 SCORES'!Y137</f>
        <v>0</v>
      </c>
      <c r="DL262" s="114">
        <f>'2009 SCORES'!Z137</f>
        <v>0</v>
      </c>
      <c r="DM262" s="117">
        <f>'2009 SCORES'!AA137</f>
        <v>0</v>
      </c>
      <c r="DN262" s="52">
        <f>'2008 SCORES'!V137</f>
        <v>0</v>
      </c>
      <c r="DO262" s="30">
        <f>'2008 SCORES'!W137</f>
        <v>0</v>
      </c>
      <c r="DP262" s="81" t="e">
        <f>'2008 SCORES'!X137</f>
        <v>#DIV/0!</v>
      </c>
      <c r="DQ262" s="134">
        <f>'2008 SCORES'!Y137</f>
        <v>0</v>
      </c>
      <c r="DR262" s="114">
        <f>'2008 SCORES'!Z137</f>
        <v>0</v>
      </c>
      <c r="DS262" s="117">
        <f>'2008 SCORES'!AA137</f>
        <v>0</v>
      </c>
      <c r="DT262" s="88">
        <f>'2007 SCORES'!Q137</f>
        <v>0</v>
      </c>
      <c r="DU262" s="7">
        <f>'2007 SCORES'!R137</f>
        <v>0</v>
      </c>
      <c r="DV262" s="95" t="e">
        <f>'2007 SCORES'!S137</f>
        <v>#DIV/0!</v>
      </c>
      <c r="DW262" s="121">
        <f>'2007 SCORES'!T137</f>
        <v>0</v>
      </c>
      <c r="DX262" s="114">
        <f>'2007 SCORES'!U137</f>
        <v>0</v>
      </c>
      <c r="DY262" s="117">
        <f>'2007 SCORES'!V137</f>
        <v>0</v>
      </c>
      <c r="DZ262" s="88">
        <f>'2006 SCORES'!Q137</f>
        <v>0</v>
      </c>
      <c r="EA262" s="9">
        <f>'2006 SCORES'!R137</f>
        <v>0</v>
      </c>
      <c r="EB262" s="100" t="e">
        <f>'2006 SCORES'!S137</f>
        <v>#DIV/0!</v>
      </c>
      <c r="EC262" s="124">
        <f>'2006 SCORES'!T137</f>
        <v>0</v>
      </c>
      <c r="ED262" s="120">
        <f>'2006 SCORES'!U137</f>
        <v>0</v>
      </c>
      <c r="EE262" s="125">
        <f>'2006 SCORES'!V137</f>
        <v>0</v>
      </c>
      <c r="EF262" s="88">
        <f>'2005 SCORES'!L137</f>
        <v>0</v>
      </c>
      <c r="EG262" s="9">
        <f>'2005 SCORES'!M137</f>
        <v>0</v>
      </c>
      <c r="EH262" s="95" t="e">
        <f>'2005 SCORES'!N137</f>
        <v>#DIV/0!</v>
      </c>
      <c r="EI262" s="121">
        <f>'2005 SCORES'!O137</f>
        <v>0</v>
      </c>
      <c r="EJ262" s="122">
        <f>'2005 SCORES'!P137</f>
        <v>0</v>
      </c>
      <c r="EK262" s="117">
        <f>'2005 SCORES'!Q137</f>
        <v>0</v>
      </c>
      <c r="EL262" s="7">
        <f>'2004 SCORES'!K137</f>
        <v>0</v>
      </c>
      <c r="EM262" s="9">
        <f>'2004 SCORES'!L137</f>
        <v>0</v>
      </c>
      <c r="EN262" s="95" t="e">
        <f>'2004 SCORES'!M137</f>
        <v>#DIV/0!</v>
      </c>
      <c r="EO262" s="113">
        <f>'2004 SCORES'!N137</f>
        <v>0</v>
      </c>
      <c r="EP262" s="120">
        <f>'2004 SCORES'!O137</f>
        <v>0</v>
      </c>
      <c r="EQ262" s="117">
        <f>'2004 SCORES'!P137</f>
        <v>0</v>
      </c>
      <c r="ER262" s="7">
        <f>'2003 SCORES'!H137</f>
        <v>0</v>
      </c>
      <c r="ES262" s="9">
        <f>'2003 SCORES'!I137</f>
        <v>0</v>
      </c>
      <c r="ET262" s="95" t="e">
        <f>'2003 SCORES'!J137</f>
        <v>#DIV/0!</v>
      </c>
      <c r="EU262" s="113">
        <f>'2003 SCORES'!K137</f>
        <v>0</v>
      </c>
      <c r="EV262" s="114">
        <f>'2003 SCORES'!L137</f>
        <v>0</v>
      </c>
      <c r="EW262" s="117">
        <f>'2003 SCORES'!M137</f>
        <v>0</v>
      </c>
      <c r="EX262" s="7">
        <f>'2002 SCORES'!H137</f>
        <v>0</v>
      </c>
      <c r="EY262" s="9">
        <f>'2002 SCORES'!I137</f>
        <v>0</v>
      </c>
      <c r="EZ262" s="95" t="e">
        <f>'2002 SCORES'!J137</f>
        <v>#DIV/0!</v>
      </c>
      <c r="FA262" s="113">
        <f>'2002 SCORES'!K137</f>
        <v>0</v>
      </c>
      <c r="FB262" s="114">
        <f>'2002 SCORES'!L137</f>
        <v>0</v>
      </c>
      <c r="FC262" s="117">
        <f>'2002 SCORES'!M137</f>
        <v>0</v>
      </c>
      <c r="FD262" s="7">
        <f>'2001 SCORES'!I137</f>
        <v>0</v>
      </c>
      <c r="FE262" s="105">
        <f>'2001 SCORES'!J137</f>
        <v>0</v>
      </c>
      <c r="FF262" s="156" t="e">
        <f>'2001 SCORES'!K137</f>
        <v>#DIV/0!</v>
      </c>
      <c r="FG262" s="157">
        <f>'2001 SCORES'!L137</f>
        <v>0</v>
      </c>
      <c r="FH262" s="120">
        <f>'2001 SCORES'!M137</f>
        <v>0</v>
      </c>
      <c r="FI262" s="117">
        <f>'2001 SCORES'!N137</f>
        <v>0</v>
      </c>
      <c r="FJ262" s="302">
        <f>'2000 SCORES'!G137</f>
        <v>0</v>
      </c>
      <c r="FK262" s="310">
        <f>'2000 SCORES'!H137</f>
        <v>0</v>
      </c>
      <c r="FL262" s="156" t="e">
        <f>'2000 SCORES'!I137</f>
        <v>#DIV/0!</v>
      </c>
      <c r="FM262" s="312">
        <f>'2000 SCORES'!J137</f>
        <v>0</v>
      </c>
      <c r="FN262" s="120">
        <f>'2001 SCORES'!M137</f>
        <v>0</v>
      </c>
      <c r="FO262" s="117">
        <f>'2000 SCORES'!L137</f>
        <v>0</v>
      </c>
      <c r="FP262" s="7">
        <f>'1999 SCORES'!H137</f>
        <v>0</v>
      </c>
      <c r="FQ262" s="105">
        <f>'1999 SCORES'!I137</f>
        <v>0</v>
      </c>
      <c r="FR262" s="156" t="e">
        <f>'1999 SCORES'!J137</f>
        <v>#DIV/0!</v>
      </c>
      <c r="FS262" s="157">
        <f>'1999 SCORES'!K137</f>
        <v>0</v>
      </c>
      <c r="FT262" s="120">
        <f>'1999 SCORES'!L137</f>
        <v>0</v>
      </c>
      <c r="FU262" s="117">
        <f>'1999 SCORES'!M137</f>
        <v>0</v>
      </c>
      <c r="FV262" s="7">
        <f>'1998 SCORES'!G137</f>
        <v>0</v>
      </c>
      <c r="FW262" s="105">
        <f>'1998 SCORES'!H137</f>
        <v>0</v>
      </c>
      <c r="FX262" s="156" t="e">
        <f>'1998 SCORES'!I137</f>
        <v>#DIV/0!</v>
      </c>
      <c r="FY262" s="157">
        <f>'1998 SCORES'!J137</f>
        <v>0</v>
      </c>
      <c r="FZ262" s="120">
        <f>'1998 SCORES'!K137</f>
        <v>0</v>
      </c>
      <c r="GA262" s="117">
        <f>'1998 SCORES'!L137</f>
        <v>0</v>
      </c>
      <c r="GB262" s="7">
        <f>'1997 SCORES'!F137</f>
        <v>0</v>
      </c>
      <c r="GC262" s="105">
        <f>'1997 SCORES'!G137</f>
        <v>0</v>
      </c>
      <c r="GD262" s="156" t="e">
        <f>'1997 SCORES'!H137</f>
        <v>#DIV/0!</v>
      </c>
      <c r="GE262" s="157">
        <f>'1997 SCORES'!I137</f>
        <v>0</v>
      </c>
      <c r="GF262" s="120">
        <f>'1997 SCORES'!J137</f>
        <v>0</v>
      </c>
      <c r="GG262" s="117">
        <f>'1997 SCORES'!K137</f>
        <v>0</v>
      </c>
      <c r="GH262" s="160">
        <f>'1996 SCORES'!F137</f>
        <v>0</v>
      </c>
      <c r="GI262" s="9">
        <f>'1996 SCORES'!G137</f>
        <v>0</v>
      </c>
      <c r="GJ262" s="100" t="e">
        <f>'1996 SCORES'!H137</f>
        <v>#DIV/0!</v>
      </c>
      <c r="GK262" s="22">
        <f>'1996 SCORES'!I137</f>
        <v>0</v>
      </c>
      <c r="GL262" s="21">
        <f>'1996 SCORES'!J137</f>
        <v>0</v>
      </c>
      <c r="GM262" s="162">
        <f>'1996 SCORES'!K137</f>
        <v>0</v>
      </c>
      <c r="GN262" s="161">
        <f>'1995 SCORES '!F137</f>
        <v>0</v>
      </c>
      <c r="GO262" s="9">
        <f>'1995 SCORES '!G137</f>
        <v>0</v>
      </c>
      <c r="GP262" s="100" t="e">
        <f>'1995 SCORES '!H137</f>
        <v>#DIV/0!</v>
      </c>
      <c r="GQ262" s="22">
        <f>'1995 SCORES '!I137</f>
        <v>0</v>
      </c>
      <c r="GR262" s="21">
        <f>'1995 SCORES '!J137</f>
        <v>0</v>
      </c>
      <c r="GS262" s="162">
        <f>'1995 SCORES '!K137</f>
        <v>0</v>
      </c>
      <c r="GT262" s="161">
        <f>'1994 SCORES'!F137</f>
        <v>0</v>
      </c>
      <c r="GU262" s="9">
        <f>'1994 SCORES'!G137</f>
        <v>0</v>
      </c>
      <c r="GV262" s="100" t="e">
        <f>'1994 SCORES'!H137</f>
        <v>#DIV/0!</v>
      </c>
      <c r="GW262" s="22">
        <f>'1994 SCORES'!I137</f>
        <v>0</v>
      </c>
      <c r="GX262" s="21">
        <f>'1994 SCORES'!J137</f>
        <v>0</v>
      </c>
      <c r="GY262" s="162">
        <f>'1994 SCORES'!K137</f>
        <v>0</v>
      </c>
      <c r="GZ262" s="161">
        <f>'1993 SCORES'!F137</f>
        <v>0</v>
      </c>
      <c r="HA262" s="30">
        <f>'1993 SCORES'!G137</f>
        <v>0</v>
      </c>
      <c r="HB262" s="100" t="e">
        <f>'1993 SCORES'!H137</f>
        <v>#DIV/0!</v>
      </c>
      <c r="HC262" s="22">
        <f>'1993 SCORES'!I137</f>
        <v>0</v>
      </c>
      <c r="HD262" s="21">
        <f>'1993 SCORES'!J137</f>
        <v>0</v>
      </c>
      <c r="HE262" s="162">
        <f>'1993 SCORES'!K137</f>
        <v>0</v>
      </c>
    </row>
    <row r="263" spans="1:213" ht="13.5" thickBot="1" x14ac:dyDescent="0.25">
      <c r="A263" s="335">
        <v>260</v>
      </c>
      <c r="B263" s="249" t="s">
        <v>625</v>
      </c>
      <c r="C263" s="334" t="s">
        <v>626</v>
      </c>
      <c r="D263" s="276">
        <f t="shared" si="17"/>
        <v>6</v>
      </c>
      <c r="E263" s="276">
        <f t="shared" si="18"/>
        <v>223</v>
      </c>
      <c r="F263" s="345">
        <f t="shared" si="22"/>
        <v>37.17</v>
      </c>
      <c r="G263" s="167">
        <f t="shared" si="19"/>
        <v>0</v>
      </c>
      <c r="H263" s="549">
        <f t="shared" si="20"/>
        <v>0</v>
      </c>
      <c r="I263" s="629">
        <f t="shared" si="21"/>
        <v>1</v>
      </c>
      <c r="J263" s="815">
        <v>0</v>
      </c>
      <c r="K263" s="676">
        <v>0</v>
      </c>
      <c r="L263" s="901" t="e">
        <v>#DIV/0!</v>
      </c>
      <c r="M263" s="906"/>
      <c r="N263" s="679"/>
      <c r="O263" s="910"/>
      <c r="P263" s="862">
        <v>0</v>
      </c>
      <c r="Q263" s="877">
        <v>0</v>
      </c>
      <c r="R263" s="877" t="e">
        <v>#DIV/0!</v>
      </c>
      <c r="S263" s="865"/>
      <c r="T263" s="869"/>
      <c r="U263" s="872"/>
      <c r="V263" s="847">
        <v>0</v>
      </c>
      <c r="W263" s="756">
        <v>0</v>
      </c>
      <c r="X263" s="756" t="e">
        <v>#DIV/0!</v>
      </c>
      <c r="Y263" s="686"/>
      <c r="Z263" s="687"/>
      <c r="AA263" s="769"/>
      <c r="AB263" s="826">
        <v>0</v>
      </c>
      <c r="AC263" s="756">
        <v>0</v>
      </c>
      <c r="AD263" s="756" t="e">
        <v>#DIV/0!</v>
      </c>
      <c r="AE263" s="686"/>
      <c r="AF263" s="687"/>
      <c r="AG263" s="769"/>
      <c r="AH263" s="826">
        <v>0</v>
      </c>
      <c r="AI263" s="752">
        <v>0</v>
      </c>
      <c r="AJ263" s="752" t="e">
        <v>#DIV/0!</v>
      </c>
      <c r="AK263" s="686"/>
      <c r="AL263" s="687"/>
      <c r="AM263" s="751"/>
      <c r="AN263" s="820">
        <v>0</v>
      </c>
      <c r="AO263" s="685">
        <v>0</v>
      </c>
      <c r="AP263" s="685" t="e">
        <v>#DIV/0!</v>
      </c>
      <c r="AQ263" s="686"/>
      <c r="AR263" s="739"/>
      <c r="AS263" s="737"/>
      <c r="AT263" s="820"/>
      <c r="AU263" s="685">
        <v>0</v>
      </c>
      <c r="AV263" s="732" t="e">
        <v>#DIV/0!</v>
      </c>
      <c r="AW263" s="686"/>
      <c r="AX263" s="687"/>
      <c r="AY263" s="688"/>
      <c r="AZ263" s="815">
        <v>0</v>
      </c>
      <c r="BA263" s="676">
        <v>0</v>
      </c>
      <c r="BB263" s="676" t="e">
        <v>#DIV/0!</v>
      </c>
      <c r="BC263" s="677"/>
      <c r="BD263" s="679"/>
      <c r="BE263" s="798"/>
      <c r="BF263" s="806">
        <v>1</v>
      </c>
      <c r="BG263" s="632">
        <v>35</v>
      </c>
      <c r="BH263" s="647">
        <v>35</v>
      </c>
      <c r="BI263" s="636"/>
      <c r="BJ263" s="640"/>
      <c r="BK263" s="792"/>
      <c r="BL263" s="555">
        <v>1</v>
      </c>
      <c r="BM263" s="557">
        <v>38</v>
      </c>
      <c r="BN263" s="557">
        <v>38</v>
      </c>
      <c r="BO263" s="561"/>
      <c r="BP263" s="563"/>
      <c r="BQ263" s="575"/>
      <c r="BR263" s="555">
        <v>3</v>
      </c>
      <c r="BS263" s="557">
        <v>109</v>
      </c>
      <c r="BT263" s="557">
        <v>36.333333333333336</v>
      </c>
      <c r="BU263" s="561"/>
      <c r="BV263" s="563"/>
      <c r="BW263" s="566"/>
      <c r="BX263" s="300">
        <v>1</v>
      </c>
      <c r="BY263" s="541">
        <v>41</v>
      </c>
      <c r="BZ263" s="541">
        <v>41</v>
      </c>
      <c r="CA263" s="541"/>
      <c r="CB263" s="542"/>
      <c r="CC263" s="552">
        <v>1</v>
      </c>
      <c r="CD263" s="515"/>
      <c r="CE263" s="525"/>
      <c r="CF263" s="525"/>
      <c r="CG263" s="526"/>
      <c r="CH263" s="527"/>
      <c r="CI263" s="519"/>
      <c r="CJ263" s="376"/>
      <c r="CK263" s="233"/>
      <c r="CL263" s="233"/>
      <c r="CM263" s="381"/>
      <c r="CN263" s="384"/>
      <c r="CO263" s="385"/>
      <c r="CP263" s="69"/>
      <c r="CQ263" s="30"/>
      <c r="CR263" s="48"/>
      <c r="CS263" s="134"/>
      <c r="CT263" s="114"/>
      <c r="CU263" s="342"/>
      <c r="CV263" s="79"/>
      <c r="CW263" s="30"/>
      <c r="CX263" s="48"/>
      <c r="CY263" s="134"/>
      <c r="CZ263" s="114"/>
      <c r="DA263" s="117"/>
      <c r="DB263" s="52"/>
      <c r="DC263" s="30"/>
      <c r="DD263" s="48"/>
      <c r="DE263" s="134"/>
      <c r="DF263" s="114"/>
      <c r="DG263" s="117"/>
      <c r="DH263" s="104"/>
      <c r="DI263" s="79"/>
      <c r="DJ263" s="48"/>
      <c r="DK263" s="134"/>
      <c r="DL263" s="114"/>
      <c r="DM263" s="117"/>
      <c r="DN263" s="52"/>
      <c r="DO263" s="30"/>
      <c r="DP263" s="81"/>
      <c r="DQ263" s="134"/>
      <c r="DR263" s="114"/>
      <c r="DS263" s="117"/>
      <c r="DT263" s="88"/>
      <c r="DU263" s="7"/>
      <c r="DV263" s="95"/>
      <c r="DW263" s="121"/>
      <c r="DX263" s="114"/>
      <c r="DY263" s="117"/>
      <c r="DZ263" s="88"/>
      <c r="EA263" s="9"/>
      <c r="EB263" s="100"/>
      <c r="EC263" s="124"/>
      <c r="ED263" s="120"/>
      <c r="EE263" s="125"/>
      <c r="EF263" s="88"/>
      <c r="EG263" s="9"/>
      <c r="EH263" s="95"/>
      <c r="EI263" s="121"/>
      <c r="EJ263" s="122"/>
      <c r="EK263" s="117"/>
      <c r="EL263" s="7"/>
      <c r="EM263" s="9"/>
      <c r="EN263" s="95"/>
      <c r="EO263" s="113"/>
      <c r="EP263" s="120"/>
      <c r="EQ263" s="117"/>
      <c r="ER263" s="7"/>
      <c r="ES263" s="9"/>
      <c r="ET263" s="95"/>
      <c r="EU263" s="113"/>
      <c r="EV263" s="114"/>
      <c r="EW263" s="117"/>
      <c r="EX263" s="7"/>
      <c r="EY263" s="9"/>
      <c r="EZ263" s="95"/>
      <c r="FA263" s="113"/>
      <c r="FB263" s="114"/>
      <c r="FC263" s="117"/>
      <c r="FD263" s="7"/>
      <c r="FE263" s="105"/>
      <c r="FF263" s="156"/>
      <c r="FG263" s="157"/>
      <c r="FH263" s="120"/>
      <c r="FI263" s="117"/>
      <c r="FJ263" s="302"/>
      <c r="FK263" s="310"/>
      <c r="FL263" s="156"/>
      <c r="FM263" s="312"/>
      <c r="FN263" s="120"/>
      <c r="FO263" s="117"/>
      <c r="FP263" s="7"/>
      <c r="FQ263" s="105"/>
      <c r="FR263" s="156"/>
      <c r="FS263" s="157"/>
      <c r="FT263" s="120"/>
      <c r="FU263" s="117"/>
      <c r="FV263" s="7"/>
      <c r="FW263" s="105"/>
      <c r="FX263" s="156"/>
      <c r="FY263" s="157"/>
      <c r="FZ263" s="120"/>
      <c r="GA263" s="117"/>
      <c r="GB263" s="7"/>
      <c r="GC263" s="105"/>
      <c r="GD263" s="156"/>
      <c r="GE263" s="157"/>
      <c r="GF263" s="120"/>
      <c r="GG263" s="117"/>
      <c r="GH263" s="160"/>
      <c r="GI263" s="9"/>
      <c r="GJ263" s="100"/>
      <c r="GK263" s="22"/>
      <c r="GL263" s="21"/>
      <c r="GM263" s="162"/>
      <c r="GN263" s="161"/>
      <c r="GO263" s="9"/>
      <c r="GP263" s="100"/>
      <c r="GQ263" s="22"/>
      <c r="GR263" s="21"/>
      <c r="GS263" s="162"/>
      <c r="GT263" s="161"/>
      <c r="GU263" s="9"/>
      <c r="GV263" s="100"/>
      <c r="GW263" s="22"/>
      <c r="GX263" s="21"/>
      <c r="GY263" s="162"/>
      <c r="GZ263" s="161"/>
      <c r="HA263" s="30"/>
      <c r="HB263" s="100"/>
      <c r="HC263" s="22"/>
      <c r="HD263" s="21"/>
      <c r="HE263" s="162"/>
    </row>
    <row r="264" spans="1:213" ht="13.5" thickBot="1" x14ac:dyDescent="0.25">
      <c r="A264" s="335">
        <v>261</v>
      </c>
      <c r="B264" s="249" t="s">
        <v>211</v>
      </c>
      <c r="C264" s="334" t="s">
        <v>212</v>
      </c>
      <c r="D264" s="276">
        <f t="shared" ref="D264:D327" si="23">SUM(J264,P264,V264,AB264,AH264,QN264,AT264,AZ264,BF264,BL264,BR264,BX264,CD264,CJ264,CP264,CV264,DB264,DH264,DN264,DT264,DZ264,EF264,EL264,ER264,EX264,FD264,FJ264,FP264,FV264,GB264,GH264,GN264,GT264,GZ264)</f>
        <v>0</v>
      </c>
      <c r="E264" s="276">
        <f t="shared" ref="E264:E327" si="24">SUM(K264,Q264,W264,AC264,AI264,AO264,AU264,BA264,BG264,BM264,BS264,BY264,CE264,CK264,CQ264,CW264,DC264,DI264,DO264,DU264,EA264,EG264,EM264,ES264,EY264,FE264,FK264,FQ264,FW264,GC264,GI264,GO264,GU264,HA264)</f>
        <v>0</v>
      </c>
      <c r="F264" s="345" t="str">
        <f t="shared" si="22"/>
        <v/>
      </c>
      <c r="G264" s="167">
        <f t="shared" ref="G264:G327" si="25">SUM(M264,S264,Y264,AE264,AK264,AQ264,AW264,BC264,BI264,BO264,BU264,CA264, CG264,CM264,CS264,CY264,DE264,DK264,DQ264,DW264,EC264,EI264,EO264,EU264,FA264,FG264,FM264,FS264,FY264,GE264,GK264,GQ264,GW264,HC264)</f>
        <v>0</v>
      </c>
      <c r="H264" s="549">
        <f t="shared" ref="H264:H327" si="26">SUM(N264,T264,Z264,AF264,AL264,AR264,AX264,BD264,BJ264,BP264,BV264,CB264,CH264,CN264,CT264,CZ264,DF264,DL264,DR264,DX264,ED264,EJ264,EP264,EV264,FB264,FH264,FN264,FT264,FZ264,GF264,GL264,GR264,GX264,HD264)</f>
        <v>0</v>
      </c>
      <c r="I264" s="629">
        <f t="shared" ref="I264:I327" si="27">SUM(O264,U264,AA264,AG264,AM264,AS264,AY264, BE264,BK264,BQ264,BW264,CC264,CI264,CO264,CU264,DA264,DG264,DM264,DS264,DY264,EE264,EK264,EQ264,EW264,FC264,FI264,FO264,FU264,GA264,GG264,GM264,GS264,GY264,HE264)</f>
        <v>0</v>
      </c>
      <c r="J264" s="815">
        <v>0</v>
      </c>
      <c r="K264" s="676">
        <v>0</v>
      </c>
      <c r="L264" s="901" t="e">
        <v>#DIV/0!</v>
      </c>
      <c r="M264" s="906"/>
      <c r="N264" s="679"/>
      <c r="O264" s="910"/>
      <c r="P264" s="862">
        <v>0</v>
      </c>
      <c r="Q264" s="877">
        <v>0</v>
      </c>
      <c r="R264" s="877" t="e">
        <v>#DIV/0!</v>
      </c>
      <c r="S264" s="865"/>
      <c r="T264" s="869"/>
      <c r="U264" s="872"/>
      <c r="V264" s="847">
        <v>0</v>
      </c>
      <c r="W264" s="756">
        <v>0</v>
      </c>
      <c r="X264" s="756" t="e">
        <v>#DIV/0!</v>
      </c>
      <c r="Y264" s="686"/>
      <c r="Z264" s="687"/>
      <c r="AA264" s="769"/>
      <c r="AB264" s="826">
        <v>0</v>
      </c>
      <c r="AC264" s="756">
        <v>0</v>
      </c>
      <c r="AD264" s="756" t="e">
        <v>#DIV/0!</v>
      </c>
      <c r="AE264" s="686"/>
      <c r="AF264" s="687"/>
      <c r="AG264" s="769"/>
      <c r="AH264" s="826">
        <v>0</v>
      </c>
      <c r="AI264" s="752">
        <v>0</v>
      </c>
      <c r="AJ264" s="752" t="e">
        <v>#DIV/0!</v>
      </c>
      <c r="AK264" s="686"/>
      <c r="AL264" s="687"/>
      <c r="AM264" s="751"/>
      <c r="AN264" s="820">
        <v>0</v>
      </c>
      <c r="AO264" s="685">
        <v>0</v>
      </c>
      <c r="AP264" s="685" t="e">
        <v>#DIV/0!</v>
      </c>
      <c r="AQ264" s="686"/>
      <c r="AR264" s="739"/>
      <c r="AS264" s="737"/>
      <c r="AT264" s="820"/>
      <c r="AU264" s="685">
        <v>0</v>
      </c>
      <c r="AV264" s="732" t="e">
        <v>#DIV/0!</v>
      </c>
      <c r="AW264" s="686"/>
      <c r="AX264" s="687"/>
      <c r="AY264" s="688"/>
      <c r="AZ264" s="815">
        <v>0</v>
      </c>
      <c r="BA264" s="676">
        <v>0</v>
      </c>
      <c r="BB264" s="676" t="e">
        <v>#DIV/0!</v>
      </c>
      <c r="BC264" s="677"/>
      <c r="BD264" s="679"/>
      <c r="BE264" s="798"/>
      <c r="BF264" s="806">
        <v>0</v>
      </c>
      <c r="BG264" s="632">
        <v>0</v>
      </c>
      <c r="BH264" s="647" t="e">
        <v>#DIV/0!</v>
      </c>
      <c r="BI264" s="636"/>
      <c r="BJ264" s="640"/>
      <c r="BK264" s="792"/>
      <c r="BL264" s="555">
        <v>0</v>
      </c>
      <c r="BM264" s="557">
        <v>0</v>
      </c>
      <c r="BN264" s="557" t="e">
        <v>#DIV/0!</v>
      </c>
      <c r="BO264" s="561"/>
      <c r="BP264" s="563"/>
      <c r="BQ264" s="575"/>
      <c r="BR264" s="555">
        <v>0</v>
      </c>
      <c r="BS264" s="557">
        <v>0</v>
      </c>
      <c r="BT264" s="557" t="e">
        <v>#DIV/0!</v>
      </c>
      <c r="BU264" s="561"/>
      <c r="BV264" s="563"/>
      <c r="BW264" s="566"/>
      <c r="BX264" s="300">
        <v>0</v>
      </c>
      <c r="BY264" s="541">
        <v>0</v>
      </c>
      <c r="BZ264" s="541" t="e">
        <v>#DIV/0!</v>
      </c>
      <c r="CA264" s="541"/>
      <c r="CB264" s="542"/>
      <c r="CC264" s="552"/>
      <c r="CD264" s="515">
        <v>0</v>
      </c>
      <c r="CE264" s="525">
        <v>0</v>
      </c>
      <c r="CF264" s="525" t="e">
        <v>#DIV/0!</v>
      </c>
      <c r="CG264" s="526"/>
      <c r="CH264" s="527"/>
      <c r="CI264" s="519"/>
      <c r="CJ264" s="376">
        <v>0</v>
      </c>
      <c r="CK264" s="233">
        <v>0</v>
      </c>
      <c r="CL264" s="233" t="e">
        <v>#DIV/0!</v>
      </c>
      <c r="CM264" s="381"/>
      <c r="CN264" s="384"/>
      <c r="CO264" s="385"/>
      <c r="CP264" s="69">
        <v>0</v>
      </c>
      <c r="CQ264" s="30">
        <v>0</v>
      </c>
      <c r="CR264" s="48" t="e">
        <v>#DIV/0!</v>
      </c>
      <c r="CS264" s="134"/>
      <c r="CT264" s="114"/>
      <c r="CU264" s="342"/>
      <c r="CV264" s="79">
        <v>0</v>
      </c>
      <c r="CW264" s="30">
        <v>0</v>
      </c>
      <c r="CX264" s="48" t="e">
        <v>#DIV/0!</v>
      </c>
      <c r="CY264" s="134"/>
      <c r="CZ264" s="114"/>
      <c r="DA264" s="117"/>
      <c r="DB264" s="52">
        <f>'2010 SCORES'!AC138</f>
        <v>0</v>
      </c>
      <c r="DC264" s="30">
        <f>'2010 SCORES'!AD138</f>
        <v>0</v>
      </c>
      <c r="DD264" s="48" t="e">
        <f>'2010 SCORES'!AE138</f>
        <v>#DIV/0!</v>
      </c>
      <c r="DE264" s="134">
        <f>'2010 SCORES'!AF138</f>
        <v>0</v>
      </c>
      <c r="DF264" s="114">
        <f>'2010 SCORES'!AG138</f>
        <v>0</v>
      </c>
      <c r="DG264" s="117">
        <f>'2010 SCORES'!AH138</f>
        <v>0</v>
      </c>
      <c r="DH264" s="104">
        <f>'2009 SCORES'!V138</f>
        <v>0</v>
      </c>
      <c r="DI264" s="79">
        <f>'2009 SCORES'!W138</f>
        <v>0</v>
      </c>
      <c r="DJ264" s="48" t="e">
        <f>'2009 SCORES'!X138</f>
        <v>#DIV/0!</v>
      </c>
      <c r="DK264" s="134">
        <f>'2009 SCORES'!Y138</f>
        <v>0</v>
      </c>
      <c r="DL264" s="114">
        <f>'2009 SCORES'!Z138</f>
        <v>0</v>
      </c>
      <c r="DM264" s="117">
        <f>'2009 SCORES'!AA138</f>
        <v>0</v>
      </c>
      <c r="DN264" s="52">
        <f>'2008 SCORES'!V138</f>
        <v>0</v>
      </c>
      <c r="DO264" s="30">
        <f>'2008 SCORES'!W138</f>
        <v>0</v>
      </c>
      <c r="DP264" s="81" t="e">
        <f>'2008 SCORES'!X138</f>
        <v>#DIV/0!</v>
      </c>
      <c r="DQ264" s="134">
        <f>'2008 SCORES'!Y138</f>
        <v>0</v>
      </c>
      <c r="DR264" s="114">
        <f>'2008 SCORES'!Z138</f>
        <v>0</v>
      </c>
      <c r="DS264" s="117">
        <f>'2008 SCORES'!AA138</f>
        <v>0</v>
      </c>
      <c r="DT264" s="88">
        <f>'2007 SCORES'!Q138</f>
        <v>0</v>
      </c>
      <c r="DU264" s="7">
        <f>'2007 SCORES'!R138</f>
        <v>0</v>
      </c>
      <c r="DV264" s="95" t="e">
        <f>'2007 SCORES'!S138</f>
        <v>#DIV/0!</v>
      </c>
      <c r="DW264" s="121">
        <f>'2007 SCORES'!T138</f>
        <v>0</v>
      </c>
      <c r="DX264" s="114">
        <f>'2007 SCORES'!U138</f>
        <v>0</v>
      </c>
      <c r="DY264" s="117">
        <f>'2007 SCORES'!V138</f>
        <v>0</v>
      </c>
      <c r="DZ264" s="88">
        <f>'2006 SCORES'!Q138</f>
        <v>0</v>
      </c>
      <c r="EA264" s="9">
        <f>'2006 SCORES'!R138</f>
        <v>0</v>
      </c>
      <c r="EB264" s="100" t="e">
        <f>'2006 SCORES'!S138</f>
        <v>#DIV/0!</v>
      </c>
      <c r="EC264" s="124">
        <f>'2006 SCORES'!T138</f>
        <v>0</v>
      </c>
      <c r="ED264" s="120">
        <f>'2006 SCORES'!U138</f>
        <v>0</v>
      </c>
      <c r="EE264" s="125">
        <f>'2006 SCORES'!V138</f>
        <v>0</v>
      </c>
      <c r="EF264" s="88">
        <f>'2005 SCORES'!L138</f>
        <v>0</v>
      </c>
      <c r="EG264" s="9">
        <f>'2005 SCORES'!M138</f>
        <v>0</v>
      </c>
      <c r="EH264" s="95" t="e">
        <f>'2005 SCORES'!N138</f>
        <v>#DIV/0!</v>
      </c>
      <c r="EI264" s="121">
        <f>'2005 SCORES'!O138</f>
        <v>0</v>
      </c>
      <c r="EJ264" s="122">
        <f>'2005 SCORES'!P138</f>
        <v>0</v>
      </c>
      <c r="EK264" s="117">
        <f>'2005 SCORES'!Q138</f>
        <v>0</v>
      </c>
      <c r="EL264" s="7">
        <f>'2004 SCORES'!K138</f>
        <v>0</v>
      </c>
      <c r="EM264" s="9">
        <f>'2004 SCORES'!L138</f>
        <v>0</v>
      </c>
      <c r="EN264" s="95" t="e">
        <f>'2004 SCORES'!M138</f>
        <v>#DIV/0!</v>
      </c>
      <c r="EO264" s="113">
        <f>'2004 SCORES'!N138</f>
        <v>0</v>
      </c>
      <c r="EP264" s="120">
        <f>'2004 SCORES'!O138</f>
        <v>0</v>
      </c>
      <c r="EQ264" s="117">
        <f>'2004 SCORES'!P138</f>
        <v>0</v>
      </c>
      <c r="ER264" s="7">
        <f>'2003 SCORES'!H138</f>
        <v>0</v>
      </c>
      <c r="ES264" s="9">
        <f>'2003 SCORES'!I138</f>
        <v>0</v>
      </c>
      <c r="ET264" s="95" t="e">
        <f>'2003 SCORES'!J138</f>
        <v>#DIV/0!</v>
      </c>
      <c r="EU264" s="113">
        <f>'2003 SCORES'!K138</f>
        <v>0</v>
      </c>
      <c r="EV264" s="114">
        <f>'2003 SCORES'!L138</f>
        <v>0</v>
      </c>
      <c r="EW264" s="117">
        <f>'2003 SCORES'!M138</f>
        <v>0</v>
      </c>
      <c r="EX264" s="7">
        <f>'2002 SCORES'!H138</f>
        <v>0</v>
      </c>
      <c r="EY264" s="9">
        <f>'2002 SCORES'!I138</f>
        <v>0</v>
      </c>
      <c r="EZ264" s="95" t="e">
        <f>'2002 SCORES'!J138</f>
        <v>#DIV/0!</v>
      </c>
      <c r="FA264" s="113">
        <f>'2002 SCORES'!K138</f>
        <v>0</v>
      </c>
      <c r="FB264" s="114">
        <f>'2002 SCORES'!L138</f>
        <v>0</v>
      </c>
      <c r="FC264" s="117">
        <f>'2002 SCORES'!M138</f>
        <v>0</v>
      </c>
      <c r="FD264" s="7">
        <f>'2001 SCORES'!I138</f>
        <v>0</v>
      </c>
      <c r="FE264" s="105">
        <f>'2001 SCORES'!J138</f>
        <v>0</v>
      </c>
      <c r="FF264" s="156" t="e">
        <f>'2001 SCORES'!K138</f>
        <v>#DIV/0!</v>
      </c>
      <c r="FG264" s="157">
        <f>'2001 SCORES'!L138</f>
        <v>0</v>
      </c>
      <c r="FH264" s="120">
        <f>'2001 SCORES'!M138</f>
        <v>0</v>
      </c>
      <c r="FI264" s="117">
        <f>'2001 SCORES'!N138</f>
        <v>0</v>
      </c>
      <c r="FJ264" s="302">
        <f>'2000 SCORES'!G138</f>
        <v>0</v>
      </c>
      <c r="FK264" s="310">
        <f>'2000 SCORES'!H138</f>
        <v>0</v>
      </c>
      <c r="FL264" s="156" t="e">
        <f>'2000 SCORES'!I138</f>
        <v>#DIV/0!</v>
      </c>
      <c r="FM264" s="312">
        <f>'2000 SCORES'!J138</f>
        <v>0</v>
      </c>
      <c r="FN264" s="120">
        <f>'2001 SCORES'!M138</f>
        <v>0</v>
      </c>
      <c r="FO264" s="117">
        <f>'2000 SCORES'!L138</f>
        <v>0</v>
      </c>
      <c r="FP264" s="7">
        <f>'1999 SCORES'!H138</f>
        <v>0</v>
      </c>
      <c r="FQ264" s="105">
        <f>'1999 SCORES'!I138</f>
        <v>0</v>
      </c>
      <c r="FR264" s="156" t="e">
        <f>'1999 SCORES'!J138</f>
        <v>#DIV/0!</v>
      </c>
      <c r="FS264" s="157">
        <f>'1999 SCORES'!K138</f>
        <v>0</v>
      </c>
      <c r="FT264" s="120">
        <f>'1999 SCORES'!L138</f>
        <v>0</v>
      </c>
      <c r="FU264" s="117">
        <f>'1999 SCORES'!M138</f>
        <v>0</v>
      </c>
      <c r="FV264" s="7">
        <f>'1998 SCORES'!G138</f>
        <v>0</v>
      </c>
      <c r="FW264" s="105">
        <f>'1998 SCORES'!H138</f>
        <v>0</v>
      </c>
      <c r="FX264" s="156" t="e">
        <f>'1998 SCORES'!I138</f>
        <v>#DIV/0!</v>
      </c>
      <c r="FY264" s="157">
        <f>'1998 SCORES'!J138</f>
        <v>0</v>
      </c>
      <c r="FZ264" s="120">
        <f>'1998 SCORES'!K138</f>
        <v>0</v>
      </c>
      <c r="GA264" s="117">
        <f>'1998 SCORES'!L138</f>
        <v>0</v>
      </c>
      <c r="GB264" s="7">
        <f>'1997 SCORES'!F138</f>
        <v>0</v>
      </c>
      <c r="GC264" s="105">
        <f>'1997 SCORES'!G138</f>
        <v>0</v>
      </c>
      <c r="GD264" s="156" t="e">
        <f>'1997 SCORES'!H138</f>
        <v>#DIV/0!</v>
      </c>
      <c r="GE264" s="157">
        <f>'1997 SCORES'!I138</f>
        <v>0</v>
      </c>
      <c r="GF264" s="120">
        <f>'1997 SCORES'!J138</f>
        <v>0</v>
      </c>
      <c r="GG264" s="117">
        <f>'1997 SCORES'!K138</f>
        <v>0</v>
      </c>
      <c r="GH264" s="160">
        <f>'1996 SCORES'!F138</f>
        <v>0</v>
      </c>
      <c r="GI264" s="9">
        <f>'1996 SCORES'!G138</f>
        <v>0</v>
      </c>
      <c r="GJ264" s="100" t="e">
        <f>'1996 SCORES'!H138</f>
        <v>#DIV/0!</v>
      </c>
      <c r="GK264" s="22">
        <f>'1996 SCORES'!I138</f>
        <v>0</v>
      </c>
      <c r="GL264" s="21">
        <f>'1996 SCORES'!J138</f>
        <v>0</v>
      </c>
      <c r="GM264" s="162">
        <f>'1996 SCORES'!K138</f>
        <v>0</v>
      </c>
      <c r="GN264" s="161">
        <f>'1995 SCORES '!F138</f>
        <v>0</v>
      </c>
      <c r="GO264" s="9">
        <f>'1995 SCORES '!G138</f>
        <v>0</v>
      </c>
      <c r="GP264" s="100" t="e">
        <f>'1995 SCORES '!H138</f>
        <v>#DIV/0!</v>
      </c>
      <c r="GQ264" s="22">
        <f>'1995 SCORES '!I138</f>
        <v>0</v>
      </c>
      <c r="GR264" s="21">
        <f>'1995 SCORES '!J138</f>
        <v>0</v>
      </c>
      <c r="GS264" s="162">
        <f>'1995 SCORES '!K138</f>
        <v>0</v>
      </c>
      <c r="GT264" s="161">
        <f>'1994 SCORES'!F138</f>
        <v>0</v>
      </c>
      <c r="GU264" s="9">
        <f>'1994 SCORES'!G138</f>
        <v>0</v>
      </c>
      <c r="GV264" s="100" t="e">
        <f>'1994 SCORES'!H138</f>
        <v>#DIV/0!</v>
      </c>
      <c r="GW264" s="22">
        <f>'1994 SCORES'!I138</f>
        <v>0</v>
      </c>
      <c r="GX264" s="21">
        <f>'1994 SCORES'!J138</f>
        <v>0</v>
      </c>
      <c r="GY264" s="162">
        <f>'1994 SCORES'!K138</f>
        <v>0</v>
      </c>
      <c r="GZ264" s="161">
        <f>'1993 SCORES'!F138</f>
        <v>0</v>
      </c>
      <c r="HA264" s="30">
        <f>'1993 SCORES'!G138</f>
        <v>0</v>
      </c>
      <c r="HB264" s="100" t="e">
        <f>'1993 SCORES'!H138</f>
        <v>#DIV/0!</v>
      </c>
      <c r="HC264" s="22">
        <f>'1993 SCORES'!I138</f>
        <v>0</v>
      </c>
      <c r="HD264" s="21">
        <f>'1993 SCORES'!J138</f>
        <v>0</v>
      </c>
      <c r="HE264" s="162">
        <f>'1993 SCORES'!K138</f>
        <v>0</v>
      </c>
    </row>
    <row r="265" spans="1:213" ht="13.5" thickBot="1" x14ac:dyDescent="0.25">
      <c r="A265" s="335">
        <v>262</v>
      </c>
      <c r="B265" s="249" t="s">
        <v>132</v>
      </c>
      <c r="C265" s="334" t="s">
        <v>212</v>
      </c>
      <c r="D265" s="276">
        <f t="shared" si="23"/>
        <v>0</v>
      </c>
      <c r="E265" s="276">
        <f t="shared" si="24"/>
        <v>0</v>
      </c>
      <c r="F265" s="345" t="str">
        <f t="shared" si="22"/>
        <v/>
      </c>
      <c r="G265" s="167">
        <f t="shared" si="25"/>
        <v>0</v>
      </c>
      <c r="H265" s="549">
        <f t="shared" si="26"/>
        <v>0</v>
      </c>
      <c r="I265" s="629">
        <f t="shared" si="27"/>
        <v>0</v>
      </c>
      <c r="J265" s="815">
        <v>0</v>
      </c>
      <c r="K265" s="676">
        <v>0</v>
      </c>
      <c r="L265" s="901" t="e">
        <v>#DIV/0!</v>
      </c>
      <c r="M265" s="906"/>
      <c r="N265" s="679"/>
      <c r="O265" s="910"/>
      <c r="P265" s="862">
        <v>0</v>
      </c>
      <c r="Q265" s="877">
        <v>0</v>
      </c>
      <c r="R265" s="877" t="e">
        <v>#DIV/0!</v>
      </c>
      <c r="S265" s="865"/>
      <c r="T265" s="869"/>
      <c r="U265" s="872"/>
      <c r="V265" s="847">
        <v>0</v>
      </c>
      <c r="W265" s="756">
        <v>0</v>
      </c>
      <c r="X265" s="756" t="e">
        <v>#DIV/0!</v>
      </c>
      <c r="Y265" s="686"/>
      <c r="Z265" s="687"/>
      <c r="AA265" s="769"/>
      <c r="AB265" s="826">
        <v>0</v>
      </c>
      <c r="AC265" s="756">
        <v>0</v>
      </c>
      <c r="AD265" s="756" t="e">
        <v>#DIV/0!</v>
      </c>
      <c r="AE265" s="686"/>
      <c r="AF265" s="687"/>
      <c r="AG265" s="769"/>
      <c r="AH265" s="826">
        <v>0</v>
      </c>
      <c r="AI265" s="752">
        <v>0</v>
      </c>
      <c r="AJ265" s="752" t="e">
        <v>#DIV/0!</v>
      </c>
      <c r="AK265" s="686"/>
      <c r="AL265" s="687"/>
      <c r="AM265" s="751"/>
      <c r="AN265" s="820">
        <v>0</v>
      </c>
      <c r="AO265" s="685">
        <v>0</v>
      </c>
      <c r="AP265" s="685" t="e">
        <v>#DIV/0!</v>
      </c>
      <c r="AQ265" s="686"/>
      <c r="AR265" s="739"/>
      <c r="AS265" s="737"/>
      <c r="AT265" s="820"/>
      <c r="AU265" s="685">
        <v>0</v>
      </c>
      <c r="AV265" s="732" t="e">
        <v>#DIV/0!</v>
      </c>
      <c r="AW265" s="686"/>
      <c r="AX265" s="687"/>
      <c r="AY265" s="688"/>
      <c r="AZ265" s="815">
        <v>0</v>
      </c>
      <c r="BA265" s="676">
        <v>0</v>
      </c>
      <c r="BB265" s="676" t="e">
        <v>#DIV/0!</v>
      </c>
      <c r="BC265" s="677"/>
      <c r="BD265" s="679"/>
      <c r="BE265" s="798"/>
      <c r="BF265" s="806">
        <v>0</v>
      </c>
      <c r="BG265" s="632">
        <v>0</v>
      </c>
      <c r="BH265" s="647" t="e">
        <v>#DIV/0!</v>
      </c>
      <c r="BI265" s="636"/>
      <c r="BJ265" s="640"/>
      <c r="BK265" s="792"/>
      <c r="BL265" s="555">
        <v>0</v>
      </c>
      <c r="BM265" s="557">
        <v>0</v>
      </c>
      <c r="BN265" s="557" t="e">
        <v>#DIV/0!</v>
      </c>
      <c r="BO265" s="561"/>
      <c r="BP265" s="563"/>
      <c r="BQ265" s="575"/>
      <c r="BR265" s="555">
        <v>0</v>
      </c>
      <c r="BS265" s="557">
        <v>0</v>
      </c>
      <c r="BT265" s="557" t="e">
        <v>#DIV/0!</v>
      </c>
      <c r="BU265" s="561"/>
      <c r="BV265" s="563"/>
      <c r="BW265" s="566"/>
      <c r="BX265" s="300">
        <v>0</v>
      </c>
      <c r="BY265" s="541">
        <v>0</v>
      </c>
      <c r="BZ265" s="541" t="e">
        <v>#DIV/0!</v>
      </c>
      <c r="CA265" s="541"/>
      <c r="CB265" s="542"/>
      <c r="CC265" s="552"/>
      <c r="CD265" s="515">
        <v>0</v>
      </c>
      <c r="CE265" s="525">
        <v>0</v>
      </c>
      <c r="CF265" s="525" t="e">
        <v>#DIV/0!</v>
      </c>
      <c r="CG265" s="526"/>
      <c r="CH265" s="527"/>
      <c r="CI265" s="519"/>
      <c r="CJ265" s="376">
        <v>0</v>
      </c>
      <c r="CK265" s="233">
        <v>0</v>
      </c>
      <c r="CL265" s="233" t="e">
        <v>#DIV/0!</v>
      </c>
      <c r="CM265" s="381"/>
      <c r="CN265" s="384"/>
      <c r="CO265" s="385"/>
      <c r="CP265" s="69">
        <v>0</v>
      </c>
      <c r="CQ265" s="30">
        <v>0</v>
      </c>
      <c r="CR265" s="48" t="e">
        <v>#DIV/0!</v>
      </c>
      <c r="CS265" s="134"/>
      <c r="CT265" s="114"/>
      <c r="CU265" s="342"/>
      <c r="CV265" s="79">
        <v>0</v>
      </c>
      <c r="CW265" s="30">
        <v>0</v>
      </c>
      <c r="CX265" s="48" t="e">
        <v>#DIV/0!</v>
      </c>
      <c r="CY265" s="134"/>
      <c r="CZ265" s="114"/>
      <c r="DA265" s="117"/>
      <c r="DB265" s="52">
        <f>'2010 SCORES'!AC139</f>
        <v>0</v>
      </c>
      <c r="DC265" s="30">
        <f>'2010 SCORES'!AD139</f>
        <v>0</v>
      </c>
      <c r="DD265" s="48" t="e">
        <f>'2010 SCORES'!AE139</f>
        <v>#DIV/0!</v>
      </c>
      <c r="DE265" s="134">
        <f>'2010 SCORES'!AF139</f>
        <v>0</v>
      </c>
      <c r="DF265" s="114">
        <f>'2010 SCORES'!AG139</f>
        <v>0</v>
      </c>
      <c r="DG265" s="117">
        <f>'2010 SCORES'!AH139</f>
        <v>0</v>
      </c>
      <c r="DH265" s="104">
        <f>'2009 SCORES'!V139</f>
        <v>0</v>
      </c>
      <c r="DI265" s="79">
        <f>'2009 SCORES'!W139</f>
        <v>0</v>
      </c>
      <c r="DJ265" s="48" t="e">
        <f>'2009 SCORES'!X139</f>
        <v>#DIV/0!</v>
      </c>
      <c r="DK265" s="134">
        <f>'2009 SCORES'!Y139</f>
        <v>0</v>
      </c>
      <c r="DL265" s="114">
        <f>'2009 SCORES'!Z139</f>
        <v>0</v>
      </c>
      <c r="DM265" s="117">
        <f>'2009 SCORES'!AA139</f>
        <v>0</v>
      </c>
      <c r="DN265" s="52">
        <f>'2008 SCORES'!V139</f>
        <v>0</v>
      </c>
      <c r="DO265" s="30">
        <f>'2008 SCORES'!W139</f>
        <v>0</v>
      </c>
      <c r="DP265" s="81" t="e">
        <f>'2008 SCORES'!X139</f>
        <v>#DIV/0!</v>
      </c>
      <c r="DQ265" s="134">
        <f>'2008 SCORES'!Y139</f>
        <v>0</v>
      </c>
      <c r="DR265" s="114">
        <f>'2008 SCORES'!Z139</f>
        <v>0</v>
      </c>
      <c r="DS265" s="117">
        <f>'2008 SCORES'!AA139</f>
        <v>0</v>
      </c>
      <c r="DT265" s="88">
        <f>'2007 SCORES'!Q139</f>
        <v>0</v>
      </c>
      <c r="DU265" s="7">
        <f>'2007 SCORES'!R139</f>
        <v>0</v>
      </c>
      <c r="DV265" s="95" t="e">
        <f>'2007 SCORES'!S139</f>
        <v>#DIV/0!</v>
      </c>
      <c r="DW265" s="121">
        <f>'2007 SCORES'!T139</f>
        <v>0</v>
      </c>
      <c r="DX265" s="114">
        <f>'2007 SCORES'!U139</f>
        <v>0</v>
      </c>
      <c r="DY265" s="117">
        <f>'2007 SCORES'!V139</f>
        <v>0</v>
      </c>
      <c r="DZ265" s="88">
        <f>'2006 SCORES'!Q139</f>
        <v>0</v>
      </c>
      <c r="EA265" s="9">
        <f>'2006 SCORES'!R139</f>
        <v>0</v>
      </c>
      <c r="EB265" s="100" t="e">
        <f>'2006 SCORES'!S139</f>
        <v>#DIV/0!</v>
      </c>
      <c r="EC265" s="124">
        <f>'2006 SCORES'!T139</f>
        <v>0</v>
      </c>
      <c r="ED265" s="120">
        <f>'2006 SCORES'!U139</f>
        <v>0</v>
      </c>
      <c r="EE265" s="125">
        <f>'2006 SCORES'!V139</f>
        <v>0</v>
      </c>
      <c r="EF265" s="88">
        <f>'2005 SCORES'!L139</f>
        <v>0</v>
      </c>
      <c r="EG265" s="9">
        <f>'2005 SCORES'!M139</f>
        <v>0</v>
      </c>
      <c r="EH265" s="95" t="e">
        <f>'2005 SCORES'!N139</f>
        <v>#DIV/0!</v>
      </c>
      <c r="EI265" s="121">
        <f>'2005 SCORES'!O139</f>
        <v>0</v>
      </c>
      <c r="EJ265" s="122">
        <f>'2005 SCORES'!P139</f>
        <v>0</v>
      </c>
      <c r="EK265" s="117">
        <f>'2005 SCORES'!Q139</f>
        <v>0</v>
      </c>
      <c r="EL265" s="7">
        <f>'2004 SCORES'!K139</f>
        <v>0</v>
      </c>
      <c r="EM265" s="9">
        <f>'2004 SCORES'!L139</f>
        <v>0</v>
      </c>
      <c r="EN265" s="95" t="e">
        <f>'2004 SCORES'!M139</f>
        <v>#DIV/0!</v>
      </c>
      <c r="EO265" s="113">
        <f>'2004 SCORES'!N139</f>
        <v>0</v>
      </c>
      <c r="EP265" s="120">
        <f>'2004 SCORES'!O139</f>
        <v>0</v>
      </c>
      <c r="EQ265" s="117">
        <f>'2004 SCORES'!P139</f>
        <v>0</v>
      </c>
      <c r="ER265" s="7">
        <f>'2003 SCORES'!H139</f>
        <v>0</v>
      </c>
      <c r="ES265" s="9">
        <f>'2003 SCORES'!I139</f>
        <v>0</v>
      </c>
      <c r="ET265" s="95" t="e">
        <f>'2003 SCORES'!J139</f>
        <v>#DIV/0!</v>
      </c>
      <c r="EU265" s="113">
        <f>'2003 SCORES'!K139</f>
        <v>0</v>
      </c>
      <c r="EV265" s="114">
        <f>'2003 SCORES'!L139</f>
        <v>0</v>
      </c>
      <c r="EW265" s="117">
        <f>'2003 SCORES'!M139</f>
        <v>0</v>
      </c>
      <c r="EX265" s="7">
        <f>'2002 SCORES'!H139</f>
        <v>0</v>
      </c>
      <c r="EY265" s="9">
        <f>'2002 SCORES'!I139</f>
        <v>0</v>
      </c>
      <c r="EZ265" s="95" t="e">
        <f>'2002 SCORES'!J139</f>
        <v>#DIV/0!</v>
      </c>
      <c r="FA265" s="113">
        <f>'2002 SCORES'!K139</f>
        <v>0</v>
      </c>
      <c r="FB265" s="114">
        <f>'2002 SCORES'!L139</f>
        <v>0</v>
      </c>
      <c r="FC265" s="117">
        <f>'2002 SCORES'!M139</f>
        <v>0</v>
      </c>
      <c r="FD265" s="7">
        <f>'2001 SCORES'!I139</f>
        <v>0</v>
      </c>
      <c r="FE265" s="105">
        <f>'2001 SCORES'!J139</f>
        <v>0</v>
      </c>
      <c r="FF265" s="156" t="e">
        <f>'2001 SCORES'!K139</f>
        <v>#DIV/0!</v>
      </c>
      <c r="FG265" s="157">
        <f>'2001 SCORES'!L139</f>
        <v>0</v>
      </c>
      <c r="FH265" s="120">
        <f>'2001 SCORES'!M139</f>
        <v>0</v>
      </c>
      <c r="FI265" s="117">
        <f>'2001 SCORES'!N139</f>
        <v>0</v>
      </c>
      <c r="FJ265" s="302">
        <f>'2000 SCORES'!G139</f>
        <v>0</v>
      </c>
      <c r="FK265" s="310">
        <f>'2000 SCORES'!H139</f>
        <v>0</v>
      </c>
      <c r="FL265" s="156" t="e">
        <f>'2000 SCORES'!I139</f>
        <v>#DIV/0!</v>
      </c>
      <c r="FM265" s="312">
        <f>'2000 SCORES'!J139</f>
        <v>0</v>
      </c>
      <c r="FN265" s="120">
        <f>'2001 SCORES'!M139</f>
        <v>0</v>
      </c>
      <c r="FO265" s="117">
        <f>'2000 SCORES'!L139</f>
        <v>0</v>
      </c>
      <c r="FP265" s="7">
        <f>'1999 SCORES'!H139</f>
        <v>0</v>
      </c>
      <c r="FQ265" s="105">
        <f>'1999 SCORES'!I139</f>
        <v>0</v>
      </c>
      <c r="FR265" s="156" t="e">
        <f>'1999 SCORES'!J139</f>
        <v>#DIV/0!</v>
      </c>
      <c r="FS265" s="157">
        <f>'1999 SCORES'!K139</f>
        <v>0</v>
      </c>
      <c r="FT265" s="120">
        <f>'1999 SCORES'!L139</f>
        <v>0</v>
      </c>
      <c r="FU265" s="117">
        <f>'1999 SCORES'!M139</f>
        <v>0</v>
      </c>
      <c r="FV265" s="7">
        <f>'1998 SCORES'!G139</f>
        <v>0</v>
      </c>
      <c r="FW265" s="105">
        <f>'1998 SCORES'!H139</f>
        <v>0</v>
      </c>
      <c r="FX265" s="156" t="e">
        <f>'1998 SCORES'!I139</f>
        <v>#DIV/0!</v>
      </c>
      <c r="FY265" s="157">
        <f>'1998 SCORES'!J139</f>
        <v>0</v>
      </c>
      <c r="FZ265" s="120">
        <f>'1998 SCORES'!K139</f>
        <v>0</v>
      </c>
      <c r="GA265" s="117">
        <f>'1998 SCORES'!L139</f>
        <v>0</v>
      </c>
      <c r="GB265" s="7">
        <f>'1997 SCORES'!F139</f>
        <v>0</v>
      </c>
      <c r="GC265" s="105">
        <f>'1997 SCORES'!G139</f>
        <v>0</v>
      </c>
      <c r="GD265" s="156" t="e">
        <f>'1997 SCORES'!H139</f>
        <v>#DIV/0!</v>
      </c>
      <c r="GE265" s="157">
        <f>'1997 SCORES'!I139</f>
        <v>0</v>
      </c>
      <c r="GF265" s="120">
        <f>'1997 SCORES'!J139</f>
        <v>0</v>
      </c>
      <c r="GG265" s="117">
        <f>'1997 SCORES'!K139</f>
        <v>0</v>
      </c>
      <c r="GH265" s="160">
        <f>'1996 SCORES'!F139</f>
        <v>0</v>
      </c>
      <c r="GI265" s="9">
        <f>'1996 SCORES'!G139</f>
        <v>0</v>
      </c>
      <c r="GJ265" s="100" t="e">
        <f>'1996 SCORES'!H139</f>
        <v>#DIV/0!</v>
      </c>
      <c r="GK265" s="22">
        <f>'1996 SCORES'!I139</f>
        <v>0</v>
      </c>
      <c r="GL265" s="21">
        <f>'1996 SCORES'!J139</f>
        <v>0</v>
      </c>
      <c r="GM265" s="162">
        <f>'1996 SCORES'!K139</f>
        <v>0</v>
      </c>
      <c r="GN265" s="161">
        <f>'1995 SCORES '!F139</f>
        <v>0</v>
      </c>
      <c r="GO265" s="9">
        <f>'1995 SCORES '!G139</f>
        <v>0</v>
      </c>
      <c r="GP265" s="100" t="e">
        <f>'1995 SCORES '!H139</f>
        <v>#DIV/0!</v>
      </c>
      <c r="GQ265" s="22">
        <f>'1995 SCORES '!I139</f>
        <v>0</v>
      </c>
      <c r="GR265" s="21">
        <f>'1995 SCORES '!J139</f>
        <v>0</v>
      </c>
      <c r="GS265" s="162">
        <f>'1995 SCORES '!K139</f>
        <v>0</v>
      </c>
      <c r="GT265" s="161">
        <f>'1994 SCORES'!F139</f>
        <v>0</v>
      </c>
      <c r="GU265" s="9">
        <f>'1994 SCORES'!G139</f>
        <v>0</v>
      </c>
      <c r="GV265" s="100" t="e">
        <f>'1994 SCORES'!H139</f>
        <v>#DIV/0!</v>
      </c>
      <c r="GW265" s="22">
        <f>'1994 SCORES'!I139</f>
        <v>0</v>
      </c>
      <c r="GX265" s="21">
        <f>'1994 SCORES'!J139</f>
        <v>0</v>
      </c>
      <c r="GY265" s="162">
        <f>'1994 SCORES'!K139</f>
        <v>0</v>
      </c>
      <c r="GZ265" s="161">
        <f>'1993 SCORES'!F139</f>
        <v>0</v>
      </c>
      <c r="HA265" s="30">
        <f>'1993 SCORES'!G139</f>
        <v>0</v>
      </c>
      <c r="HB265" s="100" t="e">
        <f>'1993 SCORES'!H139</f>
        <v>#DIV/0!</v>
      </c>
      <c r="HC265" s="22">
        <f>'1993 SCORES'!I139</f>
        <v>0</v>
      </c>
      <c r="HD265" s="21">
        <f>'1993 SCORES'!J139</f>
        <v>0</v>
      </c>
      <c r="HE265" s="162">
        <f>'1993 SCORES'!K139</f>
        <v>0</v>
      </c>
    </row>
    <row r="266" spans="1:213" ht="13.5" thickBot="1" x14ac:dyDescent="0.25">
      <c r="A266" s="335">
        <v>263</v>
      </c>
      <c r="B266" s="249" t="s">
        <v>133</v>
      </c>
      <c r="C266" s="334" t="s">
        <v>213</v>
      </c>
      <c r="D266" s="276">
        <f t="shared" si="23"/>
        <v>8</v>
      </c>
      <c r="E266" s="276">
        <f t="shared" si="24"/>
        <v>95</v>
      </c>
      <c r="F266" s="345">
        <f t="shared" si="22"/>
        <v>11.88</v>
      </c>
      <c r="G266" s="167">
        <f t="shared" si="25"/>
        <v>0</v>
      </c>
      <c r="H266" s="549">
        <f t="shared" si="26"/>
        <v>0</v>
      </c>
      <c r="I266" s="629">
        <f t="shared" si="27"/>
        <v>0</v>
      </c>
      <c r="J266" s="815">
        <v>0</v>
      </c>
      <c r="K266" s="676">
        <v>0</v>
      </c>
      <c r="L266" s="901" t="e">
        <v>#DIV/0!</v>
      </c>
      <c r="M266" s="906"/>
      <c r="N266" s="679"/>
      <c r="O266" s="910"/>
      <c r="P266" s="862">
        <v>0</v>
      </c>
      <c r="Q266" s="877">
        <v>0</v>
      </c>
      <c r="R266" s="877" t="e">
        <v>#DIV/0!</v>
      </c>
      <c r="S266" s="865"/>
      <c r="T266" s="869"/>
      <c r="U266" s="872"/>
      <c r="V266" s="847">
        <v>0</v>
      </c>
      <c r="W266" s="756">
        <v>0</v>
      </c>
      <c r="X266" s="756" t="e">
        <v>#DIV/0!</v>
      </c>
      <c r="Y266" s="686"/>
      <c r="Z266" s="687"/>
      <c r="AA266" s="769"/>
      <c r="AB266" s="826">
        <v>0</v>
      </c>
      <c r="AC266" s="756">
        <v>0</v>
      </c>
      <c r="AD266" s="756" t="e">
        <v>#DIV/0!</v>
      </c>
      <c r="AE266" s="686"/>
      <c r="AF266" s="687"/>
      <c r="AG266" s="769"/>
      <c r="AH266" s="826">
        <v>0</v>
      </c>
      <c r="AI266" s="752">
        <v>0</v>
      </c>
      <c r="AJ266" s="752" t="e">
        <v>#DIV/0!</v>
      </c>
      <c r="AK266" s="686"/>
      <c r="AL266" s="687"/>
      <c r="AM266" s="751"/>
      <c r="AN266" s="820">
        <v>0</v>
      </c>
      <c r="AO266" s="685">
        <v>0</v>
      </c>
      <c r="AP266" s="685" t="e">
        <v>#DIV/0!</v>
      </c>
      <c r="AQ266" s="686"/>
      <c r="AR266" s="739"/>
      <c r="AS266" s="737"/>
      <c r="AT266" s="820"/>
      <c r="AU266" s="685">
        <v>0</v>
      </c>
      <c r="AV266" s="732" t="e">
        <v>#DIV/0!</v>
      </c>
      <c r="AW266" s="686"/>
      <c r="AX266" s="687"/>
      <c r="AY266" s="688"/>
      <c r="AZ266" s="815">
        <v>0</v>
      </c>
      <c r="BA266" s="676">
        <v>0</v>
      </c>
      <c r="BB266" s="676" t="e">
        <v>#DIV/0!</v>
      </c>
      <c r="BC266" s="677"/>
      <c r="BD266" s="679"/>
      <c r="BE266" s="798"/>
      <c r="BF266" s="806">
        <v>0</v>
      </c>
      <c r="BG266" s="632">
        <v>0</v>
      </c>
      <c r="BH266" s="647" t="e">
        <v>#DIV/0!</v>
      </c>
      <c r="BI266" s="636"/>
      <c r="BJ266" s="640"/>
      <c r="BK266" s="792"/>
      <c r="BL266" s="555">
        <v>0</v>
      </c>
      <c r="BM266" s="557">
        <v>0</v>
      </c>
      <c r="BN266" s="557" t="e">
        <v>#DIV/0!</v>
      </c>
      <c r="BO266" s="561"/>
      <c r="BP266" s="563"/>
      <c r="BQ266" s="575"/>
      <c r="BR266" s="555">
        <v>0</v>
      </c>
      <c r="BS266" s="557">
        <v>0</v>
      </c>
      <c r="BT266" s="557" t="e">
        <v>#DIV/0!</v>
      </c>
      <c r="BU266" s="561"/>
      <c r="BV266" s="563"/>
      <c r="BW266" s="566"/>
      <c r="BX266" s="300">
        <v>0</v>
      </c>
      <c r="BY266" s="541">
        <v>0</v>
      </c>
      <c r="BZ266" s="541" t="e">
        <v>#DIV/0!</v>
      </c>
      <c r="CA266" s="541"/>
      <c r="CB266" s="542"/>
      <c r="CC266" s="552"/>
      <c r="CD266" s="515">
        <v>1</v>
      </c>
      <c r="CE266" s="525">
        <v>11</v>
      </c>
      <c r="CF266" s="525">
        <v>11</v>
      </c>
      <c r="CG266" s="526"/>
      <c r="CH266" s="527"/>
      <c r="CI266" s="519"/>
      <c r="CJ266" s="376">
        <v>1</v>
      </c>
      <c r="CK266" s="233">
        <v>13</v>
      </c>
      <c r="CL266" s="233">
        <v>13</v>
      </c>
      <c r="CM266" s="381"/>
      <c r="CN266" s="384"/>
      <c r="CO266" s="385"/>
      <c r="CP266" s="69">
        <v>0</v>
      </c>
      <c r="CQ266" s="30">
        <v>0</v>
      </c>
      <c r="CR266" s="48" t="e">
        <v>#DIV/0!</v>
      </c>
      <c r="CS266" s="134"/>
      <c r="CT266" s="114"/>
      <c r="CU266" s="342"/>
      <c r="CV266" s="79">
        <v>4</v>
      </c>
      <c r="CW266" s="30">
        <v>61</v>
      </c>
      <c r="CX266" s="48">
        <v>15.25</v>
      </c>
      <c r="CY266" s="134"/>
      <c r="CZ266" s="114"/>
      <c r="DA266" s="117"/>
      <c r="DB266" s="52">
        <f>'2010 SCORES'!AC140</f>
        <v>0</v>
      </c>
      <c r="DC266" s="30">
        <f>'2010 SCORES'!AD140</f>
        <v>0</v>
      </c>
      <c r="DD266" s="48" t="e">
        <f>'2010 SCORES'!AE140</f>
        <v>#DIV/0!</v>
      </c>
      <c r="DE266" s="134">
        <f>'2010 SCORES'!AF140</f>
        <v>0</v>
      </c>
      <c r="DF266" s="114">
        <f>'2010 SCORES'!AG140</f>
        <v>0</v>
      </c>
      <c r="DG266" s="117">
        <f>'2010 SCORES'!AH140</f>
        <v>0</v>
      </c>
      <c r="DH266" s="104">
        <f>'2009 SCORES'!V140</f>
        <v>0</v>
      </c>
      <c r="DI266" s="79">
        <f>'2009 SCORES'!W140</f>
        <v>0</v>
      </c>
      <c r="DJ266" s="48" t="e">
        <f>'2009 SCORES'!X140</f>
        <v>#DIV/0!</v>
      </c>
      <c r="DK266" s="134">
        <f>'2009 SCORES'!Y140</f>
        <v>0</v>
      </c>
      <c r="DL266" s="114">
        <f>'2009 SCORES'!Z140</f>
        <v>0</v>
      </c>
      <c r="DM266" s="117">
        <f>'2009 SCORES'!AA140</f>
        <v>0</v>
      </c>
      <c r="DN266" s="52">
        <f>'2008 SCORES'!V140</f>
        <v>0</v>
      </c>
      <c r="DO266" s="30">
        <f>'2008 SCORES'!W140</f>
        <v>0</v>
      </c>
      <c r="DP266" s="81" t="e">
        <f>'2008 SCORES'!X140</f>
        <v>#DIV/0!</v>
      </c>
      <c r="DQ266" s="134">
        <f>'2008 SCORES'!Y140</f>
        <v>0</v>
      </c>
      <c r="DR266" s="114">
        <f>'2008 SCORES'!Z140</f>
        <v>0</v>
      </c>
      <c r="DS266" s="117">
        <f>'2008 SCORES'!AA140</f>
        <v>0</v>
      </c>
      <c r="DT266" s="88">
        <f>'2007 SCORES'!Q140</f>
        <v>0</v>
      </c>
      <c r="DU266" s="7">
        <f>'2007 SCORES'!R140</f>
        <v>0</v>
      </c>
      <c r="DV266" s="95" t="e">
        <f>'2007 SCORES'!S140</f>
        <v>#DIV/0!</v>
      </c>
      <c r="DW266" s="121">
        <f>'2007 SCORES'!T140</f>
        <v>0</v>
      </c>
      <c r="DX266" s="114">
        <f>'2007 SCORES'!U140</f>
        <v>0</v>
      </c>
      <c r="DY266" s="117">
        <f>'2007 SCORES'!V140</f>
        <v>0</v>
      </c>
      <c r="DZ266" s="88">
        <f>'2006 SCORES'!Q140</f>
        <v>1</v>
      </c>
      <c r="EA266" s="9">
        <f>'2006 SCORES'!R140</f>
        <v>4</v>
      </c>
      <c r="EB266" s="100">
        <f>'2006 SCORES'!S140</f>
        <v>4</v>
      </c>
      <c r="EC266" s="124">
        <f>'2006 SCORES'!T140</f>
        <v>0</v>
      </c>
      <c r="ED266" s="120">
        <f>'2006 SCORES'!U140</f>
        <v>0</v>
      </c>
      <c r="EE266" s="125">
        <f>'2006 SCORES'!V140</f>
        <v>0</v>
      </c>
      <c r="EF266" s="88">
        <f>'2005 SCORES'!L140</f>
        <v>1</v>
      </c>
      <c r="EG266" s="9">
        <f>'2005 SCORES'!M140</f>
        <v>6</v>
      </c>
      <c r="EH266" s="95">
        <f>'2005 SCORES'!N140</f>
        <v>6</v>
      </c>
      <c r="EI266" s="121">
        <f>'2005 SCORES'!O140</f>
        <v>0</v>
      </c>
      <c r="EJ266" s="122">
        <f>'2005 SCORES'!P140</f>
        <v>0</v>
      </c>
      <c r="EK266" s="117">
        <f>'2005 SCORES'!Q140</f>
        <v>0</v>
      </c>
      <c r="EL266" s="7">
        <f>'2004 SCORES'!K140</f>
        <v>0</v>
      </c>
      <c r="EM266" s="9">
        <f>'2004 SCORES'!L140</f>
        <v>0</v>
      </c>
      <c r="EN266" s="95" t="e">
        <f>'2004 SCORES'!M140</f>
        <v>#DIV/0!</v>
      </c>
      <c r="EO266" s="113">
        <f>'2004 SCORES'!N140</f>
        <v>0</v>
      </c>
      <c r="EP266" s="120">
        <f>'2004 SCORES'!O140</f>
        <v>0</v>
      </c>
      <c r="EQ266" s="117">
        <f>'2004 SCORES'!P140</f>
        <v>0</v>
      </c>
      <c r="ER266" s="7">
        <f>'2003 SCORES'!H140</f>
        <v>0</v>
      </c>
      <c r="ES266" s="9">
        <f>'2003 SCORES'!I140</f>
        <v>0</v>
      </c>
      <c r="ET266" s="95" t="e">
        <f>'2003 SCORES'!J140</f>
        <v>#DIV/0!</v>
      </c>
      <c r="EU266" s="113">
        <f>'2003 SCORES'!K140</f>
        <v>0</v>
      </c>
      <c r="EV266" s="114">
        <f>'2003 SCORES'!L140</f>
        <v>0</v>
      </c>
      <c r="EW266" s="117">
        <f>'2003 SCORES'!M140</f>
        <v>0</v>
      </c>
      <c r="EX266" s="7">
        <f>'2002 SCORES'!H140</f>
        <v>0</v>
      </c>
      <c r="EY266" s="9">
        <f>'2002 SCORES'!I140</f>
        <v>0</v>
      </c>
      <c r="EZ266" s="95" t="e">
        <f>'2002 SCORES'!J140</f>
        <v>#DIV/0!</v>
      </c>
      <c r="FA266" s="113">
        <f>'2002 SCORES'!K140</f>
        <v>0</v>
      </c>
      <c r="FB266" s="114">
        <f>'2002 SCORES'!L140</f>
        <v>0</v>
      </c>
      <c r="FC266" s="117">
        <f>'2002 SCORES'!M140</f>
        <v>0</v>
      </c>
      <c r="FD266" s="7">
        <f>'2001 SCORES'!I140</f>
        <v>0</v>
      </c>
      <c r="FE266" s="105">
        <f>'2001 SCORES'!J140</f>
        <v>0</v>
      </c>
      <c r="FF266" s="156" t="e">
        <f>'2001 SCORES'!K140</f>
        <v>#DIV/0!</v>
      </c>
      <c r="FG266" s="157">
        <f>'2001 SCORES'!L140</f>
        <v>0</v>
      </c>
      <c r="FH266" s="120">
        <f>'2001 SCORES'!M140</f>
        <v>0</v>
      </c>
      <c r="FI266" s="117">
        <f>'2001 SCORES'!N140</f>
        <v>0</v>
      </c>
      <c r="FJ266" s="302">
        <f>'2000 SCORES'!G140</f>
        <v>0</v>
      </c>
      <c r="FK266" s="310">
        <f>'2000 SCORES'!H140</f>
        <v>0</v>
      </c>
      <c r="FL266" s="156" t="e">
        <f>'2000 SCORES'!I140</f>
        <v>#DIV/0!</v>
      </c>
      <c r="FM266" s="312">
        <f>'2000 SCORES'!J140</f>
        <v>0</v>
      </c>
      <c r="FN266" s="120">
        <f>'2001 SCORES'!M140</f>
        <v>0</v>
      </c>
      <c r="FO266" s="117">
        <f>'2000 SCORES'!L140</f>
        <v>0</v>
      </c>
      <c r="FP266" s="7">
        <f>'1999 SCORES'!H140</f>
        <v>0</v>
      </c>
      <c r="FQ266" s="105">
        <f>'1999 SCORES'!I140</f>
        <v>0</v>
      </c>
      <c r="FR266" s="156" t="e">
        <f>'1999 SCORES'!J140</f>
        <v>#DIV/0!</v>
      </c>
      <c r="FS266" s="157">
        <f>'1999 SCORES'!K140</f>
        <v>0</v>
      </c>
      <c r="FT266" s="120">
        <f>'1999 SCORES'!L140</f>
        <v>0</v>
      </c>
      <c r="FU266" s="117">
        <f>'1999 SCORES'!M140</f>
        <v>0</v>
      </c>
      <c r="FV266" s="7">
        <f>'1998 SCORES'!G140</f>
        <v>0</v>
      </c>
      <c r="FW266" s="105">
        <f>'1998 SCORES'!H140</f>
        <v>0</v>
      </c>
      <c r="FX266" s="156" t="e">
        <f>'1998 SCORES'!I140</f>
        <v>#DIV/0!</v>
      </c>
      <c r="FY266" s="157">
        <f>'1998 SCORES'!J140</f>
        <v>0</v>
      </c>
      <c r="FZ266" s="120">
        <f>'1998 SCORES'!K140</f>
        <v>0</v>
      </c>
      <c r="GA266" s="117">
        <f>'1998 SCORES'!L140</f>
        <v>0</v>
      </c>
      <c r="GB266" s="7">
        <f>'1997 SCORES'!F140</f>
        <v>0</v>
      </c>
      <c r="GC266" s="105">
        <f>'1997 SCORES'!G140</f>
        <v>0</v>
      </c>
      <c r="GD266" s="156" t="e">
        <f>'1997 SCORES'!H140</f>
        <v>#DIV/0!</v>
      </c>
      <c r="GE266" s="157">
        <f>'1997 SCORES'!I140</f>
        <v>0</v>
      </c>
      <c r="GF266" s="120">
        <f>'1997 SCORES'!J140</f>
        <v>0</v>
      </c>
      <c r="GG266" s="117">
        <f>'1997 SCORES'!K140</f>
        <v>0</v>
      </c>
      <c r="GH266" s="160">
        <f>'1996 SCORES'!F140</f>
        <v>0</v>
      </c>
      <c r="GI266" s="9">
        <f>'1996 SCORES'!G140</f>
        <v>0</v>
      </c>
      <c r="GJ266" s="100" t="e">
        <f>'1996 SCORES'!H140</f>
        <v>#DIV/0!</v>
      </c>
      <c r="GK266" s="22">
        <f>'1996 SCORES'!I140</f>
        <v>0</v>
      </c>
      <c r="GL266" s="21">
        <f>'1996 SCORES'!J140</f>
        <v>0</v>
      </c>
      <c r="GM266" s="162">
        <f>'1996 SCORES'!K140</f>
        <v>0</v>
      </c>
      <c r="GN266" s="161">
        <f>'1995 SCORES '!F140</f>
        <v>0</v>
      </c>
      <c r="GO266" s="9">
        <f>'1995 SCORES '!G140</f>
        <v>0</v>
      </c>
      <c r="GP266" s="100" t="e">
        <f>'1995 SCORES '!H140</f>
        <v>#DIV/0!</v>
      </c>
      <c r="GQ266" s="22">
        <f>'1995 SCORES '!I140</f>
        <v>0</v>
      </c>
      <c r="GR266" s="21">
        <f>'1995 SCORES '!J140</f>
        <v>0</v>
      </c>
      <c r="GS266" s="162">
        <f>'1995 SCORES '!K140</f>
        <v>0</v>
      </c>
      <c r="GT266" s="161">
        <f>'1994 SCORES'!F140</f>
        <v>0</v>
      </c>
      <c r="GU266" s="9">
        <f>'1994 SCORES'!G140</f>
        <v>0</v>
      </c>
      <c r="GV266" s="100" t="e">
        <f>'1994 SCORES'!H140</f>
        <v>#DIV/0!</v>
      </c>
      <c r="GW266" s="22">
        <f>'1994 SCORES'!I140</f>
        <v>0</v>
      </c>
      <c r="GX266" s="21">
        <f>'1994 SCORES'!J140</f>
        <v>0</v>
      </c>
      <c r="GY266" s="162">
        <f>'1994 SCORES'!K140</f>
        <v>0</v>
      </c>
      <c r="GZ266" s="161">
        <f>'1993 SCORES'!F140</f>
        <v>0</v>
      </c>
      <c r="HA266" s="30">
        <f>'1993 SCORES'!G140</f>
        <v>0</v>
      </c>
      <c r="HB266" s="100" t="e">
        <f>'1993 SCORES'!H140</f>
        <v>#DIV/0!</v>
      </c>
      <c r="HC266" s="22">
        <f>'1993 SCORES'!I140</f>
        <v>0</v>
      </c>
      <c r="HD266" s="21">
        <f>'1993 SCORES'!J140</f>
        <v>0</v>
      </c>
      <c r="HE266" s="162">
        <f>'1993 SCORES'!K140</f>
        <v>0</v>
      </c>
    </row>
    <row r="267" spans="1:213" ht="13.5" thickBot="1" x14ac:dyDescent="0.25">
      <c r="A267" s="335">
        <v>264</v>
      </c>
      <c r="B267" s="249" t="s">
        <v>214</v>
      </c>
      <c r="C267" s="334" t="s">
        <v>213</v>
      </c>
      <c r="D267" s="276">
        <f t="shared" si="23"/>
        <v>0</v>
      </c>
      <c r="E267" s="276">
        <f t="shared" si="24"/>
        <v>0</v>
      </c>
      <c r="F267" s="345" t="str">
        <f t="shared" si="22"/>
        <v/>
      </c>
      <c r="G267" s="167">
        <f t="shared" si="25"/>
        <v>0</v>
      </c>
      <c r="H267" s="549">
        <f t="shared" si="26"/>
        <v>0</v>
      </c>
      <c r="I267" s="629">
        <f t="shared" si="27"/>
        <v>0</v>
      </c>
      <c r="J267" s="815">
        <v>0</v>
      </c>
      <c r="K267" s="676">
        <v>0</v>
      </c>
      <c r="L267" s="901" t="e">
        <v>#DIV/0!</v>
      </c>
      <c r="M267" s="906"/>
      <c r="N267" s="679"/>
      <c r="O267" s="910"/>
      <c r="P267" s="862">
        <v>0</v>
      </c>
      <c r="Q267" s="877">
        <v>0</v>
      </c>
      <c r="R267" s="877" t="e">
        <v>#DIV/0!</v>
      </c>
      <c r="S267" s="865"/>
      <c r="T267" s="869"/>
      <c r="U267" s="872"/>
      <c r="V267" s="847">
        <v>0</v>
      </c>
      <c r="W267" s="756">
        <v>0</v>
      </c>
      <c r="X267" s="756" t="e">
        <v>#DIV/0!</v>
      </c>
      <c r="Y267" s="686"/>
      <c r="Z267" s="687"/>
      <c r="AA267" s="769"/>
      <c r="AB267" s="826">
        <v>0</v>
      </c>
      <c r="AC267" s="756">
        <v>0</v>
      </c>
      <c r="AD267" s="756" t="e">
        <v>#DIV/0!</v>
      </c>
      <c r="AE267" s="686"/>
      <c r="AF267" s="687"/>
      <c r="AG267" s="769"/>
      <c r="AH267" s="826">
        <v>0</v>
      </c>
      <c r="AI267" s="752">
        <v>0</v>
      </c>
      <c r="AJ267" s="752" t="e">
        <v>#DIV/0!</v>
      </c>
      <c r="AK267" s="686"/>
      <c r="AL267" s="687"/>
      <c r="AM267" s="751"/>
      <c r="AN267" s="820">
        <v>0</v>
      </c>
      <c r="AO267" s="685">
        <v>0</v>
      </c>
      <c r="AP267" s="685" t="e">
        <v>#DIV/0!</v>
      </c>
      <c r="AQ267" s="686"/>
      <c r="AR267" s="739"/>
      <c r="AS267" s="737"/>
      <c r="AT267" s="820"/>
      <c r="AU267" s="685">
        <v>0</v>
      </c>
      <c r="AV267" s="732" t="e">
        <v>#DIV/0!</v>
      </c>
      <c r="AW267" s="686"/>
      <c r="AX267" s="687"/>
      <c r="AY267" s="688"/>
      <c r="AZ267" s="815">
        <v>0</v>
      </c>
      <c r="BA267" s="676">
        <v>0</v>
      </c>
      <c r="BB267" s="676" t="e">
        <v>#DIV/0!</v>
      </c>
      <c r="BC267" s="677"/>
      <c r="BD267" s="679"/>
      <c r="BE267" s="798"/>
      <c r="BF267" s="806">
        <v>0</v>
      </c>
      <c r="BG267" s="632">
        <v>0</v>
      </c>
      <c r="BH267" s="647" t="e">
        <v>#DIV/0!</v>
      </c>
      <c r="BI267" s="636"/>
      <c r="BJ267" s="640"/>
      <c r="BK267" s="792"/>
      <c r="BL267" s="555">
        <v>0</v>
      </c>
      <c r="BM267" s="557">
        <v>0</v>
      </c>
      <c r="BN267" s="557" t="e">
        <v>#DIV/0!</v>
      </c>
      <c r="BO267" s="561"/>
      <c r="BP267" s="563"/>
      <c r="BQ267" s="575"/>
      <c r="BR267" s="555">
        <v>0</v>
      </c>
      <c r="BS267" s="557">
        <v>0</v>
      </c>
      <c r="BT267" s="557" t="e">
        <v>#DIV/0!</v>
      </c>
      <c r="BU267" s="561"/>
      <c r="BV267" s="563"/>
      <c r="BW267" s="566"/>
      <c r="BX267" s="300">
        <v>0</v>
      </c>
      <c r="BY267" s="541">
        <v>0</v>
      </c>
      <c r="BZ267" s="541" t="e">
        <v>#DIV/0!</v>
      </c>
      <c r="CA267" s="541"/>
      <c r="CB267" s="542"/>
      <c r="CC267" s="552"/>
      <c r="CD267" s="515">
        <v>0</v>
      </c>
      <c r="CE267" s="525">
        <v>0</v>
      </c>
      <c r="CF267" s="525" t="e">
        <v>#DIV/0!</v>
      </c>
      <c r="CG267" s="526"/>
      <c r="CH267" s="527"/>
      <c r="CI267" s="519"/>
      <c r="CJ267" s="376">
        <v>0</v>
      </c>
      <c r="CK267" s="233">
        <v>0</v>
      </c>
      <c r="CL267" s="233" t="e">
        <v>#DIV/0!</v>
      </c>
      <c r="CM267" s="381"/>
      <c r="CN267" s="384"/>
      <c r="CO267" s="385"/>
      <c r="CP267" s="69">
        <v>0</v>
      </c>
      <c r="CQ267" s="30">
        <v>0</v>
      </c>
      <c r="CR267" s="48" t="e">
        <v>#DIV/0!</v>
      </c>
      <c r="CS267" s="134"/>
      <c r="CT267" s="114"/>
      <c r="CU267" s="342"/>
      <c r="CV267" s="79">
        <v>0</v>
      </c>
      <c r="CW267" s="30">
        <v>0</v>
      </c>
      <c r="CX267" s="48" t="e">
        <v>#DIV/0!</v>
      </c>
      <c r="CY267" s="134"/>
      <c r="CZ267" s="114"/>
      <c r="DA267" s="117"/>
      <c r="DB267" s="52">
        <f>'2010 SCORES'!AC141</f>
        <v>0</v>
      </c>
      <c r="DC267" s="30">
        <f>'2010 SCORES'!AD141</f>
        <v>0</v>
      </c>
      <c r="DD267" s="48" t="e">
        <f>'2010 SCORES'!AE141</f>
        <v>#DIV/0!</v>
      </c>
      <c r="DE267" s="134">
        <f>'2010 SCORES'!AF141</f>
        <v>0</v>
      </c>
      <c r="DF267" s="114">
        <f>'2010 SCORES'!AG141</f>
        <v>0</v>
      </c>
      <c r="DG267" s="117">
        <f>'2010 SCORES'!AH141</f>
        <v>0</v>
      </c>
      <c r="DH267" s="104">
        <f>'2009 SCORES'!V141</f>
        <v>0</v>
      </c>
      <c r="DI267" s="79">
        <f>'2009 SCORES'!W141</f>
        <v>0</v>
      </c>
      <c r="DJ267" s="48" t="e">
        <f>'2009 SCORES'!X141</f>
        <v>#DIV/0!</v>
      </c>
      <c r="DK267" s="134">
        <f>'2009 SCORES'!Y141</f>
        <v>0</v>
      </c>
      <c r="DL267" s="114">
        <f>'2009 SCORES'!Z141</f>
        <v>0</v>
      </c>
      <c r="DM267" s="117">
        <f>'2009 SCORES'!AA141</f>
        <v>0</v>
      </c>
      <c r="DN267" s="52">
        <f>'2008 SCORES'!V141</f>
        <v>0</v>
      </c>
      <c r="DO267" s="30">
        <f>'2008 SCORES'!W141</f>
        <v>0</v>
      </c>
      <c r="DP267" s="81" t="e">
        <f>'2008 SCORES'!X141</f>
        <v>#DIV/0!</v>
      </c>
      <c r="DQ267" s="134">
        <f>'2008 SCORES'!Y141</f>
        <v>0</v>
      </c>
      <c r="DR267" s="114">
        <f>'2008 SCORES'!Z141</f>
        <v>0</v>
      </c>
      <c r="DS267" s="117">
        <f>'2008 SCORES'!AA141</f>
        <v>0</v>
      </c>
      <c r="DT267" s="88">
        <f>'2007 SCORES'!Q141</f>
        <v>0</v>
      </c>
      <c r="DU267" s="7">
        <f>'2007 SCORES'!R141</f>
        <v>0</v>
      </c>
      <c r="DV267" s="95" t="e">
        <f>'2007 SCORES'!S141</f>
        <v>#DIV/0!</v>
      </c>
      <c r="DW267" s="121">
        <f>'2007 SCORES'!T141</f>
        <v>0</v>
      </c>
      <c r="DX267" s="114">
        <f>'2007 SCORES'!U141</f>
        <v>0</v>
      </c>
      <c r="DY267" s="117">
        <f>'2007 SCORES'!V141</f>
        <v>0</v>
      </c>
      <c r="DZ267" s="88">
        <f>'2006 SCORES'!Q141</f>
        <v>0</v>
      </c>
      <c r="EA267" s="9">
        <f>'2006 SCORES'!R141</f>
        <v>0</v>
      </c>
      <c r="EB267" s="100" t="e">
        <f>'2006 SCORES'!S141</f>
        <v>#DIV/0!</v>
      </c>
      <c r="EC267" s="124">
        <f>'2006 SCORES'!T141</f>
        <v>0</v>
      </c>
      <c r="ED267" s="120">
        <f>'2006 SCORES'!U141</f>
        <v>0</v>
      </c>
      <c r="EE267" s="125">
        <f>'2006 SCORES'!V141</f>
        <v>0</v>
      </c>
      <c r="EF267" s="88">
        <f>'2005 SCORES'!L141</f>
        <v>0</v>
      </c>
      <c r="EG267" s="9">
        <f>'2005 SCORES'!M141</f>
        <v>0</v>
      </c>
      <c r="EH267" s="95" t="e">
        <f>'2005 SCORES'!N141</f>
        <v>#DIV/0!</v>
      </c>
      <c r="EI267" s="121">
        <f>'2005 SCORES'!O141</f>
        <v>0</v>
      </c>
      <c r="EJ267" s="122">
        <f>'2005 SCORES'!P141</f>
        <v>0</v>
      </c>
      <c r="EK267" s="117">
        <f>'2005 SCORES'!Q141</f>
        <v>0</v>
      </c>
      <c r="EL267" s="7">
        <f>'2004 SCORES'!K141</f>
        <v>0</v>
      </c>
      <c r="EM267" s="9">
        <f>'2004 SCORES'!L141</f>
        <v>0</v>
      </c>
      <c r="EN267" s="95" t="e">
        <f>'2004 SCORES'!M141</f>
        <v>#DIV/0!</v>
      </c>
      <c r="EO267" s="113">
        <f>'2004 SCORES'!N141</f>
        <v>0</v>
      </c>
      <c r="EP267" s="120">
        <f>'2004 SCORES'!O141</f>
        <v>0</v>
      </c>
      <c r="EQ267" s="117">
        <f>'2004 SCORES'!P141</f>
        <v>0</v>
      </c>
      <c r="ER267" s="7">
        <f>'2003 SCORES'!H141</f>
        <v>0</v>
      </c>
      <c r="ES267" s="9">
        <f>'2003 SCORES'!I141</f>
        <v>0</v>
      </c>
      <c r="ET267" s="95" t="e">
        <f>'2003 SCORES'!J141</f>
        <v>#DIV/0!</v>
      </c>
      <c r="EU267" s="113">
        <f>'2003 SCORES'!K141</f>
        <v>0</v>
      </c>
      <c r="EV267" s="114">
        <f>'2003 SCORES'!L141</f>
        <v>0</v>
      </c>
      <c r="EW267" s="117">
        <f>'2003 SCORES'!M141</f>
        <v>0</v>
      </c>
      <c r="EX267" s="7">
        <f>'2002 SCORES'!H141</f>
        <v>0</v>
      </c>
      <c r="EY267" s="9">
        <f>'2002 SCORES'!I141</f>
        <v>0</v>
      </c>
      <c r="EZ267" s="95" t="e">
        <f>'2002 SCORES'!J141</f>
        <v>#DIV/0!</v>
      </c>
      <c r="FA267" s="113">
        <f>'2002 SCORES'!K141</f>
        <v>0</v>
      </c>
      <c r="FB267" s="114">
        <f>'2002 SCORES'!L141</f>
        <v>0</v>
      </c>
      <c r="FC267" s="117">
        <f>'2002 SCORES'!M141</f>
        <v>0</v>
      </c>
      <c r="FD267" s="7">
        <f>'2001 SCORES'!I141</f>
        <v>0</v>
      </c>
      <c r="FE267" s="105">
        <f>'2001 SCORES'!J141</f>
        <v>0</v>
      </c>
      <c r="FF267" s="156" t="e">
        <f>'2001 SCORES'!K141</f>
        <v>#DIV/0!</v>
      </c>
      <c r="FG267" s="157">
        <f>'2001 SCORES'!L141</f>
        <v>0</v>
      </c>
      <c r="FH267" s="120">
        <f>'2001 SCORES'!M141</f>
        <v>0</v>
      </c>
      <c r="FI267" s="117">
        <f>'2001 SCORES'!N141</f>
        <v>0</v>
      </c>
      <c r="FJ267" s="302">
        <f>'2000 SCORES'!G141</f>
        <v>0</v>
      </c>
      <c r="FK267" s="310">
        <f>'2000 SCORES'!H141</f>
        <v>0</v>
      </c>
      <c r="FL267" s="156" t="e">
        <f>'2000 SCORES'!I141</f>
        <v>#DIV/0!</v>
      </c>
      <c r="FM267" s="312">
        <f>'2000 SCORES'!J141</f>
        <v>0</v>
      </c>
      <c r="FN267" s="120">
        <f>'2001 SCORES'!M141</f>
        <v>0</v>
      </c>
      <c r="FO267" s="117">
        <f>'2000 SCORES'!L141</f>
        <v>0</v>
      </c>
      <c r="FP267" s="7">
        <f>'1999 SCORES'!H141</f>
        <v>0</v>
      </c>
      <c r="FQ267" s="105">
        <f>'1999 SCORES'!I141</f>
        <v>0</v>
      </c>
      <c r="FR267" s="156" t="e">
        <f>'1999 SCORES'!J141</f>
        <v>#DIV/0!</v>
      </c>
      <c r="FS267" s="157">
        <f>'1999 SCORES'!K141</f>
        <v>0</v>
      </c>
      <c r="FT267" s="120">
        <f>'1999 SCORES'!L141</f>
        <v>0</v>
      </c>
      <c r="FU267" s="117">
        <f>'1999 SCORES'!M141</f>
        <v>0</v>
      </c>
      <c r="FV267" s="7">
        <f>'1998 SCORES'!G141</f>
        <v>0</v>
      </c>
      <c r="FW267" s="105">
        <f>'1998 SCORES'!H141</f>
        <v>0</v>
      </c>
      <c r="FX267" s="156" t="e">
        <f>'1998 SCORES'!I141</f>
        <v>#DIV/0!</v>
      </c>
      <c r="FY267" s="157">
        <f>'1998 SCORES'!J141</f>
        <v>0</v>
      </c>
      <c r="FZ267" s="120">
        <f>'1998 SCORES'!K141</f>
        <v>0</v>
      </c>
      <c r="GA267" s="117">
        <f>'1998 SCORES'!L141</f>
        <v>0</v>
      </c>
      <c r="GB267" s="7">
        <f>'1997 SCORES'!F141</f>
        <v>0</v>
      </c>
      <c r="GC267" s="105">
        <f>'1997 SCORES'!G141</f>
        <v>0</v>
      </c>
      <c r="GD267" s="156" t="e">
        <f>'1997 SCORES'!H141</f>
        <v>#DIV/0!</v>
      </c>
      <c r="GE267" s="157">
        <f>'1997 SCORES'!I141</f>
        <v>0</v>
      </c>
      <c r="GF267" s="120">
        <f>'1997 SCORES'!J141</f>
        <v>0</v>
      </c>
      <c r="GG267" s="117">
        <f>'1997 SCORES'!K141</f>
        <v>0</v>
      </c>
      <c r="GH267" s="160">
        <f>'1996 SCORES'!F141</f>
        <v>0</v>
      </c>
      <c r="GI267" s="9">
        <f>'1996 SCORES'!G141</f>
        <v>0</v>
      </c>
      <c r="GJ267" s="100" t="e">
        <f>'1996 SCORES'!H141</f>
        <v>#DIV/0!</v>
      </c>
      <c r="GK267" s="22">
        <f>'1996 SCORES'!I141</f>
        <v>0</v>
      </c>
      <c r="GL267" s="21">
        <f>'1996 SCORES'!J141</f>
        <v>0</v>
      </c>
      <c r="GM267" s="162">
        <f>'1996 SCORES'!K141</f>
        <v>0</v>
      </c>
      <c r="GN267" s="161">
        <f>'1995 SCORES '!F141</f>
        <v>0</v>
      </c>
      <c r="GO267" s="9">
        <f>'1995 SCORES '!G141</f>
        <v>0</v>
      </c>
      <c r="GP267" s="100" t="e">
        <f>'1995 SCORES '!H141</f>
        <v>#DIV/0!</v>
      </c>
      <c r="GQ267" s="22">
        <f>'1995 SCORES '!I141</f>
        <v>0</v>
      </c>
      <c r="GR267" s="21">
        <f>'1995 SCORES '!J141</f>
        <v>0</v>
      </c>
      <c r="GS267" s="162">
        <f>'1995 SCORES '!K141</f>
        <v>0</v>
      </c>
      <c r="GT267" s="161">
        <f>'1994 SCORES'!F141</f>
        <v>0</v>
      </c>
      <c r="GU267" s="9">
        <f>'1994 SCORES'!G141</f>
        <v>0</v>
      </c>
      <c r="GV267" s="100" t="e">
        <f>'1994 SCORES'!H141</f>
        <v>#DIV/0!</v>
      </c>
      <c r="GW267" s="22">
        <f>'1994 SCORES'!I141</f>
        <v>0</v>
      </c>
      <c r="GX267" s="21">
        <f>'1994 SCORES'!J141</f>
        <v>0</v>
      </c>
      <c r="GY267" s="162">
        <f>'1994 SCORES'!K141</f>
        <v>0</v>
      </c>
      <c r="GZ267" s="161">
        <f>'1993 SCORES'!F141</f>
        <v>0</v>
      </c>
      <c r="HA267" s="30">
        <f>'1993 SCORES'!G141</f>
        <v>0</v>
      </c>
      <c r="HB267" s="100" t="e">
        <f>'1993 SCORES'!H141</f>
        <v>#DIV/0!</v>
      </c>
      <c r="HC267" s="22">
        <f>'1993 SCORES'!I141</f>
        <v>0</v>
      </c>
      <c r="HD267" s="21">
        <f>'1993 SCORES'!J141</f>
        <v>0</v>
      </c>
      <c r="HE267" s="162">
        <f>'1993 SCORES'!K141</f>
        <v>0</v>
      </c>
    </row>
    <row r="268" spans="1:213" ht="13.5" thickBot="1" x14ac:dyDescent="0.25">
      <c r="A268" s="335">
        <v>265</v>
      </c>
      <c r="B268" s="249" t="s">
        <v>421</v>
      </c>
      <c r="C268" s="250" t="s">
        <v>213</v>
      </c>
      <c r="D268" s="276">
        <f t="shared" si="23"/>
        <v>1</v>
      </c>
      <c r="E268" s="276">
        <f t="shared" si="24"/>
        <v>28</v>
      </c>
      <c r="F268" s="345">
        <f t="shared" si="22"/>
        <v>28</v>
      </c>
      <c r="G268" s="167">
        <f t="shared" si="25"/>
        <v>0</v>
      </c>
      <c r="H268" s="549">
        <f t="shared" si="26"/>
        <v>0</v>
      </c>
      <c r="I268" s="629">
        <f t="shared" si="27"/>
        <v>0</v>
      </c>
      <c r="J268" s="815">
        <v>0</v>
      </c>
      <c r="K268" s="676">
        <v>0</v>
      </c>
      <c r="L268" s="901" t="e">
        <v>#DIV/0!</v>
      </c>
      <c r="M268" s="906"/>
      <c r="N268" s="679"/>
      <c r="O268" s="910"/>
      <c r="P268" s="862">
        <v>0</v>
      </c>
      <c r="Q268" s="877">
        <v>0</v>
      </c>
      <c r="R268" s="877" t="e">
        <v>#DIV/0!</v>
      </c>
      <c r="S268" s="865"/>
      <c r="T268" s="869"/>
      <c r="U268" s="872"/>
      <c r="V268" s="847">
        <v>0</v>
      </c>
      <c r="W268" s="756">
        <v>0</v>
      </c>
      <c r="X268" s="756" t="e">
        <v>#DIV/0!</v>
      </c>
      <c r="Y268" s="686"/>
      <c r="Z268" s="687"/>
      <c r="AA268" s="769"/>
      <c r="AB268" s="826">
        <v>0</v>
      </c>
      <c r="AC268" s="756">
        <v>0</v>
      </c>
      <c r="AD268" s="756" t="e">
        <v>#DIV/0!</v>
      </c>
      <c r="AE268" s="686"/>
      <c r="AF268" s="687"/>
      <c r="AG268" s="769"/>
      <c r="AH268" s="826">
        <v>0</v>
      </c>
      <c r="AI268" s="752">
        <v>0</v>
      </c>
      <c r="AJ268" s="752" t="e">
        <v>#DIV/0!</v>
      </c>
      <c r="AK268" s="686"/>
      <c r="AL268" s="687"/>
      <c r="AM268" s="751"/>
      <c r="AN268" s="820">
        <v>0</v>
      </c>
      <c r="AO268" s="685">
        <v>0</v>
      </c>
      <c r="AP268" s="685" t="e">
        <v>#DIV/0!</v>
      </c>
      <c r="AQ268" s="686"/>
      <c r="AR268" s="739"/>
      <c r="AS268" s="737"/>
      <c r="AT268" s="820"/>
      <c r="AU268" s="685">
        <v>0</v>
      </c>
      <c r="AV268" s="732" t="e">
        <v>#DIV/0!</v>
      </c>
      <c r="AW268" s="686"/>
      <c r="AX268" s="687"/>
      <c r="AY268" s="688"/>
      <c r="AZ268" s="815">
        <v>0</v>
      </c>
      <c r="BA268" s="676">
        <v>0</v>
      </c>
      <c r="BB268" s="676" t="e">
        <v>#DIV/0!</v>
      </c>
      <c r="BC268" s="677"/>
      <c r="BD268" s="679"/>
      <c r="BE268" s="798"/>
      <c r="BF268" s="806">
        <v>0</v>
      </c>
      <c r="BG268" s="632">
        <v>0</v>
      </c>
      <c r="BH268" s="647" t="e">
        <v>#DIV/0!</v>
      </c>
      <c r="BI268" s="636"/>
      <c r="BJ268" s="640"/>
      <c r="BK268" s="792"/>
      <c r="BL268" s="555">
        <v>0</v>
      </c>
      <c r="BM268" s="557">
        <v>0</v>
      </c>
      <c r="BN268" s="557" t="e">
        <v>#DIV/0!</v>
      </c>
      <c r="BO268" s="561"/>
      <c r="BP268" s="563"/>
      <c r="BQ268" s="575"/>
      <c r="BR268" s="555">
        <v>0</v>
      </c>
      <c r="BS268" s="557">
        <v>0</v>
      </c>
      <c r="BT268" s="557" t="e">
        <v>#DIV/0!</v>
      </c>
      <c r="BU268" s="561"/>
      <c r="BV268" s="563"/>
      <c r="BW268" s="566"/>
      <c r="BX268" s="300">
        <v>0</v>
      </c>
      <c r="BY268" s="541">
        <v>0</v>
      </c>
      <c r="BZ268" s="541" t="e">
        <v>#DIV/0!</v>
      </c>
      <c r="CA268" s="541"/>
      <c r="CB268" s="542"/>
      <c r="CC268" s="552"/>
      <c r="CD268" s="515">
        <v>0</v>
      </c>
      <c r="CE268" s="525">
        <v>0</v>
      </c>
      <c r="CF268" s="525" t="e">
        <v>#DIV/0!</v>
      </c>
      <c r="CG268" s="526"/>
      <c r="CH268" s="527"/>
      <c r="CI268" s="519"/>
      <c r="CJ268" s="376">
        <v>0</v>
      </c>
      <c r="CK268" s="233">
        <v>0</v>
      </c>
      <c r="CL268" s="233" t="e">
        <v>#DIV/0!</v>
      </c>
      <c r="CM268" s="381"/>
      <c r="CN268" s="384"/>
      <c r="CO268" s="385"/>
      <c r="CP268" s="69">
        <v>0</v>
      </c>
      <c r="CQ268" s="30">
        <v>0</v>
      </c>
      <c r="CR268" s="48" t="e">
        <v>#DIV/0!</v>
      </c>
      <c r="CS268" s="134"/>
      <c r="CT268" s="114"/>
      <c r="CU268" s="342"/>
      <c r="CV268" s="79">
        <v>1</v>
      </c>
      <c r="CW268" s="30">
        <v>28</v>
      </c>
      <c r="CX268" s="48">
        <v>28</v>
      </c>
      <c r="CY268" s="134"/>
      <c r="CZ268" s="114"/>
      <c r="DA268" s="117"/>
      <c r="DB268" s="52"/>
      <c r="DC268" s="30"/>
      <c r="DD268" s="48"/>
      <c r="DE268" s="134"/>
      <c r="DF268" s="114"/>
      <c r="DG268" s="117"/>
      <c r="DH268" s="104"/>
      <c r="DI268" s="79"/>
      <c r="DJ268" s="48"/>
      <c r="DK268" s="134"/>
      <c r="DL268" s="114"/>
      <c r="DM268" s="117"/>
      <c r="DN268" s="52"/>
      <c r="DO268" s="30"/>
      <c r="DP268" s="81"/>
      <c r="DQ268" s="134"/>
      <c r="DR268" s="114"/>
      <c r="DS268" s="117"/>
      <c r="DT268" s="88"/>
      <c r="DU268" s="7"/>
      <c r="DV268" s="95"/>
      <c r="DW268" s="121"/>
      <c r="DX268" s="114"/>
      <c r="DY268" s="117"/>
      <c r="DZ268" s="88"/>
      <c r="EA268" s="9"/>
      <c r="EB268" s="100"/>
      <c r="EC268" s="124"/>
      <c r="ED268" s="120"/>
      <c r="EE268" s="125"/>
      <c r="EF268" s="88"/>
      <c r="EG268" s="9"/>
      <c r="EH268" s="95"/>
      <c r="EI268" s="121"/>
      <c r="EJ268" s="122"/>
      <c r="EK268" s="117"/>
      <c r="EL268" s="7"/>
      <c r="EM268" s="9"/>
      <c r="EN268" s="95"/>
      <c r="EO268" s="113"/>
      <c r="EP268" s="120"/>
      <c r="EQ268" s="117"/>
      <c r="ER268" s="7"/>
      <c r="ES268" s="9"/>
      <c r="ET268" s="95"/>
      <c r="EU268" s="113"/>
      <c r="EV268" s="114"/>
      <c r="EW268" s="117"/>
      <c r="EX268" s="7"/>
      <c r="EY268" s="9"/>
      <c r="EZ268" s="95"/>
      <c r="FA268" s="113"/>
      <c r="FB268" s="114"/>
      <c r="FC268" s="117"/>
      <c r="FD268" s="7"/>
      <c r="FE268" s="105"/>
      <c r="FF268" s="156"/>
      <c r="FG268" s="157"/>
      <c r="FH268" s="120"/>
      <c r="FI268" s="117"/>
      <c r="FJ268" s="302"/>
      <c r="FK268" s="310"/>
      <c r="FL268" s="156"/>
      <c r="FM268" s="312"/>
      <c r="FN268" s="120"/>
      <c r="FO268" s="117"/>
      <c r="FP268" s="7"/>
      <c r="FQ268" s="105"/>
      <c r="FR268" s="156"/>
      <c r="FS268" s="157"/>
      <c r="FT268" s="120"/>
      <c r="FU268" s="117"/>
      <c r="FV268" s="7"/>
      <c r="FW268" s="105"/>
      <c r="FX268" s="156"/>
      <c r="FY268" s="157"/>
      <c r="FZ268" s="120"/>
      <c r="GA268" s="117"/>
      <c r="GB268" s="7"/>
      <c r="GC268" s="105"/>
      <c r="GD268" s="156"/>
      <c r="GE268" s="157"/>
      <c r="GF268" s="120"/>
      <c r="GG268" s="117"/>
      <c r="GH268" s="160"/>
      <c r="GI268" s="9"/>
      <c r="GJ268" s="100"/>
      <c r="GK268" s="22"/>
      <c r="GL268" s="21"/>
      <c r="GM268" s="162"/>
      <c r="GN268" s="161"/>
      <c r="GO268" s="9"/>
      <c r="GP268" s="100"/>
      <c r="GQ268" s="22"/>
      <c r="GR268" s="21"/>
      <c r="GS268" s="162"/>
      <c r="GT268" s="161"/>
      <c r="GU268" s="9"/>
      <c r="GV268" s="100"/>
      <c r="GW268" s="22"/>
      <c r="GX268" s="21"/>
      <c r="GY268" s="162"/>
      <c r="GZ268" s="161"/>
      <c r="HA268" s="30"/>
      <c r="HB268" s="100"/>
      <c r="HC268" s="22"/>
      <c r="HD268" s="21"/>
      <c r="HE268" s="162"/>
    </row>
    <row r="269" spans="1:213" ht="13.5" thickBot="1" x14ac:dyDescent="0.25">
      <c r="A269" s="335">
        <v>266</v>
      </c>
      <c r="B269" s="249" t="s">
        <v>39</v>
      </c>
      <c r="C269" s="334" t="s">
        <v>215</v>
      </c>
      <c r="D269" s="276">
        <f t="shared" si="23"/>
        <v>1</v>
      </c>
      <c r="E269" s="276">
        <f t="shared" si="24"/>
        <v>7</v>
      </c>
      <c r="F269" s="345">
        <f t="shared" si="22"/>
        <v>7</v>
      </c>
      <c r="G269" s="167">
        <f t="shared" si="25"/>
        <v>0</v>
      </c>
      <c r="H269" s="549">
        <f t="shared" si="26"/>
        <v>0</v>
      </c>
      <c r="I269" s="629">
        <f t="shared" si="27"/>
        <v>0</v>
      </c>
      <c r="J269" s="815">
        <v>0</v>
      </c>
      <c r="K269" s="676">
        <v>0</v>
      </c>
      <c r="L269" s="901" t="e">
        <v>#DIV/0!</v>
      </c>
      <c r="M269" s="906"/>
      <c r="N269" s="679"/>
      <c r="O269" s="910"/>
      <c r="P269" s="862">
        <v>0</v>
      </c>
      <c r="Q269" s="877">
        <v>0</v>
      </c>
      <c r="R269" s="877" t="e">
        <v>#DIV/0!</v>
      </c>
      <c r="S269" s="865"/>
      <c r="T269" s="869"/>
      <c r="U269" s="872"/>
      <c r="V269" s="847">
        <v>0</v>
      </c>
      <c r="W269" s="756">
        <v>0</v>
      </c>
      <c r="X269" s="756" t="e">
        <v>#DIV/0!</v>
      </c>
      <c r="Y269" s="686"/>
      <c r="Z269" s="687"/>
      <c r="AA269" s="769"/>
      <c r="AB269" s="826">
        <v>0</v>
      </c>
      <c r="AC269" s="756">
        <v>0</v>
      </c>
      <c r="AD269" s="756" t="e">
        <v>#DIV/0!</v>
      </c>
      <c r="AE269" s="686"/>
      <c r="AF269" s="687"/>
      <c r="AG269" s="769"/>
      <c r="AH269" s="826">
        <v>0</v>
      </c>
      <c r="AI269" s="752">
        <v>0</v>
      </c>
      <c r="AJ269" s="752" t="e">
        <v>#DIV/0!</v>
      </c>
      <c r="AK269" s="686"/>
      <c r="AL269" s="687"/>
      <c r="AM269" s="751"/>
      <c r="AN269" s="820">
        <v>0</v>
      </c>
      <c r="AO269" s="685">
        <v>0</v>
      </c>
      <c r="AP269" s="685" t="e">
        <v>#DIV/0!</v>
      </c>
      <c r="AQ269" s="686"/>
      <c r="AR269" s="739"/>
      <c r="AS269" s="737"/>
      <c r="AT269" s="820"/>
      <c r="AU269" s="685">
        <v>0</v>
      </c>
      <c r="AV269" s="732" t="e">
        <v>#DIV/0!</v>
      </c>
      <c r="AW269" s="686"/>
      <c r="AX269" s="687"/>
      <c r="AY269" s="688"/>
      <c r="AZ269" s="815">
        <v>0</v>
      </c>
      <c r="BA269" s="676">
        <v>0</v>
      </c>
      <c r="BB269" s="676" t="e">
        <v>#DIV/0!</v>
      </c>
      <c r="BC269" s="677"/>
      <c r="BD269" s="679"/>
      <c r="BE269" s="798"/>
      <c r="BF269" s="806">
        <v>0</v>
      </c>
      <c r="BG269" s="632">
        <v>0</v>
      </c>
      <c r="BH269" s="647" t="e">
        <v>#DIV/0!</v>
      </c>
      <c r="BI269" s="636"/>
      <c r="BJ269" s="640"/>
      <c r="BK269" s="792"/>
      <c r="BL269" s="555">
        <v>0</v>
      </c>
      <c r="BM269" s="557">
        <v>0</v>
      </c>
      <c r="BN269" s="557" t="e">
        <v>#DIV/0!</v>
      </c>
      <c r="BO269" s="561"/>
      <c r="BP269" s="563"/>
      <c r="BQ269" s="575"/>
      <c r="BR269" s="555">
        <v>0</v>
      </c>
      <c r="BS269" s="557">
        <v>0</v>
      </c>
      <c r="BT269" s="557" t="e">
        <v>#DIV/0!</v>
      </c>
      <c r="BU269" s="561"/>
      <c r="BV269" s="563"/>
      <c r="BW269" s="566"/>
      <c r="BX269" s="300">
        <v>0</v>
      </c>
      <c r="BY269" s="541">
        <v>0</v>
      </c>
      <c r="BZ269" s="541" t="e">
        <v>#DIV/0!</v>
      </c>
      <c r="CA269" s="541"/>
      <c r="CB269" s="542"/>
      <c r="CC269" s="552"/>
      <c r="CD269" s="515">
        <v>0</v>
      </c>
      <c r="CE269" s="525">
        <v>0</v>
      </c>
      <c r="CF269" s="525" t="e">
        <v>#DIV/0!</v>
      </c>
      <c r="CG269" s="526"/>
      <c r="CH269" s="527"/>
      <c r="CI269" s="519"/>
      <c r="CJ269" s="376">
        <v>0</v>
      </c>
      <c r="CK269" s="233">
        <v>0</v>
      </c>
      <c r="CL269" s="233" t="e">
        <v>#DIV/0!</v>
      </c>
      <c r="CM269" s="381"/>
      <c r="CN269" s="384"/>
      <c r="CO269" s="385"/>
      <c r="CP269" s="69">
        <v>0</v>
      </c>
      <c r="CQ269" s="30">
        <v>0</v>
      </c>
      <c r="CR269" s="48" t="e">
        <v>#DIV/0!</v>
      </c>
      <c r="CS269" s="134"/>
      <c r="CT269" s="114"/>
      <c r="CU269" s="342"/>
      <c r="CV269" s="79">
        <v>0</v>
      </c>
      <c r="CW269" s="30">
        <v>0</v>
      </c>
      <c r="CX269" s="48" t="e">
        <v>#DIV/0!</v>
      </c>
      <c r="CY269" s="134"/>
      <c r="CZ269" s="114"/>
      <c r="DA269" s="117"/>
      <c r="DB269" s="52">
        <f>'2010 SCORES'!AC142</f>
        <v>0</v>
      </c>
      <c r="DC269" s="30">
        <f>'2010 SCORES'!AD142</f>
        <v>0</v>
      </c>
      <c r="DD269" s="48" t="e">
        <f>'2010 SCORES'!AE142</f>
        <v>#DIV/0!</v>
      </c>
      <c r="DE269" s="134">
        <f>'2010 SCORES'!AF142</f>
        <v>0</v>
      </c>
      <c r="DF269" s="114">
        <f>'2010 SCORES'!AG142</f>
        <v>0</v>
      </c>
      <c r="DG269" s="117">
        <f>'2010 SCORES'!AH142</f>
        <v>0</v>
      </c>
      <c r="DH269" s="104">
        <f>'2009 SCORES'!V142</f>
        <v>0</v>
      </c>
      <c r="DI269" s="79">
        <f>'2009 SCORES'!W142</f>
        <v>0</v>
      </c>
      <c r="DJ269" s="48" t="e">
        <f>'2009 SCORES'!X142</f>
        <v>#DIV/0!</v>
      </c>
      <c r="DK269" s="134">
        <f>'2009 SCORES'!Y142</f>
        <v>0</v>
      </c>
      <c r="DL269" s="114">
        <f>'2009 SCORES'!Z142</f>
        <v>0</v>
      </c>
      <c r="DM269" s="117">
        <f>'2009 SCORES'!AA142</f>
        <v>0</v>
      </c>
      <c r="DN269" s="52">
        <f>'2008 SCORES'!V142</f>
        <v>0</v>
      </c>
      <c r="DO269" s="30">
        <f>'2008 SCORES'!W142</f>
        <v>0</v>
      </c>
      <c r="DP269" s="81" t="e">
        <f>'2008 SCORES'!X142</f>
        <v>#DIV/0!</v>
      </c>
      <c r="DQ269" s="134">
        <f>'2008 SCORES'!Y142</f>
        <v>0</v>
      </c>
      <c r="DR269" s="114">
        <f>'2008 SCORES'!Z142</f>
        <v>0</v>
      </c>
      <c r="DS269" s="117">
        <f>'2008 SCORES'!AA142</f>
        <v>0</v>
      </c>
      <c r="DT269" s="88">
        <f>'2007 SCORES'!Q142</f>
        <v>0</v>
      </c>
      <c r="DU269" s="7">
        <f>'2007 SCORES'!R142</f>
        <v>0</v>
      </c>
      <c r="DV269" s="95" t="e">
        <f>'2007 SCORES'!S142</f>
        <v>#DIV/0!</v>
      </c>
      <c r="DW269" s="121">
        <f>'2007 SCORES'!T142</f>
        <v>0</v>
      </c>
      <c r="DX269" s="114">
        <f>'2007 SCORES'!U142</f>
        <v>0</v>
      </c>
      <c r="DY269" s="117">
        <f>'2007 SCORES'!V142</f>
        <v>0</v>
      </c>
      <c r="DZ269" s="88">
        <f>'2006 SCORES'!Q142</f>
        <v>0</v>
      </c>
      <c r="EA269" s="9">
        <f>'2006 SCORES'!R142</f>
        <v>0</v>
      </c>
      <c r="EB269" s="100" t="e">
        <f>'2006 SCORES'!S142</f>
        <v>#DIV/0!</v>
      </c>
      <c r="EC269" s="124">
        <f>'2006 SCORES'!T142</f>
        <v>0</v>
      </c>
      <c r="ED269" s="120">
        <f>'2006 SCORES'!U142</f>
        <v>0</v>
      </c>
      <c r="EE269" s="125">
        <f>'2006 SCORES'!V142</f>
        <v>0</v>
      </c>
      <c r="EF269" s="88">
        <f>'2005 SCORES'!L143</f>
        <v>0</v>
      </c>
      <c r="EG269" s="9">
        <f>'2005 SCORES'!M143</f>
        <v>0</v>
      </c>
      <c r="EH269" s="95" t="e">
        <f>'2005 SCORES'!N143</f>
        <v>#DIV/0!</v>
      </c>
      <c r="EI269" s="121">
        <f>'2005 SCORES'!O143</f>
        <v>0</v>
      </c>
      <c r="EJ269" s="122">
        <f>'2005 SCORES'!P143</f>
        <v>0</v>
      </c>
      <c r="EK269" s="117">
        <f>'2005 SCORES'!Q143</f>
        <v>0</v>
      </c>
      <c r="EL269" s="7">
        <f>'2004 SCORES'!K142</f>
        <v>0</v>
      </c>
      <c r="EM269" s="9">
        <f>'2004 SCORES'!L142</f>
        <v>0</v>
      </c>
      <c r="EN269" s="95" t="e">
        <f>'2004 SCORES'!M142</f>
        <v>#DIV/0!</v>
      </c>
      <c r="EO269" s="113">
        <f>'2004 SCORES'!N142</f>
        <v>0</v>
      </c>
      <c r="EP269" s="120">
        <f>'2004 SCORES'!O142</f>
        <v>0</v>
      </c>
      <c r="EQ269" s="117">
        <f>'2004 SCORES'!P142</f>
        <v>0</v>
      </c>
      <c r="ER269" s="7">
        <f>'2003 SCORES'!H142</f>
        <v>0</v>
      </c>
      <c r="ES269" s="9">
        <f>'2003 SCORES'!I142</f>
        <v>0</v>
      </c>
      <c r="ET269" s="95" t="e">
        <f>'2003 SCORES'!J142</f>
        <v>#DIV/0!</v>
      </c>
      <c r="EU269" s="113">
        <f>'2003 SCORES'!K142</f>
        <v>0</v>
      </c>
      <c r="EV269" s="114">
        <f>'2003 SCORES'!L142</f>
        <v>0</v>
      </c>
      <c r="EW269" s="117">
        <f>'2003 SCORES'!M142</f>
        <v>0</v>
      </c>
      <c r="EX269" s="7">
        <f>'2002 SCORES'!H142</f>
        <v>0</v>
      </c>
      <c r="EY269" s="9">
        <f>'2002 SCORES'!I142</f>
        <v>0</v>
      </c>
      <c r="EZ269" s="95" t="e">
        <f>'2002 SCORES'!J142</f>
        <v>#DIV/0!</v>
      </c>
      <c r="FA269" s="113">
        <f>'2002 SCORES'!K142</f>
        <v>0</v>
      </c>
      <c r="FB269" s="114">
        <f>'2002 SCORES'!L142</f>
        <v>0</v>
      </c>
      <c r="FC269" s="117">
        <f>'2002 SCORES'!M142</f>
        <v>0</v>
      </c>
      <c r="FD269" s="7">
        <f>'2001 SCORES'!I142</f>
        <v>0</v>
      </c>
      <c r="FE269" s="105">
        <f>'2001 SCORES'!J142</f>
        <v>0</v>
      </c>
      <c r="FF269" s="156" t="e">
        <f>'2001 SCORES'!K142</f>
        <v>#DIV/0!</v>
      </c>
      <c r="FG269" s="157">
        <f>'2001 SCORES'!L142</f>
        <v>0</v>
      </c>
      <c r="FH269" s="120">
        <f>'2001 SCORES'!M142</f>
        <v>0</v>
      </c>
      <c r="FI269" s="117">
        <f>'2001 SCORES'!N142</f>
        <v>0</v>
      </c>
      <c r="FJ269" s="302">
        <f>'2000 SCORES'!G142</f>
        <v>0</v>
      </c>
      <c r="FK269" s="310">
        <f>'2000 SCORES'!H142</f>
        <v>0</v>
      </c>
      <c r="FL269" s="156" t="e">
        <f>'2000 SCORES'!I142</f>
        <v>#DIV/0!</v>
      </c>
      <c r="FM269" s="312">
        <f>'2000 SCORES'!J142</f>
        <v>0</v>
      </c>
      <c r="FN269" s="120">
        <f>'2001 SCORES'!M142</f>
        <v>0</v>
      </c>
      <c r="FO269" s="117">
        <f>'2000 SCORES'!L142</f>
        <v>0</v>
      </c>
      <c r="FP269" s="7">
        <f>'1999 SCORES'!H142</f>
        <v>1</v>
      </c>
      <c r="FQ269" s="105">
        <f>'1999 SCORES'!I142</f>
        <v>7</v>
      </c>
      <c r="FR269" s="156">
        <f>'1999 SCORES'!J142</f>
        <v>7</v>
      </c>
      <c r="FS269" s="157">
        <f>'1999 SCORES'!K142</f>
        <v>0</v>
      </c>
      <c r="FT269" s="120">
        <f>'1999 SCORES'!L142</f>
        <v>0</v>
      </c>
      <c r="FU269" s="117">
        <f>'1999 SCORES'!M142</f>
        <v>0</v>
      </c>
      <c r="FV269" s="7">
        <f>'1998 SCORES'!G142</f>
        <v>0</v>
      </c>
      <c r="FW269" s="105">
        <f>'1998 SCORES'!H142</f>
        <v>0</v>
      </c>
      <c r="FX269" s="156" t="e">
        <f>'1998 SCORES'!I142</f>
        <v>#DIV/0!</v>
      </c>
      <c r="FY269" s="157">
        <f>'1998 SCORES'!J142</f>
        <v>0</v>
      </c>
      <c r="FZ269" s="120">
        <f>'1998 SCORES'!K142</f>
        <v>0</v>
      </c>
      <c r="GA269" s="117">
        <f>'1998 SCORES'!L142</f>
        <v>0</v>
      </c>
      <c r="GB269" s="7">
        <f>'1997 SCORES'!F142</f>
        <v>0</v>
      </c>
      <c r="GC269" s="105">
        <f>'1997 SCORES'!G142</f>
        <v>0</v>
      </c>
      <c r="GD269" s="156" t="e">
        <f>'1997 SCORES'!H142</f>
        <v>#DIV/0!</v>
      </c>
      <c r="GE269" s="157">
        <f>'1997 SCORES'!I142</f>
        <v>0</v>
      </c>
      <c r="GF269" s="120">
        <f>'1997 SCORES'!J142</f>
        <v>0</v>
      </c>
      <c r="GG269" s="117">
        <f>'1997 SCORES'!K142</f>
        <v>0</v>
      </c>
      <c r="GH269" s="160">
        <f>'1996 SCORES'!F142</f>
        <v>0</v>
      </c>
      <c r="GI269" s="9">
        <f>'1996 SCORES'!G142</f>
        <v>0</v>
      </c>
      <c r="GJ269" s="100" t="e">
        <f>'1996 SCORES'!H142</f>
        <v>#DIV/0!</v>
      </c>
      <c r="GK269" s="22">
        <f>'1996 SCORES'!I142</f>
        <v>0</v>
      </c>
      <c r="GL269" s="21">
        <f>'1996 SCORES'!J142</f>
        <v>0</v>
      </c>
      <c r="GM269" s="162">
        <f>'1996 SCORES'!K142</f>
        <v>0</v>
      </c>
      <c r="GN269" s="161">
        <f>'1995 SCORES '!F142</f>
        <v>0</v>
      </c>
      <c r="GO269" s="9">
        <f>'1995 SCORES '!G142</f>
        <v>0</v>
      </c>
      <c r="GP269" s="100" t="e">
        <f>'1995 SCORES '!H142</f>
        <v>#DIV/0!</v>
      </c>
      <c r="GQ269" s="22">
        <f>'1995 SCORES '!I142</f>
        <v>0</v>
      </c>
      <c r="GR269" s="21">
        <f>'1995 SCORES '!J142</f>
        <v>0</v>
      </c>
      <c r="GS269" s="162">
        <f>'1995 SCORES '!K142</f>
        <v>0</v>
      </c>
      <c r="GT269" s="161">
        <f>'1994 SCORES'!F142</f>
        <v>0</v>
      </c>
      <c r="GU269" s="9">
        <f>'1994 SCORES'!G142</f>
        <v>0</v>
      </c>
      <c r="GV269" s="100" t="e">
        <f>'1994 SCORES'!H142</f>
        <v>#DIV/0!</v>
      </c>
      <c r="GW269" s="22">
        <f>'1994 SCORES'!I142</f>
        <v>0</v>
      </c>
      <c r="GX269" s="21">
        <f>'1994 SCORES'!J142</f>
        <v>0</v>
      </c>
      <c r="GY269" s="162">
        <f>'1994 SCORES'!K142</f>
        <v>0</v>
      </c>
      <c r="GZ269" s="161">
        <f>'1993 SCORES'!F142</f>
        <v>0</v>
      </c>
      <c r="HA269" s="30">
        <f>'1993 SCORES'!G142</f>
        <v>0</v>
      </c>
      <c r="HB269" s="100" t="e">
        <f>'1993 SCORES'!H142</f>
        <v>#DIV/0!</v>
      </c>
      <c r="HC269" s="22">
        <f>'1993 SCORES'!I142</f>
        <v>0</v>
      </c>
      <c r="HD269" s="21">
        <f>'1993 SCORES'!J142</f>
        <v>0</v>
      </c>
      <c r="HE269" s="162">
        <f>'1993 SCORES'!K142</f>
        <v>0</v>
      </c>
    </row>
    <row r="270" spans="1:213" ht="13.5" thickBot="1" x14ac:dyDescent="0.25">
      <c r="A270" s="335">
        <v>267</v>
      </c>
      <c r="B270" s="249" t="s">
        <v>619</v>
      </c>
      <c r="C270" s="250" t="s">
        <v>620</v>
      </c>
      <c r="D270" s="276">
        <f t="shared" si="23"/>
        <v>1</v>
      </c>
      <c r="E270" s="276">
        <f t="shared" si="24"/>
        <v>41</v>
      </c>
      <c r="F270" s="345">
        <f t="shared" si="22"/>
        <v>41</v>
      </c>
      <c r="G270" s="167">
        <f t="shared" si="25"/>
        <v>0</v>
      </c>
      <c r="H270" s="549">
        <f t="shared" si="26"/>
        <v>0</v>
      </c>
      <c r="I270" s="629">
        <f t="shared" si="27"/>
        <v>0</v>
      </c>
      <c r="J270" s="815">
        <v>0</v>
      </c>
      <c r="K270" s="676">
        <v>0</v>
      </c>
      <c r="L270" s="901" t="e">
        <v>#DIV/0!</v>
      </c>
      <c r="M270" s="906"/>
      <c r="N270" s="679"/>
      <c r="O270" s="910"/>
      <c r="P270" s="862">
        <v>0</v>
      </c>
      <c r="Q270" s="877">
        <v>0</v>
      </c>
      <c r="R270" s="877" t="e">
        <v>#DIV/0!</v>
      </c>
      <c r="S270" s="865"/>
      <c r="T270" s="869"/>
      <c r="U270" s="872"/>
      <c r="V270" s="847">
        <v>0</v>
      </c>
      <c r="W270" s="756">
        <v>0</v>
      </c>
      <c r="X270" s="756" t="e">
        <v>#DIV/0!</v>
      </c>
      <c r="Y270" s="686"/>
      <c r="Z270" s="687"/>
      <c r="AA270" s="769"/>
      <c r="AB270" s="826">
        <v>0</v>
      </c>
      <c r="AC270" s="756">
        <v>0</v>
      </c>
      <c r="AD270" s="756" t="e">
        <v>#DIV/0!</v>
      </c>
      <c r="AE270" s="686"/>
      <c r="AF270" s="687"/>
      <c r="AG270" s="769"/>
      <c r="AH270" s="826">
        <v>0</v>
      </c>
      <c r="AI270" s="752">
        <v>0</v>
      </c>
      <c r="AJ270" s="752" t="e">
        <v>#DIV/0!</v>
      </c>
      <c r="AK270" s="686"/>
      <c r="AL270" s="687"/>
      <c r="AM270" s="751"/>
      <c r="AN270" s="820">
        <v>0</v>
      </c>
      <c r="AO270" s="685">
        <v>0</v>
      </c>
      <c r="AP270" s="685" t="e">
        <v>#DIV/0!</v>
      </c>
      <c r="AQ270" s="686"/>
      <c r="AR270" s="739"/>
      <c r="AS270" s="737"/>
      <c r="AT270" s="820"/>
      <c r="AU270" s="685">
        <v>0</v>
      </c>
      <c r="AV270" s="732" t="e">
        <v>#DIV/0!</v>
      </c>
      <c r="AW270" s="686"/>
      <c r="AX270" s="687"/>
      <c r="AY270" s="688"/>
      <c r="AZ270" s="815">
        <v>0</v>
      </c>
      <c r="BA270" s="676">
        <v>0</v>
      </c>
      <c r="BB270" s="676" t="e">
        <v>#DIV/0!</v>
      </c>
      <c r="BC270" s="677"/>
      <c r="BD270" s="679"/>
      <c r="BE270" s="798"/>
      <c r="BF270" s="806">
        <v>0</v>
      </c>
      <c r="BG270" s="632">
        <v>0</v>
      </c>
      <c r="BH270" s="647" t="e">
        <v>#DIV/0!</v>
      </c>
      <c r="BI270" s="636"/>
      <c r="BJ270" s="640"/>
      <c r="BK270" s="792"/>
      <c r="BL270" s="555">
        <v>0</v>
      </c>
      <c r="BM270" s="557">
        <v>0</v>
      </c>
      <c r="BN270" s="557" t="e">
        <v>#DIV/0!</v>
      </c>
      <c r="BO270" s="561"/>
      <c r="BP270" s="563"/>
      <c r="BQ270" s="575"/>
      <c r="BR270" s="555">
        <v>0</v>
      </c>
      <c r="BS270" s="557">
        <v>0</v>
      </c>
      <c r="BT270" s="557" t="e">
        <v>#DIV/0!</v>
      </c>
      <c r="BU270" s="561"/>
      <c r="BV270" s="563"/>
      <c r="BW270" s="566"/>
      <c r="BX270" s="300">
        <v>1</v>
      </c>
      <c r="BY270" s="541">
        <v>41</v>
      </c>
      <c r="BZ270" s="541">
        <v>41</v>
      </c>
      <c r="CA270" s="541"/>
      <c r="CB270" s="542"/>
      <c r="CC270" s="552"/>
      <c r="CD270" s="515"/>
      <c r="CE270" s="525"/>
      <c r="CF270" s="525"/>
      <c r="CG270" s="526"/>
      <c r="CH270" s="527"/>
      <c r="CI270" s="519"/>
      <c r="CJ270" s="376"/>
      <c r="CK270" s="233"/>
      <c r="CL270" s="233"/>
      <c r="CM270" s="381"/>
      <c r="CN270" s="384"/>
      <c r="CO270" s="385"/>
      <c r="CP270" s="69"/>
      <c r="CQ270" s="30"/>
      <c r="CR270" s="48"/>
      <c r="CS270" s="134"/>
      <c r="CT270" s="114"/>
      <c r="CU270" s="342"/>
      <c r="CV270" s="79"/>
      <c r="CW270" s="30"/>
      <c r="CX270" s="48"/>
      <c r="CY270" s="134"/>
      <c r="CZ270" s="114"/>
      <c r="DA270" s="117"/>
      <c r="DB270" s="52"/>
      <c r="DC270" s="30"/>
      <c r="DD270" s="48"/>
      <c r="DE270" s="134"/>
      <c r="DF270" s="114"/>
      <c r="DG270" s="117"/>
      <c r="DH270" s="104"/>
      <c r="DI270" s="79"/>
      <c r="DJ270" s="48"/>
      <c r="DK270" s="134"/>
      <c r="DL270" s="114"/>
      <c r="DM270" s="117"/>
      <c r="DN270" s="52"/>
      <c r="DO270" s="30"/>
      <c r="DP270" s="81"/>
      <c r="DQ270" s="134"/>
      <c r="DR270" s="114"/>
      <c r="DS270" s="117"/>
      <c r="DT270" s="88"/>
      <c r="DU270" s="7"/>
      <c r="DV270" s="95"/>
      <c r="DW270" s="121"/>
      <c r="DX270" s="114"/>
      <c r="DY270" s="117"/>
      <c r="DZ270" s="88"/>
      <c r="EA270" s="9"/>
      <c r="EB270" s="100"/>
      <c r="EC270" s="124"/>
      <c r="ED270" s="120"/>
      <c r="EE270" s="125"/>
      <c r="EF270" s="88"/>
      <c r="EG270" s="9"/>
      <c r="EH270" s="95"/>
      <c r="EI270" s="121"/>
      <c r="EJ270" s="122"/>
      <c r="EK270" s="117"/>
      <c r="EL270" s="7"/>
      <c r="EM270" s="9"/>
      <c r="EN270" s="95"/>
      <c r="EO270" s="113"/>
      <c r="EP270" s="120"/>
      <c r="EQ270" s="117"/>
      <c r="ER270" s="7"/>
      <c r="ES270" s="9"/>
      <c r="ET270" s="95"/>
      <c r="EU270" s="113"/>
      <c r="EV270" s="114"/>
      <c r="EW270" s="117"/>
      <c r="EX270" s="7"/>
      <c r="EY270" s="9"/>
      <c r="EZ270" s="95"/>
      <c r="FA270" s="113"/>
      <c r="FB270" s="114"/>
      <c r="FC270" s="117"/>
      <c r="FD270" s="7"/>
      <c r="FE270" s="105"/>
      <c r="FF270" s="156"/>
      <c r="FG270" s="157"/>
      <c r="FH270" s="120"/>
      <c r="FI270" s="117"/>
      <c r="FJ270" s="302"/>
      <c r="FK270" s="310"/>
      <c r="FL270" s="156"/>
      <c r="FM270" s="312"/>
      <c r="FN270" s="120"/>
      <c r="FO270" s="117"/>
      <c r="FP270" s="7"/>
      <c r="FQ270" s="105"/>
      <c r="FR270" s="156"/>
      <c r="FS270" s="157"/>
      <c r="FT270" s="120"/>
      <c r="FU270" s="117"/>
      <c r="FV270" s="7"/>
      <c r="FW270" s="105"/>
      <c r="FX270" s="156"/>
      <c r="FY270" s="157"/>
      <c r="FZ270" s="120"/>
      <c r="GA270" s="117"/>
      <c r="GB270" s="7"/>
      <c r="GC270" s="105"/>
      <c r="GD270" s="156"/>
      <c r="GE270" s="157"/>
      <c r="GF270" s="120"/>
      <c r="GG270" s="117"/>
      <c r="GH270" s="160"/>
      <c r="GI270" s="9"/>
      <c r="GJ270" s="100"/>
      <c r="GK270" s="22"/>
      <c r="GL270" s="21"/>
      <c r="GM270" s="162"/>
      <c r="GN270" s="161"/>
      <c r="GO270" s="9"/>
      <c r="GP270" s="100"/>
      <c r="GQ270" s="22"/>
      <c r="GR270" s="21"/>
      <c r="GS270" s="162"/>
      <c r="GT270" s="161"/>
      <c r="GU270" s="9"/>
      <c r="GV270" s="100"/>
      <c r="GW270" s="22"/>
      <c r="GX270" s="21"/>
      <c r="GY270" s="162"/>
      <c r="GZ270" s="161"/>
      <c r="HA270" s="30"/>
      <c r="HB270" s="100"/>
      <c r="HC270" s="22"/>
      <c r="HD270" s="21"/>
      <c r="HE270" s="162"/>
    </row>
    <row r="271" spans="1:213" ht="13.5" thickBot="1" x14ac:dyDescent="0.25">
      <c r="A271" s="335">
        <v>268</v>
      </c>
      <c r="B271" s="249" t="s">
        <v>107</v>
      </c>
      <c r="C271" s="334" t="s">
        <v>216</v>
      </c>
      <c r="D271" s="276">
        <f t="shared" si="23"/>
        <v>2</v>
      </c>
      <c r="E271" s="276">
        <f t="shared" si="24"/>
        <v>45</v>
      </c>
      <c r="F271" s="345">
        <f t="shared" si="22"/>
        <v>22.5</v>
      </c>
      <c r="G271" s="167">
        <f t="shared" si="25"/>
        <v>0</v>
      </c>
      <c r="H271" s="549">
        <f t="shared" si="26"/>
        <v>0</v>
      </c>
      <c r="I271" s="629">
        <f t="shared" si="27"/>
        <v>0</v>
      </c>
      <c r="J271" s="815">
        <v>0</v>
      </c>
      <c r="K271" s="676">
        <v>0</v>
      </c>
      <c r="L271" s="901" t="e">
        <v>#DIV/0!</v>
      </c>
      <c r="M271" s="906"/>
      <c r="N271" s="679"/>
      <c r="O271" s="910"/>
      <c r="P271" s="862">
        <v>0</v>
      </c>
      <c r="Q271" s="877">
        <v>0</v>
      </c>
      <c r="R271" s="877" t="e">
        <v>#DIV/0!</v>
      </c>
      <c r="S271" s="865"/>
      <c r="T271" s="869"/>
      <c r="U271" s="872"/>
      <c r="V271" s="847">
        <v>0</v>
      </c>
      <c r="W271" s="756">
        <v>0</v>
      </c>
      <c r="X271" s="756" t="e">
        <v>#DIV/0!</v>
      </c>
      <c r="Y271" s="686"/>
      <c r="Z271" s="687"/>
      <c r="AA271" s="769"/>
      <c r="AB271" s="826">
        <v>0</v>
      </c>
      <c r="AC271" s="756">
        <v>0</v>
      </c>
      <c r="AD271" s="756" t="e">
        <v>#DIV/0!</v>
      </c>
      <c r="AE271" s="686"/>
      <c r="AF271" s="687"/>
      <c r="AG271" s="769"/>
      <c r="AH271" s="826">
        <v>0</v>
      </c>
      <c r="AI271" s="752">
        <v>0</v>
      </c>
      <c r="AJ271" s="752" t="e">
        <v>#DIV/0!</v>
      </c>
      <c r="AK271" s="686"/>
      <c r="AL271" s="687"/>
      <c r="AM271" s="751"/>
      <c r="AN271" s="820">
        <v>0</v>
      </c>
      <c r="AO271" s="685">
        <v>0</v>
      </c>
      <c r="AP271" s="685" t="e">
        <v>#DIV/0!</v>
      </c>
      <c r="AQ271" s="686"/>
      <c r="AR271" s="739"/>
      <c r="AS271" s="737"/>
      <c r="AT271" s="820"/>
      <c r="AU271" s="685">
        <v>0</v>
      </c>
      <c r="AV271" s="732" t="e">
        <v>#DIV/0!</v>
      </c>
      <c r="AW271" s="686"/>
      <c r="AX271" s="687"/>
      <c r="AY271" s="688"/>
      <c r="AZ271" s="815">
        <v>0</v>
      </c>
      <c r="BA271" s="676">
        <v>0</v>
      </c>
      <c r="BB271" s="676" t="e">
        <v>#DIV/0!</v>
      </c>
      <c r="BC271" s="677"/>
      <c r="BD271" s="679"/>
      <c r="BE271" s="798"/>
      <c r="BF271" s="806">
        <v>0</v>
      </c>
      <c r="BG271" s="632">
        <v>0</v>
      </c>
      <c r="BH271" s="647" t="e">
        <v>#DIV/0!</v>
      </c>
      <c r="BI271" s="636"/>
      <c r="BJ271" s="640"/>
      <c r="BK271" s="792"/>
      <c r="BL271" s="555">
        <v>0</v>
      </c>
      <c r="BM271" s="557">
        <v>0</v>
      </c>
      <c r="BN271" s="557" t="e">
        <v>#DIV/0!</v>
      </c>
      <c r="BO271" s="561"/>
      <c r="BP271" s="563"/>
      <c r="BQ271" s="575"/>
      <c r="BR271" s="555">
        <v>0</v>
      </c>
      <c r="BS271" s="557">
        <v>0</v>
      </c>
      <c r="BT271" s="557" t="e">
        <v>#DIV/0!</v>
      </c>
      <c r="BU271" s="561"/>
      <c r="BV271" s="563"/>
      <c r="BW271" s="566"/>
      <c r="BX271" s="300">
        <v>0</v>
      </c>
      <c r="BY271" s="541">
        <v>0</v>
      </c>
      <c r="BZ271" s="541" t="e">
        <v>#DIV/0!</v>
      </c>
      <c r="CA271" s="541"/>
      <c r="CB271" s="542"/>
      <c r="CC271" s="552"/>
      <c r="CD271" s="515">
        <v>0</v>
      </c>
      <c r="CE271" s="525">
        <v>0</v>
      </c>
      <c r="CF271" s="525" t="e">
        <v>#DIV/0!</v>
      </c>
      <c r="CG271" s="526"/>
      <c r="CH271" s="527"/>
      <c r="CI271" s="519"/>
      <c r="CJ271" s="376">
        <v>0</v>
      </c>
      <c r="CK271" s="233">
        <v>0</v>
      </c>
      <c r="CL271" s="233" t="e">
        <v>#DIV/0!</v>
      </c>
      <c r="CM271" s="381"/>
      <c r="CN271" s="384"/>
      <c r="CO271" s="385"/>
      <c r="CP271" s="69">
        <v>0</v>
      </c>
      <c r="CQ271" s="30">
        <v>0</v>
      </c>
      <c r="CR271" s="48" t="e">
        <v>#DIV/0!</v>
      </c>
      <c r="CS271" s="134"/>
      <c r="CT271" s="114"/>
      <c r="CU271" s="342"/>
      <c r="CV271" s="79">
        <v>0</v>
      </c>
      <c r="CW271" s="30">
        <v>0</v>
      </c>
      <c r="CX271" s="48" t="e">
        <v>#DIV/0!</v>
      </c>
      <c r="CY271" s="134"/>
      <c r="CZ271" s="114"/>
      <c r="DA271" s="117"/>
      <c r="DB271" s="52">
        <f>'2010 SCORES'!AC143</f>
        <v>0</v>
      </c>
      <c r="DC271" s="30">
        <f>'2010 SCORES'!AD143</f>
        <v>0</v>
      </c>
      <c r="DD271" s="48" t="e">
        <f>'2010 SCORES'!AE143</f>
        <v>#DIV/0!</v>
      </c>
      <c r="DE271" s="134">
        <f>'2010 SCORES'!AF143</f>
        <v>0</v>
      </c>
      <c r="DF271" s="114">
        <f>'2010 SCORES'!AG143</f>
        <v>0</v>
      </c>
      <c r="DG271" s="117">
        <f>'2010 SCORES'!AH143</f>
        <v>0</v>
      </c>
      <c r="DH271" s="104">
        <f>'2009 SCORES'!V143</f>
        <v>2</v>
      </c>
      <c r="DI271" s="79">
        <f>'2009 SCORES'!W143</f>
        <v>45</v>
      </c>
      <c r="DJ271" s="48">
        <f>'2009 SCORES'!X143</f>
        <v>22.5</v>
      </c>
      <c r="DK271" s="134">
        <f>'2009 SCORES'!Y143</f>
        <v>0</v>
      </c>
      <c r="DL271" s="114">
        <f>'2009 SCORES'!Z143</f>
        <v>0</v>
      </c>
      <c r="DM271" s="117">
        <f>'2009 SCORES'!AA143</f>
        <v>0</v>
      </c>
      <c r="DN271" s="52">
        <f>'2008 SCORES'!V143</f>
        <v>0</v>
      </c>
      <c r="DO271" s="30">
        <f>'2008 SCORES'!W143</f>
        <v>0</v>
      </c>
      <c r="DP271" s="81" t="e">
        <f>'2008 SCORES'!X143</f>
        <v>#DIV/0!</v>
      </c>
      <c r="DQ271" s="134">
        <f>'2008 SCORES'!Y143</f>
        <v>0</v>
      </c>
      <c r="DR271" s="114">
        <f>'2008 SCORES'!Z143</f>
        <v>0</v>
      </c>
      <c r="DS271" s="117">
        <f>'2008 SCORES'!AA143</f>
        <v>0</v>
      </c>
      <c r="DT271" s="88">
        <f>'2007 SCORES'!Q143</f>
        <v>0</v>
      </c>
      <c r="DU271" s="7">
        <f>'2007 SCORES'!R143</f>
        <v>0</v>
      </c>
      <c r="DV271" s="95" t="e">
        <f>'2007 SCORES'!S143</f>
        <v>#DIV/0!</v>
      </c>
      <c r="DW271" s="121">
        <f>'2007 SCORES'!T143</f>
        <v>0</v>
      </c>
      <c r="DX271" s="114">
        <f>'2007 SCORES'!U143</f>
        <v>0</v>
      </c>
      <c r="DY271" s="117">
        <f>'2007 SCORES'!V143</f>
        <v>0</v>
      </c>
      <c r="DZ271" s="88">
        <f>'2006 SCORES'!Q143</f>
        <v>0</v>
      </c>
      <c r="EA271" s="9">
        <f>'2006 SCORES'!R143</f>
        <v>0</v>
      </c>
      <c r="EB271" s="100" t="e">
        <f>'2006 SCORES'!S143</f>
        <v>#DIV/0!</v>
      </c>
      <c r="EC271" s="124">
        <f>'2006 SCORES'!T143</f>
        <v>0</v>
      </c>
      <c r="ED271" s="120">
        <f>'2006 SCORES'!U143</f>
        <v>0</v>
      </c>
      <c r="EE271" s="125">
        <f>'2006 SCORES'!V143</f>
        <v>0</v>
      </c>
      <c r="EF271" s="88">
        <f>'2005 SCORES'!L144</f>
        <v>0</v>
      </c>
      <c r="EG271" s="9">
        <f>'2005 SCORES'!M144</f>
        <v>0</v>
      </c>
      <c r="EH271" s="95" t="e">
        <f>'2005 SCORES'!N144</f>
        <v>#DIV/0!</v>
      </c>
      <c r="EI271" s="121">
        <f>'2005 SCORES'!O144</f>
        <v>0</v>
      </c>
      <c r="EJ271" s="122">
        <f>'2005 SCORES'!P144</f>
        <v>0</v>
      </c>
      <c r="EK271" s="117">
        <f>'2005 SCORES'!Q144</f>
        <v>0</v>
      </c>
      <c r="EL271" s="7">
        <f>'2004 SCORES'!K143</f>
        <v>0</v>
      </c>
      <c r="EM271" s="9">
        <f>'2004 SCORES'!L143</f>
        <v>0</v>
      </c>
      <c r="EN271" s="95" t="e">
        <f>'2004 SCORES'!M143</f>
        <v>#DIV/0!</v>
      </c>
      <c r="EO271" s="113">
        <f>'2004 SCORES'!N143</f>
        <v>0</v>
      </c>
      <c r="EP271" s="120">
        <f>'2004 SCORES'!O143</f>
        <v>0</v>
      </c>
      <c r="EQ271" s="117">
        <f>'2004 SCORES'!P143</f>
        <v>0</v>
      </c>
      <c r="ER271" s="7">
        <f>'2003 SCORES'!H143</f>
        <v>0</v>
      </c>
      <c r="ES271" s="9">
        <f>'2003 SCORES'!I143</f>
        <v>0</v>
      </c>
      <c r="ET271" s="95" t="e">
        <f>'2003 SCORES'!J143</f>
        <v>#DIV/0!</v>
      </c>
      <c r="EU271" s="113">
        <f>'2003 SCORES'!K143</f>
        <v>0</v>
      </c>
      <c r="EV271" s="114">
        <f>'2003 SCORES'!L143</f>
        <v>0</v>
      </c>
      <c r="EW271" s="117">
        <f>'2003 SCORES'!M143</f>
        <v>0</v>
      </c>
      <c r="EX271" s="7">
        <f>'2002 SCORES'!H143</f>
        <v>0</v>
      </c>
      <c r="EY271" s="9">
        <f>'2002 SCORES'!I143</f>
        <v>0</v>
      </c>
      <c r="EZ271" s="95" t="e">
        <f>'2002 SCORES'!J143</f>
        <v>#DIV/0!</v>
      </c>
      <c r="FA271" s="113">
        <f>'2002 SCORES'!K143</f>
        <v>0</v>
      </c>
      <c r="FB271" s="114">
        <f>'2002 SCORES'!L143</f>
        <v>0</v>
      </c>
      <c r="FC271" s="117">
        <f>'2002 SCORES'!M143</f>
        <v>0</v>
      </c>
      <c r="FD271" s="7">
        <f>'2001 SCORES'!I143</f>
        <v>0</v>
      </c>
      <c r="FE271" s="105">
        <f>'2001 SCORES'!J143</f>
        <v>0</v>
      </c>
      <c r="FF271" s="156" t="e">
        <f>'2001 SCORES'!K143</f>
        <v>#DIV/0!</v>
      </c>
      <c r="FG271" s="157">
        <f>'2001 SCORES'!L143</f>
        <v>0</v>
      </c>
      <c r="FH271" s="120">
        <f>'2001 SCORES'!M143</f>
        <v>0</v>
      </c>
      <c r="FI271" s="117">
        <f>'2001 SCORES'!N143</f>
        <v>0</v>
      </c>
      <c r="FJ271" s="302">
        <f>'2000 SCORES'!G143</f>
        <v>0</v>
      </c>
      <c r="FK271" s="310">
        <f>'2000 SCORES'!H143</f>
        <v>0</v>
      </c>
      <c r="FL271" s="156" t="e">
        <f>'2000 SCORES'!I143</f>
        <v>#DIV/0!</v>
      </c>
      <c r="FM271" s="312">
        <f>'2000 SCORES'!J143</f>
        <v>0</v>
      </c>
      <c r="FN271" s="120">
        <f>'2001 SCORES'!M143</f>
        <v>0</v>
      </c>
      <c r="FO271" s="117">
        <f>'2000 SCORES'!L143</f>
        <v>0</v>
      </c>
      <c r="FP271" s="7">
        <f>'1999 SCORES'!H143</f>
        <v>0</v>
      </c>
      <c r="FQ271" s="105">
        <f>'1999 SCORES'!I143</f>
        <v>0</v>
      </c>
      <c r="FR271" s="156" t="e">
        <f>'1999 SCORES'!J143</f>
        <v>#DIV/0!</v>
      </c>
      <c r="FS271" s="157">
        <f>'1999 SCORES'!K143</f>
        <v>0</v>
      </c>
      <c r="FT271" s="120">
        <f>'1999 SCORES'!L143</f>
        <v>0</v>
      </c>
      <c r="FU271" s="117">
        <f>'1999 SCORES'!M143</f>
        <v>0</v>
      </c>
      <c r="FV271" s="7">
        <f>'1998 SCORES'!G143</f>
        <v>0</v>
      </c>
      <c r="FW271" s="105">
        <f>'1998 SCORES'!H143</f>
        <v>0</v>
      </c>
      <c r="FX271" s="156" t="e">
        <f>'1998 SCORES'!I143</f>
        <v>#DIV/0!</v>
      </c>
      <c r="FY271" s="157">
        <f>'1998 SCORES'!J143</f>
        <v>0</v>
      </c>
      <c r="FZ271" s="120">
        <f>'1998 SCORES'!K143</f>
        <v>0</v>
      </c>
      <c r="GA271" s="117">
        <f>'1998 SCORES'!L143</f>
        <v>0</v>
      </c>
      <c r="GB271" s="7">
        <f>'1997 SCORES'!F143</f>
        <v>0</v>
      </c>
      <c r="GC271" s="105">
        <f>'1997 SCORES'!G143</f>
        <v>0</v>
      </c>
      <c r="GD271" s="156" t="e">
        <f>'1997 SCORES'!H143</f>
        <v>#DIV/0!</v>
      </c>
      <c r="GE271" s="157">
        <f>'1997 SCORES'!I143</f>
        <v>0</v>
      </c>
      <c r="GF271" s="120">
        <f>'1997 SCORES'!J143</f>
        <v>0</v>
      </c>
      <c r="GG271" s="117">
        <f>'1997 SCORES'!K143</f>
        <v>0</v>
      </c>
      <c r="GH271" s="160">
        <f>'1996 SCORES'!F143</f>
        <v>0</v>
      </c>
      <c r="GI271" s="9">
        <f>'1996 SCORES'!G143</f>
        <v>0</v>
      </c>
      <c r="GJ271" s="100" t="e">
        <f>'1996 SCORES'!H143</f>
        <v>#DIV/0!</v>
      </c>
      <c r="GK271" s="22">
        <f>'1996 SCORES'!I143</f>
        <v>0</v>
      </c>
      <c r="GL271" s="21">
        <f>'1996 SCORES'!J143</f>
        <v>0</v>
      </c>
      <c r="GM271" s="162">
        <f>'1996 SCORES'!K143</f>
        <v>0</v>
      </c>
      <c r="GN271" s="161">
        <f>'1995 SCORES '!F143</f>
        <v>0</v>
      </c>
      <c r="GO271" s="9">
        <f>'1995 SCORES '!G143</f>
        <v>0</v>
      </c>
      <c r="GP271" s="100" t="e">
        <f>'1995 SCORES '!H143</f>
        <v>#DIV/0!</v>
      </c>
      <c r="GQ271" s="22">
        <f>'1995 SCORES '!I143</f>
        <v>0</v>
      </c>
      <c r="GR271" s="21">
        <f>'1995 SCORES '!J143</f>
        <v>0</v>
      </c>
      <c r="GS271" s="162">
        <f>'1995 SCORES '!K143</f>
        <v>0</v>
      </c>
      <c r="GT271" s="161">
        <f>'1994 SCORES'!F143</f>
        <v>0</v>
      </c>
      <c r="GU271" s="9">
        <f>'1994 SCORES'!G143</f>
        <v>0</v>
      </c>
      <c r="GV271" s="100" t="e">
        <f>'1994 SCORES'!H143</f>
        <v>#DIV/0!</v>
      </c>
      <c r="GW271" s="22">
        <f>'1994 SCORES'!I143</f>
        <v>0</v>
      </c>
      <c r="GX271" s="21">
        <f>'1994 SCORES'!J143</f>
        <v>0</v>
      </c>
      <c r="GY271" s="162">
        <f>'1994 SCORES'!K143</f>
        <v>0</v>
      </c>
      <c r="GZ271" s="161">
        <f>'1993 SCORES'!F143</f>
        <v>0</v>
      </c>
      <c r="HA271" s="30">
        <f>'1993 SCORES'!G143</f>
        <v>0</v>
      </c>
      <c r="HB271" s="100" t="e">
        <f>'1993 SCORES'!H143</f>
        <v>#DIV/0!</v>
      </c>
      <c r="HC271" s="22">
        <f>'1993 SCORES'!I143</f>
        <v>0</v>
      </c>
      <c r="HD271" s="21">
        <f>'1993 SCORES'!J143</f>
        <v>0</v>
      </c>
      <c r="HE271" s="162">
        <f>'1993 SCORES'!K143</f>
        <v>0</v>
      </c>
    </row>
    <row r="272" spans="1:213" ht="13.5" thickBot="1" x14ac:dyDescent="0.25">
      <c r="A272" s="335">
        <v>269</v>
      </c>
      <c r="B272" s="249" t="s">
        <v>798</v>
      </c>
      <c r="C272" s="250" t="s">
        <v>218</v>
      </c>
      <c r="D272" s="276">
        <f t="shared" si="23"/>
        <v>1</v>
      </c>
      <c r="E272" s="276">
        <f t="shared" si="24"/>
        <v>31</v>
      </c>
      <c r="F272" s="345">
        <f t="shared" si="22"/>
        <v>31</v>
      </c>
      <c r="G272" s="167">
        <f t="shared" si="25"/>
        <v>0</v>
      </c>
      <c r="H272" s="549">
        <f t="shared" si="26"/>
        <v>0</v>
      </c>
      <c r="I272" s="629">
        <f t="shared" si="27"/>
        <v>0</v>
      </c>
      <c r="J272" s="815">
        <v>0</v>
      </c>
      <c r="K272" s="676">
        <v>0</v>
      </c>
      <c r="L272" s="901" t="e">
        <v>#DIV/0!</v>
      </c>
      <c r="M272" s="906"/>
      <c r="N272" s="679"/>
      <c r="O272" s="910"/>
      <c r="P272" s="862">
        <v>1</v>
      </c>
      <c r="Q272" s="877">
        <v>31</v>
      </c>
      <c r="R272" s="877">
        <v>31</v>
      </c>
      <c r="S272" s="865"/>
      <c r="T272" s="869"/>
      <c r="U272" s="872"/>
      <c r="V272" s="847"/>
      <c r="W272" s="756"/>
      <c r="X272" s="756"/>
      <c r="Y272" s="686"/>
      <c r="Z272" s="687"/>
      <c r="AA272" s="769"/>
      <c r="AB272" s="826"/>
      <c r="AC272" s="756"/>
      <c r="AD272" s="756"/>
      <c r="AE272" s="686"/>
      <c r="AF272" s="687"/>
      <c r="AG272" s="769"/>
      <c r="AH272" s="826"/>
      <c r="AI272" s="752"/>
      <c r="AJ272" s="752"/>
      <c r="AK272" s="686"/>
      <c r="AL272" s="687"/>
      <c r="AM272" s="751"/>
      <c r="AN272" s="820"/>
      <c r="AO272" s="685"/>
      <c r="AP272" s="685"/>
      <c r="AQ272" s="686"/>
      <c r="AR272" s="739"/>
      <c r="AS272" s="737"/>
      <c r="AT272" s="820"/>
      <c r="AU272" s="685"/>
      <c r="AV272" s="732"/>
      <c r="AW272" s="686"/>
      <c r="AX272" s="687"/>
      <c r="AY272" s="688"/>
      <c r="AZ272" s="815"/>
      <c r="BA272" s="676"/>
      <c r="BB272" s="676"/>
      <c r="BC272" s="677"/>
      <c r="BD272" s="679"/>
      <c r="BE272" s="798"/>
      <c r="BF272" s="806"/>
      <c r="BG272" s="632"/>
      <c r="BH272" s="647"/>
      <c r="BI272" s="636"/>
      <c r="BJ272" s="640"/>
      <c r="BK272" s="792"/>
      <c r="BL272" s="555"/>
      <c r="BM272" s="557"/>
      <c r="BN272" s="557"/>
      <c r="BO272" s="561"/>
      <c r="BP272" s="563"/>
      <c r="BQ272" s="575"/>
      <c r="BR272" s="555"/>
      <c r="BS272" s="557"/>
      <c r="BT272" s="557"/>
      <c r="BU272" s="561"/>
      <c r="BV272" s="563"/>
      <c r="BW272" s="566"/>
      <c r="BX272" s="300"/>
      <c r="BY272" s="541"/>
      <c r="BZ272" s="541"/>
      <c r="CA272" s="541"/>
      <c r="CB272" s="542"/>
      <c r="CC272" s="552"/>
      <c r="CD272" s="515"/>
      <c r="CE272" s="525"/>
      <c r="CF272" s="525"/>
      <c r="CG272" s="526"/>
      <c r="CH272" s="527"/>
      <c r="CI272" s="519"/>
      <c r="CJ272" s="376"/>
      <c r="CK272" s="233"/>
      <c r="CL272" s="233"/>
      <c r="CM272" s="381"/>
      <c r="CN272" s="384"/>
      <c r="CO272" s="385"/>
      <c r="CP272" s="69"/>
      <c r="CQ272" s="30"/>
      <c r="CR272" s="48"/>
      <c r="CS272" s="134"/>
      <c r="CT272" s="114"/>
      <c r="CU272" s="342"/>
      <c r="CV272" s="79"/>
      <c r="CW272" s="30"/>
      <c r="CX272" s="48"/>
      <c r="CY272" s="134"/>
      <c r="CZ272" s="114"/>
      <c r="DA272" s="117"/>
      <c r="DB272" s="52"/>
      <c r="DC272" s="30"/>
      <c r="DD272" s="48"/>
      <c r="DE272" s="134"/>
      <c r="DF272" s="114"/>
      <c r="DG272" s="117"/>
      <c r="DH272" s="104"/>
      <c r="DI272" s="79"/>
      <c r="DJ272" s="48"/>
      <c r="DK272" s="134"/>
      <c r="DL272" s="114"/>
      <c r="DM272" s="117"/>
      <c r="DN272" s="52"/>
      <c r="DO272" s="30"/>
      <c r="DP272" s="81"/>
      <c r="DQ272" s="134"/>
      <c r="DR272" s="114"/>
      <c r="DS272" s="117"/>
      <c r="DT272" s="88"/>
      <c r="DU272" s="7"/>
      <c r="DV272" s="95"/>
      <c r="DW272" s="121"/>
      <c r="DX272" s="114"/>
      <c r="DY272" s="117"/>
      <c r="DZ272" s="88"/>
      <c r="EA272" s="9"/>
      <c r="EB272" s="100"/>
      <c r="EC272" s="124"/>
      <c r="ED272" s="120"/>
      <c r="EE272" s="125"/>
      <c r="EF272" s="88"/>
      <c r="EG272" s="9"/>
      <c r="EH272" s="95"/>
      <c r="EI272" s="121"/>
      <c r="EJ272" s="122"/>
      <c r="EK272" s="117"/>
      <c r="EL272" s="7"/>
      <c r="EM272" s="9"/>
      <c r="EN272" s="95"/>
      <c r="EO272" s="113"/>
      <c r="EP272" s="120"/>
      <c r="EQ272" s="117"/>
      <c r="ER272" s="7"/>
      <c r="ES272" s="9"/>
      <c r="ET272" s="95"/>
      <c r="EU272" s="113"/>
      <c r="EV272" s="114"/>
      <c r="EW272" s="117"/>
      <c r="EX272" s="7"/>
      <c r="EY272" s="9"/>
      <c r="EZ272" s="95"/>
      <c r="FA272" s="113"/>
      <c r="FB272" s="114"/>
      <c r="FC272" s="117"/>
      <c r="FD272" s="7"/>
      <c r="FE272" s="105"/>
      <c r="FF272" s="156"/>
      <c r="FG272" s="157"/>
      <c r="FH272" s="120"/>
      <c r="FI272" s="117"/>
      <c r="FJ272" s="302"/>
      <c r="FK272" s="310"/>
      <c r="FL272" s="156"/>
      <c r="FM272" s="312"/>
      <c r="FN272" s="120"/>
      <c r="FO272" s="117"/>
      <c r="FP272" s="7"/>
      <c r="FQ272" s="105"/>
      <c r="FR272" s="156"/>
      <c r="FS272" s="157"/>
      <c r="FT272" s="120"/>
      <c r="FU272" s="117"/>
      <c r="FV272" s="7"/>
      <c r="FW272" s="105"/>
      <c r="FX272" s="156"/>
      <c r="FY272" s="157"/>
      <c r="FZ272" s="120"/>
      <c r="GA272" s="117"/>
      <c r="GB272" s="7"/>
      <c r="GC272" s="105"/>
      <c r="GD272" s="156"/>
      <c r="GE272" s="157"/>
      <c r="GF272" s="120"/>
      <c r="GG272" s="117"/>
      <c r="GH272" s="160"/>
      <c r="GI272" s="9"/>
      <c r="GJ272" s="100"/>
      <c r="GK272" s="22"/>
      <c r="GL272" s="21"/>
      <c r="GM272" s="162"/>
      <c r="GN272" s="161"/>
      <c r="GO272" s="9"/>
      <c r="GP272" s="100"/>
      <c r="GQ272" s="22"/>
      <c r="GR272" s="21"/>
      <c r="GS272" s="162"/>
      <c r="GT272" s="161"/>
      <c r="GU272" s="9"/>
      <c r="GV272" s="100"/>
      <c r="GW272" s="22"/>
      <c r="GX272" s="21"/>
      <c r="GY272" s="162"/>
      <c r="GZ272" s="161"/>
      <c r="HA272" s="30"/>
      <c r="HB272" s="100"/>
      <c r="HC272" s="22"/>
      <c r="HD272" s="21"/>
      <c r="HE272" s="162"/>
    </row>
    <row r="273" spans="1:213" ht="13.5" thickBot="1" x14ac:dyDescent="0.25">
      <c r="A273" s="335">
        <v>270</v>
      </c>
      <c r="B273" s="249" t="s">
        <v>217</v>
      </c>
      <c r="C273" s="334" t="s">
        <v>218</v>
      </c>
      <c r="D273" s="276">
        <f t="shared" si="23"/>
        <v>1</v>
      </c>
      <c r="E273" s="276">
        <f t="shared" si="24"/>
        <v>37</v>
      </c>
      <c r="F273" s="345">
        <f t="shared" si="22"/>
        <v>37</v>
      </c>
      <c r="G273" s="167">
        <f t="shared" si="25"/>
        <v>0</v>
      </c>
      <c r="H273" s="549">
        <f t="shared" si="26"/>
        <v>0</v>
      </c>
      <c r="I273" s="629">
        <f t="shared" si="27"/>
        <v>1</v>
      </c>
      <c r="J273" s="815">
        <v>0</v>
      </c>
      <c r="K273" s="676">
        <v>0</v>
      </c>
      <c r="L273" s="901" t="e">
        <v>#DIV/0!</v>
      </c>
      <c r="M273" s="906"/>
      <c r="N273" s="679"/>
      <c r="O273" s="910"/>
      <c r="P273" s="862">
        <v>0</v>
      </c>
      <c r="Q273" s="877">
        <v>0</v>
      </c>
      <c r="R273" s="877" t="e">
        <v>#DIV/0!</v>
      </c>
      <c r="S273" s="865"/>
      <c r="T273" s="869"/>
      <c r="U273" s="872"/>
      <c r="V273" s="847">
        <v>0</v>
      </c>
      <c r="W273" s="756">
        <v>0</v>
      </c>
      <c r="X273" s="756" t="e">
        <v>#DIV/0!</v>
      </c>
      <c r="Y273" s="686"/>
      <c r="Z273" s="687"/>
      <c r="AA273" s="769"/>
      <c r="AB273" s="826">
        <v>0</v>
      </c>
      <c r="AC273" s="756">
        <v>0</v>
      </c>
      <c r="AD273" s="756" t="e">
        <v>#DIV/0!</v>
      </c>
      <c r="AE273" s="686"/>
      <c r="AF273" s="687"/>
      <c r="AG273" s="769"/>
      <c r="AH273" s="826">
        <v>0</v>
      </c>
      <c r="AI273" s="752">
        <v>0</v>
      </c>
      <c r="AJ273" s="752" t="e">
        <v>#DIV/0!</v>
      </c>
      <c r="AK273" s="686"/>
      <c r="AL273" s="687"/>
      <c r="AM273" s="751"/>
      <c r="AN273" s="820">
        <v>0</v>
      </c>
      <c r="AO273" s="685">
        <v>0</v>
      </c>
      <c r="AP273" s="685" t="e">
        <v>#DIV/0!</v>
      </c>
      <c r="AQ273" s="686"/>
      <c r="AR273" s="739"/>
      <c r="AS273" s="737"/>
      <c r="AT273" s="820"/>
      <c r="AU273" s="685">
        <v>0</v>
      </c>
      <c r="AV273" s="732" t="e">
        <v>#DIV/0!</v>
      </c>
      <c r="AW273" s="686"/>
      <c r="AX273" s="687"/>
      <c r="AY273" s="688"/>
      <c r="AZ273" s="815">
        <v>0</v>
      </c>
      <c r="BA273" s="676">
        <v>0</v>
      </c>
      <c r="BB273" s="676" t="e">
        <v>#DIV/0!</v>
      </c>
      <c r="BC273" s="677"/>
      <c r="BD273" s="679"/>
      <c r="BE273" s="798"/>
      <c r="BF273" s="806">
        <v>0</v>
      </c>
      <c r="BG273" s="632">
        <v>0</v>
      </c>
      <c r="BH273" s="647" t="e">
        <v>#DIV/0!</v>
      </c>
      <c r="BI273" s="636"/>
      <c r="BJ273" s="640"/>
      <c r="BK273" s="792"/>
      <c r="BL273" s="555">
        <v>0</v>
      </c>
      <c r="BM273" s="557">
        <v>0</v>
      </c>
      <c r="BN273" s="557" t="e">
        <v>#DIV/0!</v>
      </c>
      <c r="BO273" s="561"/>
      <c r="BP273" s="563"/>
      <c r="BQ273" s="575"/>
      <c r="BR273" s="555">
        <v>0</v>
      </c>
      <c r="BS273" s="557">
        <v>0</v>
      </c>
      <c r="BT273" s="557" t="e">
        <v>#DIV/0!</v>
      </c>
      <c r="BU273" s="561"/>
      <c r="BV273" s="563"/>
      <c r="BW273" s="566"/>
      <c r="BX273" s="300">
        <v>0</v>
      </c>
      <c r="BY273" s="541">
        <v>0</v>
      </c>
      <c r="BZ273" s="541" t="e">
        <v>#DIV/0!</v>
      </c>
      <c r="CA273" s="541"/>
      <c r="CB273" s="542"/>
      <c r="CC273" s="552"/>
      <c r="CD273" s="515">
        <v>0</v>
      </c>
      <c r="CE273" s="525">
        <v>0</v>
      </c>
      <c r="CF273" s="525" t="e">
        <v>#DIV/0!</v>
      </c>
      <c r="CG273" s="526"/>
      <c r="CH273" s="527"/>
      <c r="CI273" s="519"/>
      <c r="CJ273" s="376">
        <v>0</v>
      </c>
      <c r="CK273" s="233">
        <v>0</v>
      </c>
      <c r="CL273" s="233" t="e">
        <v>#DIV/0!</v>
      </c>
      <c r="CM273" s="381"/>
      <c r="CN273" s="384"/>
      <c r="CO273" s="385"/>
      <c r="CP273" s="69">
        <v>0</v>
      </c>
      <c r="CQ273" s="30">
        <v>0</v>
      </c>
      <c r="CR273" s="48" t="e">
        <v>#DIV/0!</v>
      </c>
      <c r="CS273" s="134"/>
      <c r="CT273" s="114"/>
      <c r="CU273" s="342"/>
      <c r="CV273" s="79">
        <v>0</v>
      </c>
      <c r="CW273" s="30">
        <v>0</v>
      </c>
      <c r="CX273" s="48" t="e">
        <v>#DIV/0!</v>
      </c>
      <c r="CY273" s="134"/>
      <c r="CZ273" s="114"/>
      <c r="DA273" s="117"/>
      <c r="DB273" s="52">
        <f>'2010 SCORES'!AC144</f>
        <v>0</v>
      </c>
      <c r="DC273" s="30">
        <f>'2010 SCORES'!AD144</f>
        <v>0</v>
      </c>
      <c r="DD273" s="48" t="e">
        <f>'2010 SCORES'!AE144</f>
        <v>#DIV/0!</v>
      </c>
      <c r="DE273" s="134">
        <f>'2010 SCORES'!AF144</f>
        <v>0</v>
      </c>
      <c r="DF273" s="114">
        <f>'2010 SCORES'!AG144</f>
        <v>0</v>
      </c>
      <c r="DG273" s="117">
        <f>'2010 SCORES'!AH144</f>
        <v>0</v>
      </c>
      <c r="DH273" s="104">
        <f>'2009 SCORES'!V144</f>
        <v>1</v>
      </c>
      <c r="DI273" s="79">
        <f>'2009 SCORES'!W144</f>
        <v>37</v>
      </c>
      <c r="DJ273" s="48">
        <f>'2009 SCORES'!X144</f>
        <v>37</v>
      </c>
      <c r="DK273" s="134">
        <f>'2009 SCORES'!Y144</f>
        <v>0</v>
      </c>
      <c r="DL273" s="114">
        <f>'2009 SCORES'!Z144</f>
        <v>0</v>
      </c>
      <c r="DM273" s="117">
        <f>'2009 SCORES'!AA144</f>
        <v>1</v>
      </c>
      <c r="DN273" s="52">
        <f>'2008 SCORES'!V144</f>
        <v>0</v>
      </c>
      <c r="DO273" s="30">
        <f>'2008 SCORES'!W144</f>
        <v>0</v>
      </c>
      <c r="DP273" s="81" t="e">
        <f>'2008 SCORES'!X144</f>
        <v>#DIV/0!</v>
      </c>
      <c r="DQ273" s="134">
        <f>'2008 SCORES'!Y144</f>
        <v>0</v>
      </c>
      <c r="DR273" s="114">
        <f>'2008 SCORES'!Z144</f>
        <v>0</v>
      </c>
      <c r="DS273" s="117">
        <f>'2008 SCORES'!AA144</f>
        <v>0</v>
      </c>
      <c r="DT273" s="88">
        <f>'2007 SCORES'!Q144</f>
        <v>0</v>
      </c>
      <c r="DU273" s="7">
        <f>'2007 SCORES'!R144</f>
        <v>0</v>
      </c>
      <c r="DV273" s="95" t="e">
        <f>'2007 SCORES'!S144</f>
        <v>#DIV/0!</v>
      </c>
      <c r="DW273" s="121">
        <f>'2007 SCORES'!T144</f>
        <v>0</v>
      </c>
      <c r="DX273" s="114">
        <f>'2007 SCORES'!U144</f>
        <v>0</v>
      </c>
      <c r="DY273" s="117">
        <f>'2007 SCORES'!V144</f>
        <v>0</v>
      </c>
      <c r="DZ273" s="88">
        <f>'2006 SCORES'!Q144</f>
        <v>0</v>
      </c>
      <c r="EA273" s="9">
        <f>'2006 SCORES'!R144</f>
        <v>0</v>
      </c>
      <c r="EB273" s="100" t="e">
        <f>'2006 SCORES'!S144</f>
        <v>#DIV/0!</v>
      </c>
      <c r="EC273" s="124">
        <f>'2006 SCORES'!T144</f>
        <v>0</v>
      </c>
      <c r="ED273" s="120">
        <f>'2006 SCORES'!U144</f>
        <v>0</v>
      </c>
      <c r="EE273" s="125">
        <f>'2006 SCORES'!V144</f>
        <v>0</v>
      </c>
      <c r="EF273" s="88">
        <f>'2005 SCORES'!L145</f>
        <v>0</v>
      </c>
      <c r="EG273" s="9">
        <f>'2005 SCORES'!M145</f>
        <v>0</v>
      </c>
      <c r="EH273" s="95" t="e">
        <f>'2005 SCORES'!N145</f>
        <v>#DIV/0!</v>
      </c>
      <c r="EI273" s="121">
        <f>'2005 SCORES'!O145</f>
        <v>0</v>
      </c>
      <c r="EJ273" s="122">
        <f>'2005 SCORES'!P145</f>
        <v>0</v>
      </c>
      <c r="EK273" s="117">
        <f>'2005 SCORES'!Q145</f>
        <v>0</v>
      </c>
      <c r="EL273" s="7">
        <f>'2004 SCORES'!K144</f>
        <v>0</v>
      </c>
      <c r="EM273" s="9">
        <f>'2004 SCORES'!L144</f>
        <v>0</v>
      </c>
      <c r="EN273" s="95" t="e">
        <f>'2004 SCORES'!M144</f>
        <v>#DIV/0!</v>
      </c>
      <c r="EO273" s="113">
        <f>'2004 SCORES'!N144</f>
        <v>0</v>
      </c>
      <c r="EP273" s="120">
        <f>'2004 SCORES'!O144</f>
        <v>0</v>
      </c>
      <c r="EQ273" s="117">
        <f>'2004 SCORES'!P144</f>
        <v>0</v>
      </c>
      <c r="ER273" s="7">
        <f>'2003 SCORES'!H144</f>
        <v>0</v>
      </c>
      <c r="ES273" s="9">
        <f>'2003 SCORES'!I144</f>
        <v>0</v>
      </c>
      <c r="ET273" s="95" t="e">
        <f>'2003 SCORES'!J144</f>
        <v>#DIV/0!</v>
      </c>
      <c r="EU273" s="113">
        <f>'2003 SCORES'!K144</f>
        <v>0</v>
      </c>
      <c r="EV273" s="114">
        <f>'2003 SCORES'!L144</f>
        <v>0</v>
      </c>
      <c r="EW273" s="117">
        <f>'2003 SCORES'!M144</f>
        <v>0</v>
      </c>
      <c r="EX273" s="7">
        <f>'2002 SCORES'!H144</f>
        <v>0</v>
      </c>
      <c r="EY273" s="9">
        <f>'2002 SCORES'!I144</f>
        <v>0</v>
      </c>
      <c r="EZ273" s="95" t="e">
        <f>'2002 SCORES'!J144</f>
        <v>#DIV/0!</v>
      </c>
      <c r="FA273" s="113">
        <f>'2002 SCORES'!K144</f>
        <v>0</v>
      </c>
      <c r="FB273" s="114">
        <f>'2002 SCORES'!L144</f>
        <v>0</v>
      </c>
      <c r="FC273" s="117">
        <f>'2002 SCORES'!M144</f>
        <v>0</v>
      </c>
      <c r="FD273" s="7">
        <f>'2001 SCORES'!I144</f>
        <v>0</v>
      </c>
      <c r="FE273" s="105">
        <f>'2001 SCORES'!J144</f>
        <v>0</v>
      </c>
      <c r="FF273" s="156" t="e">
        <f>'2001 SCORES'!K144</f>
        <v>#DIV/0!</v>
      </c>
      <c r="FG273" s="157">
        <f>'2001 SCORES'!L144</f>
        <v>0</v>
      </c>
      <c r="FH273" s="120">
        <f>'2001 SCORES'!M144</f>
        <v>0</v>
      </c>
      <c r="FI273" s="117">
        <f>'2001 SCORES'!N144</f>
        <v>0</v>
      </c>
      <c r="FJ273" s="302">
        <f>'2000 SCORES'!G144</f>
        <v>0</v>
      </c>
      <c r="FK273" s="310">
        <f>'2000 SCORES'!H144</f>
        <v>0</v>
      </c>
      <c r="FL273" s="156" t="e">
        <f>'2000 SCORES'!I144</f>
        <v>#DIV/0!</v>
      </c>
      <c r="FM273" s="312">
        <f>'2000 SCORES'!J144</f>
        <v>0</v>
      </c>
      <c r="FN273" s="120">
        <f>'2001 SCORES'!M144</f>
        <v>0</v>
      </c>
      <c r="FO273" s="117">
        <f>'2000 SCORES'!L144</f>
        <v>0</v>
      </c>
      <c r="FP273" s="7">
        <f>'1999 SCORES'!H144</f>
        <v>0</v>
      </c>
      <c r="FQ273" s="105">
        <f>'1999 SCORES'!I144</f>
        <v>0</v>
      </c>
      <c r="FR273" s="156" t="e">
        <f>'1999 SCORES'!J144</f>
        <v>#DIV/0!</v>
      </c>
      <c r="FS273" s="157">
        <f>'1999 SCORES'!K144</f>
        <v>0</v>
      </c>
      <c r="FT273" s="120">
        <f>'1999 SCORES'!L144</f>
        <v>0</v>
      </c>
      <c r="FU273" s="117">
        <f>'1999 SCORES'!M144</f>
        <v>0</v>
      </c>
      <c r="FV273" s="7">
        <f>'1998 SCORES'!G144</f>
        <v>0</v>
      </c>
      <c r="FW273" s="105">
        <f>'1998 SCORES'!H144</f>
        <v>0</v>
      </c>
      <c r="FX273" s="156" t="e">
        <f>'1998 SCORES'!I144</f>
        <v>#DIV/0!</v>
      </c>
      <c r="FY273" s="157">
        <f>'1998 SCORES'!J144</f>
        <v>0</v>
      </c>
      <c r="FZ273" s="120">
        <f>'1998 SCORES'!K144</f>
        <v>0</v>
      </c>
      <c r="GA273" s="117">
        <f>'1998 SCORES'!L144</f>
        <v>0</v>
      </c>
      <c r="GB273" s="7">
        <f>'1997 SCORES'!F144</f>
        <v>0</v>
      </c>
      <c r="GC273" s="105">
        <f>'1997 SCORES'!G144</f>
        <v>0</v>
      </c>
      <c r="GD273" s="156" t="e">
        <f>'1997 SCORES'!H144</f>
        <v>#DIV/0!</v>
      </c>
      <c r="GE273" s="157">
        <f>'1997 SCORES'!I144</f>
        <v>0</v>
      </c>
      <c r="GF273" s="120">
        <f>'1997 SCORES'!J144</f>
        <v>0</v>
      </c>
      <c r="GG273" s="117">
        <f>'1997 SCORES'!K144</f>
        <v>0</v>
      </c>
      <c r="GH273" s="160">
        <f>'1996 SCORES'!F144</f>
        <v>0</v>
      </c>
      <c r="GI273" s="9">
        <f>'1996 SCORES'!G144</f>
        <v>0</v>
      </c>
      <c r="GJ273" s="100" t="e">
        <f>'1996 SCORES'!H144</f>
        <v>#DIV/0!</v>
      </c>
      <c r="GK273" s="22">
        <f>'1996 SCORES'!I144</f>
        <v>0</v>
      </c>
      <c r="GL273" s="21">
        <f>'1996 SCORES'!J144</f>
        <v>0</v>
      </c>
      <c r="GM273" s="162">
        <f>'1996 SCORES'!K144</f>
        <v>0</v>
      </c>
      <c r="GN273" s="161">
        <f>'1995 SCORES '!F144</f>
        <v>0</v>
      </c>
      <c r="GO273" s="9">
        <f>'1995 SCORES '!G144</f>
        <v>0</v>
      </c>
      <c r="GP273" s="100" t="e">
        <f>'1995 SCORES '!H144</f>
        <v>#DIV/0!</v>
      </c>
      <c r="GQ273" s="22">
        <f>'1995 SCORES '!I144</f>
        <v>0</v>
      </c>
      <c r="GR273" s="21">
        <f>'1995 SCORES '!J144</f>
        <v>0</v>
      </c>
      <c r="GS273" s="162">
        <f>'1995 SCORES '!K144</f>
        <v>0</v>
      </c>
      <c r="GT273" s="161">
        <f>'1994 SCORES'!F144</f>
        <v>0</v>
      </c>
      <c r="GU273" s="9">
        <f>'1994 SCORES'!G144</f>
        <v>0</v>
      </c>
      <c r="GV273" s="100" t="e">
        <f>'1994 SCORES'!H144</f>
        <v>#DIV/0!</v>
      </c>
      <c r="GW273" s="22">
        <f>'1994 SCORES'!I144</f>
        <v>0</v>
      </c>
      <c r="GX273" s="21">
        <f>'1994 SCORES'!J144</f>
        <v>0</v>
      </c>
      <c r="GY273" s="162">
        <f>'1994 SCORES'!K144</f>
        <v>0</v>
      </c>
      <c r="GZ273" s="161">
        <f>'1993 SCORES'!F144</f>
        <v>0</v>
      </c>
      <c r="HA273" s="30">
        <f>'1993 SCORES'!G144</f>
        <v>0</v>
      </c>
      <c r="HB273" s="100" t="e">
        <f>'1993 SCORES'!H144</f>
        <v>#DIV/0!</v>
      </c>
      <c r="HC273" s="22">
        <f>'1993 SCORES'!I144</f>
        <v>0</v>
      </c>
      <c r="HD273" s="21">
        <f>'1993 SCORES'!J144</f>
        <v>0</v>
      </c>
      <c r="HE273" s="162">
        <f>'1993 SCORES'!K144</f>
        <v>0</v>
      </c>
    </row>
    <row r="274" spans="1:213" ht="13.5" thickBot="1" x14ac:dyDescent="0.25">
      <c r="A274" s="335">
        <v>271</v>
      </c>
      <c r="B274" s="249" t="s">
        <v>547</v>
      </c>
      <c r="C274" s="334" t="s">
        <v>544</v>
      </c>
      <c r="D274" s="276">
        <f t="shared" si="23"/>
        <v>2</v>
      </c>
      <c r="E274" s="276">
        <f t="shared" si="24"/>
        <v>59</v>
      </c>
      <c r="F274" s="345">
        <f t="shared" si="22"/>
        <v>29.5</v>
      </c>
      <c r="G274" s="167">
        <f t="shared" si="25"/>
        <v>0</v>
      </c>
      <c r="H274" s="549">
        <f t="shared" si="26"/>
        <v>0</v>
      </c>
      <c r="I274" s="629">
        <f t="shared" si="27"/>
        <v>0</v>
      </c>
      <c r="J274" s="815">
        <v>0</v>
      </c>
      <c r="K274" s="676">
        <v>0</v>
      </c>
      <c r="L274" s="901" t="e">
        <v>#DIV/0!</v>
      </c>
      <c r="M274" s="906"/>
      <c r="N274" s="679"/>
      <c r="O274" s="910"/>
      <c r="P274" s="862">
        <v>0</v>
      </c>
      <c r="Q274" s="877">
        <v>0</v>
      </c>
      <c r="R274" s="877" t="e">
        <v>#DIV/0!</v>
      </c>
      <c r="S274" s="865"/>
      <c r="T274" s="869"/>
      <c r="U274" s="872"/>
      <c r="V274" s="847">
        <v>0</v>
      </c>
      <c r="W274" s="756">
        <v>0</v>
      </c>
      <c r="X274" s="756" t="e">
        <v>#DIV/0!</v>
      </c>
      <c r="Y274" s="686"/>
      <c r="Z274" s="687"/>
      <c r="AA274" s="769"/>
      <c r="AB274" s="826">
        <v>0</v>
      </c>
      <c r="AC274" s="756">
        <v>0</v>
      </c>
      <c r="AD274" s="756" t="e">
        <v>#DIV/0!</v>
      </c>
      <c r="AE274" s="686"/>
      <c r="AF274" s="687"/>
      <c r="AG274" s="769"/>
      <c r="AH274" s="826">
        <v>0</v>
      </c>
      <c r="AI274" s="752">
        <v>0</v>
      </c>
      <c r="AJ274" s="752" t="e">
        <v>#DIV/0!</v>
      </c>
      <c r="AK274" s="686"/>
      <c r="AL274" s="687"/>
      <c r="AM274" s="751"/>
      <c r="AN274" s="820">
        <v>0</v>
      </c>
      <c r="AO274" s="685">
        <v>0</v>
      </c>
      <c r="AP274" s="685" t="e">
        <v>#DIV/0!</v>
      </c>
      <c r="AQ274" s="686"/>
      <c r="AR274" s="739"/>
      <c r="AS274" s="737"/>
      <c r="AT274" s="820"/>
      <c r="AU274" s="685">
        <v>0</v>
      </c>
      <c r="AV274" s="732" t="e">
        <v>#DIV/0!</v>
      </c>
      <c r="AW274" s="686"/>
      <c r="AX274" s="687"/>
      <c r="AY274" s="688"/>
      <c r="AZ274" s="815">
        <v>0</v>
      </c>
      <c r="BA274" s="676">
        <v>0</v>
      </c>
      <c r="BB274" s="676" t="e">
        <v>#DIV/0!</v>
      </c>
      <c r="BC274" s="677"/>
      <c r="BD274" s="679"/>
      <c r="BE274" s="798"/>
      <c r="BF274" s="806">
        <v>0</v>
      </c>
      <c r="BG274" s="632">
        <v>0</v>
      </c>
      <c r="BH274" s="647" t="e">
        <v>#DIV/0!</v>
      </c>
      <c r="BI274" s="636"/>
      <c r="BJ274" s="640"/>
      <c r="BK274" s="792"/>
      <c r="BL274" s="555">
        <v>0</v>
      </c>
      <c r="BM274" s="557">
        <v>0</v>
      </c>
      <c r="BN274" s="557" t="e">
        <v>#DIV/0!</v>
      </c>
      <c r="BO274" s="561"/>
      <c r="BP274" s="563"/>
      <c r="BQ274" s="575"/>
      <c r="BR274" s="555">
        <v>0</v>
      </c>
      <c r="BS274" s="557">
        <v>0</v>
      </c>
      <c r="BT274" s="557" t="e">
        <v>#DIV/0!</v>
      </c>
      <c r="BU274" s="561"/>
      <c r="BV274" s="563"/>
      <c r="BW274" s="566"/>
      <c r="BX274" s="300">
        <v>1</v>
      </c>
      <c r="BY274" s="541">
        <v>29</v>
      </c>
      <c r="BZ274" s="541">
        <v>29</v>
      </c>
      <c r="CA274" s="541"/>
      <c r="CB274" s="542"/>
      <c r="CC274" s="552"/>
      <c r="CD274" s="515">
        <v>1</v>
      </c>
      <c r="CE274" s="525">
        <v>30</v>
      </c>
      <c r="CF274" s="525">
        <v>30</v>
      </c>
      <c r="CG274" s="526"/>
      <c r="CH274" s="527"/>
      <c r="CI274" s="519"/>
      <c r="CJ274" s="376"/>
      <c r="CK274" s="233"/>
      <c r="CL274" s="233"/>
      <c r="CM274" s="381"/>
      <c r="CN274" s="384"/>
      <c r="CO274" s="385"/>
      <c r="CP274" s="69"/>
      <c r="CQ274" s="30"/>
      <c r="CR274" s="48"/>
      <c r="CS274" s="134"/>
      <c r="CT274" s="114"/>
      <c r="CU274" s="342"/>
      <c r="CV274" s="79"/>
      <c r="CW274" s="30"/>
      <c r="CX274" s="48"/>
      <c r="CY274" s="134"/>
      <c r="CZ274" s="114"/>
      <c r="DA274" s="117"/>
      <c r="DB274" s="52"/>
      <c r="DC274" s="30"/>
      <c r="DD274" s="48"/>
      <c r="DE274" s="134"/>
      <c r="DF274" s="114"/>
      <c r="DG274" s="117"/>
      <c r="DH274" s="104"/>
      <c r="DI274" s="79"/>
      <c r="DJ274" s="48"/>
      <c r="DK274" s="134"/>
      <c r="DL274" s="114"/>
      <c r="DM274" s="117"/>
      <c r="DN274" s="52"/>
      <c r="DO274" s="30"/>
      <c r="DP274" s="81"/>
      <c r="DQ274" s="134"/>
      <c r="DR274" s="114"/>
      <c r="DS274" s="117"/>
      <c r="DT274" s="88"/>
      <c r="DU274" s="7"/>
      <c r="DV274" s="95"/>
      <c r="DW274" s="121"/>
      <c r="DX274" s="114"/>
      <c r="DY274" s="117"/>
      <c r="DZ274" s="88"/>
      <c r="EA274" s="9"/>
      <c r="EB274" s="100"/>
      <c r="EC274" s="124"/>
      <c r="ED274" s="120"/>
      <c r="EE274" s="125"/>
      <c r="EF274" s="88"/>
      <c r="EG274" s="9"/>
      <c r="EH274" s="95"/>
      <c r="EI274" s="121"/>
      <c r="EJ274" s="122"/>
      <c r="EK274" s="117"/>
      <c r="EL274" s="7"/>
      <c r="EM274" s="9"/>
      <c r="EN274" s="95"/>
      <c r="EO274" s="113"/>
      <c r="EP274" s="120"/>
      <c r="EQ274" s="117"/>
      <c r="ER274" s="7"/>
      <c r="ES274" s="9"/>
      <c r="ET274" s="95"/>
      <c r="EU274" s="113"/>
      <c r="EV274" s="114"/>
      <c r="EW274" s="117"/>
      <c r="EX274" s="7"/>
      <c r="EY274" s="9"/>
      <c r="EZ274" s="95"/>
      <c r="FA274" s="113"/>
      <c r="FB274" s="114"/>
      <c r="FC274" s="117"/>
      <c r="FD274" s="7"/>
      <c r="FE274" s="105"/>
      <c r="FF274" s="156"/>
      <c r="FG274" s="157"/>
      <c r="FH274" s="120"/>
      <c r="FI274" s="117"/>
      <c r="FJ274" s="302"/>
      <c r="FK274" s="310"/>
      <c r="FL274" s="156"/>
      <c r="FM274" s="312"/>
      <c r="FN274" s="120"/>
      <c r="FO274" s="117"/>
      <c r="FP274" s="7"/>
      <c r="FQ274" s="105"/>
      <c r="FR274" s="156"/>
      <c r="FS274" s="157"/>
      <c r="FT274" s="120"/>
      <c r="FU274" s="117"/>
      <c r="FV274" s="7"/>
      <c r="FW274" s="105"/>
      <c r="FX274" s="156"/>
      <c r="FY274" s="157"/>
      <c r="FZ274" s="120"/>
      <c r="GA274" s="117"/>
      <c r="GB274" s="7"/>
      <c r="GC274" s="105"/>
      <c r="GD274" s="156"/>
      <c r="GE274" s="157"/>
      <c r="GF274" s="120"/>
      <c r="GG274" s="117"/>
      <c r="GH274" s="160"/>
      <c r="GI274" s="9"/>
      <c r="GJ274" s="100"/>
      <c r="GK274" s="22"/>
      <c r="GL274" s="21"/>
      <c r="GM274" s="162"/>
      <c r="GN274" s="161"/>
      <c r="GO274" s="9"/>
      <c r="GP274" s="100"/>
      <c r="GQ274" s="22"/>
      <c r="GR274" s="21"/>
      <c r="GS274" s="162"/>
      <c r="GT274" s="161"/>
      <c r="GU274" s="9"/>
      <c r="GV274" s="100"/>
      <c r="GW274" s="22"/>
      <c r="GX274" s="21"/>
      <c r="GY274" s="162"/>
      <c r="GZ274" s="161"/>
      <c r="HA274" s="30"/>
      <c r="HB274" s="100"/>
      <c r="HC274" s="22"/>
      <c r="HD274" s="21"/>
      <c r="HE274" s="162"/>
    </row>
    <row r="275" spans="1:213" ht="13.5" thickBot="1" x14ac:dyDescent="0.25">
      <c r="A275" s="335">
        <v>272</v>
      </c>
      <c r="B275" s="249" t="s">
        <v>649</v>
      </c>
      <c r="C275" s="250" t="s">
        <v>219</v>
      </c>
      <c r="D275" s="276">
        <f t="shared" si="23"/>
        <v>1</v>
      </c>
      <c r="E275" s="276">
        <f t="shared" si="24"/>
        <v>14</v>
      </c>
      <c r="F275" s="345">
        <f t="shared" si="22"/>
        <v>14</v>
      </c>
      <c r="G275" s="167">
        <f t="shared" si="25"/>
        <v>0</v>
      </c>
      <c r="H275" s="549">
        <f t="shared" si="26"/>
        <v>0</v>
      </c>
      <c r="I275" s="629">
        <f t="shared" si="27"/>
        <v>0</v>
      </c>
      <c r="J275" s="815">
        <v>0</v>
      </c>
      <c r="K275" s="676">
        <v>0</v>
      </c>
      <c r="L275" s="901" t="e">
        <v>#DIV/0!</v>
      </c>
      <c r="M275" s="906"/>
      <c r="N275" s="679"/>
      <c r="O275" s="910"/>
      <c r="P275" s="862">
        <v>0</v>
      </c>
      <c r="Q275" s="877">
        <v>0</v>
      </c>
      <c r="R275" s="877" t="e">
        <v>#DIV/0!</v>
      </c>
      <c r="S275" s="865"/>
      <c r="T275" s="869"/>
      <c r="U275" s="872"/>
      <c r="V275" s="847">
        <v>0</v>
      </c>
      <c r="W275" s="756">
        <v>0</v>
      </c>
      <c r="X275" s="756" t="e">
        <v>#DIV/0!</v>
      </c>
      <c r="Y275" s="686"/>
      <c r="Z275" s="687"/>
      <c r="AA275" s="769"/>
      <c r="AB275" s="826">
        <v>1</v>
      </c>
      <c r="AC275" s="756">
        <v>14</v>
      </c>
      <c r="AD275" s="756">
        <v>14</v>
      </c>
      <c r="AE275" s="686"/>
      <c r="AF275" s="687"/>
      <c r="AG275" s="769"/>
      <c r="AH275" s="826"/>
      <c r="AI275" s="752"/>
      <c r="AJ275" s="752"/>
      <c r="AK275" s="686"/>
      <c r="AL275" s="687"/>
      <c r="AM275" s="751"/>
      <c r="AN275" s="820"/>
      <c r="AO275" s="685"/>
      <c r="AP275" s="685"/>
      <c r="AQ275" s="686"/>
      <c r="AR275" s="739"/>
      <c r="AS275" s="737"/>
      <c r="AT275" s="820"/>
      <c r="AU275" s="685"/>
      <c r="AV275" s="732"/>
      <c r="AW275" s="686"/>
      <c r="AX275" s="687"/>
      <c r="AY275" s="688"/>
      <c r="AZ275" s="815"/>
      <c r="BA275" s="676"/>
      <c r="BB275" s="676"/>
      <c r="BC275" s="677"/>
      <c r="BD275" s="679"/>
      <c r="BE275" s="798"/>
      <c r="BF275" s="806"/>
      <c r="BG275" s="632"/>
      <c r="BH275" s="647"/>
      <c r="BI275" s="636"/>
      <c r="BJ275" s="640"/>
      <c r="BK275" s="792"/>
      <c r="BL275" s="555"/>
      <c r="BM275" s="557"/>
      <c r="BN275" s="557"/>
      <c r="BO275" s="561"/>
      <c r="BP275" s="563"/>
      <c r="BQ275" s="575"/>
      <c r="BR275" s="555"/>
      <c r="BS275" s="557"/>
      <c r="BT275" s="557"/>
      <c r="BU275" s="561"/>
      <c r="BV275" s="563"/>
      <c r="BW275" s="566"/>
      <c r="BX275" s="300"/>
      <c r="BY275" s="541"/>
      <c r="BZ275" s="541"/>
      <c r="CA275" s="541"/>
      <c r="CB275" s="542"/>
      <c r="CC275" s="552"/>
      <c r="CD275" s="515"/>
      <c r="CE275" s="525"/>
      <c r="CF275" s="525"/>
      <c r="CG275" s="526"/>
      <c r="CH275" s="527"/>
      <c r="CI275" s="519"/>
      <c r="CJ275" s="376"/>
      <c r="CK275" s="233"/>
      <c r="CL275" s="233"/>
      <c r="CM275" s="381"/>
      <c r="CN275" s="384"/>
      <c r="CO275" s="385"/>
      <c r="CP275" s="69"/>
      <c r="CQ275" s="30"/>
      <c r="CR275" s="48"/>
      <c r="CS275" s="134"/>
      <c r="CT275" s="114"/>
      <c r="CU275" s="342"/>
      <c r="CV275" s="79"/>
      <c r="CW275" s="30"/>
      <c r="CX275" s="48"/>
      <c r="CY275" s="134"/>
      <c r="CZ275" s="114"/>
      <c r="DA275" s="117"/>
      <c r="DB275" s="52"/>
      <c r="DC275" s="30"/>
      <c r="DD275" s="48"/>
      <c r="DE275" s="134"/>
      <c r="DF275" s="114"/>
      <c r="DG275" s="117"/>
      <c r="DH275" s="104"/>
      <c r="DI275" s="79"/>
      <c r="DJ275" s="48"/>
      <c r="DK275" s="134"/>
      <c r="DL275" s="114"/>
      <c r="DM275" s="117"/>
      <c r="DN275" s="52"/>
      <c r="DO275" s="30"/>
      <c r="DP275" s="81"/>
      <c r="DQ275" s="134"/>
      <c r="DR275" s="114"/>
      <c r="DS275" s="117"/>
      <c r="DT275" s="88"/>
      <c r="DU275" s="7"/>
      <c r="DV275" s="95"/>
      <c r="DW275" s="121"/>
      <c r="DX275" s="114"/>
      <c r="DY275" s="117"/>
      <c r="DZ275" s="88"/>
      <c r="EA275" s="9"/>
      <c r="EB275" s="100"/>
      <c r="EC275" s="124"/>
      <c r="ED275" s="120"/>
      <c r="EE275" s="125"/>
      <c r="EF275" s="88"/>
      <c r="EG275" s="9"/>
      <c r="EH275" s="95"/>
      <c r="EI275" s="121"/>
      <c r="EJ275" s="122"/>
      <c r="EK275" s="117"/>
      <c r="EL275" s="7"/>
      <c r="EM275" s="9"/>
      <c r="EN275" s="95"/>
      <c r="EO275" s="113"/>
      <c r="EP275" s="120"/>
      <c r="EQ275" s="117"/>
      <c r="ER275" s="7"/>
      <c r="ES275" s="9"/>
      <c r="ET275" s="95"/>
      <c r="EU275" s="113"/>
      <c r="EV275" s="114"/>
      <c r="EW275" s="117"/>
      <c r="EX275" s="7"/>
      <c r="EY275" s="9"/>
      <c r="EZ275" s="95"/>
      <c r="FA275" s="113"/>
      <c r="FB275" s="114"/>
      <c r="FC275" s="117"/>
      <c r="FD275" s="7"/>
      <c r="FE275" s="105"/>
      <c r="FF275" s="156"/>
      <c r="FG275" s="157"/>
      <c r="FH275" s="120"/>
      <c r="FI275" s="117"/>
      <c r="FJ275" s="302"/>
      <c r="FK275" s="310"/>
      <c r="FL275" s="156"/>
      <c r="FM275" s="312"/>
      <c r="FN275" s="120"/>
      <c r="FO275" s="117"/>
      <c r="FP275" s="7"/>
      <c r="FQ275" s="105"/>
      <c r="FR275" s="156"/>
      <c r="FS275" s="157"/>
      <c r="FT275" s="120"/>
      <c r="FU275" s="117"/>
      <c r="FV275" s="7"/>
      <c r="FW275" s="105"/>
      <c r="FX275" s="156"/>
      <c r="FY275" s="157"/>
      <c r="FZ275" s="120"/>
      <c r="GA275" s="117"/>
      <c r="GB275" s="7"/>
      <c r="GC275" s="105"/>
      <c r="GD275" s="156"/>
      <c r="GE275" s="157"/>
      <c r="GF275" s="120"/>
      <c r="GG275" s="117"/>
      <c r="GH275" s="160"/>
      <c r="GI275" s="9"/>
      <c r="GJ275" s="100"/>
      <c r="GK275" s="22"/>
      <c r="GL275" s="21"/>
      <c r="GM275" s="162"/>
      <c r="GN275" s="161"/>
      <c r="GO275" s="9"/>
      <c r="GP275" s="100"/>
      <c r="GQ275" s="22"/>
      <c r="GR275" s="21"/>
      <c r="GS275" s="162"/>
      <c r="GT275" s="161"/>
      <c r="GU275" s="9"/>
      <c r="GV275" s="100"/>
      <c r="GW275" s="22"/>
      <c r="GX275" s="21"/>
      <c r="GY275" s="162"/>
      <c r="GZ275" s="161"/>
      <c r="HA275" s="30"/>
      <c r="HB275" s="100"/>
      <c r="HC275" s="22"/>
      <c r="HD275" s="21"/>
      <c r="HE275" s="162"/>
    </row>
    <row r="276" spans="1:213" ht="13.5" thickBot="1" x14ac:dyDescent="0.25">
      <c r="A276" s="335">
        <v>273</v>
      </c>
      <c r="B276" s="249" t="s">
        <v>132</v>
      </c>
      <c r="C276" s="334" t="s">
        <v>219</v>
      </c>
      <c r="D276" s="276">
        <f t="shared" si="23"/>
        <v>60</v>
      </c>
      <c r="E276" s="276">
        <f t="shared" si="24"/>
        <v>1944</v>
      </c>
      <c r="F276" s="345">
        <f t="shared" si="22"/>
        <v>32.4</v>
      </c>
      <c r="G276" s="167">
        <f t="shared" si="25"/>
        <v>1</v>
      </c>
      <c r="H276" s="549">
        <f t="shared" si="26"/>
        <v>7</v>
      </c>
      <c r="I276" s="629">
        <f t="shared" si="27"/>
        <v>13</v>
      </c>
      <c r="J276" s="815">
        <v>2</v>
      </c>
      <c r="K276" s="676">
        <v>69</v>
      </c>
      <c r="L276" s="901">
        <v>34.5</v>
      </c>
      <c r="M276" s="906"/>
      <c r="N276" s="679"/>
      <c r="O276" s="910"/>
      <c r="P276" s="862">
        <v>12</v>
      </c>
      <c r="Q276" s="877">
        <v>413</v>
      </c>
      <c r="R276" s="877">
        <v>34.416666666666664</v>
      </c>
      <c r="S276" s="865"/>
      <c r="T276" s="869">
        <v>1</v>
      </c>
      <c r="U276" s="872">
        <v>2</v>
      </c>
      <c r="V276" s="847">
        <v>5</v>
      </c>
      <c r="W276" s="756">
        <v>160</v>
      </c>
      <c r="X276" s="756">
        <v>32</v>
      </c>
      <c r="Y276" s="686"/>
      <c r="Z276" s="687">
        <v>1</v>
      </c>
      <c r="AA276" s="769"/>
      <c r="AB276" s="826">
        <v>4</v>
      </c>
      <c r="AC276" s="756">
        <v>138</v>
      </c>
      <c r="AD276" s="756">
        <v>34.5</v>
      </c>
      <c r="AE276" s="686"/>
      <c r="AF276" s="687"/>
      <c r="AG276" s="769"/>
      <c r="AH276" s="826">
        <v>4</v>
      </c>
      <c r="AI276" s="752">
        <v>133</v>
      </c>
      <c r="AJ276" s="752">
        <v>33.25</v>
      </c>
      <c r="AK276" s="686"/>
      <c r="AL276" s="687"/>
      <c r="AM276" s="751"/>
      <c r="AN276" s="820">
        <v>1</v>
      </c>
      <c r="AO276" s="685">
        <v>38</v>
      </c>
      <c r="AP276" s="685">
        <v>38</v>
      </c>
      <c r="AQ276" s="686"/>
      <c r="AR276" s="739">
        <v>1</v>
      </c>
      <c r="AS276" s="737"/>
      <c r="AT276" s="820"/>
      <c r="AU276" s="685">
        <v>71</v>
      </c>
      <c r="AV276" s="732">
        <v>35.5</v>
      </c>
      <c r="AW276" s="686"/>
      <c r="AX276" s="687"/>
      <c r="AY276" s="688"/>
      <c r="AZ276" s="815">
        <v>1</v>
      </c>
      <c r="BA276" s="676">
        <v>37</v>
      </c>
      <c r="BB276" s="676">
        <v>37</v>
      </c>
      <c r="BC276" s="677"/>
      <c r="BD276" s="679"/>
      <c r="BE276" s="798">
        <v>1</v>
      </c>
      <c r="BF276" s="806">
        <v>3</v>
      </c>
      <c r="BG276" s="632">
        <v>110</v>
      </c>
      <c r="BH276" s="647">
        <v>36.666666666666664</v>
      </c>
      <c r="BI276" s="636"/>
      <c r="BJ276" s="640">
        <v>1</v>
      </c>
      <c r="BK276" s="792"/>
      <c r="BL276" s="555">
        <v>5</v>
      </c>
      <c r="BM276" s="557">
        <v>167</v>
      </c>
      <c r="BN276" s="557">
        <v>33.4</v>
      </c>
      <c r="BO276" s="561"/>
      <c r="BP276" s="563"/>
      <c r="BQ276" s="575"/>
      <c r="BR276" s="555">
        <v>0</v>
      </c>
      <c r="BS276" s="557">
        <v>0</v>
      </c>
      <c r="BT276" s="557" t="e">
        <v>#DIV/0!</v>
      </c>
      <c r="BU276" s="561"/>
      <c r="BV276" s="563"/>
      <c r="BW276" s="566"/>
      <c r="BX276" s="300">
        <v>0</v>
      </c>
      <c r="BY276" s="541">
        <v>0</v>
      </c>
      <c r="BZ276" s="541" t="e">
        <v>#DIV/0!</v>
      </c>
      <c r="CA276" s="541"/>
      <c r="CB276" s="542"/>
      <c r="CC276" s="552"/>
      <c r="CD276" s="515">
        <v>0</v>
      </c>
      <c r="CE276" s="525">
        <v>0</v>
      </c>
      <c r="CF276" s="525" t="e">
        <v>#DIV/0!</v>
      </c>
      <c r="CG276" s="526"/>
      <c r="CH276" s="527"/>
      <c r="CI276" s="519"/>
      <c r="CJ276" s="376">
        <v>0</v>
      </c>
      <c r="CK276" s="233">
        <v>0</v>
      </c>
      <c r="CL276" s="233" t="e">
        <v>#DIV/0!</v>
      </c>
      <c r="CM276" s="381"/>
      <c r="CN276" s="384"/>
      <c r="CO276" s="385"/>
      <c r="CP276" s="69">
        <v>2</v>
      </c>
      <c r="CQ276" s="30">
        <v>58</v>
      </c>
      <c r="CR276" s="48">
        <v>29</v>
      </c>
      <c r="CS276" s="134"/>
      <c r="CT276" s="114"/>
      <c r="CU276" s="342"/>
      <c r="CV276" s="79">
        <v>16</v>
      </c>
      <c r="CW276" s="30">
        <v>388</v>
      </c>
      <c r="CX276" s="48">
        <v>24.25</v>
      </c>
      <c r="CY276" s="134"/>
      <c r="CZ276" s="114">
        <v>2</v>
      </c>
      <c r="DA276" s="117">
        <v>7</v>
      </c>
      <c r="DB276" s="52">
        <f>'2010 SCORES'!AC145</f>
        <v>4</v>
      </c>
      <c r="DC276" s="30">
        <f>'2010 SCORES'!AD145</f>
        <v>93</v>
      </c>
      <c r="DD276" s="48">
        <f>'2010 SCORES'!AE145</f>
        <v>23.25</v>
      </c>
      <c r="DE276" s="134">
        <f>'2010 SCORES'!AF145</f>
        <v>0</v>
      </c>
      <c r="DF276" s="114">
        <f>'2010 SCORES'!AG145</f>
        <v>1</v>
      </c>
      <c r="DG276" s="117">
        <f>'2010 SCORES'!AH145</f>
        <v>3</v>
      </c>
      <c r="DH276" s="104">
        <f>'2009 SCORES'!V145</f>
        <v>0</v>
      </c>
      <c r="DI276" s="79">
        <f>'2009 SCORES'!W145</f>
        <v>0</v>
      </c>
      <c r="DJ276" s="48" t="e">
        <f>'2009 SCORES'!X145</f>
        <v>#DIV/0!</v>
      </c>
      <c r="DK276" s="134">
        <f>'2009 SCORES'!Y145</f>
        <v>0</v>
      </c>
      <c r="DL276" s="114">
        <f>'2009 SCORES'!Z145</f>
        <v>0</v>
      </c>
      <c r="DM276" s="117">
        <f>'2009 SCORES'!AA145</f>
        <v>0</v>
      </c>
      <c r="DN276" s="52">
        <f>'2008 SCORES'!V145</f>
        <v>1</v>
      </c>
      <c r="DO276" s="30">
        <f>'2008 SCORES'!W145</f>
        <v>32</v>
      </c>
      <c r="DP276" s="81">
        <f>'2008 SCORES'!X145</f>
        <v>32</v>
      </c>
      <c r="DQ276" s="134">
        <f>'2008 SCORES'!Y145</f>
        <v>0</v>
      </c>
      <c r="DR276" s="114">
        <f>'2008 SCORES'!Z145</f>
        <v>0</v>
      </c>
      <c r="DS276" s="117">
        <f>'2008 SCORES'!AA145</f>
        <v>0</v>
      </c>
      <c r="DT276" s="88">
        <f>'2007 SCORES'!Q145</f>
        <v>0</v>
      </c>
      <c r="DU276" s="7">
        <f>'2007 SCORES'!R145</f>
        <v>0</v>
      </c>
      <c r="DV276" s="95" t="e">
        <f>'2007 SCORES'!S145</f>
        <v>#DIV/0!</v>
      </c>
      <c r="DW276" s="121">
        <f>'2007 SCORES'!T145</f>
        <v>0</v>
      </c>
      <c r="DX276" s="114">
        <f>'2007 SCORES'!U145</f>
        <v>0</v>
      </c>
      <c r="DY276" s="117">
        <f>'2007 SCORES'!V145</f>
        <v>0</v>
      </c>
      <c r="DZ276" s="88">
        <f>'2006 SCORES'!Q145</f>
        <v>0</v>
      </c>
      <c r="EA276" s="9">
        <f>'2006 SCORES'!R145</f>
        <v>0</v>
      </c>
      <c r="EB276" s="100" t="e">
        <f>'2006 SCORES'!S145</f>
        <v>#DIV/0!</v>
      </c>
      <c r="EC276" s="124">
        <f>'2006 SCORES'!T145</f>
        <v>0</v>
      </c>
      <c r="ED276" s="120">
        <f>'2006 SCORES'!U145</f>
        <v>0</v>
      </c>
      <c r="EE276" s="125">
        <f>'2006 SCORES'!V145</f>
        <v>0</v>
      </c>
      <c r="EF276" s="88">
        <f>'2005 SCORES'!L146</f>
        <v>0</v>
      </c>
      <c r="EG276" s="9">
        <f>'2005 SCORES'!M146</f>
        <v>0</v>
      </c>
      <c r="EH276" s="95" t="e">
        <f>'2005 SCORES'!N146</f>
        <v>#DIV/0!</v>
      </c>
      <c r="EI276" s="121">
        <f>'2005 SCORES'!O146</f>
        <v>0</v>
      </c>
      <c r="EJ276" s="122">
        <f>'2005 SCORES'!P146</f>
        <v>0</v>
      </c>
      <c r="EK276" s="117">
        <f>'2005 SCORES'!Q146</f>
        <v>0</v>
      </c>
      <c r="EL276" s="7">
        <f>'2004 SCORES'!K145</f>
        <v>0</v>
      </c>
      <c r="EM276" s="9">
        <f>'2004 SCORES'!L145</f>
        <v>0</v>
      </c>
      <c r="EN276" s="95" t="e">
        <f>'2004 SCORES'!M145</f>
        <v>#DIV/0!</v>
      </c>
      <c r="EO276" s="113">
        <f>'2004 SCORES'!N145</f>
        <v>0</v>
      </c>
      <c r="EP276" s="120">
        <f>'2004 SCORES'!O145</f>
        <v>0</v>
      </c>
      <c r="EQ276" s="117">
        <f>'2004 SCORES'!P145</f>
        <v>0</v>
      </c>
      <c r="ER276" s="7">
        <f>'2003 SCORES'!H145</f>
        <v>0</v>
      </c>
      <c r="ES276" s="9">
        <f>'2003 SCORES'!I145</f>
        <v>0</v>
      </c>
      <c r="ET276" s="95" t="e">
        <f>'2003 SCORES'!J145</f>
        <v>#DIV/0!</v>
      </c>
      <c r="EU276" s="113">
        <f>'2003 SCORES'!K145</f>
        <v>0</v>
      </c>
      <c r="EV276" s="114">
        <f>'2003 SCORES'!L145</f>
        <v>0</v>
      </c>
      <c r="EW276" s="117">
        <f>'2003 SCORES'!M145</f>
        <v>0</v>
      </c>
      <c r="EX276" s="7">
        <f>'2002 SCORES'!H145</f>
        <v>0</v>
      </c>
      <c r="EY276" s="9">
        <f>'2002 SCORES'!I145</f>
        <v>0</v>
      </c>
      <c r="EZ276" s="95" t="e">
        <f>'2002 SCORES'!J145</f>
        <v>#DIV/0!</v>
      </c>
      <c r="FA276" s="113">
        <f>'2002 SCORES'!K145</f>
        <v>0</v>
      </c>
      <c r="FB276" s="114">
        <f>'2002 SCORES'!L145</f>
        <v>0</v>
      </c>
      <c r="FC276" s="117">
        <f>'2002 SCORES'!M145</f>
        <v>0</v>
      </c>
      <c r="FD276" s="7">
        <f>'2001 SCORES'!I145</f>
        <v>0</v>
      </c>
      <c r="FE276" s="105">
        <f>'2001 SCORES'!J145</f>
        <v>0</v>
      </c>
      <c r="FF276" s="156" t="e">
        <f>'2001 SCORES'!K145</f>
        <v>#DIV/0!</v>
      </c>
      <c r="FG276" s="157">
        <f>'2001 SCORES'!L145</f>
        <v>0</v>
      </c>
      <c r="FH276" s="120">
        <f>'2001 SCORES'!M145</f>
        <v>0</v>
      </c>
      <c r="FI276" s="117">
        <f>'2001 SCORES'!N145</f>
        <v>0</v>
      </c>
      <c r="FJ276" s="302">
        <f>'2000 SCORES'!G145</f>
        <v>0</v>
      </c>
      <c r="FK276" s="310">
        <f>'2000 SCORES'!H145</f>
        <v>0</v>
      </c>
      <c r="FL276" s="156" t="e">
        <f>'2000 SCORES'!I145</f>
        <v>#DIV/0!</v>
      </c>
      <c r="FM276" s="312">
        <f>'2000 SCORES'!J145</f>
        <v>0</v>
      </c>
      <c r="FN276" s="120">
        <f>'2001 SCORES'!M145</f>
        <v>0</v>
      </c>
      <c r="FO276" s="117">
        <f>'2000 SCORES'!L145</f>
        <v>0</v>
      </c>
      <c r="FP276" s="7">
        <f>'1999 SCORES'!H145</f>
        <v>1</v>
      </c>
      <c r="FQ276" s="105">
        <f>'1999 SCORES'!I145</f>
        <v>37</v>
      </c>
      <c r="FR276" s="156">
        <f>'1999 SCORES'!J145</f>
        <v>37</v>
      </c>
      <c r="FS276" s="157">
        <f>'1999 SCORES'!K145</f>
        <v>1</v>
      </c>
      <c r="FT276" s="120">
        <f>'1999 SCORES'!L145</f>
        <v>0</v>
      </c>
      <c r="FU276" s="117">
        <f>'1999 SCORES'!M145</f>
        <v>0</v>
      </c>
      <c r="FV276" s="7">
        <f>'1998 SCORES'!G145</f>
        <v>0</v>
      </c>
      <c r="FW276" s="105">
        <f>'1998 SCORES'!H145</f>
        <v>0</v>
      </c>
      <c r="FX276" s="156" t="e">
        <f>'1998 SCORES'!I145</f>
        <v>#DIV/0!</v>
      </c>
      <c r="FY276" s="157">
        <f>'1998 SCORES'!J145</f>
        <v>0</v>
      </c>
      <c r="FZ276" s="120">
        <f>'1998 SCORES'!K145</f>
        <v>0</v>
      </c>
      <c r="GA276" s="117">
        <f>'1998 SCORES'!L145</f>
        <v>0</v>
      </c>
      <c r="GB276" s="7">
        <f>'1997 SCORES'!F145</f>
        <v>0</v>
      </c>
      <c r="GC276" s="105">
        <f>'1997 SCORES'!G145</f>
        <v>0</v>
      </c>
      <c r="GD276" s="156" t="e">
        <f>'1997 SCORES'!H145</f>
        <v>#DIV/0!</v>
      </c>
      <c r="GE276" s="157">
        <f>'1997 SCORES'!I145</f>
        <v>0</v>
      </c>
      <c r="GF276" s="120">
        <f>'1997 SCORES'!J145</f>
        <v>0</v>
      </c>
      <c r="GG276" s="117">
        <f>'1997 SCORES'!K145</f>
        <v>0</v>
      </c>
      <c r="GH276" s="160">
        <f>'1996 SCORES'!F145</f>
        <v>0</v>
      </c>
      <c r="GI276" s="9">
        <f>'1996 SCORES'!G145</f>
        <v>0</v>
      </c>
      <c r="GJ276" s="100" t="e">
        <f>'1996 SCORES'!H145</f>
        <v>#DIV/0!</v>
      </c>
      <c r="GK276" s="22">
        <f>'1996 SCORES'!I145</f>
        <v>0</v>
      </c>
      <c r="GL276" s="21">
        <f>'1996 SCORES'!J145</f>
        <v>0</v>
      </c>
      <c r="GM276" s="162">
        <f>'1996 SCORES'!K145</f>
        <v>0</v>
      </c>
      <c r="GN276" s="161">
        <f>'1995 SCORES '!F145</f>
        <v>0</v>
      </c>
      <c r="GO276" s="9">
        <f>'1995 SCORES '!G145</f>
        <v>0</v>
      </c>
      <c r="GP276" s="100" t="e">
        <f>'1995 SCORES '!H145</f>
        <v>#DIV/0!</v>
      </c>
      <c r="GQ276" s="22">
        <f>'1995 SCORES '!I145</f>
        <v>0</v>
      </c>
      <c r="GR276" s="21">
        <f>'1995 SCORES '!J145</f>
        <v>0</v>
      </c>
      <c r="GS276" s="162">
        <f>'1995 SCORES '!K145</f>
        <v>0</v>
      </c>
      <c r="GT276" s="161">
        <f>'1994 SCORES'!F145</f>
        <v>0</v>
      </c>
      <c r="GU276" s="9">
        <f>'1994 SCORES'!G145</f>
        <v>0</v>
      </c>
      <c r="GV276" s="100" t="e">
        <f>'1994 SCORES'!H145</f>
        <v>#DIV/0!</v>
      </c>
      <c r="GW276" s="22">
        <f>'1994 SCORES'!I145</f>
        <v>0</v>
      </c>
      <c r="GX276" s="21">
        <f>'1994 SCORES'!J145</f>
        <v>0</v>
      </c>
      <c r="GY276" s="162">
        <f>'1994 SCORES'!K145</f>
        <v>0</v>
      </c>
      <c r="GZ276" s="161">
        <f>'1993 SCORES'!F145</f>
        <v>0</v>
      </c>
      <c r="HA276" s="30">
        <f>'1993 SCORES'!G145</f>
        <v>0</v>
      </c>
      <c r="HB276" s="100" t="e">
        <f>'1993 SCORES'!H145</f>
        <v>#DIV/0!</v>
      </c>
      <c r="HC276" s="22">
        <f>'1993 SCORES'!I145</f>
        <v>0</v>
      </c>
      <c r="HD276" s="21">
        <f>'1993 SCORES'!J145</f>
        <v>0</v>
      </c>
      <c r="HE276" s="162">
        <f>'1993 SCORES'!K145</f>
        <v>0</v>
      </c>
    </row>
    <row r="277" spans="1:213" ht="13.5" thickBot="1" x14ac:dyDescent="0.25">
      <c r="A277" s="335">
        <v>274</v>
      </c>
      <c r="B277" s="249" t="s">
        <v>220</v>
      </c>
      <c r="C277" s="334" t="s">
        <v>219</v>
      </c>
      <c r="D277" s="276">
        <f t="shared" si="23"/>
        <v>2</v>
      </c>
      <c r="E277" s="276">
        <f t="shared" si="24"/>
        <v>59</v>
      </c>
      <c r="F277" s="345">
        <f t="shared" si="22"/>
        <v>29.5</v>
      </c>
      <c r="G277" s="167">
        <f t="shared" si="25"/>
        <v>0</v>
      </c>
      <c r="H277" s="549">
        <f t="shared" si="26"/>
        <v>0</v>
      </c>
      <c r="I277" s="629">
        <f t="shared" si="27"/>
        <v>0</v>
      </c>
      <c r="J277" s="815">
        <v>0</v>
      </c>
      <c r="K277" s="676">
        <v>0</v>
      </c>
      <c r="L277" s="901" t="e">
        <v>#DIV/0!</v>
      </c>
      <c r="M277" s="906"/>
      <c r="N277" s="679"/>
      <c r="O277" s="910"/>
      <c r="P277" s="862">
        <v>1</v>
      </c>
      <c r="Q277" s="877">
        <v>36</v>
      </c>
      <c r="R277" s="877">
        <v>36</v>
      </c>
      <c r="S277" s="865"/>
      <c r="T277" s="869"/>
      <c r="U277" s="872"/>
      <c r="V277" s="847">
        <v>0</v>
      </c>
      <c r="W277" s="756">
        <v>0</v>
      </c>
      <c r="X277" s="756" t="e">
        <v>#DIV/0!</v>
      </c>
      <c r="Y277" s="686"/>
      <c r="Z277" s="687"/>
      <c r="AA277" s="769"/>
      <c r="AB277" s="826">
        <v>0</v>
      </c>
      <c r="AC277" s="756">
        <v>0</v>
      </c>
      <c r="AD277" s="756" t="e">
        <v>#DIV/0!</v>
      </c>
      <c r="AE277" s="686"/>
      <c r="AF277" s="687"/>
      <c r="AG277" s="769"/>
      <c r="AH277" s="826">
        <v>0</v>
      </c>
      <c r="AI277" s="752">
        <v>0</v>
      </c>
      <c r="AJ277" s="752" t="e">
        <v>#DIV/0!</v>
      </c>
      <c r="AK277" s="686"/>
      <c r="AL277" s="687"/>
      <c r="AM277" s="751"/>
      <c r="AN277" s="820">
        <v>0</v>
      </c>
      <c r="AO277" s="685">
        <v>0</v>
      </c>
      <c r="AP277" s="685" t="e">
        <v>#DIV/0!</v>
      </c>
      <c r="AQ277" s="686"/>
      <c r="AR277" s="739"/>
      <c r="AS277" s="737"/>
      <c r="AT277" s="820"/>
      <c r="AU277" s="685">
        <v>0</v>
      </c>
      <c r="AV277" s="732" t="e">
        <v>#DIV/0!</v>
      </c>
      <c r="AW277" s="686"/>
      <c r="AX277" s="687"/>
      <c r="AY277" s="688"/>
      <c r="AZ277" s="815">
        <v>0</v>
      </c>
      <c r="BA277" s="676">
        <v>0</v>
      </c>
      <c r="BB277" s="676" t="e">
        <v>#DIV/0!</v>
      </c>
      <c r="BC277" s="677"/>
      <c r="BD277" s="679"/>
      <c r="BE277" s="798"/>
      <c r="BF277" s="806">
        <v>0</v>
      </c>
      <c r="BG277" s="632">
        <v>0</v>
      </c>
      <c r="BH277" s="647" t="e">
        <v>#DIV/0!</v>
      </c>
      <c r="BI277" s="636"/>
      <c r="BJ277" s="640"/>
      <c r="BK277" s="792"/>
      <c r="BL277" s="555">
        <v>0</v>
      </c>
      <c r="BM277" s="557">
        <v>0</v>
      </c>
      <c r="BN277" s="557" t="e">
        <v>#DIV/0!</v>
      </c>
      <c r="BO277" s="561"/>
      <c r="BP277" s="563"/>
      <c r="BQ277" s="575"/>
      <c r="BR277" s="555">
        <v>0</v>
      </c>
      <c r="BS277" s="557">
        <v>0</v>
      </c>
      <c r="BT277" s="557" t="e">
        <v>#DIV/0!</v>
      </c>
      <c r="BU277" s="561"/>
      <c r="BV277" s="563"/>
      <c r="BW277" s="566"/>
      <c r="BX277" s="300">
        <v>0</v>
      </c>
      <c r="BY277" s="541">
        <v>0</v>
      </c>
      <c r="BZ277" s="541" t="e">
        <v>#DIV/0!</v>
      </c>
      <c r="CA277" s="541"/>
      <c r="CB277" s="542"/>
      <c r="CC277" s="552"/>
      <c r="CD277" s="515">
        <v>0</v>
      </c>
      <c r="CE277" s="525">
        <v>0</v>
      </c>
      <c r="CF277" s="525" t="e">
        <v>#DIV/0!</v>
      </c>
      <c r="CG277" s="526"/>
      <c r="CH277" s="527"/>
      <c r="CI277" s="519"/>
      <c r="CJ277" s="376">
        <v>0</v>
      </c>
      <c r="CK277" s="233">
        <v>0</v>
      </c>
      <c r="CL277" s="233" t="e">
        <v>#DIV/0!</v>
      </c>
      <c r="CM277" s="381"/>
      <c r="CN277" s="384"/>
      <c r="CO277" s="385"/>
      <c r="CP277" s="69">
        <v>0</v>
      </c>
      <c r="CQ277" s="30">
        <v>0</v>
      </c>
      <c r="CR277" s="48" t="e">
        <v>#DIV/0!</v>
      </c>
      <c r="CS277" s="134"/>
      <c r="CT277" s="114"/>
      <c r="CU277" s="342"/>
      <c r="CV277" s="79">
        <v>0</v>
      </c>
      <c r="CW277" s="30">
        <v>0</v>
      </c>
      <c r="CX277" s="48" t="e">
        <v>#DIV/0!</v>
      </c>
      <c r="CY277" s="134"/>
      <c r="CZ277" s="114"/>
      <c r="DA277" s="117"/>
      <c r="DB277" s="52">
        <f>'2010 SCORES'!AC146</f>
        <v>0</v>
      </c>
      <c r="DC277" s="30">
        <f>'2010 SCORES'!AD146</f>
        <v>0</v>
      </c>
      <c r="DD277" s="48" t="e">
        <f>'2010 SCORES'!AE146</f>
        <v>#DIV/0!</v>
      </c>
      <c r="DE277" s="134">
        <f>'2010 SCORES'!AF146</f>
        <v>0</v>
      </c>
      <c r="DF277" s="114">
        <f>'2010 SCORES'!AG146</f>
        <v>0</v>
      </c>
      <c r="DG277" s="117">
        <f>'2010 SCORES'!AH146</f>
        <v>0</v>
      </c>
      <c r="DH277" s="104">
        <f>'2009 SCORES'!V146</f>
        <v>0</v>
      </c>
      <c r="DI277" s="79">
        <f>'2009 SCORES'!W146</f>
        <v>0</v>
      </c>
      <c r="DJ277" s="48" t="e">
        <f>'2009 SCORES'!X146</f>
        <v>#DIV/0!</v>
      </c>
      <c r="DK277" s="134">
        <f>'2009 SCORES'!Y146</f>
        <v>0</v>
      </c>
      <c r="DL277" s="114">
        <f>'2009 SCORES'!Z146</f>
        <v>0</v>
      </c>
      <c r="DM277" s="117">
        <f>'2009 SCORES'!AA146</f>
        <v>0</v>
      </c>
      <c r="DN277" s="52">
        <f>'2008 SCORES'!V146</f>
        <v>0</v>
      </c>
      <c r="DO277" s="30">
        <f>'2008 SCORES'!W146</f>
        <v>0</v>
      </c>
      <c r="DP277" s="81" t="e">
        <f>'2008 SCORES'!X146</f>
        <v>#DIV/0!</v>
      </c>
      <c r="DQ277" s="134">
        <f>'2008 SCORES'!Y146</f>
        <v>0</v>
      </c>
      <c r="DR277" s="114">
        <f>'2008 SCORES'!Z146</f>
        <v>0</v>
      </c>
      <c r="DS277" s="117">
        <f>'2008 SCORES'!AA146</f>
        <v>0</v>
      </c>
      <c r="DT277" s="88">
        <f>'2007 SCORES'!Q146</f>
        <v>0</v>
      </c>
      <c r="DU277" s="7">
        <f>'2007 SCORES'!R146</f>
        <v>0</v>
      </c>
      <c r="DV277" s="95" t="e">
        <f>'2007 SCORES'!S146</f>
        <v>#DIV/0!</v>
      </c>
      <c r="DW277" s="121">
        <f>'2007 SCORES'!T146</f>
        <v>0</v>
      </c>
      <c r="DX277" s="114">
        <f>'2007 SCORES'!U146</f>
        <v>0</v>
      </c>
      <c r="DY277" s="117">
        <f>'2007 SCORES'!V146</f>
        <v>0</v>
      </c>
      <c r="DZ277" s="88">
        <f>'2006 SCORES'!Q146</f>
        <v>0</v>
      </c>
      <c r="EA277" s="9">
        <f>'2006 SCORES'!R146</f>
        <v>0</v>
      </c>
      <c r="EB277" s="100" t="e">
        <f>'2006 SCORES'!S146</f>
        <v>#DIV/0!</v>
      </c>
      <c r="EC277" s="124">
        <f>'2006 SCORES'!T146</f>
        <v>0</v>
      </c>
      <c r="ED277" s="120">
        <f>'2006 SCORES'!U146</f>
        <v>0</v>
      </c>
      <c r="EE277" s="125">
        <f>'2006 SCORES'!V146</f>
        <v>0</v>
      </c>
      <c r="EF277" s="88">
        <f>'2005 SCORES'!L147</f>
        <v>0</v>
      </c>
      <c r="EG277" s="9">
        <f>'2005 SCORES'!M147</f>
        <v>0</v>
      </c>
      <c r="EH277" s="95" t="e">
        <f>'2005 SCORES'!N147</f>
        <v>#DIV/0!</v>
      </c>
      <c r="EI277" s="121">
        <f>'2005 SCORES'!O147</f>
        <v>0</v>
      </c>
      <c r="EJ277" s="122">
        <f>'2005 SCORES'!P147</f>
        <v>0</v>
      </c>
      <c r="EK277" s="117">
        <f>'2005 SCORES'!Q147</f>
        <v>0</v>
      </c>
      <c r="EL277" s="7">
        <f>'2004 SCORES'!K146</f>
        <v>0</v>
      </c>
      <c r="EM277" s="9">
        <f>'2004 SCORES'!L146</f>
        <v>0</v>
      </c>
      <c r="EN277" s="95" t="e">
        <f>'2004 SCORES'!M146</f>
        <v>#DIV/0!</v>
      </c>
      <c r="EO277" s="113">
        <f>'2004 SCORES'!N146</f>
        <v>0</v>
      </c>
      <c r="EP277" s="120">
        <f>'2004 SCORES'!O146</f>
        <v>0</v>
      </c>
      <c r="EQ277" s="117">
        <f>'2004 SCORES'!P146</f>
        <v>0</v>
      </c>
      <c r="ER277" s="7">
        <f>'2003 SCORES'!H146</f>
        <v>0</v>
      </c>
      <c r="ES277" s="9">
        <f>'2003 SCORES'!I146</f>
        <v>0</v>
      </c>
      <c r="ET277" s="95" t="e">
        <f>'2003 SCORES'!J146</f>
        <v>#DIV/0!</v>
      </c>
      <c r="EU277" s="113">
        <f>'2003 SCORES'!K146</f>
        <v>0</v>
      </c>
      <c r="EV277" s="114">
        <f>'2003 SCORES'!L146</f>
        <v>0</v>
      </c>
      <c r="EW277" s="117">
        <f>'2003 SCORES'!M146</f>
        <v>0</v>
      </c>
      <c r="EX277" s="7">
        <f>'2002 SCORES'!H146</f>
        <v>0</v>
      </c>
      <c r="EY277" s="9">
        <f>'2002 SCORES'!I146</f>
        <v>0</v>
      </c>
      <c r="EZ277" s="95" t="e">
        <f>'2002 SCORES'!J146</f>
        <v>#DIV/0!</v>
      </c>
      <c r="FA277" s="113">
        <f>'2002 SCORES'!K146</f>
        <v>0</v>
      </c>
      <c r="FB277" s="114">
        <f>'2002 SCORES'!L146</f>
        <v>0</v>
      </c>
      <c r="FC277" s="117">
        <f>'2002 SCORES'!M146</f>
        <v>0</v>
      </c>
      <c r="FD277" s="7">
        <f>'2001 SCORES'!I146</f>
        <v>0</v>
      </c>
      <c r="FE277" s="105">
        <f>'2001 SCORES'!J146</f>
        <v>0</v>
      </c>
      <c r="FF277" s="156" t="e">
        <f>'2001 SCORES'!K146</f>
        <v>#DIV/0!</v>
      </c>
      <c r="FG277" s="157">
        <f>'2001 SCORES'!L146</f>
        <v>0</v>
      </c>
      <c r="FH277" s="120">
        <f>'2001 SCORES'!M146</f>
        <v>0</v>
      </c>
      <c r="FI277" s="117">
        <f>'2001 SCORES'!N146</f>
        <v>0</v>
      </c>
      <c r="FJ277" s="302">
        <f>'2000 SCORES'!G146</f>
        <v>0</v>
      </c>
      <c r="FK277" s="310">
        <f>'2000 SCORES'!H146</f>
        <v>0</v>
      </c>
      <c r="FL277" s="156" t="e">
        <f>'2000 SCORES'!I146</f>
        <v>#DIV/0!</v>
      </c>
      <c r="FM277" s="312">
        <f>'2000 SCORES'!J146</f>
        <v>0</v>
      </c>
      <c r="FN277" s="120">
        <f>'2001 SCORES'!M146</f>
        <v>0</v>
      </c>
      <c r="FO277" s="117">
        <f>'2000 SCORES'!L146</f>
        <v>0</v>
      </c>
      <c r="FP277" s="7">
        <f>'1999 SCORES'!H146</f>
        <v>1</v>
      </c>
      <c r="FQ277" s="105">
        <f>'1999 SCORES'!I146</f>
        <v>23</v>
      </c>
      <c r="FR277" s="156">
        <f>'1999 SCORES'!J146</f>
        <v>23</v>
      </c>
      <c r="FS277" s="157">
        <f>'1999 SCORES'!K146</f>
        <v>0</v>
      </c>
      <c r="FT277" s="120">
        <f>'1999 SCORES'!L146</f>
        <v>0</v>
      </c>
      <c r="FU277" s="117">
        <f>'1999 SCORES'!M146</f>
        <v>0</v>
      </c>
      <c r="FV277" s="7">
        <f>'1998 SCORES'!G146</f>
        <v>0</v>
      </c>
      <c r="FW277" s="105">
        <f>'1998 SCORES'!H146</f>
        <v>0</v>
      </c>
      <c r="FX277" s="156" t="e">
        <f>'1998 SCORES'!I146</f>
        <v>#DIV/0!</v>
      </c>
      <c r="FY277" s="157">
        <f>'1998 SCORES'!J146</f>
        <v>0</v>
      </c>
      <c r="FZ277" s="120">
        <f>'1998 SCORES'!K146</f>
        <v>0</v>
      </c>
      <c r="GA277" s="117">
        <f>'1998 SCORES'!L146</f>
        <v>0</v>
      </c>
      <c r="GB277" s="7">
        <f>'1997 SCORES'!F146</f>
        <v>0</v>
      </c>
      <c r="GC277" s="105">
        <f>'1997 SCORES'!G146</f>
        <v>0</v>
      </c>
      <c r="GD277" s="156" t="e">
        <f>'1997 SCORES'!H146</f>
        <v>#DIV/0!</v>
      </c>
      <c r="GE277" s="157">
        <f>'1997 SCORES'!I146</f>
        <v>0</v>
      </c>
      <c r="GF277" s="120">
        <f>'1997 SCORES'!J146</f>
        <v>0</v>
      </c>
      <c r="GG277" s="117">
        <f>'1997 SCORES'!K146</f>
        <v>0</v>
      </c>
      <c r="GH277" s="160">
        <f>'1996 SCORES'!F146</f>
        <v>0</v>
      </c>
      <c r="GI277" s="9">
        <f>'1996 SCORES'!G146</f>
        <v>0</v>
      </c>
      <c r="GJ277" s="100" t="e">
        <f>'1996 SCORES'!H146</f>
        <v>#DIV/0!</v>
      </c>
      <c r="GK277" s="22">
        <f>'1996 SCORES'!I146</f>
        <v>0</v>
      </c>
      <c r="GL277" s="21">
        <f>'1996 SCORES'!J146</f>
        <v>0</v>
      </c>
      <c r="GM277" s="162">
        <f>'1996 SCORES'!K146</f>
        <v>0</v>
      </c>
      <c r="GN277" s="161">
        <f>'1995 SCORES '!F146</f>
        <v>0</v>
      </c>
      <c r="GO277" s="9">
        <f>'1995 SCORES '!G146</f>
        <v>0</v>
      </c>
      <c r="GP277" s="100" t="e">
        <f>'1995 SCORES '!H146</f>
        <v>#DIV/0!</v>
      </c>
      <c r="GQ277" s="22">
        <f>'1995 SCORES '!I146</f>
        <v>0</v>
      </c>
      <c r="GR277" s="21">
        <f>'1995 SCORES '!J146</f>
        <v>0</v>
      </c>
      <c r="GS277" s="162">
        <f>'1995 SCORES '!K146</f>
        <v>0</v>
      </c>
      <c r="GT277" s="161">
        <f>'1994 SCORES'!F146</f>
        <v>0</v>
      </c>
      <c r="GU277" s="9">
        <f>'1994 SCORES'!G146</f>
        <v>0</v>
      </c>
      <c r="GV277" s="100" t="e">
        <f>'1994 SCORES'!H146</f>
        <v>#DIV/0!</v>
      </c>
      <c r="GW277" s="22">
        <f>'1994 SCORES'!I146</f>
        <v>0</v>
      </c>
      <c r="GX277" s="21">
        <f>'1994 SCORES'!J146</f>
        <v>0</v>
      </c>
      <c r="GY277" s="162">
        <f>'1994 SCORES'!K146</f>
        <v>0</v>
      </c>
      <c r="GZ277" s="161">
        <f>'1993 SCORES'!F146</f>
        <v>0</v>
      </c>
      <c r="HA277" s="30">
        <f>'1993 SCORES'!G146</f>
        <v>0</v>
      </c>
      <c r="HB277" s="100" t="e">
        <f>'1993 SCORES'!H146</f>
        <v>#DIV/0!</v>
      </c>
      <c r="HC277" s="22">
        <f>'1993 SCORES'!I146</f>
        <v>0</v>
      </c>
      <c r="HD277" s="21">
        <f>'1993 SCORES'!J146</f>
        <v>0</v>
      </c>
      <c r="HE277" s="162">
        <f>'1993 SCORES'!K146</f>
        <v>0</v>
      </c>
    </row>
    <row r="278" spans="1:213" ht="13.5" thickBot="1" x14ac:dyDescent="0.25">
      <c r="A278" s="335">
        <v>275</v>
      </c>
      <c r="B278" s="249" t="s">
        <v>119</v>
      </c>
      <c r="C278" s="334" t="s">
        <v>367</v>
      </c>
      <c r="D278" s="276">
        <f t="shared" si="23"/>
        <v>6</v>
      </c>
      <c r="E278" s="276">
        <f t="shared" si="24"/>
        <v>171</v>
      </c>
      <c r="F278" s="345">
        <f t="shared" si="22"/>
        <v>28.5</v>
      </c>
      <c r="G278" s="167">
        <f t="shared" si="25"/>
        <v>0</v>
      </c>
      <c r="H278" s="549">
        <f t="shared" si="26"/>
        <v>1</v>
      </c>
      <c r="I278" s="629">
        <f t="shared" si="27"/>
        <v>1</v>
      </c>
      <c r="J278" s="815">
        <v>0</v>
      </c>
      <c r="K278" s="676">
        <v>0</v>
      </c>
      <c r="L278" s="901" t="e">
        <v>#DIV/0!</v>
      </c>
      <c r="M278" s="906"/>
      <c r="N278" s="679"/>
      <c r="O278" s="910"/>
      <c r="P278" s="862">
        <v>0</v>
      </c>
      <c r="Q278" s="877">
        <v>0</v>
      </c>
      <c r="R278" s="877" t="e">
        <v>#DIV/0!</v>
      </c>
      <c r="S278" s="865"/>
      <c r="T278" s="869"/>
      <c r="U278" s="872"/>
      <c r="V278" s="847">
        <v>0</v>
      </c>
      <c r="W278" s="756">
        <v>0</v>
      </c>
      <c r="X278" s="756" t="e">
        <v>#DIV/0!</v>
      </c>
      <c r="Y278" s="686"/>
      <c r="Z278" s="687"/>
      <c r="AA278" s="769"/>
      <c r="AB278" s="826">
        <v>0</v>
      </c>
      <c r="AC278" s="756">
        <v>0</v>
      </c>
      <c r="AD278" s="756" t="e">
        <v>#DIV/0!</v>
      </c>
      <c r="AE278" s="686"/>
      <c r="AF278" s="687"/>
      <c r="AG278" s="769"/>
      <c r="AH278" s="826">
        <v>0</v>
      </c>
      <c r="AI278" s="752">
        <v>0</v>
      </c>
      <c r="AJ278" s="752" t="e">
        <v>#DIV/0!</v>
      </c>
      <c r="AK278" s="686"/>
      <c r="AL278" s="687"/>
      <c r="AM278" s="751"/>
      <c r="AN278" s="820">
        <v>0</v>
      </c>
      <c r="AO278" s="685">
        <v>0</v>
      </c>
      <c r="AP278" s="685" t="e">
        <v>#DIV/0!</v>
      </c>
      <c r="AQ278" s="686"/>
      <c r="AR278" s="739"/>
      <c r="AS278" s="737"/>
      <c r="AT278" s="820"/>
      <c r="AU278" s="685">
        <v>0</v>
      </c>
      <c r="AV278" s="732" t="e">
        <v>#DIV/0!</v>
      </c>
      <c r="AW278" s="686"/>
      <c r="AX278" s="687"/>
      <c r="AY278" s="688"/>
      <c r="AZ278" s="815">
        <v>0</v>
      </c>
      <c r="BA278" s="676">
        <v>0</v>
      </c>
      <c r="BB278" s="676" t="e">
        <v>#DIV/0!</v>
      </c>
      <c r="BC278" s="677"/>
      <c r="BD278" s="679"/>
      <c r="BE278" s="798"/>
      <c r="BF278" s="806">
        <v>0</v>
      </c>
      <c r="BG278" s="632">
        <v>0</v>
      </c>
      <c r="BH278" s="647" t="e">
        <v>#DIV/0!</v>
      </c>
      <c r="BI278" s="636"/>
      <c r="BJ278" s="640"/>
      <c r="BK278" s="792"/>
      <c r="BL278" s="555">
        <v>0</v>
      </c>
      <c r="BM278" s="557">
        <v>0</v>
      </c>
      <c r="BN278" s="557" t="e">
        <v>#DIV/0!</v>
      </c>
      <c r="BO278" s="561"/>
      <c r="BP278" s="563"/>
      <c r="BQ278" s="575"/>
      <c r="BR278" s="555">
        <v>0</v>
      </c>
      <c r="BS278" s="557">
        <v>0</v>
      </c>
      <c r="BT278" s="557" t="e">
        <v>#DIV/0!</v>
      </c>
      <c r="BU278" s="561"/>
      <c r="BV278" s="563"/>
      <c r="BW278" s="566"/>
      <c r="BX278" s="300">
        <v>0</v>
      </c>
      <c r="BY278" s="541">
        <v>0</v>
      </c>
      <c r="BZ278" s="541" t="e">
        <v>#DIV/0!</v>
      </c>
      <c r="CA278" s="541"/>
      <c r="CB278" s="542"/>
      <c r="CC278" s="552"/>
      <c r="CD278" s="515">
        <v>0</v>
      </c>
      <c r="CE278" s="525">
        <v>0</v>
      </c>
      <c r="CF278" s="525" t="e">
        <v>#DIV/0!</v>
      </c>
      <c r="CG278" s="526"/>
      <c r="CH278" s="527"/>
      <c r="CI278" s="519"/>
      <c r="CJ278" s="376">
        <v>0</v>
      </c>
      <c r="CK278" s="233">
        <v>0</v>
      </c>
      <c r="CL278" s="233" t="e">
        <v>#DIV/0!</v>
      </c>
      <c r="CM278" s="381"/>
      <c r="CN278" s="384"/>
      <c r="CO278" s="385"/>
      <c r="CP278" s="69">
        <v>0</v>
      </c>
      <c r="CQ278" s="30">
        <v>0</v>
      </c>
      <c r="CR278" s="48" t="e">
        <v>#DIV/0!</v>
      </c>
      <c r="CS278" s="134"/>
      <c r="CT278" s="114"/>
      <c r="CU278" s="342"/>
      <c r="CV278" s="79">
        <v>0</v>
      </c>
      <c r="CW278" s="30">
        <v>0</v>
      </c>
      <c r="CX278" s="48" t="e">
        <v>#DIV/0!</v>
      </c>
      <c r="CY278" s="134"/>
      <c r="CZ278" s="114"/>
      <c r="DA278" s="117"/>
      <c r="DB278" s="52">
        <f>'2010 SCORES'!AC147</f>
        <v>0</v>
      </c>
      <c r="DC278" s="30">
        <f>'2010 SCORES'!AD147</f>
        <v>0</v>
      </c>
      <c r="DD278" s="48" t="e">
        <f>'2010 SCORES'!AE147</f>
        <v>#DIV/0!</v>
      </c>
      <c r="DE278" s="134">
        <f>'2010 SCORES'!AF147</f>
        <v>0</v>
      </c>
      <c r="DF278" s="114">
        <f>'2010 SCORES'!AG147</f>
        <v>0</v>
      </c>
      <c r="DG278" s="117">
        <f>'2010 SCORES'!AH147</f>
        <v>0</v>
      </c>
      <c r="DH278" s="104">
        <f>'2009 SCORES'!V147</f>
        <v>0</v>
      </c>
      <c r="DI278" s="79">
        <f>'2009 SCORES'!W147</f>
        <v>0</v>
      </c>
      <c r="DJ278" s="48" t="e">
        <f>'2009 SCORES'!X147</f>
        <v>#DIV/0!</v>
      </c>
      <c r="DK278" s="134">
        <f>'2009 SCORES'!Y147</f>
        <v>0</v>
      </c>
      <c r="DL278" s="114">
        <f>'2009 SCORES'!Z147</f>
        <v>0</v>
      </c>
      <c r="DM278" s="117">
        <f>'2009 SCORES'!AA147</f>
        <v>0</v>
      </c>
      <c r="DN278" s="52">
        <f>'2008 SCORES'!V147</f>
        <v>0</v>
      </c>
      <c r="DO278" s="30">
        <f>'2008 SCORES'!W147</f>
        <v>0</v>
      </c>
      <c r="DP278" s="81" t="e">
        <f>'2008 SCORES'!X147</f>
        <v>#DIV/0!</v>
      </c>
      <c r="DQ278" s="134">
        <f>'2008 SCORES'!Y147</f>
        <v>0</v>
      </c>
      <c r="DR278" s="114">
        <f>'2008 SCORES'!Z147</f>
        <v>0</v>
      </c>
      <c r="DS278" s="117">
        <f>'2008 SCORES'!AA147</f>
        <v>0</v>
      </c>
      <c r="DT278" s="88">
        <f>'2007 SCORES'!Q147</f>
        <v>1</v>
      </c>
      <c r="DU278" s="7">
        <f>'2007 SCORES'!R147</f>
        <v>33</v>
      </c>
      <c r="DV278" s="95">
        <f>'2007 SCORES'!S147</f>
        <v>33</v>
      </c>
      <c r="DW278" s="121">
        <f>'2007 SCORES'!T147</f>
        <v>0</v>
      </c>
      <c r="DX278" s="114">
        <f>'2007 SCORES'!U147</f>
        <v>1</v>
      </c>
      <c r="DY278" s="117">
        <f>'2007 SCORES'!V147</f>
        <v>0</v>
      </c>
      <c r="DZ278" s="88">
        <f>'2006 SCORES'!Q147</f>
        <v>1</v>
      </c>
      <c r="EA278" s="9">
        <f>'2006 SCORES'!R147</f>
        <v>18</v>
      </c>
      <c r="EB278" s="100">
        <f>'2006 SCORES'!S147</f>
        <v>18</v>
      </c>
      <c r="EC278" s="124">
        <f>'2006 SCORES'!T147</f>
        <v>0</v>
      </c>
      <c r="ED278" s="120">
        <f>'2006 SCORES'!U147</f>
        <v>0</v>
      </c>
      <c r="EE278" s="125">
        <f>'2006 SCORES'!V147</f>
        <v>0</v>
      </c>
      <c r="EF278" s="88">
        <f>'2005 SCORES'!L148</f>
        <v>4</v>
      </c>
      <c r="EG278" s="9">
        <f>'2005 SCORES'!M148</f>
        <v>120</v>
      </c>
      <c r="EH278" s="95">
        <f>'2005 SCORES'!N148</f>
        <v>30</v>
      </c>
      <c r="EI278" s="121">
        <f>'2005 SCORES'!O148</f>
        <v>0</v>
      </c>
      <c r="EJ278" s="122">
        <f>'2005 SCORES'!P148</f>
        <v>0</v>
      </c>
      <c r="EK278" s="117">
        <f>'2005 SCORES'!Q148</f>
        <v>1</v>
      </c>
      <c r="EL278" s="7">
        <f>'2004 SCORES'!K147</f>
        <v>0</v>
      </c>
      <c r="EM278" s="9">
        <f>'2004 SCORES'!L147</f>
        <v>0</v>
      </c>
      <c r="EN278" s="95" t="e">
        <f>'2004 SCORES'!M147</f>
        <v>#DIV/0!</v>
      </c>
      <c r="EO278" s="113">
        <f>'2004 SCORES'!N147</f>
        <v>0</v>
      </c>
      <c r="EP278" s="120">
        <f>'2004 SCORES'!O147</f>
        <v>0</v>
      </c>
      <c r="EQ278" s="117">
        <f>'2004 SCORES'!P147</f>
        <v>0</v>
      </c>
      <c r="ER278" s="7">
        <f>'2003 SCORES'!H147</f>
        <v>0</v>
      </c>
      <c r="ES278" s="9">
        <f>'2003 SCORES'!I147</f>
        <v>0</v>
      </c>
      <c r="ET278" s="95" t="e">
        <f>'2003 SCORES'!J147</f>
        <v>#DIV/0!</v>
      </c>
      <c r="EU278" s="113">
        <f>'2003 SCORES'!K147</f>
        <v>0</v>
      </c>
      <c r="EV278" s="114">
        <f>'2003 SCORES'!L147</f>
        <v>0</v>
      </c>
      <c r="EW278" s="117">
        <f>'2003 SCORES'!M147</f>
        <v>0</v>
      </c>
      <c r="EX278" s="7">
        <f>'2002 SCORES'!H147</f>
        <v>0</v>
      </c>
      <c r="EY278" s="9">
        <f>'2002 SCORES'!I147</f>
        <v>0</v>
      </c>
      <c r="EZ278" s="95" t="e">
        <f>'2002 SCORES'!J147</f>
        <v>#DIV/0!</v>
      </c>
      <c r="FA278" s="113">
        <f>'2002 SCORES'!K147</f>
        <v>0</v>
      </c>
      <c r="FB278" s="114">
        <f>'2002 SCORES'!L147</f>
        <v>0</v>
      </c>
      <c r="FC278" s="117">
        <f>'2002 SCORES'!M147</f>
        <v>0</v>
      </c>
      <c r="FD278" s="7">
        <f>'2001 SCORES'!I147</f>
        <v>0</v>
      </c>
      <c r="FE278" s="105">
        <f>'2001 SCORES'!J147</f>
        <v>0</v>
      </c>
      <c r="FF278" s="156" t="e">
        <f>'2001 SCORES'!K147</f>
        <v>#DIV/0!</v>
      </c>
      <c r="FG278" s="157">
        <f>'2001 SCORES'!L147</f>
        <v>0</v>
      </c>
      <c r="FH278" s="120">
        <f>'2001 SCORES'!M147</f>
        <v>0</v>
      </c>
      <c r="FI278" s="117">
        <f>'2001 SCORES'!N147</f>
        <v>0</v>
      </c>
      <c r="FJ278" s="302">
        <f>'2000 SCORES'!G147</f>
        <v>0</v>
      </c>
      <c r="FK278" s="310">
        <f>'2000 SCORES'!H147</f>
        <v>0</v>
      </c>
      <c r="FL278" s="156" t="e">
        <f>'2000 SCORES'!I147</f>
        <v>#DIV/0!</v>
      </c>
      <c r="FM278" s="312">
        <f>'2000 SCORES'!J147</f>
        <v>0</v>
      </c>
      <c r="FN278" s="120">
        <f>'2001 SCORES'!M147</f>
        <v>0</v>
      </c>
      <c r="FO278" s="117">
        <f>'2000 SCORES'!L147</f>
        <v>0</v>
      </c>
      <c r="FP278" s="7">
        <f>'1999 SCORES'!H147</f>
        <v>0</v>
      </c>
      <c r="FQ278" s="105">
        <f>'1999 SCORES'!I147</f>
        <v>0</v>
      </c>
      <c r="FR278" s="156" t="e">
        <f>'1999 SCORES'!J147</f>
        <v>#DIV/0!</v>
      </c>
      <c r="FS278" s="157">
        <f>'1999 SCORES'!K147</f>
        <v>0</v>
      </c>
      <c r="FT278" s="120">
        <f>'1999 SCORES'!L147</f>
        <v>0</v>
      </c>
      <c r="FU278" s="117">
        <f>'1999 SCORES'!M147</f>
        <v>0</v>
      </c>
      <c r="FV278" s="7">
        <f>'1998 SCORES'!G147</f>
        <v>0</v>
      </c>
      <c r="FW278" s="105">
        <f>'1998 SCORES'!H147</f>
        <v>0</v>
      </c>
      <c r="FX278" s="156" t="e">
        <f>'1998 SCORES'!I147</f>
        <v>#DIV/0!</v>
      </c>
      <c r="FY278" s="157">
        <f>'1998 SCORES'!J147</f>
        <v>0</v>
      </c>
      <c r="FZ278" s="120">
        <f>'1998 SCORES'!K147</f>
        <v>0</v>
      </c>
      <c r="GA278" s="117">
        <f>'1998 SCORES'!L147</f>
        <v>0</v>
      </c>
      <c r="GB278" s="7">
        <f>'1997 SCORES'!F147</f>
        <v>0</v>
      </c>
      <c r="GC278" s="105">
        <f>'1997 SCORES'!G147</f>
        <v>0</v>
      </c>
      <c r="GD278" s="156" t="e">
        <f>'1997 SCORES'!H147</f>
        <v>#DIV/0!</v>
      </c>
      <c r="GE278" s="157">
        <f>'1997 SCORES'!I147</f>
        <v>0</v>
      </c>
      <c r="GF278" s="120">
        <f>'1997 SCORES'!J147</f>
        <v>0</v>
      </c>
      <c r="GG278" s="117">
        <f>'1997 SCORES'!K147</f>
        <v>0</v>
      </c>
      <c r="GH278" s="160">
        <f>'1996 SCORES'!F147</f>
        <v>0</v>
      </c>
      <c r="GI278" s="9">
        <f>'1996 SCORES'!G147</f>
        <v>0</v>
      </c>
      <c r="GJ278" s="100" t="e">
        <f>'1996 SCORES'!H147</f>
        <v>#DIV/0!</v>
      </c>
      <c r="GK278" s="22">
        <f>'1996 SCORES'!I147</f>
        <v>0</v>
      </c>
      <c r="GL278" s="21">
        <f>'1996 SCORES'!J147</f>
        <v>0</v>
      </c>
      <c r="GM278" s="162">
        <f>'1996 SCORES'!K147</f>
        <v>0</v>
      </c>
      <c r="GN278" s="161">
        <f>'1995 SCORES '!F147</f>
        <v>0</v>
      </c>
      <c r="GO278" s="9">
        <f>'1995 SCORES '!G147</f>
        <v>0</v>
      </c>
      <c r="GP278" s="100" t="e">
        <f>'1995 SCORES '!H147</f>
        <v>#DIV/0!</v>
      </c>
      <c r="GQ278" s="22">
        <f>'1995 SCORES '!I147</f>
        <v>0</v>
      </c>
      <c r="GR278" s="21">
        <f>'1995 SCORES '!J147</f>
        <v>0</v>
      </c>
      <c r="GS278" s="162">
        <f>'1995 SCORES '!K147</f>
        <v>0</v>
      </c>
      <c r="GT278" s="161">
        <f>'1994 SCORES'!F147</f>
        <v>0</v>
      </c>
      <c r="GU278" s="9">
        <f>'1994 SCORES'!G147</f>
        <v>0</v>
      </c>
      <c r="GV278" s="100" t="e">
        <f>'1994 SCORES'!H147</f>
        <v>#DIV/0!</v>
      </c>
      <c r="GW278" s="22">
        <f>'1994 SCORES'!I147</f>
        <v>0</v>
      </c>
      <c r="GX278" s="21">
        <f>'1994 SCORES'!J147</f>
        <v>0</v>
      </c>
      <c r="GY278" s="162">
        <f>'1994 SCORES'!K147</f>
        <v>0</v>
      </c>
      <c r="GZ278" s="161">
        <f>'1993 SCORES'!F147</f>
        <v>0</v>
      </c>
      <c r="HA278" s="30">
        <f>'1993 SCORES'!G147</f>
        <v>0</v>
      </c>
      <c r="HB278" s="100" t="e">
        <f>'1993 SCORES'!H147</f>
        <v>#DIV/0!</v>
      </c>
      <c r="HC278" s="22">
        <f>'1993 SCORES'!I147</f>
        <v>0</v>
      </c>
      <c r="HD278" s="21">
        <f>'1993 SCORES'!J147</f>
        <v>0</v>
      </c>
      <c r="HE278" s="162">
        <f>'1993 SCORES'!K147</f>
        <v>0</v>
      </c>
    </row>
    <row r="279" spans="1:213" ht="13.5" thickBot="1" x14ac:dyDescent="0.25">
      <c r="A279" s="335">
        <v>276</v>
      </c>
      <c r="B279" s="249" t="s">
        <v>132</v>
      </c>
      <c r="C279" s="334" t="s">
        <v>221</v>
      </c>
      <c r="D279" s="276">
        <f t="shared" si="23"/>
        <v>1</v>
      </c>
      <c r="E279" s="276">
        <f t="shared" si="24"/>
        <v>24</v>
      </c>
      <c r="F279" s="345">
        <f t="shared" si="22"/>
        <v>24</v>
      </c>
      <c r="G279" s="167">
        <f t="shared" si="25"/>
        <v>0</v>
      </c>
      <c r="H279" s="549">
        <f t="shared" si="26"/>
        <v>0</v>
      </c>
      <c r="I279" s="629">
        <f t="shared" si="27"/>
        <v>1</v>
      </c>
      <c r="J279" s="815">
        <v>0</v>
      </c>
      <c r="K279" s="676">
        <v>0</v>
      </c>
      <c r="L279" s="901" t="e">
        <v>#DIV/0!</v>
      </c>
      <c r="M279" s="906"/>
      <c r="N279" s="679"/>
      <c r="O279" s="910"/>
      <c r="P279" s="862">
        <v>0</v>
      </c>
      <c r="Q279" s="877">
        <v>0</v>
      </c>
      <c r="R279" s="877" t="e">
        <v>#DIV/0!</v>
      </c>
      <c r="S279" s="865"/>
      <c r="T279" s="869"/>
      <c r="U279" s="872"/>
      <c r="V279" s="847">
        <v>0</v>
      </c>
      <c r="W279" s="756">
        <v>0</v>
      </c>
      <c r="X279" s="756" t="e">
        <v>#DIV/0!</v>
      </c>
      <c r="Y279" s="686"/>
      <c r="Z279" s="687"/>
      <c r="AA279" s="769"/>
      <c r="AB279" s="826">
        <v>0</v>
      </c>
      <c r="AC279" s="756">
        <v>0</v>
      </c>
      <c r="AD279" s="756" t="e">
        <v>#DIV/0!</v>
      </c>
      <c r="AE279" s="686"/>
      <c r="AF279" s="687"/>
      <c r="AG279" s="769"/>
      <c r="AH279" s="826">
        <v>0</v>
      </c>
      <c r="AI279" s="752">
        <v>0</v>
      </c>
      <c r="AJ279" s="752" t="e">
        <v>#DIV/0!</v>
      </c>
      <c r="AK279" s="686"/>
      <c r="AL279" s="687"/>
      <c r="AM279" s="751"/>
      <c r="AN279" s="820">
        <v>0</v>
      </c>
      <c r="AO279" s="685">
        <v>0</v>
      </c>
      <c r="AP279" s="685" t="e">
        <v>#DIV/0!</v>
      </c>
      <c r="AQ279" s="686"/>
      <c r="AR279" s="739"/>
      <c r="AS279" s="737"/>
      <c r="AT279" s="820"/>
      <c r="AU279" s="685">
        <v>0</v>
      </c>
      <c r="AV279" s="732" t="e">
        <v>#DIV/0!</v>
      </c>
      <c r="AW279" s="686"/>
      <c r="AX279" s="687"/>
      <c r="AY279" s="688"/>
      <c r="AZ279" s="815">
        <v>0</v>
      </c>
      <c r="BA279" s="676">
        <v>0</v>
      </c>
      <c r="BB279" s="676" t="e">
        <v>#DIV/0!</v>
      </c>
      <c r="BC279" s="677"/>
      <c r="BD279" s="679"/>
      <c r="BE279" s="798"/>
      <c r="BF279" s="806">
        <v>0</v>
      </c>
      <c r="BG279" s="632">
        <v>0</v>
      </c>
      <c r="BH279" s="647" t="e">
        <v>#DIV/0!</v>
      </c>
      <c r="BI279" s="636"/>
      <c r="BJ279" s="640"/>
      <c r="BK279" s="792"/>
      <c r="BL279" s="555">
        <v>0</v>
      </c>
      <c r="BM279" s="557">
        <v>0</v>
      </c>
      <c r="BN279" s="557" t="e">
        <v>#DIV/0!</v>
      </c>
      <c r="BO279" s="561"/>
      <c r="BP279" s="563"/>
      <c r="BQ279" s="575"/>
      <c r="BR279" s="555">
        <v>0</v>
      </c>
      <c r="BS279" s="557">
        <v>0</v>
      </c>
      <c r="BT279" s="557" t="e">
        <v>#DIV/0!</v>
      </c>
      <c r="BU279" s="561"/>
      <c r="BV279" s="563"/>
      <c r="BW279" s="566"/>
      <c r="BX279" s="300">
        <v>0</v>
      </c>
      <c r="BY279" s="541">
        <v>0</v>
      </c>
      <c r="BZ279" s="541" t="e">
        <v>#DIV/0!</v>
      </c>
      <c r="CA279" s="541"/>
      <c r="CB279" s="542"/>
      <c r="CC279" s="552"/>
      <c r="CD279" s="515">
        <v>0</v>
      </c>
      <c r="CE279" s="525">
        <v>0</v>
      </c>
      <c r="CF279" s="525" t="e">
        <v>#DIV/0!</v>
      </c>
      <c r="CG279" s="526"/>
      <c r="CH279" s="527"/>
      <c r="CI279" s="519"/>
      <c r="CJ279" s="376">
        <v>0</v>
      </c>
      <c r="CK279" s="233">
        <v>0</v>
      </c>
      <c r="CL279" s="233" t="e">
        <v>#DIV/0!</v>
      </c>
      <c r="CM279" s="381"/>
      <c r="CN279" s="384"/>
      <c r="CO279" s="385"/>
      <c r="CP279" s="69">
        <v>0</v>
      </c>
      <c r="CQ279" s="30">
        <v>0</v>
      </c>
      <c r="CR279" s="48" t="e">
        <v>#DIV/0!</v>
      </c>
      <c r="CS279" s="134"/>
      <c r="CT279" s="114"/>
      <c r="CU279" s="342"/>
      <c r="CV279" s="79">
        <v>0</v>
      </c>
      <c r="CW279" s="30">
        <v>0</v>
      </c>
      <c r="CX279" s="48" t="e">
        <v>#DIV/0!</v>
      </c>
      <c r="CY279" s="134"/>
      <c r="CZ279" s="114"/>
      <c r="DA279" s="117"/>
      <c r="DB279" s="52">
        <f>'2010 SCORES'!AC148</f>
        <v>0</v>
      </c>
      <c r="DC279" s="30">
        <f>'2010 SCORES'!AD148</f>
        <v>0</v>
      </c>
      <c r="DD279" s="48" t="e">
        <f>'2010 SCORES'!AE148</f>
        <v>#DIV/0!</v>
      </c>
      <c r="DE279" s="134">
        <f>'2010 SCORES'!AF148</f>
        <v>0</v>
      </c>
      <c r="DF279" s="114">
        <f>'2010 SCORES'!AG148</f>
        <v>0</v>
      </c>
      <c r="DG279" s="117">
        <f>'2010 SCORES'!AH148</f>
        <v>0</v>
      </c>
      <c r="DH279" s="104">
        <f>'2009 SCORES'!V148</f>
        <v>0</v>
      </c>
      <c r="DI279" s="79">
        <f>'2009 SCORES'!W148</f>
        <v>0</v>
      </c>
      <c r="DJ279" s="48" t="e">
        <f>'2009 SCORES'!X148</f>
        <v>#DIV/0!</v>
      </c>
      <c r="DK279" s="134">
        <f>'2009 SCORES'!Y148</f>
        <v>0</v>
      </c>
      <c r="DL279" s="114">
        <f>'2009 SCORES'!Z148</f>
        <v>0</v>
      </c>
      <c r="DM279" s="117">
        <f>'2009 SCORES'!AA148</f>
        <v>0</v>
      </c>
      <c r="DN279" s="52">
        <f>'2008 SCORES'!V148</f>
        <v>0</v>
      </c>
      <c r="DO279" s="30">
        <f>'2008 SCORES'!W148</f>
        <v>0</v>
      </c>
      <c r="DP279" s="81" t="e">
        <f>'2008 SCORES'!X148</f>
        <v>#DIV/0!</v>
      </c>
      <c r="DQ279" s="134">
        <f>'2008 SCORES'!Y148</f>
        <v>0</v>
      </c>
      <c r="DR279" s="114">
        <f>'2008 SCORES'!Z148</f>
        <v>0</v>
      </c>
      <c r="DS279" s="117">
        <f>'2008 SCORES'!AA148</f>
        <v>0</v>
      </c>
      <c r="DT279" s="88">
        <f>'2007 SCORES'!Q148</f>
        <v>0</v>
      </c>
      <c r="DU279" s="7">
        <f>'2007 SCORES'!R148</f>
        <v>0</v>
      </c>
      <c r="DV279" s="95" t="e">
        <f>'2007 SCORES'!S148</f>
        <v>#DIV/0!</v>
      </c>
      <c r="DW279" s="121">
        <f>'2007 SCORES'!T148</f>
        <v>0</v>
      </c>
      <c r="DX279" s="114">
        <f>'2007 SCORES'!U148</f>
        <v>0</v>
      </c>
      <c r="DY279" s="117">
        <f>'2007 SCORES'!V148</f>
        <v>0</v>
      </c>
      <c r="DZ279" s="88">
        <f>'2006 SCORES'!Q148</f>
        <v>0</v>
      </c>
      <c r="EA279" s="9">
        <f>'2006 SCORES'!R148</f>
        <v>0</v>
      </c>
      <c r="EB279" s="100" t="e">
        <f>'2006 SCORES'!S148</f>
        <v>#DIV/0!</v>
      </c>
      <c r="EC279" s="124">
        <f>'2006 SCORES'!T148</f>
        <v>0</v>
      </c>
      <c r="ED279" s="120">
        <f>'2006 SCORES'!U148</f>
        <v>0</v>
      </c>
      <c r="EE279" s="125">
        <f>'2006 SCORES'!V148</f>
        <v>0</v>
      </c>
      <c r="EF279" s="88">
        <f>'2005 SCORES'!L149</f>
        <v>0</v>
      </c>
      <c r="EG279" s="9">
        <f>'2005 SCORES'!M149</f>
        <v>0</v>
      </c>
      <c r="EH279" s="95" t="e">
        <f>'2005 SCORES'!N149</f>
        <v>#DIV/0!</v>
      </c>
      <c r="EI279" s="121">
        <f>'2005 SCORES'!O149</f>
        <v>0</v>
      </c>
      <c r="EJ279" s="122">
        <f>'2005 SCORES'!P149</f>
        <v>0</v>
      </c>
      <c r="EK279" s="117">
        <f>'2005 SCORES'!Q149</f>
        <v>0</v>
      </c>
      <c r="EL279" s="7">
        <f>'2004 SCORES'!K148</f>
        <v>0</v>
      </c>
      <c r="EM279" s="9">
        <f>'2004 SCORES'!L148</f>
        <v>0</v>
      </c>
      <c r="EN279" s="95" t="e">
        <f>'2004 SCORES'!M148</f>
        <v>#DIV/0!</v>
      </c>
      <c r="EO279" s="113">
        <f>'2004 SCORES'!N148</f>
        <v>0</v>
      </c>
      <c r="EP279" s="120">
        <f>'2004 SCORES'!O148</f>
        <v>0</v>
      </c>
      <c r="EQ279" s="117">
        <f>'2004 SCORES'!P148</f>
        <v>0</v>
      </c>
      <c r="ER279" s="7">
        <f>'2003 SCORES'!H148</f>
        <v>1</v>
      </c>
      <c r="ES279" s="9">
        <f>'2003 SCORES'!I148</f>
        <v>24</v>
      </c>
      <c r="ET279" s="95">
        <f>'2003 SCORES'!J148</f>
        <v>24</v>
      </c>
      <c r="EU279" s="113">
        <f>'2003 SCORES'!K148</f>
        <v>0</v>
      </c>
      <c r="EV279" s="114">
        <f>'2003 SCORES'!L148</f>
        <v>0</v>
      </c>
      <c r="EW279" s="117">
        <f>'2003 SCORES'!M148</f>
        <v>1</v>
      </c>
      <c r="EX279" s="7">
        <f>'2002 SCORES'!H148</f>
        <v>0</v>
      </c>
      <c r="EY279" s="9">
        <f>'2002 SCORES'!I148</f>
        <v>0</v>
      </c>
      <c r="EZ279" s="95" t="e">
        <f>'2002 SCORES'!J148</f>
        <v>#DIV/0!</v>
      </c>
      <c r="FA279" s="113">
        <f>'2002 SCORES'!K148</f>
        <v>0</v>
      </c>
      <c r="FB279" s="114">
        <f>'2002 SCORES'!L148</f>
        <v>0</v>
      </c>
      <c r="FC279" s="117">
        <f>'2002 SCORES'!M148</f>
        <v>0</v>
      </c>
      <c r="FD279" s="7">
        <f>'2001 SCORES'!I148</f>
        <v>0</v>
      </c>
      <c r="FE279" s="105">
        <f>'2001 SCORES'!J148</f>
        <v>0</v>
      </c>
      <c r="FF279" s="156" t="e">
        <f>'2001 SCORES'!K148</f>
        <v>#DIV/0!</v>
      </c>
      <c r="FG279" s="157">
        <f>'2001 SCORES'!L148</f>
        <v>0</v>
      </c>
      <c r="FH279" s="120">
        <f>'2001 SCORES'!M148</f>
        <v>0</v>
      </c>
      <c r="FI279" s="117">
        <f>'2001 SCORES'!N148</f>
        <v>0</v>
      </c>
      <c r="FJ279" s="302">
        <f>'2000 SCORES'!G148</f>
        <v>0</v>
      </c>
      <c r="FK279" s="310">
        <f>'2000 SCORES'!H148</f>
        <v>0</v>
      </c>
      <c r="FL279" s="156" t="e">
        <f>'2000 SCORES'!I148</f>
        <v>#DIV/0!</v>
      </c>
      <c r="FM279" s="312">
        <f>'2000 SCORES'!J148</f>
        <v>0</v>
      </c>
      <c r="FN279" s="120">
        <f>'2001 SCORES'!M148</f>
        <v>0</v>
      </c>
      <c r="FO279" s="117">
        <f>'2000 SCORES'!L148</f>
        <v>0</v>
      </c>
      <c r="FP279" s="7">
        <f>'1999 SCORES'!H148</f>
        <v>0</v>
      </c>
      <c r="FQ279" s="105">
        <f>'1999 SCORES'!I148</f>
        <v>0</v>
      </c>
      <c r="FR279" s="156" t="e">
        <f>'1999 SCORES'!J148</f>
        <v>#DIV/0!</v>
      </c>
      <c r="FS279" s="157">
        <f>'1999 SCORES'!K148</f>
        <v>0</v>
      </c>
      <c r="FT279" s="120">
        <f>'1999 SCORES'!L148</f>
        <v>0</v>
      </c>
      <c r="FU279" s="117">
        <f>'1999 SCORES'!M148</f>
        <v>0</v>
      </c>
      <c r="FV279" s="7">
        <f>'1998 SCORES'!G148</f>
        <v>0</v>
      </c>
      <c r="FW279" s="105">
        <f>'1998 SCORES'!H148</f>
        <v>0</v>
      </c>
      <c r="FX279" s="156" t="e">
        <f>'1998 SCORES'!I148</f>
        <v>#DIV/0!</v>
      </c>
      <c r="FY279" s="157">
        <f>'1998 SCORES'!J148</f>
        <v>0</v>
      </c>
      <c r="FZ279" s="120">
        <f>'1998 SCORES'!K148</f>
        <v>0</v>
      </c>
      <c r="GA279" s="117">
        <f>'1998 SCORES'!L148</f>
        <v>0</v>
      </c>
      <c r="GB279" s="7">
        <f>'1997 SCORES'!F148</f>
        <v>0</v>
      </c>
      <c r="GC279" s="105">
        <f>'1997 SCORES'!G148</f>
        <v>0</v>
      </c>
      <c r="GD279" s="156" t="e">
        <f>'1997 SCORES'!H148</f>
        <v>#DIV/0!</v>
      </c>
      <c r="GE279" s="157">
        <f>'1997 SCORES'!I148</f>
        <v>0</v>
      </c>
      <c r="GF279" s="120">
        <f>'1997 SCORES'!J148</f>
        <v>0</v>
      </c>
      <c r="GG279" s="117">
        <f>'1997 SCORES'!K148</f>
        <v>0</v>
      </c>
      <c r="GH279" s="160">
        <f>'1996 SCORES'!F148</f>
        <v>0</v>
      </c>
      <c r="GI279" s="9">
        <f>'1996 SCORES'!G148</f>
        <v>0</v>
      </c>
      <c r="GJ279" s="100" t="e">
        <f>'1996 SCORES'!H148</f>
        <v>#DIV/0!</v>
      </c>
      <c r="GK279" s="22">
        <f>'1996 SCORES'!I148</f>
        <v>0</v>
      </c>
      <c r="GL279" s="21">
        <f>'1996 SCORES'!J148</f>
        <v>0</v>
      </c>
      <c r="GM279" s="162">
        <f>'1996 SCORES'!K148</f>
        <v>0</v>
      </c>
      <c r="GN279" s="161">
        <f>'1995 SCORES '!F148</f>
        <v>0</v>
      </c>
      <c r="GO279" s="9">
        <f>'1995 SCORES '!G148</f>
        <v>0</v>
      </c>
      <c r="GP279" s="100" t="e">
        <f>'1995 SCORES '!H148</f>
        <v>#DIV/0!</v>
      </c>
      <c r="GQ279" s="22">
        <f>'1995 SCORES '!I148</f>
        <v>0</v>
      </c>
      <c r="GR279" s="21">
        <f>'1995 SCORES '!J148</f>
        <v>0</v>
      </c>
      <c r="GS279" s="162">
        <f>'1995 SCORES '!K148</f>
        <v>0</v>
      </c>
      <c r="GT279" s="161">
        <f>'1994 SCORES'!F148</f>
        <v>0</v>
      </c>
      <c r="GU279" s="9">
        <f>'1994 SCORES'!G148</f>
        <v>0</v>
      </c>
      <c r="GV279" s="100" t="e">
        <f>'1994 SCORES'!H148</f>
        <v>#DIV/0!</v>
      </c>
      <c r="GW279" s="22">
        <f>'1994 SCORES'!I148</f>
        <v>0</v>
      </c>
      <c r="GX279" s="21">
        <f>'1994 SCORES'!J148</f>
        <v>0</v>
      </c>
      <c r="GY279" s="162">
        <f>'1994 SCORES'!K148</f>
        <v>0</v>
      </c>
      <c r="GZ279" s="161">
        <f>'1993 SCORES'!F148</f>
        <v>0</v>
      </c>
      <c r="HA279" s="30">
        <f>'1993 SCORES'!G148</f>
        <v>0</v>
      </c>
      <c r="HB279" s="100" t="e">
        <f>'1993 SCORES'!H148</f>
        <v>#DIV/0!</v>
      </c>
      <c r="HC279" s="22">
        <f>'1993 SCORES'!I148</f>
        <v>0</v>
      </c>
      <c r="HD279" s="21">
        <f>'1993 SCORES'!J148</f>
        <v>0</v>
      </c>
      <c r="HE279" s="162">
        <f>'1993 SCORES'!K148</f>
        <v>0</v>
      </c>
    </row>
    <row r="280" spans="1:213" ht="13.5" thickBot="1" x14ac:dyDescent="0.25">
      <c r="A280" s="335">
        <v>277</v>
      </c>
      <c r="B280" s="249" t="s">
        <v>222</v>
      </c>
      <c r="C280" s="334" t="s">
        <v>223</v>
      </c>
      <c r="D280" s="276">
        <f t="shared" si="23"/>
        <v>51</v>
      </c>
      <c r="E280" s="276">
        <f t="shared" si="24"/>
        <v>1989</v>
      </c>
      <c r="F280" s="345">
        <f t="shared" si="22"/>
        <v>39</v>
      </c>
      <c r="G280" s="167">
        <f t="shared" si="25"/>
        <v>5</v>
      </c>
      <c r="H280" s="549">
        <f t="shared" si="26"/>
        <v>16</v>
      </c>
      <c r="I280" s="629">
        <f t="shared" si="27"/>
        <v>11</v>
      </c>
      <c r="J280" s="815">
        <v>1</v>
      </c>
      <c r="K280" s="676">
        <v>32</v>
      </c>
      <c r="L280" s="901">
        <v>32</v>
      </c>
      <c r="M280" s="906"/>
      <c r="N280" s="679"/>
      <c r="O280" s="910"/>
      <c r="P280" s="862">
        <v>2</v>
      </c>
      <c r="Q280" s="877">
        <v>62</v>
      </c>
      <c r="R280" s="877">
        <v>31</v>
      </c>
      <c r="S280" s="865"/>
      <c r="T280" s="869"/>
      <c r="U280" s="872"/>
      <c r="V280" s="847">
        <v>1</v>
      </c>
      <c r="W280" s="756">
        <v>27</v>
      </c>
      <c r="X280" s="756">
        <v>27</v>
      </c>
      <c r="Y280" s="686"/>
      <c r="Z280" s="687"/>
      <c r="AA280" s="769"/>
      <c r="AB280" s="826">
        <v>2</v>
      </c>
      <c r="AC280" s="756">
        <v>71</v>
      </c>
      <c r="AD280" s="756">
        <v>35.5</v>
      </c>
      <c r="AE280" s="686"/>
      <c r="AF280" s="687"/>
      <c r="AG280" s="769">
        <v>1</v>
      </c>
      <c r="AH280" s="826">
        <v>3</v>
      </c>
      <c r="AI280" s="752">
        <v>109</v>
      </c>
      <c r="AJ280" s="752">
        <v>36.333333333333336</v>
      </c>
      <c r="AK280" s="686"/>
      <c r="AL280" s="687">
        <v>1</v>
      </c>
      <c r="AM280" s="751">
        <v>1</v>
      </c>
      <c r="AN280" s="820">
        <v>2</v>
      </c>
      <c r="AO280" s="685">
        <v>72</v>
      </c>
      <c r="AP280" s="685">
        <v>36</v>
      </c>
      <c r="AQ280" s="686"/>
      <c r="AR280" s="739">
        <v>2</v>
      </c>
      <c r="AS280" s="737"/>
      <c r="AT280" s="820"/>
      <c r="AU280" s="685">
        <v>141</v>
      </c>
      <c r="AV280" s="732">
        <v>35.25</v>
      </c>
      <c r="AW280" s="686"/>
      <c r="AX280" s="687">
        <v>3</v>
      </c>
      <c r="AY280" s="688"/>
      <c r="AZ280" s="815">
        <v>3</v>
      </c>
      <c r="BA280" s="676">
        <v>111</v>
      </c>
      <c r="BB280" s="550">
        <v>37</v>
      </c>
      <c r="BC280" s="677"/>
      <c r="BD280" s="679">
        <v>1</v>
      </c>
      <c r="BE280" s="798"/>
      <c r="BF280" s="806">
        <v>3</v>
      </c>
      <c r="BG280" s="632">
        <v>102</v>
      </c>
      <c r="BH280" s="647">
        <v>34</v>
      </c>
      <c r="BI280" s="636"/>
      <c r="BJ280" s="640"/>
      <c r="BK280" s="792"/>
      <c r="BL280" s="555">
        <v>4</v>
      </c>
      <c r="BM280" s="557">
        <v>158</v>
      </c>
      <c r="BN280" s="557">
        <v>39.5</v>
      </c>
      <c r="BO280" s="561"/>
      <c r="BP280" s="563">
        <v>1</v>
      </c>
      <c r="BQ280" s="575">
        <v>1</v>
      </c>
      <c r="BR280" s="555">
        <v>3</v>
      </c>
      <c r="BS280" s="557">
        <v>109</v>
      </c>
      <c r="BT280" s="557">
        <v>36.333333333333336</v>
      </c>
      <c r="BU280" s="561"/>
      <c r="BV280" s="563"/>
      <c r="BW280" s="566">
        <v>1</v>
      </c>
      <c r="BX280" s="300">
        <v>5</v>
      </c>
      <c r="BY280" s="541">
        <v>183</v>
      </c>
      <c r="BZ280" s="541">
        <v>36.6</v>
      </c>
      <c r="CA280" s="541"/>
      <c r="CB280" s="542">
        <v>1</v>
      </c>
      <c r="CC280" s="552"/>
      <c r="CD280" s="515">
        <v>1</v>
      </c>
      <c r="CE280" s="525">
        <v>37</v>
      </c>
      <c r="CF280" s="525">
        <v>37</v>
      </c>
      <c r="CG280" s="526"/>
      <c r="CH280" s="527"/>
      <c r="CI280" s="519"/>
      <c r="CJ280" s="376">
        <v>0</v>
      </c>
      <c r="CK280" s="233">
        <v>0</v>
      </c>
      <c r="CL280" s="233" t="e">
        <v>#DIV/0!</v>
      </c>
      <c r="CM280" s="381"/>
      <c r="CN280" s="384"/>
      <c r="CO280" s="385"/>
      <c r="CP280" s="69">
        <v>1</v>
      </c>
      <c r="CQ280" s="30">
        <v>33</v>
      </c>
      <c r="CR280" s="48">
        <v>33</v>
      </c>
      <c r="CS280" s="134"/>
      <c r="CT280" s="114"/>
      <c r="CU280" s="342"/>
      <c r="CV280" s="79">
        <v>4</v>
      </c>
      <c r="CW280" s="30">
        <v>164</v>
      </c>
      <c r="CX280" s="48">
        <v>41</v>
      </c>
      <c r="CY280" s="134">
        <v>4</v>
      </c>
      <c r="CZ280" s="114"/>
      <c r="DA280" s="117"/>
      <c r="DB280" s="52">
        <f>'2010 SCORES'!AC149</f>
        <v>5</v>
      </c>
      <c r="DC280" s="30">
        <f>'2010 SCORES'!AD149</f>
        <v>175</v>
      </c>
      <c r="DD280" s="48">
        <f>'2010 SCORES'!AE149</f>
        <v>35</v>
      </c>
      <c r="DE280" s="134">
        <f>'2010 SCORES'!AF149</f>
        <v>0</v>
      </c>
      <c r="DF280" s="114">
        <f>'2010 SCORES'!AG149</f>
        <v>2</v>
      </c>
      <c r="DG280" s="117">
        <f>'2010 SCORES'!AH149</f>
        <v>2</v>
      </c>
      <c r="DH280" s="104">
        <f>'2009 SCORES'!V149</f>
        <v>5</v>
      </c>
      <c r="DI280" s="79">
        <f>'2009 SCORES'!W149</f>
        <v>165</v>
      </c>
      <c r="DJ280" s="48">
        <f>'2009 SCORES'!X149</f>
        <v>33</v>
      </c>
      <c r="DK280" s="134">
        <f>'2009 SCORES'!Y149</f>
        <v>0</v>
      </c>
      <c r="DL280" s="114">
        <f>'2009 SCORES'!Z149</f>
        <v>3</v>
      </c>
      <c r="DM280" s="117">
        <f>'2009 SCORES'!AA149</f>
        <v>2</v>
      </c>
      <c r="DN280" s="52">
        <f>'2008 SCORES'!V149</f>
        <v>3</v>
      </c>
      <c r="DO280" s="30">
        <f>'2008 SCORES'!W149</f>
        <v>98</v>
      </c>
      <c r="DP280" s="81">
        <f>'2008 SCORES'!X149</f>
        <v>32.666666666666664</v>
      </c>
      <c r="DQ280" s="134">
        <f>'2008 SCORES'!Y149</f>
        <v>0</v>
      </c>
      <c r="DR280" s="114">
        <f>'2008 SCORES'!Z149</f>
        <v>1</v>
      </c>
      <c r="DS280" s="117">
        <f>'2008 SCORES'!AA149</f>
        <v>2</v>
      </c>
      <c r="DT280" s="88">
        <f>'2007 SCORES'!Q149</f>
        <v>2</v>
      </c>
      <c r="DU280" s="7">
        <f>'2007 SCORES'!R149</f>
        <v>49</v>
      </c>
      <c r="DV280" s="95">
        <f>'2007 SCORES'!S149</f>
        <v>24.5</v>
      </c>
      <c r="DW280" s="121">
        <f>'2007 SCORES'!T149</f>
        <v>0</v>
      </c>
      <c r="DX280" s="114">
        <f>'2007 SCORES'!U149</f>
        <v>0</v>
      </c>
      <c r="DY280" s="117">
        <f>'2007 SCORES'!V149</f>
        <v>0</v>
      </c>
      <c r="DZ280" s="88">
        <f>'2006 SCORES'!Q149</f>
        <v>1</v>
      </c>
      <c r="EA280" s="9">
        <f>'2006 SCORES'!R149</f>
        <v>25</v>
      </c>
      <c r="EB280" s="100">
        <f>'2006 SCORES'!S149</f>
        <v>25</v>
      </c>
      <c r="EC280" s="124">
        <f>'2006 SCORES'!T149</f>
        <v>0</v>
      </c>
      <c r="ED280" s="120">
        <f>'2006 SCORES'!U149</f>
        <v>1</v>
      </c>
      <c r="EE280" s="125">
        <f>'2006 SCORES'!V149</f>
        <v>0</v>
      </c>
      <c r="EF280" s="88">
        <f>'2005 SCORES'!L150</f>
        <v>1</v>
      </c>
      <c r="EG280" s="9">
        <f>'2005 SCORES'!M150</f>
        <v>39</v>
      </c>
      <c r="EH280" s="95">
        <f>'2005 SCORES'!N150</f>
        <v>39</v>
      </c>
      <c r="EI280" s="121">
        <f>'2005 SCORES'!O150</f>
        <v>0</v>
      </c>
      <c r="EJ280" s="122">
        <f>'2005 SCORES'!P150</f>
        <v>0</v>
      </c>
      <c r="EK280" s="117">
        <f>'2005 SCORES'!Q150</f>
        <v>1</v>
      </c>
      <c r="EL280" s="7">
        <f>'2004 SCORES'!K149</f>
        <v>1</v>
      </c>
      <c r="EM280" s="9">
        <f>'2004 SCORES'!L149</f>
        <v>27</v>
      </c>
      <c r="EN280" s="95">
        <f>'2004 SCORES'!M149</f>
        <v>27</v>
      </c>
      <c r="EO280" s="113">
        <f>'2004 SCORES'!N149</f>
        <v>1</v>
      </c>
      <c r="EP280" s="120">
        <f>'2004 SCORES'!O149</f>
        <v>0</v>
      </c>
      <c r="EQ280" s="117">
        <f>'2004 SCORES'!P149</f>
        <v>0</v>
      </c>
      <c r="ER280" s="7">
        <f>'2003 SCORES'!H149</f>
        <v>0</v>
      </c>
      <c r="ES280" s="9">
        <f>'2003 SCORES'!I149</f>
        <v>0</v>
      </c>
      <c r="ET280" s="95" t="e">
        <f>'2003 SCORES'!J149</f>
        <v>#DIV/0!</v>
      </c>
      <c r="EU280" s="113">
        <f>'2003 SCORES'!K149</f>
        <v>0</v>
      </c>
      <c r="EV280" s="114">
        <f>'2003 SCORES'!L149</f>
        <v>0</v>
      </c>
      <c r="EW280" s="117">
        <f>'2003 SCORES'!M149</f>
        <v>0</v>
      </c>
      <c r="EX280" s="7">
        <f>'2002 SCORES'!H149</f>
        <v>0</v>
      </c>
      <c r="EY280" s="9">
        <f>'2002 SCORES'!I149</f>
        <v>0</v>
      </c>
      <c r="EZ280" s="95" t="e">
        <f>'2002 SCORES'!J149</f>
        <v>#DIV/0!</v>
      </c>
      <c r="FA280" s="113">
        <f>'2002 SCORES'!K149</f>
        <v>0</v>
      </c>
      <c r="FB280" s="114">
        <f>'2002 SCORES'!L149</f>
        <v>0</v>
      </c>
      <c r="FC280" s="117">
        <f>'2002 SCORES'!M149</f>
        <v>0</v>
      </c>
      <c r="FD280" s="7">
        <f>'2001 SCORES'!I149</f>
        <v>0</v>
      </c>
      <c r="FE280" s="105">
        <f>'2001 SCORES'!J149</f>
        <v>0</v>
      </c>
      <c r="FF280" s="156" t="e">
        <f>'2001 SCORES'!K149</f>
        <v>#DIV/0!</v>
      </c>
      <c r="FG280" s="157">
        <f>'2001 SCORES'!L149</f>
        <v>0</v>
      </c>
      <c r="FH280" s="120">
        <f>'2001 SCORES'!M149</f>
        <v>0</v>
      </c>
      <c r="FI280" s="117">
        <f>'2001 SCORES'!N149</f>
        <v>0</v>
      </c>
      <c r="FJ280" s="302">
        <f>'2000 SCORES'!G149</f>
        <v>0</v>
      </c>
      <c r="FK280" s="310">
        <f>'2000 SCORES'!H149</f>
        <v>0</v>
      </c>
      <c r="FL280" s="156" t="e">
        <f>'2000 SCORES'!I149</f>
        <v>#DIV/0!</v>
      </c>
      <c r="FM280" s="312">
        <f>'2000 SCORES'!J149</f>
        <v>0</v>
      </c>
      <c r="FN280" s="120">
        <f>'2001 SCORES'!M149</f>
        <v>0</v>
      </c>
      <c r="FO280" s="117">
        <f>'2000 SCORES'!L149</f>
        <v>0</v>
      </c>
      <c r="FP280" s="7">
        <f>'1999 SCORES'!H149</f>
        <v>0</v>
      </c>
      <c r="FQ280" s="105">
        <f>'1999 SCORES'!I149</f>
        <v>0</v>
      </c>
      <c r="FR280" s="156" t="e">
        <f>'1999 SCORES'!J149</f>
        <v>#DIV/0!</v>
      </c>
      <c r="FS280" s="157">
        <f>'1999 SCORES'!K149</f>
        <v>0</v>
      </c>
      <c r="FT280" s="120">
        <f>'1999 SCORES'!L149</f>
        <v>0</v>
      </c>
      <c r="FU280" s="117">
        <f>'1999 SCORES'!M149</f>
        <v>0</v>
      </c>
      <c r="FV280" s="7">
        <f>'1998 SCORES'!G149</f>
        <v>0</v>
      </c>
      <c r="FW280" s="105">
        <f>'1998 SCORES'!H149</f>
        <v>0</v>
      </c>
      <c r="FX280" s="156" t="e">
        <f>'1998 SCORES'!I149</f>
        <v>#DIV/0!</v>
      </c>
      <c r="FY280" s="157">
        <f>'1998 SCORES'!J149</f>
        <v>0</v>
      </c>
      <c r="FZ280" s="120">
        <f>'1998 SCORES'!K149</f>
        <v>0</v>
      </c>
      <c r="GA280" s="117">
        <f>'1998 SCORES'!L149</f>
        <v>0</v>
      </c>
      <c r="GB280" s="7">
        <f>'1997 SCORES'!F149</f>
        <v>0</v>
      </c>
      <c r="GC280" s="105">
        <f>'1997 SCORES'!G149</f>
        <v>0</v>
      </c>
      <c r="GD280" s="156" t="e">
        <f>'1997 SCORES'!H149</f>
        <v>#DIV/0!</v>
      </c>
      <c r="GE280" s="157">
        <f>'1997 SCORES'!I149</f>
        <v>0</v>
      </c>
      <c r="GF280" s="120">
        <f>'1997 SCORES'!J149</f>
        <v>0</v>
      </c>
      <c r="GG280" s="117">
        <f>'1997 SCORES'!K149</f>
        <v>0</v>
      </c>
      <c r="GH280" s="160">
        <f>'1996 SCORES'!F149</f>
        <v>0</v>
      </c>
      <c r="GI280" s="9">
        <f>'1996 SCORES'!G149</f>
        <v>0</v>
      </c>
      <c r="GJ280" s="100" t="e">
        <f>'1996 SCORES'!H149</f>
        <v>#DIV/0!</v>
      </c>
      <c r="GK280" s="22">
        <f>'1996 SCORES'!I149</f>
        <v>0</v>
      </c>
      <c r="GL280" s="21">
        <f>'1996 SCORES'!J149</f>
        <v>0</v>
      </c>
      <c r="GM280" s="162">
        <f>'1996 SCORES'!K149</f>
        <v>0</v>
      </c>
      <c r="GN280" s="161">
        <f>'1995 SCORES '!F149</f>
        <v>0</v>
      </c>
      <c r="GO280" s="9">
        <f>'1995 SCORES '!G149</f>
        <v>0</v>
      </c>
      <c r="GP280" s="100" t="e">
        <f>'1995 SCORES '!H149</f>
        <v>#DIV/0!</v>
      </c>
      <c r="GQ280" s="22">
        <f>'1995 SCORES '!I149</f>
        <v>0</v>
      </c>
      <c r="GR280" s="21">
        <f>'1995 SCORES '!J149</f>
        <v>0</v>
      </c>
      <c r="GS280" s="162">
        <f>'1995 SCORES '!K149</f>
        <v>0</v>
      </c>
      <c r="GT280" s="161">
        <f>'1994 SCORES'!F149</f>
        <v>0</v>
      </c>
      <c r="GU280" s="9">
        <f>'1994 SCORES'!G149</f>
        <v>0</v>
      </c>
      <c r="GV280" s="100" t="e">
        <f>'1994 SCORES'!H149</f>
        <v>#DIV/0!</v>
      </c>
      <c r="GW280" s="22">
        <f>'1994 SCORES'!I149</f>
        <v>0</v>
      </c>
      <c r="GX280" s="21">
        <f>'1994 SCORES'!J149</f>
        <v>0</v>
      </c>
      <c r="GY280" s="162">
        <f>'1994 SCORES'!K149</f>
        <v>0</v>
      </c>
      <c r="GZ280" s="161">
        <f>'1993 SCORES'!F149</f>
        <v>0</v>
      </c>
      <c r="HA280" s="30">
        <f>'1993 SCORES'!G149</f>
        <v>0</v>
      </c>
      <c r="HB280" s="100" t="e">
        <f>'1993 SCORES'!H149</f>
        <v>#DIV/0!</v>
      </c>
      <c r="HC280" s="22">
        <f>'1993 SCORES'!I149</f>
        <v>0</v>
      </c>
      <c r="HD280" s="21">
        <f>'1993 SCORES'!J149</f>
        <v>0</v>
      </c>
      <c r="HE280" s="162">
        <f>'1993 SCORES'!K149</f>
        <v>0</v>
      </c>
    </row>
    <row r="281" spans="1:213" ht="13.5" thickBot="1" x14ac:dyDescent="0.25">
      <c r="A281" s="335">
        <v>278</v>
      </c>
      <c r="B281" s="249" t="s">
        <v>228</v>
      </c>
      <c r="C281" s="334" t="s">
        <v>788</v>
      </c>
      <c r="D281" s="276">
        <f t="shared" si="23"/>
        <v>1</v>
      </c>
      <c r="E281" s="276">
        <f t="shared" si="24"/>
        <v>21</v>
      </c>
      <c r="F281" s="345">
        <f t="shared" si="22"/>
        <v>21</v>
      </c>
      <c r="G281" s="167">
        <f t="shared" si="25"/>
        <v>0</v>
      </c>
      <c r="H281" s="549">
        <f t="shared" si="26"/>
        <v>0</v>
      </c>
      <c r="I281" s="629">
        <f t="shared" si="27"/>
        <v>0</v>
      </c>
      <c r="J281" s="815">
        <v>0</v>
      </c>
      <c r="K281" s="676">
        <v>0</v>
      </c>
      <c r="L281" s="901" t="e">
        <v>#DIV/0!</v>
      </c>
      <c r="M281" s="906"/>
      <c r="N281" s="679"/>
      <c r="O281" s="910"/>
      <c r="P281" s="862">
        <v>0</v>
      </c>
      <c r="Q281" s="877">
        <v>0</v>
      </c>
      <c r="R281" s="877" t="e">
        <v>#DIV/0!</v>
      </c>
      <c r="S281" s="865"/>
      <c r="T281" s="869"/>
      <c r="U281" s="872"/>
      <c r="V281" s="847">
        <v>1</v>
      </c>
      <c r="W281" s="756">
        <v>21</v>
      </c>
      <c r="X281" s="756">
        <v>21</v>
      </c>
      <c r="Y281" s="686"/>
      <c r="Z281" s="687"/>
      <c r="AA281" s="769"/>
      <c r="AB281" s="826"/>
      <c r="AC281" s="756"/>
      <c r="AD281" s="756"/>
      <c r="AE281" s="686"/>
      <c r="AF281" s="687"/>
      <c r="AG281" s="769"/>
      <c r="AH281" s="826"/>
      <c r="AI281" s="752"/>
      <c r="AJ281" s="752"/>
      <c r="AK281" s="686"/>
      <c r="AL281" s="687"/>
      <c r="AM281" s="751"/>
      <c r="AN281" s="820"/>
      <c r="AO281" s="685"/>
      <c r="AP281" s="685"/>
      <c r="AQ281" s="686"/>
      <c r="AR281" s="739"/>
      <c r="AS281" s="737"/>
      <c r="AT281" s="820"/>
      <c r="AU281" s="685"/>
      <c r="AV281" s="732"/>
      <c r="AW281" s="686"/>
      <c r="AX281" s="687"/>
      <c r="AY281" s="688"/>
      <c r="AZ281" s="815"/>
      <c r="BA281" s="676"/>
      <c r="BB281" s="550"/>
      <c r="BC281" s="677"/>
      <c r="BD281" s="679"/>
      <c r="BE281" s="798"/>
      <c r="BF281" s="806"/>
      <c r="BG281" s="632"/>
      <c r="BH281" s="647"/>
      <c r="BI281" s="636"/>
      <c r="BJ281" s="640"/>
      <c r="BK281" s="792"/>
      <c r="BL281" s="555"/>
      <c r="BM281" s="557"/>
      <c r="BN281" s="557"/>
      <c r="BO281" s="561"/>
      <c r="BP281" s="563"/>
      <c r="BQ281" s="575"/>
      <c r="BR281" s="555"/>
      <c r="BS281" s="557"/>
      <c r="BT281" s="557"/>
      <c r="BU281" s="561"/>
      <c r="BV281" s="563"/>
      <c r="BW281" s="566"/>
      <c r="BX281" s="300"/>
      <c r="BY281" s="541"/>
      <c r="BZ281" s="541"/>
      <c r="CA281" s="541"/>
      <c r="CB281" s="542"/>
      <c r="CC281" s="552"/>
      <c r="CD281" s="515"/>
      <c r="CE281" s="525"/>
      <c r="CF281" s="525"/>
      <c r="CG281" s="526"/>
      <c r="CH281" s="527"/>
      <c r="CI281" s="519"/>
      <c r="CJ281" s="376"/>
      <c r="CK281" s="233"/>
      <c r="CL281" s="233"/>
      <c r="CM281" s="381"/>
      <c r="CN281" s="384"/>
      <c r="CO281" s="385"/>
      <c r="CP281" s="69"/>
      <c r="CQ281" s="30"/>
      <c r="CR281" s="48"/>
      <c r="CS281" s="134"/>
      <c r="CT281" s="114"/>
      <c r="CU281" s="342"/>
      <c r="CV281" s="79"/>
      <c r="CW281" s="30"/>
      <c r="CX281" s="48"/>
      <c r="CY281" s="134"/>
      <c r="CZ281" s="114"/>
      <c r="DA281" s="117"/>
      <c r="DB281" s="52"/>
      <c r="DC281" s="30"/>
      <c r="DD281" s="48"/>
      <c r="DE281" s="134"/>
      <c r="DF281" s="114"/>
      <c r="DG281" s="117"/>
      <c r="DH281" s="104"/>
      <c r="DI281" s="79"/>
      <c r="DJ281" s="48"/>
      <c r="DK281" s="134"/>
      <c r="DL281" s="114"/>
      <c r="DM281" s="117"/>
      <c r="DN281" s="52"/>
      <c r="DO281" s="30"/>
      <c r="DP281" s="81"/>
      <c r="DQ281" s="134"/>
      <c r="DR281" s="114"/>
      <c r="DS281" s="117"/>
      <c r="DT281" s="88"/>
      <c r="DU281" s="7"/>
      <c r="DV281" s="95"/>
      <c r="DW281" s="121"/>
      <c r="DX281" s="114"/>
      <c r="DY281" s="117"/>
      <c r="DZ281" s="88"/>
      <c r="EA281" s="9"/>
      <c r="EB281" s="100"/>
      <c r="EC281" s="124"/>
      <c r="ED281" s="120"/>
      <c r="EE281" s="125"/>
      <c r="EF281" s="88"/>
      <c r="EG281" s="9"/>
      <c r="EH281" s="95"/>
      <c r="EI281" s="121"/>
      <c r="EJ281" s="122"/>
      <c r="EK281" s="117"/>
      <c r="EL281" s="7"/>
      <c r="EM281" s="9"/>
      <c r="EN281" s="95"/>
      <c r="EO281" s="113"/>
      <c r="EP281" s="120"/>
      <c r="EQ281" s="117"/>
      <c r="ER281" s="7"/>
      <c r="ES281" s="9"/>
      <c r="ET281" s="95"/>
      <c r="EU281" s="113"/>
      <c r="EV281" s="114"/>
      <c r="EW281" s="117"/>
      <c r="EX281" s="7"/>
      <c r="EY281" s="9"/>
      <c r="EZ281" s="95"/>
      <c r="FA281" s="113"/>
      <c r="FB281" s="114"/>
      <c r="FC281" s="117"/>
      <c r="FD281" s="7"/>
      <c r="FE281" s="105"/>
      <c r="FF281" s="156"/>
      <c r="FG281" s="157"/>
      <c r="FH281" s="120"/>
      <c r="FI281" s="117"/>
      <c r="FJ281" s="302"/>
      <c r="FK281" s="310"/>
      <c r="FL281" s="156"/>
      <c r="FM281" s="312"/>
      <c r="FN281" s="120"/>
      <c r="FO281" s="117"/>
      <c r="FP281" s="7"/>
      <c r="FQ281" s="105"/>
      <c r="FR281" s="156"/>
      <c r="FS281" s="157"/>
      <c r="FT281" s="120"/>
      <c r="FU281" s="117"/>
      <c r="FV281" s="7"/>
      <c r="FW281" s="105"/>
      <c r="FX281" s="156"/>
      <c r="FY281" s="157"/>
      <c r="FZ281" s="120"/>
      <c r="GA281" s="117"/>
      <c r="GB281" s="7"/>
      <c r="GC281" s="105"/>
      <c r="GD281" s="156"/>
      <c r="GE281" s="157"/>
      <c r="GF281" s="120"/>
      <c r="GG281" s="117"/>
      <c r="GH281" s="160"/>
      <c r="GI281" s="9"/>
      <c r="GJ281" s="100"/>
      <c r="GK281" s="22"/>
      <c r="GL281" s="21"/>
      <c r="GM281" s="162"/>
      <c r="GN281" s="161"/>
      <c r="GO281" s="9"/>
      <c r="GP281" s="100"/>
      <c r="GQ281" s="22"/>
      <c r="GR281" s="21"/>
      <c r="GS281" s="162"/>
      <c r="GT281" s="161"/>
      <c r="GU281" s="9"/>
      <c r="GV281" s="100"/>
      <c r="GW281" s="22"/>
      <c r="GX281" s="21"/>
      <c r="GY281" s="162"/>
      <c r="GZ281" s="161"/>
      <c r="HA281" s="30"/>
      <c r="HB281" s="100"/>
      <c r="HC281" s="22"/>
      <c r="HD281" s="21"/>
      <c r="HE281" s="162"/>
    </row>
    <row r="282" spans="1:213" ht="13.5" thickBot="1" x14ac:dyDescent="0.25">
      <c r="A282" s="335">
        <v>279</v>
      </c>
      <c r="B282" s="249" t="s">
        <v>694</v>
      </c>
      <c r="C282" s="250" t="s">
        <v>224</v>
      </c>
      <c r="D282" s="276">
        <f t="shared" si="23"/>
        <v>1</v>
      </c>
      <c r="E282" s="276">
        <f t="shared" si="24"/>
        <v>4</v>
      </c>
      <c r="F282" s="345">
        <f t="shared" si="22"/>
        <v>4</v>
      </c>
      <c r="G282" s="167">
        <f t="shared" si="25"/>
        <v>0</v>
      </c>
      <c r="H282" s="549">
        <f t="shared" si="26"/>
        <v>0</v>
      </c>
      <c r="I282" s="629">
        <f t="shared" si="27"/>
        <v>0</v>
      </c>
      <c r="J282" s="815">
        <v>0</v>
      </c>
      <c r="K282" s="676">
        <v>0</v>
      </c>
      <c r="L282" s="901" t="e">
        <v>#DIV/0!</v>
      </c>
      <c r="M282" s="906"/>
      <c r="N282" s="679"/>
      <c r="O282" s="910"/>
      <c r="P282" s="862">
        <v>0</v>
      </c>
      <c r="Q282" s="877">
        <v>0</v>
      </c>
      <c r="R282" s="877" t="e">
        <v>#DIV/0!</v>
      </c>
      <c r="S282" s="865"/>
      <c r="T282" s="869"/>
      <c r="U282" s="872"/>
      <c r="V282" s="847">
        <v>0</v>
      </c>
      <c r="W282" s="756">
        <v>0</v>
      </c>
      <c r="X282" s="756" t="e">
        <v>#DIV/0!</v>
      </c>
      <c r="Y282" s="686"/>
      <c r="Z282" s="687"/>
      <c r="AA282" s="769"/>
      <c r="AB282" s="826">
        <v>0</v>
      </c>
      <c r="AC282" s="756">
        <v>0</v>
      </c>
      <c r="AD282" s="756" t="e">
        <v>#DIV/0!</v>
      </c>
      <c r="AE282" s="686"/>
      <c r="AF282" s="687"/>
      <c r="AG282" s="769"/>
      <c r="AH282" s="826">
        <v>0</v>
      </c>
      <c r="AI282" s="752">
        <v>0</v>
      </c>
      <c r="AJ282" s="752" t="e">
        <v>#DIV/0!</v>
      </c>
      <c r="AK282" s="686"/>
      <c r="AL282" s="687"/>
      <c r="AM282" s="751"/>
      <c r="AN282" s="820">
        <v>0</v>
      </c>
      <c r="AO282" s="685">
        <v>0</v>
      </c>
      <c r="AP282" s="685" t="e">
        <v>#DIV/0!</v>
      </c>
      <c r="AQ282" s="686"/>
      <c r="AR282" s="739"/>
      <c r="AS282" s="737"/>
      <c r="AT282" s="820"/>
      <c r="AU282" s="685">
        <v>0</v>
      </c>
      <c r="AV282" s="732" t="e">
        <v>#DIV/0!</v>
      </c>
      <c r="AW282" s="686"/>
      <c r="AX282" s="687"/>
      <c r="AY282" s="688"/>
      <c r="AZ282" s="815">
        <v>0</v>
      </c>
      <c r="BA282" s="676">
        <v>0</v>
      </c>
      <c r="BB282" s="676" t="e">
        <v>#DIV/0!</v>
      </c>
      <c r="BC282" s="677"/>
      <c r="BD282" s="679"/>
      <c r="BE282" s="798"/>
      <c r="BF282" s="806">
        <v>1</v>
      </c>
      <c r="BG282" s="632">
        <v>4</v>
      </c>
      <c r="BH282" s="647">
        <v>4</v>
      </c>
      <c r="BI282" s="636"/>
      <c r="BJ282" s="640"/>
      <c r="BK282" s="792"/>
      <c r="BL282" s="555"/>
      <c r="BM282" s="557"/>
      <c r="BN282" s="557"/>
      <c r="BO282" s="561"/>
      <c r="BP282" s="563"/>
      <c r="BQ282" s="575"/>
      <c r="BR282" s="555"/>
      <c r="BS282" s="557"/>
      <c r="BT282" s="557"/>
      <c r="BU282" s="561"/>
      <c r="BV282" s="563"/>
      <c r="BW282" s="566"/>
      <c r="BX282" s="300"/>
      <c r="BY282" s="541"/>
      <c r="BZ282" s="541"/>
      <c r="CA282" s="541"/>
      <c r="CB282" s="542"/>
      <c r="CC282" s="552"/>
      <c r="CD282" s="515"/>
      <c r="CE282" s="525"/>
      <c r="CF282" s="525"/>
      <c r="CG282" s="526"/>
      <c r="CH282" s="527"/>
      <c r="CI282" s="519"/>
      <c r="CJ282" s="376"/>
      <c r="CK282" s="233"/>
      <c r="CL282" s="233"/>
      <c r="CM282" s="381"/>
      <c r="CN282" s="384"/>
      <c r="CO282" s="385"/>
      <c r="CP282" s="69"/>
      <c r="CQ282" s="30"/>
      <c r="CR282" s="48"/>
      <c r="CS282" s="134"/>
      <c r="CT282" s="114"/>
      <c r="CU282" s="342"/>
      <c r="CV282" s="79"/>
      <c r="CW282" s="30"/>
      <c r="CX282" s="48"/>
      <c r="CY282" s="134"/>
      <c r="CZ282" s="114"/>
      <c r="DA282" s="117"/>
      <c r="DB282" s="52"/>
      <c r="DC282" s="30"/>
      <c r="DD282" s="48"/>
      <c r="DE282" s="134"/>
      <c r="DF282" s="114"/>
      <c r="DG282" s="117"/>
      <c r="DH282" s="104"/>
      <c r="DI282" s="79"/>
      <c r="DJ282" s="48"/>
      <c r="DK282" s="134"/>
      <c r="DL282" s="114"/>
      <c r="DM282" s="117"/>
      <c r="DN282" s="52"/>
      <c r="DO282" s="30"/>
      <c r="DP282" s="81"/>
      <c r="DQ282" s="134"/>
      <c r="DR282" s="114"/>
      <c r="DS282" s="117"/>
      <c r="DT282" s="88"/>
      <c r="DU282" s="7"/>
      <c r="DV282" s="95"/>
      <c r="DW282" s="121"/>
      <c r="DX282" s="114"/>
      <c r="DY282" s="117"/>
      <c r="DZ282" s="88"/>
      <c r="EA282" s="9"/>
      <c r="EB282" s="100"/>
      <c r="EC282" s="124"/>
      <c r="ED282" s="120"/>
      <c r="EE282" s="125"/>
      <c r="EF282" s="88"/>
      <c r="EG282" s="9"/>
      <c r="EH282" s="95"/>
      <c r="EI282" s="121"/>
      <c r="EJ282" s="122"/>
      <c r="EK282" s="117"/>
      <c r="EL282" s="7"/>
      <c r="EM282" s="9"/>
      <c r="EN282" s="95"/>
      <c r="EO282" s="113"/>
      <c r="EP282" s="120"/>
      <c r="EQ282" s="117"/>
      <c r="ER282" s="7"/>
      <c r="ES282" s="9"/>
      <c r="ET282" s="95"/>
      <c r="EU282" s="113"/>
      <c r="EV282" s="114"/>
      <c r="EW282" s="117"/>
      <c r="EX282" s="7"/>
      <c r="EY282" s="9"/>
      <c r="EZ282" s="95"/>
      <c r="FA282" s="113"/>
      <c r="FB282" s="114"/>
      <c r="FC282" s="117"/>
      <c r="FD282" s="7"/>
      <c r="FE282" s="105"/>
      <c r="FF282" s="156"/>
      <c r="FG282" s="157"/>
      <c r="FH282" s="120"/>
      <c r="FI282" s="117"/>
      <c r="FJ282" s="302"/>
      <c r="FK282" s="310"/>
      <c r="FL282" s="156"/>
      <c r="FM282" s="312"/>
      <c r="FN282" s="120"/>
      <c r="FO282" s="117"/>
      <c r="FP282" s="7"/>
      <c r="FQ282" s="105"/>
      <c r="FR282" s="156"/>
      <c r="FS282" s="157"/>
      <c r="FT282" s="120"/>
      <c r="FU282" s="117"/>
      <c r="FV282" s="7"/>
      <c r="FW282" s="105"/>
      <c r="FX282" s="156"/>
      <c r="FY282" s="157"/>
      <c r="FZ282" s="120"/>
      <c r="GA282" s="117"/>
      <c r="GB282" s="7"/>
      <c r="GC282" s="105"/>
      <c r="GD282" s="156"/>
      <c r="GE282" s="157"/>
      <c r="GF282" s="120"/>
      <c r="GG282" s="117"/>
      <c r="GH282" s="160"/>
      <c r="GI282" s="9"/>
      <c r="GJ282" s="100"/>
      <c r="GK282" s="22"/>
      <c r="GL282" s="21"/>
      <c r="GM282" s="162"/>
      <c r="GN282" s="161"/>
      <c r="GO282" s="9"/>
      <c r="GP282" s="100"/>
      <c r="GQ282" s="22"/>
      <c r="GR282" s="21"/>
      <c r="GS282" s="162"/>
      <c r="GT282" s="161"/>
      <c r="GU282" s="9"/>
      <c r="GV282" s="100"/>
      <c r="GW282" s="22"/>
      <c r="GX282" s="21"/>
      <c r="GY282" s="162"/>
      <c r="GZ282" s="161"/>
      <c r="HA282" s="30"/>
      <c r="HB282" s="100"/>
      <c r="HC282" s="22"/>
      <c r="HD282" s="21"/>
      <c r="HE282" s="162"/>
    </row>
    <row r="283" spans="1:213" ht="13.5" thickBot="1" x14ac:dyDescent="0.25">
      <c r="A283" s="335">
        <v>280</v>
      </c>
      <c r="B283" s="249" t="s">
        <v>22</v>
      </c>
      <c r="C283" s="250" t="s">
        <v>224</v>
      </c>
      <c r="D283" s="276">
        <f t="shared" si="23"/>
        <v>3</v>
      </c>
      <c r="E283" s="276">
        <f t="shared" si="24"/>
        <v>40</v>
      </c>
      <c r="F283" s="345">
        <f t="shared" si="22"/>
        <v>13.33</v>
      </c>
      <c r="G283" s="167">
        <f t="shared" si="25"/>
        <v>0</v>
      </c>
      <c r="H283" s="549">
        <f t="shared" si="26"/>
        <v>0</v>
      </c>
      <c r="I283" s="629">
        <f t="shared" si="27"/>
        <v>0</v>
      </c>
      <c r="J283" s="815">
        <v>1</v>
      </c>
      <c r="K283" s="676">
        <v>29</v>
      </c>
      <c r="L283" s="901">
        <v>29</v>
      </c>
      <c r="M283" s="906"/>
      <c r="N283" s="679"/>
      <c r="O283" s="910"/>
      <c r="P283" s="862">
        <v>0</v>
      </c>
      <c r="Q283" s="877">
        <v>0</v>
      </c>
      <c r="R283" s="877" t="e">
        <v>#DIV/0!</v>
      </c>
      <c r="S283" s="865"/>
      <c r="T283" s="869"/>
      <c r="U283" s="872"/>
      <c r="V283" s="847">
        <v>0</v>
      </c>
      <c r="W283" s="756">
        <v>0</v>
      </c>
      <c r="X283" s="756" t="e">
        <v>#DIV/0!</v>
      </c>
      <c r="Y283" s="686"/>
      <c r="Z283" s="687"/>
      <c r="AA283" s="769"/>
      <c r="AB283" s="826">
        <v>0</v>
      </c>
      <c r="AC283" s="756">
        <v>0</v>
      </c>
      <c r="AD283" s="756" t="e">
        <v>#DIV/0!</v>
      </c>
      <c r="AE283" s="686"/>
      <c r="AF283" s="687"/>
      <c r="AG283" s="769"/>
      <c r="AH283" s="826">
        <v>0</v>
      </c>
      <c r="AI283" s="752">
        <v>0</v>
      </c>
      <c r="AJ283" s="752" t="e">
        <v>#DIV/0!</v>
      </c>
      <c r="AK283" s="686"/>
      <c r="AL283" s="687"/>
      <c r="AM283" s="751"/>
      <c r="AN283" s="820">
        <v>0</v>
      </c>
      <c r="AO283" s="685">
        <v>0</v>
      </c>
      <c r="AP283" s="685" t="e">
        <v>#DIV/0!</v>
      </c>
      <c r="AQ283" s="686"/>
      <c r="AR283" s="739"/>
      <c r="AS283" s="737"/>
      <c r="AT283" s="820"/>
      <c r="AU283" s="685">
        <v>0</v>
      </c>
      <c r="AV283" s="732" t="e">
        <v>#DIV/0!</v>
      </c>
      <c r="AW283" s="686"/>
      <c r="AX283" s="687"/>
      <c r="AY283" s="688"/>
      <c r="AZ283" s="815">
        <v>0</v>
      </c>
      <c r="BA283" s="676">
        <v>0</v>
      </c>
      <c r="BB283" s="676" t="e">
        <v>#DIV/0!</v>
      </c>
      <c r="BC283" s="677"/>
      <c r="BD283" s="679"/>
      <c r="BE283" s="798"/>
      <c r="BF283" s="806">
        <v>0</v>
      </c>
      <c r="BG283" s="632">
        <v>0</v>
      </c>
      <c r="BH283" s="647" t="e">
        <v>#DIV/0!</v>
      </c>
      <c r="BI283" s="636"/>
      <c r="BJ283" s="640"/>
      <c r="BK283" s="792"/>
      <c r="BL283" s="555">
        <v>0</v>
      </c>
      <c r="BM283" s="557">
        <v>0</v>
      </c>
      <c r="BN283" s="557" t="e">
        <v>#DIV/0!</v>
      </c>
      <c r="BO283" s="561"/>
      <c r="BP283" s="563"/>
      <c r="BQ283" s="575"/>
      <c r="BR283" s="555">
        <v>2</v>
      </c>
      <c r="BS283" s="557">
        <v>11</v>
      </c>
      <c r="BT283" s="557">
        <v>5.5</v>
      </c>
      <c r="BU283" s="561"/>
      <c r="BV283" s="563"/>
      <c r="BW283" s="566"/>
      <c r="BX283" s="300"/>
      <c r="BY283" s="541"/>
      <c r="BZ283" s="541"/>
      <c r="CA283" s="541"/>
      <c r="CB283" s="542"/>
      <c r="CC283" s="552"/>
      <c r="CD283" s="515"/>
      <c r="CE283" s="525"/>
      <c r="CF283" s="525"/>
      <c r="CG283" s="526"/>
      <c r="CH283" s="527"/>
      <c r="CI283" s="519"/>
      <c r="CJ283" s="376"/>
      <c r="CK283" s="233"/>
      <c r="CL283" s="233"/>
      <c r="CM283" s="381"/>
      <c r="CN283" s="384"/>
      <c r="CO283" s="385"/>
      <c r="CP283" s="69"/>
      <c r="CQ283" s="30"/>
      <c r="CR283" s="48"/>
      <c r="CS283" s="134"/>
      <c r="CT283" s="114"/>
      <c r="CU283" s="342"/>
      <c r="CV283" s="79"/>
      <c r="CW283" s="30"/>
      <c r="CX283" s="48"/>
      <c r="CY283" s="134"/>
      <c r="CZ283" s="114"/>
      <c r="DA283" s="117"/>
      <c r="DB283" s="52"/>
      <c r="DC283" s="30"/>
      <c r="DD283" s="48"/>
      <c r="DE283" s="134"/>
      <c r="DF283" s="114"/>
      <c r="DG283" s="117"/>
      <c r="DH283" s="104"/>
      <c r="DI283" s="79"/>
      <c r="DJ283" s="48"/>
      <c r="DK283" s="134"/>
      <c r="DL283" s="114"/>
      <c r="DM283" s="117"/>
      <c r="DN283" s="52"/>
      <c r="DO283" s="30"/>
      <c r="DP283" s="81"/>
      <c r="DQ283" s="134"/>
      <c r="DR283" s="114"/>
      <c r="DS283" s="117"/>
      <c r="DT283" s="88"/>
      <c r="DU283" s="7"/>
      <c r="DV283" s="95"/>
      <c r="DW283" s="121"/>
      <c r="DX283" s="114"/>
      <c r="DY283" s="117"/>
      <c r="DZ283" s="88"/>
      <c r="EA283" s="9"/>
      <c r="EB283" s="100"/>
      <c r="EC283" s="124"/>
      <c r="ED283" s="120"/>
      <c r="EE283" s="125"/>
      <c r="EF283" s="88"/>
      <c r="EG283" s="9"/>
      <c r="EH283" s="95"/>
      <c r="EI283" s="121"/>
      <c r="EJ283" s="122"/>
      <c r="EK283" s="117"/>
      <c r="EL283" s="7"/>
      <c r="EM283" s="9"/>
      <c r="EN283" s="95"/>
      <c r="EO283" s="113"/>
      <c r="EP283" s="120"/>
      <c r="EQ283" s="117"/>
      <c r="ER283" s="7"/>
      <c r="ES283" s="9"/>
      <c r="ET283" s="95"/>
      <c r="EU283" s="113"/>
      <c r="EV283" s="114"/>
      <c r="EW283" s="117"/>
      <c r="EX283" s="7"/>
      <c r="EY283" s="9"/>
      <c r="EZ283" s="95"/>
      <c r="FA283" s="113"/>
      <c r="FB283" s="114"/>
      <c r="FC283" s="117"/>
      <c r="FD283" s="7"/>
      <c r="FE283" s="105"/>
      <c r="FF283" s="156"/>
      <c r="FG283" s="157"/>
      <c r="FH283" s="120"/>
      <c r="FI283" s="117"/>
      <c r="FJ283" s="302"/>
      <c r="FK283" s="310"/>
      <c r="FL283" s="156"/>
      <c r="FM283" s="312"/>
      <c r="FN283" s="120"/>
      <c r="FO283" s="117"/>
      <c r="FP283" s="7"/>
      <c r="FQ283" s="105"/>
      <c r="FR283" s="156"/>
      <c r="FS283" s="157"/>
      <c r="FT283" s="120"/>
      <c r="FU283" s="117"/>
      <c r="FV283" s="7"/>
      <c r="FW283" s="105"/>
      <c r="FX283" s="156"/>
      <c r="FY283" s="157"/>
      <c r="FZ283" s="120"/>
      <c r="GA283" s="117"/>
      <c r="GB283" s="7"/>
      <c r="GC283" s="105"/>
      <c r="GD283" s="156"/>
      <c r="GE283" s="157"/>
      <c r="GF283" s="120"/>
      <c r="GG283" s="117"/>
      <c r="GH283" s="160"/>
      <c r="GI283" s="9"/>
      <c r="GJ283" s="100"/>
      <c r="GK283" s="22"/>
      <c r="GL283" s="21"/>
      <c r="GM283" s="162"/>
      <c r="GN283" s="161"/>
      <c r="GO283" s="9"/>
      <c r="GP283" s="100"/>
      <c r="GQ283" s="22"/>
      <c r="GR283" s="21"/>
      <c r="GS283" s="162"/>
      <c r="GT283" s="161"/>
      <c r="GU283" s="9"/>
      <c r="GV283" s="100"/>
      <c r="GW283" s="22"/>
      <c r="GX283" s="21"/>
      <c r="GY283" s="162"/>
      <c r="GZ283" s="161"/>
      <c r="HA283" s="30"/>
      <c r="HB283" s="100"/>
      <c r="HC283" s="22"/>
      <c r="HD283" s="21"/>
      <c r="HE283" s="162"/>
    </row>
    <row r="284" spans="1:213" ht="13.5" thickBot="1" x14ac:dyDescent="0.25">
      <c r="A284" s="335">
        <v>281</v>
      </c>
      <c r="B284" s="249" t="s">
        <v>305</v>
      </c>
      <c r="C284" s="250" t="s">
        <v>224</v>
      </c>
      <c r="D284" s="276">
        <f t="shared" si="23"/>
        <v>0</v>
      </c>
      <c r="E284" s="276">
        <f t="shared" si="24"/>
        <v>3</v>
      </c>
      <c r="F284" s="345" t="str">
        <f t="shared" si="22"/>
        <v/>
      </c>
      <c r="G284" s="167">
        <f t="shared" si="25"/>
        <v>0</v>
      </c>
      <c r="H284" s="549">
        <f t="shared" si="26"/>
        <v>0</v>
      </c>
      <c r="I284" s="629">
        <f t="shared" si="27"/>
        <v>0</v>
      </c>
      <c r="J284" s="815">
        <v>0</v>
      </c>
      <c r="K284" s="676">
        <v>0</v>
      </c>
      <c r="L284" s="901" t="e">
        <v>#DIV/0!</v>
      </c>
      <c r="M284" s="906"/>
      <c r="N284" s="679"/>
      <c r="O284" s="910"/>
      <c r="P284" s="862">
        <v>0</v>
      </c>
      <c r="Q284" s="877">
        <v>0</v>
      </c>
      <c r="R284" s="877" t="e">
        <v>#DIV/0!</v>
      </c>
      <c r="S284" s="865"/>
      <c r="T284" s="869"/>
      <c r="U284" s="872"/>
      <c r="V284" s="847">
        <v>0</v>
      </c>
      <c r="W284" s="756">
        <v>0</v>
      </c>
      <c r="X284" s="756" t="e">
        <v>#DIV/0!</v>
      </c>
      <c r="Y284" s="686"/>
      <c r="Z284" s="687"/>
      <c r="AA284" s="769"/>
      <c r="AB284" s="826">
        <v>0</v>
      </c>
      <c r="AC284" s="756">
        <v>0</v>
      </c>
      <c r="AD284" s="756" t="e">
        <v>#DIV/0!</v>
      </c>
      <c r="AE284" s="686"/>
      <c r="AF284" s="687"/>
      <c r="AG284" s="769"/>
      <c r="AH284" s="826">
        <v>0</v>
      </c>
      <c r="AI284" s="752">
        <v>0</v>
      </c>
      <c r="AJ284" s="752" t="e">
        <v>#DIV/0!</v>
      </c>
      <c r="AK284" s="686"/>
      <c r="AL284" s="687"/>
      <c r="AM284" s="751"/>
      <c r="AN284" s="820">
        <v>1</v>
      </c>
      <c r="AO284" s="685">
        <v>3</v>
      </c>
      <c r="AP284" s="685">
        <v>3</v>
      </c>
      <c r="AQ284" s="686"/>
      <c r="AR284" s="739"/>
      <c r="AS284" s="737"/>
      <c r="AT284" s="820"/>
      <c r="AU284" s="685"/>
      <c r="AV284" s="732"/>
      <c r="AW284" s="686"/>
      <c r="AX284" s="687"/>
      <c r="AY284" s="688"/>
      <c r="AZ284" s="815"/>
      <c r="BA284" s="676"/>
      <c r="BB284" s="676"/>
      <c r="BC284" s="677"/>
      <c r="BD284" s="679"/>
      <c r="BE284" s="798"/>
      <c r="BF284" s="806"/>
      <c r="BG284" s="632"/>
      <c r="BH284" s="647"/>
      <c r="BI284" s="636"/>
      <c r="BJ284" s="640"/>
      <c r="BK284" s="792"/>
      <c r="BL284" s="555"/>
      <c r="BM284" s="557"/>
      <c r="BN284" s="557"/>
      <c r="BO284" s="561"/>
      <c r="BP284" s="563"/>
      <c r="BQ284" s="575"/>
      <c r="BR284" s="555"/>
      <c r="BS284" s="557"/>
      <c r="BT284" s="557"/>
      <c r="BU284" s="561"/>
      <c r="BV284" s="563"/>
      <c r="BW284" s="566"/>
      <c r="BX284" s="300"/>
      <c r="BY284" s="541"/>
      <c r="BZ284" s="541"/>
      <c r="CA284" s="541"/>
      <c r="CB284" s="542"/>
      <c r="CC284" s="552"/>
      <c r="CD284" s="515"/>
      <c r="CE284" s="525"/>
      <c r="CF284" s="525"/>
      <c r="CG284" s="526"/>
      <c r="CH284" s="527"/>
      <c r="CI284" s="519"/>
      <c r="CJ284" s="376"/>
      <c r="CK284" s="233"/>
      <c r="CL284" s="233"/>
      <c r="CM284" s="381"/>
      <c r="CN284" s="384"/>
      <c r="CO284" s="385"/>
      <c r="CP284" s="69"/>
      <c r="CQ284" s="30"/>
      <c r="CR284" s="48"/>
      <c r="CS284" s="134"/>
      <c r="CT284" s="114"/>
      <c r="CU284" s="342"/>
      <c r="CV284" s="79"/>
      <c r="CW284" s="30"/>
      <c r="CX284" s="48"/>
      <c r="CY284" s="134"/>
      <c r="CZ284" s="114"/>
      <c r="DA284" s="117"/>
      <c r="DB284" s="52"/>
      <c r="DC284" s="30"/>
      <c r="DD284" s="48"/>
      <c r="DE284" s="134"/>
      <c r="DF284" s="114"/>
      <c r="DG284" s="117"/>
      <c r="DH284" s="104"/>
      <c r="DI284" s="79"/>
      <c r="DJ284" s="48"/>
      <c r="DK284" s="134"/>
      <c r="DL284" s="114"/>
      <c r="DM284" s="117"/>
      <c r="DN284" s="52"/>
      <c r="DO284" s="30"/>
      <c r="DP284" s="81"/>
      <c r="DQ284" s="134"/>
      <c r="DR284" s="114"/>
      <c r="DS284" s="117"/>
      <c r="DT284" s="88"/>
      <c r="DU284" s="7"/>
      <c r="DV284" s="95"/>
      <c r="DW284" s="121"/>
      <c r="DX284" s="114"/>
      <c r="DY284" s="117"/>
      <c r="DZ284" s="88"/>
      <c r="EA284" s="9"/>
      <c r="EB284" s="100"/>
      <c r="EC284" s="124"/>
      <c r="ED284" s="120"/>
      <c r="EE284" s="125"/>
      <c r="EF284" s="88"/>
      <c r="EG284" s="9"/>
      <c r="EH284" s="95"/>
      <c r="EI284" s="121"/>
      <c r="EJ284" s="122"/>
      <c r="EK284" s="117"/>
      <c r="EL284" s="7"/>
      <c r="EM284" s="9"/>
      <c r="EN284" s="95"/>
      <c r="EO284" s="113"/>
      <c r="EP284" s="120"/>
      <c r="EQ284" s="117"/>
      <c r="ER284" s="7"/>
      <c r="ES284" s="9"/>
      <c r="ET284" s="95"/>
      <c r="EU284" s="113"/>
      <c r="EV284" s="114"/>
      <c r="EW284" s="117"/>
      <c r="EX284" s="7"/>
      <c r="EY284" s="9"/>
      <c r="EZ284" s="95"/>
      <c r="FA284" s="113"/>
      <c r="FB284" s="114"/>
      <c r="FC284" s="117"/>
      <c r="FD284" s="7"/>
      <c r="FE284" s="105"/>
      <c r="FF284" s="156"/>
      <c r="FG284" s="157"/>
      <c r="FH284" s="120"/>
      <c r="FI284" s="117"/>
      <c r="FJ284" s="302"/>
      <c r="FK284" s="310"/>
      <c r="FL284" s="156"/>
      <c r="FM284" s="312"/>
      <c r="FN284" s="120"/>
      <c r="FO284" s="117"/>
      <c r="FP284" s="7"/>
      <c r="FQ284" s="105"/>
      <c r="FR284" s="156"/>
      <c r="FS284" s="157"/>
      <c r="FT284" s="120"/>
      <c r="FU284" s="117"/>
      <c r="FV284" s="7"/>
      <c r="FW284" s="105"/>
      <c r="FX284" s="156"/>
      <c r="FY284" s="157"/>
      <c r="FZ284" s="120"/>
      <c r="GA284" s="117"/>
      <c r="GB284" s="7"/>
      <c r="GC284" s="105"/>
      <c r="GD284" s="156"/>
      <c r="GE284" s="157"/>
      <c r="GF284" s="120"/>
      <c r="GG284" s="117"/>
      <c r="GH284" s="160"/>
      <c r="GI284" s="9"/>
      <c r="GJ284" s="100"/>
      <c r="GK284" s="22"/>
      <c r="GL284" s="21"/>
      <c r="GM284" s="162"/>
      <c r="GN284" s="161"/>
      <c r="GO284" s="9"/>
      <c r="GP284" s="100"/>
      <c r="GQ284" s="22"/>
      <c r="GR284" s="21"/>
      <c r="GS284" s="162"/>
      <c r="GT284" s="161"/>
      <c r="GU284" s="9"/>
      <c r="GV284" s="100"/>
      <c r="GW284" s="22"/>
      <c r="GX284" s="21"/>
      <c r="GY284" s="162"/>
      <c r="GZ284" s="161"/>
      <c r="HA284" s="30"/>
      <c r="HB284" s="100"/>
      <c r="HC284" s="22"/>
      <c r="HD284" s="21"/>
      <c r="HE284" s="162"/>
    </row>
    <row r="285" spans="1:213" ht="13.5" thickBot="1" x14ac:dyDescent="0.25">
      <c r="A285" s="335">
        <v>282</v>
      </c>
      <c r="B285" s="249" t="s">
        <v>132</v>
      </c>
      <c r="C285" s="250" t="s">
        <v>639</v>
      </c>
      <c r="D285" s="276">
        <f t="shared" si="23"/>
        <v>8</v>
      </c>
      <c r="E285" s="276">
        <f t="shared" si="24"/>
        <v>213</v>
      </c>
      <c r="F285" s="345">
        <f t="shared" si="22"/>
        <v>26.63</v>
      </c>
      <c r="G285" s="167">
        <f t="shared" si="25"/>
        <v>0</v>
      </c>
      <c r="H285" s="549">
        <f t="shared" si="26"/>
        <v>0</v>
      </c>
      <c r="I285" s="629">
        <f t="shared" si="27"/>
        <v>0</v>
      </c>
      <c r="J285" s="815">
        <v>0</v>
      </c>
      <c r="K285" s="676">
        <v>0</v>
      </c>
      <c r="L285" s="901" t="e">
        <v>#DIV/0!</v>
      </c>
      <c r="M285" s="906"/>
      <c r="N285" s="679"/>
      <c r="O285" s="910"/>
      <c r="P285" s="862">
        <v>0</v>
      </c>
      <c r="Q285" s="877">
        <v>0</v>
      </c>
      <c r="R285" s="877" t="e">
        <v>#DIV/0!</v>
      </c>
      <c r="S285" s="865"/>
      <c r="T285" s="869"/>
      <c r="U285" s="872"/>
      <c r="V285" s="847">
        <v>0</v>
      </c>
      <c r="W285" s="756">
        <v>0</v>
      </c>
      <c r="X285" s="756" t="e">
        <v>#DIV/0!</v>
      </c>
      <c r="Y285" s="686"/>
      <c r="Z285" s="687"/>
      <c r="AA285" s="769"/>
      <c r="AB285" s="826">
        <v>0</v>
      </c>
      <c r="AC285" s="756">
        <v>0</v>
      </c>
      <c r="AD285" s="756" t="e">
        <v>#DIV/0!</v>
      </c>
      <c r="AE285" s="686"/>
      <c r="AF285" s="687"/>
      <c r="AG285" s="769"/>
      <c r="AH285" s="826">
        <v>0</v>
      </c>
      <c r="AI285" s="752">
        <v>0</v>
      </c>
      <c r="AJ285" s="752" t="e">
        <v>#DIV/0!</v>
      </c>
      <c r="AK285" s="686"/>
      <c r="AL285" s="687"/>
      <c r="AM285" s="751"/>
      <c r="AN285" s="820">
        <v>1</v>
      </c>
      <c r="AO285" s="685">
        <v>17</v>
      </c>
      <c r="AP285" s="685">
        <v>17</v>
      </c>
      <c r="AQ285" s="686"/>
      <c r="AR285" s="739"/>
      <c r="AS285" s="737"/>
      <c r="AT285" s="820"/>
      <c r="AU285" s="685">
        <v>13</v>
      </c>
      <c r="AV285" s="732">
        <v>13</v>
      </c>
      <c r="AW285" s="686"/>
      <c r="AX285" s="687"/>
      <c r="AY285" s="688"/>
      <c r="AZ285" s="815">
        <v>1</v>
      </c>
      <c r="BA285" s="676">
        <v>32</v>
      </c>
      <c r="BB285" s="676">
        <v>32</v>
      </c>
      <c r="BC285" s="677"/>
      <c r="BD285" s="679"/>
      <c r="BE285" s="798"/>
      <c r="BF285" s="806">
        <v>0</v>
      </c>
      <c r="BG285" s="632">
        <v>0</v>
      </c>
      <c r="BH285" s="647" t="e">
        <v>#DIV/0!</v>
      </c>
      <c r="BI285" s="636"/>
      <c r="BJ285" s="640"/>
      <c r="BK285" s="792"/>
      <c r="BL285" s="555">
        <v>2</v>
      </c>
      <c r="BM285" s="557">
        <v>53</v>
      </c>
      <c r="BN285" s="557">
        <v>26.5</v>
      </c>
      <c r="BO285" s="561"/>
      <c r="BP285" s="563"/>
      <c r="BQ285" s="575"/>
      <c r="BR285" s="555">
        <v>4</v>
      </c>
      <c r="BS285" s="557">
        <v>76</v>
      </c>
      <c r="BT285" s="557">
        <v>19</v>
      </c>
      <c r="BU285" s="561"/>
      <c r="BV285" s="563"/>
      <c r="BW285" s="566"/>
      <c r="BX285" s="300">
        <v>1</v>
      </c>
      <c r="BY285" s="541">
        <v>22</v>
      </c>
      <c r="BZ285" s="541">
        <v>22</v>
      </c>
      <c r="CA285" s="541"/>
      <c r="CB285" s="542"/>
      <c r="CC285" s="552"/>
      <c r="CD285" s="515"/>
      <c r="CE285" s="525"/>
      <c r="CF285" s="525"/>
      <c r="CG285" s="526"/>
      <c r="CH285" s="527"/>
      <c r="CI285" s="519"/>
      <c r="CJ285" s="376"/>
      <c r="CK285" s="233"/>
      <c r="CL285" s="233"/>
      <c r="CM285" s="381"/>
      <c r="CN285" s="384"/>
      <c r="CO285" s="385"/>
      <c r="CP285" s="69"/>
      <c r="CQ285" s="30"/>
      <c r="CR285" s="48"/>
      <c r="CS285" s="134"/>
      <c r="CT285" s="114"/>
      <c r="CU285" s="342"/>
      <c r="CV285" s="79"/>
      <c r="CW285" s="30"/>
      <c r="CX285" s="48"/>
      <c r="CY285" s="134"/>
      <c r="CZ285" s="114"/>
      <c r="DA285" s="117"/>
      <c r="DB285" s="52"/>
      <c r="DC285" s="30"/>
      <c r="DD285" s="48"/>
      <c r="DE285" s="134"/>
      <c r="DF285" s="114"/>
      <c r="DG285" s="117"/>
      <c r="DH285" s="104"/>
      <c r="DI285" s="79"/>
      <c r="DJ285" s="48"/>
      <c r="DK285" s="134"/>
      <c r="DL285" s="114"/>
      <c r="DM285" s="117"/>
      <c r="DN285" s="52"/>
      <c r="DO285" s="30"/>
      <c r="DP285" s="81"/>
      <c r="DQ285" s="134"/>
      <c r="DR285" s="114"/>
      <c r="DS285" s="117"/>
      <c r="DT285" s="88"/>
      <c r="DU285" s="7"/>
      <c r="DV285" s="95"/>
      <c r="DW285" s="121"/>
      <c r="DX285" s="114"/>
      <c r="DY285" s="117"/>
      <c r="DZ285" s="88"/>
      <c r="EA285" s="9"/>
      <c r="EB285" s="100"/>
      <c r="EC285" s="124"/>
      <c r="ED285" s="120"/>
      <c r="EE285" s="125"/>
      <c r="EF285" s="88"/>
      <c r="EG285" s="9"/>
      <c r="EH285" s="95"/>
      <c r="EI285" s="121"/>
      <c r="EJ285" s="122"/>
      <c r="EK285" s="117"/>
      <c r="EL285" s="7"/>
      <c r="EM285" s="9"/>
      <c r="EN285" s="95"/>
      <c r="EO285" s="113"/>
      <c r="EP285" s="120"/>
      <c r="EQ285" s="117"/>
      <c r="ER285" s="7"/>
      <c r="ES285" s="9"/>
      <c r="ET285" s="95"/>
      <c r="EU285" s="113"/>
      <c r="EV285" s="114"/>
      <c r="EW285" s="117"/>
      <c r="EX285" s="7"/>
      <c r="EY285" s="9"/>
      <c r="EZ285" s="95"/>
      <c r="FA285" s="113"/>
      <c r="FB285" s="114"/>
      <c r="FC285" s="117"/>
      <c r="FD285" s="7"/>
      <c r="FE285" s="105"/>
      <c r="FF285" s="156"/>
      <c r="FG285" s="157"/>
      <c r="FH285" s="120"/>
      <c r="FI285" s="117"/>
      <c r="FJ285" s="302"/>
      <c r="FK285" s="310"/>
      <c r="FL285" s="156"/>
      <c r="FM285" s="312"/>
      <c r="FN285" s="120"/>
      <c r="FO285" s="117"/>
      <c r="FP285" s="7"/>
      <c r="FQ285" s="105"/>
      <c r="FR285" s="156"/>
      <c r="FS285" s="157"/>
      <c r="FT285" s="120"/>
      <c r="FU285" s="117"/>
      <c r="FV285" s="7"/>
      <c r="FW285" s="105"/>
      <c r="FX285" s="156"/>
      <c r="FY285" s="157"/>
      <c r="FZ285" s="120"/>
      <c r="GA285" s="117"/>
      <c r="GB285" s="7"/>
      <c r="GC285" s="105"/>
      <c r="GD285" s="156"/>
      <c r="GE285" s="157"/>
      <c r="GF285" s="120"/>
      <c r="GG285" s="117"/>
      <c r="GH285" s="160"/>
      <c r="GI285" s="9"/>
      <c r="GJ285" s="100"/>
      <c r="GK285" s="22"/>
      <c r="GL285" s="21"/>
      <c r="GM285" s="162"/>
      <c r="GN285" s="161"/>
      <c r="GO285" s="9"/>
      <c r="GP285" s="100"/>
      <c r="GQ285" s="22"/>
      <c r="GR285" s="21"/>
      <c r="GS285" s="162"/>
      <c r="GT285" s="161"/>
      <c r="GU285" s="9"/>
      <c r="GV285" s="100"/>
      <c r="GW285" s="22"/>
      <c r="GX285" s="21"/>
      <c r="GY285" s="162"/>
      <c r="GZ285" s="161"/>
      <c r="HA285" s="30"/>
      <c r="HB285" s="100"/>
      <c r="HC285" s="22"/>
      <c r="HD285" s="21"/>
      <c r="HE285" s="162"/>
    </row>
    <row r="286" spans="1:213" ht="13.5" thickBot="1" x14ac:dyDescent="0.25">
      <c r="A286" s="335">
        <v>283</v>
      </c>
      <c r="B286" s="249" t="s">
        <v>658</v>
      </c>
      <c r="C286" s="250" t="s">
        <v>224</v>
      </c>
      <c r="D286" s="276">
        <f t="shared" si="23"/>
        <v>2</v>
      </c>
      <c r="E286" s="276">
        <f t="shared" si="24"/>
        <v>12</v>
      </c>
      <c r="F286" s="345">
        <f t="shared" si="22"/>
        <v>6</v>
      </c>
      <c r="G286" s="167">
        <f t="shared" si="25"/>
        <v>0</v>
      </c>
      <c r="H286" s="549">
        <f t="shared" si="26"/>
        <v>0</v>
      </c>
      <c r="I286" s="629">
        <f t="shared" si="27"/>
        <v>0</v>
      </c>
      <c r="J286" s="815">
        <v>0</v>
      </c>
      <c r="K286" s="676">
        <v>0</v>
      </c>
      <c r="L286" s="901" t="e">
        <v>#DIV/0!</v>
      </c>
      <c r="M286" s="906"/>
      <c r="N286" s="679"/>
      <c r="O286" s="910"/>
      <c r="P286" s="862">
        <v>0</v>
      </c>
      <c r="Q286" s="877">
        <v>0</v>
      </c>
      <c r="R286" s="877" t="e">
        <v>#DIV/0!</v>
      </c>
      <c r="S286" s="865"/>
      <c r="T286" s="869"/>
      <c r="U286" s="872"/>
      <c r="V286" s="847">
        <v>0</v>
      </c>
      <c r="W286" s="756">
        <v>0</v>
      </c>
      <c r="X286" s="756" t="e">
        <v>#DIV/0!</v>
      </c>
      <c r="Y286" s="686"/>
      <c r="Z286" s="687"/>
      <c r="AA286" s="769"/>
      <c r="AB286" s="826">
        <v>0</v>
      </c>
      <c r="AC286" s="756">
        <v>0</v>
      </c>
      <c r="AD286" s="756" t="e">
        <v>#DIV/0!</v>
      </c>
      <c r="AE286" s="686"/>
      <c r="AF286" s="687"/>
      <c r="AG286" s="769"/>
      <c r="AH286" s="826">
        <v>0</v>
      </c>
      <c r="AI286" s="752">
        <v>0</v>
      </c>
      <c r="AJ286" s="752" t="e">
        <v>#DIV/0!</v>
      </c>
      <c r="AK286" s="686"/>
      <c r="AL286" s="687"/>
      <c r="AM286" s="751"/>
      <c r="AN286" s="820">
        <v>0</v>
      </c>
      <c r="AO286" s="685">
        <v>0</v>
      </c>
      <c r="AP286" s="685" t="e">
        <v>#DIV/0!</v>
      </c>
      <c r="AQ286" s="686"/>
      <c r="AR286" s="739"/>
      <c r="AS286" s="737"/>
      <c r="AT286" s="820"/>
      <c r="AU286" s="685">
        <v>0</v>
      </c>
      <c r="AV286" s="732" t="e">
        <v>#DIV/0!</v>
      </c>
      <c r="AW286" s="686"/>
      <c r="AX286" s="687"/>
      <c r="AY286" s="688"/>
      <c r="AZ286" s="815">
        <v>0</v>
      </c>
      <c r="BA286" s="676">
        <v>0</v>
      </c>
      <c r="BB286" s="676" t="e">
        <v>#DIV/0!</v>
      </c>
      <c r="BC286" s="677"/>
      <c r="BD286" s="679"/>
      <c r="BE286" s="798"/>
      <c r="BF286" s="806">
        <v>1</v>
      </c>
      <c r="BG286" s="632">
        <v>5</v>
      </c>
      <c r="BH286" s="647">
        <v>5</v>
      </c>
      <c r="BI286" s="636"/>
      <c r="BJ286" s="640"/>
      <c r="BK286" s="792"/>
      <c r="BL286" s="555">
        <v>0</v>
      </c>
      <c r="BM286" s="557">
        <v>0</v>
      </c>
      <c r="BN286" s="557" t="e">
        <v>#DIV/0!</v>
      </c>
      <c r="BO286" s="561"/>
      <c r="BP286" s="563"/>
      <c r="BQ286" s="575"/>
      <c r="BR286" s="555">
        <v>1</v>
      </c>
      <c r="BS286" s="557">
        <v>7</v>
      </c>
      <c r="BT286" s="557">
        <v>7</v>
      </c>
      <c r="BU286" s="561"/>
      <c r="BV286" s="563"/>
      <c r="BW286" s="566"/>
      <c r="BX286" s="300"/>
      <c r="BY286" s="541"/>
      <c r="BZ286" s="541"/>
      <c r="CA286" s="541"/>
      <c r="CB286" s="542"/>
      <c r="CC286" s="552"/>
      <c r="CD286" s="515"/>
      <c r="CE286" s="525"/>
      <c r="CF286" s="525"/>
      <c r="CG286" s="526"/>
      <c r="CH286" s="527"/>
      <c r="CI286" s="519"/>
      <c r="CJ286" s="376"/>
      <c r="CK286" s="233"/>
      <c r="CL286" s="233"/>
      <c r="CM286" s="381"/>
      <c r="CN286" s="384"/>
      <c r="CO286" s="385"/>
      <c r="CP286" s="69"/>
      <c r="CQ286" s="30"/>
      <c r="CR286" s="48"/>
      <c r="CS286" s="134"/>
      <c r="CT286" s="114"/>
      <c r="CU286" s="342"/>
      <c r="CV286" s="79"/>
      <c r="CW286" s="30"/>
      <c r="CX286" s="48"/>
      <c r="CY286" s="134"/>
      <c r="CZ286" s="114"/>
      <c r="DA286" s="117"/>
      <c r="DB286" s="52"/>
      <c r="DC286" s="30"/>
      <c r="DD286" s="48"/>
      <c r="DE286" s="134"/>
      <c r="DF286" s="114"/>
      <c r="DG286" s="117"/>
      <c r="DH286" s="104"/>
      <c r="DI286" s="79"/>
      <c r="DJ286" s="48"/>
      <c r="DK286" s="134"/>
      <c r="DL286" s="114"/>
      <c r="DM286" s="117"/>
      <c r="DN286" s="52"/>
      <c r="DO286" s="30"/>
      <c r="DP286" s="81"/>
      <c r="DQ286" s="134"/>
      <c r="DR286" s="114"/>
      <c r="DS286" s="117"/>
      <c r="DT286" s="88"/>
      <c r="DU286" s="7"/>
      <c r="DV286" s="95"/>
      <c r="DW286" s="121"/>
      <c r="DX286" s="114"/>
      <c r="DY286" s="117"/>
      <c r="DZ286" s="88"/>
      <c r="EA286" s="9"/>
      <c r="EB286" s="100"/>
      <c r="EC286" s="124"/>
      <c r="ED286" s="120"/>
      <c r="EE286" s="125"/>
      <c r="EF286" s="88"/>
      <c r="EG286" s="9"/>
      <c r="EH286" s="95"/>
      <c r="EI286" s="121"/>
      <c r="EJ286" s="122"/>
      <c r="EK286" s="117"/>
      <c r="EL286" s="7"/>
      <c r="EM286" s="9"/>
      <c r="EN286" s="95"/>
      <c r="EO286" s="113"/>
      <c r="EP286" s="120"/>
      <c r="EQ286" s="117"/>
      <c r="ER286" s="7"/>
      <c r="ES286" s="9"/>
      <c r="ET286" s="95"/>
      <c r="EU286" s="113"/>
      <c r="EV286" s="114"/>
      <c r="EW286" s="117"/>
      <c r="EX286" s="7"/>
      <c r="EY286" s="9"/>
      <c r="EZ286" s="95"/>
      <c r="FA286" s="113"/>
      <c r="FB286" s="114"/>
      <c r="FC286" s="117"/>
      <c r="FD286" s="7"/>
      <c r="FE286" s="105"/>
      <c r="FF286" s="156"/>
      <c r="FG286" s="157"/>
      <c r="FH286" s="120"/>
      <c r="FI286" s="117"/>
      <c r="FJ286" s="302"/>
      <c r="FK286" s="310"/>
      <c r="FL286" s="156"/>
      <c r="FM286" s="312"/>
      <c r="FN286" s="120"/>
      <c r="FO286" s="117"/>
      <c r="FP286" s="7"/>
      <c r="FQ286" s="105"/>
      <c r="FR286" s="156"/>
      <c r="FS286" s="157"/>
      <c r="FT286" s="120"/>
      <c r="FU286" s="117"/>
      <c r="FV286" s="7"/>
      <c r="FW286" s="105"/>
      <c r="FX286" s="156"/>
      <c r="FY286" s="157"/>
      <c r="FZ286" s="120"/>
      <c r="GA286" s="117"/>
      <c r="GB286" s="7"/>
      <c r="GC286" s="105"/>
      <c r="GD286" s="156"/>
      <c r="GE286" s="157"/>
      <c r="GF286" s="120"/>
      <c r="GG286" s="117"/>
      <c r="GH286" s="160"/>
      <c r="GI286" s="9"/>
      <c r="GJ286" s="100"/>
      <c r="GK286" s="22"/>
      <c r="GL286" s="21"/>
      <c r="GM286" s="162"/>
      <c r="GN286" s="161"/>
      <c r="GO286" s="9"/>
      <c r="GP286" s="100"/>
      <c r="GQ286" s="22"/>
      <c r="GR286" s="21"/>
      <c r="GS286" s="162"/>
      <c r="GT286" s="161"/>
      <c r="GU286" s="9"/>
      <c r="GV286" s="100"/>
      <c r="GW286" s="22"/>
      <c r="GX286" s="21"/>
      <c r="GY286" s="162"/>
      <c r="GZ286" s="161"/>
      <c r="HA286" s="30"/>
      <c r="HB286" s="100"/>
      <c r="HC286" s="22"/>
      <c r="HD286" s="21"/>
      <c r="HE286" s="162"/>
    </row>
    <row r="287" spans="1:213" ht="13.5" thickBot="1" x14ac:dyDescent="0.25">
      <c r="A287" s="335">
        <v>284</v>
      </c>
      <c r="B287" s="249" t="s">
        <v>145</v>
      </c>
      <c r="C287" s="334" t="s">
        <v>224</v>
      </c>
      <c r="D287" s="276">
        <f t="shared" si="23"/>
        <v>75</v>
      </c>
      <c r="E287" s="276">
        <f t="shared" si="24"/>
        <v>1968</v>
      </c>
      <c r="F287" s="345">
        <f t="shared" si="22"/>
        <v>26.24</v>
      </c>
      <c r="G287" s="167">
        <f t="shared" si="25"/>
        <v>2</v>
      </c>
      <c r="H287" s="549">
        <f t="shared" si="26"/>
        <v>11</v>
      </c>
      <c r="I287" s="629">
        <f t="shared" si="27"/>
        <v>6</v>
      </c>
      <c r="J287" s="815">
        <v>0</v>
      </c>
      <c r="K287" s="676">
        <v>0</v>
      </c>
      <c r="L287" s="901" t="e">
        <v>#DIV/0!</v>
      </c>
      <c r="M287" s="906"/>
      <c r="N287" s="679"/>
      <c r="O287" s="910"/>
      <c r="P287" s="862">
        <v>0</v>
      </c>
      <c r="Q287" s="877">
        <v>0</v>
      </c>
      <c r="R287" s="877" t="e">
        <v>#DIV/0!</v>
      </c>
      <c r="S287" s="865"/>
      <c r="T287" s="869"/>
      <c r="U287" s="872"/>
      <c r="V287" s="847">
        <v>0</v>
      </c>
      <c r="W287" s="756">
        <v>0</v>
      </c>
      <c r="X287" s="756" t="e">
        <v>#DIV/0!</v>
      </c>
      <c r="Y287" s="686"/>
      <c r="Z287" s="687"/>
      <c r="AA287" s="769"/>
      <c r="AB287" s="826">
        <v>0</v>
      </c>
      <c r="AC287" s="756">
        <v>0</v>
      </c>
      <c r="AD287" s="756" t="e">
        <v>#DIV/0!</v>
      </c>
      <c r="AE287" s="686"/>
      <c r="AF287" s="687"/>
      <c r="AG287" s="769"/>
      <c r="AH287" s="826">
        <v>0</v>
      </c>
      <c r="AI287" s="752">
        <v>0</v>
      </c>
      <c r="AJ287" s="752" t="e">
        <v>#DIV/0!</v>
      </c>
      <c r="AK287" s="686"/>
      <c r="AL287" s="687"/>
      <c r="AM287" s="751"/>
      <c r="AN287" s="820">
        <v>0</v>
      </c>
      <c r="AO287" s="685">
        <v>0</v>
      </c>
      <c r="AP287" s="685" t="e">
        <v>#DIV/0!</v>
      </c>
      <c r="AQ287" s="686"/>
      <c r="AR287" s="739"/>
      <c r="AS287" s="737"/>
      <c r="AT287" s="820"/>
      <c r="AU287" s="685">
        <v>0</v>
      </c>
      <c r="AV287" s="732" t="e">
        <v>#DIV/0!</v>
      </c>
      <c r="AW287" s="686"/>
      <c r="AX287" s="687"/>
      <c r="AY287" s="688"/>
      <c r="AZ287" s="815">
        <v>1</v>
      </c>
      <c r="BA287" s="676">
        <v>22</v>
      </c>
      <c r="BB287" s="676">
        <v>22</v>
      </c>
      <c r="BC287" s="677"/>
      <c r="BD287" s="679"/>
      <c r="BE287" s="798"/>
      <c r="BF287" s="806">
        <v>2</v>
      </c>
      <c r="BG287" s="632">
        <v>62</v>
      </c>
      <c r="BH287" s="647">
        <v>31</v>
      </c>
      <c r="BI287" s="636"/>
      <c r="BJ287" s="640"/>
      <c r="BK287" s="792"/>
      <c r="BL287" s="555">
        <v>4</v>
      </c>
      <c r="BM287" s="557">
        <v>113</v>
      </c>
      <c r="BN287" s="557">
        <v>28.25</v>
      </c>
      <c r="BO287" s="561"/>
      <c r="BP287" s="563"/>
      <c r="BQ287" s="575"/>
      <c r="BR287" s="555">
        <v>2</v>
      </c>
      <c r="BS287" s="557">
        <v>46</v>
      </c>
      <c r="BT287" s="557">
        <v>23</v>
      </c>
      <c r="BU287" s="561"/>
      <c r="BV287" s="563"/>
      <c r="BW287" s="566"/>
      <c r="BX287" s="300">
        <v>2</v>
      </c>
      <c r="BY287" s="541">
        <v>54</v>
      </c>
      <c r="BZ287" s="541">
        <v>27</v>
      </c>
      <c r="CA287" s="541"/>
      <c r="CB287" s="542"/>
      <c r="CC287" s="552"/>
      <c r="CD287" s="515">
        <v>3</v>
      </c>
      <c r="CE287" s="525">
        <v>76</v>
      </c>
      <c r="CF287" s="525">
        <v>25.333333333333332</v>
      </c>
      <c r="CG287" s="526"/>
      <c r="CH287" s="527"/>
      <c r="CI287" s="519"/>
      <c r="CJ287" s="376">
        <v>2</v>
      </c>
      <c r="CK287" s="233">
        <v>54</v>
      </c>
      <c r="CL287" s="233">
        <v>27</v>
      </c>
      <c r="CM287" s="381"/>
      <c r="CN287" s="384">
        <v>1</v>
      </c>
      <c r="CO287" s="385"/>
      <c r="CP287" s="69">
        <v>6</v>
      </c>
      <c r="CQ287" s="30">
        <v>161</v>
      </c>
      <c r="CR287" s="48">
        <v>26.833333333333332</v>
      </c>
      <c r="CS287" s="134"/>
      <c r="CT287" s="114"/>
      <c r="CU287" s="342">
        <v>1</v>
      </c>
      <c r="CV287" s="79">
        <v>8</v>
      </c>
      <c r="CW287" s="30">
        <v>246</v>
      </c>
      <c r="CX287" s="48">
        <v>30.75</v>
      </c>
      <c r="CY287" s="134"/>
      <c r="CZ287" s="114">
        <v>2</v>
      </c>
      <c r="DA287" s="117">
        <v>1</v>
      </c>
      <c r="DB287" s="52">
        <f>'2010 SCORES'!AC150</f>
        <v>9</v>
      </c>
      <c r="DC287" s="30">
        <f>'2010 SCORES'!AD150</f>
        <v>251</v>
      </c>
      <c r="DD287" s="48">
        <f>'2010 SCORES'!AE150</f>
        <v>27.888888888888889</v>
      </c>
      <c r="DE287" s="134">
        <f>'2010 SCORES'!AF150</f>
        <v>0</v>
      </c>
      <c r="DF287" s="114">
        <f>'2010 SCORES'!AG150</f>
        <v>2</v>
      </c>
      <c r="DG287" s="117">
        <f>'2010 SCORES'!AH150</f>
        <v>1</v>
      </c>
      <c r="DH287" s="104">
        <f>'2009 SCORES'!V150</f>
        <v>8</v>
      </c>
      <c r="DI287" s="79">
        <f>'2009 SCORES'!W150</f>
        <v>227</v>
      </c>
      <c r="DJ287" s="48">
        <f>'2009 SCORES'!X150</f>
        <v>28.375</v>
      </c>
      <c r="DK287" s="134">
        <f>'2009 SCORES'!Y150</f>
        <v>0</v>
      </c>
      <c r="DL287" s="114">
        <f>'2009 SCORES'!Z150</f>
        <v>3</v>
      </c>
      <c r="DM287" s="117">
        <f>'2009 SCORES'!AA150</f>
        <v>0</v>
      </c>
      <c r="DN287" s="52">
        <f>'2008 SCORES'!V150</f>
        <v>6</v>
      </c>
      <c r="DO287" s="30">
        <f>'2008 SCORES'!W150</f>
        <v>167</v>
      </c>
      <c r="DP287" s="81">
        <f>'2008 SCORES'!X150</f>
        <v>27.833333333333332</v>
      </c>
      <c r="DQ287" s="134">
        <f>'2008 SCORES'!Y150</f>
        <v>1</v>
      </c>
      <c r="DR287" s="114">
        <f>'2008 SCORES'!Z150</f>
        <v>1</v>
      </c>
      <c r="DS287" s="117">
        <f>'2008 SCORES'!AA150</f>
        <v>0</v>
      </c>
      <c r="DT287" s="88">
        <f>'2007 SCORES'!Q150</f>
        <v>6</v>
      </c>
      <c r="DU287" s="7">
        <f>'2007 SCORES'!R150</f>
        <v>141</v>
      </c>
      <c r="DV287" s="95">
        <f>'2007 SCORES'!S150</f>
        <v>23.5</v>
      </c>
      <c r="DW287" s="121">
        <f>'2007 SCORES'!T150</f>
        <v>0</v>
      </c>
      <c r="DX287" s="114">
        <f>'2007 SCORES'!U150</f>
        <v>2</v>
      </c>
      <c r="DY287" s="117">
        <f>'2007 SCORES'!V150</f>
        <v>0</v>
      </c>
      <c r="DZ287" s="88">
        <f>'2006 SCORES'!Q150</f>
        <v>7</v>
      </c>
      <c r="EA287" s="9">
        <f>'2006 SCORES'!R150</f>
        <v>144</v>
      </c>
      <c r="EB287" s="100">
        <f>'2006 SCORES'!S150</f>
        <v>20.571428571428573</v>
      </c>
      <c r="EC287" s="124">
        <f>'2006 SCORES'!T150</f>
        <v>0</v>
      </c>
      <c r="ED287" s="120">
        <f>'2006 SCORES'!U150</f>
        <v>0</v>
      </c>
      <c r="EE287" s="125">
        <f>'2006 SCORES'!V150</f>
        <v>2</v>
      </c>
      <c r="EF287" s="88">
        <f>'2005 SCORES'!L151</f>
        <v>7</v>
      </c>
      <c r="EG287" s="9">
        <f>'2005 SCORES'!M151</f>
        <v>194</v>
      </c>
      <c r="EH287" s="95">
        <f>'2005 SCORES'!N151</f>
        <v>27.714285714285715</v>
      </c>
      <c r="EI287" s="121">
        <f>'2005 SCORES'!O151</f>
        <v>1</v>
      </c>
      <c r="EJ287" s="122">
        <f>'2005 SCORES'!P151</f>
        <v>0</v>
      </c>
      <c r="EK287" s="117">
        <f>'2005 SCORES'!Q151</f>
        <v>1</v>
      </c>
      <c r="EL287" s="7">
        <f>'2004 SCORES'!K150</f>
        <v>2</v>
      </c>
      <c r="EM287" s="9">
        <f>'2004 SCORES'!L150</f>
        <v>10</v>
      </c>
      <c r="EN287" s="95">
        <f>'2004 SCORES'!M150</f>
        <v>5</v>
      </c>
      <c r="EO287" s="113">
        <f>'2004 SCORES'!N150</f>
        <v>0</v>
      </c>
      <c r="EP287" s="120">
        <f>'2004 SCORES'!O150</f>
        <v>0</v>
      </c>
      <c r="EQ287" s="117">
        <f>'2004 SCORES'!P150</f>
        <v>0</v>
      </c>
      <c r="ER287" s="7">
        <f>'2003 SCORES'!H150</f>
        <v>0</v>
      </c>
      <c r="ES287" s="9">
        <f>'2003 SCORES'!I150</f>
        <v>0</v>
      </c>
      <c r="ET287" s="95" t="e">
        <f>'2003 SCORES'!J150</f>
        <v>#DIV/0!</v>
      </c>
      <c r="EU287" s="113">
        <f>'2003 SCORES'!K150</f>
        <v>0</v>
      </c>
      <c r="EV287" s="114">
        <f>'2003 SCORES'!L150</f>
        <v>0</v>
      </c>
      <c r="EW287" s="117">
        <f>'2003 SCORES'!M150</f>
        <v>0</v>
      </c>
      <c r="EX287" s="7">
        <f>'2002 SCORES'!H150</f>
        <v>0</v>
      </c>
      <c r="EY287" s="9">
        <f>'2002 SCORES'!I150</f>
        <v>0</v>
      </c>
      <c r="EZ287" s="95" t="e">
        <f>'2002 SCORES'!J150</f>
        <v>#DIV/0!</v>
      </c>
      <c r="FA287" s="113">
        <f>'2002 SCORES'!K150</f>
        <v>0</v>
      </c>
      <c r="FB287" s="114">
        <f>'2002 SCORES'!L150</f>
        <v>0</v>
      </c>
      <c r="FC287" s="117">
        <f>'2002 SCORES'!M150</f>
        <v>0</v>
      </c>
      <c r="FD287" s="7">
        <f>'2001 SCORES'!I150</f>
        <v>0</v>
      </c>
      <c r="FE287" s="105">
        <f>'2001 SCORES'!J150</f>
        <v>0</v>
      </c>
      <c r="FF287" s="156" t="e">
        <f>'2001 SCORES'!K150</f>
        <v>#DIV/0!</v>
      </c>
      <c r="FG287" s="157">
        <f>'2001 SCORES'!L150</f>
        <v>0</v>
      </c>
      <c r="FH287" s="120">
        <f>'2001 SCORES'!M150</f>
        <v>0</v>
      </c>
      <c r="FI287" s="117">
        <f>'2001 SCORES'!N150</f>
        <v>0</v>
      </c>
      <c r="FJ287" s="302">
        <f>'2000 SCORES'!G150</f>
        <v>0</v>
      </c>
      <c r="FK287" s="310">
        <f>'2000 SCORES'!H150</f>
        <v>0</v>
      </c>
      <c r="FL287" s="156" t="e">
        <f>'2000 SCORES'!I150</f>
        <v>#DIV/0!</v>
      </c>
      <c r="FM287" s="312">
        <f>'2000 SCORES'!J150</f>
        <v>0</v>
      </c>
      <c r="FN287" s="120">
        <f>'2001 SCORES'!M150</f>
        <v>0</v>
      </c>
      <c r="FO287" s="117">
        <f>'2000 SCORES'!L150</f>
        <v>0</v>
      </c>
      <c r="FP287" s="7">
        <f>'1999 SCORES'!H150</f>
        <v>0</v>
      </c>
      <c r="FQ287" s="105">
        <f>'1999 SCORES'!I150</f>
        <v>0</v>
      </c>
      <c r="FR287" s="156" t="e">
        <f>'1999 SCORES'!J150</f>
        <v>#DIV/0!</v>
      </c>
      <c r="FS287" s="157">
        <f>'1999 SCORES'!K150</f>
        <v>0</v>
      </c>
      <c r="FT287" s="120">
        <f>'1999 SCORES'!L150</f>
        <v>0</v>
      </c>
      <c r="FU287" s="117">
        <f>'1999 SCORES'!M150</f>
        <v>0</v>
      </c>
      <c r="FV287" s="7">
        <f>'1998 SCORES'!G150</f>
        <v>0</v>
      </c>
      <c r="FW287" s="105">
        <f>'1998 SCORES'!H150</f>
        <v>0</v>
      </c>
      <c r="FX287" s="156" t="e">
        <f>'1998 SCORES'!I150</f>
        <v>#DIV/0!</v>
      </c>
      <c r="FY287" s="157">
        <f>'1998 SCORES'!J150</f>
        <v>0</v>
      </c>
      <c r="FZ287" s="120">
        <f>'1998 SCORES'!K150</f>
        <v>0</v>
      </c>
      <c r="GA287" s="117">
        <f>'1998 SCORES'!L150</f>
        <v>0</v>
      </c>
      <c r="GB287" s="7">
        <f>'1997 SCORES'!F150</f>
        <v>0</v>
      </c>
      <c r="GC287" s="105">
        <f>'1997 SCORES'!G150</f>
        <v>0</v>
      </c>
      <c r="GD287" s="156" t="e">
        <f>'1997 SCORES'!H150</f>
        <v>#DIV/0!</v>
      </c>
      <c r="GE287" s="157">
        <f>'1997 SCORES'!I150</f>
        <v>0</v>
      </c>
      <c r="GF287" s="120">
        <f>'1997 SCORES'!J150</f>
        <v>0</v>
      </c>
      <c r="GG287" s="117">
        <f>'1997 SCORES'!K150</f>
        <v>0</v>
      </c>
      <c r="GH287" s="160">
        <f>'1996 SCORES'!F150</f>
        <v>0</v>
      </c>
      <c r="GI287" s="9">
        <f>'1996 SCORES'!G150</f>
        <v>0</v>
      </c>
      <c r="GJ287" s="100" t="e">
        <f>'1996 SCORES'!H150</f>
        <v>#DIV/0!</v>
      </c>
      <c r="GK287" s="22">
        <f>'1996 SCORES'!I150</f>
        <v>0</v>
      </c>
      <c r="GL287" s="21">
        <f>'1996 SCORES'!J150</f>
        <v>0</v>
      </c>
      <c r="GM287" s="162">
        <f>'1996 SCORES'!K150</f>
        <v>0</v>
      </c>
      <c r="GN287" s="161">
        <f>'1995 SCORES '!F150</f>
        <v>0</v>
      </c>
      <c r="GO287" s="9">
        <f>'1995 SCORES '!G150</f>
        <v>0</v>
      </c>
      <c r="GP287" s="100" t="e">
        <f>'1995 SCORES '!H150</f>
        <v>#DIV/0!</v>
      </c>
      <c r="GQ287" s="22">
        <f>'1995 SCORES '!I150</f>
        <v>0</v>
      </c>
      <c r="GR287" s="21">
        <f>'1995 SCORES '!J150</f>
        <v>0</v>
      </c>
      <c r="GS287" s="162">
        <f>'1995 SCORES '!K150</f>
        <v>0</v>
      </c>
      <c r="GT287" s="161">
        <f>'1994 SCORES'!F150</f>
        <v>0</v>
      </c>
      <c r="GU287" s="9">
        <f>'1994 SCORES'!G150</f>
        <v>0</v>
      </c>
      <c r="GV287" s="100" t="e">
        <f>'1994 SCORES'!H150</f>
        <v>#DIV/0!</v>
      </c>
      <c r="GW287" s="22">
        <f>'1994 SCORES'!I150</f>
        <v>0</v>
      </c>
      <c r="GX287" s="21">
        <f>'1994 SCORES'!J150</f>
        <v>0</v>
      </c>
      <c r="GY287" s="162">
        <f>'1994 SCORES'!K150</f>
        <v>0</v>
      </c>
      <c r="GZ287" s="161">
        <f>'1993 SCORES'!F150</f>
        <v>0</v>
      </c>
      <c r="HA287" s="30">
        <f>'1993 SCORES'!G150</f>
        <v>0</v>
      </c>
      <c r="HB287" s="100" t="e">
        <f>'1993 SCORES'!H150</f>
        <v>#DIV/0!</v>
      </c>
      <c r="HC287" s="22">
        <f>'1993 SCORES'!I150</f>
        <v>0</v>
      </c>
      <c r="HD287" s="21">
        <f>'1993 SCORES'!J150</f>
        <v>0</v>
      </c>
      <c r="HE287" s="162">
        <f>'1993 SCORES'!K150</f>
        <v>0</v>
      </c>
    </row>
    <row r="288" spans="1:213" ht="13.5" thickBot="1" x14ac:dyDescent="0.25">
      <c r="A288" s="335">
        <v>285</v>
      </c>
      <c r="B288" s="249" t="s">
        <v>251</v>
      </c>
      <c r="C288" s="250" t="s">
        <v>224</v>
      </c>
      <c r="D288" s="276">
        <f t="shared" si="23"/>
        <v>0</v>
      </c>
      <c r="E288" s="276">
        <f t="shared" si="24"/>
        <v>16</v>
      </c>
      <c r="F288" s="345" t="str">
        <f t="shared" si="22"/>
        <v/>
      </c>
      <c r="G288" s="167">
        <f t="shared" si="25"/>
        <v>0</v>
      </c>
      <c r="H288" s="549">
        <f t="shared" si="26"/>
        <v>0</v>
      </c>
      <c r="I288" s="629">
        <f t="shared" si="27"/>
        <v>0</v>
      </c>
      <c r="J288" s="815">
        <v>0</v>
      </c>
      <c r="K288" s="676">
        <v>0</v>
      </c>
      <c r="L288" s="901" t="e">
        <v>#DIV/0!</v>
      </c>
      <c r="M288" s="906"/>
      <c r="N288" s="679"/>
      <c r="O288" s="910"/>
      <c r="P288" s="862">
        <v>0</v>
      </c>
      <c r="Q288" s="877">
        <v>0</v>
      </c>
      <c r="R288" s="877" t="e">
        <v>#DIV/0!</v>
      </c>
      <c r="S288" s="865"/>
      <c r="T288" s="869"/>
      <c r="U288" s="872"/>
      <c r="V288" s="847">
        <v>0</v>
      </c>
      <c r="W288" s="756">
        <v>0</v>
      </c>
      <c r="X288" s="756" t="e">
        <v>#DIV/0!</v>
      </c>
      <c r="Y288" s="686"/>
      <c r="Z288" s="687"/>
      <c r="AA288" s="769"/>
      <c r="AB288" s="826">
        <v>0</v>
      </c>
      <c r="AC288" s="756">
        <v>0</v>
      </c>
      <c r="AD288" s="756" t="e">
        <v>#DIV/0!</v>
      </c>
      <c r="AE288" s="686"/>
      <c r="AF288" s="687"/>
      <c r="AG288" s="769"/>
      <c r="AH288" s="826">
        <v>0</v>
      </c>
      <c r="AI288" s="752">
        <v>0</v>
      </c>
      <c r="AJ288" s="752" t="e">
        <v>#DIV/0!</v>
      </c>
      <c r="AK288" s="686"/>
      <c r="AL288" s="687"/>
      <c r="AM288" s="751"/>
      <c r="AN288" s="820">
        <v>1</v>
      </c>
      <c r="AO288" s="685">
        <v>16</v>
      </c>
      <c r="AP288" s="685">
        <v>16</v>
      </c>
      <c r="AQ288" s="686"/>
      <c r="AR288" s="739"/>
      <c r="AS288" s="737"/>
      <c r="AT288" s="820"/>
      <c r="AU288" s="685"/>
      <c r="AV288" s="732"/>
      <c r="AW288" s="686"/>
      <c r="AX288" s="687"/>
      <c r="AY288" s="688"/>
      <c r="AZ288" s="815"/>
      <c r="BA288" s="676"/>
      <c r="BB288" s="676"/>
      <c r="BC288" s="677"/>
      <c r="BD288" s="679"/>
      <c r="BE288" s="798"/>
      <c r="BF288" s="806"/>
      <c r="BG288" s="632"/>
      <c r="BH288" s="647"/>
      <c r="BI288" s="636"/>
      <c r="BJ288" s="640"/>
      <c r="BK288" s="792"/>
      <c r="BL288" s="555"/>
      <c r="BM288" s="557"/>
      <c r="BN288" s="557"/>
      <c r="BO288" s="561"/>
      <c r="BP288" s="563"/>
      <c r="BQ288" s="575"/>
      <c r="BR288" s="555"/>
      <c r="BS288" s="557"/>
      <c r="BT288" s="557"/>
      <c r="BU288" s="561"/>
      <c r="BV288" s="563"/>
      <c r="BW288" s="566"/>
      <c r="BX288" s="300"/>
      <c r="BY288" s="541"/>
      <c r="BZ288" s="541"/>
      <c r="CA288" s="541"/>
      <c r="CB288" s="542"/>
      <c r="CC288" s="552"/>
      <c r="CD288" s="515"/>
      <c r="CE288" s="525"/>
      <c r="CF288" s="525"/>
      <c r="CG288" s="526"/>
      <c r="CH288" s="527"/>
      <c r="CI288" s="519"/>
      <c r="CJ288" s="376"/>
      <c r="CK288" s="233"/>
      <c r="CL288" s="233"/>
      <c r="CM288" s="381"/>
      <c r="CN288" s="384"/>
      <c r="CO288" s="385"/>
      <c r="CP288" s="69"/>
      <c r="CQ288" s="30"/>
      <c r="CR288" s="48"/>
      <c r="CS288" s="134"/>
      <c r="CT288" s="114"/>
      <c r="CU288" s="342"/>
      <c r="CV288" s="79"/>
      <c r="CW288" s="30"/>
      <c r="CX288" s="48"/>
      <c r="CY288" s="134"/>
      <c r="CZ288" s="114"/>
      <c r="DA288" s="117"/>
      <c r="DB288" s="52"/>
      <c r="DC288" s="30"/>
      <c r="DD288" s="48"/>
      <c r="DE288" s="134"/>
      <c r="DF288" s="114"/>
      <c r="DG288" s="117"/>
      <c r="DH288" s="104"/>
      <c r="DI288" s="79"/>
      <c r="DJ288" s="48"/>
      <c r="DK288" s="134"/>
      <c r="DL288" s="114"/>
      <c r="DM288" s="117"/>
      <c r="DN288" s="52"/>
      <c r="DO288" s="30"/>
      <c r="DP288" s="81"/>
      <c r="DQ288" s="134"/>
      <c r="DR288" s="114"/>
      <c r="DS288" s="117"/>
      <c r="DT288" s="88"/>
      <c r="DU288" s="7"/>
      <c r="DV288" s="95"/>
      <c r="DW288" s="121"/>
      <c r="DX288" s="114"/>
      <c r="DY288" s="117"/>
      <c r="DZ288" s="88"/>
      <c r="EA288" s="9"/>
      <c r="EB288" s="100"/>
      <c r="EC288" s="124"/>
      <c r="ED288" s="120"/>
      <c r="EE288" s="125"/>
      <c r="EF288" s="88"/>
      <c r="EG288" s="9"/>
      <c r="EH288" s="95"/>
      <c r="EI288" s="121"/>
      <c r="EJ288" s="122"/>
      <c r="EK288" s="117"/>
      <c r="EL288" s="7"/>
      <c r="EM288" s="9"/>
      <c r="EN288" s="95"/>
      <c r="EO288" s="113"/>
      <c r="EP288" s="120"/>
      <c r="EQ288" s="117"/>
      <c r="ER288" s="7"/>
      <c r="ES288" s="9"/>
      <c r="ET288" s="95"/>
      <c r="EU288" s="113"/>
      <c r="EV288" s="114"/>
      <c r="EW288" s="117"/>
      <c r="EX288" s="7"/>
      <c r="EY288" s="9"/>
      <c r="EZ288" s="95"/>
      <c r="FA288" s="113"/>
      <c r="FB288" s="114"/>
      <c r="FC288" s="117"/>
      <c r="FD288" s="7"/>
      <c r="FE288" s="105"/>
      <c r="FF288" s="156"/>
      <c r="FG288" s="157"/>
      <c r="FH288" s="120"/>
      <c r="FI288" s="117"/>
      <c r="FJ288" s="302"/>
      <c r="FK288" s="310"/>
      <c r="FL288" s="156"/>
      <c r="FM288" s="312"/>
      <c r="FN288" s="120"/>
      <c r="FO288" s="117"/>
      <c r="FP288" s="7"/>
      <c r="FQ288" s="105"/>
      <c r="FR288" s="156"/>
      <c r="FS288" s="157"/>
      <c r="FT288" s="120"/>
      <c r="FU288" s="117"/>
      <c r="FV288" s="7"/>
      <c r="FW288" s="105"/>
      <c r="FX288" s="156"/>
      <c r="FY288" s="157"/>
      <c r="FZ288" s="120"/>
      <c r="GA288" s="117"/>
      <c r="GB288" s="7"/>
      <c r="GC288" s="105"/>
      <c r="GD288" s="156"/>
      <c r="GE288" s="157"/>
      <c r="GF288" s="120"/>
      <c r="GG288" s="117"/>
      <c r="GH288" s="160"/>
      <c r="GI288" s="9"/>
      <c r="GJ288" s="100"/>
      <c r="GK288" s="22"/>
      <c r="GL288" s="21"/>
      <c r="GM288" s="162"/>
      <c r="GN288" s="161"/>
      <c r="GO288" s="9"/>
      <c r="GP288" s="100"/>
      <c r="GQ288" s="22"/>
      <c r="GR288" s="21"/>
      <c r="GS288" s="162"/>
      <c r="GT288" s="161"/>
      <c r="GU288" s="9"/>
      <c r="GV288" s="100"/>
      <c r="GW288" s="22"/>
      <c r="GX288" s="21"/>
      <c r="GY288" s="162"/>
      <c r="GZ288" s="161"/>
      <c r="HA288" s="30"/>
      <c r="HB288" s="100"/>
      <c r="HC288" s="22"/>
      <c r="HD288" s="21"/>
      <c r="HE288" s="162"/>
    </row>
    <row r="289" spans="1:213" ht="13.5" thickBot="1" x14ac:dyDescent="0.25">
      <c r="A289" s="335">
        <v>286</v>
      </c>
      <c r="B289" s="249" t="s">
        <v>225</v>
      </c>
      <c r="C289" s="334" t="s">
        <v>226</v>
      </c>
      <c r="D289" s="276">
        <f t="shared" si="23"/>
        <v>1</v>
      </c>
      <c r="E289" s="276">
        <f t="shared" si="24"/>
        <v>7</v>
      </c>
      <c r="F289" s="345">
        <f t="shared" si="22"/>
        <v>7</v>
      </c>
      <c r="G289" s="167">
        <f t="shared" si="25"/>
        <v>0</v>
      </c>
      <c r="H289" s="549">
        <f t="shared" si="26"/>
        <v>0</v>
      </c>
      <c r="I289" s="629">
        <f t="shared" si="27"/>
        <v>0</v>
      </c>
      <c r="J289" s="815">
        <v>0</v>
      </c>
      <c r="K289" s="676">
        <v>0</v>
      </c>
      <c r="L289" s="901" t="e">
        <v>#DIV/0!</v>
      </c>
      <c r="M289" s="906"/>
      <c r="N289" s="679"/>
      <c r="O289" s="910"/>
      <c r="P289" s="862">
        <v>0</v>
      </c>
      <c r="Q289" s="877">
        <v>0</v>
      </c>
      <c r="R289" s="877" t="e">
        <v>#DIV/0!</v>
      </c>
      <c r="S289" s="865"/>
      <c r="T289" s="869"/>
      <c r="U289" s="872"/>
      <c r="V289" s="847">
        <v>0</v>
      </c>
      <c r="W289" s="756">
        <v>0</v>
      </c>
      <c r="X289" s="756" t="e">
        <v>#DIV/0!</v>
      </c>
      <c r="Y289" s="686"/>
      <c r="Z289" s="687"/>
      <c r="AA289" s="769"/>
      <c r="AB289" s="826">
        <v>0</v>
      </c>
      <c r="AC289" s="756">
        <v>0</v>
      </c>
      <c r="AD289" s="756" t="e">
        <v>#DIV/0!</v>
      </c>
      <c r="AE289" s="686"/>
      <c r="AF289" s="687"/>
      <c r="AG289" s="769"/>
      <c r="AH289" s="826">
        <v>0</v>
      </c>
      <c r="AI289" s="752">
        <v>0</v>
      </c>
      <c r="AJ289" s="752" t="e">
        <v>#DIV/0!</v>
      </c>
      <c r="AK289" s="686"/>
      <c r="AL289" s="687"/>
      <c r="AM289" s="751"/>
      <c r="AN289" s="820">
        <v>0</v>
      </c>
      <c r="AO289" s="685">
        <v>0</v>
      </c>
      <c r="AP289" s="685" t="e">
        <v>#DIV/0!</v>
      </c>
      <c r="AQ289" s="686"/>
      <c r="AR289" s="739"/>
      <c r="AS289" s="737"/>
      <c r="AT289" s="820"/>
      <c r="AU289" s="685">
        <v>0</v>
      </c>
      <c r="AV289" s="732" t="e">
        <v>#DIV/0!</v>
      </c>
      <c r="AW289" s="686"/>
      <c r="AX289" s="687"/>
      <c r="AY289" s="688"/>
      <c r="AZ289" s="815">
        <v>0</v>
      </c>
      <c r="BA289" s="676">
        <v>0</v>
      </c>
      <c r="BB289" s="676" t="e">
        <v>#DIV/0!</v>
      </c>
      <c r="BC289" s="677"/>
      <c r="BD289" s="679"/>
      <c r="BE289" s="798"/>
      <c r="BF289" s="806">
        <v>0</v>
      </c>
      <c r="BG289" s="632">
        <v>0</v>
      </c>
      <c r="BH289" s="632" t="e">
        <v>#DIV/0!</v>
      </c>
      <c r="BI289" s="636"/>
      <c r="BJ289" s="640"/>
      <c r="BK289" s="792"/>
      <c r="BL289" s="555">
        <v>0</v>
      </c>
      <c r="BM289" s="557">
        <v>0</v>
      </c>
      <c r="BN289" s="557" t="e">
        <v>#DIV/0!</v>
      </c>
      <c r="BO289" s="561"/>
      <c r="BP289" s="563"/>
      <c r="BQ289" s="575"/>
      <c r="BR289" s="555">
        <v>0</v>
      </c>
      <c r="BS289" s="557">
        <v>0</v>
      </c>
      <c r="BT289" s="557" t="e">
        <v>#DIV/0!</v>
      </c>
      <c r="BU289" s="561"/>
      <c r="BV289" s="563"/>
      <c r="BW289" s="566"/>
      <c r="BX289" s="300">
        <v>0</v>
      </c>
      <c r="BY289" s="541">
        <v>0</v>
      </c>
      <c r="BZ289" s="541" t="e">
        <v>#DIV/0!</v>
      </c>
      <c r="CA289" s="541"/>
      <c r="CB289" s="542"/>
      <c r="CC289" s="552"/>
      <c r="CD289" s="515">
        <v>0</v>
      </c>
      <c r="CE289" s="525">
        <v>0</v>
      </c>
      <c r="CF289" s="525" t="e">
        <v>#DIV/0!</v>
      </c>
      <c r="CG289" s="526"/>
      <c r="CH289" s="527"/>
      <c r="CI289" s="519"/>
      <c r="CJ289" s="376">
        <v>0</v>
      </c>
      <c r="CK289" s="233">
        <v>0</v>
      </c>
      <c r="CL289" s="233" t="e">
        <v>#DIV/0!</v>
      </c>
      <c r="CM289" s="381"/>
      <c r="CN289" s="384"/>
      <c r="CO289" s="385"/>
      <c r="CP289" s="69">
        <v>0</v>
      </c>
      <c r="CQ289" s="30">
        <v>0</v>
      </c>
      <c r="CR289" s="48" t="e">
        <v>#DIV/0!</v>
      </c>
      <c r="CS289" s="134"/>
      <c r="CT289" s="114"/>
      <c r="CU289" s="342"/>
      <c r="CV289" s="79">
        <v>0</v>
      </c>
      <c r="CW289" s="30">
        <v>0</v>
      </c>
      <c r="CX289" s="48" t="e">
        <v>#DIV/0!</v>
      </c>
      <c r="CY289" s="134"/>
      <c r="CZ289" s="114"/>
      <c r="DA289" s="117"/>
      <c r="DB289" s="52">
        <f>'2010 SCORES'!AC151</f>
        <v>0</v>
      </c>
      <c r="DC289" s="30">
        <f>'2010 SCORES'!AD151</f>
        <v>0</v>
      </c>
      <c r="DD289" s="48" t="e">
        <f>'2010 SCORES'!AE151</f>
        <v>#DIV/0!</v>
      </c>
      <c r="DE289" s="134">
        <f>'2010 SCORES'!AF151</f>
        <v>0</v>
      </c>
      <c r="DF289" s="114">
        <f>'2010 SCORES'!AG151</f>
        <v>0</v>
      </c>
      <c r="DG289" s="117">
        <f>'2010 SCORES'!AH151</f>
        <v>0</v>
      </c>
      <c r="DH289" s="104">
        <f>'2009 SCORES'!V151</f>
        <v>1</v>
      </c>
      <c r="DI289" s="79">
        <f>'2009 SCORES'!W151</f>
        <v>7</v>
      </c>
      <c r="DJ289" s="48">
        <f>'2009 SCORES'!X151</f>
        <v>7</v>
      </c>
      <c r="DK289" s="134">
        <f>'2009 SCORES'!Y151</f>
        <v>0</v>
      </c>
      <c r="DL289" s="114">
        <f>'2009 SCORES'!Z151</f>
        <v>0</v>
      </c>
      <c r="DM289" s="117">
        <f>'2009 SCORES'!AA151</f>
        <v>0</v>
      </c>
      <c r="DN289" s="52">
        <f>'2008 SCORES'!V151</f>
        <v>0</v>
      </c>
      <c r="DO289" s="30">
        <f>'2008 SCORES'!W151</f>
        <v>0</v>
      </c>
      <c r="DP289" s="81" t="e">
        <f>'2008 SCORES'!X151</f>
        <v>#DIV/0!</v>
      </c>
      <c r="DQ289" s="134">
        <f>'2008 SCORES'!Y151</f>
        <v>0</v>
      </c>
      <c r="DR289" s="114">
        <f>'2008 SCORES'!Z151</f>
        <v>0</v>
      </c>
      <c r="DS289" s="117">
        <f>'2008 SCORES'!AA151</f>
        <v>0</v>
      </c>
      <c r="DT289" s="88">
        <f>'2007 SCORES'!Q151</f>
        <v>0</v>
      </c>
      <c r="DU289" s="7">
        <f>'2007 SCORES'!R151</f>
        <v>0</v>
      </c>
      <c r="DV289" s="95" t="e">
        <f>'2007 SCORES'!S151</f>
        <v>#DIV/0!</v>
      </c>
      <c r="DW289" s="121">
        <f>'2007 SCORES'!T151</f>
        <v>0</v>
      </c>
      <c r="DX289" s="114">
        <f>'2007 SCORES'!U151</f>
        <v>0</v>
      </c>
      <c r="DY289" s="117">
        <f>'2007 SCORES'!V151</f>
        <v>0</v>
      </c>
      <c r="DZ289" s="88">
        <f>'2006 SCORES'!Q151</f>
        <v>0</v>
      </c>
      <c r="EA289" s="9">
        <f>'2006 SCORES'!R151</f>
        <v>0</v>
      </c>
      <c r="EB289" s="100" t="e">
        <f>'2006 SCORES'!S151</f>
        <v>#DIV/0!</v>
      </c>
      <c r="EC289" s="124">
        <f>'2006 SCORES'!T151</f>
        <v>0</v>
      </c>
      <c r="ED289" s="120">
        <f>'2006 SCORES'!U151</f>
        <v>0</v>
      </c>
      <c r="EE289" s="125">
        <f>'2006 SCORES'!V151</f>
        <v>0</v>
      </c>
      <c r="EF289" s="88">
        <f>'2005 SCORES'!L152</f>
        <v>0</v>
      </c>
      <c r="EG289" s="9">
        <f>'2005 SCORES'!M152</f>
        <v>0</v>
      </c>
      <c r="EH289" s="95" t="e">
        <f>'2005 SCORES'!N152</f>
        <v>#DIV/0!</v>
      </c>
      <c r="EI289" s="121">
        <f>'2005 SCORES'!O152</f>
        <v>0</v>
      </c>
      <c r="EJ289" s="122">
        <f>'2005 SCORES'!P152</f>
        <v>0</v>
      </c>
      <c r="EK289" s="117">
        <f>'2005 SCORES'!Q152</f>
        <v>0</v>
      </c>
      <c r="EL289" s="7">
        <f>'2004 SCORES'!K151</f>
        <v>0</v>
      </c>
      <c r="EM289" s="9">
        <f>'2004 SCORES'!L151</f>
        <v>0</v>
      </c>
      <c r="EN289" s="95" t="e">
        <f>'2004 SCORES'!M151</f>
        <v>#DIV/0!</v>
      </c>
      <c r="EO289" s="113">
        <f>'2004 SCORES'!N151</f>
        <v>0</v>
      </c>
      <c r="EP289" s="120">
        <f>'2004 SCORES'!O151</f>
        <v>0</v>
      </c>
      <c r="EQ289" s="117">
        <f>'2004 SCORES'!P151</f>
        <v>0</v>
      </c>
      <c r="ER289" s="7">
        <f>'2003 SCORES'!H151</f>
        <v>0</v>
      </c>
      <c r="ES289" s="9">
        <f>'2003 SCORES'!I151</f>
        <v>0</v>
      </c>
      <c r="ET289" s="95" t="e">
        <f>'2003 SCORES'!J151</f>
        <v>#DIV/0!</v>
      </c>
      <c r="EU289" s="113">
        <f>'2003 SCORES'!K151</f>
        <v>0</v>
      </c>
      <c r="EV289" s="114">
        <f>'2003 SCORES'!L151</f>
        <v>0</v>
      </c>
      <c r="EW289" s="117">
        <f>'2003 SCORES'!M151</f>
        <v>0</v>
      </c>
      <c r="EX289" s="7">
        <f>'2002 SCORES'!H151</f>
        <v>0</v>
      </c>
      <c r="EY289" s="9">
        <f>'2002 SCORES'!I151</f>
        <v>0</v>
      </c>
      <c r="EZ289" s="95" t="e">
        <f>'2002 SCORES'!J151</f>
        <v>#DIV/0!</v>
      </c>
      <c r="FA289" s="113">
        <f>'2002 SCORES'!K151</f>
        <v>0</v>
      </c>
      <c r="FB289" s="114">
        <f>'2002 SCORES'!L151</f>
        <v>0</v>
      </c>
      <c r="FC289" s="117">
        <f>'2002 SCORES'!M151</f>
        <v>0</v>
      </c>
      <c r="FD289" s="7">
        <f>'2001 SCORES'!I151</f>
        <v>0</v>
      </c>
      <c r="FE289" s="105">
        <f>'2001 SCORES'!J151</f>
        <v>0</v>
      </c>
      <c r="FF289" s="156" t="e">
        <f>'2001 SCORES'!K151</f>
        <v>#DIV/0!</v>
      </c>
      <c r="FG289" s="157">
        <f>'2001 SCORES'!L151</f>
        <v>0</v>
      </c>
      <c r="FH289" s="120">
        <f>'2001 SCORES'!M151</f>
        <v>0</v>
      </c>
      <c r="FI289" s="117">
        <f>'2001 SCORES'!N151</f>
        <v>0</v>
      </c>
      <c r="FJ289" s="302">
        <f>'2000 SCORES'!G151</f>
        <v>0</v>
      </c>
      <c r="FK289" s="310">
        <f>'2000 SCORES'!H151</f>
        <v>0</v>
      </c>
      <c r="FL289" s="156" t="e">
        <f>'2000 SCORES'!I151</f>
        <v>#DIV/0!</v>
      </c>
      <c r="FM289" s="312">
        <f>'2000 SCORES'!J151</f>
        <v>0</v>
      </c>
      <c r="FN289" s="120">
        <f>'2001 SCORES'!M151</f>
        <v>0</v>
      </c>
      <c r="FO289" s="117">
        <f>'2000 SCORES'!L151</f>
        <v>0</v>
      </c>
      <c r="FP289" s="7">
        <f>'1999 SCORES'!H151</f>
        <v>0</v>
      </c>
      <c r="FQ289" s="105">
        <f>'1999 SCORES'!I151</f>
        <v>0</v>
      </c>
      <c r="FR289" s="156" t="e">
        <f>'1999 SCORES'!J151</f>
        <v>#DIV/0!</v>
      </c>
      <c r="FS289" s="157">
        <f>'1999 SCORES'!K151</f>
        <v>0</v>
      </c>
      <c r="FT289" s="120">
        <f>'1999 SCORES'!L151</f>
        <v>0</v>
      </c>
      <c r="FU289" s="117">
        <f>'1999 SCORES'!M151</f>
        <v>0</v>
      </c>
      <c r="FV289" s="7">
        <f>'1998 SCORES'!G151</f>
        <v>0</v>
      </c>
      <c r="FW289" s="105">
        <f>'1998 SCORES'!H151</f>
        <v>0</v>
      </c>
      <c r="FX289" s="156" t="e">
        <f>'1998 SCORES'!I151</f>
        <v>#DIV/0!</v>
      </c>
      <c r="FY289" s="157">
        <f>'1998 SCORES'!J151</f>
        <v>0</v>
      </c>
      <c r="FZ289" s="120">
        <f>'1998 SCORES'!K151</f>
        <v>0</v>
      </c>
      <c r="GA289" s="117">
        <f>'1998 SCORES'!L151</f>
        <v>0</v>
      </c>
      <c r="GB289" s="7">
        <f>'1997 SCORES'!F151</f>
        <v>0</v>
      </c>
      <c r="GC289" s="105">
        <f>'1997 SCORES'!G151</f>
        <v>0</v>
      </c>
      <c r="GD289" s="156" t="e">
        <f>'1997 SCORES'!H151</f>
        <v>#DIV/0!</v>
      </c>
      <c r="GE289" s="157">
        <f>'1997 SCORES'!I151</f>
        <v>0</v>
      </c>
      <c r="GF289" s="120">
        <f>'1997 SCORES'!J151</f>
        <v>0</v>
      </c>
      <c r="GG289" s="117">
        <f>'1997 SCORES'!K151</f>
        <v>0</v>
      </c>
      <c r="GH289" s="160">
        <f>'1996 SCORES'!F151</f>
        <v>0</v>
      </c>
      <c r="GI289" s="9">
        <f>'1996 SCORES'!G151</f>
        <v>0</v>
      </c>
      <c r="GJ289" s="100" t="e">
        <f>'1996 SCORES'!H151</f>
        <v>#DIV/0!</v>
      </c>
      <c r="GK289" s="22">
        <f>'1996 SCORES'!I151</f>
        <v>0</v>
      </c>
      <c r="GL289" s="21">
        <f>'1996 SCORES'!J151</f>
        <v>0</v>
      </c>
      <c r="GM289" s="162">
        <f>'1996 SCORES'!K151</f>
        <v>0</v>
      </c>
      <c r="GN289" s="161">
        <f>'1995 SCORES '!F151</f>
        <v>0</v>
      </c>
      <c r="GO289" s="9">
        <f>'1995 SCORES '!G151</f>
        <v>0</v>
      </c>
      <c r="GP289" s="100" t="e">
        <f>'1995 SCORES '!H151</f>
        <v>#DIV/0!</v>
      </c>
      <c r="GQ289" s="22">
        <f>'1995 SCORES '!I151</f>
        <v>0</v>
      </c>
      <c r="GR289" s="21">
        <f>'1995 SCORES '!J151</f>
        <v>0</v>
      </c>
      <c r="GS289" s="162">
        <f>'1995 SCORES '!K151</f>
        <v>0</v>
      </c>
      <c r="GT289" s="161">
        <f>'1994 SCORES'!F151</f>
        <v>0</v>
      </c>
      <c r="GU289" s="9">
        <f>'1994 SCORES'!G151</f>
        <v>0</v>
      </c>
      <c r="GV289" s="100" t="e">
        <f>'1994 SCORES'!H151</f>
        <v>#DIV/0!</v>
      </c>
      <c r="GW289" s="22">
        <f>'1994 SCORES'!I151</f>
        <v>0</v>
      </c>
      <c r="GX289" s="21">
        <f>'1994 SCORES'!J151</f>
        <v>0</v>
      </c>
      <c r="GY289" s="162">
        <f>'1994 SCORES'!K151</f>
        <v>0</v>
      </c>
      <c r="GZ289" s="161">
        <f>'1993 SCORES'!F151</f>
        <v>0</v>
      </c>
      <c r="HA289" s="30">
        <f>'1993 SCORES'!G151</f>
        <v>0</v>
      </c>
      <c r="HB289" s="100" t="e">
        <f>'1993 SCORES'!H151</f>
        <v>#DIV/0!</v>
      </c>
      <c r="HC289" s="22">
        <f>'1993 SCORES'!I151</f>
        <v>0</v>
      </c>
      <c r="HD289" s="21">
        <f>'1993 SCORES'!J151</f>
        <v>0</v>
      </c>
      <c r="HE289" s="162">
        <f>'1993 SCORES'!K151</f>
        <v>0</v>
      </c>
    </row>
    <row r="290" spans="1:213" ht="13.5" thickBot="1" x14ac:dyDescent="0.25">
      <c r="A290" s="335">
        <v>287</v>
      </c>
      <c r="B290" s="249" t="s">
        <v>227</v>
      </c>
      <c r="C290" s="334" t="s">
        <v>226</v>
      </c>
      <c r="D290" s="276">
        <f t="shared" si="23"/>
        <v>1</v>
      </c>
      <c r="E290" s="276">
        <f t="shared" si="24"/>
        <v>33</v>
      </c>
      <c r="F290" s="345">
        <f t="shared" si="22"/>
        <v>33</v>
      </c>
      <c r="G290" s="167">
        <f t="shared" si="25"/>
        <v>1</v>
      </c>
      <c r="H290" s="549">
        <f t="shared" si="26"/>
        <v>0</v>
      </c>
      <c r="I290" s="629">
        <f t="shared" si="27"/>
        <v>0</v>
      </c>
      <c r="J290" s="815">
        <v>0</v>
      </c>
      <c r="K290" s="676">
        <v>0</v>
      </c>
      <c r="L290" s="901" t="e">
        <v>#DIV/0!</v>
      </c>
      <c r="M290" s="906"/>
      <c r="N290" s="679"/>
      <c r="O290" s="910"/>
      <c r="P290" s="862">
        <v>0</v>
      </c>
      <c r="Q290" s="877">
        <v>0</v>
      </c>
      <c r="R290" s="877" t="e">
        <v>#DIV/0!</v>
      </c>
      <c r="S290" s="865"/>
      <c r="T290" s="869"/>
      <c r="U290" s="872"/>
      <c r="V290" s="847">
        <v>0</v>
      </c>
      <c r="W290" s="756">
        <v>0</v>
      </c>
      <c r="X290" s="756" t="e">
        <v>#DIV/0!</v>
      </c>
      <c r="Y290" s="686"/>
      <c r="Z290" s="687"/>
      <c r="AA290" s="769"/>
      <c r="AB290" s="826">
        <v>0</v>
      </c>
      <c r="AC290" s="756">
        <v>0</v>
      </c>
      <c r="AD290" s="756" t="e">
        <v>#DIV/0!</v>
      </c>
      <c r="AE290" s="686"/>
      <c r="AF290" s="687"/>
      <c r="AG290" s="769"/>
      <c r="AH290" s="826">
        <v>0</v>
      </c>
      <c r="AI290" s="752">
        <v>0</v>
      </c>
      <c r="AJ290" s="752" t="e">
        <v>#DIV/0!</v>
      </c>
      <c r="AK290" s="686"/>
      <c r="AL290" s="687"/>
      <c r="AM290" s="751"/>
      <c r="AN290" s="820">
        <v>0</v>
      </c>
      <c r="AO290" s="685">
        <v>0</v>
      </c>
      <c r="AP290" s="685" t="e">
        <v>#DIV/0!</v>
      </c>
      <c r="AQ290" s="686"/>
      <c r="AR290" s="739"/>
      <c r="AS290" s="737"/>
      <c r="AT290" s="820"/>
      <c r="AU290" s="685">
        <v>0</v>
      </c>
      <c r="AV290" s="732" t="e">
        <v>#DIV/0!</v>
      </c>
      <c r="AW290" s="686"/>
      <c r="AX290" s="687"/>
      <c r="AY290" s="688"/>
      <c r="AZ290" s="815">
        <v>0</v>
      </c>
      <c r="BA290" s="676">
        <v>0</v>
      </c>
      <c r="BB290" s="676" t="e">
        <v>#DIV/0!</v>
      </c>
      <c r="BC290" s="677"/>
      <c r="BD290" s="679"/>
      <c r="BE290" s="798"/>
      <c r="BF290" s="806">
        <v>0</v>
      </c>
      <c r="BG290" s="632">
        <v>0</v>
      </c>
      <c r="BH290" s="632" t="e">
        <v>#DIV/0!</v>
      </c>
      <c r="BI290" s="636"/>
      <c r="BJ290" s="640"/>
      <c r="BK290" s="792"/>
      <c r="BL290" s="555">
        <v>0</v>
      </c>
      <c r="BM290" s="557">
        <v>0</v>
      </c>
      <c r="BN290" s="557" t="e">
        <v>#DIV/0!</v>
      </c>
      <c r="BO290" s="561"/>
      <c r="BP290" s="563"/>
      <c r="BQ290" s="575"/>
      <c r="BR290" s="555">
        <v>0</v>
      </c>
      <c r="BS290" s="557">
        <v>0</v>
      </c>
      <c r="BT290" s="557" t="e">
        <v>#DIV/0!</v>
      </c>
      <c r="BU290" s="561"/>
      <c r="BV290" s="563"/>
      <c r="BW290" s="566"/>
      <c r="BX290" s="300">
        <v>0</v>
      </c>
      <c r="BY290" s="541">
        <v>0</v>
      </c>
      <c r="BZ290" s="541" t="e">
        <v>#DIV/0!</v>
      </c>
      <c r="CA290" s="541"/>
      <c r="CB290" s="542"/>
      <c r="CC290" s="552"/>
      <c r="CD290" s="515">
        <v>0</v>
      </c>
      <c r="CE290" s="525">
        <v>0</v>
      </c>
      <c r="CF290" s="525" t="e">
        <v>#DIV/0!</v>
      </c>
      <c r="CG290" s="526"/>
      <c r="CH290" s="527"/>
      <c r="CI290" s="519"/>
      <c r="CJ290" s="376">
        <v>0</v>
      </c>
      <c r="CK290" s="233">
        <v>0</v>
      </c>
      <c r="CL290" s="233" t="e">
        <v>#DIV/0!</v>
      </c>
      <c r="CM290" s="381"/>
      <c r="CN290" s="384"/>
      <c r="CO290" s="385"/>
      <c r="CP290" s="69">
        <v>0</v>
      </c>
      <c r="CQ290" s="30">
        <v>0</v>
      </c>
      <c r="CR290" s="48" t="e">
        <v>#DIV/0!</v>
      </c>
      <c r="CS290" s="134"/>
      <c r="CT290" s="114"/>
      <c r="CU290" s="342"/>
      <c r="CV290" s="79">
        <v>0</v>
      </c>
      <c r="CW290" s="30">
        <v>0</v>
      </c>
      <c r="CX290" s="48" t="e">
        <v>#DIV/0!</v>
      </c>
      <c r="CY290" s="134"/>
      <c r="CZ290" s="114"/>
      <c r="DA290" s="117"/>
      <c r="DB290" s="52">
        <f>'2010 SCORES'!AC152</f>
        <v>0</v>
      </c>
      <c r="DC290" s="30">
        <f>'2010 SCORES'!AD152</f>
        <v>0</v>
      </c>
      <c r="DD290" s="48" t="e">
        <f>'2010 SCORES'!AE152</f>
        <v>#DIV/0!</v>
      </c>
      <c r="DE290" s="134">
        <f>'2010 SCORES'!AF152</f>
        <v>0</v>
      </c>
      <c r="DF290" s="114">
        <f>'2010 SCORES'!AG152</f>
        <v>0</v>
      </c>
      <c r="DG290" s="117">
        <f>'2010 SCORES'!AH152</f>
        <v>0</v>
      </c>
      <c r="DH290" s="104">
        <f>'2009 SCORES'!V152</f>
        <v>1</v>
      </c>
      <c r="DI290" s="79">
        <f>'2009 SCORES'!W152</f>
        <v>33</v>
      </c>
      <c r="DJ290" s="48">
        <f>'2009 SCORES'!X152</f>
        <v>33</v>
      </c>
      <c r="DK290" s="134">
        <f>'2009 SCORES'!Y152</f>
        <v>1</v>
      </c>
      <c r="DL290" s="114">
        <f>'2009 SCORES'!Z152</f>
        <v>0</v>
      </c>
      <c r="DM290" s="117">
        <f>'2009 SCORES'!AA152</f>
        <v>0</v>
      </c>
      <c r="DN290" s="52">
        <f>'2008 SCORES'!V152</f>
        <v>0</v>
      </c>
      <c r="DO290" s="30">
        <f>'2008 SCORES'!W152</f>
        <v>0</v>
      </c>
      <c r="DP290" s="81" t="e">
        <f>'2008 SCORES'!X152</f>
        <v>#DIV/0!</v>
      </c>
      <c r="DQ290" s="134">
        <f>'2008 SCORES'!Y152</f>
        <v>0</v>
      </c>
      <c r="DR290" s="114">
        <f>'2008 SCORES'!Z152</f>
        <v>0</v>
      </c>
      <c r="DS290" s="117">
        <f>'2008 SCORES'!AA152</f>
        <v>0</v>
      </c>
      <c r="DT290" s="88">
        <f>'2007 SCORES'!Q152</f>
        <v>0</v>
      </c>
      <c r="DU290" s="7">
        <f>'2007 SCORES'!R152</f>
        <v>0</v>
      </c>
      <c r="DV290" s="95" t="e">
        <f>'2007 SCORES'!S152</f>
        <v>#DIV/0!</v>
      </c>
      <c r="DW290" s="121">
        <f>'2007 SCORES'!T152</f>
        <v>0</v>
      </c>
      <c r="DX290" s="114">
        <f>'2007 SCORES'!U152</f>
        <v>0</v>
      </c>
      <c r="DY290" s="117">
        <f>'2007 SCORES'!V152</f>
        <v>0</v>
      </c>
      <c r="DZ290" s="88">
        <f>'2006 SCORES'!Q152</f>
        <v>0</v>
      </c>
      <c r="EA290" s="9">
        <f>'2006 SCORES'!R152</f>
        <v>0</v>
      </c>
      <c r="EB290" s="100" t="e">
        <f>'2006 SCORES'!S152</f>
        <v>#DIV/0!</v>
      </c>
      <c r="EC290" s="124">
        <f>'2006 SCORES'!T152</f>
        <v>0</v>
      </c>
      <c r="ED290" s="120">
        <f>'2006 SCORES'!U152</f>
        <v>0</v>
      </c>
      <c r="EE290" s="125">
        <f>'2006 SCORES'!V152</f>
        <v>0</v>
      </c>
      <c r="EF290" s="88">
        <f>'2005 SCORES'!L153</f>
        <v>0</v>
      </c>
      <c r="EG290" s="9">
        <f>'2005 SCORES'!M153</f>
        <v>0</v>
      </c>
      <c r="EH290" s="95" t="e">
        <f>'2005 SCORES'!N153</f>
        <v>#DIV/0!</v>
      </c>
      <c r="EI290" s="121">
        <f>'2005 SCORES'!O153</f>
        <v>0</v>
      </c>
      <c r="EJ290" s="122">
        <f>'2005 SCORES'!P153</f>
        <v>0</v>
      </c>
      <c r="EK290" s="117">
        <f>'2005 SCORES'!Q153</f>
        <v>0</v>
      </c>
      <c r="EL290" s="7">
        <f>'2004 SCORES'!K152</f>
        <v>0</v>
      </c>
      <c r="EM290" s="9">
        <f>'2004 SCORES'!L152</f>
        <v>0</v>
      </c>
      <c r="EN290" s="95" t="e">
        <f>'2004 SCORES'!M152</f>
        <v>#DIV/0!</v>
      </c>
      <c r="EO290" s="113">
        <f>'2004 SCORES'!N152</f>
        <v>0</v>
      </c>
      <c r="EP290" s="120">
        <f>'2004 SCORES'!O152</f>
        <v>0</v>
      </c>
      <c r="EQ290" s="117">
        <f>'2004 SCORES'!P152</f>
        <v>0</v>
      </c>
      <c r="ER290" s="7">
        <f>'2003 SCORES'!H152</f>
        <v>0</v>
      </c>
      <c r="ES290" s="9">
        <f>'2003 SCORES'!I152</f>
        <v>0</v>
      </c>
      <c r="ET290" s="95" t="e">
        <f>'2003 SCORES'!J152</f>
        <v>#DIV/0!</v>
      </c>
      <c r="EU290" s="113">
        <f>'2003 SCORES'!K152</f>
        <v>0</v>
      </c>
      <c r="EV290" s="114">
        <f>'2003 SCORES'!L152</f>
        <v>0</v>
      </c>
      <c r="EW290" s="117">
        <f>'2003 SCORES'!M152</f>
        <v>0</v>
      </c>
      <c r="EX290" s="7">
        <f>'2002 SCORES'!H152</f>
        <v>0</v>
      </c>
      <c r="EY290" s="9">
        <f>'2002 SCORES'!I152</f>
        <v>0</v>
      </c>
      <c r="EZ290" s="95" t="e">
        <f>'2002 SCORES'!J152</f>
        <v>#DIV/0!</v>
      </c>
      <c r="FA290" s="113">
        <f>'2002 SCORES'!K152</f>
        <v>0</v>
      </c>
      <c r="FB290" s="114">
        <f>'2002 SCORES'!L152</f>
        <v>0</v>
      </c>
      <c r="FC290" s="117">
        <f>'2002 SCORES'!M152</f>
        <v>0</v>
      </c>
      <c r="FD290" s="7">
        <f>'2001 SCORES'!I152</f>
        <v>0</v>
      </c>
      <c r="FE290" s="105">
        <f>'2001 SCORES'!J152</f>
        <v>0</v>
      </c>
      <c r="FF290" s="156" t="e">
        <f>'2001 SCORES'!K152</f>
        <v>#DIV/0!</v>
      </c>
      <c r="FG290" s="157">
        <f>'2001 SCORES'!L152</f>
        <v>0</v>
      </c>
      <c r="FH290" s="120">
        <f>'2001 SCORES'!M152</f>
        <v>0</v>
      </c>
      <c r="FI290" s="117">
        <f>'2001 SCORES'!N152</f>
        <v>0</v>
      </c>
      <c r="FJ290" s="302">
        <f>'2000 SCORES'!G152</f>
        <v>0</v>
      </c>
      <c r="FK290" s="310">
        <f>'2000 SCORES'!H152</f>
        <v>0</v>
      </c>
      <c r="FL290" s="156" t="e">
        <f>'2000 SCORES'!I152</f>
        <v>#DIV/0!</v>
      </c>
      <c r="FM290" s="312">
        <f>'2000 SCORES'!J152</f>
        <v>0</v>
      </c>
      <c r="FN290" s="120">
        <f>'2001 SCORES'!M152</f>
        <v>0</v>
      </c>
      <c r="FO290" s="117">
        <f>'2000 SCORES'!L152</f>
        <v>0</v>
      </c>
      <c r="FP290" s="7">
        <f>'1999 SCORES'!H152</f>
        <v>0</v>
      </c>
      <c r="FQ290" s="105">
        <f>'1999 SCORES'!I152</f>
        <v>0</v>
      </c>
      <c r="FR290" s="156" t="e">
        <f>'1999 SCORES'!J152</f>
        <v>#DIV/0!</v>
      </c>
      <c r="FS290" s="157">
        <f>'1999 SCORES'!K152</f>
        <v>0</v>
      </c>
      <c r="FT290" s="120">
        <f>'1999 SCORES'!L152</f>
        <v>0</v>
      </c>
      <c r="FU290" s="117">
        <f>'1999 SCORES'!M152</f>
        <v>0</v>
      </c>
      <c r="FV290" s="7">
        <f>'1998 SCORES'!G152</f>
        <v>0</v>
      </c>
      <c r="FW290" s="105">
        <f>'1998 SCORES'!H152</f>
        <v>0</v>
      </c>
      <c r="FX290" s="156" t="e">
        <f>'1998 SCORES'!I152</f>
        <v>#DIV/0!</v>
      </c>
      <c r="FY290" s="157">
        <f>'1998 SCORES'!J152</f>
        <v>0</v>
      </c>
      <c r="FZ290" s="120">
        <f>'1998 SCORES'!K152</f>
        <v>0</v>
      </c>
      <c r="GA290" s="117">
        <f>'1998 SCORES'!L152</f>
        <v>0</v>
      </c>
      <c r="GB290" s="7">
        <f>'1997 SCORES'!F152</f>
        <v>0</v>
      </c>
      <c r="GC290" s="105">
        <f>'1997 SCORES'!G152</f>
        <v>0</v>
      </c>
      <c r="GD290" s="156" t="e">
        <f>'1997 SCORES'!H152</f>
        <v>#DIV/0!</v>
      </c>
      <c r="GE290" s="157">
        <f>'1997 SCORES'!I152</f>
        <v>0</v>
      </c>
      <c r="GF290" s="120">
        <f>'1997 SCORES'!J152</f>
        <v>0</v>
      </c>
      <c r="GG290" s="117">
        <f>'1997 SCORES'!K152</f>
        <v>0</v>
      </c>
      <c r="GH290" s="160">
        <f>'1996 SCORES'!F152</f>
        <v>0</v>
      </c>
      <c r="GI290" s="9">
        <f>'1996 SCORES'!G152</f>
        <v>0</v>
      </c>
      <c r="GJ290" s="100" t="e">
        <f>'1996 SCORES'!H152</f>
        <v>#DIV/0!</v>
      </c>
      <c r="GK290" s="22">
        <f>'1996 SCORES'!I152</f>
        <v>0</v>
      </c>
      <c r="GL290" s="21">
        <f>'1996 SCORES'!J152</f>
        <v>0</v>
      </c>
      <c r="GM290" s="162">
        <f>'1996 SCORES'!K152</f>
        <v>0</v>
      </c>
      <c r="GN290" s="161">
        <f>'1995 SCORES '!F152</f>
        <v>0</v>
      </c>
      <c r="GO290" s="9">
        <f>'1995 SCORES '!G152</f>
        <v>0</v>
      </c>
      <c r="GP290" s="100" t="e">
        <f>'1995 SCORES '!H152</f>
        <v>#DIV/0!</v>
      </c>
      <c r="GQ290" s="22">
        <f>'1995 SCORES '!I152</f>
        <v>0</v>
      </c>
      <c r="GR290" s="21">
        <f>'1995 SCORES '!J152</f>
        <v>0</v>
      </c>
      <c r="GS290" s="162">
        <f>'1995 SCORES '!K152</f>
        <v>0</v>
      </c>
      <c r="GT290" s="161">
        <f>'1994 SCORES'!F152</f>
        <v>0</v>
      </c>
      <c r="GU290" s="9">
        <f>'1994 SCORES'!G152</f>
        <v>0</v>
      </c>
      <c r="GV290" s="100" t="e">
        <f>'1994 SCORES'!H152</f>
        <v>#DIV/0!</v>
      </c>
      <c r="GW290" s="22">
        <f>'1994 SCORES'!I152</f>
        <v>0</v>
      </c>
      <c r="GX290" s="21">
        <f>'1994 SCORES'!J152</f>
        <v>0</v>
      </c>
      <c r="GY290" s="162">
        <f>'1994 SCORES'!K152</f>
        <v>0</v>
      </c>
      <c r="GZ290" s="161">
        <f>'1993 SCORES'!F152</f>
        <v>0</v>
      </c>
      <c r="HA290" s="30">
        <f>'1993 SCORES'!G152</f>
        <v>0</v>
      </c>
      <c r="HB290" s="100" t="e">
        <f>'1993 SCORES'!H152</f>
        <v>#DIV/0!</v>
      </c>
      <c r="HC290" s="22">
        <f>'1993 SCORES'!I152</f>
        <v>0</v>
      </c>
      <c r="HD290" s="21">
        <f>'1993 SCORES'!J152</f>
        <v>0</v>
      </c>
      <c r="HE290" s="162">
        <f>'1993 SCORES'!K152</f>
        <v>0</v>
      </c>
    </row>
    <row r="291" spans="1:213" ht="13.5" thickBot="1" x14ac:dyDescent="0.25">
      <c r="A291" s="335">
        <v>288</v>
      </c>
      <c r="B291" s="249" t="s">
        <v>228</v>
      </c>
      <c r="C291" s="334" t="s">
        <v>226</v>
      </c>
      <c r="D291" s="276">
        <f t="shared" si="23"/>
        <v>6</v>
      </c>
      <c r="E291" s="276">
        <f t="shared" si="24"/>
        <v>161</v>
      </c>
      <c r="F291" s="345">
        <f t="shared" si="22"/>
        <v>26.83</v>
      </c>
      <c r="G291" s="167">
        <f t="shared" si="25"/>
        <v>0</v>
      </c>
      <c r="H291" s="549">
        <f t="shared" si="26"/>
        <v>0</v>
      </c>
      <c r="I291" s="629">
        <f t="shared" si="27"/>
        <v>0</v>
      </c>
      <c r="J291" s="815">
        <v>0</v>
      </c>
      <c r="K291" s="676">
        <v>0</v>
      </c>
      <c r="L291" s="901" t="e">
        <v>#DIV/0!</v>
      </c>
      <c r="M291" s="906"/>
      <c r="N291" s="679"/>
      <c r="O291" s="910"/>
      <c r="P291" s="862">
        <v>0</v>
      </c>
      <c r="Q291" s="877">
        <v>0</v>
      </c>
      <c r="R291" s="877" t="e">
        <v>#DIV/0!</v>
      </c>
      <c r="S291" s="865"/>
      <c r="T291" s="869"/>
      <c r="U291" s="872"/>
      <c r="V291" s="847">
        <v>0</v>
      </c>
      <c r="W291" s="756">
        <v>0</v>
      </c>
      <c r="X291" s="756" t="e">
        <v>#DIV/0!</v>
      </c>
      <c r="Y291" s="686"/>
      <c r="Z291" s="687"/>
      <c r="AA291" s="769"/>
      <c r="AB291" s="826">
        <v>0</v>
      </c>
      <c r="AC291" s="756">
        <v>0</v>
      </c>
      <c r="AD291" s="756" t="e">
        <v>#DIV/0!</v>
      </c>
      <c r="AE291" s="686"/>
      <c r="AF291" s="687"/>
      <c r="AG291" s="769"/>
      <c r="AH291" s="826">
        <v>0</v>
      </c>
      <c r="AI291" s="752">
        <v>0</v>
      </c>
      <c r="AJ291" s="752" t="e">
        <v>#DIV/0!</v>
      </c>
      <c r="AK291" s="686"/>
      <c r="AL291" s="687"/>
      <c r="AM291" s="751"/>
      <c r="AN291" s="820">
        <v>0</v>
      </c>
      <c r="AO291" s="685">
        <v>0</v>
      </c>
      <c r="AP291" s="685" t="e">
        <v>#DIV/0!</v>
      </c>
      <c r="AQ291" s="686"/>
      <c r="AR291" s="739"/>
      <c r="AS291" s="737"/>
      <c r="AT291" s="820"/>
      <c r="AU291" s="685">
        <v>0</v>
      </c>
      <c r="AV291" s="732" t="e">
        <v>#DIV/0!</v>
      </c>
      <c r="AW291" s="686"/>
      <c r="AX291" s="687"/>
      <c r="AY291" s="688"/>
      <c r="AZ291" s="815">
        <v>0</v>
      </c>
      <c r="BA291" s="676">
        <v>0</v>
      </c>
      <c r="BB291" s="676" t="e">
        <v>#DIV/0!</v>
      </c>
      <c r="BC291" s="677"/>
      <c r="BD291" s="679"/>
      <c r="BE291" s="798"/>
      <c r="BF291" s="806">
        <v>0</v>
      </c>
      <c r="BG291" s="632">
        <v>0</v>
      </c>
      <c r="BH291" s="632" t="e">
        <v>#DIV/0!</v>
      </c>
      <c r="BI291" s="636"/>
      <c r="BJ291" s="640"/>
      <c r="BK291" s="792"/>
      <c r="BL291" s="555">
        <v>0</v>
      </c>
      <c r="BM291" s="557">
        <v>0</v>
      </c>
      <c r="BN291" s="557" t="e">
        <v>#DIV/0!</v>
      </c>
      <c r="BO291" s="561"/>
      <c r="BP291" s="563"/>
      <c r="BQ291" s="575"/>
      <c r="BR291" s="555">
        <v>0</v>
      </c>
      <c r="BS291" s="557">
        <v>0</v>
      </c>
      <c r="BT291" s="557" t="e">
        <v>#DIV/0!</v>
      </c>
      <c r="BU291" s="561"/>
      <c r="BV291" s="563"/>
      <c r="BW291" s="566"/>
      <c r="BX291" s="300">
        <v>0</v>
      </c>
      <c r="BY291" s="541">
        <v>0</v>
      </c>
      <c r="BZ291" s="541" t="e">
        <v>#DIV/0!</v>
      </c>
      <c r="CA291" s="541"/>
      <c r="CB291" s="542"/>
      <c r="CC291" s="552"/>
      <c r="CD291" s="515">
        <v>0</v>
      </c>
      <c r="CE291" s="525">
        <v>0</v>
      </c>
      <c r="CF291" s="525" t="e">
        <v>#DIV/0!</v>
      </c>
      <c r="CG291" s="526"/>
      <c r="CH291" s="527"/>
      <c r="CI291" s="519"/>
      <c r="CJ291" s="376">
        <v>1</v>
      </c>
      <c r="CK291" s="233">
        <v>26</v>
      </c>
      <c r="CL291" s="233">
        <v>26</v>
      </c>
      <c r="CM291" s="381"/>
      <c r="CN291" s="384"/>
      <c r="CO291" s="385"/>
      <c r="CP291" s="69">
        <v>0</v>
      </c>
      <c r="CQ291" s="30">
        <v>0</v>
      </c>
      <c r="CR291" s="48" t="e">
        <v>#DIV/0!</v>
      </c>
      <c r="CS291" s="134"/>
      <c r="CT291" s="114"/>
      <c r="CU291" s="342"/>
      <c r="CV291" s="79">
        <v>2</v>
      </c>
      <c r="CW291" s="30">
        <v>58</v>
      </c>
      <c r="CX291" s="48">
        <v>29</v>
      </c>
      <c r="CY291" s="134"/>
      <c r="CZ291" s="114"/>
      <c r="DA291" s="117"/>
      <c r="DB291" s="52">
        <f>'2010 SCORES'!AC153</f>
        <v>2</v>
      </c>
      <c r="DC291" s="30">
        <f>'2010 SCORES'!AD153</f>
        <v>59</v>
      </c>
      <c r="DD291" s="48">
        <f>'2010 SCORES'!AE153</f>
        <v>29.5</v>
      </c>
      <c r="DE291" s="134">
        <f>'2010 SCORES'!AF153</f>
        <v>0</v>
      </c>
      <c r="DF291" s="114">
        <f>'2010 SCORES'!AG153</f>
        <v>0</v>
      </c>
      <c r="DG291" s="117">
        <f>'2010 SCORES'!AH153</f>
        <v>0</v>
      </c>
      <c r="DH291" s="104">
        <f>'2009 SCORES'!V153</f>
        <v>1</v>
      </c>
      <c r="DI291" s="79">
        <f>'2009 SCORES'!W153</f>
        <v>18</v>
      </c>
      <c r="DJ291" s="48">
        <f>'2009 SCORES'!X153</f>
        <v>18</v>
      </c>
      <c r="DK291" s="134">
        <f>'2009 SCORES'!Y153</f>
        <v>0</v>
      </c>
      <c r="DL291" s="114">
        <f>'2009 SCORES'!Z153</f>
        <v>0</v>
      </c>
      <c r="DM291" s="117">
        <f>'2009 SCORES'!AA153</f>
        <v>0</v>
      </c>
      <c r="DN291" s="52">
        <f>'2008 SCORES'!V153</f>
        <v>0</v>
      </c>
      <c r="DO291" s="30">
        <f>'2008 SCORES'!W153</f>
        <v>0</v>
      </c>
      <c r="DP291" s="81" t="e">
        <f>'2008 SCORES'!X153</f>
        <v>#DIV/0!</v>
      </c>
      <c r="DQ291" s="134">
        <f>'2008 SCORES'!Y153</f>
        <v>0</v>
      </c>
      <c r="DR291" s="114">
        <f>'2008 SCORES'!Z153</f>
        <v>0</v>
      </c>
      <c r="DS291" s="117">
        <f>'2008 SCORES'!AA153</f>
        <v>0</v>
      </c>
      <c r="DT291" s="88">
        <f>'2007 SCORES'!Q153</f>
        <v>0</v>
      </c>
      <c r="DU291" s="7">
        <f>'2007 SCORES'!R153</f>
        <v>0</v>
      </c>
      <c r="DV291" s="95" t="e">
        <f>'2007 SCORES'!S153</f>
        <v>#DIV/0!</v>
      </c>
      <c r="DW291" s="121">
        <f>'2007 SCORES'!T153</f>
        <v>0</v>
      </c>
      <c r="DX291" s="114">
        <f>'2007 SCORES'!U153</f>
        <v>0</v>
      </c>
      <c r="DY291" s="117">
        <f>'2007 SCORES'!V153</f>
        <v>0</v>
      </c>
      <c r="DZ291" s="88">
        <f>'2006 SCORES'!Q153</f>
        <v>0</v>
      </c>
      <c r="EA291" s="9">
        <f>'2006 SCORES'!R153</f>
        <v>0</v>
      </c>
      <c r="EB291" s="100" t="e">
        <f>'2006 SCORES'!S153</f>
        <v>#DIV/0!</v>
      </c>
      <c r="EC291" s="124">
        <f>'2006 SCORES'!T153</f>
        <v>0</v>
      </c>
      <c r="ED291" s="120">
        <f>'2006 SCORES'!U153</f>
        <v>0</v>
      </c>
      <c r="EE291" s="125">
        <f>'2006 SCORES'!V153</f>
        <v>0</v>
      </c>
      <c r="EF291" s="88">
        <f>'2005 SCORES'!L154</f>
        <v>0</v>
      </c>
      <c r="EG291" s="9">
        <f>'2005 SCORES'!M154</f>
        <v>0</v>
      </c>
      <c r="EH291" s="95" t="e">
        <f>'2005 SCORES'!N154</f>
        <v>#DIV/0!</v>
      </c>
      <c r="EI291" s="121">
        <f>'2005 SCORES'!O154</f>
        <v>0</v>
      </c>
      <c r="EJ291" s="122">
        <f>'2005 SCORES'!P154</f>
        <v>0</v>
      </c>
      <c r="EK291" s="117">
        <f>'2005 SCORES'!Q154</f>
        <v>0</v>
      </c>
      <c r="EL291" s="7">
        <f>'2004 SCORES'!K153</f>
        <v>0</v>
      </c>
      <c r="EM291" s="9">
        <f>'2004 SCORES'!L153</f>
        <v>0</v>
      </c>
      <c r="EN291" s="95" t="e">
        <f>'2004 SCORES'!M153</f>
        <v>#DIV/0!</v>
      </c>
      <c r="EO291" s="113">
        <f>'2004 SCORES'!N153</f>
        <v>0</v>
      </c>
      <c r="EP291" s="120">
        <f>'2004 SCORES'!O153</f>
        <v>0</v>
      </c>
      <c r="EQ291" s="117">
        <f>'2004 SCORES'!P153</f>
        <v>0</v>
      </c>
      <c r="ER291" s="7">
        <f>'2003 SCORES'!H153</f>
        <v>0</v>
      </c>
      <c r="ES291" s="9">
        <f>'2003 SCORES'!I153</f>
        <v>0</v>
      </c>
      <c r="ET291" s="95" t="e">
        <f>'2003 SCORES'!J153</f>
        <v>#DIV/0!</v>
      </c>
      <c r="EU291" s="113">
        <f>'2003 SCORES'!K153</f>
        <v>0</v>
      </c>
      <c r="EV291" s="114">
        <f>'2003 SCORES'!L153</f>
        <v>0</v>
      </c>
      <c r="EW291" s="117">
        <f>'2003 SCORES'!M153</f>
        <v>0</v>
      </c>
      <c r="EX291" s="7">
        <f>'2002 SCORES'!H153</f>
        <v>0</v>
      </c>
      <c r="EY291" s="9">
        <f>'2002 SCORES'!I153</f>
        <v>0</v>
      </c>
      <c r="EZ291" s="95" t="e">
        <f>'2002 SCORES'!J153</f>
        <v>#DIV/0!</v>
      </c>
      <c r="FA291" s="113">
        <f>'2002 SCORES'!K153</f>
        <v>0</v>
      </c>
      <c r="FB291" s="114">
        <f>'2002 SCORES'!L153</f>
        <v>0</v>
      </c>
      <c r="FC291" s="117">
        <f>'2002 SCORES'!M153</f>
        <v>0</v>
      </c>
      <c r="FD291" s="7">
        <f>'2001 SCORES'!I153</f>
        <v>0</v>
      </c>
      <c r="FE291" s="105">
        <f>'2001 SCORES'!J153</f>
        <v>0</v>
      </c>
      <c r="FF291" s="156" t="e">
        <f>'2001 SCORES'!K153</f>
        <v>#DIV/0!</v>
      </c>
      <c r="FG291" s="157">
        <f>'2001 SCORES'!L153</f>
        <v>0</v>
      </c>
      <c r="FH291" s="120">
        <f>'2001 SCORES'!M153</f>
        <v>0</v>
      </c>
      <c r="FI291" s="117">
        <f>'2001 SCORES'!N153</f>
        <v>0</v>
      </c>
      <c r="FJ291" s="302">
        <f>'2000 SCORES'!G153</f>
        <v>0</v>
      </c>
      <c r="FK291" s="310">
        <f>'2000 SCORES'!H153</f>
        <v>0</v>
      </c>
      <c r="FL291" s="156" t="e">
        <f>'2000 SCORES'!I153</f>
        <v>#DIV/0!</v>
      </c>
      <c r="FM291" s="312">
        <f>'2000 SCORES'!J153</f>
        <v>0</v>
      </c>
      <c r="FN291" s="120">
        <f>'2001 SCORES'!M153</f>
        <v>0</v>
      </c>
      <c r="FO291" s="117">
        <f>'2000 SCORES'!L153</f>
        <v>0</v>
      </c>
      <c r="FP291" s="7">
        <f>'1999 SCORES'!H153</f>
        <v>0</v>
      </c>
      <c r="FQ291" s="105">
        <f>'1999 SCORES'!I153</f>
        <v>0</v>
      </c>
      <c r="FR291" s="156" t="e">
        <f>'1999 SCORES'!J153</f>
        <v>#DIV/0!</v>
      </c>
      <c r="FS291" s="157">
        <f>'1999 SCORES'!K153</f>
        <v>0</v>
      </c>
      <c r="FT291" s="120">
        <f>'1999 SCORES'!L153</f>
        <v>0</v>
      </c>
      <c r="FU291" s="117">
        <f>'1999 SCORES'!M153</f>
        <v>0</v>
      </c>
      <c r="FV291" s="7">
        <f>'1998 SCORES'!G153</f>
        <v>0</v>
      </c>
      <c r="FW291" s="105">
        <f>'1998 SCORES'!H153</f>
        <v>0</v>
      </c>
      <c r="FX291" s="156" t="e">
        <f>'1998 SCORES'!I153</f>
        <v>#DIV/0!</v>
      </c>
      <c r="FY291" s="157">
        <f>'1998 SCORES'!J153</f>
        <v>0</v>
      </c>
      <c r="FZ291" s="120">
        <f>'1998 SCORES'!K153</f>
        <v>0</v>
      </c>
      <c r="GA291" s="117">
        <f>'1998 SCORES'!L153</f>
        <v>0</v>
      </c>
      <c r="GB291" s="7">
        <f>'1997 SCORES'!F153</f>
        <v>0</v>
      </c>
      <c r="GC291" s="105">
        <f>'1997 SCORES'!G153</f>
        <v>0</v>
      </c>
      <c r="GD291" s="156" t="e">
        <f>'1997 SCORES'!H153</f>
        <v>#DIV/0!</v>
      </c>
      <c r="GE291" s="157">
        <f>'1997 SCORES'!I153</f>
        <v>0</v>
      </c>
      <c r="GF291" s="120">
        <f>'1997 SCORES'!J153</f>
        <v>0</v>
      </c>
      <c r="GG291" s="117">
        <f>'1997 SCORES'!K153</f>
        <v>0</v>
      </c>
      <c r="GH291" s="160">
        <f>'1996 SCORES'!F153</f>
        <v>0</v>
      </c>
      <c r="GI291" s="9">
        <f>'1996 SCORES'!G153</f>
        <v>0</v>
      </c>
      <c r="GJ291" s="100" t="e">
        <f>'1996 SCORES'!H153</f>
        <v>#DIV/0!</v>
      </c>
      <c r="GK291" s="22">
        <f>'1996 SCORES'!I153</f>
        <v>0</v>
      </c>
      <c r="GL291" s="21">
        <f>'1996 SCORES'!J153</f>
        <v>0</v>
      </c>
      <c r="GM291" s="162">
        <f>'1996 SCORES'!K153</f>
        <v>0</v>
      </c>
      <c r="GN291" s="161">
        <f>'1995 SCORES '!F153</f>
        <v>0</v>
      </c>
      <c r="GO291" s="9">
        <f>'1995 SCORES '!G153</f>
        <v>0</v>
      </c>
      <c r="GP291" s="100" t="e">
        <f>'1995 SCORES '!H153</f>
        <v>#DIV/0!</v>
      </c>
      <c r="GQ291" s="22">
        <f>'1995 SCORES '!I153</f>
        <v>0</v>
      </c>
      <c r="GR291" s="21">
        <f>'1995 SCORES '!J153</f>
        <v>0</v>
      </c>
      <c r="GS291" s="162">
        <f>'1995 SCORES '!K153</f>
        <v>0</v>
      </c>
      <c r="GT291" s="161">
        <f>'1994 SCORES'!F153</f>
        <v>0</v>
      </c>
      <c r="GU291" s="9">
        <f>'1994 SCORES'!G153</f>
        <v>0</v>
      </c>
      <c r="GV291" s="100" t="e">
        <f>'1994 SCORES'!H153</f>
        <v>#DIV/0!</v>
      </c>
      <c r="GW291" s="22">
        <f>'1994 SCORES'!I153</f>
        <v>0</v>
      </c>
      <c r="GX291" s="21">
        <f>'1994 SCORES'!J153</f>
        <v>0</v>
      </c>
      <c r="GY291" s="162">
        <f>'1994 SCORES'!K153</f>
        <v>0</v>
      </c>
      <c r="GZ291" s="161">
        <f>'1993 SCORES'!F153</f>
        <v>0</v>
      </c>
      <c r="HA291" s="30">
        <f>'1993 SCORES'!G153</f>
        <v>0</v>
      </c>
      <c r="HB291" s="100" t="e">
        <f>'1993 SCORES'!H153</f>
        <v>#DIV/0!</v>
      </c>
      <c r="HC291" s="22">
        <f>'1993 SCORES'!I153</f>
        <v>0</v>
      </c>
      <c r="HD291" s="21">
        <f>'1993 SCORES'!J153</f>
        <v>0</v>
      </c>
      <c r="HE291" s="162">
        <f>'1993 SCORES'!K153</f>
        <v>0</v>
      </c>
    </row>
    <row r="292" spans="1:213" ht="13.5" thickBot="1" x14ac:dyDescent="0.25">
      <c r="A292" s="335">
        <v>289</v>
      </c>
      <c r="B292" s="249" t="s">
        <v>214</v>
      </c>
      <c r="C292" s="334" t="s">
        <v>226</v>
      </c>
      <c r="D292" s="276">
        <f t="shared" si="23"/>
        <v>4</v>
      </c>
      <c r="E292" s="276">
        <f t="shared" si="24"/>
        <v>114</v>
      </c>
      <c r="F292" s="345">
        <f t="shared" si="22"/>
        <v>28.5</v>
      </c>
      <c r="G292" s="167">
        <f t="shared" si="25"/>
        <v>0</v>
      </c>
      <c r="H292" s="549">
        <f t="shared" si="26"/>
        <v>0</v>
      </c>
      <c r="I292" s="629">
        <f t="shared" si="27"/>
        <v>2</v>
      </c>
      <c r="J292" s="815">
        <v>0</v>
      </c>
      <c r="K292" s="676">
        <v>0</v>
      </c>
      <c r="L292" s="901" t="e">
        <v>#DIV/0!</v>
      </c>
      <c r="M292" s="906"/>
      <c r="N292" s="679"/>
      <c r="O292" s="910"/>
      <c r="P292" s="862">
        <v>0</v>
      </c>
      <c r="Q292" s="877">
        <v>0</v>
      </c>
      <c r="R292" s="877" t="e">
        <v>#DIV/0!</v>
      </c>
      <c r="S292" s="865"/>
      <c r="T292" s="869"/>
      <c r="U292" s="872"/>
      <c r="V292" s="847">
        <v>0</v>
      </c>
      <c r="W292" s="756">
        <v>0</v>
      </c>
      <c r="X292" s="756" t="e">
        <v>#DIV/0!</v>
      </c>
      <c r="Y292" s="686"/>
      <c r="Z292" s="687"/>
      <c r="AA292" s="769"/>
      <c r="AB292" s="826">
        <v>0</v>
      </c>
      <c r="AC292" s="756">
        <v>0</v>
      </c>
      <c r="AD292" s="756" t="e">
        <v>#DIV/0!</v>
      </c>
      <c r="AE292" s="686"/>
      <c r="AF292" s="687"/>
      <c r="AG292" s="769"/>
      <c r="AH292" s="826">
        <v>0</v>
      </c>
      <c r="AI292" s="752">
        <v>0</v>
      </c>
      <c r="AJ292" s="752" t="e">
        <v>#DIV/0!</v>
      </c>
      <c r="AK292" s="686"/>
      <c r="AL292" s="687"/>
      <c r="AM292" s="751"/>
      <c r="AN292" s="820">
        <v>0</v>
      </c>
      <c r="AO292" s="685">
        <v>0</v>
      </c>
      <c r="AP292" s="685" t="e">
        <v>#DIV/0!</v>
      </c>
      <c r="AQ292" s="686"/>
      <c r="AR292" s="739"/>
      <c r="AS292" s="737"/>
      <c r="AT292" s="820"/>
      <c r="AU292" s="685">
        <v>0</v>
      </c>
      <c r="AV292" s="732" t="e">
        <v>#DIV/0!</v>
      </c>
      <c r="AW292" s="686"/>
      <c r="AX292" s="687"/>
      <c r="AY292" s="688"/>
      <c r="AZ292" s="815">
        <v>0</v>
      </c>
      <c r="BA292" s="676">
        <v>0</v>
      </c>
      <c r="BB292" s="676" t="e">
        <v>#DIV/0!</v>
      </c>
      <c r="BC292" s="677"/>
      <c r="BD292" s="679"/>
      <c r="BE292" s="798"/>
      <c r="BF292" s="806">
        <v>0</v>
      </c>
      <c r="BG292" s="632">
        <v>0</v>
      </c>
      <c r="BH292" s="632" t="e">
        <v>#DIV/0!</v>
      </c>
      <c r="BI292" s="636"/>
      <c r="BJ292" s="640"/>
      <c r="BK292" s="792"/>
      <c r="BL292" s="555">
        <v>0</v>
      </c>
      <c r="BM292" s="557">
        <v>0</v>
      </c>
      <c r="BN292" s="557" t="e">
        <v>#DIV/0!</v>
      </c>
      <c r="BO292" s="561"/>
      <c r="BP292" s="563"/>
      <c r="BQ292" s="575"/>
      <c r="BR292" s="555">
        <v>0</v>
      </c>
      <c r="BS292" s="557">
        <v>0</v>
      </c>
      <c r="BT292" s="557" t="e">
        <v>#DIV/0!</v>
      </c>
      <c r="BU292" s="561"/>
      <c r="BV292" s="563"/>
      <c r="BW292" s="566"/>
      <c r="BX292" s="300">
        <v>0</v>
      </c>
      <c r="BY292" s="541">
        <v>0</v>
      </c>
      <c r="BZ292" s="541" t="e">
        <v>#DIV/0!</v>
      </c>
      <c r="CA292" s="541"/>
      <c r="CB292" s="542"/>
      <c r="CC292" s="552"/>
      <c r="CD292" s="515">
        <v>0</v>
      </c>
      <c r="CE292" s="525">
        <v>0</v>
      </c>
      <c r="CF292" s="525" t="e">
        <v>#DIV/0!</v>
      </c>
      <c r="CG292" s="526"/>
      <c r="CH292" s="527"/>
      <c r="CI292" s="519"/>
      <c r="CJ292" s="376">
        <v>0</v>
      </c>
      <c r="CK292" s="233">
        <v>0</v>
      </c>
      <c r="CL292" s="233" t="e">
        <v>#DIV/0!</v>
      </c>
      <c r="CM292" s="381"/>
      <c r="CN292" s="384"/>
      <c r="CO292" s="385"/>
      <c r="CP292" s="69">
        <v>0</v>
      </c>
      <c r="CQ292" s="30">
        <v>0</v>
      </c>
      <c r="CR292" s="48" t="e">
        <v>#DIV/0!</v>
      </c>
      <c r="CS292" s="134"/>
      <c r="CT292" s="114"/>
      <c r="CU292" s="342"/>
      <c r="CV292" s="79">
        <v>1</v>
      </c>
      <c r="CW292" s="30">
        <v>33</v>
      </c>
      <c r="CX292" s="48">
        <v>33</v>
      </c>
      <c r="CY292" s="134"/>
      <c r="CZ292" s="114"/>
      <c r="DA292" s="117"/>
      <c r="DB292" s="52">
        <f>'2010 SCORES'!AC154</f>
        <v>2</v>
      </c>
      <c r="DC292" s="30">
        <f>'2010 SCORES'!AD154</f>
        <v>54</v>
      </c>
      <c r="DD292" s="48">
        <f>'2010 SCORES'!AE154</f>
        <v>27</v>
      </c>
      <c r="DE292" s="134">
        <f>'2010 SCORES'!AF154</f>
        <v>0</v>
      </c>
      <c r="DF292" s="114">
        <f>'2010 SCORES'!AG154</f>
        <v>0</v>
      </c>
      <c r="DG292" s="117">
        <f>'2010 SCORES'!AH154</f>
        <v>1</v>
      </c>
      <c r="DH292" s="104">
        <f>'2009 SCORES'!V154</f>
        <v>1</v>
      </c>
      <c r="DI292" s="79">
        <f>'2009 SCORES'!W154</f>
        <v>27</v>
      </c>
      <c r="DJ292" s="48">
        <f>'2009 SCORES'!X154</f>
        <v>27</v>
      </c>
      <c r="DK292" s="134">
        <f>'2009 SCORES'!Y154</f>
        <v>0</v>
      </c>
      <c r="DL292" s="114">
        <f>'2009 SCORES'!Z154</f>
        <v>0</v>
      </c>
      <c r="DM292" s="117">
        <f>'2009 SCORES'!AA154</f>
        <v>1</v>
      </c>
      <c r="DN292" s="52">
        <f>'2008 SCORES'!V154</f>
        <v>0</v>
      </c>
      <c r="DO292" s="30">
        <f>'2008 SCORES'!W154</f>
        <v>0</v>
      </c>
      <c r="DP292" s="81" t="e">
        <f>'2008 SCORES'!X154</f>
        <v>#DIV/0!</v>
      </c>
      <c r="DQ292" s="134">
        <f>'2008 SCORES'!Y154</f>
        <v>0</v>
      </c>
      <c r="DR292" s="114">
        <f>'2008 SCORES'!Z154</f>
        <v>0</v>
      </c>
      <c r="DS292" s="117">
        <f>'2008 SCORES'!AA154</f>
        <v>0</v>
      </c>
      <c r="DT292" s="88">
        <f>'2007 SCORES'!Q154</f>
        <v>0</v>
      </c>
      <c r="DU292" s="7">
        <f>'2007 SCORES'!R154</f>
        <v>0</v>
      </c>
      <c r="DV292" s="95" t="e">
        <f>'2007 SCORES'!S154</f>
        <v>#DIV/0!</v>
      </c>
      <c r="DW292" s="121">
        <f>'2007 SCORES'!T154</f>
        <v>0</v>
      </c>
      <c r="DX292" s="114">
        <f>'2007 SCORES'!U154</f>
        <v>0</v>
      </c>
      <c r="DY292" s="117">
        <f>'2007 SCORES'!V154</f>
        <v>0</v>
      </c>
      <c r="DZ292" s="88">
        <f>'2006 SCORES'!Q154</f>
        <v>0</v>
      </c>
      <c r="EA292" s="9">
        <f>'2006 SCORES'!R154</f>
        <v>0</v>
      </c>
      <c r="EB292" s="100" t="e">
        <f>'2006 SCORES'!S154</f>
        <v>#DIV/0!</v>
      </c>
      <c r="EC292" s="124">
        <f>'2006 SCORES'!T154</f>
        <v>0</v>
      </c>
      <c r="ED292" s="120">
        <f>'2006 SCORES'!U154</f>
        <v>0</v>
      </c>
      <c r="EE292" s="125">
        <f>'2006 SCORES'!V154</f>
        <v>0</v>
      </c>
      <c r="EF292" s="88">
        <f>'2005 SCORES'!L155</f>
        <v>0</v>
      </c>
      <c r="EG292" s="9">
        <f>'2005 SCORES'!M155</f>
        <v>0</v>
      </c>
      <c r="EH292" s="95" t="e">
        <f>'2005 SCORES'!N155</f>
        <v>#DIV/0!</v>
      </c>
      <c r="EI292" s="121">
        <f>'2005 SCORES'!O155</f>
        <v>0</v>
      </c>
      <c r="EJ292" s="122">
        <f>'2005 SCORES'!P155</f>
        <v>0</v>
      </c>
      <c r="EK292" s="117">
        <f>'2005 SCORES'!Q155</f>
        <v>0</v>
      </c>
      <c r="EL292" s="7">
        <f>'2004 SCORES'!K154</f>
        <v>0</v>
      </c>
      <c r="EM292" s="9">
        <f>'2004 SCORES'!L154</f>
        <v>0</v>
      </c>
      <c r="EN292" s="95" t="e">
        <f>'2004 SCORES'!M154</f>
        <v>#DIV/0!</v>
      </c>
      <c r="EO292" s="113">
        <f>'2004 SCORES'!N154</f>
        <v>0</v>
      </c>
      <c r="EP292" s="120">
        <f>'2004 SCORES'!O154</f>
        <v>0</v>
      </c>
      <c r="EQ292" s="117">
        <f>'2004 SCORES'!P154</f>
        <v>0</v>
      </c>
      <c r="ER292" s="7">
        <f>'2003 SCORES'!H154</f>
        <v>0</v>
      </c>
      <c r="ES292" s="9">
        <f>'2003 SCORES'!I154</f>
        <v>0</v>
      </c>
      <c r="ET292" s="95" t="e">
        <f>'2003 SCORES'!J154</f>
        <v>#DIV/0!</v>
      </c>
      <c r="EU292" s="113">
        <f>'2003 SCORES'!K154</f>
        <v>0</v>
      </c>
      <c r="EV292" s="114">
        <f>'2003 SCORES'!L154</f>
        <v>0</v>
      </c>
      <c r="EW292" s="117">
        <f>'2003 SCORES'!M154</f>
        <v>0</v>
      </c>
      <c r="EX292" s="7">
        <f>'2002 SCORES'!H154</f>
        <v>0</v>
      </c>
      <c r="EY292" s="9">
        <f>'2002 SCORES'!I154</f>
        <v>0</v>
      </c>
      <c r="EZ292" s="95" t="e">
        <f>'2002 SCORES'!J154</f>
        <v>#DIV/0!</v>
      </c>
      <c r="FA292" s="113">
        <f>'2002 SCORES'!K154</f>
        <v>0</v>
      </c>
      <c r="FB292" s="114">
        <f>'2002 SCORES'!L154</f>
        <v>0</v>
      </c>
      <c r="FC292" s="117">
        <f>'2002 SCORES'!M154</f>
        <v>0</v>
      </c>
      <c r="FD292" s="7">
        <f>'2001 SCORES'!I154</f>
        <v>0</v>
      </c>
      <c r="FE292" s="105">
        <f>'2001 SCORES'!J154</f>
        <v>0</v>
      </c>
      <c r="FF292" s="156" t="e">
        <f>'2001 SCORES'!K154</f>
        <v>#DIV/0!</v>
      </c>
      <c r="FG292" s="157">
        <f>'2001 SCORES'!L154</f>
        <v>0</v>
      </c>
      <c r="FH292" s="120">
        <f>'2001 SCORES'!M154</f>
        <v>0</v>
      </c>
      <c r="FI292" s="117">
        <f>'2001 SCORES'!N154</f>
        <v>0</v>
      </c>
      <c r="FJ292" s="302">
        <f>'2000 SCORES'!G154</f>
        <v>0</v>
      </c>
      <c r="FK292" s="310">
        <f>'2000 SCORES'!H154</f>
        <v>0</v>
      </c>
      <c r="FL292" s="156" t="e">
        <f>'2000 SCORES'!I154</f>
        <v>#DIV/0!</v>
      </c>
      <c r="FM292" s="312">
        <f>'2000 SCORES'!J154</f>
        <v>0</v>
      </c>
      <c r="FN292" s="120">
        <f>'2001 SCORES'!M154</f>
        <v>0</v>
      </c>
      <c r="FO292" s="117">
        <f>'2000 SCORES'!L154</f>
        <v>0</v>
      </c>
      <c r="FP292" s="7">
        <f>'1999 SCORES'!H154</f>
        <v>0</v>
      </c>
      <c r="FQ292" s="105">
        <f>'1999 SCORES'!I154</f>
        <v>0</v>
      </c>
      <c r="FR292" s="156" t="e">
        <f>'1999 SCORES'!J154</f>
        <v>#DIV/0!</v>
      </c>
      <c r="FS292" s="157">
        <f>'1999 SCORES'!K154</f>
        <v>0</v>
      </c>
      <c r="FT292" s="120">
        <f>'1999 SCORES'!L154</f>
        <v>0</v>
      </c>
      <c r="FU292" s="117">
        <f>'1999 SCORES'!M154</f>
        <v>0</v>
      </c>
      <c r="FV292" s="7">
        <f>'1998 SCORES'!G154</f>
        <v>0</v>
      </c>
      <c r="FW292" s="105">
        <f>'1998 SCORES'!H154</f>
        <v>0</v>
      </c>
      <c r="FX292" s="156" t="e">
        <f>'1998 SCORES'!I154</f>
        <v>#DIV/0!</v>
      </c>
      <c r="FY292" s="157">
        <f>'1998 SCORES'!J154</f>
        <v>0</v>
      </c>
      <c r="FZ292" s="120">
        <f>'1998 SCORES'!K154</f>
        <v>0</v>
      </c>
      <c r="GA292" s="117">
        <f>'1998 SCORES'!L154</f>
        <v>0</v>
      </c>
      <c r="GB292" s="7">
        <f>'1997 SCORES'!F154</f>
        <v>0</v>
      </c>
      <c r="GC292" s="105">
        <f>'1997 SCORES'!G154</f>
        <v>0</v>
      </c>
      <c r="GD292" s="156" t="e">
        <f>'1997 SCORES'!H154</f>
        <v>#DIV/0!</v>
      </c>
      <c r="GE292" s="157">
        <f>'1997 SCORES'!I154</f>
        <v>0</v>
      </c>
      <c r="GF292" s="120">
        <f>'1997 SCORES'!J154</f>
        <v>0</v>
      </c>
      <c r="GG292" s="117">
        <f>'1997 SCORES'!K154</f>
        <v>0</v>
      </c>
      <c r="GH292" s="160">
        <f>'1996 SCORES'!F154</f>
        <v>0</v>
      </c>
      <c r="GI292" s="9">
        <f>'1996 SCORES'!G154</f>
        <v>0</v>
      </c>
      <c r="GJ292" s="100" t="e">
        <f>'1996 SCORES'!H154</f>
        <v>#DIV/0!</v>
      </c>
      <c r="GK292" s="22">
        <f>'1996 SCORES'!I154</f>
        <v>0</v>
      </c>
      <c r="GL292" s="21">
        <f>'1996 SCORES'!J154</f>
        <v>0</v>
      </c>
      <c r="GM292" s="162">
        <f>'1996 SCORES'!K154</f>
        <v>0</v>
      </c>
      <c r="GN292" s="161">
        <f>'1995 SCORES '!F154</f>
        <v>0</v>
      </c>
      <c r="GO292" s="9">
        <f>'1995 SCORES '!G154</f>
        <v>0</v>
      </c>
      <c r="GP292" s="100" t="e">
        <f>'1995 SCORES '!H154</f>
        <v>#DIV/0!</v>
      </c>
      <c r="GQ292" s="22">
        <f>'1995 SCORES '!I154</f>
        <v>0</v>
      </c>
      <c r="GR292" s="21">
        <f>'1995 SCORES '!J154</f>
        <v>0</v>
      </c>
      <c r="GS292" s="162">
        <f>'1995 SCORES '!K154</f>
        <v>0</v>
      </c>
      <c r="GT292" s="161">
        <f>'1994 SCORES'!F154</f>
        <v>0</v>
      </c>
      <c r="GU292" s="9">
        <f>'1994 SCORES'!G154</f>
        <v>0</v>
      </c>
      <c r="GV292" s="100" t="e">
        <f>'1994 SCORES'!H154</f>
        <v>#DIV/0!</v>
      </c>
      <c r="GW292" s="22">
        <f>'1994 SCORES'!I154</f>
        <v>0</v>
      </c>
      <c r="GX292" s="21">
        <f>'1994 SCORES'!J154</f>
        <v>0</v>
      </c>
      <c r="GY292" s="162">
        <f>'1994 SCORES'!K154</f>
        <v>0</v>
      </c>
      <c r="GZ292" s="161">
        <f>'1993 SCORES'!F154</f>
        <v>0</v>
      </c>
      <c r="HA292" s="30">
        <f>'1993 SCORES'!G154</f>
        <v>0</v>
      </c>
      <c r="HB292" s="100" t="e">
        <f>'1993 SCORES'!H154</f>
        <v>#DIV/0!</v>
      </c>
      <c r="HC292" s="22">
        <f>'1993 SCORES'!I154</f>
        <v>0</v>
      </c>
      <c r="HD292" s="21">
        <f>'1993 SCORES'!J154</f>
        <v>0</v>
      </c>
      <c r="HE292" s="162">
        <f>'1993 SCORES'!K154</f>
        <v>0</v>
      </c>
    </row>
    <row r="293" spans="1:213" ht="13.5" thickBot="1" x14ac:dyDescent="0.25">
      <c r="A293" s="335">
        <v>290</v>
      </c>
      <c r="B293" s="249" t="s">
        <v>229</v>
      </c>
      <c r="C293" s="334" t="s">
        <v>230</v>
      </c>
      <c r="D293" s="276">
        <f t="shared" si="23"/>
        <v>1</v>
      </c>
      <c r="E293" s="276">
        <f t="shared" si="24"/>
        <v>27</v>
      </c>
      <c r="F293" s="345">
        <f t="shared" si="22"/>
        <v>27</v>
      </c>
      <c r="G293" s="167">
        <f t="shared" si="25"/>
        <v>0</v>
      </c>
      <c r="H293" s="549">
        <f t="shared" si="26"/>
        <v>0</v>
      </c>
      <c r="I293" s="629">
        <f t="shared" si="27"/>
        <v>0</v>
      </c>
      <c r="J293" s="815">
        <v>0</v>
      </c>
      <c r="K293" s="676">
        <v>0</v>
      </c>
      <c r="L293" s="901" t="e">
        <v>#DIV/0!</v>
      </c>
      <c r="M293" s="906"/>
      <c r="N293" s="679"/>
      <c r="O293" s="910"/>
      <c r="P293" s="862">
        <v>0</v>
      </c>
      <c r="Q293" s="877">
        <v>0</v>
      </c>
      <c r="R293" s="877" t="e">
        <v>#DIV/0!</v>
      </c>
      <c r="S293" s="865"/>
      <c r="T293" s="869"/>
      <c r="U293" s="872"/>
      <c r="V293" s="847">
        <v>0</v>
      </c>
      <c r="W293" s="756">
        <v>0</v>
      </c>
      <c r="X293" s="756" t="e">
        <v>#DIV/0!</v>
      </c>
      <c r="Y293" s="686"/>
      <c r="Z293" s="687"/>
      <c r="AA293" s="769"/>
      <c r="AB293" s="826">
        <v>0</v>
      </c>
      <c r="AC293" s="756">
        <v>0</v>
      </c>
      <c r="AD293" s="756" t="e">
        <v>#DIV/0!</v>
      </c>
      <c r="AE293" s="686"/>
      <c r="AF293" s="687"/>
      <c r="AG293" s="769"/>
      <c r="AH293" s="826">
        <v>0</v>
      </c>
      <c r="AI293" s="752">
        <v>0</v>
      </c>
      <c r="AJ293" s="752" t="e">
        <v>#DIV/0!</v>
      </c>
      <c r="AK293" s="686"/>
      <c r="AL293" s="687"/>
      <c r="AM293" s="751"/>
      <c r="AN293" s="820">
        <v>0</v>
      </c>
      <c r="AO293" s="685">
        <v>0</v>
      </c>
      <c r="AP293" s="685" t="e">
        <v>#DIV/0!</v>
      </c>
      <c r="AQ293" s="686"/>
      <c r="AR293" s="739"/>
      <c r="AS293" s="737"/>
      <c r="AT293" s="820"/>
      <c r="AU293" s="685">
        <v>0</v>
      </c>
      <c r="AV293" s="732" t="e">
        <v>#DIV/0!</v>
      </c>
      <c r="AW293" s="686"/>
      <c r="AX293" s="687"/>
      <c r="AY293" s="688"/>
      <c r="AZ293" s="815">
        <v>0</v>
      </c>
      <c r="BA293" s="676">
        <v>0</v>
      </c>
      <c r="BB293" s="676" t="e">
        <v>#DIV/0!</v>
      </c>
      <c r="BC293" s="677"/>
      <c r="BD293" s="679"/>
      <c r="BE293" s="798"/>
      <c r="BF293" s="806">
        <v>0</v>
      </c>
      <c r="BG293" s="632">
        <v>0</v>
      </c>
      <c r="BH293" s="632" t="e">
        <v>#DIV/0!</v>
      </c>
      <c r="BI293" s="636"/>
      <c r="BJ293" s="640"/>
      <c r="BK293" s="792"/>
      <c r="BL293" s="555">
        <v>0</v>
      </c>
      <c r="BM293" s="557">
        <v>0</v>
      </c>
      <c r="BN293" s="557" t="e">
        <v>#DIV/0!</v>
      </c>
      <c r="BO293" s="561"/>
      <c r="BP293" s="563"/>
      <c r="BQ293" s="575"/>
      <c r="BR293" s="555">
        <v>0</v>
      </c>
      <c r="BS293" s="557">
        <v>0</v>
      </c>
      <c r="BT293" s="557" t="e">
        <v>#DIV/0!</v>
      </c>
      <c r="BU293" s="561"/>
      <c r="BV293" s="563"/>
      <c r="BW293" s="566"/>
      <c r="BX293" s="300">
        <v>0</v>
      </c>
      <c r="BY293" s="541">
        <v>0</v>
      </c>
      <c r="BZ293" s="541" t="e">
        <v>#DIV/0!</v>
      </c>
      <c r="CA293" s="541"/>
      <c r="CB293" s="542"/>
      <c r="CC293" s="552"/>
      <c r="CD293" s="515">
        <v>0</v>
      </c>
      <c r="CE293" s="525">
        <v>0</v>
      </c>
      <c r="CF293" s="525" t="e">
        <v>#DIV/0!</v>
      </c>
      <c r="CG293" s="526"/>
      <c r="CH293" s="527"/>
      <c r="CI293" s="519"/>
      <c r="CJ293" s="376">
        <v>0</v>
      </c>
      <c r="CK293" s="233">
        <v>0</v>
      </c>
      <c r="CL293" s="233" t="e">
        <v>#DIV/0!</v>
      </c>
      <c r="CM293" s="381"/>
      <c r="CN293" s="384"/>
      <c r="CO293" s="385"/>
      <c r="CP293" s="69">
        <v>0</v>
      </c>
      <c r="CQ293" s="30">
        <v>0</v>
      </c>
      <c r="CR293" s="48" t="e">
        <v>#DIV/0!</v>
      </c>
      <c r="CS293" s="134"/>
      <c r="CT293" s="114"/>
      <c r="CU293" s="342"/>
      <c r="CV293" s="79">
        <v>0</v>
      </c>
      <c r="CW293" s="30">
        <v>0</v>
      </c>
      <c r="CX293" s="48" t="e">
        <v>#DIV/0!</v>
      </c>
      <c r="CY293" s="134"/>
      <c r="CZ293" s="114"/>
      <c r="DA293" s="117"/>
      <c r="DB293" s="52">
        <f>'2010 SCORES'!AC155</f>
        <v>0</v>
      </c>
      <c r="DC293" s="30">
        <f>'2010 SCORES'!AD155</f>
        <v>0</v>
      </c>
      <c r="DD293" s="48" t="e">
        <f>'2010 SCORES'!AE155</f>
        <v>#DIV/0!</v>
      </c>
      <c r="DE293" s="134">
        <f>'2010 SCORES'!AF155</f>
        <v>0</v>
      </c>
      <c r="DF293" s="114">
        <f>'2010 SCORES'!AG155</f>
        <v>0</v>
      </c>
      <c r="DG293" s="117">
        <f>'2010 SCORES'!AH155</f>
        <v>0</v>
      </c>
      <c r="DH293" s="104">
        <f>'2009 SCORES'!V155</f>
        <v>0</v>
      </c>
      <c r="DI293" s="79">
        <f>'2009 SCORES'!W155</f>
        <v>0</v>
      </c>
      <c r="DJ293" s="48" t="e">
        <f>'2009 SCORES'!X155</f>
        <v>#DIV/0!</v>
      </c>
      <c r="DK293" s="134">
        <f>'2009 SCORES'!Y155</f>
        <v>0</v>
      </c>
      <c r="DL293" s="114">
        <f>'2009 SCORES'!Z155</f>
        <v>0</v>
      </c>
      <c r="DM293" s="117">
        <f>'2009 SCORES'!AA155</f>
        <v>0</v>
      </c>
      <c r="DN293" s="52">
        <f>'2008 SCORES'!V155</f>
        <v>0</v>
      </c>
      <c r="DO293" s="30">
        <f>'2008 SCORES'!W155</f>
        <v>0</v>
      </c>
      <c r="DP293" s="81" t="e">
        <f>'2008 SCORES'!X155</f>
        <v>#DIV/0!</v>
      </c>
      <c r="DQ293" s="134">
        <f>'2008 SCORES'!Y155</f>
        <v>0</v>
      </c>
      <c r="DR293" s="114">
        <f>'2008 SCORES'!Z155</f>
        <v>0</v>
      </c>
      <c r="DS293" s="117">
        <f>'2008 SCORES'!AA155</f>
        <v>0</v>
      </c>
      <c r="DT293" s="88">
        <f>'2007 SCORES'!Q155</f>
        <v>0</v>
      </c>
      <c r="DU293" s="7">
        <f>'2007 SCORES'!R155</f>
        <v>0</v>
      </c>
      <c r="DV293" s="95" t="e">
        <f>'2007 SCORES'!S155</f>
        <v>#DIV/0!</v>
      </c>
      <c r="DW293" s="121">
        <f>'2007 SCORES'!T155</f>
        <v>0</v>
      </c>
      <c r="DX293" s="114">
        <f>'2007 SCORES'!U155</f>
        <v>0</v>
      </c>
      <c r="DY293" s="117">
        <f>'2007 SCORES'!V155</f>
        <v>0</v>
      </c>
      <c r="DZ293" s="88">
        <f>'2006 SCORES'!Q155</f>
        <v>0</v>
      </c>
      <c r="EA293" s="9">
        <f>'2006 SCORES'!R155</f>
        <v>0</v>
      </c>
      <c r="EB293" s="100" t="e">
        <f>'2006 SCORES'!S155</f>
        <v>#DIV/0!</v>
      </c>
      <c r="EC293" s="124">
        <f>'2006 SCORES'!T155</f>
        <v>0</v>
      </c>
      <c r="ED293" s="120">
        <f>'2006 SCORES'!U155</f>
        <v>0</v>
      </c>
      <c r="EE293" s="125">
        <f>'2006 SCORES'!V155</f>
        <v>0</v>
      </c>
      <c r="EF293" s="88">
        <f>'2005 SCORES'!L156</f>
        <v>0</v>
      </c>
      <c r="EG293" s="9">
        <f>'2005 SCORES'!M156</f>
        <v>0</v>
      </c>
      <c r="EH293" s="95" t="e">
        <f>'2005 SCORES'!N156</f>
        <v>#DIV/0!</v>
      </c>
      <c r="EI293" s="121">
        <f>'2005 SCORES'!O156</f>
        <v>0</v>
      </c>
      <c r="EJ293" s="122">
        <f>'2005 SCORES'!P156</f>
        <v>0</v>
      </c>
      <c r="EK293" s="117">
        <f>'2005 SCORES'!Q156</f>
        <v>0</v>
      </c>
      <c r="EL293" s="7">
        <f>'2004 SCORES'!K155</f>
        <v>0</v>
      </c>
      <c r="EM293" s="9">
        <f>'2004 SCORES'!L155</f>
        <v>0</v>
      </c>
      <c r="EN293" s="95" t="e">
        <f>'2004 SCORES'!M155</f>
        <v>#DIV/0!</v>
      </c>
      <c r="EO293" s="113">
        <f>'2004 SCORES'!N155</f>
        <v>0</v>
      </c>
      <c r="EP293" s="120">
        <f>'2004 SCORES'!O155</f>
        <v>0</v>
      </c>
      <c r="EQ293" s="117">
        <f>'2004 SCORES'!P155</f>
        <v>0</v>
      </c>
      <c r="ER293" s="7">
        <f>'2003 SCORES'!H155</f>
        <v>0</v>
      </c>
      <c r="ES293" s="9">
        <f>'2003 SCORES'!I155</f>
        <v>0</v>
      </c>
      <c r="ET293" s="95" t="e">
        <f>'2003 SCORES'!J155</f>
        <v>#DIV/0!</v>
      </c>
      <c r="EU293" s="113">
        <f>'2003 SCORES'!K155</f>
        <v>0</v>
      </c>
      <c r="EV293" s="114">
        <f>'2003 SCORES'!L155</f>
        <v>0</v>
      </c>
      <c r="EW293" s="117">
        <f>'2003 SCORES'!M155</f>
        <v>0</v>
      </c>
      <c r="EX293" s="7">
        <f>'2002 SCORES'!H155</f>
        <v>0</v>
      </c>
      <c r="EY293" s="9">
        <f>'2002 SCORES'!I155</f>
        <v>0</v>
      </c>
      <c r="EZ293" s="95" t="e">
        <f>'2002 SCORES'!J155</f>
        <v>#DIV/0!</v>
      </c>
      <c r="FA293" s="113">
        <f>'2002 SCORES'!K155</f>
        <v>0</v>
      </c>
      <c r="FB293" s="114">
        <f>'2002 SCORES'!L155</f>
        <v>0</v>
      </c>
      <c r="FC293" s="117">
        <f>'2002 SCORES'!M155</f>
        <v>0</v>
      </c>
      <c r="FD293" s="7">
        <f>'2001 SCORES'!I155</f>
        <v>0</v>
      </c>
      <c r="FE293" s="105">
        <f>'2001 SCORES'!J155</f>
        <v>0</v>
      </c>
      <c r="FF293" s="156" t="e">
        <f>'2001 SCORES'!K155</f>
        <v>#DIV/0!</v>
      </c>
      <c r="FG293" s="157">
        <f>'2001 SCORES'!L155</f>
        <v>0</v>
      </c>
      <c r="FH293" s="120">
        <f>'2001 SCORES'!M155</f>
        <v>0</v>
      </c>
      <c r="FI293" s="117">
        <f>'2001 SCORES'!N155</f>
        <v>0</v>
      </c>
      <c r="FJ293" s="302">
        <f>'2000 SCORES'!G155</f>
        <v>0</v>
      </c>
      <c r="FK293" s="310">
        <f>'2000 SCORES'!H155</f>
        <v>0</v>
      </c>
      <c r="FL293" s="156" t="e">
        <f>'2000 SCORES'!I155</f>
        <v>#DIV/0!</v>
      </c>
      <c r="FM293" s="312">
        <f>'2000 SCORES'!J155</f>
        <v>0</v>
      </c>
      <c r="FN293" s="120">
        <f>'2001 SCORES'!M155</f>
        <v>0</v>
      </c>
      <c r="FO293" s="117">
        <f>'2000 SCORES'!L155</f>
        <v>0</v>
      </c>
      <c r="FP293" s="7">
        <f>'1999 SCORES'!H155</f>
        <v>1</v>
      </c>
      <c r="FQ293" s="105">
        <f>'1999 SCORES'!I155</f>
        <v>27</v>
      </c>
      <c r="FR293" s="156">
        <f>'1999 SCORES'!J155</f>
        <v>27</v>
      </c>
      <c r="FS293" s="157">
        <f>'1999 SCORES'!K155</f>
        <v>0</v>
      </c>
      <c r="FT293" s="120">
        <f>'1999 SCORES'!L155</f>
        <v>0</v>
      </c>
      <c r="FU293" s="117">
        <f>'1999 SCORES'!M155</f>
        <v>0</v>
      </c>
      <c r="FV293" s="7">
        <f>'1998 SCORES'!G155</f>
        <v>0</v>
      </c>
      <c r="FW293" s="105">
        <f>'1998 SCORES'!H155</f>
        <v>0</v>
      </c>
      <c r="FX293" s="156" t="e">
        <f>'1998 SCORES'!I155</f>
        <v>#DIV/0!</v>
      </c>
      <c r="FY293" s="157">
        <f>'1998 SCORES'!J155</f>
        <v>0</v>
      </c>
      <c r="FZ293" s="120">
        <f>'1998 SCORES'!K155</f>
        <v>0</v>
      </c>
      <c r="GA293" s="117">
        <f>'1998 SCORES'!L155</f>
        <v>0</v>
      </c>
      <c r="GB293" s="7">
        <f>'1997 SCORES'!F155</f>
        <v>0</v>
      </c>
      <c r="GC293" s="105">
        <f>'1997 SCORES'!G155</f>
        <v>0</v>
      </c>
      <c r="GD293" s="156" t="e">
        <f>'1997 SCORES'!H155</f>
        <v>#DIV/0!</v>
      </c>
      <c r="GE293" s="157">
        <f>'1997 SCORES'!I155</f>
        <v>0</v>
      </c>
      <c r="GF293" s="120">
        <f>'1997 SCORES'!J155</f>
        <v>0</v>
      </c>
      <c r="GG293" s="117">
        <f>'1997 SCORES'!K155</f>
        <v>0</v>
      </c>
      <c r="GH293" s="160">
        <f>'1996 SCORES'!F155</f>
        <v>0</v>
      </c>
      <c r="GI293" s="9">
        <f>'1996 SCORES'!G155</f>
        <v>0</v>
      </c>
      <c r="GJ293" s="100" t="e">
        <f>'1996 SCORES'!H155</f>
        <v>#DIV/0!</v>
      </c>
      <c r="GK293" s="22">
        <f>'1996 SCORES'!I155</f>
        <v>0</v>
      </c>
      <c r="GL293" s="21">
        <f>'1996 SCORES'!J155</f>
        <v>0</v>
      </c>
      <c r="GM293" s="162">
        <f>'1996 SCORES'!K155</f>
        <v>0</v>
      </c>
      <c r="GN293" s="161">
        <f>'1995 SCORES '!F155</f>
        <v>0</v>
      </c>
      <c r="GO293" s="9">
        <f>'1995 SCORES '!G155</f>
        <v>0</v>
      </c>
      <c r="GP293" s="100" t="e">
        <f>'1995 SCORES '!H155</f>
        <v>#DIV/0!</v>
      </c>
      <c r="GQ293" s="22">
        <f>'1995 SCORES '!I155</f>
        <v>0</v>
      </c>
      <c r="GR293" s="21">
        <f>'1995 SCORES '!J155</f>
        <v>0</v>
      </c>
      <c r="GS293" s="162">
        <f>'1995 SCORES '!K155</f>
        <v>0</v>
      </c>
      <c r="GT293" s="161">
        <f>'1994 SCORES'!F155</f>
        <v>0</v>
      </c>
      <c r="GU293" s="9">
        <f>'1994 SCORES'!G155</f>
        <v>0</v>
      </c>
      <c r="GV293" s="100" t="e">
        <f>'1994 SCORES'!H155</f>
        <v>#DIV/0!</v>
      </c>
      <c r="GW293" s="22">
        <f>'1994 SCORES'!I155</f>
        <v>0</v>
      </c>
      <c r="GX293" s="21">
        <f>'1994 SCORES'!J155</f>
        <v>0</v>
      </c>
      <c r="GY293" s="162">
        <f>'1994 SCORES'!K155</f>
        <v>0</v>
      </c>
      <c r="GZ293" s="161">
        <f>'1993 SCORES'!F155</f>
        <v>0</v>
      </c>
      <c r="HA293" s="30">
        <f>'1993 SCORES'!G155</f>
        <v>0</v>
      </c>
      <c r="HB293" s="100" t="e">
        <f>'1993 SCORES'!H155</f>
        <v>#DIV/0!</v>
      </c>
      <c r="HC293" s="22">
        <f>'1993 SCORES'!I155</f>
        <v>0</v>
      </c>
      <c r="HD293" s="21">
        <f>'1993 SCORES'!J155</f>
        <v>0</v>
      </c>
      <c r="HE293" s="162">
        <f>'1993 SCORES'!K155</f>
        <v>0</v>
      </c>
    </row>
    <row r="294" spans="1:213" ht="13.5" thickBot="1" x14ac:dyDescent="0.25">
      <c r="A294" s="335">
        <v>291</v>
      </c>
      <c r="B294" s="249" t="s">
        <v>743</v>
      </c>
      <c r="C294" s="334" t="s">
        <v>230</v>
      </c>
      <c r="D294" s="276">
        <f t="shared" si="23"/>
        <v>4</v>
      </c>
      <c r="E294" s="276">
        <f t="shared" si="24"/>
        <v>107</v>
      </c>
      <c r="F294" s="345">
        <f t="shared" si="22"/>
        <v>26.75</v>
      </c>
      <c r="G294" s="167">
        <f t="shared" si="25"/>
        <v>0</v>
      </c>
      <c r="H294" s="549">
        <f t="shared" si="26"/>
        <v>0</v>
      </c>
      <c r="I294" s="629">
        <f t="shared" si="27"/>
        <v>0</v>
      </c>
      <c r="J294" s="815">
        <v>0</v>
      </c>
      <c r="K294" s="676">
        <v>0</v>
      </c>
      <c r="L294" s="901" t="e">
        <v>#DIV/0!</v>
      </c>
      <c r="M294" s="906"/>
      <c r="N294" s="679"/>
      <c r="O294" s="910"/>
      <c r="P294" s="862">
        <v>0</v>
      </c>
      <c r="Q294" s="877">
        <v>0</v>
      </c>
      <c r="R294" s="877" t="e">
        <v>#DIV/0!</v>
      </c>
      <c r="S294" s="865"/>
      <c r="T294" s="869"/>
      <c r="U294" s="872"/>
      <c r="V294" s="847">
        <v>0</v>
      </c>
      <c r="W294" s="756">
        <v>0</v>
      </c>
      <c r="X294" s="756" t="e">
        <v>#DIV/0!</v>
      </c>
      <c r="Y294" s="686"/>
      <c r="Z294" s="687"/>
      <c r="AA294" s="769"/>
      <c r="AB294" s="826">
        <v>0</v>
      </c>
      <c r="AC294" s="756">
        <v>0</v>
      </c>
      <c r="AD294" s="756" t="e">
        <v>#DIV/0!</v>
      </c>
      <c r="AE294" s="686"/>
      <c r="AF294" s="687"/>
      <c r="AG294" s="769"/>
      <c r="AH294" s="826">
        <v>1</v>
      </c>
      <c r="AI294" s="752">
        <v>31</v>
      </c>
      <c r="AJ294" s="752">
        <v>31</v>
      </c>
      <c r="AK294" s="686"/>
      <c r="AL294" s="687"/>
      <c r="AM294" s="751"/>
      <c r="AN294" s="820">
        <v>0</v>
      </c>
      <c r="AO294" s="685">
        <v>0</v>
      </c>
      <c r="AP294" s="685" t="e">
        <v>#DIV/0!</v>
      </c>
      <c r="AQ294" s="686"/>
      <c r="AR294" s="739"/>
      <c r="AS294" s="737"/>
      <c r="AT294" s="820"/>
      <c r="AU294" s="685">
        <v>0</v>
      </c>
      <c r="AV294" s="732" t="e">
        <v>#DIV/0!</v>
      </c>
      <c r="AW294" s="686"/>
      <c r="AX294" s="687"/>
      <c r="AY294" s="688"/>
      <c r="AZ294" s="815">
        <v>0</v>
      </c>
      <c r="BA294" s="676">
        <v>0</v>
      </c>
      <c r="BB294" s="676" t="e">
        <v>#DIV/0!</v>
      </c>
      <c r="BC294" s="677"/>
      <c r="BD294" s="679"/>
      <c r="BE294" s="798"/>
      <c r="BF294" s="806">
        <v>3</v>
      </c>
      <c r="BG294" s="632">
        <v>76</v>
      </c>
      <c r="BH294" s="647">
        <v>25.333333333333332</v>
      </c>
      <c r="BI294" s="636"/>
      <c r="BJ294" s="640"/>
      <c r="BK294" s="792"/>
      <c r="BL294" s="555"/>
      <c r="BM294" s="557"/>
      <c r="BN294" s="557"/>
      <c r="BO294" s="561"/>
      <c r="BP294" s="563"/>
      <c r="BQ294" s="575"/>
      <c r="BR294" s="555"/>
      <c r="BS294" s="557"/>
      <c r="BT294" s="557"/>
      <c r="BU294" s="561"/>
      <c r="BV294" s="563"/>
      <c r="BW294" s="566"/>
      <c r="BX294" s="300"/>
      <c r="BY294" s="541"/>
      <c r="BZ294" s="541"/>
      <c r="CA294" s="541"/>
      <c r="CB294" s="542"/>
      <c r="CC294" s="552"/>
      <c r="CD294" s="515"/>
      <c r="CE294" s="525"/>
      <c r="CF294" s="525"/>
      <c r="CG294" s="526"/>
      <c r="CH294" s="527"/>
      <c r="CI294" s="519"/>
      <c r="CJ294" s="376"/>
      <c r="CK294" s="233"/>
      <c r="CL294" s="233"/>
      <c r="CM294" s="381"/>
      <c r="CN294" s="384"/>
      <c r="CO294" s="385"/>
      <c r="CP294" s="69"/>
      <c r="CQ294" s="30"/>
      <c r="CR294" s="48"/>
      <c r="CS294" s="134"/>
      <c r="CT294" s="114"/>
      <c r="CU294" s="342"/>
      <c r="CV294" s="79"/>
      <c r="CW294" s="30"/>
      <c r="CX294" s="48"/>
      <c r="CY294" s="134"/>
      <c r="CZ294" s="114"/>
      <c r="DA294" s="117"/>
      <c r="DB294" s="52"/>
      <c r="DC294" s="30"/>
      <c r="DD294" s="48"/>
      <c r="DE294" s="134"/>
      <c r="DF294" s="114"/>
      <c r="DG294" s="117"/>
      <c r="DH294" s="104"/>
      <c r="DI294" s="79"/>
      <c r="DJ294" s="48"/>
      <c r="DK294" s="134"/>
      <c r="DL294" s="114"/>
      <c r="DM294" s="117"/>
      <c r="DN294" s="52"/>
      <c r="DO294" s="30"/>
      <c r="DP294" s="81"/>
      <c r="DQ294" s="134"/>
      <c r="DR294" s="114"/>
      <c r="DS294" s="117"/>
      <c r="DT294" s="88"/>
      <c r="DU294" s="7"/>
      <c r="DV294" s="95"/>
      <c r="DW294" s="121"/>
      <c r="DX294" s="114"/>
      <c r="DY294" s="117"/>
      <c r="DZ294" s="88"/>
      <c r="EA294" s="9"/>
      <c r="EB294" s="100"/>
      <c r="EC294" s="124"/>
      <c r="ED294" s="120"/>
      <c r="EE294" s="125"/>
      <c r="EF294" s="88"/>
      <c r="EG294" s="9"/>
      <c r="EH294" s="95"/>
      <c r="EI294" s="121"/>
      <c r="EJ294" s="122"/>
      <c r="EK294" s="117"/>
      <c r="EL294" s="7"/>
      <c r="EM294" s="9"/>
      <c r="EN294" s="95"/>
      <c r="EO294" s="113"/>
      <c r="EP294" s="120"/>
      <c r="EQ294" s="117"/>
      <c r="ER294" s="7"/>
      <c r="ES294" s="9"/>
      <c r="ET294" s="95"/>
      <c r="EU294" s="113"/>
      <c r="EV294" s="114"/>
      <c r="EW294" s="117"/>
      <c r="EX294" s="7"/>
      <c r="EY294" s="9"/>
      <c r="EZ294" s="95"/>
      <c r="FA294" s="113"/>
      <c r="FB294" s="114"/>
      <c r="FC294" s="117"/>
      <c r="FD294" s="7"/>
      <c r="FE294" s="105"/>
      <c r="FF294" s="156"/>
      <c r="FG294" s="157"/>
      <c r="FH294" s="120"/>
      <c r="FI294" s="117"/>
      <c r="FJ294" s="302"/>
      <c r="FK294" s="310"/>
      <c r="FL294" s="156"/>
      <c r="FM294" s="312"/>
      <c r="FN294" s="120"/>
      <c r="FO294" s="117"/>
      <c r="FP294" s="7"/>
      <c r="FQ294" s="105"/>
      <c r="FR294" s="156"/>
      <c r="FS294" s="157"/>
      <c r="FT294" s="120"/>
      <c r="FU294" s="117"/>
      <c r="FV294" s="7"/>
      <c r="FW294" s="105"/>
      <c r="FX294" s="156"/>
      <c r="FY294" s="157"/>
      <c r="FZ294" s="120"/>
      <c r="GA294" s="117"/>
      <c r="GB294" s="7"/>
      <c r="GC294" s="105"/>
      <c r="GD294" s="156"/>
      <c r="GE294" s="157"/>
      <c r="GF294" s="120"/>
      <c r="GG294" s="117"/>
      <c r="GH294" s="160"/>
      <c r="GI294" s="9"/>
      <c r="GJ294" s="100"/>
      <c r="GK294" s="22"/>
      <c r="GL294" s="21"/>
      <c r="GM294" s="162"/>
      <c r="GN294" s="161"/>
      <c r="GO294" s="9"/>
      <c r="GP294" s="100"/>
      <c r="GQ294" s="22"/>
      <c r="GR294" s="21"/>
      <c r="GS294" s="162"/>
      <c r="GT294" s="161"/>
      <c r="GU294" s="9"/>
      <c r="GV294" s="100"/>
      <c r="GW294" s="22"/>
      <c r="GX294" s="21"/>
      <c r="GY294" s="162"/>
      <c r="GZ294" s="161"/>
      <c r="HA294" s="30"/>
      <c r="HB294" s="100"/>
      <c r="HC294" s="22"/>
      <c r="HD294" s="21"/>
      <c r="HE294" s="162"/>
    </row>
    <row r="295" spans="1:213" ht="13.5" thickBot="1" x14ac:dyDescent="0.25">
      <c r="A295" s="335">
        <v>292</v>
      </c>
      <c r="B295" s="249" t="s">
        <v>132</v>
      </c>
      <c r="C295" s="250" t="s">
        <v>616</v>
      </c>
      <c r="D295" s="276">
        <f t="shared" si="23"/>
        <v>1</v>
      </c>
      <c r="E295" s="276">
        <f t="shared" si="24"/>
        <v>28</v>
      </c>
      <c r="F295" s="345">
        <f t="shared" si="22"/>
        <v>28</v>
      </c>
      <c r="G295" s="167">
        <f t="shared" si="25"/>
        <v>0</v>
      </c>
      <c r="H295" s="549">
        <f t="shared" si="26"/>
        <v>0</v>
      </c>
      <c r="I295" s="629">
        <f t="shared" si="27"/>
        <v>0</v>
      </c>
      <c r="J295" s="815">
        <v>0</v>
      </c>
      <c r="K295" s="676">
        <v>0</v>
      </c>
      <c r="L295" s="901" t="e">
        <v>#DIV/0!</v>
      </c>
      <c r="M295" s="906"/>
      <c r="N295" s="679"/>
      <c r="O295" s="910"/>
      <c r="P295" s="862">
        <v>0</v>
      </c>
      <c r="Q295" s="877">
        <v>0</v>
      </c>
      <c r="R295" s="877" t="e">
        <v>#DIV/0!</v>
      </c>
      <c r="S295" s="865"/>
      <c r="T295" s="869"/>
      <c r="U295" s="872"/>
      <c r="V295" s="847">
        <v>0</v>
      </c>
      <c r="W295" s="756">
        <v>0</v>
      </c>
      <c r="X295" s="756" t="e">
        <v>#DIV/0!</v>
      </c>
      <c r="Y295" s="686"/>
      <c r="Z295" s="687"/>
      <c r="AA295" s="769"/>
      <c r="AB295" s="826">
        <v>0</v>
      </c>
      <c r="AC295" s="756">
        <v>0</v>
      </c>
      <c r="AD295" s="756" t="e">
        <v>#DIV/0!</v>
      </c>
      <c r="AE295" s="686"/>
      <c r="AF295" s="687"/>
      <c r="AG295" s="769"/>
      <c r="AH295" s="826">
        <v>0</v>
      </c>
      <c r="AI295" s="752">
        <v>0</v>
      </c>
      <c r="AJ295" s="752" t="e">
        <v>#DIV/0!</v>
      </c>
      <c r="AK295" s="686"/>
      <c r="AL295" s="687"/>
      <c r="AM295" s="751"/>
      <c r="AN295" s="820">
        <v>0</v>
      </c>
      <c r="AO295" s="685">
        <v>0</v>
      </c>
      <c r="AP295" s="685" t="e">
        <v>#DIV/0!</v>
      </c>
      <c r="AQ295" s="686"/>
      <c r="AR295" s="739"/>
      <c r="AS295" s="737"/>
      <c r="AT295" s="820"/>
      <c r="AU295" s="685">
        <v>0</v>
      </c>
      <c r="AV295" s="732" t="e">
        <v>#DIV/0!</v>
      </c>
      <c r="AW295" s="686"/>
      <c r="AX295" s="687"/>
      <c r="AY295" s="688"/>
      <c r="AZ295" s="815">
        <v>0</v>
      </c>
      <c r="BA295" s="676">
        <v>0</v>
      </c>
      <c r="BB295" s="676" t="e">
        <v>#DIV/0!</v>
      </c>
      <c r="BC295" s="677"/>
      <c r="BD295" s="679"/>
      <c r="BE295" s="798"/>
      <c r="BF295" s="806">
        <v>0</v>
      </c>
      <c r="BG295" s="632">
        <v>0</v>
      </c>
      <c r="BH295" s="632" t="e">
        <v>#DIV/0!</v>
      </c>
      <c r="BI295" s="636"/>
      <c r="BJ295" s="640"/>
      <c r="BK295" s="792"/>
      <c r="BL295" s="555">
        <v>0</v>
      </c>
      <c r="BM295" s="557">
        <v>0</v>
      </c>
      <c r="BN295" s="557" t="e">
        <v>#DIV/0!</v>
      </c>
      <c r="BO295" s="561"/>
      <c r="BP295" s="563"/>
      <c r="BQ295" s="575"/>
      <c r="BR295" s="555">
        <v>0</v>
      </c>
      <c r="BS295" s="557">
        <v>0</v>
      </c>
      <c r="BT295" s="557" t="e">
        <v>#DIV/0!</v>
      </c>
      <c r="BU295" s="561"/>
      <c r="BV295" s="563"/>
      <c r="BW295" s="566"/>
      <c r="BX295" s="300">
        <v>1</v>
      </c>
      <c r="BY295" s="541">
        <v>28</v>
      </c>
      <c r="BZ295" s="541">
        <v>28</v>
      </c>
      <c r="CA295" s="541"/>
      <c r="CB295" s="542"/>
      <c r="CC295" s="552"/>
      <c r="CD295" s="515"/>
      <c r="CE295" s="525"/>
      <c r="CF295" s="525"/>
      <c r="CG295" s="526"/>
      <c r="CH295" s="527"/>
      <c r="CI295" s="519"/>
      <c r="CJ295" s="376"/>
      <c r="CK295" s="233"/>
      <c r="CL295" s="233"/>
      <c r="CM295" s="381"/>
      <c r="CN295" s="384"/>
      <c r="CO295" s="385"/>
      <c r="CP295" s="69"/>
      <c r="CQ295" s="30"/>
      <c r="CR295" s="48"/>
      <c r="CS295" s="134"/>
      <c r="CT295" s="114"/>
      <c r="CU295" s="342"/>
      <c r="CV295" s="79"/>
      <c r="CW295" s="30"/>
      <c r="CX295" s="48"/>
      <c r="CY295" s="134"/>
      <c r="CZ295" s="114"/>
      <c r="DA295" s="117"/>
      <c r="DB295" s="52"/>
      <c r="DC295" s="30"/>
      <c r="DD295" s="48"/>
      <c r="DE295" s="134"/>
      <c r="DF295" s="114"/>
      <c r="DG295" s="117"/>
      <c r="DH295" s="104"/>
      <c r="DI295" s="79"/>
      <c r="DJ295" s="48"/>
      <c r="DK295" s="134"/>
      <c r="DL295" s="114"/>
      <c r="DM295" s="117"/>
      <c r="DN295" s="52"/>
      <c r="DO295" s="30"/>
      <c r="DP295" s="81"/>
      <c r="DQ295" s="134"/>
      <c r="DR295" s="114"/>
      <c r="DS295" s="117"/>
      <c r="DT295" s="88"/>
      <c r="DU295" s="7"/>
      <c r="DV295" s="95"/>
      <c r="DW295" s="121"/>
      <c r="DX295" s="114"/>
      <c r="DY295" s="117"/>
      <c r="DZ295" s="88"/>
      <c r="EA295" s="9"/>
      <c r="EB295" s="100"/>
      <c r="EC295" s="124"/>
      <c r="ED295" s="120"/>
      <c r="EE295" s="125"/>
      <c r="EF295" s="88"/>
      <c r="EG295" s="9"/>
      <c r="EH295" s="95"/>
      <c r="EI295" s="121"/>
      <c r="EJ295" s="122"/>
      <c r="EK295" s="117"/>
      <c r="EL295" s="7"/>
      <c r="EM295" s="9"/>
      <c r="EN295" s="95"/>
      <c r="EO295" s="113"/>
      <c r="EP295" s="120"/>
      <c r="EQ295" s="117"/>
      <c r="ER295" s="7"/>
      <c r="ES295" s="9"/>
      <c r="ET295" s="95"/>
      <c r="EU295" s="113"/>
      <c r="EV295" s="114"/>
      <c r="EW295" s="117"/>
      <c r="EX295" s="7"/>
      <c r="EY295" s="9"/>
      <c r="EZ295" s="95"/>
      <c r="FA295" s="113"/>
      <c r="FB295" s="114"/>
      <c r="FC295" s="117"/>
      <c r="FD295" s="7"/>
      <c r="FE295" s="105"/>
      <c r="FF295" s="156"/>
      <c r="FG295" s="157"/>
      <c r="FH295" s="120"/>
      <c r="FI295" s="117"/>
      <c r="FJ295" s="302"/>
      <c r="FK295" s="310"/>
      <c r="FL295" s="156"/>
      <c r="FM295" s="312"/>
      <c r="FN295" s="120"/>
      <c r="FO295" s="117"/>
      <c r="FP295" s="7"/>
      <c r="FQ295" s="105"/>
      <c r="FR295" s="156"/>
      <c r="FS295" s="157"/>
      <c r="FT295" s="120"/>
      <c r="FU295" s="117"/>
      <c r="FV295" s="7"/>
      <c r="FW295" s="105"/>
      <c r="FX295" s="156"/>
      <c r="FY295" s="157"/>
      <c r="FZ295" s="120"/>
      <c r="GA295" s="117"/>
      <c r="GB295" s="7"/>
      <c r="GC295" s="105"/>
      <c r="GD295" s="156"/>
      <c r="GE295" s="157"/>
      <c r="GF295" s="120"/>
      <c r="GG295" s="117"/>
      <c r="GH295" s="160"/>
      <c r="GI295" s="9"/>
      <c r="GJ295" s="100"/>
      <c r="GK295" s="22"/>
      <c r="GL295" s="21"/>
      <c r="GM295" s="162"/>
      <c r="GN295" s="161"/>
      <c r="GO295" s="9"/>
      <c r="GP295" s="100"/>
      <c r="GQ295" s="22"/>
      <c r="GR295" s="21"/>
      <c r="GS295" s="162"/>
      <c r="GT295" s="161"/>
      <c r="GU295" s="9"/>
      <c r="GV295" s="100"/>
      <c r="GW295" s="22"/>
      <c r="GX295" s="21"/>
      <c r="GY295" s="162"/>
      <c r="GZ295" s="161"/>
      <c r="HA295" s="30"/>
      <c r="HB295" s="100"/>
      <c r="HC295" s="22"/>
      <c r="HD295" s="21"/>
      <c r="HE295" s="162"/>
    </row>
    <row r="296" spans="1:213" ht="13.5" thickBot="1" x14ac:dyDescent="0.25">
      <c r="A296" s="335">
        <v>293</v>
      </c>
      <c r="B296" s="249" t="s">
        <v>20</v>
      </c>
      <c r="C296" s="250" t="s">
        <v>696</v>
      </c>
      <c r="D296" s="276">
        <f t="shared" si="23"/>
        <v>18</v>
      </c>
      <c r="E296" s="276">
        <f t="shared" si="24"/>
        <v>600</v>
      </c>
      <c r="F296" s="345">
        <f t="shared" si="22"/>
        <v>33.33</v>
      </c>
      <c r="G296" s="167">
        <f t="shared" si="25"/>
        <v>0</v>
      </c>
      <c r="H296" s="549">
        <f t="shared" si="26"/>
        <v>1</v>
      </c>
      <c r="I296" s="629">
        <f t="shared" si="27"/>
        <v>3</v>
      </c>
      <c r="J296" s="815">
        <v>0</v>
      </c>
      <c r="K296" s="676">
        <v>0</v>
      </c>
      <c r="L296" s="901" t="e">
        <v>#DIV/0!</v>
      </c>
      <c r="M296" s="906"/>
      <c r="N296" s="679"/>
      <c r="O296" s="910"/>
      <c r="P296" s="862">
        <v>10</v>
      </c>
      <c r="Q296" s="877">
        <v>345</v>
      </c>
      <c r="R296" s="877">
        <v>34.5</v>
      </c>
      <c r="S296" s="865"/>
      <c r="T296" s="869">
        <v>1</v>
      </c>
      <c r="U296" s="872"/>
      <c r="V296" s="847">
        <v>4</v>
      </c>
      <c r="W296" s="756">
        <v>126</v>
      </c>
      <c r="X296" s="756">
        <v>31.5</v>
      </c>
      <c r="Y296" s="686"/>
      <c r="Z296" s="687"/>
      <c r="AA296" s="769">
        <v>1</v>
      </c>
      <c r="AB296" s="826">
        <v>2</v>
      </c>
      <c r="AC296" s="756">
        <v>63</v>
      </c>
      <c r="AD296" s="756">
        <v>31.5</v>
      </c>
      <c r="AE296" s="686"/>
      <c r="AF296" s="687"/>
      <c r="AG296" s="769"/>
      <c r="AH296" s="826">
        <v>0</v>
      </c>
      <c r="AI296" s="752">
        <v>0</v>
      </c>
      <c r="AJ296" s="752" t="e">
        <v>#DIV/0!</v>
      </c>
      <c r="AK296" s="686"/>
      <c r="AL296" s="687"/>
      <c r="AM296" s="751"/>
      <c r="AN296" s="820">
        <v>0</v>
      </c>
      <c r="AO296" s="685">
        <v>0</v>
      </c>
      <c r="AP296" s="685" t="e">
        <v>#DIV/0!</v>
      </c>
      <c r="AQ296" s="686"/>
      <c r="AR296" s="739"/>
      <c r="AS296" s="737"/>
      <c r="AT296" s="820"/>
      <c r="AU296" s="685">
        <v>0</v>
      </c>
      <c r="AV296" s="732" t="e">
        <v>#DIV/0!</v>
      </c>
      <c r="AW296" s="686"/>
      <c r="AX296" s="687"/>
      <c r="AY296" s="688"/>
      <c r="AZ296" s="815">
        <v>1</v>
      </c>
      <c r="BA296" s="676">
        <v>28</v>
      </c>
      <c r="BB296" s="550">
        <v>28</v>
      </c>
      <c r="BC296" s="677"/>
      <c r="BD296" s="679"/>
      <c r="BE296" s="798">
        <v>1</v>
      </c>
      <c r="BF296" s="806">
        <v>1</v>
      </c>
      <c r="BG296" s="632">
        <v>38</v>
      </c>
      <c r="BH296" s="632">
        <v>38</v>
      </c>
      <c r="BI296" s="636"/>
      <c r="BJ296" s="640"/>
      <c r="BK296" s="792">
        <v>1</v>
      </c>
      <c r="BL296" s="555"/>
      <c r="BM296" s="557"/>
      <c r="BN296" s="557"/>
      <c r="BO296" s="561"/>
      <c r="BP296" s="563"/>
      <c r="BQ296" s="575"/>
      <c r="BR296" s="555"/>
      <c r="BS296" s="557"/>
      <c r="BT296" s="557"/>
      <c r="BU296" s="561"/>
      <c r="BV296" s="563"/>
      <c r="BW296" s="566"/>
      <c r="BX296" s="300"/>
      <c r="BY296" s="541"/>
      <c r="BZ296" s="541"/>
      <c r="CA296" s="541"/>
      <c r="CB296" s="542"/>
      <c r="CC296" s="552"/>
      <c r="CD296" s="515"/>
      <c r="CE296" s="525"/>
      <c r="CF296" s="525"/>
      <c r="CG296" s="526"/>
      <c r="CH296" s="527"/>
      <c r="CI296" s="519"/>
      <c r="CJ296" s="376"/>
      <c r="CK296" s="233"/>
      <c r="CL296" s="233"/>
      <c r="CM296" s="381"/>
      <c r="CN296" s="384"/>
      <c r="CO296" s="385"/>
      <c r="CP296" s="69"/>
      <c r="CQ296" s="30"/>
      <c r="CR296" s="48"/>
      <c r="CS296" s="134"/>
      <c r="CT296" s="114"/>
      <c r="CU296" s="342"/>
      <c r="CV296" s="79"/>
      <c r="CW296" s="30"/>
      <c r="CX296" s="48"/>
      <c r="CY296" s="134"/>
      <c r="CZ296" s="114"/>
      <c r="DA296" s="117"/>
      <c r="DB296" s="52"/>
      <c r="DC296" s="30"/>
      <c r="DD296" s="48"/>
      <c r="DE296" s="134"/>
      <c r="DF296" s="114"/>
      <c r="DG296" s="117"/>
      <c r="DH296" s="104"/>
      <c r="DI296" s="79"/>
      <c r="DJ296" s="48"/>
      <c r="DK296" s="134"/>
      <c r="DL296" s="114"/>
      <c r="DM296" s="117"/>
      <c r="DN296" s="52"/>
      <c r="DO296" s="30"/>
      <c r="DP296" s="81"/>
      <c r="DQ296" s="134"/>
      <c r="DR296" s="114"/>
      <c r="DS296" s="117"/>
      <c r="DT296" s="88"/>
      <c r="DU296" s="7"/>
      <c r="DV296" s="95"/>
      <c r="DW296" s="121"/>
      <c r="DX296" s="114"/>
      <c r="DY296" s="117"/>
      <c r="DZ296" s="88"/>
      <c r="EA296" s="9"/>
      <c r="EB296" s="100"/>
      <c r="EC296" s="124"/>
      <c r="ED296" s="120"/>
      <c r="EE296" s="125"/>
      <c r="EF296" s="88"/>
      <c r="EG296" s="9"/>
      <c r="EH296" s="95"/>
      <c r="EI296" s="121"/>
      <c r="EJ296" s="122"/>
      <c r="EK296" s="117"/>
      <c r="EL296" s="7"/>
      <c r="EM296" s="9"/>
      <c r="EN296" s="95"/>
      <c r="EO296" s="113"/>
      <c r="EP296" s="120"/>
      <c r="EQ296" s="117"/>
      <c r="ER296" s="7"/>
      <c r="ES296" s="9"/>
      <c r="ET296" s="95"/>
      <c r="EU296" s="113"/>
      <c r="EV296" s="114"/>
      <c r="EW296" s="117"/>
      <c r="EX296" s="7"/>
      <c r="EY296" s="9"/>
      <c r="EZ296" s="95"/>
      <c r="FA296" s="113"/>
      <c r="FB296" s="114"/>
      <c r="FC296" s="117"/>
      <c r="FD296" s="7"/>
      <c r="FE296" s="105"/>
      <c r="FF296" s="156"/>
      <c r="FG296" s="157"/>
      <c r="FH296" s="120"/>
      <c r="FI296" s="117"/>
      <c r="FJ296" s="302"/>
      <c r="FK296" s="310"/>
      <c r="FL296" s="156"/>
      <c r="FM296" s="312"/>
      <c r="FN296" s="120"/>
      <c r="FO296" s="117"/>
      <c r="FP296" s="7"/>
      <c r="FQ296" s="105"/>
      <c r="FR296" s="156"/>
      <c r="FS296" s="157"/>
      <c r="FT296" s="120"/>
      <c r="FU296" s="117"/>
      <c r="FV296" s="7"/>
      <c r="FW296" s="105"/>
      <c r="FX296" s="156"/>
      <c r="FY296" s="157"/>
      <c r="FZ296" s="120"/>
      <c r="GA296" s="117"/>
      <c r="GB296" s="7"/>
      <c r="GC296" s="105"/>
      <c r="GD296" s="156"/>
      <c r="GE296" s="157"/>
      <c r="GF296" s="120"/>
      <c r="GG296" s="117"/>
      <c r="GH296" s="160"/>
      <c r="GI296" s="9"/>
      <c r="GJ296" s="100"/>
      <c r="GK296" s="22"/>
      <c r="GL296" s="21"/>
      <c r="GM296" s="162"/>
      <c r="GN296" s="161"/>
      <c r="GO296" s="9"/>
      <c r="GP296" s="100"/>
      <c r="GQ296" s="22"/>
      <c r="GR296" s="21"/>
      <c r="GS296" s="162"/>
      <c r="GT296" s="161"/>
      <c r="GU296" s="9"/>
      <c r="GV296" s="100"/>
      <c r="GW296" s="22"/>
      <c r="GX296" s="21"/>
      <c r="GY296" s="162"/>
      <c r="GZ296" s="161"/>
      <c r="HA296" s="30"/>
      <c r="HB296" s="100"/>
      <c r="HC296" s="22"/>
      <c r="HD296" s="21"/>
      <c r="HE296" s="162"/>
    </row>
    <row r="297" spans="1:213" ht="13.5" thickBot="1" x14ac:dyDescent="0.25">
      <c r="A297" s="335">
        <v>294</v>
      </c>
      <c r="B297" s="249" t="s">
        <v>231</v>
      </c>
      <c r="C297" s="334" t="s">
        <v>232</v>
      </c>
      <c r="D297" s="276">
        <f t="shared" si="23"/>
        <v>1</v>
      </c>
      <c r="E297" s="276">
        <f t="shared" si="24"/>
        <v>27</v>
      </c>
      <c r="F297" s="345">
        <f t="shared" si="22"/>
        <v>27</v>
      </c>
      <c r="G297" s="167">
        <f t="shared" si="25"/>
        <v>1</v>
      </c>
      <c r="H297" s="549">
        <f t="shared" si="26"/>
        <v>0</v>
      </c>
      <c r="I297" s="629">
        <f t="shared" si="27"/>
        <v>0</v>
      </c>
      <c r="J297" s="815">
        <v>0</v>
      </c>
      <c r="K297" s="676">
        <v>0</v>
      </c>
      <c r="L297" s="901" t="e">
        <v>#DIV/0!</v>
      </c>
      <c r="M297" s="906"/>
      <c r="N297" s="679"/>
      <c r="O297" s="910"/>
      <c r="P297" s="862">
        <v>0</v>
      </c>
      <c r="Q297" s="878">
        <v>0</v>
      </c>
      <c r="R297" s="878" t="e">
        <v>#DIV/0!</v>
      </c>
      <c r="S297" s="866"/>
      <c r="T297" s="870"/>
      <c r="U297" s="872"/>
      <c r="V297" s="847">
        <v>0</v>
      </c>
      <c r="W297" s="756">
        <v>0</v>
      </c>
      <c r="X297" s="756" t="e">
        <v>#DIV/0!</v>
      </c>
      <c r="Y297" s="686"/>
      <c r="Z297" s="687"/>
      <c r="AA297" s="769"/>
      <c r="AB297" s="826">
        <v>0</v>
      </c>
      <c r="AC297" s="756">
        <v>0</v>
      </c>
      <c r="AD297" s="756" t="e">
        <v>#DIV/0!</v>
      </c>
      <c r="AE297" s="686"/>
      <c r="AF297" s="687"/>
      <c r="AG297" s="769"/>
      <c r="AH297" s="826">
        <v>0</v>
      </c>
      <c r="AI297" s="752">
        <v>0</v>
      </c>
      <c r="AJ297" s="752" t="e">
        <v>#DIV/0!</v>
      </c>
      <c r="AK297" s="686"/>
      <c r="AL297" s="687"/>
      <c r="AM297" s="751"/>
      <c r="AN297" s="820">
        <v>0</v>
      </c>
      <c r="AO297" s="685">
        <v>0</v>
      </c>
      <c r="AP297" s="685" t="e">
        <v>#DIV/0!</v>
      </c>
      <c r="AQ297" s="686"/>
      <c r="AR297" s="739"/>
      <c r="AS297" s="737"/>
      <c r="AT297" s="820"/>
      <c r="AU297" s="685">
        <v>0</v>
      </c>
      <c r="AV297" s="732" t="e">
        <v>#DIV/0!</v>
      </c>
      <c r="AW297" s="686"/>
      <c r="AX297" s="687"/>
      <c r="AY297" s="688"/>
      <c r="AZ297" s="815">
        <v>0</v>
      </c>
      <c r="BA297" s="676">
        <v>0</v>
      </c>
      <c r="BB297" s="676" t="e">
        <v>#DIV/0!</v>
      </c>
      <c r="BC297" s="677"/>
      <c r="BD297" s="679"/>
      <c r="BE297" s="798"/>
      <c r="BF297" s="806">
        <v>0</v>
      </c>
      <c r="BG297" s="632">
        <v>0</v>
      </c>
      <c r="BH297" s="632" t="e">
        <v>#DIV/0!</v>
      </c>
      <c r="BI297" s="636"/>
      <c r="BJ297" s="640"/>
      <c r="BK297" s="792"/>
      <c r="BL297" s="555">
        <v>0</v>
      </c>
      <c r="BM297" s="557">
        <v>0</v>
      </c>
      <c r="BN297" s="557" t="e">
        <v>#DIV/0!</v>
      </c>
      <c r="BO297" s="561"/>
      <c r="BP297" s="563"/>
      <c r="BQ297" s="575"/>
      <c r="BR297" s="555">
        <v>0</v>
      </c>
      <c r="BS297" s="557">
        <v>0</v>
      </c>
      <c r="BT297" s="557" t="e">
        <v>#DIV/0!</v>
      </c>
      <c r="BU297" s="561"/>
      <c r="BV297" s="563"/>
      <c r="BW297" s="566"/>
      <c r="BX297" s="300">
        <v>0</v>
      </c>
      <c r="BY297" s="541">
        <v>0</v>
      </c>
      <c r="BZ297" s="541" t="e">
        <v>#DIV/0!</v>
      </c>
      <c r="CA297" s="541"/>
      <c r="CB297" s="542"/>
      <c r="CC297" s="552"/>
      <c r="CD297" s="515">
        <v>0</v>
      </c>
      <c r="CE297" s="525">
        <v>0</v>
      </c>
      <c r="CF297" s="525" t="e">
        <v>#DIV/0!</v>
      </c>
      <c r="CG297" s="526"/>
      <c r="CH297" s="527"/>
      <c r="CI297" s="519"/>
      <c r="CJ297" s="376">
        <v>0</v>
      </c>
      <c r="CK297" s="233">
        <v>0</v>
      </c>
      <c r="CL297" s="233" t="e">
        <v>#DIV/0!</v>
      </c>
      <c r="CM297" s="381"/>
      <c r="CN297" s="384"/>
      <c r="CO297" s="385"/>
      <c r="CP297" s="69">
        <v>0</v>
      </c>
      <c r="CQ297" s="30">
        <v>0</v>
      </c>
      <c r="CR297" s="48" t="e">
        <v>#DIV/0!</v>
      </c>
      <c r="CS297" s="134"/>
      <c r="CT297" s="114"/>
      <c r="CU297" s="342"/>
      <c r="CV297" s="79">
        <v>0</v>
      </c>
      <c r="CW297" s="30">
        <v>0</v>
      </c>
      <c r="CX297" s="48" t="e">
        <v>#DIV/0!</v>
      </c>
      <c r="CY297" s="134"/>
      <c r="CZ297" s="114"/>
      <c r="DA297" s="117"/>
      <c r="DB297" s="52">
        <f>'2010 SCORES'!AC156</f>
        <v>0</v>
      </c>
      <c r="DC297" s="30">
        <f>'2010 SCORES'!AD156</f>
        <v>0</v>
      </c>
      <c r="DD297" s="48" t="e">
        <f>'2010 SCORES'!AE156</f>
        <v>#DIV/0!</v>
      </c>
      <c r="DE297" s="134">
        <f>'2010 SCORES'!AF156</f>
        <v>0</v>
      </c>
      <c r="DF297" s="114">
        <f>'2010 SCORES'!AG156</f>
        <v>0</v>
      </c>
      <c r="DG297" s="117">
        <f>'2010 SCORES'!AH156</f>
        <v>0</v>
      </c>
      <c r="DH297" s="104">
        <f>'2009 SCORES'!V156</f>
        <v>0</v>
      </c>
      <c r="DI297" s="79">
        <f>'2009 SCORES'!W156</f>
        <v>0</v>
      </c>
      <c r="DJ297" s="48" t="e">
        <f>'2009 SCORES'!X156</f>
        <v>#DIV/0!</v>
      </c>
      <c r="DK297" s="134">
        <f>'2009 SCORES'!Y156</f>
        <v>0</v>
      </c>
      <c r="DL297" s="114">
        <f>'2009 SCORES'!Z156</f>
        <v>0</v>
      </c>
      <c r="DM297" s="117">
        <f>'2009 SCORES'!AA156</f>
        <v>0</v>
      </c>
      <c r="DN297" s="52">
        <f>'2008 SCORES'!V156</f>
        <v>0</v>
      </c>
      <c r="DO297" s="30">
        <f>'2008 SCORES'!W156</f>
        <v>0</v>
      </c>
      <c r="DP297" s="81" t="e">
        <f>'2008 SCORES'!X156</f>
        <v>#DIV/0!</v>
      </c>
      <c r="DQ297" s="134">
        <f>'2008 SCORES'!Y156</f>
        <v>0</v>
      </c>
      <c r="DR297" s="114">
        <f>'2008 SCORES'!Z156</f>
        <v>0</v>
      </c>
      <c r="DS297" s="117">
        <f>'2008 SCORES'!AA156</f>
        <v>0</v>
      </c>
      <c r="DT297" s="88">
        <f>'2007 SCORES'!Q156</f>
        <v>0</v>
      </c>
      <c r="DU297" s="7">
        <f>'2007 SCORES'!R156</f>
        <v>0</v>
      </c>
      <c r="DV297" s="95" t="e">
        <f>'2007 SCORES'!S156</f>
        <v>#DIV/0!</v>
      </c>
      <c r="DW297" s="121">
        <f>'2007 SCORES'!T156</f>
        <v>0</v>
      </c>
      <c r="DX297" s="114">
        <f>'2007 SCORES'!U156</f>
        <v>0</v>
      </c>
      <c r="DY297" s="117">
        <f>'2007 SCORES'!V156</f>
        <v>0</v>
      </c>
      <c r="DZ297" s="88">
        <f>'2006 SCORES'!Q156</f>
        <v>0</v>
      </c>
      <c r="EA297" s="9">
        <f>'2006 SCORES'!R156</f>
        <v>0</v>
      </c>
      <c r="EB297" s="100" t="e">
        <f>'2006 SCORES'!S156</f>
        <v>#DIV/0!</v>
      </c>
      <c r="EC297" s="124">
        <f>'2006 SCORES'!T156</f>
        <v>0</v>
      </c>
      <c r="ED297" s="120">
        <f>'2006 SCORES'!U156</f>
        <v>0</v>
      </c>
      <c r="EE297" s="125">
        <f>'2006 SCORES'!V156</f>
        <v>0</v>
      </c>
      <c r="EF297" s="88">
        <f>'2005 SCORES'!L157</f>
        <v>0</v>
      </c>
      <c r="EG297" s="9">
        <f>'2005 SCORES'!M157</f>
        <v>0</v>
      </c>
      <c r="EH297" s="95" t="e">
        <f>'2005 SCORES'!N157</f>
        <v>#DIV/0!</v>
      </c>
      <c r="EI297" s="121">
        <f>'2005 SCORES'!O157</f>
        <v>0</v>
      </c>
      <c r="EJ297" s="122">
        <f>'2005 SCORES'!P157</f>
        <v>0</v>
      </c>
      <c r="EK297" s="117">
        <f>'2005 SCORES'!Q157</f>
        <v>0</v>
      </c>
      <c r="EL297" s="7">
        <f>'2004 SCORES'!K156</f>
        <v>0</v>
      </c>
      <c r="EM297" s="9">
        <f>'2004 SCORES'!L156</f>
        <v>0</v>
      </c>
      <c r="EN297" s="95" t="e">
        <f>'2004 SCORES'!M156</f>
        <v>#DIV/0!</v>
      </c>
      <c r="EO297" s="113">
        <f>'2004 SCORES'!N156</f>
        <v>0</v>
      </c>
      <c r="EP297" s="120">
        <f>'2004 SCORES'!O156</f>
        <v>0</v>
      </c>
      <c r="EQ297" s="117">
        <f>'2004 SCORES'!P156</f>
        <v>0</v>
      </c>
      <c r="ER297" s="7">
        <f>'2003 SCORES'!H156</f>
        <v>0</v>
      </c>
      <c r="ES297" s="9">
        <f>'2003 SCORES'!I156</f>
        <v>0</v>
      </c>
      <c r="ET297" s="95" t="e">
        <f>'2003 SCORES'!J156</f>
        <v>#DIV/0!</v>
      </c>
      <c r="EU297" s="113">
        <f>'2003 SCORES'!K156</f>
        <v>0</v>
      </c>
      <c r="EV297" s="114">
        <f>'2003 SCORES'!L156</f>
        <v>0</v>
      </c>
      <c r="EW297" s="117">
        <f>'2003 SCORES'!M156</f>
        <v>0</v>
      </c>
      <c r="EX297" s="7">
        <f>'2002 SCORES'!H156</f>
        <v>0</v>
      </c>
      <c r="EY297" s="9">
        <f>'2002 SCORES'!I156</f>
        <v>0</v>
      </c>
      <c r="EZ297" s="95" t="e">
        <f>'2002 SCORES'!J156</f>
        <v>#DIV/0!</v>
      </c>
      <c r="FA297" s="113">
        <f>'2002 SCORES'!K156</f>
        <v>0</v>
      </c>
      <c r="FB297" s="114">
        <f>'2002 SCORES'!L156</f>
        <v>0</v>
      </c>
      <c r="FC297" s="117">
        <f>'2002 SCORES'!M156</f>
        <v>0</v>
      </c>
      <c r="FD297" s="7">
        <f>'2001 SCORES'!I156</f>
        <v>0</v>
      </c>
      <c r="FE297" s="105">
        <f>'2001 SCORES'!J156</f>
        <v>0</v>
      </c>
      <c r="FF297" s="156" t="e">
        <f>'2001 SCORES'!K156</f>
        <v>#DIV/0!</v>
      </c>
      <c r="FG297" s="157">
        <f>'2001 SCORES'!L156</f>
        <v>0</v>
      </c>
      <c r="FH297" s="120">
        <f>'2001 SCORES'!M156</f>
        <v>0</v>
      </c>
      <c r="FI297" s="117">
        <f>'2001 SCORES'!N156</f>
        <v>0</v>
      </c>
      <c r="FJ297" s="302">
        <f>'2000 SCORES'!G156</f>
        <v>1</v>
      </c>
      <c r="FK297" s="310">
        <f>'2000 SCORES'!H156</f>
        <v>27</v>
      </c>
      <c r="FL297" s="156">
        <f>'2000 SCORES'!I156</f>
        <v>27</v>
      </c>
      <c r="FM297" s="312">
        <f>'2000 SCORES'!J156</f>
        <v>1</v>
      </c>
      <c r="FN297" s="120">
        <f>'2001 SCORES'!M156</f>
        <v>0</v>
      </c>
      <c r="FO297" s="117">
        <f>'2000 SCORES'!L156</f>
        <v>0</v>
      </c>
      <c r="FP297" s="7">
        <f>'1999 SCORES'!H156</f>
        <v>0</v>
      </c>
      <c r="FQ297" s="105">
        <f>'1999 SCORES'!I156</f>
        <v>0</v>
      </c>
      <c r="FR297" s="156" t="e">
        <f>'1999 SCORES'!J156</f>
        <v>#DIV/0!</v>
      </c>
      <c r="FS297" s="157">
        <f>'1999 SCORES'!K156</f>
        <v>0</v>
      </c>
      <c r="FT297" s="120">
        <f>'1999 SCORES'!L156</f>
        <v>0</v>
      </c>
      <c r="FU297" s="117">
        <f>'1999 SCORES'!M156</f>
        <v>0</v>
      </c>
      <c r="FV297" s="7">
        <f>'1998 SCORES'!G156</f>
        <v>0</v>
      </c>
      <c r="FW297" s="105">
        <f>'1998 SCORES'!H156</f>
        <v>0</v>
      </c>
      <c r="FX297" s="156" t="e">
        <f>'1998 SCORES'!I156</f>
        <v>#DIV/0!</v>
      </c>
      <c r="FY297" s="157">
        <f>'1998 SCORES'!J156</f>
        <v>0</v>
      </c>
      <c r="FZ297" s="120">
        <f>'1998 SCORES'!K156</f>
        <v>0</v>
      </c>
      <c r="GA297" s="117">
        <f>'1998 SCORES'!L156</f>
        <v>0</v>
      </c>
      <c r="GB297" s="7">
        <f>'1997 SCORES'!F156</f>
        <v>0</v>
      </c>
      <c r="GC297" s="105">
        <f>'1997 SCORES'!G156</f>
        <v>0</v>
      </c>
      <c r="GD297" s="156" t="e">
        <f>'1997 SCORES'!H156</f>
        <v>#DIV/0!</v>
      </c>
      <c r="GE297" s="157">
        <f>'1997 SCORES'!I156</f>
        <v>0</v>
      </c>
      <c r="GF297" s="120">
        <f>'1997 SCORES'!J156</f>
        <v>0</v>
      </c>
      <c r="GG297" s="117">
        <f>'1997 SCORES'!K156</f>
        <v>0</v>
      </c>
      <c r="GH297" s="160">
        <f>'1996 SCORES'!F156</f>
        <v>0</v>
      </c>
      <c r="GI297" s="9">
        <f>'1996 SCORES'!G156</f>
        <v>0</v>
      </c>
      <c r="GJ297" s="100" t="e">
        <f>'1996 SCORES'!H156</f>
        <v>#DIV/0!</v>
      </c>
      <c r="GK297" s="22">
        <f>'1996 SCORES'!I156</f>
        <v>0</v>
      </c>
      <c r="GL297" s="21">
        <f>'1996 SCORES'!J156</f>
        <v>0</v>
      </c>
      <c r="GM297" s="162">
        <f>'1996 SCORES'!K156</f>
        <v>0</v>
      </c>
      <c r="GN297" s="161">
        <f>'1995 SCORES '!F156</f>
        <v>0</v>
      </c>
      <c r="GO297" s="9">
        <f>'1995 SCORES '!G156</f>
        <v>0</v>
      </c>
      <c r="GP297" s="100" t="e">
        <f>'1995 SCORES '!H156</f>
        <v>#DIV/0!</v>
      </c>
      <c r="GQ297" s="22">
        <f>'1995 SCORES '!I156</f>
        <v>0</v>
      </c>
      <c r="GR297" s="21">
        <f>'1995 SCORES '!J156</f>
        <v>0</v>
      </c>
      <c r="GS297" s="162">
        <f>'1995 SCORES '!K156</f>
        <v>0</v>
      </c>
      <c r="GT297" s="161">
        <f>'1994 SCORES'!F156</f>
        <v>0</v>
      </c>
      <c r="GU297" s="9">
        <f>'1994 SCORES'!G156</f>
        <v>0</v>
      </c>
      <c r="GV297" s="100" t="e">
        <f>'1994 SCORES'!H156</f>
        <v>#DIV/0!</v>
      </c>
      <c r="GW297" s="22">
        <f>'1994 SCORES'!I156</f>
        <v>0</v>
      </c>
      <c r="GX297" s="21">
        <f>'1994 SCORES'!J156</f>
        <v>0</v>
      </c>
      <c r="GY297" s="162">
        <f>'1994 SCORES'!K156</f>
        <v>0</v>
      </c>
      <c r="GZ297" s="161">
        <f>'1993 SCORES'!F156</f>
        <v>0</v>
      </c>
      <c r="HA297" s="30">
        <f>'1993 SCORES'!G156</f>
        <v>0</v>
      </c>
      <c r="HB297" s="100" t="e">
        <f>'1993 SCORES'!H156</f>
        <v>#DIV/0!</v>
      </c>
      <c r="HC297" s="22">
        <f>'1993 SCORES'!I156</f>
        <v>0</v>
      </c>
      <c r="HD297" s="21">
        <f>'1993 SCORES'!J156</f>
        <v>0</v>
      </c>
      <c r="HE297" s="162">
        <f>'1993 SCORES'!K156</f>
        <v>0</v>
      </c>
    </row>
    <row r="298" spans="1:213" ht="13.5" thickBot="1" x14ac:dyDescent="0.25">
      <c r="A298" s="335">
        <v>295</v>
      </c>
      <c r="B298" s="249" t="s">
        <v>233</v>
      </c>
      <c r="C298" s="334" t="s">
        <v>232</v>
      </c>
      <c r="D298" s="276">
        <f t="shared" si="23"/>
        <v>2</v>
      </c>
      <c r="E298" s="276">
        <f t="shared" si="24"/>
        <v>45</v>
      </c>
      <c r="F298" s="345">
        <f t="shared" si="22"/>
        <v>22.5</v>
      </c>
      <c r="G298" s="167">
        <f t="shared" si="25"/>
        <v>0</v>
      </c>
      <c r="H298" s="549">
        <f t="shared" si="26"/>
        <v>0</v>
      </c>
      <c r="I298" s="629">
        <f t="shared" si="27"/>
        <v>0</v>
      </c>
      <c r="J298" s="815">
        <v>0</v>
      </c>
      <c r="K298" s="676">
        <v>0</v>
      </c>
      <c r="L298" s="901" t="e">
        <v>#DIV/0!</v>
      </c>
      <c r="M298" s="906"/>
      <c r="N298" s="679"/>
      <c r="O298" s="910"/>
      <c r="P298" s="862">
        <v>0</v>
      </c>
      <c r="Q298" s="877">
        <v>0</v>
      </c>
      <c r="R298" s="877" t="e">
        <v>#DIV/0!</v>
      </c>
      <c r="S298" s="865"/>
      <c r="T298" s="869"/>
      <c r="U298" s="872"/>
      <c r="V298" s="847">
        <v>0</v>
      </c>
      <c r="W298" s="756">
        <v>0</v>
      </c>
      <c r="X298" s="756" t="e">
        <v>#DIV/0!</v>
      </c>
      <c r="Y298" s="686"/>
      <c r="Z298" s="687"/>
      <c r="AA298" s="769"/>
      <c r="AB298" s="826">
        <v>0</v>
      </c>
      <c r="AC298" s="756">
        <v>0</v>
      </c>
      <c r="AD298" s="756" t="e">
        <v>#DIV/0!</v>
      </c>
      <c r="AE298" s="686"/>
      <c r="AF298" s="687"/>
      <c r="AG298" s="769"/>
      <c r="AH298" s="826">
        <v>0</v>
      </c>
      <c r="AI298" s="752">
        <v>0</v>
      </c>
      <c r="AJ298" s="752" t="e">
        <v>#DIV/0!</v>
      </c>
      <c r="AK298" s="686"/>
      <c r="AL298" s="687"/>
      <c r="AM298" s="751"/>
      <c r="AN298" s="820">
        <v>0</v>
      </c>
      <c r="AO298" s="685">
        <v>0</v>
      </c>
      <c r="AP298" s="685" t="e">
        <v>#DIV/0!</v>
      </c>
      <c r="AQ298" s="686"/>
      <c r="AR298" s="739"/>
      <c r="AS298" s="737"/>
      <c r="AT298" s="820"/>
      <c r="AU298" s="685">
        <v>0</v>
      </c>
      <c r="AV298" s="732" t="e">
        <v>#DIV/0!</v>
      </c>
      <c r="AW298" s="686"/>
      <c r="AX298" s="687"/>
      <c r="AY298" s="688"/>
      <c r="AZ298" s="815">
        <v>0</v>
      </c>
      <c r="BA298" s="676">
        <v>0</v>
      </c>
      <c r="BB298" s="676" t="e">
        <v>#DIV/0!</v>
      </c>
      <c r="BC298" s="677"/>
      <c r="BD298" s="679"/>
      <c r="BE298" s="798"/>
      <c r="BF298" s="806">
        <v>0</v>
      </c>
      <c r="BG298" s="632">
        <v>0</v>
      </c>
      <c r="BH298" s="632" t="e">
        <v>#DIV/0!</v>
      </c>
      <c r="BI298" s="636"/>
      <c r="BJ298" s="640"/>
      <c r="BK298" s="792"/>
      <c r="BL298" s="555">
        <v>0</v>
      </c>
      <c r="BM298" s="557">
        <v>0</v>
      </c>
      <c r="BN298" s="557" t="e">
        <v>#DIV/0!</v>
      </c>
      <c r="BO298" s="561"/>
      <c r="BP298" s="563"/>
      <c r="BQ298" s="575"/>
      <c r="BR298" s="555">
        <v>0</v>
      </c>
      <c r="BS298" s="557">
        <v>0</v>
      </c>
      <c r="BT298" s="557" t="e">
        <v>#DIV/0!</v>
      </c>
      <c r="BU298" s="561"/>
      <c r="BV298" s="563"/>
      <c r="BW298" s="566"/>
      <c r="BX298" s="300">
        <v>0</v>
      </c>
      <c r="BY298" s="541">
        <v>0</v>
      </c>
      <c r="BZ298" s="541" t="e">
        <v>#DIV/0!</v>
      </c>
      <c r="CA298" s="541"/>
      <c r="CB298" s="542"/>
      <c r="CC298" s="552"/>
      <c r="CD298" s="515">
        <v>0</v>
      </c>
      <c r="CE298" s="525">
        <v>0</v>
      </c>
      <c r="CF298" s="525" t="e">
        <v>#DIV/0!</v>
      </c>
      <c r="CG298" s="526"/>
      <c r="CH298" s="527"/>
      <c r="CI298" s="519"/>
      <c r="CJ298" s="376">
        <v>0</v>
      </c>
      <c r="CK298" s="233">
        <v>0</v>
      </c>
      <c r="CL298" s="233" t="e">
        <v>#DIV/0!</v>
      </c>
      <c r="CM298" s="381"/>
      <c r="CN298" s="384"/>
      <c r="CO298" s="385"/>
      <c r="CP298" s="69">
        <v>0</v>
      </c>
      <c r="CQ298" s="30">
        <v>0</v>
      </c>
      <c r="CR298" s="48" t="e">
        <v>#DIV/0!</v>
      </c>
      <c r="CS298" s="134"/>
      <c r="CT298" s="114"/>
      <c r="CU298" s="342"/>
      <c r="CV298" s="79">
        <v>0</v>
      </c>
      <c r="CW298" s="30">
        <v>0</v>
      </c>
      <c r="CX298" s="48" t="e">
        <v>#DIV/0!</v>
      </c>
      <c r="CY298" s="134"/>
      <c r="CZ298" s="114"/>
      <c r="DA298" s="117"/>
      <c r="DB298" s="52">
        <f>'2010 SCORES'!AC157</f>
        <v>0</v>
      </c>
      <c r="DC298" s="30">
        <f>'2010 SCORES'!AD157</f>
        <v>0</v>
      </c>
      <c r="DD298" s="48" t="e">
        <f>'2010 SCORES'!AE157</f>
        <v>#DIV/0!</v>
      </c>
      <c r="DE298" s="134">
        <f>'2010 SCORES'!AF157</f>
        <v>0</v>
      </c>
      <c r="DF298" s="114">
        <f>'2010 SCORES'!AG157</f>
        <v>0</v>
      </c>
      <c r="DG298" s="117">
        <f>'2010 SCORES'!AH157</f>
        <v>0</v>
      </c>
      <c r="DH298" s="104">
        <f>'2009 SCORES'!V157</f>
        <v>0</v>
      </c>
      <c r="DI298" s="79">
        <f>'2009 SCORES'!W157</f>
        <v>0</v>
      </c>
      <c r="DJ298" s="48" t="e">
        <f>'2009 SCORES'!X157</f>
        <v>#DIV/0!</v>
      </c>
      <c r="DK298" s="134">
        <f>'2009 SCORES'!Y157</f>
        <v>0</v>
      </c>
      <c r="DL298" s="114">
        <f>'2009 SCORES'!Z157</f>
        <v>0</v>
      </c>
      <c r="DM298" s="117">
        <f>'2009 SCORES'!AA157</f>
        <v>0</v>
      </c>
      <c r="DN298" s="52">
        <f>'2008 SCORES'!V157</f>
        <v>0</v>
      </c>
      <c r="DO298" s="30">
        <f>'2008 SCORES'!W157</f>
        <v>0</v>
      </c>
      <c r="DP298" s="81" t="e">
        <f>'2008 SCORES'!X157</f>
        <v>#DIV/0!</v>
      </c>
      <c r="DQ298" s="134">
        <f>'2008 SCORES'!Y157</f>
        <v>0</v>
      </c>
      <c r="DR298" s="114">
        <f>'2008 SCORES'!Z157</f>
        <v>0</v>
      </c>
      <c r="DS298" s="117">
        <f>'2008 SCORES'!AA157</f>
        <v>0</v>
      </c>
      <c r="DT298" s="88">
        <f>'2007 SCORES'!Q157</f>
        <v>0</v>
      </c>
      <c r="DU298" s="7">
        <f>'2007 SCORES'!R157</f>
        <v>0</v>
      </c>
      <c r="DV298" s="95" t="e">
        <f>'2007 SCORES'!S157</f>
        <v>#DIV/0!</v>
      </c>
      <c r="DW298" s="121">
        <f>'2007 SCORES'!T157</f>
        <v>0</v>
      </c>
      <c r="DX298" s="114">
        <f>'2007 SCORES'!U157</f>
        <v>0</v>
      </c>
      <c r="DY298" s="117">
        <f>'2007 SCORES'!V157</f>
        <v>0</v>
      </c>
      <c r="DZ298" s="88">
        <f>'2006 SCORES'!Q157</f>
        <v>0</v>
      </c>
      <c r="EA298" s="9">
        <f>'2006 SCORES'!R157</f>
        <v>0</v>
      </c>
      <c r="EB298" s="100" t="e">
        <f>'2006 SCORES'!S157</f>
        <v>#DIV/0!</v>
      </c>
      <c r="EC298" s="124">
        <f>'2006 SCORES'!T157</f>
        <v>0</v>
      </c>
      <c r="ED298" s="120">
        <f>'2006 SCORES'!U157</f>
        <v>0</v>
      </c>
      <c r="EE298" s="125">
        <f>'2006 SCORES'!V157</f>
        <v>0</v>
      </c>
      <c r="EF298" s="88">
        <f>'2005 SCORES'!L158</f>
        <v>0</v>
      </c>
      <c r="EG298" s="9">
        <f>'2005 SCORES'!M158</f>
        <v>0</v>
      </c>
      <c r="EH298" s="95" t="e">
        <f>'2005 SCORES'!N158</f>
        <v>#DIV/0!</v>
      </c>
      <c r="EI298" s="121">
        <f>'2005 SCORES'!O158</f>
        <v>0</v>
      </c>
      <c r="EJ298" s="122">
        <f>'2005 SCORES'!P158</f>
        <v>0</v>
      </c>
      <c r="EK298" s="117">
        <f>'2005 SCORES'!Q158</f>
        <v>0</v>
      </c>
      <c r="EL298" s="7">
        <f>'2004 SCORES'!K157</f>
        <v>0</v>
      </c>
      <c r="EM298" s="9">
        <f>'2004 SCORES'!L157</f>
        <v>0</v>
      </c>
      <c r="EN298" s="95" t="e">
        <f>'2004 SCORES'!M157</f>
        <v>#DIV/0!</v>
      </c>
      <c r="EO298" s="113">
        <f>'2004 SCORES'!N157</f>
        <v>0</v>
      </c>
      <c r="EP298" s="120">
        <f>'2004 SCORES'!O157</f>
        <v>0</v>
      </c>
      <c r="EQ298" s="117">
        <f>'2004 SCORES'!P157</f>
        <v>0</v>
      </c>
      <c r="ER298" s="7">
        <f>'2003 SCORES'!H157</f>
        <v>0</v>
      </c>
      <c r="ES298" s="9">
        <f>'2003 SCORES'!I157</f>
        <v>0</v>
      </c>
      <c r="ET298" s="95" t="e">
        <f>'2003 SCORES'!J157</f>
        <v>#DIV/0!</v>
      </c>
      <c r="EU298" s="113">
        <f>'2003 SCORES'!K157</f>
        <v>0</v>
      </c>
      <c r="EV298" s="114">
        <f>'2003 SCORES'!L157</f>
        <v>0</v>
      </c>
      <c r="EW298" s="117">
        <f>'2003 SCORES'!M157</f>
        <v>0</v>
      </c>
      <c r="EX298" s="7">
        <f>'2002 SCORES'!H157</f>
        <v>0</v>
      </c>
      <c r="EY298" s="9">
        <f>'2002 SCORES'!I157</f>
        <v>0</v>
      </c>
      <c r="EZ298" s="95" t="e">
        <f>'2002 SCORES'!J157</f>
        <v>#DIV/0!</v>
      </c>
      <c r="FA298" s="113">
        <f>'2002 SCORES'!K157</f>
        <v>0</v>
      </c>
      <c r="FB298" s="114">
        <f>'2002 SCORES'!L157</f>
        <v>0</v>
      </c>
      <c r="FC298" s="117">
        <f>'2002 SCORES'!M157</f>
        <v>0</v>
      </c>
      <c r="FD298" s="7">
        <f>'2001 SCORES'!I157</f>
        <v>1</v>
      </c>
      <c r="FE298" s="105">
        <f>'2001 SCORES'!J157</f>
        <v>20</v>
      </c>
      <c r="FF298" s="156">
        <f>'2001 SCORES'!K157</f>
        <v>20</v>
      </c>
      <c r="FG298" s="157">
        <f>'2001 SCORES'!L157</f>
        <v>0</v>
      </c>
      <c r="FH298" s="120">
        <f>'2001 SCORES'!M157</f>
        <v>0</v>
      </c>
      <c r="FI298" s="117">
        <f>'2001 SCORES'!N157</f>
        <v>0</v>
      </c>
      <c r="FJ298" s="302">
        <f>'2000 SCORES'!G157</f>
        <v>1</v>
      </c>
      <c r="FK298" s="310">
        <f>'2000 SCORES'!H157</f>
        <v>25</v>
      </c>
      <c r="FL298" s="156">
        <f>'2000 SCORES'!I157</f>
        <v>25</v>
      </c>
      <c r="FM298" s="312">
        <f>'2000 SCORES'!J157</f>
        <v>0</v>
      </c>
      <c r="FN298" s="120">
        <f>'2001 SCORES'!M157</f>
        <v>0</v>
      </c>
      <c r="FO298" s="117">
        <f>'2000 SCORES'!L157</f>
        <v>0</v>
      </c>
      <c r="FP298" s="7">
        <f>'1999 SCORES'!H157</f>
        <v>0</v>
      </c>
      <c r="FQ298" s="105">
        <f>'1999 SCORES'!I157</f>
        <v>0</v>
      </c>
      <c r="FR298" s="156" t="e">
        <f>'1999 SCORES'!J157</f>
        <v>#DIV/0!</v>
      </c>
      <c r="FS298" s="157">
        <f>'1999 SCORES'!K157</f>
        <v>0</v>
      </c>
      <c r="FT298" s="120">
        <f>'1999 SCORES'!L157</f>
        <v>0</v>
      </c>
      <c r="FU298" s="117">
        <f>'1999 SCORES'!M157</f>
        <v>0</v>
      </c>
      <c r="FV298" s="7">
        <f>'1998 SCORES'!G157</f>
        <v>0</v>
      </c>
      <c r="FW298" s="105">
        <f>'1998 SCORES'!H157</f>
        <v>0</v>
      </c>
      <c r="FX298" s="156" t="e">
        <f>'1998 SCORES'!I157</f>
        <v>#DIV/0!</v>
      </c>
      <c r="FY298" s="157">
        <f>'1998 SCORES'!J157</f>
        <v>0</v>
      </c>
      <c r="FZ298" s="120">
        <f>'1998 SCORES'!K157</f>
        <v>0</v>
      </c>
      <c r="GA298" s="117">
        <f>'1998 SCORES'!L157</f>
        <v>0</v>
      </c>
      <c r="GB298" s="7">
        <f>'1997 SCORES'!F157</f>
        <v>0</v>
      </c>
      <c r="GC298" s="105">
        <f>'1997 SCORES'!G157</f>
        <v>0</v>
      </c>
      <c r="GD298" s="156" t="e">
        <f>'1997 SCORES'!H157</f>
        <v>#DIV/0!</v>
      </c>
      <c r="GE298" s="157">
        <f>'1997 SCORES'!I157</f>
        <v>0</v>
      </c>
      <c r="GF298" s="120">
        <f>'1997 SCORES'!J157</f>
        <v>0</v>
      </c>
      <c r="GG298" s="117">
        <f>'1997 SCORES'!K157</f>
        <v>0</v>
      </c>
      <c r="GH298" s="160">
        <f>'1996 SCORES'!F157</f>
        <v>0</v>
      </c>
      <c r="GI298" s="9">
        <f>'1996 SCORES'!G157</f>
        <v>0</v>
      </c>
      <c r="GJ298" s="100" t="e">
        <f>'1996 SCORES'!H157</f>
        <v>#DIV/0!</v>
      </c>
      <c r="GK298" s="22">
        <f>'1996 SCORES'!I157</f>
        <v>0</v>
      </c>
      <c r="GL298" s="21">
        <f>'1996 SCORES'!J157</f>
        <v>0</v>
      </c>
      <c r="GM298" s="162">
        <f>'1996 SCORES'!K157</f>
        <v>0</v>
      </c>
      <c r="GN298" s="161">
        <f>'1995 SCORES '!F157</f>
        <v>0</v>
      </c>
      <c r="GO298" s="9">
        <f>'1995 SCORES '!G157</f>
        <v>0</v>
      </c>
      <c r="GP298" s="100" t="e">
        <f>'1995 SCORES '!H157</f>
        <v>#DIV/0!</v>
      </c>
      <c r="GQ298" s="22">
        <f>'1995 SCORES '!I157</f>
        <v>0</v>
      </c>
      <c r="GR298" s="21">
        <f>'1995 SCORES '!J157</f>
        <v>0</v>
      </c>
      <c r="GS298" s="162">
        <f>'1995 SCORES '!K157</f>
        <v>0</v>
      </c>
      <c r="GT298" s="161">
        <f>'1994 SCORES'!F157</f>
        <v>0</v>
      </c>
      <c r="GU298" s="9">
        <f>'1994 SCORES'!G157</f>
        <v>0</v>
      </c>
      <c r="GV298" s="100" t="e">
        <f>'1994 SCORES'!H157</f>
        <v>#DIV/0!</v>
      </c>
      <c r="GW298" s="22">
        <f>'1994 SCORES'!I157</f>
        <v>0</v>
      </c>
      <c r="GX298" s="21">
        <f>'1994 SCORES'!J157</f>
        <v>0</v>
      </c>
      <c r="GY298" s="162">
        <f>'1994 SCORES'!K157</f>
        <v>0</v>
      </c>
      <c r="GZ298" s="161">
        <f>'1993 SCORES'!F157</f>
        <v>0</v>
      </c>
      <c r="HA298" s="30">
        <f>'1993 SCORES'!G157</f>
        <v>0</v>
      </c>
      <c r="HB298" s="100" t="e">
        <f>'1993 SCORES'!H157</f>
        <v>#DIV/0!</v>
      </c>
      <c r="HC298" s="22">
        <f>'1993 SCORES'!I157</f>
        <v>0</v>
      </c>
      <c r="HD298" s="21">
        <f>'1993 SCORES'!J157</f>
        <v>0</v>
      </c>
      <c r="HE298" s="162">
        <f>'1993 SCORES'!K157</f>
        <v>0</v>
      </c>
    </row>
    <row r="299" spans="1:213" ht="13.5" thickBot="1" x14ac:dyDescent="0.25">
      <c r="A299" s="335">
        <v>296</v>
      </c>
      <c r="B299" s="249" t="s">
        <v>101</v>
      </c>
      <c r="C299" s="334" t="s">
        <v>234</v>
      </c>
      <c r="D299" s="276">
        <f t="shared" si="23"/>
        <v>2</v>
      </c>
      <c r="E299" s="276">
        <f t="shared" si="24"/>
        <v>54</v>
      </c>
      <c r="F299" s="345">
        <f t="shared" si="22"/>
        <v>27</v>
      </c>
      <c r="G299" s="167">
        <f t="shared" si="25"/>
        <v>0</v>
      </c>
      <c r="H299" s="549">
        <f t="shared" si="26"/>
        <v>0</v>
      </c>
      <c r="I299" s="629">
        <f t="shared" si="27"/>
        <v>0</v>
      </c>
      <c r="J299" s="815">
        <v>0</v>
      </c>
      <c r="K299" s="676">
        <v>0</v>
      </c>
      <c r="L299" s="901" t="e">
        <v>#DIV/0!</v>
      </c>
      <c r="M299" s="906"/>
      <c r="N299" s="679"/>
      <c r="O299" s="910"/>
      <c r="P299" s="862">
        <v>0</v>
      </c>
      <c r="Q299" s="877">
        <v>0</v>
      </c>
      <c r="R299" s="877" t="e">
        <v>#DIV/0!</v>
      </c>
      <c r="S299" s="865"/>
      <c r="T299" s="869"/>
      <c r="U299" s="872"/>
      <c r="V299" s="847">
        <v>0</v>
      </c>
      <c r="W299" s="756">
        <v>0</v>
      </c>
      <c r="X299" s="756" t="e">
        <v>#DIV/0!</v>
      </c>
      <c r="Y299" s="686"/>
      <c r="Z299" s="687"/>
      <c r="AA299" s="769"/>
      <c r="AB299" s="826">
        <v>0</v>
      </c>
      <c r="AC299" s="756">
        <v>0</v>
      </c>
      <c r="AD299" s="756" t="e">
        <v>#DIV/0!</v>
      </c>
      <c r="AE299" s="686"/>
      <c r="AF299" s="687"/>
      <c r="AG299" s="769"/>
      <c r="AH299" s="826">
        <v>0</v>
      </c>
      <c r="AI299" s="752">
        <v>0</v>
      </c>
      <c r="AJ299" s="752" t="e">
        <v>#DIV/0!</v>
      </c>
      <c r="AK299" s="686"/>
      <c r="AL299" s="687"/>
      <c r="AM299" s="751"/>
      <c r="AN299" s="820">
        <v>0</v>
      </c>
      <c r="AO299" s="685">
        <v>0</v>
      </c>
      <c r="AP299" s="685" t="e">
        <v>#DIV/0!</v>
      </c>
      <c r="AQ299" s="686"/>
      <c r="AR299" s="739"/>
      <c r="AS299" s="737"/>
      <c r="AT299" s="820"/>
      <c r="AU299" s="685">
        <v>0</v>
      </c>
      <c r="AV299" s="732" t="e">
        <v>#DIV/0!</v>
      </c>
      <c r="AW299" s="686"/>
      <c r="AX299" s="687"/>
      <c r="AY299" s="688"/>
      <c r="AZ299" s="815">
        <v>0</v>
      </c>
      <c r="BA299" s="676">
        <v>0</v>
      </c>
      <c r="BB299" s="676" t="e">
        <v>#DIV/0!</v>
      </c>
      <c r="BC299" s="677"/>
      <c r="BD299" s="679"/>
      <c r="BE299" s="798"/>
      <c r="BF299" s="806">
        <v>0</v>
      </c>
      <c r="BG299" s="632">
        <v>0</v>
      </c>
      <c r="BH299" s="632" t="e">
        <v>#DIV/0!</v>
      </c>
      <c r="BI299" s="636"/>
      <c r="BJ299" s="640"/>
      <c r="BK299" s="792"/>
      <c r="BL299" s="555">
        <v>0</v>
      </c>
      <c r="BM299" s="557">
        <v>0</v>
      </c>
      <c r="BN299" s="557" t="e">
        <v>#DIV/0!</v>
      </c>
      <c r="BO299" s="561"/>
      <c r="BP299" s="563"/>
      <c r="BQ299" s="575"/>
      <c r="BR299" s="555">
        <v>0</v>
      </c>
      <c r="BS299" s="557">
        <v>0</v>
      </c>
      <c r="BT299" s="557" t="e">
        <v>#DIV/0!</v>
      </c>
      <c r="BU299" s="561"/>
      <c r="BV299" s="563"/>
      <c r="BW299" s="566"/>
      <c r="BX299" s="300">
        <v>0</v>
      </c>
      <c r="BY299" s="541">
        <v>0</v>
      </c>
      <c r="BZ299" s="541" t="e">
        <v>#DIV/0!</v>
      </c>
      <c r="CA299" s="541"/>
      <c r="CB299" s="542"/>
      <c r="CC299" s="552"/>
      <c r="CD299" s="515">
        <v>0</v>
      </c>
      <c r="CE299" s="525">
        <v>0</v>
      </c>
      <c r="CF299" s="525" t="e">
        <v>#DIV/0!</v>
      </c>
      <c r="CG299" s="526"/>
      <c r="CH299" s="527"/>
      <c r="CI299" s="519"/>
      <c r="CJ299" s="376">
        <v>0</v>
      </c>
      <c r="CK299" s="233">
        <v>0</v>
      </c>
      <c r="CL299" s="233" t="e">
        <v>#DIV/0!</v>
      </c>
      <c r="CM299" s="381"/>
      <c r="CN299" s="384"/>
      <c r="CO299" s="385"/>
      <c r="CP299" s="69">
        <v>0</v>
      </c>
      <c r="CQ299" s="30">
        <v>0</v>
      </c>
      <c r="CR299" s="48" t="e">
        <v>#DIV/0!</v>
      </c>
      <c r="CS299" s="134"/>
      <c r="CT299" s="114"/>
      <c r="CU299" s="342"/>
      <c r="CV299" s="79">
        <v>0</v>
      </c>
      <c r="CW299" s="30">
        <v>0</v>
      </c>
      <c r="CX299" s="48" t="e">
        <v>#DIV/0!</v>
      </c>
      <c r="CY299" s="134"/>
      <c r="CZ299" s="114"/>
      <c r="DA299" s="117"/>
      <c r="DB299" s="52">
        <f>'2010 SCORES'!AC158</f>
        <v>0</v>
      </c>
      <c r="DC299" s="30">
        <f>'2010 SCORES'!AD158</f>
        <v>0</v>
      </c>
      <c r="DD299" s="48" t="e">
        <f>'2010 SCORES'!AE158</f>
        <v>#DIV/0!</v>
      </c>
      <c r="DE299" s="134">
        <f>'2010 SCORES'!AF158</f>
        <v>0</v>
      </c>
      <c r="DF299" s="114">
        <f>'2010 SCORES'!AG158</f>
        <v>0</v>
      </c>
      <c r="DG299" s="117">
        <f>'2010 SCORES'!AH158</f>
        <v>0</v>
      </c>
      <c r="DH299" s="104">
        <f>'2009 SCORES'!V158</f>
        <v>1</v>
      </c>
      <c r="DI299" s="79">
        <f>'2009 SCORES'!W158</f>
        <v>29</v>
      </c>
      <c r="DJ299" s="48">
        <f>'2009 SCORES'!X158</f>
        <v>29</v>
      </c>
      <c r="DK299" s="134">
        <f>'2009 SCORES'!Y158</f>
        <v>0</v>
      </c>
      <c r="DL299" s="114">
        <f>'2009 SCORES'!Z158</f>
        <v>0</v>
      </c>
      <c r="DM299" s="117">
        <f>'2009 SCORES'!AA158</f>
        <v>0</v>
      </c>
      <c r="DN299" s="52">
        <f>'2008 SCORES'!V158</f>
        <v>1</v>
      </c>
      <c r="DO299" s="30">
        <f>'2008 SCORES'!W158</f>
        <v>25</v>
      </c>
      <c r="DP299" s="81">
        <f>'2008 SCORES'!X158</f>
        <v>25</v>
      </c>
      <c r="DQ299" s="134">
        <f>'2008 SCORES'!Y158</f>
        <v>0</v>
      </c>
      <c r="DR299" s="114">
        <f>'2008 SCORES'!Z158</f>
        <v>0</v>
      </c>
      <c r="DS299" s="117">
        <f>'2008 SCORES'!AA158</f>
        <v>0</v>
      </c>
      <c r="DT299" s="88">
        <f>'2007 SCORES'!Q158</f>
        <v>0</v>
      </c>
      <c r="DU299" s="7">
        <f>'2007 SCORES'!R158</f>
        <v>0</v>
      </c>
      <c r="DV299" s="95" t="e">
        <f>'2007 SCORES'!S158</f>
        <v>#DIV/0!</v>
      </c>
      <c r="DW299" s="121">
        <f>'2007 SCORES'!T158</f>
        <v>0</v>
      </c>
      <c r="DX299" s="114">
        <f>'2007 SCORES'!U158</f>
        <v>0</v>
      </c>
      <c r="DY299" s="117">
        <f>'2007 SCORES'!V158</f>
        <v>0</v>
      </c>
      <c r="DZ299" s="88">
        <f>'2006 SCORES'!Q158</f>
        <v>0</v>
      </c>
      <c r="EA299" s="9">
        <f>'2006 SCORES'!R158</f>
        <v>0</v>
      </c>
      <c r="EB299" s="100" t="e">
        <f>'2006 SCORES'!S158</f>
        <v>#DIV/0!</v>
      </c>
      <c r="EC299" s="124">
        <f>'2006 SCORES'!T158</f>
        <v>0</v>
      </c>
      <c r="ED299" s="120">
        <f>'2006 SCORES'!U158</f>
        <v>0</v>
      </c>
      <c r="EE299" s="125">
        <f>'2006 SCORES'!V158</f>
        <v>0</v>
      </c>
      <c r="EF299" s="88">
        <f>'2005 SCORES'!L159</f>
        <v>0</v>
      </c>
      <c r="EG299" s="9">
        <f>'2005 SCORES'!M159</f>
        <v>0</v>
      </c>
      <c r="EH299" s="95" t="e">
        <f>'2005 SCORES'!N159</f>
        <v>#DIV/0!</v>
      </c>
      <c r="EI299" s="121">
        <f>'2005 SCORES'!O159</f>
        <v>0</v>
      </c>
      <c r="EJ299" s="122">
        <f>'2005 SCORES'!P159</f>
        <v>0</v>
      </c>
      <c r="EK299" s="117">
        <f>'2005 SCORES'!Q159</f>
        <v>0</v>
      </c>
      <c r="EL299" s="7">
        <f>'2004 SCORES'!K158</f>
        <v>0</v>
      </c>
      <c r="EM299" s="9">
        <f>'2004 SCORES'!L158</f>
        <v>0</v>
      </c>
      <c r="EN299" s="95" t="e">
        <f>'2004 SCORES'!M158</f>
        <v>#DIV/0!</v>
      </c>
      <c r="EO299" s="113">
        <f>'2004 SCORES'!N158</f>
        <v>0</v>
      </c>
      <c r="EP299" s="120">
        <f>'2004 SCORES'!O158</f>
        <v>0</v>
      </c>
      <c r="EQ299" s="117">
        <f>'2004 SCORES'!P158</f>
        <v>0</v>
      </c>
      <c r="ER299" s="7">
        <f>'2003 SCORES'!H158</f>
        <v>0</v>
      </c>
      <c r="ES299" s="9">
        <f>'2003 SCORES'!I158</f>
        <v>0</v>
      </c>
      <c r="ET299" s="95" t="e">
        <f>'2003 SCORES'!J158</f>
        <v>#DIV/0!</v>
      </c>
      <c r="EU299" s="113">
        <f>'2003 SCORES'!K158</f>
        <v>0</v>
      </c>
      <c r="EV299" s="114">
        <f>'2003 SCORES'!L158</f>
        <v>0</v>
      </c>
      <c r="EW299" s="117">
        <f>'2003 SCORES'!M158</f>
        <v>0</v>
      </c>
      <c r="EX299" s="7">
        <f>'2002 SCORES'!H158</f>
        <v>0</v>
      </c>
      <c r="EY299" s="9">
        <f>'2002 SCORES'!I158</f>
        <v>0</v>
      </c>
      <c r="EZ299" s="95" t="e">
        <f>'2002 SCORES'!J158</f>
        <v>#DIV/0!</v>
      </c>
      <c r="FA299" s="113">
        <f>'2002 SCORES'!K158</f>
        <v>0</v>
      </c>
      <c r="FB299" s="114">
        <f>'2002 SCORES'!L158</f>
        <v>0</v>
      </c>
      <c r="FC299" s="117">
        <f>'2002 SCORES'!M158</f>
        <v>0</v>
      </c>
      <c r="FD299" s="7">
        <f>'2001 SCORES'!I158</f>
        <v>0</v>
      </c>
      <c r="FE299" s="105">
        <f>'2001 SCORES'!J158</f>
        <v>0</v>
      </c>
      <c r="FF299" s="156" t="e">
        <f>'2001 SCORES'!K158</f>
        <v>#DIV/0!</v>
      </c>
      <c r="FG299" s="157">
        <f>'2001 SCORES'!L158</f>
        <v>0</v>
      </c>
      <c r="FH299" s="120">
        <f>'2001 SCORES'!M158</f>
        <v>0</v>
      </c>
      <c r="FI299" s="117">
        <f>'2001 SCORES'!N158</f>
        <v>0</v>
      </c>
      <c r="FJ299" s="302">
        <f>'2000 SCORES'!G158</f>
        <v>0</v>
      </c>
      <c r="FK299" s="310">
        <f>'2000 SCORES'!H158</f>
        <v>0</v>
      </c>
      <c r="FL299" s="156" t="e">
        <f>'2000 SCORES'!I158</f>
        <v>#DIV/0!</v>
      </c>
      <c r="FM299" s="312">
        <f>'2000 SCORES'!J158</f>
        <v>0</v>
      </c>
      <c r="FN299" s="120">
        <f>'2001 SCORES'!M158</f>
        <v>0</v>
      </c>
      <c r="FO299" s="117">
        <f>'2000 SCORES'!L158</f>
        <v>0</v>
      </c>
      <c r="FP299" s="7">
        <f>'1999 SCORES'!H158</f>
        <v>0</v>
      </c>
      <c r="FQ299" s="105">
        <f>'1999 SCORES'!I158</f>
        <v>0</v>
      </c>
      <c r="FR299" s="156" t="e">
        <f>'1999 SCORES'!J158</f>
        <v>#DIV/0!</v>
      </c>
      <c r="FS299" s="157">
        <f>'1999 SCORES'!K158</f>
        <v>0</v>
      </c>
      <c r="FT299" s="120">
        <f>'1999 SCORES'!L158</f>
        <v>0</v>
      </c>
      <c r="FU299" s="117">
        <f>'1999 SCORES'!M158</f>
        <v>0</v>
      </c>
      <c r="FV299" s="7">
        <f>'1998 SCORES'!G158</f>
        <v>0</v>
      </c>
      <c r="FW299" s="105">
        <f>'1998 SCORES'!H158</f>
        <v>0</v>
      </c>
      <c r="FX299" s="156" t="e">
        <f>'1998 SCORES'!I158</f>
        <v>#DIV/0!</v>
      </c>
      <c r="FY299" s="157">
        <f>'1998 SCORES'!J158</f>
        <v>0</v>
      </c>
      <c r="FZ299" s="120">
        <f>'1998 SCORES'!K158</f>
        <v>0</v>
      </c>
      <c r="GA299" s="117">
        <f>'1998 SCORES'!L158</f>
        <v>0</v>
      </c>
      <c r="GB299" s="7">
        <f>'1997 SCORES'!F158</f>
        <v>0</v>
      </c>
      <c r="GC299" s="105">
        <f>'1997 SCORES'!G158</f>
        <v>0</v>
      </c>
      <c r="GD299" s="156" t="e">
        <f>'1997 SCORES'!H158</f>
        <v>#DIV/0!</v>
      </c>
      <c r="GE299" s="157">
        <f>'1997 SCORES'!I158</f>
        <v>0</v>
      </c>
      <c r="GF299" s="120">
        <f>'1997 SCORES'!J158</f>
        <v>0</v>
      </c>
      <c r="GG299" s="117">
        <f>'1997 SCORES'!K158</f>
        <v>0</v>
      </c>
      <c r="GH299" s="160">
        <f>'1996 SCORES'!F158</f>
        <v>0</v>
      </c>
      <c r="GI299" s="9">
        <f>'1996 SCORES'!G158</f>
        <v>0</v>
      </c>
      <c r="GJ299" s="100" t="e">
        <f>'1996 SCORES'!H158</f>
        <v>#DIV/0!</v>
      </c>
      <c r="GK299" s="22">
        <f>'1996 SCORES'!I158</f>
        <v>0</v>
      </c>
      <c r="GL299" s="21">
        <f>'1996 SCORES'!J158</f>
        <v>0</v>
      </c>
      <c r="GM299" s="162">
        <f>'1996 SCORES'!K158</f>
        <v>0</v>
      </c>
      <c r="GN299" s="161">
        <f>'1995 SCORES '!F158</f>
        <v>0</v>
      </c>
      <c r="GO299" s="9">
        <f>'1995 SCORES '!G158</f>
        <v>0</v>
      </c>
      <c r="GP299" s="100" t="e">
        <f>'1995 SCORES '!H158</f>
        <v>#DIV/0!</v>
      </c>
      <c r="GQ299" s="22">
        <f>'1995 SCORES '!I158</f>
        <v>0</v>
      </c>
      <c r="GR299" s="21">
        <f>'1995 SCORES '!J158</f>
        <v>0</v>
      </c>
      <c r="GS299" s="162">
        <f>'1995 SCORES '!K158</f>
        <v>0</v>
      </c>
      <c r="GT299" s="161">
        <f>'1994 SCORES'!F158</f>
        <v>0</v>
      </c>
      <c r="GU299" s="9">
        <f>'1994 SCORES'!G158</f>
        <v>0</v>
      </c>
      <c r="GV299" s="100" t="e">
        <f>'1994 SCORES'!H158</f>
        <v>#DIV/0!</v>
      </c>
      <c r="GW299" s="22">
        <f>'1994 SCORES'!I158</f>
        <v>0</v>
      </c>
      <c r="GX299" s="21">
        <f>'1994 SCORES'!J158</f>
        <v>0</v>
      </c>
      <c r="GY299" s="162">
        <f>'1994 SCORES'!K158</f>
        <v>0</v>
      </c>
      <c r="GZ299" s="161">
        <f>'1993 SCORES'!F158</f>
        <v>0</v>
      </c>
      <c r="HA299" s="30">
        <f>'1993 SCORES'!G158</f>
        <v>0</v>
      </c>
      <c r="HB299" s="100" t="e">
        <f>'1993 SCORES'!H158</f>
        <v>#DIV/0!</v>
      </c>
      <c r="HC299" s="22">
        <f>'1993 SCORES'!I158</f>
        <v>0</v>
      </c>
      <c r="HD299" s="21">
        <f>'1993 SCORES'!J158</f>
        <v>0</v>
      </c>
      <c r="HE299" s="162">
        <f>'1993 SCORES'!K158</f>
        <v>0</v>
      </c>
    </row>
    <row r="300" spans="1:213" ht="13.5" thickBot="1" x14ac:dyDescent="0.25">
      <c r="A300" s="335">
        <v>297</v>
      </c>
      <c r="B300" s="249" t="s">
        <v>245</v>
      </c>
      <c r="C300" s="250" t="s">
        <v>449</v>
      </c>
      <c r="D300" s="276">
        <f t="shared" si="23"/>
        <v>1</v>
      </c>
      <c r="E300" s="276">
        <f t="shared" si="24"/>
        <v>31</v>
      </c>
      <c r="F300" s="345">
        <f t="shared" si="22"/>
        <v>31</v>
      </c>
      <c r="G300" s="167">
        <f t="shared" si="25"/>
        <v>0</v>
      </c>
      <c r="H300" s="549">
        <f t="shared" si="26"/>
        <v>1</v>
      </c>
      <c r="I300" s="629">
        <f t="shared" si="27"/>
        <v>0</v>
      </c>
      <c r="J300" s="815">
        <v>0</v>
      </c>
      <c r="K300" s="676">
        <v>0</v>
      </c>
      <c r="L300" s="901" t="e">
        <v>#DIV/0!</v>
      </c>
      <c r="M300" s="906"/>
      <c r="N300" s="679"/>
      <c r="O300" s="910"/>
      <c r="P300" s="862">
        <v>0</v>
      </c>
      <c r="Q300" s="877">
        <v>0</v>
      </c>
      <c r="R300" s="877" t="e">
        <v>#DIV/0!</v>
      </c>
      <c r="S300" s="865"/>
      <c r="T300" s="869"/>
      <c r="U300" s="872"/>
      <c r="V300" s="847">
        <v>0</v>
      </c>
      <c r="W300" s="756">
        <v>0</v>
      </c>
      <c r="X300" s="756" t="e">
        <v>#DIV/0!</v>
      </c>
      <c r="Y300" s="686"/>
      <c r="Z300" s="687"/>
      <c r="AA300" s="769"/>
      <c r="AB300" s="826">
        <v>0</v>
      </c>
      <c r="AC300" s="756">
        <v>0</v>
      </c>
      <c r="AD300" s="756" t="e">
        <v>#DIV/0!</v>
      </c>
      <c r="AE300" s="686"/>
      <c r="AF300" s="687"/>
      <c r="AG300" s="769"/>
      <c r="AH300" s="826">
        <v>0</v>
      </c>
      <c r="AI300" s="752">
        <v>0</v>
      </c>
      <c r="AJ300" s="752" t="e">
        <v>#DIV/0!</v>
      </c>
      <c r="AK300" s="686"/>
      <c r="AL300" s="687"/>
      <c r="AM300" s="751"/>
      <c r="AN300" s="820">
        <v>0</v>
      </c>
      <c r="AO300" s="685">
        <v>0</v>
      </c>
      <c r="AP300" s="685" t="e">
        <v>#DIV/0!</v>
      </c>
      <c r="AQ300" s="686"/>
      <c r="AR300" s="739"/>
      <c r="AS300" s="737"/>
      <c r="AT300" s="820"/>
      <c r="AU300" s="685">
        <v>0</v>
      </c>
      <c r="AV300" s="732" t="e">
        <v>#DIV/0!</v>
      </c>
      <c r="AW300" s="686"/>
      <c r="AX300" s="687"/>
      <c r="AY300" s="688"/>
      <c r="AZ300" s="815">
        <v>0</v>
      </c>
      <c r="BA300" s="676">
        <v>0</v>
      </c>
      <c r="BB300" s="676" t="e">
        <v>#DIV/0!</v>
      </c>
      <c r="BC300" s="677"/>
      <c r="BD300" s="679"/>
      <c r="BE300" s="798"/>
      <c r="BF300" s="806">
        <v>0</v>
      </c>
      <c r="BG300" s="632">
        <v>0</v>
      </c>
      <c r="BH300" s="632" t="e">
        <v>#DIV/0!</v>
      </c>
      <c r="BI300" s="636"/>
      <c r="BJ300" s="640"/>
      <c r="BK300" s="792"/>
      <c r="BL300" s="555">
        <v>0</v>
      </c>
      <c r="BM300" s="557">
        <v>0</v>
      </c>
      <c r="BN300" s="557" t="e">
        <v>#DIV/0!</v>
      </c>
      <c r="BO300" s="561"/>
      <c r="BP300" s="563"/>
      <c r="BQ300" s="575"/>
      <c r="BR300" s="555">
        <v>0</v>
      </c>
      <c r="BS300" s="557">
        <v>0</v>
      </c>
      <c r="BT300" s="557" t="e">
        <v>#DIV/0!</v>
      </c>
      <c r="BU300" s="561"/>
      <c r="BV300" s="563"/>
      <c r="BW300" s="566"/>
      <c r="BX300" s="300">
        <v>0</v>
      </c>
      <c r="BY300" s="541">
        <v>0</v>
      </c>
      <c r="BZ300" s="541" t="e">
        <v>#DIV/0!</v>
      </c>
      <c r="CA300" s="541"/>
      <c r="CB300" s="542"/>
      <c r="CC300" s="552"/>
      <c r="CD300" s="515">
        <v>0</v>
      </c>
      <c r="CE300" s="525">
        <v>0</v>
      </c>
      <c r="CF300" s="525" t="e">
        <v>#DIV/0!</v>
      </c>
      <c r="CG300" s="526"/>
      <c r="CH300" s="527"/>
      <c r="CI300" s="519"/>
      <c r="CJ300" s="376">
        <v>0</v>
      </c>
      <c r="CK300" s="233">
        <v>0</v>
      </c>
      <c r="CL300" s="233" t="e">
        <v>#DIV/0!</v>
      </c>
      <c r="CM300" s="381"/>
      <c r="CN300" s="384"/>
      <c r="CO300" s="385"/>
      <c r="CP300" s="69">
        <v>0</v>
      </c>
      <c r="CQ300" s="30">
        <v>0</v>
      </c>
      <c r="CR300" s="48" t="e">
        <v>#DIV/0!</v>
      </c>
      <c r="CS300" s="134"/>
      <c r="CT300" s="114"/>
      <c r="CU300" s="342"/>
      <c r="CV300" s="79">
        <v>1</v>
      </c>
      <c r="CW300" s="30">
        <v>31</v>
      </c>
      <c r="CX300" s="30">
        <v>31</v>
      </c>
      <c r="CY300" s="30"/>
      <c r="CZ300" s="21">
        <v>1</v>
      </c>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52">
        <v>0</v>
      </c>
      <c r="DX300" s="30">
        <v>0</v>
      </c>
      <c r="DY300" s="48"/>
      <c r="DZ300" s="134"/>
      <c r="EA300" s="114"/>
      <c r="EB300" s="115"/>
      <c r="FE300"/>
      <c r="FG300"/>
      <c r="FK300" s="315"/>
      <c r="FM300" s="315"/>
      <c r="FQ300"/>
      <c r="FS300"/>
      <c r="FW300"/>
      <c r="FY300"/>
      <c r="GC300"/>
      <c r="GE300"/>
      <c r="GJ300"/>
      <c r="GP300"/>
      <c r="GV300"/>
      <c r="HB300"/>
    </row>
    <row r="301" spans="1:213" ht="13.5" thickBot="1" x14ac:dyDescent="0.25">
      <c r="A301" s="335">
        <v>298</v>
      </c>
      <c r="B301" s="249" t="s">
        <v>708</v>
      </c>
      <c r="C301" s="250" t="s">
        <v>707</v>
      </c>
      <c r="D301" s="276">
        <f t="shared" si="23"/>
        <v>1</v>
      </c>
      <c r="E301" s="276">
        <f t="shared" si="24"/>
        <v>22</v>
      </c>
      <c r="F301" s="345">
        <f t="shared" si="22"/>
        <v>22</v>
      </c>
      <c r="G301" s="167">
        <f t="shared" si="25"/>
        <v>0</v>
      </c>
      <c r="H301" s="549">
        <f t="shared" si="26"/>
        <v>0</v>
      </c>
      <c r="I301" s="629">
        <f t="shared" si="27"/>
        <v>0</v>
      </c>
      <c r="J301" s="815">
        <v>0</v>
      </c>
      <c r="K301" s="676">
        <v>0</v>
      </c>
      <c r="L301" s="901" t="e">
        <v>#DIV/0!</v>
      </c>
      <c r="M301" s="906"/>
      <c r="N301" s="679"/>
      <c r="O301" s="910"/>
      <c r="P301" s="862">
        <v>0</v>
      </c>
      <c r="Q301" s="877">
        <v>0</v>
      </c>
      <c r="R301" s="877" t="e">
        <v>#DIV/0!</v>
      </c>
      <c r="S301" s="865"/>
      <c r="T301" s="869"/>
      <c r="U301" s="872"/>
      <c r="V301" s="847">
        <v>0</v>
      </c>
      <c r="W301" s="756">
        <v>0</v>
      </c>
      <c r="X301" s="756" t="e">
        <v>#DIV/0!</v>
      </c>
      <c r="Y301" s="686"/>
      <c r="Z301" s="687"/>
      <c r="AA301" s="769"/>
      <c r="AB301" s="826">
        <v>0</v>
      </c>
      <c r="AC301" s="756">
        <v>0</v>
      </c>
      <c r="AD301" s="756" t="e">
        <v>#DIV/0!</v>
      </c>
      <c r="AE301" s="686"/>
      <c r="AF301" s="687"/>
      <c r="AG301" s="769"/>
      <c r="AH301" s="826">
        <v>0</v>
      </c>
      <c r="AI301" s="752">
        <v>0</v>
      </c>
      <c r="AJ301" s="752" t="e">
        <v>#DIV/0!</v>
      </c>
      <c r="AK301" s="686"/>
      <c r="AL301" s="687"/>
      <c r="AM301" s="751"/>
      <c r="AN301" s="820">
        <v>0</v>
      </c>
      <c r="AO301" s="685">
        <v>0</v>
      </c>
      <c r="AP301" s="685" t="e">
        <v>#DIV/0!</v>
      </c>
      <c r="AQ301" s="686"/>
      <c r="AR301" s="739"/>
      <c r="AS301" s="737"/>
      <c r="AT301" s="820"/>
      <c r="AU301" s="685">
        <v>0</v>
      </c>
      <c r="AV301" s="732" t="e">
        <v>#DIV/0!</v>
      </c>
      <c r="AW301" s="686"/>
      <c r="AX301" s="687"/>
      <c r="AY301" s="688"/>
      <c r="AZ301" s="815">
        <v>1</v>
      </c>
      <c r="BA301" s="676">
        <v>22</v>
      </c>
      <c r="BB301" s="676">
        <v>22</v>
      </c>
      <c r="BC301" s="677"/>
      <c r="BD301" s="679"/>
      <c r="BE301" s="798"/>
      <c r="BF301" s="806"/>
      <c r="BG301" s="632"/>
      <c r="BH301" s="632"/>
      <c r="BI301" s="636"/>
      <c r="BJ301" s="640"/>
      <c r="BK301" s="792"/>
      <c r="BL301" s="555"/>
      <c r="BM301" s="557"/>
      <c r="BN301" s="557"/>
      <c r="BO301" s="561"/>
      <c r="BP301" s="563"/>
      <c r="BQ301" s="575"/>
      <c r="BR301" s="555"/>
      <c r="BS301" s="557"/>
      <c r="BT301" s="557"/>
      <c r="BU301" s="561"/>
      <c r="BV301" s="563"/>
      <c r="BW301" s="566"/>
      <c r="BX301" s="300"/>
      <c r="BY301" s="541"/>
      <c r="BZ301" s="541"/>
      <c r="CA301" s="541"/>
      <c r="CB301" s="542"/>
      <c r="CC301" s="552"/>
      <c r="CD301" s="515"/>
      <c r="CE301" s="525"/>
      <c r="CF301" s="525"/>
      <c r="CG301" s="526"/>
      <c r="CH301" s="527"/>
      <c r="CI301" s="519"/>
      <c r="CJ301" s="376"/>
      <c r="CK301" s="233"/>
      <c r="CL301" s="233"/>
      <c r="CM301" s="381"/>
      <c r="CN301" s="384"/>
      <c r="CO301" s="385"/>
      <c r="CP301" s="69"/>
      <c r="CQ301" s="30"/>
      <c r="CR301" s="48"/>
      <c r="CS301" s="134"/>
      <c r="CT301" s="114"/>
      <c r="CU301" s="342"/>
      <c r="CV301" s="79"/>
      <c r="CW301" s="30"/>
      <c r="CX301" s="30"/>
      <c r="CY301" s="30"/>
      <c r="CZ301" s="21"/>
      <c r="DA301" s="60"/>
      <c r="DB301" s="79"/>
      <c r="DC301" s="30"/>
      <c r="DD301" s="30"/>
      <c r="DE301" s="30"/>
      <c r="DF301" s="30"/>
      <c r="DG301" s="60"/>
      <c r="DH301" s="682"/>
      <c r="DI301" s="79"/>
      <c r="DJ301" s="30"/>
      <c r="DK301" s="30"/>
      <c r="DL301" s="30"/>
      <c r="DM301" s="60"/>
      <c r="DN301" s="79"/>
      <c r="DO301" s="30"/>
      <c r="DP301" s="30"/>
      <c r="DQ301" s="30"/>
      <c r="DR301" s="30"/>
      <c r="DS301" s="60"/>
      <c r="DT301" s="79"/>
      <c r="DU301" s="79"/>
      <c r="DV301" s="30"/>
      <c r="DW301" s="682"/>
      <c r="DX301" s="30"/>
      <c r="DY301" s="683"/>
      <c r="DZ301" s="309"/>
      <c r="EA301" s="114"/>
      <c r="EB301" s="402"/>
      <c r="FE301"/>
      <c r="FG301"/>
      <c r="FK301" s="315"/>
      <c r="FM301" s="315"/>
      <c r="FQ301"/>
      <c r="FS301"/>
      <c r="FW301"/>
      <c r="FY301"/>
      <c r="GC301"/>
      <c r="GE301"/>
      <c r="GJ301"/>
      <c r="GP301"/>
      <c r="GV301"/>
      <c r="HB301"/>
    </row>
    <row r="302" spans="1:213" ht="13.5" thickBot="1" x14ac:dyDescent="0.25">
      <c r="A302" s="335">
        <v>299</v>
      </c>
      <c r="B302" s="249" t="s">
        <v>235</v>
      </c>
      <c r="C302" s="334" t="s">
        <v>236</v>
      </c>
      <c r="D302" s="276">
        <f t="shared" si="23"/>
        <v>1</v>
      </c>
      <c r="E302" s="276">
        <f t="shared" si="24"/>
        <v>19</v>
      </c>
      <c r="F302" s="345">
        <f t="shared" si="22"/>
        <v>19</v>
      </c>
      <c r="G302" s="167">
        <f t="shared" si="25"/>
        <v>0</v>
      </c>
      <c r="H302" s="549">
        <f t="shared" si="26"/>
        <v>0</v>
      </c>
      <c r="I302" s="629">
        <f t="shared" si="27"/>
        <v>0</v>
      </c>
      <c r="J302" s="815">
        <v>0</v>
      </c>
      <c r="K302" s="676">
        <v>0</v>
      </c>
      <c r="L302" s="901" t="e">
        <v>#DIV/0!</v>
      </c>
      <c r="M302" s="906"/>
      <c r="N302" s="679"/>
      <c r="O302" s="910"/>
      <c r="P302" s="862">
        <v>0</v>
      </c>
      <c r="Q302" s="877">
        <v>0</v>
      </c>
      <c r="R302" s="877" t="e">
        <v>#DIV/0!</v>
      </c>
      <c r="S302" s="865"/>
      <c r="T302" s="869"/>
      <c r="U302" s="872"/>
      <c r="V302" s="847">
        <v>0</v>
      </c>
      <c r="W302" s="756">
        <v>0</v>
      </c>
      <c r="X302" s="756" t="e">
        <v>#DIV/0!</v>
      </c>
      <c r="Y302" s="686"/>
      <c r="Z302" s="687"/>
      <c r="AA302" s="769"/>
      <c r="AB302" s="826">
        <v>0</v>
      </c>
      <c r="AC302" s="756">
        <v>0</v>
      </c>
      <c r="AD302" s="756" t="e">
        <v>#DIV/0!</v>
      </c>
      <c r="AE302" s="686"/>
      <c r="AF302" s="687"/>
      <c r="AG302" s="769"/>
      <c r="AH302" s="826">
        <v>0</v>
      </c>
      <c r="AI302" s="752">
        <v>0</v>
      </c>
      <c r="AJ302" s="752" t="e">
        <v>#DIV/0!</v>
      </c>
      <c r="AK302" s="686"/>
      <c r="AL302" s="687"/>
      <c r="AM302" s="751"/>
      <c r="AN302" s="820">
        <v>0</v>
      </c>
      <c r="AO302" s="685">
        <v>0</v>
      </c>
      <c r="AP302" s="685" t="e">
        <v>#DIV/0!</v>
      </c>
      <c r="AQ302" s="686"/>
      <c r="AR302" s="739"/>
      <c r="AS302" s="737"/>
      <c r="AT302" s="820"/>
      <c r="AU302" s="685">
        <v>0</v>
      </c>
      <c r="AV302" s="732" t="e">
        <v>#DIV/0!</v>
      </c>
      <c r="AW302" s="686"/>
      <c r="AX302" s="687"/>
      <c r="AY302" s="688"/>
      <c r="AZ302" s="815">
        <v>0</v>
      </c>
      <c r="BA302" s="676">
        <v>0</v>
      </c>
      <c r="BB302" s="676" t="e">
        <v>#DIV/0!</v>
      </c>
      <c r="BC302" s="677"/>
      <c r="BD302" s="679"/>
      <c r="BE302" s="798"/>
      <c r="BF302" s="806">
        <v>0</v>
      </c>
      <c r="BG302" s="632">
        <v>0</v>
      </c>
      <c r="BH302" s="632" t="e">
        <v>#DIV/0!</v>
      </c>
      <c r="BI302" s="636"/>
      <c r="BJ302" s="640"/>
      <c r="BK302" s="792"/>
      <c r="BL302" s="555">
        <v>0</v>
      </c>
      <c r="BM302" s="557">
        <v>0</v>
      </c>
      <c r="BN302" s="557" t="e">
        <v>#DIV/0!</v>
      </c>
      <c r="BO302" s="561"/>
      <c r="BP302" s="563"/>
      <c r="BQ302" s="575"/>
      <c r="BR302" s="555">
        <v>0</v>
      </c>
      <c r="BS302" s="557">
        <v>0</v>
      </c>
      <c r="BT302" s="557" t="e">
        <v>#DIV/0!</v>
      </c>
      <c r="BU302" s="561"/>
      <c r="BV302" s="563"/>
      <c r="BW302" s="566"/>
      <c r="BX302" s="300">
        <v>0</v>
      </c>
      <c r="BY302" s="541">
        <v>0</v>
      </c>
      <c r="BZ302" s="541" t="e">
        <v>#DIV/0!</v>
      </c>
      <c r="CA302" s="541"/>
      <c r="CB302" s="542"/>
      <c r="CC302" s="552"/>
      <c r="CD302" s="515">
        <v>0</v>
      </c>
      <c r="CE302" s="525">
        <v>0</v>
      </c>
      <c r="CF302" s="525" t="e">
        <v>#DIV/0!</v>
      </c>
      <c r="CG302" s="526"/>
      <c r="CH302" s="527"/>
      <c r="CI302" s="519"/>
      <c r="CJ302" s="376">
        <v>0</v>
      </c>
      <c r="CK302" s="233">
        <v>0</v>
      </c>
      <c r="CL302" s="233" t="e">
        <v>#DIV/0!</v>
      </c>
      <c r="CM302" s="381"/>
      <c r="CN302" s="384"/>
      <c r="CO302" s="385"/>
      <c r="CP302" s="69">
        <v>0</v>
      </c>
      <c r="CQ302" s="30">
        <v>0</v>
      </c>
      <c r="CR302" s="48" t="e">
        <v>#DIV/0!</v>
      </c>
      <c r="CS302" s="134"/>
      <c r="CT302" s="114"/>
      <c r="CU302" s="342"/>
      <c r="CV302" s="79">
        <v>1</v>
      </c>
      <c r="CW302" s="30">
        <v>19</v>
      </c>
      <c r="CX302" s="48">
        <v>19</v>
      </c>
      <c r="CY302" s="134"/>
      <c r="CZ302" s="114"/>
      <c r="DA302" s="117"/>
      <c r="DB302" s="52">
        <f>'2010 SCORES'!AC159</f>
        <v>0</v>
      </c>
      <c r="DC302" s="30">
        <f>'2010 SCORES'!AD159</f>
        <v>0</v>
      </c>
      <c r="DD302" s="48" t="e">
        <f>'2010 SCORES'!AE159</f>
        <v>#DIV/0!</v>
      </c>
      <c r="DE302" s="134">
        <f>'2010 SCORES'!AF159</f>
        <v>0</v>
      </c>
      <c r="DF302" s="114">
        <f>'2010 SCORES'!AG159</f>
        <v>0</v>
      </c>
      <c r="DG302" s="117">
        <f>'2010 SCORES'!AH159</f>
        <v>0</v>
      </c>
      <c r="DH302" s="104">
        <f>'2009 SCORES'!V159</f>
        <v>0</v>
      </c>
      <c r="DI302" s="79">
        <f>'2009 SCORES'!W159</f>
        <v>0</v>
      </c>
      <c r="DJ302" s="48" t="e">
        <f>'2009 SCORES'!X159</f>
        <v>#DIV/0!</v>
      </c>
      <c r="DK302" s="134">
        <f>'2009 SCORES'!Y159</f>
        <v>0</v>
      </c>
      <c r="DL302" s="114">
        <f>'2009 SCORES'!Z159</f>
        <v>0</v>
      </c>
      <c r="DM302" s="117">
        <f>'2009 SCORES'!AA159</f>
        <v>0</v>
      </c>
      <c r="DN302" s="52">
        <f>'2008 SCORES'!V159</f>
        <v>0</v>
      </c>
      <c r="DO302" s="30">
        <f>'2008 SCORES'!W159</f>
        <v>0</v>
      </c>
      <c r="DP302" s="81" t="e">
        <f>'2008 SCORES'!X159</f>
        <v>#DIV/0!</v>
      </c>
      <c r="DQ302" s="134">
        <f>'2008 SCORES'!Y159</f>
        <v>0</v>
      </c>
      <c r="DR302" s="114">
        <f>'2008 SCORES'!Z159</f>
        <v>0</v>
      </c>
      <c r="DS302" s="117">
        <f>'2008 SCORES'!AA159</f>
        <v>0</v>
      </c>
      <c r="DT302" s="88">
        <f>'2007 SCORES'!Q159</f>
        <v>0</v>
      </c>
      <c r="DU302" s="7">
        <f>'2007 SCORES'!R159</f>
        <v>0</v>
      </c>
      <c r="DV302" s="95" t="e">
        <f>'2007 SCORES'!S159</f>
        <v>#DIV/0!</v>
      </c>
      <c r="DW302" s="121">
        <f>'2007 SCORES'!T159</f>
        <v>0</v>
      </c>
      <c r="DX302" s="114">
        <f>'2007 SCORES'!U159</f>
        <v>0</v>
      </c>
      <c r="DY302" s="117">
        <f>'2007 SCORES'!V159</f>
        <v>0</v>
      </c>
      <c r="DZ302" s="88">
        <f>'2006 SCORES'!Q159</f>
        <v>0</v>
      </c>
      <c r="EA302" s="9">
        <f>'2006 SCORES'!R159</f>
        <v>0</v>
      </c>
      <c r="EB302" s="100" t="e">
        <f>'2006 SCORES'!S159</f>
        <v>#DIV/0!</v>
      </c>
      <c r="EC302" s="124">
        <f>'2006 SCORES'!T159</f>
        <v>0</v>
      </c>
      <c r="ED302" s="120">
        <f>'2006 SCORES'!U159</f>
        <v>0</v>
      </c>
      <c r="EE302" s="125">
        <f>'2006 SCORES'!V159</f>
        <v>0</v>
      </c>
      <c r="EF302" s="88">
        <f>'2005 SCORES'!L160</f>
        <v>0</v>
      </c>
      <c r="EG302" s="9">
        <f>'2005 SCORES'!M160</f>
        <v>0</v>
      </c>
      <c r="EH302" s="95" t="e">
        <f>'2005 SCORES'!N160</f>
        <v>#DIV/0!</v>
      </c>
      <c r="EI302" s="121">
        <f>'2005 SCORES'!O160</f>
        <v>0</v>
      </c>
      <c r="EJ302" s="122">
        <f>'2005 SCORES'!P160</f>
        <v>0</v>
      </c>
      <c r="EK302" s="117">
        <f>'2005 SCORES'!Q160</f>
        <v>0</v>
      </c>
      <c r="EL302" s="7">
        <f>'2004 SCORES'!K159</f>
        <v>0</v>
      </c>
      <c r="EM302" s="9">
        <f>'2004 SCORES'!L159</f>
        <v>0</v>
      </c>
      <c r="EN302" s="95" t="e">
        <f>'2004 SCORES'!M159</f>
        <v>#DIV/0!</v>
      </c>
      <c r="EO302" s="113">
        <f>'2004 SCORES'!N159</f>
        <v>0</v>
      </c>
      <c r="EP302" s="120">
        <f>'2004 SCORES'!O159</f>
        <v>0</v>
      </c>
      <c r="EQ302" s="117">
        <f>'2004 SCORES'!P159</f>
        <v>0</v>
      </c>
      <c r="ER302" s="7">
        <f>'2003 SCORES'!H159</f>
        <v>0</v>
      </c>
      <c r="ES302" s="9">
        <f>'2003 SCORES'!I159</f>
        <v>0</v>
      </c>
      <c r="ET302" s="95" t="e">
        <f>'2003 SCORES'!J159</f>
        <v>#DIV/0!</v>
      </c>
      <c r="EU302" s="113">
        <f>'2003 SCORES'!K159</f>
        <v>0</v>
      </c>
      <c r="EV302" s="114">
        <f>'2003 SCORES'!L159</f>
        <v>0</v>
      </c>
      <c r="EW302" s="117">
        <f>'2003 SCORES'!M159</f>
        <v>0</v>
      </c>
      <c r="EX302" s="7">
        <f>'2002 SCORES'!H159</f>
        <v>0</v>
      </c>
      <c r="EY302" s="9">
        <f>'2002 SCORES'!I159</f>
        <v>0</v>
      </c>
      <c r="EZ302" s="95" t="e">
        <f>'2002 SCORES'!J159</f>
        <v>#DIV/0!</v>
      </c>
      <c r="FA302" s="113">
        <f>'2002 SCORES'!K159</f>
        <v>0</v>
      </c>
      <c r="FB302" s="114">
        <f>'2002 SCORES'!L159</f>
        <v>0</v>
      </c>
      <c r="FC302" s="117">
        <f>'2002 SCORES'!M159</f>
        <v>0</v>
      </c>
      <c r="FD302" s="7">
        <f>'2001 SCORES'!I159</f>
        <v>0</v>
      </c>
      <c r="FE302" s="105">
        <f>'2001 SCORES'!J159</f>
        <v>0</v>
      </c>
      <c r="FF302" s="156" t="e">
        <f>'2001 SCORES'!K159</f>
        <v>#DIV/0!</v>
      </c>
      <c r="FG302" s="157">
        <f>'2001 SCORES'!L159</f>
        <v>0</v>
      </c>
      <c r="FH302" s="120">
        <f>'2001 SCORES'!M159</f>
        <v>0</v>
      </c>
      <c r="FI302" s="117">
        <f>'2001 SCORES'!N159</f>
        <v>0</v>
      </c>
      <c r="FJ302" s="302">
        <f>'2000 SCORES'!G159</f>
        <v>0</v>
      </c>
      <c r="FK302" s="310">
        <f>'2000 SCORES'!H159</f>
        <v>0</v>
      </c>
      <c r="FL302" s="156" t="e">
        <f>'2000 SCORES'!I159</f>
        <v>#DIV/0!</v>
      </c>
      <c r="FM302" s="312">
        <f>'2000 SCORES'!J159</f>
        <v>0</v>
      </c>
      <c r="FN302" s="120">
        <f>'2001 SCORES'!M159</f>
        <v>0</v>
      </c>
      <c r="FO302" s="117">
        <f>'2000 SCORES'!L159</f>
        <v>0</v>
      </c>
      <c r="FP302" s="7">
        <f>'1999 SCORES'!H159</f>
        <v>0</v>
      </c>
      <c r="FQ302" s="105">
        <f>'1999 SCORES'!I159</f>
        <v>0</v>
      </c>
      <c r="FR302" s="156" t="e">
        <f>'1999 SCORES'!J159</f>
        <v>#DIV/0!</v>
      </c>
      <c r="FS302" s="157">
        <f>'1999 SCORES'!K159</f>
        <v>0</v>
      </c>
      <c r="FT302" s="120">
        <f>'1999 SCORES'!L159</f>
        <v>0</v>
      </c>
      <c r="FU302" s="117">
        <f>'1999 SCORES'!M159</f>
        <v>0</v>
      </c>
      <c r="FV302" s="7">
        <f>'1998 SCORES'!G159</f>
        <v>0</v>
      </c>
      <c r="FW302" s="105">
        <f>'1998 SCORES'!H159</f>
        <v>0</v>
      </c>
      <c r="FX302" s="156" t="e">
        <f>'1998 SCORES'!I159</f>
        <v>#DIV/0!</v>
      </c>
      <c r="FY302" s="157">
        <f>'1998 SCORES'!J159</f>
        <v>0</v>
      </c>
      <c r="FZ302" s="120">
        <f>'1998 SCORES'!K159</f>
        <v>0</v>
      </c>
      <c r="GA302" s="117">
        <f>'1998 SCORES'!L159</f>
        <v>0</v>
      </c>
      <c r="GB302" s="7">
        <f>'1997 SCORES'!F159</f>
        <v>0</v>
      </c>
      <c r="GC302" s="105">
        <f>'1997 SCORES'!G159</f>
        <v>0</v>
      </c>
      <c r="GD302" s="156" t="e">
        <f>'1997 SCORES'!H159</f>
        <v>#DIV/0!</v>
      </c>
      <c r="GE302" s="157">
        <f>'1997 SCORES'!I159</f>
        <v>0</v>
      </c>
      <c r="GF302" s="120">
        <f>'1997 SCORES'!J159</f>
        <v>0</v>
      </c>
      <c r="GG302" s="117">
        <f>'1997 SCORES'!K159</f>
        <v>0</v>
      </c>
      <c r="GH302" s="160">
        <f>'1996 SCORES'!F159</f>
        <v>0</v>
      </c>
      <c r="GI302" s="9">
        <f>'1996 SCORES'!G159</f>
        <v>0</v>
      </c>
      <c r="GJ302" s="100" t="e">
        <f>'1996 SCORES'!H159</f>
        <v>#DIV/0!</v>
      </c>
      <c r="GK302" s="22">
        <f>'1996 SCORES'!I159</f>
        <v>0</v>
      </c>
      <c r="GL302" s="21">
        <f>'1996 SCORES'!J159</f>
        <v>0</v>
      </c>
      <c r="GM302" s="162">
        <f>'1996 SCORES'!K159</f>
        <v>0</v>
      </c>
      <c r="GN302" s="161">
        <f>'1995 SCORES '!F159</f>
        <v>0</v>
      </c>
      <c r="GO302" s="9">
        <f>'1995 SCORES '!G159</f>
        <v>0</v>
      </c>
      <c r="GP302" s="100" t="e">
        <f>'1995 SCORES '!H159</f>
        <v>#DIV/0!</v>
      </c>
      <c r="GQ302" s="22">
        <f>'1995 SCORES '!I159</f>
        <v>0</v>
      </c>
      <c r="GR302" s="21">
        <f>'1995 SCORES '!J159</f>
        <v>0</v>
      </c>
      <c r="GS302" s="162">
        <f>'1995 SCORES '!K159</f>
        <v>0</v>
      </c>
      <c r="GT302" s="161">
        <f>'1994 SCORES'!F159</f>
        <v>0</v>
      </c>
      <c r="GU302" s="9">
        <f>'1994 SCORES'!G159</f>
        <v>0</v>
      </c>
      <c r="GV302" s="100" t="e">
        <f>'1994 SCORES'!H159</f>
        <v>#DIV/0!</v>
      </c>
      <c r="GW302" s="22">
        <f>'1994 SCORES'!I159</f>
        <v>0</v>
      </c>
      <c r="GX302" s="21">
        <f>'1994 SCORES'!J159</f>
        <v>0</v>
      </c>
      <c r="GY302" s="162">
        <f>'1994 SCORES'!K159</f>
        <v>0</v>
      </c>
      <c r="GZ302" s="161">
        <f>'1993 SCORES'!F159</f>
        <v>0</v>
      </c>
      <c r="HA302" s="30">
        <f>'1993 SCORES'!G159</f>
        <v>0</v>
      </c>
      <c r="HB302" s="100" t="e">
        <f>'1993 SCORES'!H159</f>
        <v>#DIV/0!</v>
      </c>
      <c r="HC302" s="22">
        <f>'1993 SCORES'!I159</f>
        <v>0</v>
      </c>
      <c r="HD302" s="21">
        <f>'1993 SCORES'!J159</f>
        <v>0</v>
      </c>
      <c r="HE302" s="162">
        <f>'1993 SCORES'!K159</f>
        <v>0</v>
      </c>
    </row>
    <row r="303" spans="1:213" ht="13.5" thickBot="1" x14ac:dyDescent="0.25">
      <c r="A303" s="335">
        <v>300</v>
      </c>
      <c r="B303" s="249" t="s">
        <v>700</v>
      </c>
      <c r="C303" s="250" t="s">
        <v>677</v>
      </c>
      <c r="D303" s="276">
        <f t="shared" si="23"/>
        <v>2</v>
      </c>
      <c r="E303" s="276">
        <f t="shared" si="24"/>
        <v>34</v>
      </c>
      <c r="F303" s="345">
        <f t="shared" si="22"/>
        <v>17</v>
      </c>
      <c r="G303" s="167">
        <f t="shared" si="25"/>
        <v>0</v>
      </c>
      <c r="H303" s="549">
        <f t="shared" si="26"/>
        <v>0</v>
      </c>
      <c r="I303" s="629">
        <f t="shared" si="27"/>
        <v>0</v>
      </c>
      <c r="J303" s="815">
        <v>0</v>
      </c>
      <c r="K303" s="676">
        <v>0</v>
      </c>
      <c r="L303" s="901" t="e">
        <v>#DIV/0!</v>
      </c>
      <c r="M303" s="906"/>
      <c r="N303" s="679"/>
      <c r="O303" s="910"/>
      <c r="P303" s="862">
        <v>1</v>
      </c>
      <c r="Q303" s="877">
        <v>19</v>
      </c>
      <c r="R303" s="877">
        <v>19</v>
      </c>
      <c r="S303" s="865"/>
      <c r="T303" s="869"/>
      <c r="U303" s="872"/>
      <c r="V303" s="847">
        <v>0</v>
      </c>
      <c r="W303" s="756">
        <v>0</v>
      </c>
      <c r="X303" s="756" t="e">
        <v>#DIV/0!</v>
      </c>
      <c r="Y303" s="686"/>
      <c r="Z303" s="687"/>
      <c r="AA303" s="769"/>
      <c r="AB303" s="826">
        <v>1</v>
      </c>
      <c r="AC303" s="756">
        <v>15</v>
      </c>
      <c r="AD303" s="756">
        <v>15</v>
      </c>
      <c r="AE303" s="686"/>
      <c r="AF303" s="687"/>
      <c r="AG303" s="769"/>
      <c r="AH303" s="826"/>
      <c r="AI303" s="752"/>
      <c r="AJ303" s="752"/>
      <c r="AK303" s="686"/>
      <c r="AL303" s="687"/>
      <c r="AM303" s="751"/>
      <c r="AN303" s="820"/>
      <c r="AO303" s="685"/>
      <c r="AP303" s="685"/>
      <c r="AQ303" s="686"/>
      <c r="AR303" s="739"/>
      <c r="AS303" s="737"/>
      <c r="AT303" s="820"/>
      <c r="AU303" s="685"/>
      <c r="AV303" s="732"/>
      <c r="AW303" s="686"/>
      <c r="AX303" s="687"/>
      <c r="AY303" s="688"/>
      <c r="AZ303" s="815"/>
      <c r="BA303" s="676"/>
      <c r="BB303" s="676"/>
      <c r="BC303" s="677"/>
      <c r="BD303" s="679"/>
      <c r="BE303" s="798"/>
      <c r="BF303" s="806"/>
      <c r="BG303" s="632"/>
      <c r="BH303" s="632"/>
      <c r="BI303" s="636"/>
      <c r="BJ303" s="640"/>
      <c r="BK303" s="792"/>
      <c r="BL303" s="555"/>
      <c r="BM303" s="557"/>
      <c r="BN303" s="557"/>
      <c r="BO303" s="561"/>
      <c r="BP303" s="563"/>
      <c r="BQ303" s="575"/>
      <c r="BR303" s="555"/>
      <c r="BS303" s="557"/>
      <c r="BT303" s="557"/>
      <c r="BU303" s="561"/>
      <c r="BV303" s="563"/>
      <c r="BW303" s="566"/>
      <c r="BX303" s="300"/>
      <c r="BY303" s="541"/>
      <c r="BZ303" s="541"/>
      <c r="CA303" s="541"/>
      <c r="CB303" s="542"/>
      <c r="CC303" s="552"/>
      <c r="CD303" s="515"/>
      <c r="CE303" s="525"/>
      <c r="CF303" s="525"/>
      <c r="CG303" s="526"/>
      <c r="CH303" s="527"/>
      <c r="CI303" s="519"/>
      <c r="CJ303" s="376"/>
      <c r="CK303" s="233"/>
      <c r="CL303" s="233"/>
      <c r="CM303" s="381"/>
      <c r="CN303" s="384"/>
      <c r="CO303" s="385"/>
      <c r="CP303" s="69"/>
      <c r="CQ303" s="30"/>
      <c r="CR303" s="48"/>
      <c r="CS303" s="134"/>
      <c r="CT303" s="114"/>
      <c r="CU303" s="342"/>
      <c r="CV303" s="79"/>
      <c r="CW303" s="30"/>
      <c r="CX303" s="48"/>
      <c r="CY303" s="134"/>
      <c r="CZ303" s="114"/>
      <c r="DA303" s="117"/>
      <c r="DB303" s="52"/>
      <c r="DC303" s="30"/>
      <c r="DD303" s="48"/>
      <c r="DE303" s="134"/>
      <c r="DF303" s="114"/>
      <c r="DG303" s="117"/>
      <c r="DH303" s="104"/>
      <c r="DI303" s="79"/>
      <c r="DJ303" s="48"/>
      <c r="DK303" s="134"/>
      <c r="DL303" s="114"/>
      <c r="DM303" s="117"/>
      <c r="DN303" s="52"/>
      <c r="DO303" s="30"/>
      <c r="DP303" s="81"/>
      <c r="DQ303" s="134"/>
      <c r="DR303" s="114"/>
      <c r="DS303" s="117"/>
      <c r="DT303" s="88"/>
      <c r="DU303" s="7"/>
      <c r="DV303" s="95"/>
      <c r="DW303" s="121"/>
      <c r="DX303" s="114"/>
      <c r="DY303" s="117"/>
      <c r="DZ303" s="88"/>
      <c r="EA303" s="9"/>
      <c r="EB303" s="100"/>
      <c r="EC303" s="124"/>
      <c r="ED303" s="120"/>
      <c r="EE303" s="125"/>
      <c r="EF303" s="88"/>
      <c r="EG303" s="9"/>
      <c r="EH303" s="95"/>
      <c r="EI303" s="121"/>
      <c r="EJ303" s="122"/>
      <c r="EK303" s="117"/>
      <c r="EL303" s="7"/>
      <c r="EM303" s="9"/>
      <c r="EN303" s="95"/>
      <c r="EO303" s="113"/>
      <c r="EP303" s="120"/>
      <c r="EQ303" s="117"/>
      <c r="ER303" s="7"/>
      <c r="ES303" s="9"/>
      <c r="ET303" s="95"/>
      <c r="EU303" s="113"/>
      <c r="EV303" s="114"/>
      <c r="EW303" s="117"/>
      <c r="EX303" s="7"/>
      <c r="EY303" s="9"/>
      <c r="EZ303" s="95"/>
      <c r="FA303" s="113"/>
      <c r="FB303" s="114"/>
      <c r="FC303" s="117"/>
      <c r="FD303" s="7"/>
      <c r="FE303" s="105"/>
      <c r="FF303" s="156"/>
      <c r="FG303" s="157"/>
      <c r="FH303" s="120"/>
      <c r="FI303" s="117"/>
      <c r="FJ303" s="302"/>
      <c r="FK303" s="310"/>
      <c r="FL303" s="156"/>
      <c r="FM303" s="312"/>
      <c r="FN303" s="120"/>
      <c r="FO303" s="117"/>
      <c r="FP303" s="7"/>
      <c r="FQ303" s="105"/>
      <c r="FR303" s="156"/>
      <c r="FS303" s="157"/>
      <c r="FT303" s="120"/>
      <c r="FU303" s="117"/>
      <c r="FV303" s="7"/>
      <c r="FW303" s="105"/>
      <c r="FX303" s="156"/>
      <c r="FY303" s="157"/>
      <c r="FZ303" s="120"/>
      <c r="GA303" s="117"/>
      <c r="GB303" s="7"/>
      <c r="GC303" s="105"/>
      <c r="GD303" s="156"/>
      <c r="GE303" s="157"/>
      <c r="GF303" s="120"/>
      <c r="GG303" s="117"/>
      <c r="GH303" s="160"/>
      <c r="GI303" s="9"/>
      <c r="GJ303" s="100"/>
      <c r="GK303" s="22"/>
      <c r="GL303" s="21"/>
      <c r="GM303" s="162"/>
      <c r="GN303" s="161"/>
      <c r="GO303" s="9"/>
      <c r="GP303" s="100"/>
      <c r="GQ303" s="22"/>
      <c r="GR303" s="21"/>
      <c r="GS303" s="162"/>
      <c r="GT303" s="161"/>
      <c r="GU303" s="9"/>
      <c r="GV303" s="100"/>
      <c r="GW303" s="22"/>
      <c r="GX303" s="21"/>
      <c r="GY303" s="162"/>
      <c r="GZ303" s="161"/>
      <c r="HA303" s="30"/>
      <c r="HB303" s="100"/>
      <c r="HC303" s="22"/>
      <c r="HD303" s="21"/>
      <c r="HE303" s="162"/>
    </row>
    <row r="304" spans="1:213" ht="13.5" thickBot="1" x14ac:dyDescent="0.25">
      <c r="A304" s="335">
        <v>301</v>
      </c>
      <c r="B304" s="249" t="s">
        <v>581</v>
      </c>
      <c r="C304" s="250" t="s">
        <v>677</v>
      </c>
      <c r="D304" s="276">
        <f t="shared" si="23"/>
        <v>7</v>
      </c>
      <c r="E304" s="276">
        <f t="shared" si="24"/>
        <v>261</v>
      </c>
      <c r="F304" s="345">
        <f t="shared" si="22"/>
        <v>37.29</v>
      </c>
      <c r="G304" s="167">
        <f t="shared" si="25"/>
        <v>0</v>
      </c>
      <c r="H304" s="549">
        <f t="shared" si="26"/>
        <v>0</v>
      </c>
      <c r="I304" s="629">
        <f t="shared" si="27"/>
        <v>0</v>
      </c>
      <c r="J304" s="815">
        <v>0</v>
      </c>
      <c r="K304" s="676">
        <v>0</v>
      </c>
      <c r="L304" s="901" t="e">
        <v>#DIV/0!</v>
      </c>
      <c r="M304" s="906"/>
      <c r="N304" s="679"/>
      <c r="O304" s="910"/>
      <c r="P304" s="862">
        <v>1</v>
      </c>
      <c r="Q304" s="877">
        <v>24</v>
      </c>
      <c r="R304" s="877">
        <v>24</v>
      </c>
      <c r="S304" s="865"/>
      <c r="T304" s="869"/>
      <c r="U304" s="872"/>
      <c r="V304" s="847">
        <v>0</v>
      </c>
      <c r="W304" s="756">
        <v>0</v>
      </c>
      <c r="X304" s="756" t="e">
        <v>#DIV/0!</v>
      </c>
      <c r="Y304" s="686"/>
      <c r="Z304" s="687"/>
      <c r="AA304" s="769"/>
      <c r="AB304" s="826">
        <v>2</v>
      </c>
      <c r="AC304" s="756">
        <v>56</v>
      </c>
      <c r="AD304" s="756">
        <v>28</v>
      </c>
      <c r="AE304" s="686"/>
      <c r="AF304" s="687"/>
      <c r="AG304" s="769"/>
      <c r="AH304" s="826">
        <v>0</v>
      </c>
      <c r="AI304" s="752">
        <v>0</v>
      </c>
      <c r="AJ304" s="752" t="e">
        <v>#DIV/0!</v>
      </c>
      <c r="AK304" s="686"/>
      <c r="AL304" s="687"/>
      <c r="AM304" s="751"/>
      <c r="AN304" s="820">
        <v>1</v>
      </c>
      <c r="AO304" s="685">
        <v>31</v>
      </c>
      <c r="AP304" s="685">
        <v>31</v>
      </c>
      <c r="AQ304" s="686"/>
      <c r="AR304" s="739"/>
      <c r="AS304" s="737"/>
      <c r="AT304" s="820"/>
      <c r="AU304" s="685">
        <v>33</v>
      </c>
      <c r="AV304" s="732">
        <v>16.5</v>
      </c>
      <c r="AW304" s="686"/>
      <c r="AX304" s="687"/>
      <c r="AY304" s="688"/>
      <c r="AZ304" s="815">
        <v>2</v>
      </c>
      <c r="BA304" s="676">
        <v>60</v>
      </c>
      <c r="BB304" s="550">
        <v>30</v>
      </c>
      <c r="BC304" s="677"/>
      <c r="BD304" s="679"/>
      <c r="BE304" s="798"/>
      <c r="BF304" s="806">
        <v>1</v>
      </c>
      <c r="BG304" s="632">
        <v>34</v>
      </c>
      <c r="BH304" s="632">
        <v>34</v>
      </c>
      <c r="BI304" s="636"/>
      <c r="BJ304" s="640"/>
      <c r="BK304" s="792"/>
      <c r="BL304" s="555">
        <v>1</v>
      </c>
      <c r="BM304" s="557">
        <v>23</v>
      </c>
      <c r="BN304" s="557">
        <v>23</v>
      </c>
      <c r="BO304" s="561"/>
      <c r="BP304" s="563"/>
      <c r="BQ304" s="575"/>
      <c r="BR304" s="555"/>
      <c r="BS304" s="557"/>
      <c r="BT304" s="557"/>
      <c r="BU304" s="561"/>
      <c r="BV304" s="563"/>
      <c r="BW304" s="566"/>
      <c r="BX304" s="300"/>
      <c r="BY304" s="541"/>
      <c r="BZ304" s="541"/>
      <c r="CA304" s="541"/>
      <c r="CB304" s="542"/>
      <c r="CC304" s="552"/>
      <c r="CD304" s="515"/>
      <c r="CE304" s="525"/>
      <c r="CF304" s="525"/>
      <c r="CG304" s="526"/>
      <c r="CH304" s="527"/>
      <c r="CI304" s="519"/>
      <c r="CJ304" s="376"/>
      <c r="CK304" s="233"/>
      <c r="CL304" s="233"/>
      <c r="CM304" s="381"/>
      <c r="CN304" s="384"/>
      <c r="CO304" s="385"/>
      <c r="CP304" s="69"/>
      <c r="CQ304" s="30"/>
      <c r="CR304" s="48"/>
      <c r="CS304" s="134"/>
      <c r="CT304" s="114"/>
      <c r="CU304" s="342"/>
      <c r="CV304" s="79"/>
      <c r="CW304" s="30"/>
      <c r="CX304" s="48"/>
      <c r="CY304" s="134"/>
      <c r="CZ304" s="114"/>
      <c r="DA304" s="117"/>
      <c r="DB304" s="52"/>
      <c r="DC304" s="30"/>
      <c r="DD304" s="48"/>
      <c r="DE304" s="134"/>
      <c r="DF304" s="114"/>
      <c r="DG304" s="117"/>
      <c r="DH304" s="104"/>
      <c r="DI304" s="79"/>
      <c r="DJ304" s="48"/>
      <c r="DK304" s="134"/>
      <c r="DL304" s="114"/>
      <c r="DM304" s="117"/>
      <c r="DN304" s="52"/>
      <c r="DO304" s="30"/>
      <c r="DP304" s="81"/>
      <c r="DQ304" s="134"/>
      <c r="DR304" s="114"/>
      <c r="DS304" s="117"/>
      <c r="DT304" s="88"/>
      <c r="DU304" s="7"/>
      <c r="DV304" s="95"/>
      <c r="DW304" s="121"/>
      <c r="DX304" s="114"/>
      <c r="DY304" s="117"/>
      <c r="DZ304" s="88"/>
      <c r="EA304" s="9"/>
      <c r="EB304" s="100"/>
      <c r="EC304" s="124"/>
      <c r="ED304" s="120"/>
      <c r="EE304" s="125"/>
      <c r="EF304" s="88"/>
      <c r="EG304" s="9"/>
      <c r="EH304" s="95"/>
      <c r="EI304" s="121"/>
      <c r="EJ304" s="122"/>
      <c r="EK304" s="117"/>
      <c r="EL304" s="7"/>
      <c r="EM304" s="9"/>
      <c r="EN304" s="95"/>
      <c r="EO304" s="113"/>
      <c r="EP304" s="120"/>
      <c r="EQ304" s="117"/>
      <c r="ER304" s="7"/>
      <c r="ES304" s="9"/>
      <c r="ET304" s="95"/>
      <c r="EU304" s="113"/>
      <c r="EV304" s="114"/>
      <c r="EW304" s="117"/>
      <c r="EX304" s="7"/>
      <c r="EY304" s="9"/>
      <c r="EZ304" s="95"/>
      <c r="FA304" s="113"/>
      <c r="FB304" s="114"/>
      <c r="FC304" s="117"/>
      <c r="FD304" s="7"/>
      <c r="FE304" s="105"/>
      <c r="FF304" s="156"/>
      <c r="FG304" s="157"/>
      <c r="FH304" s="120"/>
      <c r="FI304" s="117"/>
      <c r="FJ304" s="302"/>
      <c r="FK304" s="310"/>
      <c r="FL304" s="156"/>
      <c r="FM304" s="312"/>
      <c r="FN304" s="120"/>
      <c r="FO304" s="117"/>
      <c r="FP304" s="7"/>
      <c r="FQ304" s="105"/>
      <c r="FR304" s="156"/>
      <c r="FS304" s="157"/>
      <c r="FT304" s="120"/>
      <c r="FU304" s="117"/>
      <c r="FV304" s="7"/>
      <c r="FW304" s="105"/>
      <c r="FX304" s="156"/>
      <c r="FY304" s="157"/>
      <c r="FZ304" s="120"/>
      <c r="GA304" s="117"/>
      <c r="GB304" s="7"/>
      <c r="GC304" s="105"/>
      <c r="GD304" s="156"/>
      <c r="GE304" s="157"/>
      <c r="GF304" s="120"/>
      <c r="GG304" s="117"/>
      <c r="GH304" s="160"/>
      <c r="GI304" s="9"/>
      <c r="GJ304" s="100"/>
      <c r="GK304" s="22"/>
      <c r="GL304" s="21"/>
      <c r="GM304" s="162"/>
      <c r="GN304" s="161"/>
      <c r="GO304" s="9"/>
      <c r="GP304" s="100"/>
      <c r="GQ304" s="22"/>
      <c r="GR304" s="21"/>
      <c r="GS304" s="162"/>
      <c r="GT304" s="161"/>
      <c r="GU304" s="9"/>
      <c r="GV304" s="100"/>
      <c r="GW304" s="22"/>
      <c r="GX304" s="21"/>
      <c r="GY304" s="162"/>
      <c r="GZ304" s="161"/>
      <c r="HA304" s="30"/>
      <c r="HB304" s="100"/>
      <c r="HC304" s="22"/>
      <c r="HD304" s="21"/>
      <c r="HE304" s="162"/>
    </row>
    <row r="305" spans="1:213" ht="13.5" thickBot="1" x14ac:dyDescent="0.25">
      <c r="A305" s="335">
        <v>302</v>
      </c>
      <c r="B305" s="249" t="s">
        <v>121</v>
      </c>
      <c r="C305" s="250" t="s">
        <v>677</v>
      </c>
      <c r="D305" s="276">
        <f t="shared" si="23"/>
        <v>3</v>
      </c>
      <c r="E305" s="276">
        <f t="shared" si="24"/>
        <v>230</v>
      </c>
      <c r="F305" s="345">
        <f t="shared" si="22"/>
        <v>76.67</v>
      </c>
      <c r="G305" s="167">
        <f t="shared" si="25"/>
        <v>0</v>
      </c>
      <c r="H305" s="549">
        <f t="shared" si="26"/>
        <v>0</v>
      </c>
      <c r="I305" s="629">
        <f t="shared" si="27"/>
        <v>2</v>
      </c>
      <c r="J305" s="815">
        <v>0</v>
      </c>
      <c r="K305" s="676">
        <v>0</v>
      </c>
      <c r="L305" s="901" t="e">
        <v>#DIV/0!</v>
      </c>
      <c r="M305" s="906"/>
      <c r="N305" s="679"/>
      <c r="O305" s="910"/>
      <c r="P305" s="862">
        <v>1</v>
      </c>
      <c r="Q305" s="877">
        <v>35</v>
      </c>
      <c r="R305" s="877">
        <v>35</v>
      </c>
      <c r="S305" s="865"/>
      <c r="T305" s="869"/>
      <c r="U305" s="872"/>
      <c r="V305" s="847">
        <v>0</v>
      </c>
      <c r="W305" s="756">
        <v>0</v>
      </c>
      <c r="X305" s="756" t="e">
        <v>#DIV/0!</v>
      </c>
      <c r="Y305" s="686"/>
      <c r="Z305" s="687"/>
      <c r="AA305" s="769"/>
      <c r="AB305" s="826">
        <v>2</v>
      </c>
      <c r="AC305" s="756">
        <v>65</v>
      </c>
      <c r="AD305" s="756">
        <v>32.5</v>
      </c>
      <c r="AE305" s="686"/>
      <c r="AF305" s="687"/>
      <c r="AG305" s="769"/>
      <c r="AH305" s="826">
        <v>0</v>
      </c>
      <c r="AI305" s="752">
        <v>0</v>
      </c>
      <c r="AJ305" s="752" t="e">
        <v>#DIV/0!</v>
      </c>
      <c r="AK305" s="686"/>
      <c r="AL305" s="687"/>
      <c r="AM305" s="751"/>
      <c r="AN305" s="820">
        <v>2</v>
      </c>
      <c r="AO305" s="685">
        <v>67</v>
      </c>
      <c r="AP305" s="685">
        <v>33.5</v>
      </c>
      <c r="AQ305" s="686"/>
      <c r="AR305" s="739"/>
      <c r="AS305" s="737">
        <v>1</v>
      </c>
      <c r="AT305" s="820"/>
      <c r="AU305" s="685">
        <v>63</v>
      </c>
      <c r="AV305" s="732">
        <v>31.5</v>
      </c>
      <c r="AW305" s="686"/>
      <c r="AX305" s="687"/>
      <c r="AY305" s="688">
        <v>1</v>
      </c>
      <c r="AZ305" s="815"/>
      <c r="BA305" s="676"/>
      <c r="BB305" s="550"/>
      <c r="BC305" s="677"/>
      <c r="BD305" s="679"/>
      <c r="BE305" s="798"/>
      <c r="BF305" s="806"/>
      <c r="BG305" s="632"/>
      <c r="BH305" s="632"/>
      <c r="BI305" s="636"/>
      <c r="BJ305" s="640"/>
      <c r="BK305" s="792"/>
      <c r="BL305" s="555"/>
      <c r="BM305" s="557"/>
      <c r="BN305" s="557"/>
      <c r="BO305" s="561"/>
      <c r="BP305" s="563"/>
      <c r="BQ305" s="575"/>
      <c r="BR305" s="555"/>
      <c r="BS305" s="557"/>
      <c r="BT305" s="557"/>
      <c r="BU305" s="561"/>
      <c r="BV305" s="563"/>
      <c r="BW305" s="566"/>
      <c r="BX305" s="300"/>
      <c r="BY305" s="541"/>
      <c r="BZ305" s="541"/>
      <c r="CA305" s="541"/>
      <c r="CB305" s="542"/>
      <c r="CC305" s="552"/>
      <c r="CD305" s="515"/>
      <c r="CE305" s="525"/>
      <c r="CF305" s="525"/>
      <c r="CG305" s="526"/>
      <c r="CH305" s="527"/>
      <c r="CI305" s="519"/>
      <c r="CJ305" s="376"/>
      <c r="CK305" s="233"/>
      <c r="CL305" s="233"/>
      <c r="CM305" s="381"/>
      <c r="CN305" s="384"/>
      <c r="CO305" s="385"/>
      <c r="CP305" s="69"/>
      <c r="CQ305" s="30"/>
      <c r="CR305" s="48"/>
      <c r="CS305" s="134"/>
      <c r="CT305" s="114"/>
      <c r="CU305" s="342"/>
      <c r="CV305" s="79"/>
      <c r="CW305" s="30"/>
      <c r="CX305" s="48"/>
      <c r="CY305" s="134"/>
      <c r="CZ305" s="114"/>
      <c r="DA305" s="117"/>
      <c r="DB305" s="52"/>
      <c r="DC305" s="30"/>
      <c r="DD305" s="48"/>
      <c r="DE305" s="134"/>
      <c r="DF305" s="114"/>
      <c r="DG305" s="117"/>
      <c r="DH305" s="104"/>
      <c r="DI305" s="79"/>
      <c r="DJ305" s="48"/>
      <c r="DK305" s="134"/>
      <c r="DL305" s="114"/>
      <c r="DM305" s="117"/>
      <c r="DN305" s="52"/>
      <c r="DO305" s="30"/>
      <c r="DP305" s="81"/>
      <c r="DQ305" s="134"/>
      <c r="DR305" s="114"/>
      <c r="DS305" s="117"/>
      <c r="DT305" s="88"/>
      <c r="DU305" s="7"/>
      <c r="DV305" s="95"/>
      <c r="DW305" s="121"/>
      <c r="DX305" s="114"/>
      <c r="DY305" s="117"/>
      <c r="DZ305" s="88"/>
      <c r="EA305" s="9"/>
      <c r="EB305" s="100"/>
      <c r="EC305" s="124"/>
      <c r="ED305" s="120"/>
      <c r="EE305" s="125"/>
      <c r="EF305" s="88"/>
      <c r="EG305" s="9"/>
      <c r="EH305" s="95"/>
      <c r="EI305" s="121"/>
      <c r="EJ305" s="122"/>
      <c r="EK305" s="117"/>
      <c r="EL305" s="7"/>
      <c r="EM305" s="9"/>
      <c r="EN305" s="95"/>
      <c r="EO305" s="113"/>
      <c r="EP305" s="120"/>
      <c r="EQ305" s="117"/>
      <c r="ER305" s="7"/>
      <c r="ES305" s="9"/>
      <c r="ET305" s="95"/>
      <c r="EU305" s="113"/>
      <c r="EV305" s="114"/>
      <c r="EW305" s="117"/>
      <c r="EX305" s="7"/>
      <c r="EY305" s="9"/>
      <c r="EZ305" s="95"/>
      <c r="FA305" s="113"/>
      <c r="FB305" s="114"/>
      <c r="FC305" s="117"/>
      <c r="FD305" s="7"/>
      <c r="FE305" s="105"/>
      <c r="FF305" s="156"/>
      <c r="FG305" s="157"/>
      <c r="FH305" s="120"/>
      <c r="FI305" s="117"/>
      <c r="FJ305" s="302"/>
      <c r="FK305" s="310"/>
      <c r="FL305" s="156"/>
      <c r="FM305" s="312"/>
      <c r="FN305" s="120"/>
      <c r="FO305" s="117"/>
      <c r="FP305" s="7"/>
      <c r="FQ305" s="105"/>
      <c r="FR305" s="156"/>
      <c r="FS305" s="157"/>
      <c r="FT305" s="120"/>
      <c r="FU305" s="117"/>
      <c r="FV305" s="7"/>
      <c r="FW305" s="105"/>
      <c r="FX305" s="156"/>
      <c r="FY305" s="157"/>
      <c r="FZ305" s="120"/>
      <c r="GA305" s="117"/>
      <c r="GB305" s="7"/>
      <c r="GC305" s="105"/>
      <c r="GD305" s="156"/>
      <c r="GE305" s="157"/>
      <c r="GF305" s="120"/>
      <c r="GG305" s="117"/>
      <c r="GH305" s="160"/>
      <c r="GI305" s="9"/>
      <c r="GJ305" s="100"/>
      <c r="GK305" s="22"/>
      <c r="GL305" s="21"/>
      <c r="GM305" s="162"/>
      <c r="GN305" s="161"/>
      <c r="GO305" s="9"/>
      <c r="GP305" s="100"/>
      <c r="GQ305" s="22"/>
      <c r="GR305" s="21"/>
      <c r="GS305" s="162"/>
      <c r="GT305" s="161"/>
      <c r="GU305" s="9"/>
      <c r="GV305" s="100"/>
      <c r="GW305" s="22"/>
      <c r="GX305" s="21"/>
      <c r="GY305" s="162"/>
      <c r="GZ305" s="161"/>
      <c r="HA305" s="30"/>
      <c r="HB305" s="100"/>
      <c r="HC305" s="22"/>
      <c r="HD305" s="21"/>
      <c r="HE305" s="162"/>
    </row>
    <row r="306" spans="1:213" ht="13.5" thickBot="1" x14ac:dyDescent="0.25">
      <c r="A306" s="335">
        <v>303</v>
      </c>
      <c r="B306" s="249" t="s">
        <v>39</v>
      </c>
      <c r="C306" s="250" t="s">
        <v>677</v>
      </c>
      <c r="D306" s="276">
        <f t="shared" si="23"/>
        <v>1</v>
      </c>
      <c r="E306" s="276">
        <f t="shared" si="24"/>
        <v>100</v>
      </c>
      <c r="F306" s="345">
        <f t="shared" si="22"/>
        <v>100</v>
      </c>
      <c r="G306" s="167">
        <f t="shared" si="25"/>
        <v>0</v>
      </c>
      <c r="H306" s="549">
        <f t="shared" si="26"/>
        <v>0</v>
      </c>
      <c r="I306" s="629">
        <f t="shared" si="27"/>
        <v>0</v>
      </c>
      <c r="J306" s="815">
        <v>0</v>
      </c>
      <c r="K306" s="676">
        <v>0</v>
      </c>
      <c r="L306" s="901" t="e">
        <v>#DIV/0!</v>
      </c>
      <c r="M306" s="906"/>
      <c r="N306" s="679"/>
      <c r="O306" s="910"/>
      <c r="P306" s="862">
        <v>0</v>
      </c>
      <c r="Q306" s="877">
        <v>0</v>
      </c>
      <c r="R306" s="877" t="e">
        <v>#DIV/0!</v>
      </c>
      <c r="S306" s="865"/>
      <c r="T306" s="869"/>
      <c r="U306" s="872"/>
      <c r="V306" s="847">
        <v>0</v>
      </c>
      <c r="W306" s="756">
        <v>0</v>
      </c>
      <c r="X306" s="756" t="e">
        <v>#DIV/0!</v>
      </c>
      <c r="Y306" s="686"/>
      <c r="Z306" s="687"/>
      <c r="AA306" s="769"/>
      <c r="AB306" s="826">
        <v>0</v>
      </c>
      <c r="AC306" s="756">
        <v>0</v>
      </c>
      <c r="AD306" s="756" t="e">
        <v>#DIV/0!</v>
      </c>
      <c r="AE306" s="686"/>
      <c r="AF306" s="687"/>
      <c r="AG306" s="769"/>
      <c r="AH306" s="826">
        <v>0</v>
      </c>
      <c r="AI306" s="752">
        <v>0</v>
      </c>
      <c r="AJ306" s="752" t="e">
        <v>#DIV/0!</v>
      </c>
      <c r="AK306" s="686"/>
      <c r="AL306" s="687"/>
      <c r="AM306" s="751"/>
      <c r="AN306" s="820">
        <v>2</v>
      </c>
      <c r="AO306" s="685">
        <v>66</v>
      </c>
      <c r="AP306" s="685">
        <v>33</v>
      </c>
      <c r="AQ306" s="686"/>
      <c r="AR306" s="739"/>
      <c r="AS306" s="737"/>
      <c r="AT306" s="820"/>
      <c r="AU306" s="685">
        <v>0</v>
      </c>
      <c r="AV306" s="732" t="e">
        <v>#DIV/0!</v>
      </c>
      <c r="AW306" s="686"/>
      <c r="AX306" s="687"/>
      <c r="AY306" s="688"/>
      <c r="AZ306" s="815">
        <v>1</v>
      </c>
      <c r="BA306" s="676">
        <v>34</v>
      </c>
      <c r="BB306" s="550">
        <v>34</v>
      </c>
      <c r="BC306" s="677"/>
      <c r="BD306" s="679"/>
      <c r="BE306" s="798"/>
      <c r="BF306" s="806"/>
      <c r="BG306" s="632"/>
      <c r="BH306" s="632"/>
      <c r="BI306" s="636"/>
      <c r="BJ306" s="640"/>
      <c r="BK306" s="792"/>
      <c r="BL306" s="555"/>
      <c r="BM306" s="557"/>
      <c r="BN306" s="557"/>
      <c r="BO306" s="561"/>
      <c r="BP306" s="563"/>
      <c r="BQ306" s="575"/>
      <c r="BR306" s="555"/>
      <c r="BS306" s="557"/>
      <c r="BT306" s="557"/>
      <c r="BU306" s="561"/>
      <c r="BV306" s="563"/>
      <c r="BW306" s="566"/>
      <c r="BX306" s="300"/>
      <c r="BY306" s="541"/>
      <c r="BZ306" s="541"/>
      <c r="CA306" s="541"/>
      <c r="CB306" s="542"/>
      <c r="CC306" s="552"/>
      <c r="CD306" s="515"/>
      <c r="CE306" s="525"/>
      <c r="CF306" s="525"/>
      <c r="CG306" s="526"/>
      <c r="CH306" s="527"/>
      <c r="CI306" s="519"/>
      <c r="CJ306" s="376"/>
      <c r="CK306" s="233"/>
      <c r="CL306" s="233"/>
      <c r="CM306" s="381"/>
      <c r="CN306" s="384"/>
      <c r="CO306" s="385"/>
      <c r="CP306" s="69"/>
      <c r="CQ306" s="30"/>
      <c r="CR306" s="48"/>
      <c r="CS306" s="134"/>
      <c r="CT306" s="114"/>
      <c r="CU306" s="342"/>
      <c r="CV306" s="79"/>
      <c r="CW306" s="30"/>
      <c r="CX306" s="48"/>
      <c r="CY306" s="134"/>
      <c r="CZ306" s="114"/>
      <c r="DA306" s="117"/>
      <c r="DB306" s="52"/>
      <c r="DC306" s="30"/>
      <c r="DD306" s="48"/>
      <c r="DE306" s="134"/>
      <c r="DF306" s="114"/>
      <c r="DG306" s="117"/>
      <c r="DH306" s="104"/>
      <c r="DI306" s="79"/>
      <c r="DJ306" s="48"/>
      <c r="DK306" s="134"/>
      <c r="DL306" s="114"/>
      <c r="DM306" s="117"/>
      <c r="DN306" s="52"/>
      <c r="DO306" s="30"/>
      <c r="DP306" s="81"/>
      <c r="DQ306" s="134"/>
      <c r="DR306" s="114"/>
      <c r="DS306" s="117"/>
      <c r="DT306" s="88"/>
      <c r="DU306" s="7"/>
      <c r="DV306" s="95"/>
      <c r="DW306" s="121"/>
      <c r="DX306" s="114"/>
      <c r="DY306" s="117"/>
      <c r="DZ306" s="88"/>
      <c r="EA306" s="9"/>
      <c r="EB306" s="100"/>
      <c r="EC306" s="124"/>
      <c r="ED306" s="120"/>
      <c r="EE306" s="125"/>
      <c r="EF306" s="88"/>
      <c r="EG306" s="9"/>
      <c r="EH306" s="95"/>
      <c r="EI306" s="121"/>
      <c r="EJ306" s="122"/>
      <c r="EK306" s="117"/>
      <c r="EL306" s="7"/>
      <c r="EM306" s="9"/>
      <c r="EN306" s="95"/>
      <c r="EO306" s="113"/>
      <c r="EP306" s="120"/>
      <c r="EQ306" s="117"/>
      <c r="ER306" s="7"/>
      <c r="ES306" s="9"/>
      <c r="ET306" s="95"/>
      <c r="EU306" s="113"/>
      <c r="EV306" s="114"/>
      <c r="EW306" s="117"/>
      <c r="EX306" s="7"/>
      <c r="EY306" s="9"/>
      <c r="EZ306" s="95"/>
      <c r="FA306" s="113"/>
      <c r="FB306" s="114"/>
      <c r="FC306" s="117"/>
      <c r="FD306" s="7"/>
      <c r="FE306" s="105"/>
      <c r="FF306" s="156"/>
      <c r="FG306" s="157"/>
      <c r="FH306" s="120"/>
      <c r="FI306" s="117"/>
      <c r="FJ306" s="302"/>
      <c r="FK306" s="310"/>
      <c r="FL306" s="156"/>
      <c r="FM306" s="312"/>
      <c r="FN306" s="120"/>
      <c r="FO306" s="117"/>
      <c r="FP306" s="7"/>
      <c r="FQ306" s="105"/>
      <c r="FR306" s="156"/>
      <c r="FS306" s="157"/>
      <c r="FT306" s="120"/>
      <c r="FU306" s="117"/>
      <c r="FV306" s="7"/>
      <c r="FW306" s="105"/>
      <c r="FX306" s="156"/>
      <c r="FY306" s="157"/>
      <c r="FZ306" s="120"/>
      <c r="GA306" s="117"/>
      <c r="GB306" s="7"/>
      <c r="GC306" s="105"/>
      <c r="GD306" s="156"/>
      <c r="GE306" s="157"/>
      <c r="GF306" s="120"/>
      <c r="GG306" s="117"/>
      <c r="GH306" s="160"/>
      <c r="GI306" s="9"/>
      <c r="GJ306" s="100"/>
      <c r="GK306" s="22"/>
      <c r="GL306" s="21"/>
      <c r="GM306" s="162"/>
      <c r="GN306" s="161"/>
      <c r="GO306" s="9"/>
      <c r="GP306" s="100"/>
      <c r="GQ306" s="22"/>
      <c r="GR306" s="21"/>
      <c r="GS306" s="162"/>
      <c r="GT306" s="161"/>
      <c r="GU306" s="9"/>
      <c r="GV306" s="100"/>
      <c r="GW306" s="22"/>
      <c r="GX306" s="21"/>
      <c r="GY306" s="162"/>
      <c r="GZ306" s="161"/>
      <c r="HA306" s="30"/>
      <c r="HB306" s="100"/>
      <c r="HC306" s="22"/>
      <c r="HD306" s="21"/>
      <c r="HE306" s="162"/>
    </row>
    <row r="307" spans="1:213" ht="13.5" thickBot="1" x14ac:dyDescent="0.25">
      <c r="A307" s="335">
        <v>304</v>
      </c>
      <c r="B307" s="249" t="s">
        <v>722</v>
      </c>
      <c r="C307" s="250" t="s">
        <v>721</v>
      </c>
      <c r="D307" s="276">
        <f t="shared" si="23"/>
        <v>0</v>
      </c>
      <c r="E307" s="276">
        <f t="shared" si="24"/>
        <v>25</v>
      </c>
      <c r="F307" s="345" t="str">
        <f t="shared" si="22"/>
        <v/>
      </c>
      <c r="G307" s="167">
        <f t="shared" si="25"/>
        <v>0</v>
      </c>
      <c r="H307" s="549">
        <f t="shared" si="26"/>
        <v>0</v>
      </c>
      <c r="I307" s="629">
        <f t="shared" si="27"/>
        <v>0</v>
      </c>
      <c r="J307" s="815">
        <v>0</v>
      </c>
      <c r="K307" s="676">
        <v>0</v>
      </c>
      <c r="L307" s="901" t="e">
        <v>#DIV/0!</v>
      </c>
      <c r="M307" s="906"/>
      <c r="N307" s="679"/>
      <c r="O307" s="910"/>
      <c r="P307" s="862">
        <v>0</v>
      </c>
      <c r="Q307" s="877">
        <v>0</v>
      </c>
      <c r="R307" s="877" t="e">
        <v>#DIV/0!</v>
      </c>
      <c r="S307" s="865"/>
      <c r="T307" s="869"/>
      <c r="U307" s="872"/>
      <c r="V307" s="847">
        <v>0</v>
      </c>
      <c r="W307" s="756">
        <v>0</v>
      </c>
      <c r="X307" s="756" t="e">
        <v>#DIV/0!</v>
      </c>
      <c r="Y307" s="686"/>
      <c r="Z307" s="687"/>
      <c r="AA307" s="769"/>
      <c r="AB307" s="826">
        <v>0</v>
      </c>
      <c r="AC307" s="756">
        <v>0</v>
      </c>
      <c r="AD307" s="756" t="e">
        <v>#DIV/0!</v>
      </c>
      <c r="AE307" s="686"/>
      <c r="AF307" s="687"/>
      <c r="AG307" s="769"/>
      <c r="AH307" s="826">
        <v>0</v>
      </c>
      <c r="AI307" s="752">
        <v>0</v>
      </c>
      <c r="AJ307" s="752" t="e">
        <v>#DIV/0!</v>
      </c>
      <c r="AK307" s="686"/>
      <c r="AL307" s="687"/>
      <c r="AM307" s="751"/>
      <c r="AN307" s="820">
        <v>0</v>
      </c>
      <c r="AO307" s="685">
        <v>0</v>
      </c>
      <c r="AP307" s="685" t="e">
        <v>#DIV/0!</v>
      </c>
      <c r="AQ307" s="686"/>
      <c r="AR307" s="739"/>
      <c r="AS307" s="737"/>
      <c r="AT307" s="820"/>
      <c r="AU307" s="685">
        <v>25</v>
      </c>
      <c r="AV307" s="732">
        <v>25</v>
      </c>
      <c r="AW307" s="686"/>
      <c r="AX307" s="687"/>
      <c r="AY307" s="688"/>
      <c r="AZ307" s="815"/>
      <c r="BA307" s="676"/>
      <c r="BB307" s="550"/>
      <c r="BC307" s="677"/>
      <c r="BD307" s="679"/>
      <c r="BE307" s="798"/>
      <c r="BF307" s="806"/>
      <c r="BG307" s="632"/>
      <c r="BH307" s="632"/>
      <c r="BI307" s="636"/>
      <c r="BJ307" s="640"/>
      <c r="BK307" s="792"/>
      <c r="BL307" s="555"/>
      <c r="BM307" s="557"/>
      <c r="BN307" s="557"/>
      <c r="BO307" s="561"/>
      <c r="BP307" s="563"/>
      <c r="BQ307" s="575"/>
      <c r="BR307" s="555"/>
      <c r="BS307" s="557"/>
      <c r="BT307" s="557"/>
      <c r="BU307" s="561"/>
      <c r="BV307" s="563"/>
      <c r="BW307" s="566"/>
      <c r="BX307" s="300"/>
      <c r="BY307" s="541"/>
      <c r="BZ307" s="541"/>
      <c r="CA307" s="541"/>
      <c r="CB307" s="542"/>
      <c r="CC307" s="552"/>
      <c r="CD307" s="515"/>
      <c r="CE307" s="525"/>
      <c r="CF307" s="525"/>
      <c r="CG307" s="526"/>
      <c r="CH307" s="527"/>
      <c r="CI307" s="519"/>
      <c r="CJ307" s="376"/>
      <c r="CK307" s="233"/>
      <c r="CL307" s="233"/>
      <c r="CM307" s="381"/>
      <c r="CN307" s="384"/>
      <c r="CO307" s="385"/>
      <c r="CP307" s="69"/>
      <c r="CQ307" s="30"/>
      <c r="CR307" s="48"/>
      <c r="CS307" s="134"/>
      <c r="CT307" s="114"/>
      <c r="CU307" s="342"/>
      <c r="CV307" s="79"/>
      <c r="CW307" s="30"/>
      <c r="CX307" s="48"/>
      <c r="CY307" s="134"/>
      <c r="CZ307" s="114"/>
      <c r="DA307" s="117"/>
      <c r="DB307" s="52"/>
      <c r="DC307" s="30"/>
      <c r="DD307" s="48"/>
      <c r="DE307" s="134"/>
      <c r="DF307" s="114"/>
      <c r="DG307" s="117"/>
      <c r="DH307" s="104"/>
      <c r="DI307" s="79"/>
      <c r="DJ307" s="48"/>
      <c r="DK307" s="134"/>
      <c r="DL307" s="114"/>
      <c r="DM307" s="117"/>
      <c r="DN307" s="52"/>
      <c r="DO307" s="30"/>
      <c r="DP307" s="81"/>
      <c r="DQ307" s="134"/>
      <c r="DR307" s="114"/>
      <c r="DS307" s="117"/>
      <c r="DT307" s="88"/>
      <c r="DU307" s="7"/>
      <c r="DV307" s="95"/>
      <c r="DW307" s="121"/>
      <c r="DX307" s="114"/>
      <c r="DY307" s="117"/>
      <c r="DZ307" s="88"/>
      <c r="EA307" s="9"/>
      <c r="EB307" s="100"/>
      <c r="EC307" s="124"/>
      <c r="ED307" s="120"/>
      <c r="EE307" s="125"/>
      <c r="EF307" s="88"/>
      <c r="EG307" s="9"/>
      <c r="EH307" s="95"/>
      <c r="EI307" s="121"/>
      <c r="EJ307" s="122"/>
      <c r="EK307" s="117"/>
      <c r="EL307" s="7"/>
      <c r="EM307" s="9"/>
      <c r="EN307" s="95"/>
      <c r="EO307" s="113"/>
      <c r="EP307" s="120"/>
      <c r="EQ307" s="117"/>
      <c r="ER307" s="7"/>
      <c r="ES307" s="9"/>
      <c r="ET307" s="95"/>
      <c r="EU307" s="113"/>
      <c r="EV307" s="114"/>
      <c r="EW307" s="117"/>
      <c r="EX307" s="7"/>
      <c r="EY307" s="9"/>
      <c r="EZ307" s="95"/>
      <c r="FA307" s="113"/>
      <c r="FB307" s="114"/>
      <c r="FC307" s="117"/>
      <c r="FD307" s="7"/>
      <c r="FE307" s="105"/>
      <c r="FF307" s="156"/>
      <c r="FG307" s="157"/>
      <c r="FH307" s="120"/>
      <c r="FI307" s="117"/>
      <c r="FJ307" s="302"/>
      <c r="FK307" s="310"/>
      <c r="FL307" s="156"/>
      <c r="FM307" s="312"/>
      <c r="FN307" s="120"/>
      <c r="FO307" s="117"/>
      <c r="FP307" s="7"/>
      <c r="FQ307" s="105"/>
      <c r="FR307" s="156"/>
      <c r="FS307" s="157"/>
      <c r="FT307" s="120"/>
      <c r="FU307" s="117"/>
      <c r="FV307" s="7"/>
      <c r="FW307" s="105"/>
      <c r="FX307" s="156"/>
      <c r="FY307" s="157"/>
      <c r="FZ307" s="120"/>
      <c r="GA307" s="117"/>
      <c r="GB307" s="7"/>
      <c r="GC307" s="105"/>
      <c r="GD307" s="156"/>
      <c r="GE307" s="157"/>
      <c r="GF307" s="120"/>
      <c r="GG307" s="117"/>
      <c r="GH307" s="160"/>
      <c r="GI307" s="9"/>
      <c r="GJ307" s="100"/>
      <c r="GK307" s="22"/>
      <c r="GL307" s="21"/>
      <c r="GM307" s="162"/>
      <c r="GN307" s="161"/>
      <c r="GO307" s="9"/>
      <c r="GP307" s="100"/>
      <c r="GQ307" s="22"/>
      <c r="GR307" s="21"/>
      <c r="GS307" s="162"/>
      <c r="GT307" s="161"/>
      <c r="GU307" s="9"/>
      <c r="GV307" s="100"/>
      <c r="GW307" s="22"/>
      <c r="GX307" s="21"/>
      <c r="GY307" s="162"/>
      <c r="GZ307" s="161"/>
      <c r="HA307" s="30"/>
      <c r="HB307" s="100"/>
      <c r="HC307" s="22"/>
      <c r="HD307" s="21"/>
      <c r="HE307" s="162"/>
    </row>
    <row r="308" spans="1:213" ht="13.5" thickBot="1" x14ac:dyDescent="0.25">
      <c r="A308" s="335">
        <v>305</v>
      </c>
      <c r="B308" s="249" t="s">
        <v>522</v>
      </c>
      <c r="C308" s="250" t="s">
        <v>523</v>
      </c>
      <c r="D308" s="276">
        <f t="shared" si="23"/>
        <v>1</v>
      </c>
      <c r="E308" s="276">
        <f t="shared" si="24"/>
        <v>15</v>
      </c>
      <c r="F308" s="345">
        <f t="shared" si="22"/>
        <v>15</v>
      </c>
      <c r="G308" s="167">
        <f t="shared" si="25"/>
        <v>0</v>
      </c>
      <c r="H308" s="549">
        <f t="shared" si="26"/>
        <v>0</v>
      </c>
      <c r="I308" s="629">
        <f t="shared" si="27"/>
        <v>0</v>
      </c>
      <c r="J308" s="815">
        <v>0</v>
      </c>
      <c r="K308" s="676">
        <v>0</v>
      </c>
      <c r="L308" s="901" t="e">
        <v>#DIV/0!</v>
      </c>
      <c r="M308" s="906"/>
      <c r="N308" s="679"/>
      <c r="O308" s="910"/>
      <c r="P308" s="862">
        <v>0</v>
      </c>
      <c r="Q308" s="877">
        <v>0</v>
      </c>
      <c r="R308" s="877" t="e">
        <v>#DIV/0!</v>
      </c>
      <c r="S308" s="865"/>
      <c r="T308" s="869"/>
      <c r="U308" s="872"/>
      <c r="V308" s="847">
        <v>0</v>
      </c>
      <c r="W308" s="756">
        <v>0</v>
      </c>
      <c r="X308" s="756" t="e">
        <v>#DIV/0!</v>
      </c>
      <c r="Y308" s="686"/>
      <c r="Z308" s="687"/>
      <c r="AA308" s="769"/>
      <c r="AB308" s="826">
        <v>0</v>
      </c>
      <c r="AC308" s="756">
        <v>0</v>
      </c>
      <c r="AD308" s="756" t="e">
        <v>#DIV/0!</v>
      </c>
      <c r="AE308" s="686"/>
      <c r="AF308" s="687"/>
      <c r="AG308" s="769"/>
      <c r="AH308" s="826">
        <v>0</v>
      </c>
      <c r="AI308" s="752">
        <v>0</v>
      </c>
      <c r="AJ308" s="752" t="e">
        <v>#DIV/0!</v>
      </c>
      <c r="AK308" s="686"/>
      <c r="AL308" s="687"/>
      <c r="AM308" s="751"/>
      <c r="AN308" s="820">
        <v>0</v>
      </c>
      <c r="AO308" s="685">
        <v>0</v>
      </c>
      <c r="AP308" s="685" t="e">
        <v>#DIV/0!</v>
      </c>
      <c r="AQ308" s="686"/>
      <c r="AR308" s="739"/>
      <c r="AS308" s="737"/>
      <c r="AT308" s="820"/>
      <c r="AU308" s="685">
        <v>0</v>
      </c>
      <c r="AV308" s="732" t="e">
        <v>#DIV/0!</v>
      </c>
      <c r="AW308" s="686"/>
      <c r="AX308" s="687"/>
      <c r="AY308" s="688"/>
      <c r="AZ308" s="815">
        <v>0</v>
      </c>
      <c r="BA308" s="676">
        <v>0</v>
      </c>
      <c r="BB308" s="676" t="e">
        <v>#DIV/0!</v>
      </c>
      <c r="BC308" s="677"/>
      <c r="BD308" s="679"/>
      <c r="BE308" s="798"/>
      <c r="BF308" s="806">
        <v>0</v>
      </c>
      <c r="BG308" s="632">
        <v>0</v>
      </c>
      <c r="BH308" s="632" t="e">
        <v>#DIV/0!</v>
      </c>
      <c r="BI308" s="636"/>
      <c r="BJ308" s="640"/>
      <c r="BK308" s="792"/>
      <c r="BL308" s="555">
        <v>0</v>
      </c>
      <c r="BM308" s="557">
        <v>0</v>
      </c>
      <c r="BN308" s="557" t="e">
        <v>#DIV/0!</v>
      </c>
      <c r="BO308" s="561"/>
      <c r="BP308" s="563"/>
      <c r="BQ308" s="575"/>
      <c r="BR308" s="555">
        <v>0</v>
      </c>
      <c r="BS308" s="557">
        <v>0</v>
      </c>
      <c r="BT308" s="557" t="e">
        <v>#DIV/0!</v>
      </c>
      <c r="BU308" s="561"/>
      <c r="BV308" s="563"/>
      <c r="BW308" s="566"/>
      <c r="BX308" s="300">
        <v>0</v>
      </c>
      <c r="BY308" s="541">
        <v>0</v>
      </c>
      <c r="BZ308" s="541" t="e">
        <v>#DIV/0!</v>
      </c>
      <c r="CA308" s="541"/>
      <c r="CB308" s="542"/>
      <c r="CC308" s="552"/>
      <c r="CD308" s="515">
        <v>0</v>
      </c>
      <c r="CE308" s="525">
        <v>0</v>
      </c>
      <c r="CF308" s="525" t="e">
        <v>#DIV/0!</v>
      </c>
      <c r="CG308" s="526"/>
      <c r="CH308" s="527"/>
      <c r="CI308" s="519"/>
      <c r="CJ308" s="376">
        <v>1</v>
      </c>
      <c r="CK308" s="233">
        <v>15</v>
      </c>
      <c r="CL308" s="233">
        <v>15</v>
      </c>
      <c r="CM308" s="381"/>
      <c r="CN308" s="384"/>
      <c r="CO308" s="385"/>
      <c r="CP308" s="69"/>
      <c r="CQ308" s="30"/>
      <c r="CR308" s="48"/>
      <c r="CS308" s="134"/>
      <c r="CT308" s="114"/>
      <c r="CU308" s="342"/>
      <c r="CV308" s="79"/>
      <c r="CW308" s="30"/>
      <c r="CX308" s="48"/>
      <c r="CY308" s="134"/>
      <c r="CZ308" s="114"/>
      <c r="DA308" s="117"/>
      <c r="DB308" s="52"/>
      <c r="DC308" s="30"/>
      <c r="DD308" s="48"/>
      <c r="DE308" s="134"/>
      <c r="DF308" s="114"/>
      <c r="DG308" s="117"/>
      <c r="DH308" s="104"/>
      <c r="DI308" s="79"/>
      <c r="DJ308" s="48"/>
      <c r="DK308" s="134"/>
      <c r="DL308" s="114"/>
      <c r="DM308" s="117"/>
      <c r="DN308" s="52"/>
      <c r="DO308" s="30"/>
      <c r="DP308" s="81"/>
      <c r="DQ308" s="134"/>
      <c r="DR308" s="114"/>
      <c r="DS308" s="117"/>
      <c r="DT308" s="88"/>
      <c r="DU308" s="7"/>
      <c r="DV308" s="95"/>
      <c r="DW308" s="121"/>
      <c r="DX308" s="114"/>
      <c r="DY308" s="117"/>
      <c r="DZ308" s="88"/>
      <c r="EA308" s="9"/>
      <c r="EB308" s="100"/>
      <c r="EC308" s="124"/>
      <c r="ED308" s="120"/>
      <c r="EE308" s="125"/>
      <c r="EF308" s="88"/>
      <c r="EG308" s="9"/>
      <c r="EH308" s="95"/>
      <c r="EI308" s="121"/>
      <c r="EJ308" s="122"/>
      <c r="EK308" s="117"/>
      <c r="EL308" s="7"/>
      <c r="EM308" s="9"/>
      <c r="EN308" s="95"/>
      <c r="EO308" s="113"/>
      <c r="EP308" s="120"/>
      <c r="EQ308" s="117"/>
      <c r="ER308" s="7"/>
      <c r="ES308" s="9"/>
      <c r="ET308" s="95"/>
      <c r="EU308" s="113"/>
      <c r="EV308" s="114"/>
      <c r="EW308" s="117"/>
      <c r="EX308" s="7"/>
      <c r="EY308" s="9"/>
      <c r="EZ308" s="95"/>
      <c r="FA308" s="113"/>
      <c r="FB308" s="114"/>
      <c r="FC308" s="117"/>
      <c r="FD308" s="7"/>
      <c r="FE308" s="105"/>
      <c r="FF308" s="156"/>
      <c r="FG308" s="157"/>
      <c r="FH308" s="120"/>
      <c r="FI308" s="117"/>
      <c r="FJ308" s="302"/>
      <c r="FK308" s="310"/>
      <c r="FL308" s="156"/>
      <c r="FM308" s="312"/>
      <c r="FN308" s="120"/>
      <c r="FO308" s="117"/>
      <c r="FP308" s="7"/>
      <c r="FQ308" s="105"/>
      <c r="FR308" s="156"/>
      <c r="FS308" s="157"/>
      <c r="FT308" s="120"/>
      <c r="FU308" s="117"/>
      <c r="FV308" s="7"/>
      <c r="FW308" s="105"/>
      <c r="FX308" s="156"/>
      <c r="FY308" s="157"/>
      <c r="FZ308" s="120"/>
      <c r="GA308" s="117"/>
      <c r="GB308" s="7"/>
      <c r="GC308" s="105"/>
      <c r="GD308" s="156"/>
      <c r="GE308" s="157"/>
      <c r="GF308" s="120"/>
      <c r="GG308" s="117"/>
      <c r="GH308" s="160"/>
      <c r="GI308" s="9"/>
      <c r="GJ308" s="100"/>
      <c r="GK308" s="22"/>
      <c r="GL308" s="21"/>
      <c r="GM308" s="162"/>
      <c r="GN308" s="161"/>
      <c r="GO308" s="9"/>
      <c r="GP308" s="100"/>
      <c r="GQ308" s="22"/>
      <c r="GR308" s="21"/>
      <c r="GS308" s="162"/>
      <c r="GT308" s="161"/>
      <c r="GU308" s="9"/>
      <c r="GV308" s="100"/>
      <c r="GW308" s="22"/>
      <c r="GX308" s="21"/>
      <c r="GY308" s="162"/>
      <c r="GZ308" s="161"/>
      <c r="HA308" s="30"/>
      <c r="HB308" s="100"/>
      <c r="HC308" s="22"/>
      <c r="HD308" s="21"/>
      <c r="HE308" s="162"/>
    </row>
    <row r="309" spans="1:213" ht="13.5" thickBot="1" x14ac:dyDescent="0.25">
      <c r="A309" s="335">
        <v>306</v>
      </c>
      <c r="B309" s="249" t="s">
        <v>237</v>
      </c>
      <c r="C309" s="334" t="s">
        <v>238</v>
      </c>
      <c r="D309" s="276">
        <f t="shared" si="23"/>
        <v>1</v>
      </c>
      <c r="E309" s="276">
        <f t="shared" si="24"/>
        <v>23</v>
      </c>
      <c r="F309" s="345">
        <f t="shared" si="22"/>
        <v>23</v>
      </c>
      <c r="G309" s="167">
        <f t="shared" si="25"/>
        <v>0</v>
      </c>
      <c r="H309" s="549">
        <f t="shared" si="26"/>
        <v>0</v>
      </c>
      <c r="I309" s="629">
        <f t="shared" si="27"/>
        <v>0</v>
      </c>
      <c r="J309" s="815">
        <v>0</v>
      </c>
      <c r="K309" s="676">
        <v>0</v>
      </c>
      <c r="L309" s="901" t="e">
        <v>#DIV/0!</v>
      </c>
      <c r="M309" s="906"/>
      <c r="N309" s="679"/>
      <c r="O309" s="910"/>
      <c r="P309" s="862">
        <v>0</v>
      </c>
      <c r="Q309" s="877">
        <v>0</v>
      </c>
      <c r="R309" s="877" t="e">
        <v>#DIV/0!</v>
      </c>
      <c r="S309" s="865"/>
      <c r="T309" s="869"/>
      <c r="U309" s="872"/>
      <c r="V309" s="847">
        <v>0</v>
      </c>
      <c r="W309" s="756">
        <v>0</v>
      </c>
      <c r="X309" s="756" t="e">
        <v>#DIV/0!</v>
      </c>
      <c r="Y309" s="686"/>
      <c r="Z309" s="687"/>
      <c r="AA309" s="769"/>
      <c r="AB309" s="826">
        <v>0</v>
      </c>
      <c r="AC309" s="756">
        <v>0</v>
      </c>
      <c r="AD309" s="756" t="e">
        <v>#DIV/0!</v>
      </c>
      <c r="AE309" s="686"/>
      <c r="AF309" s="687"/>
      <c r="AG309" s="769"/>
      <c r="AH309" s="826">
        <v>0</v>
      </c>
      <c r="AI309" s="752">
        <v>0</v>
      </c>
      <c r="AJ309" s="752" t="e">
        <v>#DIV/0!</v>
      </c>
      <c r="AK309" s="686"/>
      <c r="AL309" s="687"/>
      <c r="AM309" s="751"/>
      <c r="AN309" s="820">
        <v>0</v>
      </c>
      <c r="AO309" s="685">
        <v>0</v>
      </c>
      <c r="AP309" s="685" t="e">
        <v>#DIV/0!</v>
      </c>
      <c r="AQ309" s="686"/>
      <c r="AR309" s="739"/>
      <c r="AS309" s="737"/>
      <c r="AT309" s="820"/>
      <c r="AU309" s="685">
        <v>0</v>
      </c>
      <c r="AV309" s="732" t="e">
        <v>#DIV/0!</v>
      </c>
      <c r="AW309" s="686"/>
      <c r="AX309" s="687"/>
      <c r="AY309" s="688"/>
      <c r="AZ309" s="815">
        <v>0</v>
      </c>
      <c r="BA309" s="676">
        <v>0</v>
      </c>
      <c r="BB309" s="676" t="e">
        <v>#DIV/0!</v>
      </c>
      <c r="BC309" s="677"/>
      <c r="BD309" s="679"/>
      <c r="BE309" s="798"/>
      <c r="BF309" s="806">
        <v>0</v>
      </c>
      <c r="BG309" s="632">
        <v>0</v>
      </c>
      <c r="BH309" s="632" t="e">
        <v>#DIV/0!</v>
      </c>
      <c r="BI309" s="636"/>
      <c r="BJ309" s="640"/>
      <c r="BK309" s="792"/>
      <c r="BL309" s="555">
        <v>0</v>
      </c>
      <c r="BM309" s="557">
        <v>0</v>
      </c>
      <c r="BN309" s="557" t="e">
        <v>#DIV/0!</v>
      </c>
      <c r="BO309" s="561"/>
      <c r="BP309" s="563"/>
      <c r="BQ309" s="575"/>
      <c r="BR309" s="555">
        <v>0</v>
      </c>
      <c r="BS309" s="557">
        <v>0</v>
      </c>
      <c r="BT309" s="557" t="e">
        <v>#DIV/0!</v>
      </c>
      <c r="BU309" s="561"/>
      <c r="BV309" s="563"/>
      <c r="BW309" s="566"/>
      <c r="BX309" s="300">
        <v>0</v>
      </c>
      <c r="BY309" s="541">
        <v>0</v>
      </c>
      <c r="BZ309" s="541" t="e">
        <v>#DIV/0!</v>
      </c>
      <c r="CA309" s="541"/>
      <c r="CB309" s="542"/>
      <c r="CC309" s="552"/>
      <c r="CD309" s="515">
        <v>0</v>
      </c>
      <c r="CE309" s="525">
        <v>0</v>
      </c>
      <c r="CF309" s="525" t="e">
        <v>#DIV/0!</v>
      </c>
      <c r="CG309" s="526"/>
      <c r="CH309" s="527"/>
      <c r="CI309" s="519"/>
      <c r="CJ309" s="376">
        <v>0</v>
      </c>
      <c r="CK309" s="233">
        <v>0</v>
      </c>
      <c r="CL309" s="233" t="e">
        <v>#DIV/0!</v>
      </c>
      <c r="CM309" s="381"/>
      <c r="CN309" s="384"/>
      <c r="CO309" s="385"/>
      <c r="CP309" s="69">
        <v>0</v>
      </c>
      <c r="CQ309" s="30">
        <v>0</v>
      </c>
      <c r="CR309" s="48" t="e">
        <v>#DIV/0!</v>
      </c>
      <c r="CS309" s="134"/>
      <c r="CT309" s="114"/>
      <c r="CU309" s="342"/>
      <c r="CV309" s="79">
        <v>0</v>
      </c>
      <c r="CW309" s="30">
        <v>0</v>
      </c>
      <c r="CX309" s="48" t="e">
        <v>#DIV/0!</v>
      </c>
      <c r="CY309" s="134"/>
      <c r="CZ309" s="114"/>
      <c r="DA309" s="117"/>
      <c r="DB309" s="52">
        <f>'2010 SCORES'!AC160</f>
        <v>0</v>
      </c>
      <c r="DC309" s="30">
        <f>'2010 SCORES'!AD160</f>
        <v>0</v>
      </c>
      <c r="DD309" s="48" t="e">
        <f>'2010 SCORES'!AE160</f>
        <v>#DIV/0!</v>
      </c>
      <c r="DE309" s="134">
        <f>'2010 SCORES'!AF160</f>
        <v>0</v>
      </c>
      <c r="DF309" s="114">
        <f>'2010 SCORES'!AG160</f>
        <v>0</v>
      </c>
      <c r="DG309" s="117">
        <f>'2010 SCORES'!AH160</f>
        <v>0</v>
      </c>
      <c r="DH309" s="104">
        <f>'2009 SCORES'!V160</f>
        <v>0</v>
      </c>
      <c r="DI309" s="79">
        <f>'2009 SCORES'!W160</f>
        <v>0</v>
      </c>
      <c r="DJ309" s="48" t="e">
        <f>'2009 SCORES'!X160</f>
        <v>#DIV/0!</v>
      </c>
      <c r="DK309" s="134">
        <f>'2009 SCORES'!Y160</f>
        <v>0</v>
      </c>
      <c r="DL309" s="114">
        <f>'2009 SCORES'!Z160</f>
        <v>0</v>
      </c>
      <c r="DM309" s="117">
        <f>'2009 SCORES'!AA160</f>
        <v>0</v>
      </c>
      <c r="DN309" s="52">
        <f>'2008 SCORES'!V160</f>
        <v>0</v>
      </c>
      <c r="DO309" s="30">
        <f>'2008 SCORES'!W160</f>
        <v>0</v>
      </c>
      <c r="DP309" s="81" t="e">
        <f>'2008 SCORES'!X160</f>
        <v>#DIV/0!</v>
      </c>
      <c r="DQ309" s="134">
        <f>'2008 SCORES'!Y160</f>
        <v>0</v>
      </c>
      <c r="DR309" s="114">
        <f>'2008 SCORES'!Z160</f>
        <v>0</v>
      </c>
      <c r="DS309" s="117">
        <f>'2008 SCORES'!AA160</f>
        <v>0</v>
      </c>
      <c r="DT309" s="88">
        <f>'2007 SCORES'!Q160</f>
        <v>0</v>
      </c>
      <c r="DU309" s="7">
        <f>'2007 SCORES'!R160</f>
        <v>0</v>
      </c>
      <c r="DV309" s="95" t="e">
        <f>'2007 SCORES'!S160</f>
        <v>#DIV/0!</v>
      </c>
      <c r="DW309" s="121">
        <f>'2007 SCORES'!T160</f>
        <v>0</v>
      </c>
      <c r="DX309" s="114">
        <f>'2007 SCORES'!U160</f>
        <v>0</v>
      </c>
      <c r="DY309" s="117">
        <f>'2007 SCORES'!V160</f>
        <v>0</v>
      </c>
      <c r="DZ309" s="88">
        <f>'2006 SCORES'!Q160</f>
        <v>0</v>
      </c>
      <c r="EA309" s="9">
        <f>'2006 SCORES'!R160</f>
        <v>0</v>
      </c>
      <c r="EB309" s="100" t="e">
        <f>'2006 SCORES'!S160</f>
        <v>#DIV/0!</v>
      </c>
      <c r="EC309" s="124">
        <f>'2006 SCORES'!T160</f>
        <v>0</v>
      </c>
      <c r="ED309" s="120">
        <f>'2006 SCORES'!U160</f>
        <v>0</v>
      </c>
      <c r="EE309" s="125">
        <f>'2006 SCORES'!V160</f>
        <v>0</v>
      </c>
      <c r="EF309" s="88">
        <f>'2005 SCORES'!L161</f>
        <v>0</v>
      </c>
      <c r="EG309" s="9">
        <f>'2005 SCORES'!M161</f>
        <v>0</v>
      </c>
      <c r="EH309" s="95" t="e">
        <f>'2005 SCORES'!N161</f>
        <v>#DIV/0!</v>
      </c>
      <c r="EI309" s="121">
        <f>'2005 SCORES'!O161</f>
        <v>0</v>
      </c>
      <c r="EJ309" s="122">
        <f>'2005 SCORES'!P161</f>
        <v>0</v>
      </c>
      <c r="EK309" s="117">
        <f>'2005 SCORES'!Q161</f>
        <v>0</v>
      </c>
      <c r="EL309" s="7">
        <f>'2004 SCORES'!K160</f>
        <v>0</v>
      </c>
      <c r="EM309" s="9">
        <f>'2004 SCORES'!L160</f>
        <v>0</v>
      </c>
      <c r="EN309" s="95" t="e">
        <f>'2004 SCORES'!M160</f>
        <v>#DIV/0!</v>
      </c>
      <c r="EO309" s="113">
        <f>'2004 SCORES'!N160</f>
        <v>0</v>
      </c>
      <c r="EP309" s="120">
        <f>'2004 SCORES'!O160</f>
        <v>0</v>
      </c>
      <c r="EQ309" s="117">
        <f>'2004 SCORES'!P160</f>
        <v>0</v>
      </c>
      <c r="ER309" s="7">
        <f>'2003 SCORES'!H160</f>
        <v>0</v>
      </c>
      <c r="ES309" s="9">
        <f>'2003 SCORES'!I160</f>
        <v>0</v>
      </c>
      <c r="ET309" s="95" t="e">
        <f>'2003 SCORES'!J160</f>
        <v>#DIV/0!</v>
      </c>
      <c r="EU309" s="113">
        <f>'2003 SCORES'!K160</f>
        <v>0</v>
      </c>
      <c r="EV309" s="114">
        <f>'2003 SCORES'!L160</f>
        <v>0</v>
      </c>
      <c r="EW309" s="117">
        <f>'2003 SCORES'!M160</f>
        <v>0</v>
      </c>
      <c r="EX309" s="7">
        <f>'2002 SCORES'!H160</f>
        <v>1</v>
      </c>
      <c r="EY309" s="9">
        <f>'2002 SCORES'!I160</f>
        <v>23</v>
      </c>
      <c r="EZ309" s="95">
        <f>'2002 SCORES'!J160</f>
        <v>23</v>
      </c>
      <c r="FA309" s="113">
        <f>'2002 SCORES'!K160</f>
        <v>0</v>
      </c>
      <c r="FB309" s="114">
        <f>'2002 SCORES'!L160</f>
        <v>0</v>
      </c>
      <c r="FC309" s="117">
        <f>'2002 SCORES'!M160</f>
        <v>0</v>
      </c>
      <c r="FD309" s="7">
        <f>'2001 SCORES'!I160</f>
        <v>0</v>
      </c>
      <c r="FE309" s="105">
        <f>'2001 SCORES'!J160</f>
        <v>0</v>
      </c>
      <c r="FF309" s="156" t="e">
        <f>'2001 SCORES'!K160</f>
        <v>#DIV/0!</v>
      </c>
      <c r="FG309" s="157">
        <f>'2001 SCORES'!L160</f>
        <v>0</v>
      </c>
      <c r="FH309" s="120">
        <f>'2001 SCORES'!M160</f>
        <v>0</v>
      </c>
      <c r="FI309" s="117">
        <f>'2001 SCORES'!N160</f>
        <v>0</v>
      </c>
      <c r="FJ309" s="302">
        <f>'2000 SCORES'!G160</f>
        <v>0</v>
      </c>
      <c r="FK309" s="310">
        <f>'2000 SCORES'!H160</f>
        <v>0</v>
      </c>
      <c r="FL309" s="156" t="e">
        <f>'2000 SCORES'!I160</f>
        <v>#DIV/0!</v>
      </c>
      <c r="FM309" s="312">
        <f>'2000 SCORES'!J160</f>
        <v>0</v>
      </c>
      <c r="FN309" s="120">
        <f>'2001 SCORES'!M160</f>
        <v>0</v>
      </c>
      <c r="FO309" s="117">
        <f>'2000 SCORES'!L160</f>
        <v>0</v>
      </c>
      <c r="FP309" s="7">
        <f>'1999 SCORES'!H160</f>
        <v>0</v>
      </c>
      <c r="FQ309" s="105">
        <f>'1999 SCORES'!I160</f>
        <v>0</v>
      </c>
      <c r="FR309" s="156" t="e">
        <f>'1999 SCORES'!J160</f>
        <v>#DIV/0!</v>
      </c>
      <c r="FS309" s="157">
        <f>'1999 SCORES'!K160</f>
        <v>0</v>
      </c>
      <c r="FT309" s="120">
        <f>'1999 SCORES'!L160</f>
        <v>0</v>
      </c>
      <c r="FU309" s="117">
        <f>'1999 SCORES'!M160</f>
        <v>0</v>
      </c>
      <c r="FV309" s="7">
        <f>'1998 SCORES'!G160</f>
        <v>0</v>
      </c>
      <c r="FW309" s="105">
        <f>'1998 SCORES'!H160</f>
        <v>0</v>
      </c>
      <c r="FX309" s="156" t="e">
        <f>'1998 SCORES'!I160</f>
        <v>#DIV/0!</v>
      </c>
      <c r="FY309" s="157">
        <f>'1998 SCORES'!J160</f>
        <v>0</v>
      </c>
      <c r="FZ309" s="120">
        <f>'1998 SCORES'!K160</f>
        <v>0</v>
      </c>
      <c r="GA309" s="117">
        <f>'1998 SCORES'!L160</f>
        <v>0</v>
      </c>
      <c r="GB309" s="7">
        <f>'1997 SCORES'!F160</f>
        <v>0</v>
      </c>
      <c r="GC309" s="105">
        <f>'1997 SCORES'!G160</f>
        <v>0</v>
      </c>
      <c r="GD309" s="156" t="e">
        <f>'1997 SCORES'!H160</f>
        <v>#DIV/0!</v>
      </c>
      <c r="GE309" s="157">
        <f>'1997 SCORES'!I160</f>
        <v>0</v>
      </c>
      <c r="GF309" s="120">
        <f>'1997 SCORES'!J160</f>
        <v>0</v>
      </c>
      <c r="GG309" s="117">
        <f>'1997 SCORES'!K160</f>
        <v>0</v>
      </c>
      <c r="GH309" s="160">
        <f>'1996 SCORES'!F160</f>
        <v>0</v>
      </c>
      <c r="GI309" s="9">
        <f>'1996 SCORES'!G160</f>
        <v>0</v>
      </c>
      <c r="GJ309" s="100" t="e">
        <f>'1996 SCORES'!H160</f>
        <v>#DIV/0!</v>
      </c>
      <c r="GK309" s="22">
        <f>'1996 SCORES'!I160</f>
        <v>0</v>
      </c>
      <c r="GL309" s="21">
        <f>'1996 SCORES'!J160</f>
        <v>0</v>
      </c>
      <c r="GM309" s="162">
        <f>'1996 SCORES'!K160</f>
        <v>0</v>
      </c>
      <c r="GN309" s="161">
        <f>'1995 SCORES '!F160</f>
        <v>0</v>
      </c>
      <c r="GO309" s="9">
        <f>'1995 SCORES '!G160</f>
        <v>0</v>
      </c>
      <c r="GP309" s="100" t="e">
        <f>'1995 SCORES '!H160</f>
        <v>#DIV/0!</v>
      </c>
      <c r="GQ309" s="22">
        <f>'1995 SCORES '!I160</f>
        <v>0</v>
      </c>
      <c r="GR309" s="21">
        <f>'1995 SCORES '!J160</f>
        <v>0</v>
      </c>
      <c r="GS309" s="162">
        <f>'1995 SCORES '!K160</f>
        <v>0</v>
      </c>
      <c r="GT309" s="161">
        <f>'1994 SCORES'!F160</f>
        <v>0</v>
      </c>
      <c r="GU309" s="9">
        <f>'1994 SCORES'!G160</f>
        <v>0</v>
      </c>
      <c r="GV309" s="100" t="e">
        <f>'1994 SCORES'!H160</f>
        <v>#DIV/0!</v>
      </c>
      <c r="GW309" s="22">
        <f>'1994 SCORES'!I160</f>
        <v>0</v>
      </c>
      <c r="GX309" s="21">
        <f>'1994 SCORES'!J160</f>
        <v>0</v>
      </c>
      <c r="GY309" s="162">
        <f>'1994 SCORES'!K160</f>
        <v>0</v>
      </c>
      <c r="GZ309" s="161">
        <f>'1993 SCORES'!F160</f>
        <v>0</v>
      </c>
      <c r="HA309" s="30">
        <f>'1993 SCORES'!G160</f>
        <v>0</v>
      </c>
      <c r="HB309" s="100" t="e">
        <f>'1993 SCORES'!H160</f>
        <v>#DIV/0!</v>
      </c>
      <c r="HC309" s="22">
        <f>'1993 SCORES'!I160</f>
        <v>0</v>
      </c>
      <c r="HD309" s="21">
        <f>'1993 SCORES'!J160</f>
        <v>0</v>
      </c>
      <c r="HE309" s="162">
        <f>'1993 SCORES'!K160</f>
        <v>0</v>
      </c>
    </row>
    <row r="310" spans="1:213" ht="13.5" thickBot="1" x14ac:dyDescent="0.25">
      <c r="A310" s="335">
        <v>307</v>
      </c>
      <c r="B310" s="249" t="s">
        <v>107</v>
      </c>
      <c r="C310" s="334" t="s">
        <v>239</v>
      </c>
      <c r="D310" s="276">
        <f t="shared" si="23"/>
        <v>10</v>
      </c>
      <c r="E310" s="276">
        <f t="shared" si="24"/>
        <v>282</v>
      </c>
      <c r="F310" s="345">
        <f t="shared" si="22"/>
        <v>28.2</v>
      </c>
      <c r="G310" s="167">
        <f t="shared" si="25"/>
        <v>0</v>
      </c>
      <c r="H310" s="549">
        <f t="shared" si="26"/>
        <v>1</v>
      </c>
      <c r="I310" s="629">
        <f t="shared" si="27"/>
        <v>1</v>
      </c>
      <c r="J310" s="815">
        <v>0</v>
      </c>
      <c r="K310" s="676">
        <v>0</v>
      </c>
      <c r="L310" s="901" t="e">
        <v>#DIV/0!</v>
      </c>
      <c r="M310" s="906"/>
      <c r="N310" s="679"/>
      <c r="O310" s="910"/>
      <c r="P310" s="862">
        <v>1</v>
      </c>
      <c r="Q310" s="877">
        <v>19</v>
      </c>
      <c r="R310" s="877">
        <v>19</v>
      </c>
      <c r="S310" s="865"/>
      <c r="T310" s="869"/>
      <c r="U310" s="872"/>
      <c r="V310" s="847">
        <v>0</v>
      </c>
      <c r="W310" s="756">
        <v>0</v>
      </c>
      <c r="X310" s="756" t="e">
        <v>#DIV/0!</v>
      </c>
      <c r="Y310" s="686"/>
      <c r="Z310" s="687"/>
      <c r="AA310" s="769"/>
      <c r="AB310" s="826">
        <v>0</v>
      </c>
      <c r="AC310" s="756">
        <v>0</v>
      </c>
      <c r="AD310" s="756" t="e">
        <v>#DIV/0!</v>
      </c>
      <c r="AE310" s="686"/>
      <c r="AF310" s="687"/>
      <c r="AG310" s="769"/>
      <c r="AH310" s="826">
        <v>0</v>
      </c>
      <c r="AI310" s="752">
        <v>0</v>
      </c>
      <c r="AJ310" s="752" t="e">
        <v>#DIV/0!</v>
      </c>
      <c r="AK310" s="686"/>
      <c r="AL310" s="687"/>
      <c r="AM310" s="751"/>
      <c r="AN310" s="820">
        <v>0</v>
      </c>
      <c r="AO310" s="685">
        <v>0</v>
      </c>
      <c r="AP310" s="685" t="e">
        <v>#DIV/0!</v>
      </c>
      <c r="AQ310" s="686"/>
      <c r="AR310" s="739"/>
      <c r="AS310" s="737"/>
      <c r="AT310" s="820"/>
      <c r="AU310" s="685">
        <v>0</v>
      </c>
      <c r="AV310" s="732" t="e">
        <v>#DIV/0!</v>
      </c>
      <c r="AW310" s="686"/>
      <c r="AX310" s="687"/>
      <c r="AY310" s="688"/>
      <c r="AZ310" s="815">
        <v>0</v>
      </c>
      <c r="BA310" s="676">
        <v>0</v>
      </c>
      <c r="BB310" s="676" t="e">
        <v>#DIV/0!</v>
      </c>
      <c r="BC310" s="677"/>
      <c r="BD310" s="679"/>
      <c r="BE310" s="798"/>
      <c r="BF310" s="806">
        <v>0</v>
      </c>
      <c r="BG310" s="632">
        <v>0</v>
      </c>
      <c r="BH310" s="632" t="e">
        <v>#DIV/0!</v>
      </c>
      <c r="BI310" s="636"/>
      <c r="BJ310" s="640"/>
      <c r="BK310" s="792"/>
      <c r="BL310" s="555">
        <v>0</v>
      </c>
      <c r="BM310" s="557">
        <v>0</v>
      </c>
      <c r="BN310" s="557" t="e">
        <v>#DIV/0!</v>
      </c>
      <c r="BO310" s="561"/>
      <c r="BP310" s="563"/>
      <c r="BQ310" s="575"/>
      <c r="BR310" s="555">
        <v>0</v>
      </c>
      <c r="BS310" s="557">
        <v>0</v>
      </c>
      <c r="BT310" s="557" t="e">
        <v>#DIV/0!</v>
      </c>
      <c r="BU310" s="561"/>
      <c r="BV310" s="563"/>
      <c r="BW310" s="566"/>
      <c r="BX310" s="300">
        <v>1</v>
      </c>
      <c r="BY310" s="541">
        <v>37</v>
      </c>
      <c r="BZ310" s="541">
        <v>37</v>
      </c>
      <c r="CA310" s="541"/>
      <c r="CB310" s="542"/>
      <c r="CC310" s="552"/>
      <c r="CD310" s="515">
        <v>1</v>
      </c>
      <c r="CE310" s="525">
        <v>35</v>
      </c>
      <c r="CF310" s="525">
        <v>35</v>
      </c>
      <c r="CG310" s="526"/>
      <c r="CH310" s="527"/>
      <c r="CI310" s="519"/>
      <c r="CJ310" s="376">
        <v>1</v>
      </c>
      <c r="CK310" s="233">
        <v>25</v>
      </c>
      <c r="CL310" s="233">
        <v>25</v>
      </c>
      <c r="CM310" s="381"/>
      <c r="CN310" s="384"/>
      <c r="CO310" s="385"/>
      <c r="CP310" s="69">
        <v>0</v>
      </c>
      <c r="CQ310" s="30">
        <v>0</v>
      </c>
      <c r="CR310" s="48" t="e">
        <v>#DIV/0!</v>
      </c>
      <c r="CS310" s="134"/>
      <c r="CT310" s="114"/>
      <c r="CU310" s="342"/>
      <c r="CV310" s="79">
        <v>0</v>
      </c>
      <c r="CW310" s="30">
        <v>0</v>
      </c>
      <c r="CX310" s="48" t="e">
        <v>#DIV/0!</v>
      </c>
      <c r="CY310" s="134"/>
      <c r="CZ310" s="114"/>
      <c r="DA310" s="117"/>
      <c r="DB310" s="52">
        <f>'2010 SCORES'!AC161</f>
        <v>0</v>
      </c>
      <c r="DC310" s="30">
        <f>'2010 SCORES'!AD161</f>
        <v>0</v>
      </c>
      <c r="DD310" s="48" t="e">
        <f>'2010 SCORES'!AE161</f>
        <v>#DIV/0!</v>
      </c>
      <c r="DE310" s="134">
        <f>'2010 SCORES'!AF161</f>
        <v>0</v>
      </c>
      <c r="DF310" s="114">
        <f>'2010 SCORES'!AG161</f>
        <v>0</v>
      </c>
      <c r="DG310" s="117">
        <f>'2010 SCORES'!AH161</f>
        <v>0</v>
      </c>
      <c r="DH310" s="104">
        <f>'2009 SCORES'!V161</f>
        <v>2</v>
      </c>
      <c r="DI310" s="79">
        <f>'2009 SCORES'!W161</f>
        <v>69</v>
      </c>
      <c r="DJ310" s="48">
        <f>'2009 SCORES'!X161</f>
        <v>34.5</v>
      </c>
      <c r="DK310" s="134">
        <f>'2009 SCORES'!Y161</f>
        <v>0</v>
      </c>
      <c r="DL310" s="114">
        <f>'2009 SCORES'!Z161</f>
        <v>1</v>
      </c>
      <c r="DM310" s="117">
        <f>'2009 SCORES'!AA161</f>
        <v>0</v>
      </c>
      <c r="DN310" s="52">
        <f>'2008 SCORES'!V161</f>
        <v>2</v>
      </c>
      <c r="DO310" s="30">
        <f>'2008 SCORES'!W161</f>
        <v>52</v>
      </c>
      <c r="DP310" s="81">
        <f>'2008 SCORES'!X161</f>
        <v>26</v>
      </c>
      <c r="DQ310" s="134">
        <f>'2008 SCORES'!Y161</f>
        <v>0</v>
      </c>
      <c r="DR310" s="114">
        <f>'2008 SCORES'!Z161</f>
        <v>0</v>
      </c>
      <c r="DS310" s="117">
        <f>'2008 SCORES'!AA161</f>
        <v>1</v>
      </c>
      <c r="DT310" s="88">
        <f>'2007 SCORES'!Q161</f>
        <v>1</v>
      </c>
      <c r="DU310" s="7">
        <f>'2007 SCORES'!R161</f>
        <v>20</v>
      </c>
      <c r="DV310" s="95">
        <f>'2007 SCORES'!S161</f>
        <v>20</v>
      </c>
      <c r="DW310" s="121">
        <f>'2007 SCORES'!T161</f>
        <v>0</v>
      </c>
      <c r="DX310" s="114">
        <f>'2007 SCORES'!U161</f>
        <v>0</v>
      </c>
      <c r="DY310" s="117">
        <f>'2007 SCORES'!V161</f>
        <v>0</v>
      </c>
      <c r="DZ310" s="88">
        <f>'2006 SCORES'!Q161</f>
        <v>0</v>
      </c>
      <c r="EA310" s="9">
        <f>'2006 SCORES'!R161</f>
        <v>0</v>
      </c>
      <c r="EB310" s="100" t="e">
        <f>'2006 SCORES'!S161</f>
        <v>#DIV/0!</v>
      </c>
      <c r="EC310" s="124">
        <f>'2006 SCORES'!T161</f>
        <v>0</v>
      </c>
      <c r="ED310" s="120">
        <f>'2006 SCORES'!U161</f>
        <v>0</v>
      </c>
      <c r="EE310" s="125">
        <f>'2006 SCORES'!V161</f>
        <v>0</v>
      </c>
      <c r="EF310" s="88">
        <f>'2005 SCORES'!L162</f>
        <v>1</v>
      </c>
      <c r="EG310" s="9">
        <f>'2005 SCORES'!M162</f>
        <v>25</v>
      </c>
      <c r="EH310" s="95">
        <f>'2005 SCORES'!N162</f>
        <v>25</v>
      </c>
      <c r="EI310" s="121">
        <f>'2005 SCORES'!O162</f>
        <v>0</v>
      </c>
      <c r="EJ310" s="122">
        <f>'2005 SCORES'!P162</f>
        <v>0</v>
      </c>
      <c r="EK310" s="117">
        <f>'2005 SCORES'!Q162</f>
        <v>0</v>
      </c>
      <c r="EL310" s="7">
        <f>'2004 SCORES'!K161</f>
        <v>0</v>
      </c>
      <c r="EM310" s="9">
        <f>'2004 SCORES'!L161</f>
        <v>0</v>
      </c>
      <c r="EN310" s="95" t="e">
        <f>'2004 SCORES'!M161</f>
        <v>#DIV/0!</v>
      </c>
      <c r="EO310" s="113">
        <f>'2004 SCORES'!N161</f>
        <v>0</v>
      </c>
      <c r="EP310" s="120">
        <f>'2004 SCORES'!O161</f>
        <v>0</v>
      </c>
      <c r="EQ310" s="117">
        <f>'2004 SCORES'!P161</f>
        <v>0</v>
      </c>
      <c r="ER310" s="7">
        <f>'2003 SCORES'!H161</f>
        <v>0</v>
      </c>
      <c r="ES310" s="9">
        <f>'2003 SCORES'!I161</f>
        <v>0</v>
      </c>
      <c r="ET310" s="95" t="e">
        <f>'2003 SCORES'!J161</f>
        <v>#DIV/0!</v>
      </c>
      <c r="EU310" s="113">
        <f>'2003 SCORES'!K161</f>
        <v>0</v>
      </c>
      <c r="EV310" s="114">
        <f>'2003 SCORES'!L161</f>
        <v>0</v>
      </c>
      <c r="EW310" s="117">
        <f>'2003 SCORES'!M161</f>
        <v>0</v>
      </c>
      <c r="EX310" s="7">
        <f>'2002 SCORES'!H161</f>
        <v>0</v>
      </c>
      <c r="EY310" s="9">
        <f>'2002 SCORES'!I161</f>
        <v>0</v>
      </c>
      <c r="EZ310" s="95" t="e">
        <f>'2002 SCORES'!J161</f>
        <v>#DIV/0!</v>
      </c>
      <c r="FA310" s="113">
        <f>'2002 SCORES'!K161</f>
        <v>0</v>
      </c>
      <c r="FB310" s="114">
        <f>'2002 SCORES'!L161</f>
        <v>0</v>
      </c>
      <c r="FC310" s="117">
        <f>'2002 SCORES'!M161</f>
        <v>0</v>
      </c>
      <c r="FD310" s="7">
        <f>'2001 SCORES'!I161</f>
        <v>0</v>
      </c>
      <c r="FE310" s="105">
        <f>'2001 SCORES'!J161</f>
        <v>0</v>
      </c>
      <c r="FF310" s="156" t="e">
        <f>'2001 SCORES'!K161</f>
        <v>#DIV/0!</v>
      </c>
      <c r="FG310" s="157">
        <f>'2001 SCORES'!L161</f>
        <v>0</v>
      </c>
      <c r="FH310" s="120">
        <f>'2001 SCORES'!M161</f>
        <v>0</v>
      </c>
      <c r="FI310" s="117">
        <f>'2001 SCORES'!N161</f>
        <v>0</v>
      </c>
      <c r="FJ310" s="302">
        <f>'2000 SCORES'!G161</f>
        <v>0</v>
      </c>
      <c r="FK310" s="310">
        <f>'2000 SCORES'!H161</f>
        <v>0</v>
      </c>
      <c r="FL310" s="156" t="e">
        <f>'2000 SCORES'!I161</f>
        <v>#DIV/0!</v>
      </c>
      <c r="FM310" s="312">
        <f>'2000 SCORES'!J161</f>
        <v>0</v>
      </c>
      <c r="FN310" s="120">
        <f>'2001 SCORES'!M161</f>
        <v>0</v>
      </c>
      <c r="FO310" s="117">
        <f>'2000 SCORES'!L161</f>
        <v>0</v>
      </c>
      <c r="FP310" s="7">
        <f>'1999 SCORES'!H161</f>
        <v>0</v>
      </c>
      <c r="FQ310" s="105">
        <f>'1999 SCORES'!I161</f>
        <v>0</v>
      </c>
      <c r="FR310" s="156" t="e">
        <f>'1999 SCORES'!J161</f>
        <v>#DIV/0!</v>
      </c>
      <c r="FS310" s="157">
        <f>'1999 SCORES'!K161</f>
        <v>0</v>
      </c>
      <c r="FT310" s="120">
        <f>'1999 SCORES'!L161</f>
        <v>0</v>
      </c>
      <c r="FU310" s="117">
        <f>'1999 SCORES'!M161</f>
        <v>0</v>
      </c>
      <c r="FV310" s="7">
        <f>'1998 SCORES'!G161</f>
        <v>0</v>
      </c>
      <c r="FW310" s="105">
        <f>'1998 SCORES'!H161</f>
        <v>0</v>
      </c>
      <c r="FX310" s="156" t="e">
        <f>'1998 SCORES'!I161</f>
        <v>#DIV/0!</v>
      </c>
      <c r="FY310" s="157">
        <f>'1998 SCORES'!J161</f>
        <v>0</v>
      </c>
      <c r="FZ310" s="120">
        <f>'1998 SCORES'!K161</f>
        <v>0</v>
      </c>
      <c r="GA310" s="117">
        <f>'1998 SCORES'!L161</f>
        <v>0</v>
      </c>
      <c r="GB310" s="7">
        <f>'1997 SCORES'!F161</f>
        <v>0</v>
      </c>
      <c r="GC310" s="105">
        <f>'1997 SCORES'!G161</f>
        <v>0</v>
      </c>
      <c r="GD310" s="156" t="e">
        <f>'1997 SCORES'!H161</f>
        <v>#DIV/0!</v>
      </c>
      <c r="GE310" s="157">
        <f>'1997 SCORES'!I161</f>
        <v>0</v>
      </c>
      <c r="GF310" s="120">
        <f>'1997 SCORES'!J161</f>
        <v>0</v>
      </c>
      <c r="GG310" s="117">
        <f>'1997 SCORES'!K161</f>
        <v>0</v>
      </c>
      <c r="GH310" s="160">
        <f>'1996 SCORES'!F161</f>
        <v>0</v>
      </c>
      <c r="GI310" s="9">
        <f>'1996 SCORES'!G161</f>
        <v>0</v>
      </c>
      <c r="GJ310" s="100" t="e">
        <f>'1996 SCORES'!H161</f>
        <v>#DIV/0!</v>
      </c>
      <c r="GK310" s="22">
        <f>'1996 SCORES'!I161</f>
        <v>0</v>
      </c>
      <c r="GL310" s="21">
        <f>'1996 SCORES'!J161</f>
        <v>0</v>
      </c>
      <c r="GM310" s="162">
        <f>'1996 SCORES'!K161</f>
        <v>0</v>
      </c>
      <c r="GN310" s="161">
        <f>'1995 SCORES '!F161</f>
        <v>0</v>
      </c>
      <c r="GO310" s="9">
        <f>'1995 SCORES '!G161</f>
        <v>0</v>
      </c>
      <c r="GP310" s="100" t="e">
        <f>'1995 SCORES '!H161</f>
        <v>#DIV/0!</v>
      </c>
      <c r="GQ310" s="22">
        <f>'1995 SCORES '!I161</f>
        <v>0</v>
      </c>
      <c r="GR310" s="21">
        <f>'1995 SCORES '!J161</f>
        <v>0</v>
      </c>
      <c r="GS310" s="162">
        <f>'1995 SCORES '!K161</f>
        <v>0</v>
      </c>
      <c r="GT310" s="161">
        <f>'1994 SCORES'!F161</f>
        <v>0</v>
      </c>
      <c r="GU310" s="9">
        <f>'1994 SCORES'!G161</f>
        <v>0</v>
      </c>
      <c r="GV310" s="100" t="e">
        <f>'1994 SCORES'!H161</f>
        <v>#DIV/0!</v>
      </c>
      <c r="GW310" s="22">
        <f>'1994 SCORES'!I161</f>
        <v>0</v>
      </c>
      <c r="GX310" s="21">
        <f>'1994 SCORES'!J161</f>
        <v>0</v>
      </c>
      <c r="GY310" s="162">
        <f>'1994 SCORES'!K161</f>
        <v>0</v>
      </c>
      <c r="GZ310" s="161">
        <f>'1993 SCORES'!F161</f>
        <v>0</v>
      </c>
      <c r="HA310" s="30">
        <f>'1993 SCORES'!G161</f>
        <v>0</v>
      </c>
      <c r="HB310" s="100" t="e">
        <f>'1993 SCORES'!H161</f>
        <v>#DIV/0!</v>
      </c>
      <c r="HC310" s="22">
        <f>'1993 SCORES'!I161</f>
        <v>0</v>
      </c>
      <c r="HD310" s="21">
        <f>'1993 SCORES'!J161</f>
        <v>0</v>
      </c>
      <c r="HE310" s="162">
        <f>'1993 SCORES'!K161</f>
        <v>0</v>
      </c>
    </row>
    <row r="311" spans="1:213" ht="13.5" thickBot="1" x14ac:dyDescent="0.25">
      <c r="A311" s="335">
        <v>308</v>
      </c>
      <c r="B311" s="249" t="s">
        <v>240</v>
      </c>
      <c r="C311" s="334" t="s">
        <v>239</v>
      </c>
      <c r="D311" s="276">
        <f t="shared" si="23"/>
        <v>5</v>
      </c>
      <c r="E311" s="276">
        <f t="shared" si="24"/>
        <v>112</v>
      </c>
      <c r="F311" s="345">
        <f t="shared" si="22"/>
        <v>22.4</v>
      </c>
      <c r="G311" s="167">
        <f t="shared" si="25"/>
        <v>0</v>
      </c>
      <c r="H311" s="549">
        <f t="shared" si="26"/>
        <v>0</v>
      </c>
      <c r="I311" s="629">
        <f t="shared" si="27"/>
        <v>0</v>
      </c>
      <c r="J311" s="815">
        <v>0</v>
      </c>
      <c r="K311" s="676">
        <v>0</v>
      </c>
      <c r="L311" s="901" t="e">
        <v>#DIV/0!</v>
      </c>
      <c r="M311" s="906"/>
      <c r="N311" s="679"/>
      <c r="O311" s="910"/>
      <c r="P311" s="862">
        <v>0</v>
      </c>
      <c r="Q311" s="877">
        <v>0</v>
      </c>
      <c r="R311" s="877" t="e">
        <v>#DIV/0!</v>
      </c>
      <c r="S311" s="865"/>
      <c r="T311" s="869"/>
      <c r="U311" s="872"/>
      <c r="V311" s="847">
        <v>0</v>
      </c>
      <c r="W311" s="756">
        <v>0</v>
      </c>
      <c r="X311" s="756" t="e">
        <v>#DIV/0!</v>
      </c>
      <c r="Y311" s="686"/>
      <c r="Z311" s="687"/>
      <c r="AA311" s="769"/>
      <c r="AB311" s="826">
        <v>0</v>
      </c>
      <c r="AC311" s="756">
        <v>0</v>
      </c>
      <c r="AD311" s="756" t="e">
        <v>#DIV/0!</v>
      </c>
      <c r="AE311" s="686"/>
      <c r="AF311" s="687"/>
      <c r="AG311" s="769"/>
      <c r="AH311" s="826">
        <v>0</v>
      </c>
      <c r="AI311" s="752">
        <v>0</v>
      </c>
      <c r="AJ311" s="752" t="e">
        <v>#DIV/0!</v>
      </c>
      <c r="AK311" s="686"/>
      <c r="AL311" s="687"/>
      <c r="AM311" s="751"/>
      <c r="AN311" s="820">
        <v>0</v>
      </c>
      <c r="AO311" s="685">
        <v>0</v>
      </c>
      <c r="AP311" s="685" t="e">
        <v>#DIV/0!</v>
      </c>
      <c r="AQ311" s="686"/>
      <c r="AR311" s="739"/>
      <c r="AS311" s="737"/>
      <c r="AT311" s="820"/>
      <c r="AU311" s="685">
        <v>0</v>
      </c>
      <c r="AV311" s="732" t="e">
        <v>#DIV/0!</v>
      </c>
      <c r="AW311" s="686"/>
      <c r="AX311" s="687"/>
      <c r="AY311" s="688"/>
      <c r="AZ311" s="815">
        <v>0</v>
      </c>
      <c r="BA311" s="676">
        <v>0</v>
      </c>
      <c r="BB311" s="676" t="e">
        <v>#DIV/0!</v>
      </c>
      <c r="BC311" s="677"/>
      <c r="BD311" s="679"/>
      <c r="BE311" s="798"/>
      <c r="BF311" s="806">
        <v>0</v>
      </c>
      <c r="BG311" s="632">
        <v>0</v>
      </c>
      <c r="BH311" s="632" t="e">
        <v>#DIV/0!</v>
      </c>
      <c r="BI311" s="636"/>
      <c r="BJ311" s="640"/>
      <c r="BK311" s="792"/>
      <c r="BL311" s="555">
        <v>0</v>
      </c>
      <c r="BM311" s="557">
        <v>0</v>
      </c>
      <c r="BN311" s="557" t="e">
        <v>#DIV/0!</v>
      </c>
      <c r="BO311" s="561"/>
      <c r="BP311" s="563"/>
      <c r="BQ311" s="575"/>
      <c r="BR311" s="555">
        <v>0</v>
      </c>
      <c r="BS311" s="557">
        <v>0</v>
      </c>
      <c r="BT311" s="557" t="e">
        <v>#DIV/0!</v>
      </c>
      <c r="BU311" s="561"/>
      <c r="BV311" s="563"/>
      <c r="BW311" s="566"/>
      <c r="BX311" s="300">
        <v>1</v>
      </c>
      <c r="BY311" s="541">
        <v>31</v>
      </c>
      <c r="BZ311" s="541">
        <v>31</v>
      </c>
      <c r="CA311" s="541"/>
      <c r="CB311" s="542"/>
      <c r="CC311" s="552"/>
      <c r="CD311" s="515">
        <v>0</v>
      </c>
      <c r="CE311" s="525">
        <v>0</v>
      </c>
      <c r="CF311" s="525" t="e">
        <v>#DIV/0!</v>
      </c>
      <c r="CG311" s="526"/>
      <c r="CH311" s="527"/>
      <c r="CI311" s="519"/>
      <c r="CJ311" s="376">
        <v>1</v>
      </c>
      <c r="CK311" s="233">
        <v>30</v>
      </c>
      <c r="CL311" s="233">
        <v>30</v>
      </c>
      <c r="CM311" s="381"/>
      <c r="CN311" s="384"/>
      <c r="CO311" s="385"/>
      <c r="CP311" s="69">
        <v>0</v>
      </c>
      <c r="CQ311" s="30">
        <v>0</v>
      </c>
      <c r="CR311" s="48" t="e">
        <v>#DIV/0!</v>
      </c>
      <c r="CS311" s="134"/>
      <c r="CT311" s="114"/>
      <c r="CU311" s="342"/>
      <c r="CV311" s="79">
        <v>0</v>
      </c>
      <c r="CW311" s="30">
        <v>0</v>
      </c>
      <c r="CX311" s="48" t="e">
        <v>#DIV/0!</v>
      </c>
      <c r="CY311" s="134"/>
      <c r="CZ311" s="114"/>
      <c r="DA311" s="117"/>
      <c r="DB311" s="52">
        <f>'2010 SCORES'!AC162</f>
        <v>0</v>
      </c>
      <c r="DC311" s="30">
        <f>'2010 SCORES'!AD162</f>
        <v>0</v>
      </c>
      <c r="DD311" s="48" t="e">
        <f>'2010 SCORES'!AE162</f>
        <v>#DIV/0!</v>
      </c>
      <c r="DE311" s="134">
        <f>'2010 SCORES'!AF162</f>
        <v>0</v>
      </c>
      <c r="DF311" s="114">
        <f>'2010 SCORES'!AG162</f>
        <v>0</v>
      </c>
      <c r="DG311" s="117">
        <f>'2010 SCORES'!AH162</f>
        <v>0</v>
      </c>
      <c r="DH311" s="104">
        <f>'2009 SCORES'!V162</f>
        <v>0</v>
      </c>
      <c r="DI311" s="79">
        <f>'2009 SCORES'!W162</f>
        <v>0</v>
      </c>
      <c r="DJ311" s="48" t="e">
        <f>'2009 SCORES'!X162</f>
        <v>#DIV/0!</v>
      </c>
      <c r="DK311" s="134">
        <f>'2009 SCORES'!Y162</f>
        <v>0</v>
      </c>
      <c r="DL311" s="114">
        <f>'2009 SCORES'!Z162</f>
        <v>0</v>
      </c>
      <c r="DM311" s="117">
        <f>'2009 SCORES'!AA162</f>
        <v>0</v>
      </c>
      <c r="DN311" s="52">
        <f>'2008 SCORES'!V162</f>
        <v>1</v>
      </c>
      <c r="DO311" s="30">
        <f>'2008 SCORES'!W162</f>
        <v>14</v>
      </c>
      <c r="DP311" s="81">
        <f>'2008 SCORES'!X162</f>
        <v>14</v>
      </c>
      <c r="DQ311" s="134">
        <f>'2008 SCORES'!Y162</f>
        <v>0</v>
      </c>
      <c r="DR311" s="114">
        <f>'2008 SCORES'!Z162</f>
        <v>0</v>
      </c>
      <c r="DS311" s="117">
        <f>'2008 SCORES'!AA162</f>
        <v>0</v>
      </c>
      <c r="DT311" s="88">
        <f>'2007 SCORES'!Q162</f>
        <v>0</v>
      </c>
      <c r="DU311" s="7">
        <f>'2007 SCORES'!R162</f>
        <v>0</v>
      </c>
      <c r="DV311" s="95" t="e">
        <f>'2007 SCORES'!S162</f>
        <v>#DIV/0!</v>
      </c>
      <c r="DW311" s="121">
        <f>'2007 SCORES'!T162</f>
        <v>0</v>
      </c>
      <c r="DX311" s="114">
        <f>'2007 SCORES'!U162</f>
        <v>0</v>
      </c>
      <c r="DY311" s="117">
        <f>'2007 SCORES'!V162</f>
        <v>0</v>
      </c>
      <c r="DZ311" s="88">
        <f>'2006 SCORES'!Q162</f>
        <v>0</v>
      </c>
      <c r="EA311" s="9">
        <f>'2006 SCORES'!R162</f>
        <v>0</v>
      </c>
      <c r="EB311" s="100" t="e">
        <f>'2006 SCORES'!S162</f>
        <v>#DIV/0!</v>
      </c>
      <c r="EC311" s="124">
        <f>'2006 SCORES'!T162</f>
        <v>0</v>
      </c>
      <c r="ED311" s="120">
        <f>'2006 SCORES'!U162</f>
        <v>0</v>
      </c>
      <c r="EE311" s="125">
        <f>'2006 SCORES'!V162</f>
        <v>0</v>
      </c>
      <c r="EF311" s="88">
        <f>'2005 SCORES'!L163</f>
        <v>2</v>
      </c>
      <c r="EG311" s="9">
        <f>'2005 SCORES'!M163</f>
        <v>37</v>
      </c>
      <c r="EH311" s="95">
        <f>'2005 SCORES'!N163</f>
        <v>18.5</v>
      </c>
      <c r="EI311" s="121">
        <f>'2005 SCORES'!O163</f>
        <v>0</v>
      </c>
      <c r="EJ311" s="122">
        <f>'2005 SCORES'!P163</f>
        <v>0</v>
      </c>
      <c r="EK311" s="117">
        <f>'2005 SCORES'!Q163</f>
        <v>0</v>
      </c>
      <c r="EL311" s="7">
        <f>'2004 SCORES'!K162</f>
        <v>0</v>
      </c>
      <c r="EM311" s="9">
        <f>'2004 SCORES'!L162</f>
        <v>0</v>
      </c>
      <c r="EN311" s="95" t="e">
        <f>'2004 SCORES'!M162</f>
        <v>#DIV/0!</v>
      </c>
      <c r="EO311" s="113">
        <f>'2004 SCORES'!N162</f>
        <v>0</v>
      </c>
      <c r="EP311" s="120">
        <f>'2004 SCORES'!O162</f>
        <v>0</v>
      </c>
      <c r="EQ311" s="117">
        <f>'2004 SCORES'!P162</f>
        <v>0</v>
      </c>
      <c r="ER311" s="7">
        <f>'2003 SCORES'!H162</f>
        <v>0</v>
      </c>
      <c r="ES311" s="9">
        <f>'2003 SCORES'!I162</f>
        <v>0</v>
      </c>
      <c r="ET311" s="95" t="e">
        <f>'2003 SCORES'!J162</f>
        <v>#DIV/0!</v>
      </c>
      <c r="EU311" s="113">
        <f>'2003 SCORES'!K162</f>
        <v>0</v>
      </c>
      <c r="EV311" s="114">
        <f>'2003 SCORES'!L162</f>
        <v>0</v>
      </c>
      <c r="EW311" s="117">
        <f>'2003 SCORES'!M162</f>
        <v>0</v>
      </c>
      <c r="EX311" s="7">
        <f>'2002 SCORES'!H162</f>
        <v>0</v>
      </c>
      <c r="EY311" s="9">
        <f>'2002 SCORES'!I162</f>
        <v>0</v>
      </c>
      <c r="EZ311" s="95" t="e">
        <f>'2002 SCORES'!J162</f>
        <v>#DIV/0!</v>
      </c>
      <c r="FA311" s="113">
        <f>'2002 SCORES'!K162</f>
        <v>0</v>
      </c>
      <c r="FB311" s="114">
        <f>'2002 SCORES'!L162</f>
        <v>0</v>
      </c>
      <c r="FC311" s="117">
        <f>'2002 SCORES'!M162</f>
        <v>0</v>
      </c>
      <c r="FD311" s="7">
        <f>'2001 SCORES'!I162</f>
        <v>0</v>
      </c>
      <c r="FE311" s="105">
        <f>'2001 SCORES'!J162</f>
        <v>0</v>
      </c>
      <c r="FF311" s="156" t="e">
        <f>'2001 SCORES'!K162</f>
        <v>#DIV/0!</v>
      </c>
      <c r="FG311" s="157">
        <f>'2001 SCORES'!L162</f>
        <v>0</v>
      </c>
      <c r="FH311" s="120">
        <f>'2001 SCORES'!M162</f>
        <v>0</v>
      </c>
      <c r="FI311" s="117">
        <f>'2001 SCORES'!N162</f>
        <v>0</v>
      </c>
      <c r="FJ311" s="302">
        <f>'2000 SCORES'!G162</f>
        <v>0</v>
      </c>
      <c r="FK311" s="310">
        <f>'2000 SCORES'!H162</f>
        <v>0</v>
      </c>
      <c r="FL311" s="156" t="e">
        <f>'2000 SCORES'!I162</f>
        <v>#DIV/0!</v>
      </c>
      <c r="FM311" s="312">
        <f>'2000 SCORES'!J162</f>
        <v>0</v>
      </c>
      <c r="FN311" s="120">
        <f>'2001 SCORES'!M162</f>
        <v>0</v>
      </c>
      <c r="FO311" s="117">
        <f>'2000 SCORES'!L162</f>
        <v>0</v>
      </c>
      <c r="FP311" s="7">
        <f>'1999 SCORES'!H162</f>
        <v>0</v>
      </c>
      <c r="FQ311" s="105">
        <f>'1999 SCORES'!I162</f>
        <v>0</v>
      </c>
      <c r="FR311" s="156" t="e">
        <f>'1999 SCORES'!J162</f>
        <v>#DIV/0!</v>
      </c>
      <c r="FS311" s="157">
        <f>'1999 SCORES'!K162</f>
        <v>0</v>
      </c>
      <c r="FT311" s="120">
        <f>'1999 SCORES'!L162</f>
        <v>0</v>
      </c>
      <c r="FU311" s="117">
        <f>'1999 SCORES'!M162</f>
        <v>0</v>
      </c>
      <c r="FV311" s="7">
        <f>'1998 SCORES'!G162</f>
        <v>0</v>
      </c>
      <c r="FW311" s="105">
        <f>'1998 SCORES'!H162</f>
        <v>0</v>
      </c>
      <c r="FX311" s="156" t="e">
        <f>'1998 SCORES'!I162</f>
        <v>#DIV/0!</v>
      </c>
      <c r="FY311" s="157">
        <f>'1998 SCORES'!J162</f>
        <v>0</v>
      </c>
      <c r="FZ311" s="120">
        <f>'1998 SCORES'!K162</f>
        <v>0</v>
      </c>
      <c r="GA311" s="117">
        <f>'1998 SCORES'!L162</f>
        <v>0</v>
      </c>
      <c r="GB311" s="7">
        <f>'1997 SCORES'!F162</f>
        <v>0</v>
      </c>
      <c r="GC311" s="105">
        <f>'1997 SCORES'!G162</f>
        <v>0</v>
      </c>
      <c r="GD311" s="156" t="e">
        <f>'1997 SCORES'!H162</f>
        <v>#DIV/0!</v>
      </c>
      <c r="GE311" s="157">
        <f>'1997 SCORES'!I162</f>
        <v>0</v>
      </c>
      <c r="GF311" s="120">
        <f>'1997 SCORES'!J162</f>
        <v>0</v>
      </c>
      <c r="GG311" s="117">
        <f>'1997 SCORES'!K162</f>
        <v>0</v>
      </c>
      <c r="GH311" s="160">
        <f>'1996 SCORES'!F162</f>
        <v>0</v>
      </c>
      <c r="GI311" s="9">
        <f>'1996 SCORES'!G162</f>
        <v>0</v>
      </c>
      <c r="GJ311" s="100" t="e">
        <f>'1996 SCORES'!H162</f>
        <v>#DIV/0!</v>
      </c>
      <c r="GK311" s="22">
        <f>'1996 SCORES'!I162</f>
        <v>0</v>
      </c>
      <c r="GL311" s="21">
        <f>'1996 SCORES'!J162</f>
        <v>0</v>
      </c>
      <c r="GM311" s="162">
        <f>'1996 SCORES'!K162</f>
        <v>0</v>
      </c>
      <c r="GN311" s="161">
        <f>'1995 SCORES '!F162</f>
        <v>0</v>
      </c>
      <c r="GO311" s="9">
        <f>'1995 SCORES '!G162</f>
        <v>0</v>
      </c>
      <c r="GP311" s="100" t="e">
        <f>'1995 SCORES '!H162</f>
        <v>#DIV/0!</v>
      </c>
      <c r="GQ311" s="22">
        <f>'1995 SCORES '!I162</f>
        <v>0</v>
      </c>
      <c r="GR311" s="21">
        <f>'1995 SCORES '!J162</f>
        <v>0</v>
      </c>
      <c r="GS311" s="162">
        <f>'1995 SCORES '!K162</f>
        <v>0</v>
      </c>
      <c r="GT311" s="161">
        <f>'1994 SCORES'!F162</f>
        <v>0</v>
      </c>
      <c r="GU311" s="9">
        <f>'1994 SCORES'!G162</f>
        <v>0</v>
      </c>
      <c r="GV311" s="100" t="e">
        <f>'1994 SCORES'!H162</f>
        <v>#DIV/0!</v>
      </c>
      <c r="GW311" s="22">
        <f>'1994 SCORES'!I162</f>
        <v>0</v>
      </c>
      <c r="GX311" s="21">
        <f>'1994 SCORES'!J162</f>
        <v>0</v>
      </c>
      <c r="GY311" s="162">
        <f>'1994 SCORES'!K162</f>
        <v>0</v>
      </c>
      <c r="GZ311" s="161">
        <f>'1993 SCORES'!F162</f>
        <v>0</v>
      </c>
      <c r="HA311" s="30">
        <f>'1993 SCORES'!G162</f>
        <v>0</v>
      </c>
      <c r="HB311" s="100" t="e">
        <f>'1993 SCORES'!H162</f>
        <v>#DIV/0!</v>
      </c>
      <c r="HC311" s="22">
        <f>'1993 SCORES'!I162</f>
        <v>0</v>
      </c>
      <c r="HD311" s="21">
        <f>'1993 SCORES'!J162</f>
        <v>0</v>
      </c>
      <c r="HE311" s="162">
        <f>'1993 SCORES'!K162</f>
        <v>0</v>
      </c>
    </row>
    <row r="312" spans="1:213" ht="13.5" thickBot="1" x14ac:dyDescent="0.25">
      <c r="A312" s="335">
        <v>309</v>
      </c>
      <c r="B312" s="249" t="s">
        <v>102</v>
      </c>
      <c r="C312" s="334" t="s">
        <v>241</v>
      </c>
      <c r="D312" s="276">
        <f t="shared" si="23"/>
        <v>67</v>
      </c>
      <c r="E312" s="276">
        <f t="shared" si="24"/>
        <v>2292</v>
      </c>
      <c r="F312" s="345">
        <f t="shared" si="22"/>
        <v>34.21</v>
      </c>
      <c r="G312" s="167">
        <f t="shared" si="25"/>
        <v>21</v>
      </c>
      <c r="H312" s="549">
        <f t="shared" si="26"/>
        <v>12</v>
      </c>
      <c r="I312" s="629">
        <f t="shared" si="27"/>
        <v>12</v>
      </c>
      <c r="J312" s="815">
        <v>0</v>
      </c>
      <c r="K312" s="676">
        <v>0</v>
      </c>
      <c r="L312" s="901" t="e">
        <v>#DIV/0!</v>
      </c>
      <c r="M312" s="906"/>
      <c r="N312" s="679"/>
      <c r="O312" s="910"/>
      <c r="P312" s="862">
        <v>0</v>
      </c>
      <c r="Q312" s="877">
        <v>0</v>
      </c>
      <c r="R312" s="877" t="e">
        <v>#DIV/0!</v>
      </c>
      <c r="S312" s="865"/>
      <c r="T312" s="869"/>
      <c r="U312" s="872"/>
      <c r="V312" s="847">
        <v>0</v>
      </c>
      <c r="W312" s="756">
        <v>0</v>
      </c>
      <c r="X312" s="756" t="e">
        <v>#DIV/0!</v>
      </c>
      <c r="Y312" s="686"/>
      <c r="Z312" s="687"/>
      <c r="AA312" s="769"/>
      <c r="AB312" s="826">
        <v>0</v>
      </c>
      <c r="AC312" s="756">
        <v>0</v>
      </c>
      <c r="AD312" s="756" t="e">
        <v>#DIV/0!</v>
      </c>
      <c r="AE312" s="686"/>
      <c r="AF312" s="687"/>
      <c r="AG312" s="769"/>
      <c r="AH312" s="826">
        <v>0</v>
      </c>
      <c r="AI312" s="752">
        <v>0</v>
      </c>
      <c r="AJ312" s="752" t="e">
        <v>#DIV/0!</v>
      </c>
      <c r="AK312" s="686"/>
      <c r="AL312" s="687"/>
      <c r="AM312" s="751"/>
      <c r="AN312" s="820">
        <v>0</v>
      </c>
      <c r="AO312" s="685">
        <v>0</v>
      </c>
      <c r="AP312" s="685" t="e">
        <v>#DIV/0!</v>
      </c>
      <c r="AQ312" s="686"/>
      <c r="AR312" s="739"/>
      <c r="AS312" s="737"/>
      <c r="AT312" s="820"/>
      <c r="AU312" s="685">
        <v>0</v>
      </c>
      <c r="AV312" s="732" t="e">
        <v>#DIV/0!</v>
      </c>
      <c r="AW312" s="686"/>
      <c r="AX312" s="687"/>
      <c r="AY312" s="688"/>
      <c r="AZ312" s="815">
        <v>0</v>
      </c>
      <c r="BA312" s="676">
        <v>0</v>
      </c>
      <c r="BB312" s="676" t="e">
        <v>#DIV/0!</v>
      </c>
      <c r="BC312" s="677"/>
      <c r="BD312" s="679"/>
      <c r="BE312" s="798"/>
      <c r="BF312" s="806">
        <v>0</v>
      </c>
      <c r="BG312" s="632">
        <v>0</v>
      </c>
      <c r="BH312" s="632" t="e">
        <v>#DIV/0!</v>
      </c>
      <c r="BI312" s="636"/>
      <c r="BJ312" s="640"/>
      <c r="BK312" s="792"/>
      <c r="BL312" s="555">
        <v>1</v>
      </c>
      <c r="BM312" s="557">
        <v>41</v>
      </c>
      <c r="BN312" s="557">
        <v>41</v>
      </c>
      <c r="BO312" s="561"/>
      <c r="BP312" s="563"/>
      <c r="BQ312" s="575"/>
      <c r="BR312" s="555">
        <v>1</v>
      </c>
      <c r="BS312" s="557">
        <v>33</v>
      </c>
      <c r="BT312" s="557">
        <v>33</v>
      </c>
      <c r="BU312" s="561"/>
      <c r="BV312" s="563"/>
      <c r="BW312" s="566"/>
      <c r="BX312" s="300">
        <v>2</v>
      </c>
      <c r="BY312" s="541">
        <v>75</v>
      </c>
      <c r="BZ312" s="541">
        <v>37.5</v>
      </c>
      <c r="CA312" s="541"/>
      <c r="CB312" s="542"/>
      <c r="CC312" s="552"/>
      <c r="CD312" s="515">
        <v>6</v>
      </c>
      <c r="CE312" s="525">
        <v>224</v>
      </c>
      <c r="CF312" s="525">
        <v>37.333333333333336</v>
      </c>
      <c r="CG312" s="526">
        <v>1</v>
      </c>
      <c r="CH312" s="527">
        <v>1</v>
      </c>
      <c r="CI312" s="519">
        <v>1</v>
      </c>
      <c r="CJ312" s="377">
        <v>6</v>
      </c>
      <c r="CK312" s="233">
        <v>210</v>
      </c>
      <c r="CL312" s="233">
        <v>35</v>
      </c>
      <c r="CM312" s="381"/>
      <c r="CN312" s="384">
        <v>1</v>
      </c>
      <c r="CO312" s="386"/>
      <c r="CP312" s="52">
        <v>8</v>
      </c>
      <c r="CQ312" s="30">
        <v>280</v>
      </c>
      <c r="CR312" s="48">
        <v>35</v>
      </c>
      <c r="CS312" s="134">
        <v>2</v>
      </c>
      <c r="CT312" s="114">
        <v>2</v>
      </c>
      <c r="CU312" s="342">
        <v>1</v>
      </c>
      <c r="CV312" s="79">
        <v>32</v>
      </c>
      <c r="CW312" s="30">
        <v>1106</v>
      </c>
      <c r="CX312" s="48">
        <v>34.56</v>
      </c>
      <c r="CY312" s="134">
        <v>15</v>
      </c>
      <c r="CZ312" s="114">
        <v>7</v>
      </c>
      <c r="DA312" s="117">
        <v>8</v>
      </c>
      <c r="DB312" s="52">
        <f>'2010 SCORES'!AC163</f>
        <v>11</v>
      </c>
      <c r="DC312" s="30">
        <f>'2010 SCORES'!AD163</f>
        <v>323</v>
      </c>
      <c r="DD312" s="48">
        <f>'2010 SCORES'!AE163</f>
        <v>29.363636363636363</v>
      </c>
      <c r="DE312" s="134">
        <f>'2010 SCORES'!AF163</f>
        <v>3</v>
      </c>
      <c r="DF312" s="114">
        <f>'2010 SCORES'!AG163</f>
        <v>1</v>
      </c>
      <c r="DG312" s="117">
        <f>'2010 SCORES'!AH163</f>
        <v>2</v>
      </c>
      <c r="DH312" s="104">
        <f>'2009 SCORES'!V163</f>
        <v>0</v>
      </c>
      <c r="DI312" s="79">
        <f>'2009 SCORES'!W163</f>
        <v>0</v>
      </c>
      <c r="DJ312" s="48" t="e">
        <f>'2009 SCORES'!X163</f>
        <v>#DIV/0!</v>
      </c>
      <c r="DK312" s="134">
        <f>'2009 SCORES'!Y163</f>
        <v>0</v>
      </c>
      <c r="DL312" s="114">
        <f>'2009 SCORES'!Z163</f>
        <v>0</v>
      </c>
      <c r="DM312" s="117">
        <f>'2009 SCORES'!AA163</f>
        <v>0</v>
      </c>
      <c r="DN312" s="52">
        <f>'2008 SCORES'!V163</f>
        <v>0</v>
      </c>
      <c r="DO312" s="30">
        <f>'2008 SCORES'!W163</f>
        <v>0</v>
      </c>
      <c r="DP312" s="81" t="e">
        <f>'2008 SCORES'!X163</f>
        <v>#DIV/0!</v>
      </c>
      <c r="DQ312" s="134">
        <f>'2008 SCORES'!Y163</f>
        <v>0</v>
      </c>
      <c r="DR312" s="114">
        <f>'2008 SCORES'!Z163</f>
        <v>0</v>
      </c>
      <c r="DS312" s="117">
        <f>'2008 SCORES'!AA163</f>
        <v>0</v>
      </c>
      <c r="DT312" s="88">
        <f>'2007 SCORES'!Q163</f>
        <v>0</v>
      </c>
      <c r="DU312" s="7">
        <f>'2007 SCORES'!R163</f>
        <v>0</v>
      </c>
      <c r="DV312" s="95" t="e">
        <f>'2007 SCORES'!S163</f>
        <v>#DIV/0!</v>
      </c>
      <c r="DW312" s="121">
        <f>'2007 SCORES'!T163</f>
        <v>0</v>
      </c>
      <c r="DX312" s="114">
        <f>'2007 SCORES'!U163</f>
        <v>0</v>
      </c>
      <c r="DY312" s="117">
        <f>'2007 SCORES'!V163</f>
        <v>0</v>
      </c>
      <c r="DZ312" s="88">
        <f>'2006 SCORES'!Q163</f>
        <v>0</v>
      </c>
      <c r="EA312" s="9">
        <f>'2006 SCORES'!R163</f>
        <v>0</v>
      </c>
      <c r="EB312" s="100" t="e">
        <f>'2006 SCORES'!S163</f>
        <v>#DIV/0!</v>
      </c>
      <c r="EC312" s="124">
        <f>'2006 SCORES'!T163</f>
        <v>0</v>
      </c>
      <c r="ED312" s="120">
        <f>'2006 SCORES'!U163</f>
        <v>0</v>
      </c>
      <c r="EE312" s="125">
        <f>'2006 SCORES'!V163</f>
        <v>0</v>
      </c>
      <c r="EF312" s="88">
        <f>'2005 SCORES'!L164</f>
        <v>0</v>
      </c>
      <c r="EG312" s="9">
        <f>'2005 SCORES'!M164</f>
        <v>0</v>
      </c>
      <c r="EH312" s="95" t="e">
        <f>'2005 SCORES'!N164</f>
        <v>#DIV/0!</v>
      </c>
      <c r="EI312" s="121">
        <f>'2005 SCORES'!O164</f>
        <v>0</v>
      </c>
      <c r="EJ312" s="122">
        <f>'2005 SCORES'!P164</f>
        <v>0</v>
      </c>
      <c r="EK312" s="117">
        <f>'2005 SCORES'!Q164</f>
        <v>0</v>
      </c>
      <c r="EL312" s="7">
        <f>'2004 SCORES'!K163</f>
        <v>0</v>
      </c>
      <c r="EM312" s="9">
        <f>'2004 SCORES'!L163</f>
        <v>0</v>
      </c>
      <c r="EN312" s="95" t="e">
        <f>'2004 SCORES'!M163</f>
        <v>#DIV/0!</v>
      </c>
      <c r="EO312" s="113">
        <f>'2004 SCORES'!N163</f>
        <v>0</v>
      </c>
      <c r="EP312" s="120">
        <f>'2004 SCORES'!O163</f>
        <v>0</v>
      </c>
      <c r="EQ312" s="117">
        <f>'2004 SCORES'!P163</f>
        <v>0</v>
      </c>
      <c r="ER312" s="7">
        <f>'2003 SCORES'!H163</f>
        <v>0</v>
      </c>
      <c r="ES312" s="9">
        <f>'2003 SCORES'!I163</f>
        <v>0</v>
      </c>
      <c r="ET312" s="95" t="e">
        <f>'2003 SCORES'!J163</f>
        <v>#DIV/0!</v>
      </c>
      <c r="EU312" s="113">
        <f>'2003 SCORES'!K163</f>
        <v>0</v>
      </c>
      <c r="EV312" s="114">
        <f>'2003 SCORES'!L163</f>
        <v>0</v>
      </c>
      <c r="EW312" s="117">
        <f>'2003 SCORES'!M163</f>
        <v>0</v>
      </c>
      <c r="EX312" s="7">
        <f>'2002 SCORES'!H163</f>
        <v>0</v>
      </c>
      <c r="EY312" s="9">
        <f>'2002 SCORES'!I163</f>
        <v>0</v>
      </c>
      <c r="EZ312" s="95" t="e">
        <f>'2002 SCORES'!J163</f>
        <v>#DIV/0!</v>
      </c>
      <c r="FA312" s="113">
        <f>'2002 SCORES'!K163</f>
        <v>0</v>
      </c>
      <c r="FB312" s="114">
        <f>'2002 SCORES'!L163</f>
        <v>0</v>
      </c>
      <c r="FC312" s="117">
        <f>'2002 SCORES'!M163</f>
        <v>0</v>
      </c>
      <c r="FD312" s="7">
        <f>'2001 SCORES'!I163</f>
        <v>0</v>
      </c>
      <c r="FE312" s="105">
        <f>'2001 SCORES'!J163</f>
        <v>0</v>
      </c>
      <c r="FF312" s="156" t="e">
        <f>'2001 SCORES'!K163</f>
        <v>#DIV/0!</v>
      </c>
      <c r="FG312" s="157">
        <f>'2001 SCORES'!L163</f>
        <v>0</v>
      </c>
      <c r="FH312" s="120">
        <f>'2001 SCORES'!M163</f>
        <v>0</v>
      </c>
      <c r="FI312" s="117">
        <f>'2001 SCORES'!N163</f>
        <v>0</v>
      </c>
      <c r="FJ312" s="302">
        <f>'2000 SCORES'!G163</f>
        <v>0</v>
      </c>
      <c r="FK312" s="310">
        <f>'2000 SCORES'!H163</f>
        <v>0</v>
      </c>
      <c r="FL312" s="156" t="e">
        <f>'2000 SCORES'!I163</f>
        <v>#DIV/0!</v>
      </c>
      <c r="FM312" s="312">
        <f>'2000 SCORES'!J163</f>
        <v>0</v>
      </c>
      <c r="FN312" s="120">
        <f>'2001 SCORES'!M163</f>
        <v>0</v>
      </c>
      <c r="FO312" s="117">
        <f>'2000 SCORES'!L163</f>
        <v>0</v>
      </c>
      <c r="FP312" s="7">
        <f>'1999 SCORES'!H163</f>
        <v>0</v>
      </c>
      <c r="FQ312" s="105">
        <f>'1999 SCORES'!I163</f>
        <v>0</v>
      </c>
      <c r="FR312" s="156" t="e">
        <f>'1999 SCORES'!J163</f>
        <v>#DIV/0!</v>
      </c>
      <c r="FS312" s="157">
        <f>'1999 SCORES'!K163</f>
        <v>0</v>
      </c>
      <c r="FT312" s="120">
        <f>'1999 SCORES'!L163</f>
        <v>0</v>
      </c>
      <c r="FU312" s="117">
        <f>'1999 SCORES'!M163</f>
        <v>0</v>
      </c>
      <c r="FV312" s="7">
        <f>'1998 SCORES'!G163</f>
        <v>0</v>
      </c>
      <c r="FW312" s="105">
        <f>'1998 SCORES'!H163</f>
        <v>0</v>
      </c>
      <c r="FX312" s="156" t="e">
        <f>'1998 SCORES'!I163</f>
        <v>#DIV/0!</v>
      </c>
      <c r="FY312" s="157">
        <f>'1998 SCORES'!J163</f>
        <v>0</v>
      </c>
      <c r="FZ312" s="120">
        <f>'1998 SCORES'!K163</f>
        <v>0</v>
      </c>
      <c r="GA312" s="117">
        <f>'1998 SCORES'!L163</f>
        <v>0</v>
      </c>
      <c r="GB312" s="7">
        <f>'1997 SCORES'!F163</f>
        <v>0</v>
      </c>
      <c r="GC312" s="105">
        <f>'1997 SCORES'!G163</f>
        <v>0</v>
      </c>
      <c r="GD312" s="156" t="e">
        <f>'1997 SCORES'!H163</f>
        <v>#DIV/0!</v>
      </c>
      <c r="GE312" s="157">
        <f>'1997 SCORES'!I163</f>
        <v>0</v>
      </c>
      <c r="GF312" s="120">
        <f>'1997 SCORES'!J163</f>
        <v>0</v>
      </c>
      <c r="GG312" s="117">
        <f>'1997 SCORES'!K163</f>
        <v>0</v>
      </c>
      <c r="GH312" s="160">
        <f>'1996 SCORES'!F163</f>
        <v>0</v>
      </c>
      <c r="GI312" s="9">
        <f>'1996 SCORES'!G163</f>
        <v>0</v>
      </c>
      <c r="GJ312" s="100" t="e">
        <f>'1996 SCORES'!H163</f>
        <v>#DIV/0!</v>
      </c>
      <c r="GK312" s="22">
        <f>'1996 SCORES'!I163</f>
        <v>0</v>
      </c>
      <c r="GL312" s="21">
        <f>'1996 SCORES'!J163</f>
        <v>0</v>
      </c>
      <c r="GM312" s="162">
        <f>'1996 SCORES'!K163</f>
        <v>0</v>
      </c>
      <c r="GN312" s="161">
        <f>'1995 SCORES '!F163</f>
        <v>0</v>
      </c>
      <c r="GO312" s="9">
        <f>'1995 SCORES '!G163</f>
        <v>0</v>
      </c>
      <c r="GP312" s="100" t="e">
        <f>'1995 SCORES '!H163</f>
        <v>#DIV/0!</v>
      </c>
      <c r="GQ312" s="22">
        <f>'1995 SCORES '!I163</f>
        <v>0</v>
      </c>
      <c r="GR312" s="21">
        <f>'1995 SCORES '!J163</f>
        <v>0</v>
      </c>
      <c r="GS312" s="162">
        <f>'1995 SCORES '!K163</f>
        <v>0</v>
      </c>
      <c r="GT312" s="161">
        <f>'1994 SCORES'!F163</f>
        <v>0</v>
      </c>
      <c r="GU312" s="9">
        <f>'1994 SCORES'!G163</f>
        <v>0</v>
      </c>
      <c r="GV312" s="100" t="e">
        <f>'1994 SCORES'!H163</f>
        <v>#DIV/0!</v>
      </c>
      <c r="GW312" s="22">
        <f>'1994 SCORES'!I163</f>
        <v>0</v>
      </c>
      <c r="GX312" s="21">
        <f>'1994 SCORES'!J163</f>
        <v>0</v>
      </c>
      <c r="GY312" s="162">
        <f>'1994 SCORES'!K163</f>
        <v>0</v>
      </c>
      <c r="GZ312" s="161">
        <f>'1993 SCORES'!F163</f>
        <v>0</v>
      </c>
      <c r="HA312" s="30">
        <f>'1993 SCORES'!G163</f>
        <v>0</v>
      </c>
      <c r="HB312" s="100" t="e">
        <f>'1993 SCORES'!H163</f>
        <v>#DIV/0!</v>
      </c>
      <c r="HC312" s="22">
        <f>'1993 SCORES'!I163</f>
        <v>0</v>
      </c>
      <c r="HD312" s="21">
        <f>'1993 SCORES'!J163</f>
        <v>0</v>
      </c>
      <c r="HE312" s="162">
        <f>'1993 SCORES'!K163</f>
        <v>0</v>
      </c>
    </row>
    <row r="313" spans="1:213" ht="13.5" thickBot="1" x14ac:dyDescent="0.25">
      <c r="A313" s="335">
        <v>310</v>
      </c>
      <c r="B313" s="249" t="s">
        <v>430</v>
      </c>
      <c r="C313" s="250" t="s">
        <v>241</v>
      </c>
      <c r="D313" s="276">
        <f t="shared" si="23"/>
        <v>23</v>
      </c>
      <c r="E313" s="276">
        <f t="shared" si="24"/>
        <v>595</v>
      </c>
      <c r="F313" s="345">
        <f t="shared" si="22"/>
        <v>25.87</v>
      </c>
      <c r="G313" s="167">
        <f t="shared" si="25"/>
        <v>0</v>
      </c>
      <c r="H313" s="549">
        <f t="shared" si="26"/>
        <v>0</v>
      </c>
      <c r="I313" s="629">
        <f t="shared" si="27"/>
        <v>1</v>
      </c>
      <c r="J313" s="815">
        <v>0</v>
      </c>
      <c r="K313" s="676">
        <v>0</v>
      </c>
      <c r="L313" s="901" t="e">
        <v>#DIV/0!</v>
      </c>
      <c r="M313" s="906"/>
      <c r="N313" s="679"/>
      <c r="O313" s="910"/>
      <c r="P313" s="862">
        <v>0</v>
      </c>
      <c r="Q313" s="877">
        <v>0</v>
      </c>
      <c r="R313" s="877" t="e">
        <v>#DIV/0!</v>
      </c>
      <c r="S313" s="865"/>
      <c r="T313" s="869"/>
      <c r="U313" s="872"/>
      <c r="V313" s="847">
        <v>0</v>
      </c>
      <c r="W313" s="756">
        <v>0</v>
      </c>
      <c r="X313" s="756" t="e">
        <v>#DIV/0!</v>
      </c>
      <c r="Y313" s="686"/>
      <c r="Z313" s="687"/>
      <c r="AA313" s="769"/>
      <c r="AB313" s="826">
        <v>0</v>
      </c>
      <c r="AC313" s="756">
        <v>0</v>
      </c>
      <c r="AD313" s="756" t="e">
        <v>#DIV/0!</v>
      </c>
      <c r="AE313" s="686"/>
      <c r="AF313" s="687"/>
      <c r="AG313" s="769"/>
      <c r="AH313" s="826">
        <v>0</v>
      </c>
      <c r="AI313" s="752">
        <v>0</v>
      </c>
      <c r="AJ313" s="752" t="e">
        <v>#DIV/0!</v>
      </c>
      <c r="AK313" s="686"/>
      <c r="AL313" s="687"/>
      <c r="AM313" s="751"/>
      <c r="AN313" s="820">
        <v>0</v>
      </c>
      <c r="AO313" s="685">
        <v>0</v>
      </c>
      <c r="AP313" s="685" t="e">
        <v>#DIV/0!</v>
      </c>
      <c r="AQ313" s="686"/>
      <c r="AR313" s="739"/>
      <c r="AS313" s="737"/>
      <c r="AT313" s="820"/>
      <c r="AU313" s="685">
        <v>0</v>
      </c>
      <c r="AV313" s="732" t="e">
        <v>#DIV/0!</v>
      </c>
      <c r="AW313" s="686"/>
      <c r="AX313" s="687"/>
      <c r="AY313" s="688"/>
      <c r="AZ313" s="815">
        <v>0</v>
      </c>
      <c r="BA313" s="676">
        <v>0</v>
      </c>
      <c r="BB313" s="676" t="e">
        <v>#DIV/0!</v>
      </c>
      <c r="BC313" s="677"/>
      <c r="BD313" s="679"/>
      <c r="BE313" s="798"/>
      <c r="BF313" s="806">
        <v>0</v>
      </c>
      <c r="BG313" s="632">
        <v>0</v>
      </c>
      <c r="BH313" s="632" t="e">
        <v>#DIV/0!</v>
      </c>
      <c r="BI313" s="636"/>
      <c r="BJ313" s="640"/>
      <c r="BK313" s="792"/>
      <c r="BL313" s="555">
        <v>1</v>
      </c>
      <c r="BM313" s="557">
        <v>25</v>
      </c>
      <c r="BN313" s="557">
        <v>25</v>
      </c>
      <c r="BO313" s="561"/>
      <c r="BP313" s="563"/>
      <c r="BQ313" s="575"/>
      <c r="BR313" s="555">
        <v>1</v>
      </c>
      <c r="BS313" s="557">
        <v>21</v>
      </c>
      <c r="BT313" s="557">
        <v>21</v>
      </c>
      <c r="BU313" s="561"/>
      <c r="BV313" s="563"/>
      <c r="BW313" s="566"/>
      <c r="BX313" s="300">
        <v>2</v>
      </c>
      <c r="BY313" s="541">
        <v>54</v>
      </c>
      <c r="BZ313" s="541">
        <v>27</v>
      </c>
      <c r="CA313" s="541"/>
      <c r="CB313" s="542"/>
      <c r="CC313" s="552"/>
      <c r="CD313" s="515">
        <v>5</v>
      </c>
      <c r="CE313" s="525">
        <v>146</v>
      </c>
      <c r="CF313" s="525">
        <v>29.2</v>
      </c>
      <c r="CG313" s="526"/>
      <c r="CH313" s="527"/>
      <c r="CI313" s="519">
        <v>1</v>
      </c>
      <c r="CJ313" s="377">
        <v>6</v>
      </c>
      <c r="CK313" s="233">
        <v>148</v>
      </c>
      <c r="CL313" s="298">
        <v>24.666666666666668</v>
      </c>
      <c r="CM313" s="381"/>
      <c r="CN313" s="384"/>
      <c r="CO313" s="386"/>
      <c r="CP313" s="52">
        <v>2</v>
      </c>
      <c r="CQ313" s="30">
        <v>53</v>
      </c>
      <c r="CR313" s="48">
        <v>26.5</v>
      </c>
      <c r="CS313" s="134"/>
      <c r="CT313" s="114"/>
      <c r="CU313" s="342"/>
      <c r="CV313" s="79">
        <v>6</v>
      </c>
      <c r="CW313" s="30">
        <v>148</v>
      </c>
      <c r="CX313" s="48">
        <v>24.666666666666668</v>
      </c>
      <c r="CY313" s="134"/>
      <c r="CZ313" s="114"/>
      <c r="DA313" s="117"/>
      <c r="DB313" s="52"/>
      <c r="DC313" s="30"/>
      <c r="DD313" s="48"/>
      <c r="DE313" s="134"/>
      <c r="DF313" s="114"/>
      <c r="DG313" s="117"/>
      <c r="DH313" s="104"/>
      <c r="DI313" s="79"/>
      <c r="DJ313" s="48"/>
      <c r="DK313" s="134"/>
      <c r="DL313" s="114"/>
      <c r="DM313" s="117"/>
      <c r="DN313" s="52"/>
      <c r="DO313" s="30"/>
      <c r="DP313" s="81"/>
      <c r="DQ313" s="134"/>
      <c r="DR313" s="114"/>
      <c r="DS313" s="117"/>
      <c r="DT313" s="88"/>
      <c r="DU313" s="7"/>
      <c r="DV313" s="95"/>
      <c r="DW313" s="121"/>
      <c r="DX313" s="114"/>
      <c r="DY313" s="117"/>
      <c r="DZ313" s="88"/>
      <c r="EA313" s="9"/>
      <c r="EB313" s="100"/>
      <c r="EC313" s="124"/>
      <c r="ED313" s="120"/>
      <c r="EE313" s="125"/>
      <c r="EF313" s="88"/>
      <c r="EG313" s="9"/>
      <c r="EH313" s="95"/>
      <c r="EI313" s="121"/>
      <c r="EJ313" s="122"/>
      <c r="EK313" s="117"/>
      <c r="EL313" s="7"/>
      <c r="EM313" s="9"/>
      <c r="EN313" s="95"/>
      <c r="EO313" s="113"/>
      <c r="EP313" s="120"/>
      <c r="EQ313" s="117"/>
      <c r="ER313" s="7"/>
      <c r="ES313" s="9"/>
      <c r="ET313" s="95"/>
      <c r="EU313" s="113"/>
      <c r="EV313" s="114"/>
      <c r="EW313" s="117"/>
      <c r="EX313" s="7"/>
      <c r="EY313" s="9"/>
      <c r="EZ313" s="95"/>
      <c r="FA313" s="113"/>
      <c r="FB313" s="114"/>
      <c r="FC313" s="117"/>
      <c r="FD313" s="7"/>
      <c r="FE313" s="105"/>
      <c r="FF313" s="156"/>
      <c r="FG313" s="157"/>
      <c r="FH313" s="120"/>
      <c r="FI313" s="117"/>
      <c r="FJ313" s="302"/>
      <c r="FK313" s="310"/>
      <c r="FL313" s="156"/>
      <c r="FM313" s="312"/>
      <c r="FN313" s="120"/>
      <c r="FO313" s="117"/>
      <c r="FP313" s="7"/>
      <c r="FQ313" s="105"/>
      <c r="FR313" s="156"/>
      <c r="FS313" s="157"/>
      <c r="FT313" s="120"/>
      <c r="FU313" s="117"/>
      <c r="FV313" s="7"/>
      <c r="FW313" s="105"/>
      <c r="FX313" s="156"/>
      <c r="FY313" s="157"/>
      <c r="FZ313" s="120"/>
      <c r="GA313" s="117"/>
      <c r="GB313" s="7"/>
      <c r="GC313" s="105"/>
      <c r="GD313" s="156"/>
      <c r="GE313" s="157"/>
      <c r="GF313" s="120"/>
      <c r="GG313" s="117"/>
      <c r="GH313" s="160"/>
      <c r="GI313" s="9"/>
      <c r="GJ313" s="100"/>
      <c r="GK313" s="22"/>
      <c r="GL313" s="21"/>
      <c r="GM313" s="162"/>
      <c r="GN313" s="161"/>
      <c r="GO313" s="9"/>
      <c r="GP313" s="100"/>
      <c r="GQ313" s="22"/>
      <c r="GR313" s="21"/>
      <c r="GS313" s="162"/>
      <c r="GT313" s="161"/>
      <c r="GU313" s="9"/>
      <c r="GV313" s="100"/>
      <c r="GW313" s="22"/>
      <c r="GX313" s="21"/>
      <c r="GY313" s="162"/>
      <c r="GZ313" s="161"/>
      <c r="HA313" s="30"/>
      <c r="HB313" s="100"/>
      <c r="HC313" s="22"/>
      <c r="HD313" s="21"/>
      <c r="HE313" s="162"/>
    </row>
    <row r="314" spans="1:213" ht="13.5" thickBot="1" x14ac:dyDescent="0.25">
      <c r="A314" s="335">
        <v>311</v>
      </c>
      <c r="B314" s="249" t="s">
        <v>242</v>
      </c>
      <c r="C314" s="334" t="s">
        <v>241</v>
      </c>
      <c r="D314" s="276">
        <f t="shared" si="23"/>
        <v>15</v>
      </c>
      <c r="E314" s="276">
        <f t="shared" si="24"/>
        <v>393</v>
      </c>
      <c r="F314" s="345">
        <f t="shared" si="22"/>
        <v>26.2</v>
      </c>
      <c r="G314" s="167">
        <f t="shared" si="25"/>
        <v>0</v>
      </c>
      <c r="H314" s="549">
        <f t="shared" si="26"/>
        <v>0</v>
      </c>
      <c r="I314" s="629">
        <f t="shared" si="27"/>
        <v>3</v>
      </c>
      <c r="J314" s="815">
        <v>0</v>
      </c>
      <c r="K314" s="676">
        <v>0</v>
      </c>
      <c r="L314" s="901" t="e">
        <v>#DIV/0!</v>
      </c>
      <c r="M314" s="906"/>
      <c r="N314" s="679"/>
      <c r="O314" s="910"/>
      <c r="P314" s="862">
        <v>0</v>
      </c>
      <c r="Q314" s="877">
        <v>0</v>
      </c>
      <c r="R314" s="877" t="e">
        <v>#DIV/0!</v>
      </c>
      <c r="S314" s="865"/>
      <c r="T314" s="869"/>
      <c r="U314" s="872"/>
      <c r="V314" s="847">
        <v>0</v>
      </c>
      <c r="W314" s="756">
        <v>0</v>
      </c>
      <c r="X314" s="756" t="e">
        <v>#DIV/0!</v>
      </c>
      <c r="Y314" s="686"/>
      <c r="Z314" s="687"/>
      <c r="AA314" s="769"/>
      <c r="AB314" s="826">
        <v>0</v>
      </c>
      <c r="AC314" s="756">
        <v>0</v>
      </c>
      <c r="AD314" s="756" t="e">
        <v>#DIV/0!</v>
      </c>
      <c r="AE314" s="686"/>
      <c r="AF314" s="687"/>
      <c r="AG314" s="769"/>
      <c r="AH314" s="826">
        <v>0</v>
      </c>
      <c r="AI314" s="752">
        <v>0</v>
      </c>
      <c r="AJ314" s="752" t="e">
        <v>#DIV/0!</v>
      </c>
      <c r="AK314" s="686"/>
      <c r="AL314" s="687"/>
      <c r="AM314" s="751"/>
      <c r="AN314" s="820">
        <v>0</v>
      </c>
      <c r="AO314" s="685">
        <v>0</v>
      </c>
      <c r="AP314" s="685" t="e">
        <v>#DIV/0!</v>
      </c>
      <c r="AQ314" s="686"/>
      <c r="AR314" s="739"/>
      <c r="AS314" s="737"/>
      <c r="AT314" s="820"/>
      <c r="AU314" s="685">
        <v>0</v>
      </c>
      <c r="AV314" s="732" t="e">
        <v>#DIV/0!</v>
      </c>
      <c r="AW314" s="686"/>
      <c r="AX314" s="687"/>
      <c r="AY314" s="688"/>
      <c r="AZ314" s="815">
        <v>0</v>
      </c>
      <c r="BA314" s="676">
        <v>0</v>
      </c>
      <c r="BB314" s="676" t="e">
        <v>#DIV/0!</v>
      </c>
      <c r="BC314" s="677"/>
      <c r="BD314" s="679"/>
      <c r="BE314" s="798"/>
      <c r="BF314" s="806">
        <v>0</v>
      </c>
      <c r="BG314" s="632">
        <v>0</v>
      </c>
      <c r="BH314" s="632" t="e">
        <v>#DIV/0!</v>
      </c>
      <c r="BI314" s="636"/>
      <c r="BJ314" s="640"/>
      <c r="BK314" s="792"/>
      <c r="BL314" s="555">
        <v>0</v>
      </c>
      <c r="BM314" s="557">
        <v>0</v>
      </c>
      <c r="BN314" s="557" t="e">
        <v>#DIV/0!</v>
      </c>
      <c r="BO314" s="561"/>
      <c r="BP314" s="563"/>
      <c r="BQ314" s="575"/>
      <c r="BR314" s="555">
        <v>0</v>
      </c>
      <c r="BS314" s="557">
        <v>0</v>
      </c>
      <c r="BT314" s="557" t="e">
        <v>#DIV/0!</v>
      </c>
      <c r="BU314" s="561"/>
      <c r="BV314" s="563"/>
      <c r="BW314" s="566"/>
      <c r="BX314" s="300">
        <v>0</v>
      </c>
      <c r="BY314" s="541">
        <v>0</v>
      </c>
      <c r="BZ314" s="541" t="e">
        <v>#DIV/0!</v>
      </c>
      <c r="CA314" s="541"/>
      <c r="CB314" s="542"/>
      <c r="CC314" s="552"/>
      <c r="CD314" s="515">
        <v>0</v>
      </c>
      <c r="CE314" s="525">
        <v>0</v>
      </c>
      <c r="CF314" s="525" t="e">
        <v>#DIV/0!</v>
      </c>
      <c r="CG314" s="526"/>
      <c r="CH314" s="527"/>
      <c r="CI314" s="519"/>
      <c r="CJ314" s="377">
        <v>0</v>
      </c>
      <c r="CK314" s="233">
        <v>0</v>
      </c>
      <c r="CL314" s="233" t="e">
        <v>#DIV/0!</v>
      </c>
      <c r="CM314" s="381"/>
      <c r="CN314" s="384"/>
      <c r="CO314" s="386"/>
      <c r="CP314" s="52">
        <v>0</v>
      </c>
      <c r="CQ314" s="30">
        <v>0</v>
      </c>
      <c r="CR314" s="48" t="e">
        <v>#DIV/0!</v>
      </c>
      <c r="CS314" s="134"/>
      <c r="CT314" s="114"/>
      <c r="CU314" s="342"/>
      <c r="CV314" s="79">
        <v>2</v>
      </c>
      <c r="CW314" s="30">
        <v>67</v>
      </c>
      <c r="CX314" s="48">
        <v>33.5</v>
      </c>
      <c r="CY314" s="134"/>
      <c r="CZ314" s="114"/>
      <c r="DA314" s="117"/>
      <c r="DB314" s="52">
        <f>'2010 SCORES'!AC164</f>
        <v>5</v>
      </c>
      <c r="DC314" s="30">
        <f>'2010 SCORES'!AD164</f>
        <v>166</v>
      </c>
      <c r="DD314" s="48">
        <f>'2010 SCORES'!AE164</f>
        <v>33.200000000000003</v>
      </c>
      <c r="DE314" s="134">
        <f>'2010 SCORES'!AF164</f>
        <v>0</v>
      </c>
      <c r="DF314" s="114">
        <f>'2010 SCORES'!AG164</f>
        <v>0</v>
      </c>
      <c r="DG314" s="117">
        <f>'2010 SCORES'!AH164</f>
        <v>2</v>
      </c>
      <c r="DH314" s="104">
        <f>'2009 SCORES'!V164</f>
        <v>7</v>
      </c>
      <c r="DI314" s="79">
        <f>'2009 SCORES'!W164</f>
        <v>142</v>
      </c>
      <c r="DJ314" s="48">
        <f>'2009 SCORES'!X164</f>
        <v>20.285714285714285</v>
      </c>
      <c r="DK314" s="134">
        <f>'2009 SCORES'!Y164</f>
        <v>0</v>
      </c>
      <c r="DL314" s="114">
        <f>'2009 SCORES'!Z164</f>
        <v>0</v>
      </c>
      <c r="DM314" s="117">
        <f>'2009 SCORES'!AA164</f>
        <v>1</v>
      </c>
      <c r="DN314" s="52">
        <f>'2008 SCORES'!V164</f>
        <v>0</v>
      </c>
      <c r="DO314" s="30">
        <f>'2008 SCORES'!W164</f>
        <v>0</v>
      </c>
      <c r="DP314" s="81" t="e">
        <f>'2008 SCORES'!X164</f>
        <v>#DIV/0!</v>
      </c>
      <c r="DQ314" s="134">
        <f>'2008 SCORES'!Y164</f>
        <v>0</v>
      </c>
      <c r="DR314" s="114">
        <f>'2008 SCORES'!Z164</f>
        <v>0</v>
      </c>
      <c r="DS314" s="117">
        <f>'2008 SCORES'!AA164</f>
        <v>0</v>
      </c>
      <c r="DT314" s="88">
        <f>'2007 SCORES'!Q164</f>
        <v>1</v>
      </c>
      <c r="DU314" s="7">
        <f>'2007 SCORES'!R164</f>
        <v>18</v>
      </c>
      <c r="DV314" s="95">
        <f>'2007 SCORES'!S164</f>
        <v>18</v>
      </c>
      <c r="DW314" s="121">
        <f>'2007 SCORES'!T164</f>
        <v>0</v>
      </c>
      <c r="DX314" s="114">
        <f>'2007 SCORES'!U164</f>
        <v>0</v>
      </c>
      <c r="DY314" s="117">
        <f>'2007 SCORES'!V164</f>
        <v>0</v>
      </c>
      <c r="DZ314" s="88">
        <f>'2006 SCORES'!Q164</f>
        <v>0</v>
      </c>
      <c r="EA314" s="9">
        <f>'2006 SCORES'!R164</f>
        <v>0</v>
      </c>
      <c r="EB314" s="100" t="e">
        <f>'2006 SCORES'!S164</f>
        <v>#DIV/0!</v>
      </c>
      <c r="EC314" s="124">
        <f>'2006 SCORES'!T164</f>
        <v>0</v>
      </c>
      <c r="ED314" s="120">
        <f>'2006 SCORES'!U164</f>
        <v>0</v>
      </c>
      <c r="EE314" s="125">
        <f>'2006 SCORES'!V164</f>
        <v>0</v>
      </c>
      <c r="EF314" s="88">
        <f>'2005 SCORES'!L165</f>
        <v>0</v>
      </c>
      <c r="EG314" s="9">
        <f>'2005 SCORES'!M165</f>
        <v>0</v>
      </c>
      <c r="EH314" s="95" t="e">
        <f>'2005 SCORES'!N165</f>
        <v>#DIV/0!</v>
      </c>
      <c r="EI314" s="121">
        <f>'2005 SCORES'!O165</f>
        <v>0</v>
      </c>
      <c r="EJ314" s="122">
        <f>'2005 SCORES'!P165</f>
        <v>0</v>
      </c>
      <c r="EK314" s="117">
        <f>'2005 SCORES'!Q165</f>
        <v>0</v>
      </c>
      <c r="EL314" s="7">
        <f>'2004 SCORES'!K164</f>
        <v>0</v>
      </c>
      <c r="EM314" s="9">
        <f>'2004 SCORES'!L164</f>
        <v>0</v>
      </c>
      <c r="EN314" s="95" t="e">
        <f>'2004 SCORES'!M164</f>
        <v>#DIV/0!</v>
      </c>
      <c r="EO314" s="113">
        <f>'2004 SCORES'!N164</f>
        <v>0</v>
      </c>
      <c r="EP314" s="120">
        <f>'2004 SCORES'!O164</f>
        <v>0</v>
      </c>
      <c r="EQ314" s="117">
        <f>'2004 SCORES'!P164</f>
        <v>0</v>
      </c>
      <c r="ER314" s="7">
        <f>'2003 SCORES'!H164</f>
        <v>0</v>
      </c>
      <c r="ES314" s="9">
        <f>'2003 SCORES'!I164</f>
        <v>0</v>
      </c>
      <c r="ET314" s="95" t="e">
        <f>'2003 SCORES'!J164</f>
        <v>#DIV/0!</v>
      </c>
      <c r="EU314" s="113">
        <f>'2003 SCORES'!K164</f>
        <v>0</v>
      </c>
      <c r="EV314" s="114">
        <f>'2003 SCORES'!L164</f>
        <v>0</v>
      </c>
      <c r="EW314" s="117">
        <f>'2003 SCORES'!M164</f>
        <v>0</v>
      </c>
      <c r="EX314" s="7">
        <f>'2002 SCORES'!H164</f>
        <v>0</v>
      </c>
      <c r="EY314" s="9">
        <f>'2002 SCORES'!I164</f>
        <v>0</v>
      </c>
      <c r="EZ314" s="95" t="e">
        <f>'2002 SCORES'!J164</f>
        <v>#DIV/0!</v>
      </c>
      <c r="FA314" s="113">
        <f>'2002 SCORES'!K164</f>
        <v>0</v>
      </c>
      <c r="FB314" s="114">
        <f>'2002 SCORES'!L164</f>
        <v>0</v>
      </c>
      <c r="FC314" s="117">
        <f>'2002 SCORES'!M164</f>
        <v>0</v>
      </c>
      <c r="FD314" s="7">
        <f>'2001 SCORES'!I164</f>
        <v>0</v>
      </c>
      <c r="FE314" s="105">
        <f>'2001 SCORES'!J164</f>
        <v>0</v>
      </c>
      <c r="FF314" s="156" t="e">
        <f>'2001 SCORES'!K164</f>
        <v>#DIV/0!</v>
      </c>
      <c r="FG314" s="157">
        <f>'2001 SCORES'!L164</f>
        <v>0</v>
      </c>
      <c r="FH314" s="120">
        <f>'2001 SCORES'!M164</f>
        <v>0</v>
      </c>
      <c r="FI314" s="117">
        <f>'2001 SCORES'!N164</f>
        <v>0</v>
      </c>
      <c r="FJ314" s="302">
        <f>'2000 SCORES'!G164</f>
        <v>0</v>
      </c>
      <c r="FK314" s="310">
        <f>'2000 SCORES'!H164</f>
        <v>0</v>
      </c>
      <c r="FL314" s="156" t="e">
        <f>'2000 SCORES'!I164</f>
        <v>#DIV/0!</v>
      </c>
      <c r="FM314" s="312">
        <f>'2000 SCORES'!J164</f>
        <v>0</v>
      </c>
      <c r="FN314" s="120">
        <f>'2001 SCORES'!M164</f>
        <v>0</v>
      </c>
      <c r="FO314" s="117">
        <f>'2000 SCORES'!L164</f>
        <v>0</v>
      </c>
      <c r="FP314" s="7">
        <f>'1999 SCORES'!H164</f>
        <v>0</v>
      </c>
      <c r="FQ314" s="105">
        <f>'1999 SCORES'!I164</f>
        <v>0</v>
      </c>
      <c r="FR314" s="156" t="e">
        <f>'1999 SCORES'!J164</f>
        <v>#DIV/0!</v>
      </c>
      <c r="FS314" s="157">
        <f>'1999 SCORES'!K164</f>
        <v>0</v>
      </c>
      <c r="FT314" s="120">
        <f>'1999 SCORES'!L164</f>
        <v>0</v>
      </c>
      <c r="FU314" s="117">
        <f>'1999 SCORES'!M164</f>
        <v>0</v>
      </c>
      <c r="FV314" s="7">
        <f>'1998 SCORES'!G164</f>
        <v>0</v>
      </c>
      <c r="FW314" s="105">
        <f>'1998 SCORES'!H164</f>
        <v>0</v>
      </c>
      <c r="FX314" s="156" t="e">
        <f>'1998 SCORES'!I164</f>
        <v>#DIV/0!</v>
      </c>
      <c r="FY314" s="157">
        <f>'1998 SCORES'!J164</f>
        <v>0</v>
      </c>
      <c r="FZ314" s="120">
        <f>'1998 SCORES'!K164</f>
        <v>0</v>
      </c>
      <c r="GA314" s="117">
        <f>'1998 SCORES'!L164</f>
        <v>0</v>
      </c>
      <c r="GB314" s="7">
        <f>'1997 SCORES'!F164</f>
        <v>0</v>
      </c>
      <c r="GC314" s="105">
        <f>'1997 SCORES'!G164</f>
        <v>0</v>
      </c>
      <c r="GD314" s="156" t="e">
        <f>'1997 SCORES'!H164</f>
        <v>#DIV/0!</v>
      </c>
      <c r="GE314" s="157">
        <f>'1997 SCORES'!I164</f>
        <v>0</v>
      </c>
      <c r="GF314" s="120">
        <f>'1997 SCORES'!J164</f>
        <v>0</v>
      </c>
      <c r="GG314" s="117">
        <f>'1997 SCORES'!K164</f>
        <v>0</v>
      </c>
      <c r="GH314" s="160">
        <f>'1996 SCORES'!F164</f>
        <v>0</v>
      </c>
      <c r="GI314" s="9">
        <f>'1996 SCORES'!G164</f>
        <v>0</v>
      </c>
      <c r="GJ314" s="100" t="e">
        <f>'1996 SCORES'!H164</f>
        <v>#DIV/0!</v>
      </c>
      <c r="GK314" s="22">
        <f>'1996 SCORES'!I164</f>
        <v>0</v>
      </c>
      <c r="GL314" s="21">
        <f>'1996 SCORES'!J164</f>
        <v>0</v>
      </c>
      <c r="GM314" s="162">
        <f>'1996 SCORES'!K164</f>
        <v>0</v>
      </c>
      <c r="GN314" s="161">
        <f>'1995 SCORES '!F164</f>
        <v>0</v>
      </c>
      <c r="GO314" s="9">
        <f>'1995 SCORES '!G164</f>
        <v>0</v>
      </c>
      <c r="GP314" s="100" t="e">
        <f>'1995 SCORES '!H164</f>
        <v>#DIV/0!</v>
      </c>
      <c r="GQ314" s="22">
        <f>'1995 SCORES '!I164</f>
        <v>0</v>
      </c>
      <c r="GR314" s="21">
        <f>'1995 SCORES '!J164</f>
        <v>0</v>
      </c>
      <c r="GS314" s="162">
        <f>'1995 SCORES '!K164</f>
        <v>0</v>
      </c>
      <c r="GT314" s="161">
        <f>'1994 SCORES'!F164</f>
        <v>0</v>
      </c>
      <c r="GU314" s="9">
        <f>'1994 SCORES'!G164</f>
        <v>0</v>
      </c>
      <c r="GV314" s="100" t="e">
        <f>'1994 SCORES'!H164</f>
        <v>#DIV/0!</v>
      </c>
      <c r="GW314" s="22">
        <f>'1994 SCORES'!I164</f>
        <v>0</v>
      </c>
      <c r="GX314" s="21">
        <f>'1994 SCORES'!J164</f>
        <v>0</v>
      </c>
      <c r="GY314" s="162">
        <f>'1994 SCORES'!K164</f>
        <v>0</v>
      </c>
      <c r="GZ314" s="161">
        <f>'1993 SCORES'!F164</f>
        <v>0</v>
      </c>
      <c r="HA314" s="30">
        <f>'1993 SCORES'!G164</f>
        <v>0</v>
      </c>
      <c r="HB314" s="100" t="e">
        <f>'1993 SCORES'!H164</f>
        <v>#DIV/0!</v>
      </c>
      <c r="HC314" s="22">
        <f>'1993 SCORES'!I164</f>
        <v>0</v>
      </c>
      <c r="HD314" s="21">
        <f>'1993 SCORES'!J164</f>
        <v>0</v>
      </c>
      <c r="HE314" s="162">
        <f>'1993 SCORES'!K164</f>
        <v>0</v>
      </c>
    </row>
    <row r="315" spans="1:213" ht="13.5" thickBot="1" x14ac:dyDescent="0.25">
      <c r="A315" s="335">
        <v>312</v>
      </c>
      <c r="B315" s="249" t="s">
        <v>243</v>
      </c>
      <c r="C315" s="334" t="s">
        <v>244</v>
      </c>
      <c r="D315" s="276">
        <f t="shared" si="23"/>
        <v>4</v>
      </c>
      <c r="E315" s="276">
        <f t="shared" si="24"/>
        <v>68</v>
      </c>
      <c r="F315" s="345">
        <f t="shared" si="22"/>
        <v>17</v>
      </c>
      <c r="G315" s="167">
        <f t="shared" si="25"/>
        <v>0</v>
      </c>
      <c r="H315" s="549">
        <f t="shared" si="26"/>
        <v>0</v>
      </c>
      <c r="I315" s="629">
        <f t="shared" si="27"/>
        <v>0</v>
      </c>
      <c r="J315" s="815">
        <v>0</v>
      </c>
      <c r="K315" s="676">
        <v>0</v>
      </c>
      <c r="L315" s="901" t="e">
        <v>#DIV/0!</v>
      </c>
      <c r="M315" s="906"/>
      <c r="N315" s="679"/>
      <c r="O315" s="910"/>
      <c r="P315" s="862">
        <v>0</v>
      </c>
      <c r="Q315" s="877">
        <v>0</v>
      </c>
      <c r="R315" s="877" t="e">
        <v>#DIV/0!</v>
      </c>
      <c r="S315" s="865"/>
      <c r="T315" s="869"/>
      <c r="U315" s="872"/>
      <c r="V315" s="847">
        <v>0</v>
      </c>
      <c r="W315" s="756">
        <v>0</v>
      </c>
      <c r="X315" s="756" t="e">
        <v>#DIV/0!</v>
      </c>
      <c r="Y315" s="686"/>
      <c r="Z315" s="687"/>
      <c r="AA315" s="769"/>
      <c r="AB315" s="826">
        <v>0</v>
      </c>
      <c r="AC315" s="756">
        <v>0</v>
      </c>
      <c r="AD315" s="756" t="e">
        <v>#DIV/0!</v>
      </c>
      <c r="AE315" s="686"/>
      <c r="AF315" s="687"/>
      <c r="AG315" s="769"/>
      <c r="AH315" s="826">
        <v>0</v>
      </c>
      <c r="AI315" s="752">
        <v>0</v>
      </c>
      <c r="AJ315" s="752" t="e">
        <v>#DIV/0!</v>
      </c>
      <c r="AK315" s="686"/>
      <c r="AL315" s="687"/>
      <c r="AM315" s="751"/>
      <c r="AN315" s="820">
        <v>0</v>
      </c>
      <c r="AO315" s="685">
        <v>0</v>
      </c>
      <c r="AP315" s="685" t="e">
        <v>#DIV/0!</v>
      </c>
      <c r="AQ315" s="686"/>
      <c r="AR315" s="739"/>
      <c r="AS315" s="737"/>
      <c r="AT315" s="820"/>
      <c r="AU315" s="685">
        <v>0</v>
      </c>
      <c r="AV315" s="732" t="e">
        <v>#DIV/0!</v>
      </c>
      <c r="AW315" s="686"/>
      <c r="AX315" s="687"/>
      <c r="AY315" s="688"/>
      <c r="AZ315" s="815">
        <v>0</v>
      </c>
      <c r="BA315" s="676">
        <v>0</v>
      </c>
      <c r="BB315" s="676" t="e">
        <v>#DIV/0!</v>
      </c>
      <c r="BC315" s="677"/>
      <c r="BD315" s="679"/>
      <c r="BE315" s="798"/>
      <c r="BF315" s="806">
        <v>0</v>
      </c>
      <c r="BG315" s="632">
        <v>0</v>
      </c>
      <c r="BH315" s="632" t="e">
        <v>#DIV/0!</v>
      </c>
      <c r="BI315" s="636"/>
      <c r="BJ315" s="640"/>
      <c r="BK315" s="792"/>
      <c r="BL315" s="555">
        <v>0</v>
      </c>
      <c r="BM315" s="557">
        <v>0</v>
      </c>
      <c r="BN315" s="557" t="e">
        <v>#DIV/0!</v>
      </c>
      <c r="BO315" s="561"/>
      <c r="BP315" s="563"/>
      <c r="BQ315" s="575"/>
      <c r="BR315" s="555">
        <v>0</v>
      </c>
      <c r="BS315" s="557">
        <v>0</v>
      </c>
      <c r="BT315" s="557" t="e">
        <v>#DIV/0!</v>
      </c>
      <c r="BU315" s="561"/>
      <c r="BV315" s="563"/>
      <c r="BW315" s="566"/>
      <c r="BX315" s="300">
        <v>0</v>
      </c>
      <c r="BY315" s="541">
        <v>0</v>
      </c>
      <c r="BZ315" s="541" t="e">
        <v>#DIV/0!</v>
      </c>
      <c r="CA315" s="541"/>
      <c r="CB315" s="542"/>
      <c r="CC315" s="552"/>
      <c r="CD315" s="515">
        <v>0</v>
      </c>
      <c r="CE315" s="525">
        <v>0</v>
      </c>
      <c r="CF315" s="525" t="e">
        <v>#DIV/0!</v>
      </c>
      <c r="CG315" s="526"/>
      <c r="CH315" s="527"/>
      <c r="CI315" s="519"/>
      <c r="CJ315" s="377">
        <v>0</v>
      </c>
      <c r="CK315" s="233">
        <v>0</v>
      </c>
      <c r="CL315" s="233" t="e">
        <v>#DIV/0!</v>
      </c>
      <c r="CM315" s="381"/>
      <c r="CN315" s="384"/>
      <c r="CO315" s="386"/>
      <c r="CP315" s="52">
        <v>0</v>
      </c>
      <c r="CQ315" s="30">
        <v>0</v>
      </c>
      <c r="CR315" s="48" t="e">
        <v>#DIV/0!</v>
      </c>
      <c r="CS315" s="134"/>
      <c r="CT315" s="114"/>
      <c r="CU315" s="342"/>
      <c r="CV315" s="79">
        <v>1</v>
      </c>
      <c r="CW315" s="30">
        <v>19</v>
      </c>
      <c r="CX315" s="48">
        <v>19</v>
      </c>
      <c r="CY315" s="134"/>
      <c r="CZ315" s="114"/>
      <c r="DA315" s="117"/>
      <c r="DB315" s="52">
        <f>'2010 SCORES'!AC165</f>
        <v>3</v>
      </c>
      <c r="DC315" s="30">
        <f>'2010 SCORES'!AD165</f>
        <v>49</v>
      </c>
      <c r="DD315" s="48">
        <f>'2010 SCORES'!AE165</f>
        <v>16.333333333333332</v>
      </c>
      <c r="DE315" s="134">
        <f>'2010 SCORES'!AF165</f>
        <v>0</v>
      </c>
      <c r="DF315" s="114">
        <f>'2010 SCORES'!AG165</f>
        <v>0</v>
      </c>
      <c r="DG315" s="117">
        <f>'2010 SCORES'!AH165</f>
        <v>0</v>
      </c>
      <c r="DH315" s="104">
        <f>'2009 SCORES'!V165</f>
        <v>0</v>
      </c>
      <c r="DI315" s="79">
        <f>'2009 SCORES'!W165</f>
        <v>0</v>
      </c>
      <c r="DJ315" s="48" t="e">
        <f>'2009 SCORES'!X165</f>
        <v>#DIV/0!</v>
      </c>
      <c r="DK315" s="134">
        <f>'2009 SCORES'!Y165</f>
        <v>0</v>
      </c>
      <c r="DL315" s="114">
        <f>'2009 SCORES'!Z165</f>
        <v>0</v>
      </c>
      <c r="DM315" s="117">
        <f>'2009 SCORES'!AA165</f>
        <v>0</v>
      </c>
      <c r="DN315" s="52">
        <f>'2008 SCORES'!V165</f>
        <v>0</v>
      </c>
      <c r="DO315" s="30">
        <f>'2008 SCORES'!W165</f>
        <v>0</v>
      </c>
      <c r="DP315" s="81" t="e">
        <f>'2008 SCORES'!X165</f>
        <v>#DIV/0!</v>
      </c>
      <c r="DQ315" s="134">
        <f>'2008 SCORES'!Y165</f>
        <v>0</v>
      </c>
      <c r="DR315" s="114">
        <f>'2008 SCORES'!Z165</f>
        <v>0</v>
      </c>
      <c r="DS315" s="117">
        <f>'2008 SCORES'!AA165</f>
        <v>0</v>
      </c>
      <c r="DT315" s="88">
        <f>'2007 SCORES'!Q165</f>
        <v>0</v>
      </c>
      <c r="DU315" s="7">
        <f>'2007 SCORES'!R165</f>
        <v>0</v>
      </c>
      <c r="DV315" s="95" t="e">
        <f>'2007 SCORES'!S165</f>
        <v>#DIV/0!</v>
      </c>
      <c r="DW315" s="121">
        <f>'2007 SCORES'!T165</f>
        <v>0</v>
      </c>
      <c r="DX315" s="114">
        <f>'2007 SCORES'!U165</f>
        <v>0</v>
      </c>
      <c r="DY315" s="117">
        <f>'2007 SCORES'!V165</f>
        <v>0</v>
      </c>
      <c r="DZ315" s="88">
        <f>'2006 SCORES'!Q165</f>
        <v>0</v>
      </c>
      <c r="EA315" s="9">
        <f>'2006 SCORES'!R165</f>
        <v>0</v>
      </c>
      <c r="EB315" s="100" t="e">
        <f>'2006 SCORES'!S165</f>
        <v>#DIV/0!</v>
      </c>
      <c r="EC315" s="124">
        <f>'2006 SCORES'!T165</f>
        <v>0</v>
      </c>
      <c r="ED315" s="120">
        <f>'2006 SCORES'!U165</f>
        <v>0</v>
      </c>
      <c r="EE315" s="125">
        <f>'2006 SCORES'!V165</f>
        <v>0</v>
      </c>
      <c r="EF315" s="88">
        <f>'2005 SCORES'!L166</f>
        <v>0</v>
      </c>
      <c r="EG315" s="9">
        <f>'2005 SCORES'!M166</f>
        <v>0</v>
      </c>
      <c r="EH315" s="95" t="e">
        <f>'2005 SCORES'!N166</f>
        <v>#DIV/0!</v>
      </c>
      <c r="EI315" s="121">
        <f>'2005 SCORES'!O166</f>
        <v>0</v>
      </c>
      <c r="EJ315" s="122">
        <f>'2005 SCORES'!P166</f>
        <v>0</v>
      </c>
      <c r="EK315" s="117">
        <f>'2005 SCORES'!Q166</f>
        <v>0</v>
      </c>
      <c r="EL315" s="7">
        <f>'2004 SCORES'!K165</f>
        <v>0</v>
      </c>
      <c r="EM315" s="9">
        <f>'2004 SCORES'!L165</f>
        <v>0</v>
      </c>
      <c r="EN315" s="95" t="e">
        <f>'2004 SCORES'!M165</f>
        <v>#DIV/0!</v>
      </c>
      <c r="EO315" s="113">
        <f>'2004 SCORES'!N165</f>
        <v>0</v>
      </c>
      <c r="EP315" s="120">
        <f>'2004 SCORES'!O165</f>
        <v>0</v>
      </c>
      <c r="EQ315" s="117">
        <f>'2004 SCORES'!P165</f>
        <v>0</v>
      </c>
      <c r="ER315" s="7">
        <f>'2003 SCORES'!H165</f>
        <v>0</v>
      </c>
      <c r="ES315" s="9">
        <f>'2003 SCORES'!I165</f>
        <v>0</v>
      </c>
      <c r="ET315" s="95" t="e">
        <f>'2003 SCORES'!J165</f>
        <v>#DIV/0!</v>
      </c>
      <c r="EU315" s="113">
        <f>'2003 SCORES'!K165</f>
        <v>0</v>
      </c>
      <c r="EV315" s="114">
        <f>'2003 SCORES'!L165</f>
        <v>0</v>
      </c>
      <c r="EW315" s="117">
        <f>'2003 SCORES'!M165</f>
        <v>0</v>
      </c>
      <c r="EX315" s="7">
        <f>'2002 SCORES'!H165</f>
        <v>0</v>
      </c>
      <c r="EY315" s="9">
        <f>'2002 SCORES'!I165</f>
        <v>0</v>
      </c>
      <c r="EZ315" s="95" t="e">
        <f>'2002 SCORES'!J165</f>
        <v>#DIV/0!</v>
      </c>
      <c r="FA315" s="113">
        <f>'2002 SCORES'!K165</f>
        <v>0</v>
      </c>
      <c r="FB315" s="114">
        <f>'2002 SCORES'!L165</f>
        <v>0</v>
      </c>
      <c r="FC315" s="117">
        <f>'2002 SCORES'!M165</f>
        <v>0</v>
      </c>
      <c r="FD315" s="7">
        <f>'2001 SCORES'!I165</f>
        <v>0</v>
      </c>
      <c r="FE315" s="105">
        <f>'2001 SCORES'!J165</f>
        <v>0</v>
      </c>
      <c r="FF315" s="156" t="e">
        <f>'2001 SCORES'!K165</f>
        <v>#DIV/0!</v>
      </c>
      <c r="FG315" s="157">
        <f>'2001 SCORES'!L165</f>
        <v>0</v>
      </c>
      <c r="FH315" s="120">
        <f>'2001 SCORES'!M165</f>
        <v>0</v>
      </c>
      <c r="FI315" s="117">
        <f>'2001 SCORES'!N165</f>
        <v>0</v>
      </c>
      <c r="FJ315" s="302">
        <f>'2000 SCORES'!G165</f>
        <v>0</v>
      </c>
      <c r="FK315" s="310">
        <f>'2000 SCORES'!H165</f>
        <v>0</v>
      </c>
      <c r="FL315" s="156" t="e">
        <f>'2000 SCORES'!I165</f>
        <v>#DIV/0!</v>
      </c>
      <c r="FM315" s="312">
        <f>'2000 SCORES'!J165</f>
        <v>0</v>
      </c>
      <c r="FN315" s="120">
        <f>'2001 SCORES'!M165</f>
        <v>0</v>
      </c>
      <c r="FO315" s="117">
        <f>'2000 SCORES'!L165</f>
        <v>0</v>
      </c>
      <c r="FP315" s="7">
        <f>'1999 SCORES'!H165</f>
        <v>0</v>
      </c>
      <c r="FQ315" s="105">
        <f>'1999 SCORES'!I165</f>
        <v>0</v>
      </c>
      <c r="FR315" s="156" t="e">
        <f>'1999 SCORES'!J165</f>
        <v>#DIV/0!</v>
      </c>
      <c r="FS315" s="157">
        <f>'1999 SCORES'!K165</f>
        <v>0</v>
      </c>
      <c r="FT315" s="120">
        <f>'1999 SCORES'!L165</f>
        <v>0</v>
      </c>
      <c r="FU315" s="117">
        <f>'1999 SCORES'!M165</f>
        <v>0</v>
      </c>
      <c r="FV315" s="7">
        <f>'1998 SCORES'!G165</f>
        <v>0</v>
      </c>
      <c r="FW315" s="105">
        <f>'1998 SCORES'!H165</f>
        <v>0</v>
      </c>
      <c r="FX315" s="156" t="e">
        <f>'1998 SCORES'!I165</f>
        <v>#DIV/0!</v>
      </c>
      <c r="FY315" s="157">
        <f>'1998 SCORES'!J165</f>
        <v>0</v>
      </c>
      <c r="FZ315" s="120">
        <f>'1998 SCORES'!K165</f>
        <v>0</v>
      </c>
      <c r="GA315" s="117">
        <f>'1998 SCORES'!L165</f>
        <v>0</v>
      </c>
      <c r="GB315" s="7">
        <f>'1997 SCORES'!F165</f>
        <v>0</v>
      </c>
      <c r="GC315" s="105">
        <f>'1997 SCORES'!G165</f>
        <v>0</v>
      </c>
      <c r="GD315" s="156" t="e">
        <f>'1997 SCORES'!H165</f>
        <v>#DIV/0!</v>
      </c>
      <c r="GE315" s="157">
        <f>'1997 SCORES'!I165</f>
        <v>0</v>
      </c>
      <c r="GF315" s="120">
        <f>'1997 SCORES'!J165</f>
        <v>0</v>
      </c>
      <c r="GG315" s="117">
        <f>'1997 SCORES'!K165</f>
        <v>0</v>
      </c>
      <c r="GH315" s="160">
        <f>'1996 SCORES'!F165</f>
        <v>0</v>
      </c>
      <c r="GI315" s="9">
        <f>'1996 SCORES'!G165</f>
        <v>0</v>
      </c>
      <c r="GJ315" s="100" t="e">
        <f>'1996 SCORES'!H165</f>
        <v>#DIV/0!</v>
      </c>
      <c r="GK315" s="22">
        <f>'1996 SCORES'!I165</f>
        <v>0</v>
      </c>
      <c r="GL315" s="21">
        <f>'1996 SCORES'!J165</f>
        <v>0</v>
      </c>
      <c r="GM315" s="162">
        <f>'1996 SCORES'!K165</f>
        <v>0</v>
      </c>
      <c r="GN315" s="161">
        <f>'1995 SCORES '!F165</f>
        <v>0</v>
      </c>
      <c r="GO315" s="9">
        <f>'1995 SCORES '!G165</f>
        <v>0</v>
      </c>
      <c r="GP315" s="100" t="e">
        <f>'1995 SCORES '!H165</f>
        <v>#DIV/0!</v>
      </c>
      <c r="GQ315" s="22">
        <f>'1995 SCORES '!I165</f>
        <v>0</v>
      </c>
      <c r="GR315" s="21">
        <f>'1995 SCORES '!J165</f>
        <v>0</v>
      </c>
      <c r="GS315" s="162">
        <f>'1995 SCORES '!K165</f>
        <v>0</v>
      </c>
      <c r="GT315" s="161">
        <f>'1994 SCORES'!F165</f>
        <v>0</v>
      </c>
      <c r="GU315" s="9">
        <f>'1994 SCORES'!G165</f>
        <v>0</v>
      </c>
      <c r="GV315" s="100" t="e">
        <f>'1994 SCORES'!H165</f>
        <v>#DIV/0!</v>
      </c>
      <c r="GW315" s="22">
        <f>'1994 SCORES'!I165</f>
        <v>0</v>
      </c>
      <c r="GX315" s="21">
        <f>'1994 SCORES'!J165</f>
        <v>0</v>
      </c>
      <c r="GY315" s="162">
        <f>'1994 SCORES'!K165</f>
        <v>0</v>
      </c>
      <c r="GZ315" s="161">
        <f>'1993 SCORES'!F165</f>
        <v>0</v>
      </c>
      <c r="HA315" s="30">
        <f>'1993 SCORES'!G165</f>
        <v>0</v>
      </c>
      <c r="HB315" s="100" t="e">
        <f>'1993 SCORES'!H165</f>
        <v>#DIV/0!</v>
      </c>
      <c r="HC315" s="22">
        <f>'1993 SCORES'!I165</f>
        <v>0</v>
      </c>
      <c r="HD315" s="21">
        <f>'1993 SCORES'!J165</f>
        <v>0</v>
      </c>
      <c r="HE315" s="162">
        <f>'1993 SCORES'!K165</f>
        <v>0</v>
      </c>
    </row>
    <row r="316" spans="1:213" ht="13.5" thickBot="1" x14ac:dyDescent="0.25">
      <c r="A316" s="335">
        <v>313</v>
      </c>
      <c r="B316" s="249" t="s">
        <v>245</v>
      </c>
      <c r="C316" s="334" t="s">
        <v>244</v>
      </c>
      <c r="D316" s="276">
        <f t="shared" si="23"/>
        <v>1</v>
      </c>
      <c r="E316" s="276">
        <f t="shared" si="24"/>
        <v>17</v>
      </c>
      <c r="F316" s="345">
        <f t="shared" si="22"/>
        <v>17</v>
      </c>
      <c r="G316" s="167">
        <f t="shared" si="25"/>
        <v>0</v>
      </c>
      <c r="H316" s="549">
        <f t="shared" si="26"/>
        <v>0</v>
      </c>
      <c r="I316" s="629">
        <f t="shared" si="27"/>
        <v>0</v>
      </c>
      <c r="J316" s="815">
        <v>0</v>
      </c>
      <c r="K316" s="676">
        <v>0</v>
      </c>
      <c r="L316" s="901" t="e">
        <v>#DIV/0!</v>
      </c>
      <c r="M316" s="906"/>
      <c r="N316" s="679"/>
      <c r="O316" s="910"/>
      <c r="P316" s="862">
        <v>0</v>
      </c>
      <c r="Q316" s="877">
        <v>0</v>
      </c>
      <c r="R316" s="877" t="e">
        <v>#DIV/0!</v>
      </c>
      <c r="S316" s="865"/>
      <c r="T316" s="869"/>
      <c r="U316" s="872"/>
      <c r="V316" s="847">
        <v>0</v>
      </c>
      <c r="W316" s="756">
        <v>0</v>
      </c>
      <c r="X316" s="756" t="e">
        <v>#DIV/0!</v>
      </c>
      <c r="Y316" s="686"/>
      <c r="Z316" s="687"/>
      <c r="AA316" s="769"/>
      <c r="AB316" s="826">
        <v>0</v>
      </c>
      <c r="AC316" s="756">
        <v>0</v>
      </c>
      <c r="AD316" s="756" t="e">
        <v>#DIV/0!</v>
      </c>
      <c r="AE316" s="686"/>
      <c r="AF316" s="687"/>
      <c r="AG316" s="769"/>
      <c r="AH316" s="826">
        <v>0</v>
      </c>
      <c r="AI316" s="752">
        <v>0</v>
      </c>
      <c r="AJ316" s="752" t="e">
        <v>#DIV/0!</v>
      </c>
      <c r="AK316" s="686"/>
      <c r="AL316" s="687"/>
      <c r="AM316" s="751"/>
      <c r="AN316" s="820">
        <v>0</v>
      </c>
      <c r="AO316" s="685">
        <v>0</v>
      </c>
      <c r="AP316" s="685" t="e">
        <v>#DIV/0!</v>
      </c>
      <c r="AQ316" s="686"/>
      <c r="AR316" s="739"/>
      <c r="AS316" s="737"/>
      <c r="AT316" s="820"/>
      <c r="AU316" s="685">
        <v>0</v>
      </c>
      <c r="AV316" s="732" t="e">
        <v>#DIV/0!</v>
      </c>
      <c r="AW316" s="686"/>
      <c r="AX316" s="687"/>
      <c r="AY316" s="688"/>
      <c r="AZ316" s="815">
        <v>0</v>
      </c>
      <c r="BA316" s="676">
        <v>0</v>
      </c>
      <c r="BB316" s="676" t="e">
        <v>#DIV/0!</v>
      </c>
      <c r="BC316" s="677"/>
      <c r="BD316" s="679"/>
      <c r="BE316" s="798"/>
      <c r="BF316" s="806">
        <v>0</v>
      </c>
      <c r="BG316" s="632">
        <v>0</v>
      </c>
      <c r="BH316" s="632" t="e">
        <v>#DIV/0!</v>
      </c>
      <c r="BI316" s="636"/>
      <c r="BJ316" s="640"/>
      <c r="BK316" s="792"/>
      <c r="BL316" s="555">
        <v>0</v>
      </c>
      <c r="BM316" s="557">
        <v>0</v>
      </c>
      <c r="BN316" s="557" t="e">
        <v>#DIV/0!</v>
      </c>
      <c r="BO316" s="561"/>
      <c r="BP316" s="563"/>
      <c r="BQ316" s="575"/>
      <c r="BR316" s="555">
        <v>0</v>
      </c>
      <c r="BS316" s="557">
        <v>0</v>
      </c>
      <c r="BT316" s="557" t="e">
        <v>#DIV/0!</v>
      </c>
      <c r="BU316" s="561"/>
      <c r="BV316" s="563"/>
      <c r="BW316" s="566"/>
      <c r="BX316" s="300">
        <v>0</v>
      </c>
      <c r="BY316" s="541">
        <v>0</v>
      </c>
      <c r="BZ316" s="541" t="e">
        <v>#DIV/0!</v>
      </c>
      <c r="CA316" s="541"/>
      <c r="CB316" s="542"/>
      <c r="CC316" s="552"/>
      <c r="CD316" s="515">
        <v>0</v>
      </c>
      <c r="CE316" s="525">
        <v>0</v>
      </c>
      <c r="CF316" s="525" t="e">
        <v>#DIV/0!</v>
      </c>
      <c r="CG316" s="526"/>
      <c r="CH316" s="527"/>
      <c r="CI316" s="519"/>
      <c r="CJ316" s="377">
        <v>0</v>
      </c>
      <c r="CK316" s="233">
        <v>0</v>
      </c>
      <c r="CL316" s="233" t="e">
        <v>#DIV/0!</v>
      </c>
      <c r="CM316" s="381"/>
      <c r="CN316" s="384"/>
      <c r="CO316" s="386"/>
      <c r="CP316" s="52">
        <v>0</v>
      </c>
      <c r="CQ316" s="30">
        <v>0</v>
      </c>
      <c r="CR316" s="48" t="e">
        <v>#DIV/0!</v>
      </c>
      <c r="CS316" s="134"/>
      <c r="CT316" s="114"/>
      <c r="CU316" s="342"/>
      <c r="CV316" s="79">
        <v>0</v>
      </c>
      <c r="CW316" s="30">
        <v>0</v>
      </c>
      <c r="CX316" s="48" t="e">
        <v>#DIV/0!</v>
      </c>
      <c r="CY316" s="134"/>
      <c r="CZ316" s="114"/>
      <c r="DA316" s="117"/>
      <c r="DB316" s="52">
        <f>'2010 SCORES'!AC166</f>
        <v>1</v>
      </c>
      <c r="DC316" s="30">
        <f>'2010 SCORES'!AD166</f>
        <v>17</v>
      </c>
      <c r="DD316" s="48">
        <f>'2010 SCORES'!AE166</f>
        <v>17</v>
      </c>
      <c r="DE316" s="134">
        <f>'2010 SCORES'!AF166</f>
        <v>0</v>
      </c>
      <c r="DF316" s="114">
        <f>'2010 SCORES'!AG166</f>
        <v>0</v>
      </c>
      <c r="DG316" s="117">
        <f>'2010 SCORES'!AH166</f>
        <v>0</v>
      </c>
      <c r="DH316" s="104">
        <f>'2009 SCORES'!V166</f>
        <v>0</v>
      </c>
      <c r="DI316" s="79">
        <f>'2009 SCORES'!W166</f>
        <v>0</v>
      </c>
      <c r="DJ316" s="48" t="e">
        <f>'2009 SCORES'!X166</f>
        <v>#DIV/0!</v>
      </c>
      <c r="DK316" s="134">
        <f>'2009 SCORES'!Y166</f>
        <v>0</v>
      </c>
      <c r="DL316" s="114">
        <f>'2009 SCORES'!Z166</f>
        <v>0</v>
      </c>
      <c r="DM316" s="117">
        <f>'2009 SCORES'!AA166</f>
        <v>0</v>
      </c>
      <c r="DN316" s="52">
        <f>'2008 SCORES'!V166</f>
        <v>0</v>
      </c>
      <c r="DO316" s="30">
        <f>'2008 SCORES'!W166</f>
        <v>0</v>
      </c>
      <c r="DP316" s="81" t="e">
        <f>'2008 SCORES'!X166</f>
        <v>#DIV/0!</v>
      </c>
      <c r="DQ316" s="134">
        <f>'2008 SCORES'!Y166</f>
        <v>0</v>
      </c>
      <c r="DR316" s="114">
        <f>'2008 SCORES'!Z166</f>
        <v>0</v>
      </c>
      <c r="DS316" s="117">
        <f>'2008 SCORES'!AA166</f>
        <v>0</v>
      </c>
      <c r="DT316" s="88">
        <f>'2007 SCORES'!Q166</f>
        <v>0</v>
      </c>
      <c r="DU316" s="7">
        <f>'2007 SCORES'!R166</f>
        <v>0</v>
      </c>
      <c r="DV316" s="95" t="e">
        <f>'2007 SCORES'!S166</f>
        <v>#DIV/0!</v>
      </c>
      <c r="DW316" s="121">
        <f>'2007 SCORES'!T166</f>
        <v>0</v>
      </c>
      <c r="DX316" s="114">
        <f>'2007 SCORES'!U166</f>
        <v>0</v>
      </c>
      <c r="DY316" s="117">
        <f>'2007 SCORES'!V166</f>
        <v>0</v>
      </c>
      <c r="DZ316" s="88">
        <f>'2006 SCORES'!Q166</f>
        <v>0</v>
      </c>
      <c r="EA316" s="9">
        <f>'2006 SCORES'!R166</f>
        <v>0</v>
      </c>
      <c r="EB316" s="100" t="e">
        <f>'2006 SCORES'!S166</f>
        <v>#DIV/0!</v>
      </c>
      <c r="EC316" s="124">
        <f>'2006 SCORES'!T166</f>
        <v>0</v>
      </c>
      <c r="ED316" s="120">
        <f>'2006 SCORES'!U166</f>
        <v>0</v>
      </c>
      <c r="EE316" s="125">
        <f>'2006 SCORES'!V166</f>
        <v>0</v>
      </c>
      <c r="EF316" s="88">
        <f>'2005 SCORES'!L167</f>
        <v>0</v>
      </c>
      <c r="EG316" s="9">
        <f>'2005 SCORES'!M167</f>
        <v>0</v>
      </c>
      <c r="EH316" s="95" t="e">
        <f>'2005 SCORES'!N167</f>
        <v>#DIV/0!</v>
      </c>
      <c r="EI316" s="121">
        <f>'2005 SCORES'!O167</f>
        <v>0</v>
      </c>
      <c r="EJ316" s="122">
        <f>'2005 SCORES'!P167</f>
        <v>0</v>
      </c>
      <c r="EK316" s="117">
        <f>'2005 SCORES'!Q167</f>
        <v>0</v>
      </c>
      <c r="EL316" s="7">
        <f>'2004 SCORES'!K166</f>
        <v>0</v>
      </c>
      <c r="EM316" s="9">
        <f>'2004 SCORES'!L166</f>
        <v>0</v>
      </c>
      <c r="EN316" s="95" t="e">
        <f>'2004 SCORES'!M166</f>
        <v>#DIV/0!</v>
      </c>
      <c r="EO316" s="113">
        <f>'2004 SCORES'!N166</f>
        <v>0</v>
      </c>
      <c r="EP316" s="120">
        <f>'2004 SCORES'!O166</f>
        <v>0</v>
      </c>
      <c r="EQ316" s="117">
        <f>'2004 SCORES'!P166</f>
        <v>0</v>
      </c>
      <c r="ER316" s="7">
        <f>'2003 SCORES'!H166</f>
        <v>0</v>
      </c>
      <c r="ES316" s="9">
        <f>'2003 SCORES'!I166</f>
        <v>0</v>
      </c>
      <c r="ET316" s="95" t="e">
        <f>'2003 SCORES'!J166</f>
        <v>#DIV/0!</v>
      </c>
      <c r="EU316" s="113">
        <f>'2003 SCORES'!K166</f>
        <v>0</v>
      </c>
      <c r="EV316" s="114">
        <f>'2003 SCORES'!L166</f>
        <v>0</v>
      </c>
      <c r="EW316" s="117">
        <f>'2003 SCORES'!M166</f>
        <v>0</v>
      </c>
      <c r="EX316" s="7">
        <f>'2002 SCORES'!H166</f>
        <v>0</v>
      </c>
      <c r="EY316" s="9">
        <f>'2002 SCORES'!I166</f>
        <v>0</v>
      </c>
      <c r="EZ316" s="95" t="e">
        <f>'2002 SCORES'!J166</f>
        <v>#DIV/0!</v>
      </c>
      <c r="FA316" s="113">
        <f>'2002 SCORES'!K166</f>
        <v>0</v>
      </c>
      <c r="FB316" s="114">
        <f>'2002 SCORES'!L166</f>
        <v>0</v>
      </c>
      <c r="FC316" s="117">
        <f>'2002 SCORES'!M166</f>
        <v>0</v>
      </c>
      <c r="FD316" s="7">
        <f>'2001 SCORES'!I166</f>
        <v>0</v>
      </c>
      <c r="FE316" s="105">
        <f>'2001 SCORES'!J166</f>
        <v>0</v>
      </c>
      <c r="FF316" s="156" t="e">
        <f>'2001 SCORES'!K166</f>
        <v>#DIV/0!</v>
      </c>
      <c r="FG316" s="157">
        <f>'2001 SCORES'!L166</f>
        <v>0</v>
      </c>
      <c r="FH316" s="120">
        <f>'2001 SCORES'!M166</f>
        <v>0</v>
      </c>
      <c r="FI316" s="117">
        <f>'2001 SCORES'!N166</f>
        <v>0</v>
      </c>
      <c r="FJ316" s="302">
        <f>'2000 SCORES'!G166</f>
        <v>0</v>
      </c>
      <c r="FK316" s="310">
        <f>'2000 SCORES'!H166</f>
        <v>0</v>
      </c>
      <c r="FL316" s="156" t="e">
        <f>'2000 SCORES'!I166</f>
        <v>#DIV/0!</v>
      </c>
      <c r="FM316" s="312">
        <f>'2000 SCORES'!J166</f>
        <v>0</v>
      </c>
      <c r="FN316" s="120">
        <f>'2001 SCORES'!M166</f>
        <v>0</v>
      </c>
      <c r="FO316" s="117">
        <f>'2000 SCORES'!L166</f>
        <v>0</v>
      </c>
      <c r="FP316" s="7">
        <f>'1999 SCORES'!H166</f>
        <v>0</v>
      </c>
      <c r="FQ316" s="105">
        <f>'1999 SCORES'!I166</f>
        <v>0</v>
      </c>
      <c r="FR316" s="156" t="e">
        <f>'1999 SCORES'!J166</f>
        <v>#DIV/0!</v>
      </c>
      <c r="FS316" s="157">
        <f>'1999 SCORES'!K166</f>
        <v>0</v>
      </c>
      <c r="FT316" s="120">
        <f>'1999 SCORES'!L166</f>
        <v>0</v>
      </c>
      <c r="FU316" s="117">
        <f>'1999 SCORES'!M166</f>
        <v>0</v>
      </c>
      <c r="FV316" s="7">
        <f>'1998 SCORES'!G166</f>
        <v>0</v>
      </c>
      <c r="FW316" s="105">
        <f>'1998 SCORES'!H166</f>
        <v>0</v>
      </c>
      <c r="FX316" s="156" t="e">
        <f>'1998 SCORES'!I166</f>
        <v>#DIV/0!</v>
      </c>
      <c r="FY316" s="157">
        <f>'1998 SCORES'!J166</f>
        <v>0</v>
      </c>
      <c r="FZ316" s="120">
        <f>'1998 SCORES'!K166</f>
        <v>0</v>
      </c>
      <c r="GA316" s="117">
        <f>'1998 SCORES'!L166</f>
        <v>0</v>
      </c>
      <c r="GB316" s="7">
        <f>'1997 SCORES'!F166</f>
        <v>0</v>
      </c>
      <c r="GC316" s="105">
        <f>'1997 SCORES'!G166</f>
        <v>0</v>
      </c>
      <c r="GD316" s="156" t="e">
        <f>'1997 SCORES'!H166</f>
        <v>#DIV/0!</v>
      </c>
      <c r="GE316" s="157">
        <f>'1997 SCORES'!I166</f>
        <v>0</v>
      </c>
      <c r="GF316" s="120">
        <f>'1997 SCORES'!J166</f>
        <v>0</v>
      </c>
      <c r="GG316" s="117">
        <f>'1997 SCORES'!K166</f>
        <v>0</v>
      </c>
      <c r="GH316" s="160">
        <f>'1996 SCORES'!F166</f>
        <v>0</v>
      </c>
      <c r="GI316" s="9">
        <f>'1996 SCORES'!G166</f>
        <v>0</v>
      </c>
      <c r="GJ316" s="100" t="e">
        <f>'1996 SCORES'!H166</f>
        <v>#DIV/0!</v>
      </c>
      <c r="GK316" s="22">
        <f>'1996 SCORES'!I166</f>
        <v>0</v>
      </c>
      <c r="GL316" s="21">
        <f>'1996 SCORES'!J166</f>
        <v>0</v>
      </c>
      <c r="GM316" s="162">
        <f>'1996 SCORES'!K166</f>
        <v>0</v>
      </c>
      <c r="GN316" s="161">
        <f>'1995 SCORES '!F166</f>
        <v>0</v>
      </c>
      <c r="GO316" s="9">
        <f>'1995 SCORES '!G166</f>
        <v>0</v>
      </c>
      <c r="GP316" s="100" t="e">
        <f>'1995 SCORES '!H166</f>
        <v>#DIV/0!</v>
      </c>
      <c r="GQ316" s="22">
        <f>'1995 SCORES '!I166</f>
        <v>0</v>
      </c>
      <c r="GR316" s="21">
        <f>'1995 SCORES '!J166</f>
        <v>0</v>
      </c>
      <c r="GS316" s="162">
        <f>'1995 SCORES '!K166</f>
        <v>0</v>
      </c>
      <c r="GT316" s="161">
        <f>'1994 SCORES'!F166</f>
        <v>0</v>
      </c>
      <c r="GU316" s="9">
        <f>'1994 SCORES'!G166</f>
        <v>0</v>
      </c>
      <c r="GV316" s="100" t="e">
        <f>'1994 SCORES'!H166</f>
        <v>#DIV/0!</v>
      </c>
      <c r="GW316" s="22">
        <f>'1994 SCORES'!I166</f>
        <v>0</v>
      </c>
      <c r="GX316" s="21">
        <f>'1994 SCORES'!J166</f>
        <v>0</v>
      </c>
      <c r="GY316" s="162">
        <f>'1994 SCORES'!K166</f>
        <v>0</v>
      </c>
      <c r="GZ316" s="161">
        <f>'1993 SCORES'!F166</f>
        <v>0</v>
      </c>
      <c r="HA316" s="30">
        <f>'1993 SCORES'!G166</f>
        <v>0</v>
      </c>
      <c r="HB316" s="100" t="e">
        <f>'1993 SCORES'!H166</f>
        <v>#DIV/0!</v>
      </c>
      <c r="HC316" s="22">
        <f>'1993 SCORES'!I166</f>
        <v>0</v>
      </c>
      <c r="HD316" s="21">
        <f>'1993 SCORES'!J166</f>
        <v>0</v>
      </c>
      <c r="HE316" s="162">
        <f>'1993 SCORES'!K166</f>
        <v>0</v>
      </c>
    </row>
    <row r="317" spans="1:213" ht="13.5" thickBot="1" x14ac:dyDescent="0.25">
      <c r="A317" s="335">
        <v>314</v>
      </c>
      <c r="B317" s="249" t="s">
        <v>80</v>
      </c>
      <c r="C317" s="250" t="s">
        <v>538</v>
      </c>
      <c r="D317" s="276">
        <f t="shared" si="23"/>
        <v>4</v>
      </c>
      <c r="E317" s="276">
        <f t="shared" si="24"/>
        <v>77</v>
      </c>
      <c r="F317" s="345">
        <f>IF(AND(D317&gt;0,E317&gt;0),ROUND(E317/D317,2),"")</f>
        <v>19.25</v>
      </c>
      <c r="G317" s="167">
        <f t="shared" si="25"/>
        <v>0</v>
      </c>
      <c r="H317" s="549">
        <f t="shared" si="26"/>
        <v>0</v>
      </c>
      <c r="I317" s="629">
        <f t="shared" si="27"/>
        <v>0</v>
      </c>
      <c r="J317" s="815">
        <v>0</v>
      </c>
      <c r="K317" s="676">
        <v>0</v>
      </c>
      <c r="L317" s="901" t="e">
        <v>#DIV/0!</v>
      </c>
      <c r="M317" s="906"/>
      <c r="N317" s="679"/>
      <c r="O317" s="910"/>
      <c r="P317" s="862">
        <v>0</v>
      </c>
      <c r="Q317" s="877">
        <v>0</v>
      </c>
      <c r="R317" s="877" t="e">
        <v>#DIV/0!</v>
      </c>
      <c r="S317" s="865"/>
      <c r="T317" s="869"/>
      <c r="U317" s="872"/>
      <c r="V317" s="847">
        <v>0</v>
      </c>
      <c r="W317" s="756">
        <v>0</v>
      </c>
      <c r="X317" s="756" t="e">
        <v>#DIV/0!</v>
      </c>
      <c r="Y317" s="686"/>
      <c r="Z317" s="687"/>
      <c r="AA317" s="769"/>
      <c r="AB317" s="826">
        <v>0</v>
      </c>
      <c r="AC317" s="756">
        <v>0</v>
      </c>
      <c r="AD317" s="756" t="e">
        <v>#DIV/0!</v>
      </c>
      <c r="AE317" s="686"/>
      <c r="AF317" s="687"/>
      <c r="AG317" s="769"/>
      <c r="AH317" s="826">
        <v>0</v>
      </c>
      <c r="AI317" s="752">
        <v>0</v>
      </c>
      <c r="AJ317" s="752" t="e">
        <v>#DIV/0!</v>
      </c>
      <c r="AK317" s="686"/>
      <c r="AL317" s="687"/>
      <c r="AM317" s="751"/>
      <c r="AN317" s="820">
        <v>0</v>
      </c>
      <c r="AO317" s="685">
        <v>0</v>
      </c>
      <c r="AP317" s="685" t="e">
        <v>#DIV/0!</v>
      </c>
      <c r="AQ317" s="686"/>
      <c r="AR317" s="739"/>
      <c r="AS317" s="737"/>
      <c r="AT317" s="820"/>
      <c r="AU317" s="685">
        <v>0</v>
      </c>
      <c r="AV317" s="732" t="e">
        <v>#DIV/0!</v>
      </c>
      <c r="AW317" s="686"/>
      <c r="AX317" s="687"/>
      <c r="AY317" s="688"/>
      <c r="AZ317" s="815">
        <v>0</v>
      </c>
      <c r="BA317" s="676">
        <v>0</v>
      </c>
      <c r="BB317" s="676" t="e">
        <v>#DIV/0!</v>
      </c>
      <c r="BC317" s="677"/>
      <c r="BD317" s="679"/>
      <c r="BE317" s="798"/>
      <c r="BF317" s="806">
        <v>0</v>
      </c>
      <c r="BG317" s="632">
        <v>0</v>
      </c>
      <c r="BH317" s="632" t="e">
        <v>#DIV/0!</v>
      </c>
      <c r="BI317" s="636"/>
      <c r="BJ317" s="640"/>
      <c r="BK317" s="792"/>
      <c r="BL317" s="555">
        <v>0</v>
      </c>
      <c r="BM317" s="557">
        <v>0</v>
      </c>
      <c r="BN317" s="557" t="e">
        <v>#DIV/0!</v>
      </c>
      <c r="BO317" s="561"/>
      <c r="BP317" s="563"/>
      <c r="BQ317" s="575"/>
      <c r="BR317" s="555">
        <v>0</v>
      </c>
      <c r="BS317" s="557">
        <v>0</v>
      </c>
      <c r="BT317" s="557" t="e">
        <v>#DIV/0!</v>
      </c>
      <c r="BU317" s="561"/>
      <c r="BV317" s="563"/>
      <c r="BW317" s="566"/>
      <c r="BX317" s="300">
        <v>0</v>
      </c>
      <c r="BY317" s="541">
        <v>0</v>
      </c>
      <c r="BZ317" s="541" t="e">
        <v>#DIV/0!</v>
      </c>
      <c r="CA317" s="541"/>
      <c r="CB317" s="542"/>
      <c r="CC317" s="552"/>
      <c r="CD317" s="515">
        <v>4</v>
      </c>
      <c r="CE317" s="525">
        <v>77</v>
      </c>
      <c r="CF317" s="525">
        <v>19.25</v>
      </c>
      <c r="CG317" s="526"/>
      <c r="CH317" s="527"/>
      <c r="CI317" s="519"/>
      <c r="CJ317" s="377"/>
      <c r="CK317" s="233"/>
      <c r="CL317" s="233"/>
      <c r="CM317" s="381"/>
      <c r="CN317" s="384"/>
      <c r="CO317" s="386"/>
      <c r="CP317" s="52"/>
      <c r="CQ317" s="30"/>
      <c r="CR317" s="48"/>
      <c r="CS317" s="134"/>
      <c r="CT317" s="114"/>
      <c r="CU317" s="342"/>
      <c r="CV317" s="79"/>
      <c r="CW317" s="30"/>
      <c r="CX317" s="48"/>
      <c r="CY317" s="134"/>
      <c r="CZ317" s="114"/>
      <c r="DA317" s="117"/>
      <c r="DB317" s="52"/>
      <c r="DC317" s="30"/>
      <c r="DD317" s="48"/>
      <c r="DE317" s="134"/>
      <c r="DF317" s="114"/>
      <c r="DG317" s="117"/>
      <c r="DH317" s="104"/>
      <c r="DI317" s="79"/>
      <c r="DJ317" s="48"/>
      <c r="DK317" s="134"/>
      <c r="DL317" s="114"/>
      <c r="DM317" s="117"/>
      <c r="DN317" s="52"/>
      <c r="DO317" s="30"/>
      <c r="DP317" s="81"/>
      <c r="DQ317" s="134"/>
      <c r="DR317" s="114"/>
      <c r="DS317" s="117"/>
      <c r="DT317" s="88"/>
      <c r="DU317" s="7"/>
      <c r="DV317" s="95"/>
      <c r="DW317" s="121"/>
      <c r="DX317" s="114"/>
      <c r="DY317" s="117"/>
      <c r="DZ317" s="88"/>
      <c r="EA317" s="9"/>
      <c r="EB317" s="100"/>
      <c r="EC317" s="124"/>
      <c r="ED317" s="120"/>
      <c r="EE317" s="125"/>
      <c r="EF317" s="88"/>
      <c r="EG317" s="9"/>
      <c r="EH317" s="95"/>
      <c r="EI317" s="121"/>
      <c r="EJ317" s="122"/>
      <c r="EK317" s="117"/>
      <c r="EL317" s="7"/>
      <c r="EM317" s="9"/>
      <c r="EN317" s="95"/>
      <c r="EO317" s="113"/>
      <c r="EP317" s="120"/>
      <c r="EQ317" s="117"/>
      <c r="ER317" s="7"/>
      <c r="ES317" s="9"/>
      <c r="ET317" s="95"/>
      <c r="EU317" s="113"/>
      <c r="EV317" s="114"/>
      <c r="EW317" s="117"/>
      <c r="EX317" s="7"/>
      <c r="EY317" s="9"/>
      <c r="EZ317" s="95"/>
      <c r="FA317" s="113"/>
      <c r="FB317" s="114"/>
      <c r="FC317" s="117"/>
      <c r="FD317" s="7"/>
      <c r="FE317" s="105"/>
      <c r="FF317" s="156"/>
      <c r="FG317" s="157"/>
      <c r="FH317" s="120"/>
      <c r="FI317" s="117"/>
      <c r="FJ317" s="302"/>
      <c r="FK317" s="310"/>
      <c r="FL317" s="156"/>
      <c r="FM317" s="312"/>
      <c r="FN317" s="120"/>
      <c r="FO317" s="117"/>
      <c r="FP317" s="7"/>
      <c r="FQ317" s="105"/>
      <c r="FR317" s="156"/>
      <c r="FS317" s="157"/>
      <c r="FT317" s="120"/>
      <c r="FU317" s="117"/>
      <c r="FV317" s="7"/>
      <c r="FW317" s="105"/>
      <c r="FX317" s="156"/>
      <c r="FY317" s="157"/>
      <c r="FZ317" s="120"/>
      <c r="GA317" s="117"/>
      <c r="GB317" s="7"/>
      <c r="GC317" s="105"/>
      <c r="GD317" s="156"/>
      <c r="GE317" s="157"/>
      <c r="GF317" s="120"/>
      <c r="GG317" s="117"/>
      <c r="GH317" s="160"/>
      <c r="GI317" s="9"/>
      <c r="GJ317" s="100"/>
      <c r="GK317" s="22"/>
      <c r="GL317" s="21"/>
      <c r="GM317" s="162"/>
      <c r="GN317" s="161"/>
      <c r="GO317" s="9"/>
      <c r="GP317" s="100"/>
      <c r="GQ317" s="22"/>
      <c r="GR317" s="21"/>
      <c r="GS317" s="162"/>
      <c r="GT317" s="161"/>
      <c r="GU317" s="9"/>
      <c r="GV317" s="100"/>
      <c r="GW317" s="22"/>
      <c r="GX317" s="21"/>
      <c r="GY317" s="162"/>
      <c r="GZ317" s="161"/>
      <c r="HA317" s="30"/>
      <c r="HB317" s="100"/>
      <c r="HC317" s="22"/>
      <c r="HD317" s="21"/>
      <c r="HE317" s="162"/>
    </row>
    <row r="318" spans="1:213" ht="13.5" thickBot="1" x14ac:dyDescent="0.25">
      <c r="A318" s="335">
        <v>315</v>
      </c>
      <c r="B318" s="249" t="s">
        <v>39</v>
      </c>
      <c r="C318" s="334" t="s">
        <v>247</v>
      </c>
      <c r="D318" s="276">
        <f t="shared" si="23"/>
        <v>3</v>
      </c>
      <c r="E318" s="276">
        <f t="shared" si="24"/>
        <v>83</v>
      </c>
      <c r="F318" s="345">
        <f t="shared" si="22"/>
        <v>27.67</v>
      </c>
      <c r="G318" s="167">
        <f t="shared" si="25"/>
        <v>1</v>
      </c>
      <c r="H318" s="549">
        <f t="shared" si="26"/>
        <v>0</v>
      </c>
      <c r="I318" s="629">
        <f t="shared" si="27"/>
        <v>0</v>
      </c>
      <c r="J318" s="815">
        <v>0</v>
      </c>
      <c r="K318" s="676">
        <v>0</v>
      </c>
      <c r="L318" s="901" t="e">
        <v>#DIV/0!</v>
      </c>
      <c r="M318" s="906"/>
      <c r="N318" s="679"/>
      <c r="O318" s="910"/>
      <c r="P318" s="862">
        <v>0</v>
      </c>
      <c r="Q318" s="877">
        <v>0</v>
      </c>
      <c r="R318" s="877" t="e">
        <v>#DIV/0!</v>
      </c>
      <c r="S318" s="865"/>
      <c r="T318" s="869"/>
      <c r="U318" s="872"/>
      <c r="V318" s="847">
        <v>0</v>
      </c>
      <c r="W318" s="756">
        <v>0</v>
      </c>
      <c r="X318" s="756" t="e">
        <v>#DIV/0!</v>
      </c>
      <c r="Y318" s="686"/>
      <c r="Z318" s="687"/>
      <c r="AA318" s="769"/>
      <c r="AB318" s="826">
        <v>0</v>
      </c>
      <c r="AC318" s="756">
        <v>0</v>
      </c>
      <c r="AD318" s="756" t="e">
        <v>#DIV/0!</v>
      </c>
      <c r="AE318" s="686"/>
      <c r="AF318" s="687"/>
      <c r="AG318" s="769"/>
      <c r="AH318" s="826">
        <v>0</v>
      </c>
      <c r="AI318" s="752">
        <v>0</v>
      </c>
      <c r="AJ318" s="752" t="e">
        <v>#DIV/0!</v>
      </c>
      <c r="AK318" s="686"/>
      <c r="AL318" s="687"/>
      <c r="AM318" s="751"/>
      <c r="AN318" s="820">
        <v>0</v>
      </c>
      <c r="AO318" s="685">
        <v>0</v>
      </c>
      <c r="AP318" s="685" t="e">
        <v>#DIV/0!</v>
      </c>
      <c r="AQ318" s="686"/>
      <c r="AR318" s="739"/>
      <c r="AS318" s="737"/>
      <c r="AT318" s="820"/>
      <c r="AU318" s="685">
        <v>0</v>
      </c>
      <c r="AV318" s="732" t="e">
        <v>#DIV/0!</v>
      </c>
      <c r="AW318" s="686"/>
      <c r="AX318" s="687"/>
      <c r="AY318" s="688"/>
      <c r="AZ318" s="815">
        <v>0</v>
      </c>
      <c r="BA318" s="676">
        <v>0</v>
      </c>
      <c r="BB318" s="676" t="e">
        <v>#DIV/0!</v>
      </c>
      <c r="BC318" s="677"/>
      <c r="BD318" s="679"/>
      <c r="BE318" s="798"/>
      <c r="BF318" s="806">
        <v>0</v>
      </c>
      <c r="BG318" s="632">
        <v>0</v>
      </c>
      <c r="BH318" s="632" t="e">
        <v>#DIV/0!</v>
      </c>
      <c r="BI318" s="636"/>
      <c r="BJ318" s="640"/>
      <c r="BK318" s="792"/>
      <c r="BL318" s="555">
        <v>0</v>
      </c>
      <c r="BM318" s="557">
        <v>0</v>
      </c>
      <c r="BN318" s="557" t="e">
        <v>#DIV/0!</v>
      </c>
      <c r="BO318" s="561"/>
      <c r="BP318" s="563"/>
      <c r="BQ318" s="575"/>
      <c r="BR318" s="555">
        <v>0</v>
      </c>
      <c r="BS318" s="557">
        <v>0</v>
      </c>
      <c r="BT318" s="557" t="e">
        <v>#DIV/0!</v>
      </c>
      <c r="BU318" s="561"/>
      <c r="BV318" s="563"/>
      <c r="BW318" s="566"/>
      <c r="BX318" s="300">
        <v>0</v>
      </c>
      <c r="BY318" s="541">
        <v>0</v>
      </c>
      <c r="BZ318" s="541" t="e">
        <v>#DIV/0!</v>
      </c>
      <c r="CA318" s="541"/>
      <c r="CB318" s="542"/>
      <c r="CC318" s="552"/>
      <c r="CD318" s="515">
        <v>0</v>
      </c>
      <c r="CE318" s="525">
        <v>0</v>
      </c>
      <c r="CF318" s="525" t="e">
        <v>#DIV/0!</v>
      </c>
      <c r="CG318" s="526"/>
      <c r="CH318" s="527"/>
      <c r="CI318" s="519"/>
      <c r="CJ318" s="377">
        <v>0</v>
      </c>
      <c r="CK318" s="233">
        <v>0</v>
      </c>
      <c r="CL318" s="233" t="e">
        <v>#DIV/0!</v>
      </c>
      <c r="CM318" s="381"/>
      <c r="CN318" s="384"/>
      <c r="CO318" s="386"/>
      <c r="CP318" s="52">
        <v>0</v>
      </c>
      <c r="CQ318" s="30">
        <v>0</v>
      </c>
      <c r="CR318" s="48" t="e">
        <v>#DIV/0!</v>
      </c>
      <c r="CS318" s="134"/>
      <c r="CT318" s="114"/>
      <c r="CU318" s="342"/>
      <c r="CV318" s="79">
        <v>1</v>
      </c>
      <c r="CW318" s="30">
        <v>33</v>
      </c>
      <c r="CX318" s="48">
        <v>33</v>
      </c>
      <c r="CY318" s="134"/>
      <c r="CZ318" s="114"/>
      <c r="DA318" s="117"/>
      <c r="DB318" s="52">
        <f>'2010 SCORES'!AC167</f>
        <v>0</v>
      </c>
      <c r="DC318" s="30">
        <f>'2010 SCORES'!AD167</f>
        <v>0</v>
      </c>
      <c r="DD318" s="48" t="e">
        <f>'2010 SCORES'!AE167</f>
        <v>#DIV/0!</v>
      </c>
      <c r="DE318" s="134">
        <f>'2010 SCORES'!AF167</f>
        <v>0</v>
      </c>
      <c r="DF318" s="114">
        <f>'2010 SCORES'!AG167</f>
        <v>0</v>
      </c>
      <c r="DG318" s="117">
        <f>'2010 SCORES'!AH167</f>
        <v>0</v>
      </c>
      <c r="DH318" s="104">
        <f>'2009 SCORES'!V167</f>
        <v>0</v>
      </c>
      <c r="DI318" s="79">
        <f>'2009 SCORES'!W167</f>
        <v>0</v>
      </c>
      <c r="DJ318" s="48" t="e">
        <f>'2009 SCORES'!X167</f>
        <v>#DIV/0!</v>
      </c>
      <c r="DK318" s="134">
        <f>'2009 SCORES'!Y167</f>
        <v>0</v>
      </c>
      <c r="DL318" s="114">
        <f>'2009 SCORES'!Z167</f>
        <v>0</v>
      </c>
      <c r="DM318" s="117">
        <f>'2009 SCORES'!AA167</f>
        <v>0</v>
      </c>
      <c r="DN318" s="52">
        <f>'2008 SCORES'!V167</f>
        <v>0</v>
      </c>
      <c r="DO318" s="30">
        <f>'2008 SCORES'!W167</f>
        <v>0</v>
      </c>
      <c r="DP318" s="81" t="e">
        <f>'2008 SCORES'!X167</f>
        <v>#DIV/0!</v>
      </c>
      <c r="DQ318" s="134">
        <f>'2008 SCORES'!Y167</f>
        <v>0</v>
      </c>
      <c r="DR318" s="114">
        <f>'2008 SCORES'!Z167</f>
        <v>0</v>
      </c>
      <c r="DS318" s="117">
        <f>'2008 SCORES'!AA167</f>
        <v>0</v>
      </c>
      <c r="DT318" s="88">
        <f>'2007 SCORES'!Q167</f>
        <v>0</v>
      </c>
      <c r="DU318" s="7">
        <f>'2007 SCORES'!R167</f>
        <v>0</v>
      </c>
      <c r="DV318" s="95" t="e">
        <f>'2007 SCORES'!S167</f>
        <v>#DIV/0!</v>
      </c>
      <c r="DW318" s="121">
        <f>'2007 SCORES'!T167</f>
        <v>0</v>
      </c>
      <c r="DX318" s="114">
        <f>'2007 SCORES'!U167</f>
        <v>0</v>
      </c>
      <c r="DY318" s="117">
        <f>'2007 SCORES'!V167</f>
        <v>0</v>
      </c>
      <c r="DZ318" s="88">
        <f>'2006 SCORES'!Q167</f>
        <v>0</v>
      </c>
      <c r="EA318" s="9">
        <f>'2006 SCORES'!R167</f>
        <v>0</v>
      </c>
      <c r="EB318" s="100" t="e">
        <f>'2006 SCORES'!S167</f>
        <v>#DIV/0!</v>
      </c>
      <c r="EC318" s="124">
        <f>'2006 SCORES'!T167</f>
        <v>0</v>
      </c>
      <c r="ED318" s="120">
        <f>'2006 SCORES'!U167</f>
        <v>0</v>
      </c>
      <c r="EE318" s="125">
        <f>'2006 SCORES'!V167</f>
        <v>0</v>
      </c>
      <c r="EF318" s="88">
        <f>'2005 SCORES'!L168</f>
        <v>0</v>
      </c>
      <c r="EG318" s="9">
        <f>'2005 SCORES'!M168</f>
        <v>0</v>
      </c>
      <c r="EH318" s="95" t="e">
        <f>'2005 SCORES'!N168</f>
        <v>#DIV/0!</v>
      </c>
      <c r="EI318" s="121">
        <f>'2005 SCORES'!O168</f>
        <v>0</v>
      </c>
      <c r="EJ318" s="122">
        <f>'2005 SCORES'!P168</f>
        <v>0</v>
      </c>
      <c r="EK318" s="117">
        <f>'2005 SCORES'!Q168</f>
        <v>0</v>
      </c>
      <c r="EL318" s="7">
        <f>'2004 SCORES'!K167</f>
        <v>0</v>
      </c>
      <c r="EM318" s="9">
        <f>'2004 SCORES'!L167</f>
        <v>0</v>
      </c>
      <c r="EN318" s="95" t="e">
        <f>'2004 SCORES'!M167</f>
        <v>#DIV/0!</v>
      </c>
      <c r="EO318" s="113">
        <f>'2004 SCORES'!N167</f>
        <v>0</v>
      </c>
      <c r="EP318" s="120">
        <f>'2004 SCORES'!O167</f>
        <v>0</v>
      </c>
      <c r="EQ318" s="117">
        <f>'2004 SCORES'!P167</f>
        <v>0</v>
      </c>
      <c r="ER318" s="7">
        <f>'2003 SCORES'!H167</f>
        <v>0</v>
      </c>
      <c r="ES318" s="9">
        <f>'2003 SCORES'!I167</f>
        <v>0</v>
      </c>
      <c r="ET318" s="95" t="e">
        <f>'2003 SCORES'!J167</f>
        <v>#DIV/0!</v>
      </c>
      <c r="EU318" s="113">
        <f>'2003 SCORES'!K167</f>
        <v>0</v>
      </c>
      <c r="EV318" s="114">
        <f>'2003 SCORES'!L167</f>
        <v>0</v>
      </c>
      <c r="EW318" s="117">
        <f>'2003 SCORES'!M167</f>
        <v>0</v>
      </c>
      <c r="EX318" s="7">
        <f>'2002 SCORES'!H167</f>
        <v>2</v>
      </c>
      <c r="EY318" s="9">
        <f>'2002 SCORES'!I167</f>
        <v>50</v>
      </c>
      <c r="EZ318" s="95">
        <f>'2002 SCORES'!J167</f>
        <v>25</v>
      </c>
      <c r="FA318" s="113">
        <f>'2002 SCORES'!K167</f>
        <v>1</v>
      </c>
      <c r="FB318" s="114">
        <f>'2002 SCORES'!L167</f>
        <v>0</v>
      </c>
      <c r="FC318" s="117">
        <f>'2002 SCORES'!M167</f>
        <v>0</v>
      </c>
      <c r="FD318" s="7">
        <f>'2001 SCORES'!I167</f>
        <v>0</v>
      </c>
      <c r="FE318" s="105">
        <f>'2001 SCORES'!J167</f>
        <v>0</v>
      </c>
      <c r="FF318" s="156" t="e">
        <f>'2001 SCORES'!K167</f>
        <v>#DIV/0!</v>
      </c>
      <c r="FG318" s="157">
        <f>'2001 SCORES'!L167</f>
        <v>0</v>
      </c>
      <c r="FH318" s="120">
        <f>'2001 SCORES'!M167</f>
        <v>0</v>
      </c>
      <c r="FI318" s="117">
        <f>'2001 SCORES'!N167</f>
        <v>0</v>
      </c>
      <c r="FJ318" s="302">
        <f>'2000 SCORES'!G167</f>
        <v>0</v>
      </c>
      <c r="FK318" s="310">
        <f>'2000 SCORES'!H167</f>
        <v>0</v>
      </c>
      <c r="FL318" s="156" t="e">
        <f>'2000 SCORES'!I167</f>
        <v>#DIV/0!</v>
      </c>
      <c r="FM318" s="312">
        <f>'2000 SCORES'!J167</f>
        <v>0</v>
      </c>
      <c r="FN318" s="120">
        <f>'2001 SCORES'!M167</f>
        <v>0</v>
      </c>
      <c r="FO318" s="117">
        <f>'2000 SCORES'!L167</f>
        <v>0</v>
      </c>
      <c r="FP318" s="7">
        <f>'1999 SCORES'!H167</f>
        <v>0</v>
      </c>
      <c r="FQ318" s="105">
        <f>'1999 SCORES'!I167</f>
        <v>0</v>
      </c>
      <c r="FR318" s="156" t="e">
        <f>'1999 SCORES'!J167</f>
        <v>#DIV/0!</v>
      </c>
      <c r="FS318" s="157">
        <f>'1999 SCORES'!K167</f>
        <v>0</v>
      </c>
      <c r="FT318" s="120">
        <f>'1999 SCORES'!L167</f>
        <v>0</v>
      </c>
      <c r="FU318" s="117">
        <f>'1999 SCORES'!M167</f>
        <v>0</v>
      </c>
      <c r="FV318" s="7">
        <f>'1998 SCORES'!G167</f>
        <v>0</v>
      </c>
      <c r="FW318" s="105">
        <f>'1998 SCORES'!H167</f>
        <v>0</v>
      </c>
      <c r="FX318" s="156" t="e">
        <f>'1998 SCORES'!I167</f>
        <v>#DIV/0!</v>
      </c>
      <c r="FY318" s="157">
        <f>'1998 SCORES'!J167</f>
        <v>0</v>
      </c>
      <c r="FZ318" s="120">
        <f>'1998 SCORES'!K167</f>
        <v>0</v>
      </c>
      <c r="GA318" s="117">
        <f>'1998 SCORES'!L167</f>
        <v>0</v>
      </c>
      <c r="GB318" s="7">
        <f>'1997 SCORES'!F167</f>
        <v>0</v>
      </c>
      <c r="GC318" s="105">
        <f>'1997 SCORES'!G167</f>
        <v>0</v>
      </c>
      <c r="GD318" s="156" t="e">
        <f>'1997 SCORES'!H167</f>
        <v>#DIV/0!</v>
      </c>
      <c r="GE318" s="157">
        <f>'1997 SCORES'!I167</f>
        <v>0</v>
      </c>
      <c r="GF318" s="120">
        <f>'1997 SCORES'!J167</f>
        <v>0</v>
      </c>
      <c r="GG318" s="117">
        <f>'1997 SCORES'!K167</f>
        <v>0</v>
      </c>
      <c r="GH318" s="160">
        <f>'1996 SCORES'!F167</f>
        <v>0</v>
      </c>
      <c r="GI318" s="9">
        <f>'1996 SCORES'!G167</f>
        <v>0</v>
      </c>
      <c r="GJ318" s="100" t="e">
        <f>'1996 SCORES'!H167</f>
        <v>#DIV/0!</v>
      </c>
      <c r="GK318" s="22">
        <f>'1996 SCORES'!I167</f>
        <v>0</v>
      </c>
      <c r="GL318" s="21">
        <f>'1996 SCORES'!J167</f>
        <v>0</v>
      </c>
      <c r="GM318" s="162">
        <f>'1996 SCORES'!K167</f>
        <v>0</v>
      </c>
      <c r="GN318" s="161">
        <f>'1995 SCORES '!F167</f>
        <v>0</v>
      </c>
      <c r="GO318" s="9">
        <f>'1995 SCORES '!G167</f>
        <v>0</v>
      </c>
      <c r="GP318" s="100" t="e">
        <f>'1995 SCORES '!H167</f>
        <v>#DIV/0!</v>
      </c>
      <c r="GQ318" s="22">
        <f>'1995 SCORES '!I167</f>
        <v>0</v>
      </c>
      <c r="GR318" s="21">
        <f>'1995 SCORES '!J167</f>
        <v>0</v>
      </c>
      <c r="GS318" s="162">
        <f>'1995 SCORES '!K167</f>
        <v>0</v>
      </c>
      <c r="GT318" s="161">
        <f>'1994 SCORES'!F167</f>
        <v>0</v>
      </c>
      <c r="GU318" s="9">
        <f>'1994 SCORES'!G167</f>
        <v>0</v>
      </c>
      <c r="GV318" s="100" t="e">
        <f>'1994 SCORES'!H167</f>
        <v>#DIV/0!</v>
      </c>
      <c r="GW318" s="22">
        <f>'1994 SCORES'!I167</f>
        <v>0</v>
      </c>
      <c r="GX318" s="21">
        <f>'1994 SCORES'!J167</f>
        <v>0</v>
      </c>
      <c r="GY318" s="162">
        <f>'1994 SCORES'!K167</f>
        <v>0</v>
      </c>
      <c r="GZ318" s="161">
        <f>'1993 SCORES'!F167</f>
        <v>0</v>
      </c>
      <c r="HA318" s="30">
        <f>'1993 SCORES'!G167</f>
        <v>0</v>
      </c>
      <c r="HB318" s="100" t="e">
        <f>'1993 SCORES'!H167</f>
        <v>#DIV/0!</v>
      </c>
      <c r="HC318" s="22">
        <f>'1993 SCORES'!I167</f>
        <v>0</v>
      </c>
      <c r="HD318" s="21">
        <f>'1993 SCORES'!J167</f>
        <v>0</v>
      </c>
      <c r="HE318" s="162">
        <f>'1993 SCORES'!K167</f>
        <v>0</v>
      </c>
    </row>
    <row r="319" spans="1:213" ht="13.5" thickBot="1" x14ac:dyDescent="0.25">
      <c r="A319" s="335">
        <v>316</v>
      </c>
      <c r="B319" s="249" t="s">
        <v>724</v>
      </c>
      <c r="C319" s="334" t="s">
        <v>782</v>
      </c>
      <c r="D319" s="276">
        <f t="shared" si="23"/>
        <v>1</v>
      </c>
      <c r="E319" s="276">
        <f t="shared" si="24"/>
        <v>44</v>
      </c>
      <c r="F319" s="345">
        <f t="shared" si="22"/>
        <v>44</v>
      </c>
      <c r="G319" s="167">
        <f t="shared" si="25"/>
        <v>1</v>
      </c>
      <c r="H319" s="549">
        <f t="shared" si="26"/>
        <v>0</v>
      </c>
      <c r="I319" s="629">
        <f t="shared" si="27"/>
        <v>0</v>
      </c>
      <c r="J319" s="815">
        <v>0</v>
      </c>
      <c r="K319" s="676">
        <v>0</v>
      </c>
      <c r="L319" s="901" t="e">
        <v>#DIV/0!</v>
      </c>
      <c r="M319" s="906"/>
      <c r="N319" s="679"/>
      <c r="O319" s="910"/>
      <c r="P319" s="862">
        <v>0</v>
      </c>
      <c r="Q319" s="877">
        <v>0</v>
      </c>
      <c r="R319" s="877" t="e">
        <v>#DIV/0!</v>
      </c>
      <c r="S319" s="865"/>
      <c r="T319" s="869"/>
      <c r="U319" s="872"/>
      <c r="V319" s="847">
        <v>1</v>
      </c>
      <c r="W319" s="756">
        <v>44</v>
      </c>
      <c r="X319" s="756">
        <v>44</v>
      </c>
      <c r="Y319" s="686">
        <v>1</v>
      </c>
      <c r="Z319" s="687"/>
      <c r="AA319" s="769"/>
      <c r="AB319" s="826"/>
      <c r="AC319" s="756"/>
      <c r="AD319" s="756"/>
      <c r="AE319" s="686"/>
      <c r="AF319" s="687"/>
      <c r="AG319" s="769"/>
      <c r="AH319" s="826"/>
      <c r="AI319" s="752"/>
      <c r="AJ319" s="752"/>
      <c r="AK319" s="686"/>
      <c r="AL319" s="687"/>
      <c r="AM319" s="751"/>
      <c r="AN319" s="820"/>
      <c r="AO319" s="685"/>
      <c r="AP319" s="685"/>
      <c r="AQ319" s="686"/>
      <c r="AR319" s="739"/>
      <c r="AS319" s="737"/>
      <c r="AT319" s="820"/>
      <c r="AU319" s="685"/>
      <c r="AV319" s="732"/>
      <c r="AW319" s="686"/>
      <c r="AX319" s="687"/>
      <c r="AY319" s="688"/>
      <c r="AZ319" s="815"/>
      <c r="BA319" s="676"/>
      <c r="BB319" s="676"/>
      <c r="BC319" s="677"/>
      <c r="BD319" s="679"/>
      <c r="BE319" s="798"/>
      <c r="BF319" s="806"/>
      <c r="BG319" s="632"/>
      <c r="BH319" s="632"/>
      <c r="BI319" s="636"/>
      <c r="BJ319" s="640"/>
      <c r="BK319" s="792"/>
      <c r="BL319" s="555"/>
      <c r="BM319" s="557"/>
      <c r="BN319" s="557"/>
      <c r="BO319" s="561"/>
      <c r="BP319" s="563"/>
      <c r="BQ319" s="575"/>
      <c r="BR319" s="555"/>
      <c r="BS319" s="557"/>
      <c r="BT319" s="557"/>
      <c r="BU319" s="561"/>
      <c r="BV319" s="563"/>
      <c r="BW319" s="566"/>
      <c r="BX319" s="300"/>
      <c r="BY319" s="541"/>
      <c r="BZ319" s="541"/>
      <c r="CA319" s="541"/>
      <c r="CB319" s="542"/>
      <c r="CC319" s="552"/>
      <c r="CD319" s="515"/>
      <c r="CE319" s="525"/>
      <c r="CF319" s="525"/>
      <c r="CG319" s="526"/>
      <c r="CH319" s="527"/>
      <c r="CI319" s="519"/>
      <c r="CJ319" s="377"/>
      <c r="CK319" s="233"/>
      <c r="CL319" s="233"/>
      <c r="CM319" s="381"/>
      <c r="CN319" s="384"/>
      <c r="CO319" s="386"/>
      <c r="CP319" s="52"/>
      <c r="CQ319" s="30"/>
      <c r="CR319" s="48"/>
      <c r="CS319" s="134"/>
      <c r="CT319" s="114"/>
      <c r="CU319" s="342"/>
      <c r="CV319" s="79"/>
      <c r="CW319" s="30"/>
      <c r="CX319" s="48"/>
      <c r="CY319" s="134"/>
      <c r="CZ319" s="114"/>
      <c r="DA319" s="117"/>
      <c r="DB319" s="52"/>
      <c r="DC319" s="30"/>
      <c r="DD319" s="48"/>
      <c r="DE319" s="134"/>
      <c r="DF319" s="114"/>
      <c r="DG319" s="117"/>
      <c r="DH319" s="104"/>
      <c r="DI319" s="79"/>
      <c r="DJ319" s="48"/>
      <c r="DK319" s="134"/>
      <c r="DL319" s="114"/>
      <c r="DM319" s="117"/>
      <c r="DN319" s="52"/>
      <c r="DO319" s="30"/>
      <c r="DP319" s="81"/>
      <c r="DQ319" s="134"/>
      <c r="DR319" s="114"/>
      <c r="DS319" s="117"/>
      <c r="DT319" s="88"/>
      <c r="DU319" s="7"/>
      <c r="DV319" s="95"/>
      <c r="DW319" s="121"/>
      <c r="DX319" s="114"/>
      <c r="DY319" s="117"/>
      <c r="DZ319" s="88"/>
      <c r="EA319" s="9"/>
      <c r="EB319" s="100"/>
      <c r="EC319" s="124"/>
      <c r="ED319" s="120"/>
      <c r="EE319" s="125"/>
      <c r="EF319" s="88"/>
      <c r="EG319" s="9"/>
      <c r="EH319" s="95"/>
      <c r="EI319" s="121"/>
      <c r="EJ319" s="122"/>
      <c r="EK319" s="117"/>
      <c r="EL319" s="7"/>
      <c r="EM319" s="9"/>
      <c r="EN319" s="95"/>
      <c r="EO319" s="113"/>
      <c r="EP319" s="120"/>
      <c r="EQ319" s="117"/>
      <c r="ER319" s="7"/>
      <c r="ES319" s="9"/>
      <c r="ET319" s="95"/>
      <c r="EU319" s="113"/>
      <c r="EV319" s="114"/>
      <c r="EW319" s="117"/>
      <c r="EX319" s="7"/>
      <c r="EY319" s="9"/>
      <c r="EZ319" s="95"/>
      <c r="FA319" s="113"/>
      <c r="FB319" s="114"/>
      <c r="FC319" s="117"/>
      <c r="FD319" s="7"/>
      <c r="FE319" s="105"/>
      <c r="FF319" s="156"/>
      <c r="FG319" s="157"/>
      <c r="FH319" s="120"/>
      <c r="FI319" s="117"/>
      <c r="FJ319" s="302"/>
      <c r="FK319" s="310"/>
      <c r="FL319" s="156"/>
      <c r="FM319" s="312"/>
      <c r="FN319" s="120"/>
      <c r="FO319" s="117"/>
      <c r="FP319" s="7"/>
      <c r="FQ319" s="105"/>
      <c r="FR319" s="156"/>
      <c r="FS319" s="157"/>
      <c r="FT319" s="120"/>
      <c r="FU319" s="117"/>
      <c r="FV319" s="7"/>
      <c r="FW319" s="105"/>
      <c r="FX319" s="156"/>
      <c r="FY319" s="157"/>
      <c r="FZ319" s="120"/>
      <c r="GA319" s="117"/>
      <c r="GB319" s="7"/>
      <c r="GC319" s="105"/>
      <c r="GD319" s="156"/>
      <c r="GE319" s="157"/>
      <c r="GF319" s="120"/>
      <c r="GG319" s="117"/>
      <c r="GH319" s="160"/>
      <c r="GI319" s="9"/>
      <c r="GJ319" s="100"/>
      <c r="GK319" s="22"/>
      <c r="GL319" s="21"/>
      <c r="GM319" s="162"/>
      <c r="GN319" s="161"/>
      <c r="GO319" s="9"/>
      <c r="GP319" s="100"/>
      <c r="GQ319" s="22"/>
      <c r="GR319" s="21"/>
      <c r="GS319" s="162"/>
      <c r="GT319" s="161"/>
      <c r="GU319" s="9"/>
      <c r="GV319" s="100"/>
      <c r="GW319" s="22"/>
      <c r="GX319" s="21"/>
      <c r="GY319" s="162"/>
      <c r="GZ319" s="161"/>
      <c r="HA319" s="30"/>
      <c r="HB319" s="100"/>
      <c r="HC319" s="22"/>
      <c r="HD319" s="21"/>
      <c r="HE319" s="162"/>
    </row>
    <row r="320" spans="1:213" ht="13.5" thickBot="1" x14ac:dyDescent="0.25">
      <c r="A320" s="335">
        <v>317</v>
      </c>
      <c r="B320" s="249" t="s">
        <v>770</v>
      </c>
      <c r="C320" s="250" t="s">
        <v>771</v>
      </c>
      <c r="D320" s="276">
        <f t="shared" si="23"/>
        <v>1</v>
      </c>
      <c r="E320" s="276">
        <f t="shared" si="24"/>
        <v>31</v>
      </c>
      <c r="F320" s="345">
        <f t="shared" si="22"/>
        <v>31</v>
      </c>
      <c r="G320" s="167">
        <f t="shared" si="25"/>
        <v>0</v>
      </c>
      <c r="H320" s="549">
        <f t="shared" si="26"/>
        <v>0</v>
      </c>
      <c r="I320" s="629">
        <f t="shared" si="27"/>
        <v>0</v>
      </c>
      <c r="J320" s="815">
        <v>0</v>
      </c>
      <c r="K320" s="676">
        <v>0</v>
      </c>
      <c r="L320" s="901" t="e">
        <v>#DIV/0!</v>
      </c>
      <c r="M320" s="906"/>
      <c r="N320" s="679"/>
      <c r="O320" s="910"/>
      <c r="P320" s="862">
        <v>0</v>
      </c>
      <c r="Q320" s="877">
        <v>0</v>
      </c>
      <c r="R320" s="877" t="e">
        <v>#DIV/0!</v>
      </c>
      <c r="S320" s="865"/>
      <c r="T320" s="869"/>
      <c r="U320" s="872"/>
      <c r="V320" s="847">
        <v>0</v>
      </c>
      <c r="W320" s="756">
        <v>0</v>
      </c>
      <c r="X320" s="756" t="e">
        <v>#DIV/0!</v>
      </c>
      <c r="Y320" s="686"/>
      <c r="Z320" s="687"/>
      <c r="AA320" s="769"/>
      <c r="AB320" s="826">
        <v>1</v>
      </c>
      <c r="AC320" s="756">
        <v>31</v>
      </c>
      <c r="AD320" s="756">
        <v>31</v>
      </c>
      <c r="AE320" s="686"/>
      <c r="AF320" s="687"/>
      <c r="AG320" s="769"/>
      <c r="AH320" s="826"/>
      <c r="AI320" s="752"/>
      <c r="AJ320" s="752"/>
      <c r="AK320" s="686"/>
      <c r="AL320" s="687"/>
      <c r="AM320" s="751"/>
      <c r="AN320" s="820"/>
      <c r="AO320" s="685"/>
      <c r="AP320" s="685"/>
      <c r="AQ320" s="686"/>
      <c r="AR320" s="739"/>
      <c r="AS320" s="737"/>
      <c r="AT320" s="820"/>
      <c r="AU320" s="685"/>
      <c r="AV320" s="732"/>
      <c r="AW320" s="686"/>
      <c r="AX320" s="687"/>
      <c r="AY320" s="688"/>
      <c r="AZ320" s="815"/>
      <c r="BA320" s="676"/>
      <c r="BB320" s="676"/>
      <c r="BC320" s="677"/>
      <c r="BD320" s="679"/>
      <c r="BE320" s="798"/>
      <c r="BF320" s="806"/>
      <c r="BG320" s="632"/>
      <c r="BH320" s="632"/>
      <c r="BI320" s="636"/>
      <c r="BJ320" s="640"/>
      <c r="BK320" s="792"/>
      <c r="BL320" s="555"/>
      <c r="BM320" s="557"/>
      <c r="BN320" s="557"/>
      <c r="BO320" s="561"/>
      <c r="BP320" s="563"/>
      <c r="BQ320" s="575"/>
      <c r="BR320" s="555"/>
      <c r="BS320" s="557"/>
      <c r="BT320" s="557"/>
      <c r="BU320" s="561"/>
      <c r="BV320" s="563"/>
      <c r="BW320" s="566"/>
      <c r="BX320" s="300"/>
      <c r="BY320" s="541"/>
      <c r="BZ320" s="541"/>
      <c r="CA320" s="541"/>
      <c r="CB320" s="542"/>
      <c r="CC320" s="552"/>
      <c r="CD320" s="515"/>
      <c r="CE320" s="525"/>
      <c r="CF320" s="525"/>
      <c r="CG320" s="526"/>
      <c r="CH320" s="527"/>
      <c r="CI320" s="519"/>
      <c r="CJ320" s="377"/>
      <c r="CK320" s="233"/>
      <c r="CL320" s="233"/>
      <c r="CM320" s="381"/>
      <c r="CN320" s="384"/>
      <c r="CO320" s="386"/>
      <c r="CP320" s="52"/>
      <c r="CQ320" s="30"/>
      <c r="CR320" s="48"/>
      <c r="CS320" s="134"/>
      <c r="CT320" s="114"/>
      <c r="CU320" s="342"/>
      <c r="CV320" s="79"/>
      <c r="CW320" s="30"/>
      <c r="CX320" s="48"/>
      <c r="CY320" s="134"/>
      <c r="CZ320" s="114"/>
      <c r="DA320" s="117"/>
      <c r="DB320" s="52"/>
      <c r="DC320" s="30"/>
      <c r="DD320" s="48"/>
      <c r="DE320" s="134"/>
      <c r="DF320" s="114"/>
      <c r="DG320" s="117"/>
      <c r="DH320" s="104"/>
      <c r="DI320" s="79"/>
      <c r="DJ320" s="48"/>
      <c r="DK320" s="134"/>
      <c r="DL320" s="114"/>
      <c r="DM320" s="117"/>
      <c r="DN320" s="52"/>
      <c r="DO320" s="30"/>
      <c r="DP320" s="81"/>
      <c r="DQ320" s="134"/>
      <c r="DR320" s="114"/>
      <c r="DS320" s="117"/>
      <c r="DT320" s="88"/>
      <c r="DU320" s="7"/>
      <c r="DV320" s="95"/>
      <c r="DW320" s="121"/>
      <c r="DX320" s="114"/>
      <c r="DY320" s="117"/>
      <c r="DZ320" s="88"/>
      <c r="EA320" s="9"/>
      <c r="EB320" s="100"/>
      <c r="EC320" s="124"/>
      <c r="ED320" s="120"/>
      <c r="EE320" s="125"/>
      <c r="EF320" s="88"/>
      <c r="EG320" s="9"/>
      <c r="EH320" s="95"/>
      <c r="EI320" s="121"/>
      <c r="EJ320" s="122"/>
      <c r="EK320" s="117"/>
      <c r="EL320" s="7"/>
      <c r="EM320" s="9"/>
      <c r="EN320" s="95"/>
      <c r="EO320" s="113"/>
      <c r="EP320" s="120"/>
      <c r="EQ320" s="117"/>
      <c r="ER320" s="7"/>
      <c r="ES320" s="9"/>
      <c r="ET320" s="95"/>
      <c r="EU320" s="113"/>
      <c r="EV320" s="114"/>
      <c r="EW320" s="117"/>
      <c r="EX320" s="7"/>
      <c r="EY320" s="9"/>
      <c r="EZ320" s="95"/>
      <c r="FA320" s="113"/>
      <c r="FB320" s="114"/>
      <c r="FC320" s="117"/>
      <c r="FD320" s="7"/>
      <c r="FE320" s="105"/>
      <c r="FF320" s="156"/>
      <c r="FG320" s="157"/>
      <c r="FH320" s="120"/>
      <c r="FI320" s="117"/>
      <c r="FJ320" s="302"/>
      <c r="FK320" s="310"/>
      <c r="FL320" s="156"/>
      <c r="FM320" s="312"/>
      <c r="FN320" s="120"/>
      <c r="FO320" s="117"/>
      <c r="FP320" s="7"/>
      <c r="FQ320" s="105"/>
      <c r="FR320" s="156"/>
      <c r="FS320" s="157"/>
      <c r="FT320" s="120"/>
      <c r="FU320" s="117"/>
      <c r="FV320" s="7"/>
      <c r="FW320" s="105"/>
      <c r="FX320" s="156"/>
      <c r="FY320" s="157"/>
      <c r="FZ320" s="120"/>
      <c r="GA320" s="117"/>
      <c r="GB320" s="7"/>
      <c r="GC320" s="105"/>
      <c r="GD320" s="156"/>
      <c r="GE320" s="157"/>
      <c r="GF320" s="120"/>
      <c r="GG320" s="117"/>
      <c r="GH320" s="160"/>
      <c r="GI320" s="9"/>
      <c r="GJ320" s="100"/>
      <c r="GK320" s="22"/>
      <c r="GL320" s="21"/>
      <c r="GM320" s="162"/>
      <c r="GN320" s="161"/>
      <c r="GO320" s="9"/>
      <c r="GP320" s="100"/>
      <c r="GQ320" s="22"/>
      <c r="GR320" s="21"/>
      <c r="GS320" s="162"/>
      <c r="GT320" s="161"/>
      <c r="GU320" s="9"/>
      <c r="GV320" s="100"/>
      <c r="GW320" s="22"/>
      <c r="GX320" s="21"/>
      <c r="GY320" s="162"/>
      <c r="GZ320" s="161"/>
      <c r="HA320" s="30"/>
      <c r="HB320" s="100"/>
      <c r="HC320" s="22"/>
      <c r="HD320" s="21"/>
      <c r="HE320" s="162"/>
    </row>
    <row r="321" spans="1:213" ht="13.5" thickBot="1" x14ac:dyDescent="0.25">
      <c r="A321" s="335">
        <v>318</v>
      </c>
      <c r="B321" s="249" t="s">
        <v>151</v>
      </c>
      <c r="C321" s="250" t="s">
        <v>716</v>
      </c>
      <c r="D321" s="276">
        <f t="shared" si="23"/>
        <v>1</v>
      </c>
      <c r="E321" s="276">
        <f t="shared" si="24"/>
        <v>19</v>
      </c>
      <c r="F321" s="345">
        <f t="shared" si="22"/>
        <v>19</v>
      </c>
      <c r="G321" s="167">
        <f t="shared" si="25"/>
        <v>0</v>
      </c>
      <c r="H321" s="549">
        <f t="shared" si="26"/>
        <v>0</v>
      </c>
      <c r="I321" s="629">
        <f t="shared" si="27"/>
        <v>0</v>
      </c>
      <c r="J321" s="815">
        <v>0</v>
      </c>
      <c r="K321" s="676">
        <v>0</v>
      </c>
      <c r="L321" s="901" t="e">
        <v>#DIV/0!</v>
      </c>
      <c r="M321" s="906"/>
      <c r="N321" s="679"/>
      <c r="O321" s="910"/>
      <c r="P321" s="862">
        <v>0</v>
      </c>
      <c r="Q321" s="877">
        <v>0</v>
      </c>
      <c r="R321" s="877" t="e">
        <v>#DIV/0!</v>
      </c>
      <c r="S321" s="865"/>
      <c r="T321" s="869"/>
      <c r="U321" s="872"/>
      <c r="V321" s="847">
        <v>0</v>
      </c>
      <c r="W321" s="756">
        <v>0</v>
      </c>
      <c r="X321" s="756" t="e">
        <v>#DIV/0!</v>
      </c>
      <c r="Y321" s="686"/>
      <c r="Z321" s="687"/>
      <c r="AA321" s="769"/>
      <c r="AB321" s="826">
        <v>0</v>
      </c>
      <c r="AC321" s="756">
        <v>0</v>
      </c>
      <c r="AD321" s="756" t="e">
        <v>#DIV/0!</v>
      </c>
      <c r="AE321" s="686"/>
      <c r="AF321" s="687"/>
      <c r="AG321" s="769"/>
      <c r="AH321" s="826">
        <v>0</v>
      </c>
      <c r="AI321" s="752">
        <v>0</v>
      </c>
      <c r="AJ321" s="752" t="e">
        <v>#DIV/0!</v>
      </c>
      <c r="AK321" s="686"/>
      <c r="AL321" s="687"/>
      <c r="AM321" s="751"/>
      <c r="AN321" s="820">
        <v>0</v>
      </c>
      <c r="AO321" s="685">
        <v>0</v>
      </c>
      <c r="AP321" s="685" t="e">
        <v>#DIV/0!</v>
      </c>
      <c r="AQ321" s="686"/>
      <c r="AR321" s="739"/>
      <c r="AS321" s="737"/>
      <c r="AT321" s="820"/>
      <c r="AU321" s="685">
        <v>0</v>
      </c>
      <c r="AV321" s="732" t="e">
        <v>#DIV/0!</v>
      </c>
      <c r="AW321" s="686"/>
      <c r="AX321" s="687"/>
      <c r="AY321" s="688"/>
      <c r="AZ321" s="815">
        <v>1</v>
      </c>
      <c r="BA321" s="676">
        <v>19</v>
      </c>
      <c r="BB321" s="676">
        <v>19</v>
      </c>
      <c r="BC321" s="677"/>
      <c r="BD321" s="679"/>
      <c r="BE321" s="798"/>
      <c r="BF321" s="806"/>
      <c r="BG321" s="632"/>
      <c r="BH321" s="632"/>
      <c r="BI321" s="636"/>
      <c r="BJ321" s="640"/>
      <c r="BK321" s="792"/>
      <c r="BL321" s="555"/>
      <c r="BM321" s="557"/>
      <c r="BN321" s="557"/>
      <c r="BO321" s="561"/>
      <c r="BP321" s="563"/>
      <c r="BQ321" s="575"/>
      <c r="BR321" s="555"/>
      <c r="BS321" s="557"/>
      <c r="BT321" s="557"/>
      <c r="BU321" s="561"/>
      <c r="BV321" s="563"/>
      <c r="BW321" s="566"/>
      <c r="BX321" s="300"/>
      <c r="BY321" s="541"/>
      <c r="BZ321" s="541"/>
      <c r="CA321" s="541"/>
      <c r="CB321" s="542"/>
      <c r="CC321" s="552"/>
      <c r="CD321" s="515"/>
      <c r="CE321" s="525"/>
      <c r="CF321" s="525"/>
      <c r="CG321" s="526"/>
      <c r="CH321" s="527"/>
      <c r="CI321" s="519"/>
      <c r="CJ321" s="377"/>
      <c r="CK321" s="233"/>
      <c r="CL321" s="233"/>
      <c r="CM321" s="381"/>
      <c r="CN321" s="384"/>
      <c r="CO321" s="386"/>
      <c r="CP321" s="52"/>
      <c r="CQ321" s="30"/>
      <c r="CR321" s="48"/>
      <c r="CS321" s="134"/>
      <c r="CT321" s="114"/>
      <c r="CU321" s="342"/>
      <c r="CV321" s="79"/>
      <c r="CW321" s="30"/>
      <c r="CX321" s="48"/>
      <c r="CY321" s="134"/>
      <c r="CZ321" s="114"/>
      <c r="DA321" s="117"/>
      <c r="DB321" s="52"/>
      <c r="DC321" s="30"/>
      <c r="DD321" s="48"/>
      <c r="DE321" s="134"/>
      <c r="DF321" s="114"/>
      <c r="DG321" s="117"/>
      <c r="DH321" s="104"/>
      <c r="DI321" s="79"/>
      <c r="DJ321" s="48"/>
      <c r="DK321" s="134"/>
      <c r="DL321" s="114"/>
      <c r="DM321" s="117"/>
      <c r="DN321" s="52"/>
      <c r="DO321" s="30"/>
      <c r="DP321" s="81"/>
      <c r="DQ321" s="134"/>
      <c r="DR321" s="114"/>
      <c r="DS321" s="117"/>
      <c r="DT321" s="88"/>
      <c r="DU321" s="7"/>
      <c r="DV321" s="95"/>
      <c r="DW321" s="121"/>
      <c r="DX321" s="114"/>
      <c r="DY321" s="117"/>
      <c r="DZ321" s="88"/>
      <c r="EA321" s="9"/>
      <c r="EB321" s="100"/>
      <c r="EC321" s="124"/>
      <c r="ED321" s="120"/>
      <c r="EE321" s="125"/>
      <c r="EF321" s="88"/>
      <c r="EG321" s="9"/>
      <c r="EH321" s="95"/>
      <c r="EI321" s="121"/>
      <c r="EJ321" s="122"/>
      <c r="EK321" s="117"/>
      <c r="EL321" s="7"/>
      <c r="EM321" s="9"/>
      <c r="EN321" s="95"/>
      <c r="EO321" s="113"/>
      <c r="EP321" s="120"/>
      <c r="EQ321" s="117"/>
      <c r="ER321" s="7"/>
      <c r="ES321" s="9"/>
      <c r="ET321" s="95"/>
      <c r="EU321" s="113"/>
      <c r="EV321" s="114"/>
      <c r="EW321" s="117"/>
      <c r="EX321" s="7"/>
      <c r="EY321" s="9"/>
      <c r="EZ321" s="95"/>
      <c r="FA321" s="113"/>
      <c r="FB321" s="114"/>
      <c r="FC321" s="117"/>
      <c r="FD321" s="7"/>
      <c r="FE321" s="105"/>
      <c r="FF321" s="156"/>
      <c r="FG321" s="157"/>
      <c r="FH321" s="120"/>
      <c r="FI321" s="117"/>
      <c r="FJ321" s="302"/>
      <c r="FK321" s="310"/>
      <c r="FL321" s="156"/>
      <c r="FM321" s="312"/>
      <c r="FN321" s="120"/>
      <c r="FO321" s="117"/>
      <c r="FP321" s="7"/>
      <c r="FQ321" s="105"/>
      <c r="FR321" s="156"/>
      <c r="FS321" s="157"/>
      <c r="FT321" s="120"/>
      <c r="FU321" s="117"/>
      <c r="FV321" s="7"/>
      <c r="FW321" s="105"/>
      <c r="FX321" s="156"/>
      <c r="FY321" s="157"/>
      <c r="FZ321" s="120"/>
      <c r="GA321" s="117"/>
      <c r="GB321" s="7"/>
      <c r="GC321" s="105"/>
      <c r="GD321" s="156"/>
      <c r="GE321" s="157"/>
      <c r="GF321" s="120"/>
      <c r="GG321" s="117"/>
      <c r="GH321" s="160"/>
      <c r="GI321" s="9"/>
      <c r="GJ321" s="100"/>
      <c r="GK321" s="22"/>
      <c r="GL321" s="21"/>
      <c r="GM321" s="162"/>
      <c r="GN321" s="161"/>
      <c r="GO321" s="9"/>
      <c r="GP321" s="100"/>
      <c r="GQ321" s="22"/>
      <c r="GR321" s="21"/>
      <c r="GS321" s="162"/>
      <c r="GT321" s="161"/>
      <c r="GU321" s="9"/>
      <c r="GV321" s="100"/>
      <c r="GW321" s="22"/>
      <c r="GX321" s="21"/>
      <c r="GY321" s="162"/>
      <c r="GZ321" s="161"/>
      <c r="HA321" s="30"/>
      <c r="HB321" s="100"/>
      <c r="HC321" s="22"/>
      <c r="HD321" s="21"/>
      <c r="HE321" s="162"/>
    </row>
    <row r="322" spans="1:213" ht="13.5" thickBot="1" x14ac:dyDescent="0.25">
      <c r="A322" s="335">
        <v>319</v>
      </c>
      <c r="B322" s="249" t="s">
        <v>248</v>
      </c>
      <c r="C322" s="334" t="s">
        <v>249</v>
      </c>
      <c r="D322" s="276">
        <f t="shared" si="23"/>
        <v>1</v>
      </c>
      <c r="E322" s="276">
        <f t="shared" si="24"/>
        <v>31</v>
      </c>
      <c r="F322" s="345">
        <f t="shared" si="22"/>
        <v>31</v>
      </c>
      <c r="G322" s="167">
        <f t="shared" si="25"/>
        <v>0</v>
      </c>
      <c r="H322" s="549">
        <f t="shared" si="26"/>
        <v>1</v>
      </c>
      <c r="I322" s="629">
        <f t="shared" si="27"/>
        <v>0</v>
      </c>
      <c r="J322" s="815">
        <v>0</v>
      </c>
      <c r="K322" s="676">
        <v>0</v>
      </c>
      <c r="L322" s="901" t="e">
        <v>#DIV/0!</v>
      </c>
      <c r="M322" s="906"/>
      <c r="N322" s="679"/>
      <c r="O322" s="910"/>
      <c r="P322" s="862">
        <v>0</v>
      </c>
      <c r="Q322" s="877">
        <v>0</v>
      </c>
      <c r="R322" s="877" t="e">
        <v>#DIV/0!</v>
      </c>
      <c r="S322" s="865"/>
      <c r="T322" s="869"/>
      <c r="U322" s="872"/>
      <c r="V322" s="847">
        <v>0</v>
      </c>
      <c r="W322" s="756">
        <v>0</v>
      </c>
      <c r="X322" s="756" t="e">
        <v>#DIV/0!</v>
      </c>
      <c r="Y322" s="686"/>
      <c r="Z322" s="687"/>
      <c r="AA322" s="769"/>
      <c r="AB322" s="826">
        <v>0</v>
      </c>
      <c r="AC322" s="756">
        <v>0</v>
      </c>
      <c r="AD322" s="756" t="e">
        <v>#DIV/0!</v>
      </c>
      <c r="AE322" s="686"/>
      <c r="AF322" s="687"/>
      <c r="AG322" s="769"/>
      <c r="AH322" s="826">
        <v>0</v>
      </c>
      <c r="AI322" s="752">
        <v>0</v>
      </c>
      <c r="AJ322" s="752" t="e">
        <v>#DIV/0!</v>
      </c>
      <c r="AK322" s="686"/>
      <c r="AL322" s="687"/>
      <c r="AM322" s="751"/>
      <c r="AN322" s="820">
        <v>0</v>
      </c>
      <c r="AO322" s="685">
        <v>0</v>
      </c>
      <c r="AP322" s="685" t="e">
        <v>#DIV/0!</v>
      </c>
      <c r="AQ322" s="686"/>
      <c r="AR322" s="739"/>
      <c r="AS322" s="737"/>
      <c r="AT322" s="820"/>
      <c r="AU322" s="685">
        <v>0</v>
      </c>
      <c r="AV322" s="732" t="e">
        <v>#DIV/0!</v>
      </c>
      <c r="AW322" s="686"/>
      <c r="AX322" s="687"/>
      <c r="AY322" s="688"/>
      <c r="AZ322" s="815">
        <v>0</v>
      </c>
      <c r="BA322" s="676">
        <v>0</v>
      </c>
      <c r="BB322" s="676" t="e">
        <v>#DIV/0!</v>
      </c>
      <c r="BC322" s="677"/>
      <c r="BD322" s="679"/>
      <c r="BE322" s="798"/>
      <c r="BF322" s="806">
        <v>0</v>
      </c>
      <c r="BG322" s="632">
        <v>0</v>
      </c>
      <c r="BH322" s="632" t="e">
        <v>#DIV/0!</v>
      </c>
      <c r="BI322" s="636"/>
      <c r="BJ322" s="640"/>
      <c r="BK322" s="792"/>
      <c r="BL322" s="555">
        <v>0</v>
      </c>
      <c r="BM322" s="557">
        <v>0</v>
      </c>
      <c r="BN322" s="557" t="e">
        <v>#DIV/0!</v>
      </c>
      <c r="BO322" s="561"/>
      <c r="BP322" s="563"/>
      <c r="BQ322" s="575"/>
      <c r="BR322" s="555">
        <v>0</v>
      </c>
      <c r="BS322" s="557">
        <v>0</v>
      </c>
      <c r="BT322" s="557" t="e">
        <v>#DIV/0!</v>
      </c>
      <c r="BU322" s="561"/>
      <c r="BV322" s="563"/>
      <c r="BW322" s="566"/>
      <c r="BX322" s="300">
        <v>0</v>
      </c>
      <c r="BY322" s="541">
        <v>0</v>
      </c>
      <c r="BZ322" s="541" t="e">
        <v>#DIV/0!</v>
      </c>
      <c r="CA322" s="541"/>
      <c r="CB322" s="542"/>
      <c r="CC322" s="552"/>
      <c r="CD322" s="515">
        <v>0</v>
      </c>
      <c r="CE322" s="525">
        <v>0</v>
      </c>
      <c r="CF322" s="525" t="e">
        <v>#DIV/0!</v>
      </c>
      <c r="CG322" s="526"/>
      <c r="CH322" s="527"/>
      <c r="CI322" s="519"/>
      <c r="CJ322" s="377">
        <v>0</v>
      </c>
      <c r="CK322" s="233">
        <v>0</v>
      </c>
      <c r="CL322" s="233" t="e">
        <v>#DIV/0!</v>
      </c>
      <c r="CM322" s="381"/>
      <c r="CN322" s="384"/>
      <c r="CO322" s="386"/>
      <c r="CP322" s="52">
        <v>0</v>
      </c>
      <c r="CQ322" s="30">
        <v>0</v>
      </c>
      <c r="CR322" s="48" t="e">
        <v>#DIV/0!</v>
      </c>
      <c r="CS322" s="134"/>
      <c r="CT322" s="114"/>
      <c r="CU322" s="342"/>
      <c r="CV322" s="79">
        <v>0</v>
      </c>
      <c r="CW322" s="30">
        <v>0</v>
      </c>
      <c r="CX322" s="48" t="e">
        <v>#DIV/0!</v>
      </c>
      <c r="CY322" s="134"/>
      <c r="CZ322" s="114"/>
      <c r="DA322" s="117"/>
      <c r="DB322" s="52">
        <f>'2010 SCORES'!AC168</f>
        <v>0</v>
      </c>
      <c r="DC322" s="30">
        <f>'2010 SCORES'!AD168</f>
        <v>0</v>
      </c>
      <c r="DD322" s="48" t="e">
        <f>'2010 SCORES'!AE168</f>
        <v>#DIV/0!</v>
      </c>
      <c r="DE322" s="134">
        <f>'2010 SCORES'!AF168</f>
        <v>0</v>
      </c>
      <c r="DF322" s="114">
        <f>'2010 SCORES'!AG168</f>
        <v>0</v>
      </c>
      <c r="DG322" s="117">
        <f>'2010 SCORES'!AH168</f>
        <v>0</v>
      </c>
      <c r="DH322" s="104">
        <f>'2009 SCORES'!V168</f>
        <v>0</v>
      </c>
      <c r="DI322" s="79">
        <f>'2009 SCORES'!W168</f>
        <v>0</v>
      </c>
      <c r="DJ322" s="48" t="e">
        <f>'2009 SCORES'!X168</f>
        <v>#DIV/0!</v>
      </c>
      <c r="DK322" s="134">
        <f>'2009 SCORES'!Y168</f>
        <v>0</v>
      </c>
      <c r="DL322" s="114">
        <f>'2009 SCORES'!Z168</f>
        <v>0</v>
      </c>
      <c r="DM322" s="117">
        <f>'2009 SCORES'!AA168</f>
        <v>0</v>
      </c>
      <c r="DN322" s="52">
        <f>'2008 SCORES'!V168</f>
        <v>0</v>
      </c>
      <c r="DO322" s="30">
        <f>'2008 SCORES'!W168</f>
        <v>0</v>
      </c>
      <c r="DP322" s="81" t="e">
        <f>'2008 SCORES'!X168</f>
        <v>#DIV/0!</v>
      </c>
      <c r="DQ322" s="134">
        <f>'2008 SCORES'!Y168</f>
        <v>0</v>
      </c>
      <c r="DR322" s="114">
        <f>'2008 SCORES'!Z168</f>
        <v>0</v>
      </c>
      <c r="DS322" s="117">
        <f>'2008 SCORES'!AA168</f>
        <v>0</v>
      </c>
      <c r="DT322" s="88">
        <f>'2007 SCORES'!Q168</f>
        <v>0</v>
      </c>
      <c r="DU322" s="7">
        <f>'2007 SCORES'!R168</f>
        <v>0</v>
      </c>
      <c r="DV322" s="95" t="e">
        <f>'2007 SCORES'!S168</f>
        <v>#DIV/0!</v>
      </c>
      <c r="DW322" s="121">
        <f>'2007 SCORES'!T168</f>
        <v>0</v>
      </c>
      <c r="DX322" s="114">
        <f>'2007 SCORES'!U168</f>
        <v>0</v>
      </c>
      <c r="DY322" s="117">
        <f>'2007 SCORES'!V168</f>
        <v>0</v>
      </c>
      <c r="DZ322" s="88">
        <f>'2006 SCORES'!Q168</f>
        <v>0</v>
      </c>
      <c r="EA322" s="9">
        <f>'2006 SCORES'!R168</f>
        <v>0</v>
      </c>
      <c r="EB322" s="100" t="e">
        <f>'2006 SCORES'!S168</f>
        <v>#DIV/0!</v>
      </c>
      <c r="EC322" s="124">
        <f>'2006 SCORES'!T168</f>
        <v>0</v>
      </c>
      <c r="ED322" s="120">
        <f>'2006 SCORES'!U168</f>
        <v>0</v>
      </c>
      <c r="EE322" s="125">
        <f>'2006 SCORES'!V168</f>
        <v>0</v>
      </c>
      <c r="EF322" s="88">
        <f>'2005 SCORES'!L169</f>
        <v>0</v>
      </c>
      <c r="EG322" s="9">
        <f>'2005 SCORES'!M169</f>
        <v>0</v>
      </c>
      <c r="EH322" s="95" t="e">
        <f>'2005 SCORES'!N169</f>
        <v>#DIV/0!</v>
      </c>
      <c r="EI322" s="121">
        <f>'2005 SCORES'!O169</f>
        <v>0</v>
      </c>
      <c r="EJ322" s="122">
        <f>'2005 SCORES'!P169</f>
        <v>0</v>
      </c>
      <c r="EK322" s="117">
        <f>'2005 SCORES'!Q169</f>
        <v>0</v>
      </c>
      <c r="EL322" s="7">
        <f>'2004 SCORES'!K168</f>
        <v>0</v>
      </c>
      <c r="EM322" s="9">
        <f>'2004 SCORES'!L168</f>
        <v>0</v>
      </c>
      <c r="EN322" s="95" t="e">
        <f>'2004 SCORES'!M168</f>
        <v>#DIV/0!</v>
      </c>
      <c r="EO322" s="113">
        <f>'2004 SCORES'!N168</f>
        <v>0</v>
      </c>
      <c r="EP322" s="120">
        <f>'2004 SCORES'!O168</f>
        <v>0</v>
      </c>
      <c r="EQ322" s="117">
        <f>'2004 SCORES'!P168</f>
        <v>0</v>
      </c>
      <c r="ER322" s="7">
        <f>'2003 SCORES'!H168</f>
        <v>0</v>
      </c>
      <c r="ES322" s="9">
        <f>'2003 SCORES'!I168</f>
        <v>0</v>
      </c>
      <c r="ET322" s="95" t="e">
        <f>'2003 SCORES'!J168</f>
        <v>#DIV/0!</v>
      </c>
      <c r="EU322" s="113">
        <f>'2003 SCORES'!K168</f>
        <v>0</v>
      </c>
      <c r="EV322" s="114">
        <f>'2003 SCORES'!L168</f>
        <v>0</v>
      </c>
      <c r="EW322" s="117">
        <f>'2003 SCORES'!M168</f>
        <v>0</v>
      </c>
      <c r="EX322" s="7">
        <f>'2002 SCORES'!H168</f>
        <v>0</v>
      </c>
      <c r="EY322" s="9">
        <f>'2002 SCORES'!I168</f>
        <v>0</v>
      </c>
      <c r="EZ322" s="95" t="e">
        <f>'2002 SCORES'!J168</f>
        <v>#DIV/0!</v>
      </c>
      <c r="FA322" s="113">
        <f>'2002 SCORES'!K168</f>
        <v>0</v>
      </c>
      <c r="FB322" s="114">
        <f>'2002 SCORES'!L168</f>
        <v>0</v>
      </c>
      <c r="FC322" s="117">
        <f>'2002 SCORES'!M168</f>
        <v>0</v>
      </c>
      <c r="FD322" s="7">
        <f>'2001 SCORES'!I168</f>
        <v>0</v>
      </c>
      <c r="FE322" s="105">
        <f>'2001 SCORES'!J168</f>
        <v>0</v>
      </c>
      <c r="FF322" s="156" t="e">
        <f>'2001 SCORES'!K168</f>
        <v>#DIV/0!</v>
      </c>
      <c r="FG322" s="157">
        <f>'2001 SCORES'!L168</f>
        <v>0</v>
      </c>
      <c r="FH322" s="120">
        <f>'2001 SCORES'!M168</f>
        <v>0</v>
      </c>
      <c r="FI322" s="117">
        <f>'2001 SCORES'!N168</f>
        <v>0</v>
      </c>
      <c r="FJ322" s="302">
        <f>'2000 SCORES'!G168</f>
        <v>0</v>
      </c>
      <c r="FK322" s="310">
        <f>'2000 SCORES'!H168</f>
        <v>0</v>
      </c>
      <c r="FL322" s="156" t="e">
        <f>'2000 SCORES'!I168</f>
        <v>#DIV/0!</v>
      </c>
      <c r="FM322" s="312">
        <f>'2000 SCORES'!J168</f>
        <v>0</v>
      </c>
      <c r="FN322" s="120">
        <f>'2001 SCORES'!M168</f>
        <v>0</v>
      </c>
      <c r="FO322" s="117">
        <f>'2000 SCORES'!L168</f>
        <v>0</v>
      </c>
      <c r="FP322" s="7">
        <f>'1999 SCORES'!H168</f>
        <v>0</v>
      </c>
      <c r="FQ322" s="105">
        <f>'1999 SCORES'!I168</f>
        <v>0</v>
      </c>
      <c r="FR322" s="156" t="e">
        <f>'1999 SCORES'!J168</f>
        <v>#DIV/0!</v>
      </c>
      <c r="FS322" s="157">
        <f>'1999 SCORES'!K168</f>
        <v>0</v>
      </c>
      <c r="FT322" s="120">
        <f>'1999 SCORES'!L168</f>
        <v>0</v>
      </c>
      <c r="FU322" s="117">
        <f>'1999 SCORES'!M168</f>
        <v>0</v>
      </c>
      <c r="FV322" s="7">
        <f>'1998 SCORES'!G168</f>
        <v>0</v>
      </c>
      <c r="FW322" s="105">
        <f>'1998 SCORES'!H168</f>
        <v>0</v>
      </c>
      <c r="FX322" s="156" t="e">
        <f>'1998 SCORES'!I168</f>
        <v>#DIV/0!</v>
      </c>
      <c r="FY322" s="157">
        <f>'1998 SCORES'!J168</f>
        <v>0</v>
      </c>
      <c r="FZ322" s="120">
        <f>'1998 SCORES'!K168</f>
        <v>0</v>
      </c>
      <c r="GA322" s="117">
        <f>'1998 SCORES'!L168</f>
        <v>0</v>
      </c>
      <c r="GB322" s="7">
        <f>'1997 SCORES'!F168</f>
        <v>1</v>
      </c>
      <c r="GC322" s="105">
        <f>'1997 SCORES'!G168</f>
        <v>31</v>
      </c>
      <c r="GD322" s="156">
        <f>'1997 SCORES'!H168</f>
        <v>31</v>
      </c>
      <c r="GE322" s="157">
        <f>'1997 SCORES'!I168</f>
        <v>0</v>
      </c>
      <c r="GF322" s="120">
        <f>'1997 SCORES'!J168</f>
        <v>1</v>
      </c>
      <c r="GG322" s="117">
        <f>'1997 SCORES'!K168</f>
        <v>0</v>
      </c>
      <c r="GH322" s="160">
        <f>'1996 SCORES'!F168</f>
        <v>0</v>
      </c>
      <c r="GI322" s="9">
        <f>'1996 SCORES'!G168</f>
        <v>0</v>
      </c>
      <c r="GJ322" s="100" t="e">
        <f>'1996 SCORES'!H168</f>
        <v>#DIV/0!</v>
      </c>
      <c r="GK322" s="22">
        <f>'1996 SCORES'!I168</f>
        <v>0</v>
      </c>
      <c r="GL322" s="21">
        <f>'1996 SCORES'!J168</f>
        <v>0</v>
      </c>
      <c r="GM322" s="162">
        <f>'1996 SCORES'!K168</f>
        <v>0</v>
      </c>
      <c r="GN322" s="161">
        <f>'1995 SCORES '!F168</f>
        <v>0</v>
      </c>
      <c r="GO322" s="9">
        <f>'1995 SCORES '!G168</f>
        <v>0</v>
      </c>
      <c r="GP322" s="100" t="e">
        <f>'1995 SCORES '!H168</f>
        <v>#DIV/0!</v>
      </c>
      <c r="GQ322" s="22">
        <f>'1995 SCORES '!I168</f>
        <v>0</v>
      </c>
      <c r="GR322" s="21">
        <f>'1995 SCORES '!J168</f>
        <v>0</v>
      </c>
      <c r="GS322" s="162">
        <f>'1995 SCORES '!K168</f>
        <v>0</v>
      </c>
      <c r="GT322" s="161">
        <f>'1994 SCORES'!F168</f>
        <v>0</v>
      </c>
      <c r="GU322" s="9">
        <f>'1994 SCORES'!G168</f>
        <v>0</v>
      </c>
      <c r="GV322" s="100" t="e">
        <f>'1994 SCORES'!H168</f>
        <v>#DIV/0!</v>
      </c>
      <c r="GW322" s="22">
        <f>'1994 SCORES'!I168</f>
        <v>0</v>
      </c>
      <c r="GX322" s="21">
        <f>'1994 SCORES'!J168</f>
        <v>0</v>
      </c>
      <c r="GY322" s="162">
        <f>'1994 SCORES'!K168</f>
        <v>0</v>
      </c>
      <c r="GZ322" s="161">
        <f>'1993 SCORES'!F168</f>
        <v>0</v>
      </c>
      <c r="HA322" s="30">
        <f>'1993 SCORES'!G168</f>
        <v>0</v>
      </c>
      <c r="HB322" s="100" t="e">
        <f>'1993 SCORES'!H168</f>
        <v>#DIV/0!</v>
      </c>
      <c r="HC322" s="22">
        <f>'1993 SCORES'!I168</f>
        <v>0</v>
      </c>
      <c r="HD322" s="21">
        <f>'1993 SCORES'!J168</f>
        <v>0</v>
      </c>
      <c r="HE322" s="162">
        <f>'1993 SCORES'!K168</f>
        <v>0</v>
      </c>
    </row>
    <row r="323" spans="1:213" ht="13.5" thickBot="1" x14ac:dyDescent="0.25">
      <c r="A323" s="335">
        <v>320</v>
      </c>
      <c r="B323" s="249" t="s">
        <v>477</v>
      </c>
      <c r="C323" s="250" t="s">
        <v>476</v>
      </c>
      <c r="D323" s="276">
        <f t="shared" si="23"/>
        <v>1</v>
      </c>
      <c r="E323" s="276">
        <f t="shared" si="24"/>
        <v>22</v>
      </c>
      <c r="F323" s="345">
        <f t="shared" si="22"/>
        <v>22</v>
      </c>
      <c r="G323" s="167">
        <f t="shared" si="25"/>
        <v>0</v>
      </c>
      <c r="H323" s="549">
        <f t="shared" si="26"/>
        <v>0</v>
      </c>
      <c r="I323" s="629">
        <f t="shared" si="27"/>
        <v>0</v>
      </c>
      <c r="J323" s="815">
        <v>0</v>
      </c>
      <c r="K323" s="676">
        <v>0</v>
      </c>
      <c r="L323" s="901" t="e">
        <v>#DIV/0!</v>
      </c>
      <c r="M323" s="906"/>
      <c r="N323" s="679"/>
      <c r="O323" s="910"/>
      <c r="P323" s="862">
        <v>0</v>
      </c>
      <c r="Q323" s="877">
        <v>0</v>
      </c>
      <c r="R323" s="877" t="e">
        <v>#DIV/0!</v>
      </c>
      <c r="S323" s="865"/>
      <c r="T323" s="869"/>
      <c r="U323" s="872"/>
      <c r="V323" s="847">
        <v>0</v>
      </c>
      <c r="W323" s="756">
        <v>0</v>
      </c>
      <c r="X323" s="756" t="e">
        <v>#DIV/0!</v>
      </c>
      <c r="Y323" s="686"/>
      <c r="Z323" s="687"/>
      <c r="AA323" s="769"/>
      <c r="AB323" s="826">
        <v>0</v>
      </c>
      <c r="AC323" s="756">
        <v>0</v>
      </c>
      <c r="AD323" s="756" t="e">
        <v>#DIV/0!</v>
      </c>
      <c r="AE323" s="686"/>
      <c r="AF323" s="687"/>
      <c r="AG323" s="769"/>
      <c r="AH323" s="826">
        <v>0</v>
      </c>
      <c r="AI323" s="752">
        <v>0</v>
      </c>
      <c r="AJ323" s="752" t="e">
        <v>#DIV/0!</v>
      </c>
      <c r="AK323" s="686"/>
      <c r="AL323" s="687"/>
      <c r="AM323" s="751"/>
      <c r="AN323" s="820">
        <v>0</v>
      </c>
      <c r="AO323" s="685">
        <v>0</v>
      </c>
      <c r="AP323" s="685" t="e">
        <v>#DIV/0!</v>
      </c>
      <c r="AQ323" s="686"/>
      <c r="AR323" s="739"/>
      <c r="AS323" s="737"/>
      <c r="AT323" s="820"/>
      <c r="AU323" s="685">
        <v>0</v>
      </c>
      <c r="AV323" s="732" t="e">
        <v>#DIV/0!</v>
      </c>
      <c r="AW323" s="686"/>
      <c r="AX323" s="687"/>
      <c r="AY323" s="688"/>
      <c r="AZ323" s="815">
        <v>0</v>
      </c>
      <c r="BA323" s="676">
        <v>0</v>
      </c>
      <c r="BB323" s="676" t="e">
        <v>#DIV/0!</v>
      </c>
      <c r="BC323" s="677"/>
      <c r="BD323" s="679"/>
      <c r="BE323" s="798"/>
      <c r="BF323" s="806">
        <v>0</v>
      </c>
      <c r="BG323" s="632">
        <v>0</v>
      </c>
      <c r="BH323" s="632" t="e">
        <v>#DIV/0!</v>
      </c>
      <c r="BI323" s="636"/>
      <c r="BJ323" s="640"/>
      <c r="BK323" s="792"/>
      <c r="BL323" s="555">
        <v>0</v>
      </c>
      <c r="BM323" s="557">
        <v>0</v>
      </c>
      <c r="BN323" s="557" t="e">
        <v>#DIV/0!</v>
      </c>
      <c r="BO323" s="561"/>
      <c r="BP323" s="563"/>
      <c r="BQ323" s="575"/>
      <c r="BR323" s="555">
        <v>0</v>
      </c>
      <c r="BS323" s="557">
        <v>0</v>
      </c>
      <c r="BT323" s="557" t="e">
        <v>#DIV/0!</v>
      </c>
      <c r="BU323" s="561"/>
      <c r="BV323" s="563"/>
      <c r="BW323" s="566"/>
      <c r="BX323" s="300">
        <v>0</v>
      </c>
      <c r="BY323" s="541">
        <v>0</v>
      </c>
      <c r="BZ323" s="541" t="e">
        <v>#DIV/0!</v>
      </c>
      <c r="CA323" s="541"/>
      <c r="CB323" s="542"/>
      <c r="CC323" s="552"/>
      <c r="CD323" s="515">
        <v>0</v>
      </c>
      <c r="CE323" s="525">
        <v>0</v>
      </c>
      <c r="CF323" s="525" t="e">
        <v>#DIV/0!</v>
      </c>
      <c r="CG323" s="526"/>
      <c r="CH323" s="527"/>
      <c r="CI323" s="519"/>
      <c r="CJ323" s="377">
        <v>0</v>
      </c>
      <c r="CK323" s="233">
        <v>0</v>
      </c>
      <c r="CL323" s="233" t="e">
        <v>#DIV/0!</v>
      </c>
      <c r="CM323" s="381"/>
      <c r="CN323" s="384"/>
      <c r="CO323" s="386"/>
      <c r="CP323" s="52">
        <v>1</v>
      </c>
      <c r="CQ323" s="30">
        <v>22</v>
      </c>
      <c r="CR323" s="48">
        <v>22</v>
      </c>
      <c r="CS323" s="134"/>
      <c r="CT323" s="114"/>
      <c r="CU323" s="342"/>
      <c r="CV323" s="79"/>
      <c r="CW323" s="30"/>
      <c r="CX323" s="48"/>
      <c r="CY323" s="134"/>
      <c r="CZ323" s="114"/>
      <c r="DA323" s="117"/>
      <c r="DB323" s="52"/>
      <c r="DC323" s="30"/>
      <c r="DD323" s="48"/>
      <c r="DE323" s="134"/>
      <c r="DF323" s="114"/>
      <c r="DG323" s="117"/>
      <c r="DH323" s="104"/>
      <c r="DI323" s="79"/>
      <c r="DJ323" s="48"/>
      <c r="DK323" s="134"/>
      <c r="DL323" s="114"/>
      <c r="DM323" s="117"/>
      <c r="DN323" s="52"/>
      <c r="DO323" s="30"/>
      <c r="DP323" s="81"/>
      <c r="DQ323" s="134"/>
      <c r="DR323" s="114"/>
      <c r="DS323" s="117"/>
      <c r="DT323" s="88"/>
      <c r="DU323" s="7"/>
      <c r="DV323" s="95"/>
      <c r="DW323" s="121"/>
      <c r="DX323" s="114"/>
      <c r="DY323" s="117"/>
      <c r="DZ323" s="88"/>
      <c r="EA323" s="9"/>
      <c r="EB323" s="100"/>
      <c r="EC323" s="124"/>
      <c r="ED323" s="120"/>
      <c r="EE323" s="125"/>
      <c r="EF323" s="88"/>
      <c r="EG323" s="9"/>
      <c r="EH323" s="95"/>
      <c r="EI323" s="121"/>
      <c r="EJ323" s="122"/>
      <c r="EK323" s="117"/>
      <c r="EL323" s="7"/>
      <c r="EM323" s="9"/>
      <c r="EN323" s="95"/>
      <c r="EO323" s="113"/>
      <c r="EP323" s="120"/>
      <c r="EQ323" s="117"/>
      <c r="ER323" s="7"/>
      <c r="ES323" s="9"/>
      <c r="ET323" s="95"/>
      <c r="EU323" s="113"/>
      <c r="EV323" s="114"/>
      <c r="EW323" s="117"/>
      <c r="EX323" s="7"/>
      <c r="EY323" s="9"/>
      <c r="EZ323" s="95"/>
      <c r="FA323" s="113"/>
      <c r="FB323" s="114"/>
      <c r="FC323" s="117"/>
      <c r="FD323" s="7"/>
      <c r="FE323" s="105"/>
      <c r="FF323" s="156"/>
      <c r="FG323" s="157"/>
      <c r="FH323" s="120"/>
      <c r="FI323" s="117"/>
      <c r="FJ323" s="302"/>
      <c r="FK323" s="310"/>
      <c r="FL323" s="156"/>
      <c r="FM323" s="312"/>
      <c r="FN323" s="120"/>
      <c r="FO323" s="117"/>
      <c r="FP323" s="7"/>
      <c r="FQ323" s="105"/>
      <c r="FR323" s="156"/>
      <c r="FS323" s="157"/>
      <c r="FT323" s="120"/>
      <c r="FU323" s="117"/>
      <c r="FV323" s="7"/>
      <c r="FW323" s="105"/>
      <c r="FX323" s="156"/>
      <c r="FY323" s="157"/>
      <c r="FZ323" s="120"/>
      <c r="GA323" s="117"/>
      <c r="GB323" s="7"/>
      <c r="GC323" s="105"/>
      <c r="GD323" s="156"/>
      <c r="GE323" s="157"/>
      <c r="GF323" s="120"/>
      <c r="GG323" s="117"/>
      <c r="GH323" s="160"/>
      <c r="GI323" s="9"/>
      <c r="GJ323" s="100"/>
      <c r="GK323" s="22"/>
      <c r="GL323" s="21"/>
      <c r="GM323" s="162"/>
      <c r="GN323" s="161"/>
      <c r="GO323" s="9"/>
      <c r="GP323" s="100"/>
      <c r="GQ323" s="22"/>
      <c r="GR323" s="21"/>
      <c r="GS323" s="162"/>
      <c r="GT323" s="161"/>
      <c r="GU323" s="9"/>
      <c r="GV323" s="100"/>
      <c r="GW323" s="22"/>
      <c r="GX323" s="21"/>
      <c r="GY323" s="162"/>
      <c r="GZ323" s="161"/>
      <c r="HA323" s="30"/>
      <c r="HB323" s="100"/>
      <c r="HC323" s="22"/>
      <c r="HD323" s="21"/>
      <c r="HE323" s="162"/>
    </row>
    <row r="324" spans="1:213" ht="13.5" thickBot="1" x14ac:dyDescent="0.25">
      <c r="A324" s="335">
        <v>321</v>
      </c>
      <c r="B324" s="249" t="s">
        <v>33</v>
      </c>
      <c r="C324" s="250" t="s">
        <v>476</v>
      </c>
      <c r="D324" s="276">
        <f t="shared" si="23"/>
        <v>1</v>
      </c>
      <c r="E324" s="276">
        <f t="shared" si="24"/>
        <v>28</v>
      </c>
      <c r="F324" s="345">
        <f t="shared" si="22"/>
        <v>28</v>
      </c>
      <c r="G324" s="167">
        <f t="shared" si="25"/>
        <v>0</v>
      </c>
      <c r="H324" s="549">
        <f t="shared" si="26"/>
        <v>0</v>
      </c>
      <c r="I324" s="629">
        <f t="shared" si="27"/>
        <v>0</v>
      </c>
      <c r="J324" s="815">
        <v>0</v>
      </c>
      <c r="K324" s="676">
        <v>0</v>
      </c>
      <c r="L324" s="901" t="e">
        <v>#DIV/0!</v>
      </c>
      <c r="M324" s="906"/>
      <c r="N324" s="679"/>
      <c r="O324" s="910"/>
      <c r="P324" s="862">
        <v>0</v>
      </c>
      <c r="Q324" s="877">
        <v>0</v>
      </c>
      <c r="R324" s="877" t="e">
        <v>#DIV/0!</v>
      </c>
      <c r="S324" s="865"/>
      <c r="T324" s="869"/>
      <c r="U324" s="872"/>
      <c r="V324" s="847">
        <v>0</v>
      </c>
      <c r="W324" s="756">
        <v>0</v>
      </c>
      <c r="X324" s="756" t="e">
        <v>#DIV/0!</v>
      </c>
      <c r="Y324" s="686"/>
      <c r="Z324" s="687"/>
      <c r="AA324" s="769"/>
      <c r="AB324" s="826">
        <v>0</v>
      </c>
      <c r="AC324" s="756">
        <v>0</v>
      </c>
      <c r="AD324" s="756" t="e">
        <v>#DIV/0!</v>
      </c>
      <c r="AE324" s="686"/>
      <c r="AF324" s="687"/>
      <c r="AG324" s="769"/>
      <c r="AH324" s="826">
        <v>0</v>
      </c>
      <c r="AI324" s="752">
        <v>0</v>
      </c>
      <c r="AJ324" s="752" t="e">
        <v>#DIV/0!</v>
      </c>
      <c r="AK324" s="686"/>
      <c r="AL324" s="687"/>
      <c r="AM324" s="751"/>
      <c r="AN324" s="820">
        <v>0</v>
      </c>
      <c r="AO324" s="685">
        <v>0</v>
      </c>
      <c r="AP324" s="685" t="e">
        <v>#DIV/0!</v>
      </c>
      <c r="AQ324" s="686"/>
      <c r="AR324" s="739"/>
      <c r="AS324" s="737"/>
      <c r="AT324" s="820"/>
      <c r="AU324" s="685">
        <v>0</v>
      </c>
      <c r="AV324" s="732" t="e">
        <v>#DIV/0!</v>
      </c>
      <c r="AW324" s="686"/>
      <c r="AX324" s="687"/>
      <c r="AY324" s="688"/>
      <c r="AZ324" s="815">
        <v>0</v>
      </c>
      <c r="BA324" s="676">
        <v>0</v>
      </c>
      <c r="BB324" s="676" t="e">
        <v>#DIV/0!</v>
      </c>
      <c r="BC324" s="677"/>
      <c r="BD324" s="679"/>
      <c r="BE324" s="798"/>
      <c r="BF324" s="806">
        <v>0</v>
      </c>
      <c r="BG324" s="632">
        <v>0</v>
      </c>
      <c r="BH324" s="632" t="e">
        <v>#DIV/0!</v>
      </c>
      <c r="BI324" s="636"/>
      <c r="BJ324" s="640"/>
      <c r="BK324" s="792"/>
      <c r="BL324" s="555">
        <v>0</v>
      </c>
      <c r="BM324" s="557">
        <v>0</v>
      </c>
      <c r="BN324" s="557" t="e">
        <v>#DIV/0!</v>
      </c>
      <c r="BO324" s="561"/>
      <c r="BP324" s="563"/>
      <c r="BQ324" s="575"/>
      <c r="BR324" s="555">
        <v>0</v>
      </c>
      <c r="BS324" s="557">
        <v>0</v>
      </c>
      <c r="BT324" s="557" t="e">
        <v>#DIV/0!</v>
      </c>
      <c r="BU324" s="561"/>
      <c r="BV324" s="563"/>
      <c r="BW324" s="566"/>
      <c r="BX324" s="300">
        <v>0</v>
      </c>
      <c r="BY324" s="541">
        <v>0</v>
      </c>
      <c r="BZ324" s="541" t="e">
        <v>#DIV/0!</v>
      </c>
      <c r="CA324" s="541"/>
      <c r="CB324" s="542"/>
      <c r="CC324" s="552"/>
      <c r="CD324" s="515">
        <v>0</v>
      </c>
      <c r="CE324" s="525">
        <v>0</v>
      </c>
      <c r="CF324" s="525" t="e">
        <v>#DIV/0!</v>
      </c>
      <c r="CG324" s="526"/>
      <c r="CH324" s="527"/>
      <c r="CI324" s="519"/>
      <c r="CJ324" s="377">
        <v>0</v>
      </c>
      <c r="CK324" s="233">
        <v>0</v>
      </c>
      <c r="CL324" s="233" t="e">
        <v>#DIV/0!</v>
      </c>
      <c r="CM324" s="381"/>
      <c r="CN324" s="384"/>
      <c r="CO324" s="386"/>
      <c r="CP324" s="52">
        <v>1</v>
      </c>
      <c r="CQ324" s="30">
        <v>28</v>
      </c>
      <c r="CR324" s="48">
        <v>28</v>
      </c>
      <c r="CS324" s="134"/>
      <c r="CT324" s="114"/>
      <c r="CU324" s="342"/>
      <c r="CV324" s="79"/>
      <c r="CW324" s="30"/>
      <c r="CX324" s="48"/>
      <c r="CY324" s="134"/>
      <c r="CZ324" s="114"/>
      <c r="DA324" s="117"/>
      <c r="DB324" s="52"/>
      <c r="DC324" s="30"/>
      <c r="DD324" s="48"/>
      <c r="DE324" s="134"/>
      <c r="DF324" s="114"/>
      <c r="DG324" s="117"/>
      <c r="DH324" s="104"/>
      <c r="DI324" s="79"/>
      <c r="DJ324" s="48"/>
      <c r="DK324" s="134"/>
      <c r="DL324" s="114"/>
      <c r="DM324" s="117"/>
      <c r="DN324" s="52"/>
      <c r="DO324" s="30"/>
      <c r="DP324" s="81"/>
      <c r="DQ324" s="134"/>
      <c r="DR324" s="114"/>
      <c r="DS324" s="117"/>
      <c r="DT324" s="88"/>
      <c r="DU324" s="7"/>
      <c r="DV324" s="95"/>
      <c r="DW324" s="121"/>
      <c r="DX324" s="114"/>
      <c r="DY324" s="117"/>
      <c r="DZ324" s="88"/>
      <c r="EA324" s="9"/>
      <c r="EB324" s="100"/>
      <c r="EC324" s="124"/>
      <c r="ED324" s="120"/>
      <c r="EE324" s="125"/>
      <c r="EF324" s="88"/>
      <c r="EG324" s="9"/>
      <c r="EH324" s="95"/>
      <c r="EI324" s="121"/>
      <c r="EJ324" s="122"/>
      <c r="EK324" s="117"/>
      <c r="EL324" s="7"/>
      <c r="EM324" s="9"/>
      <c r="EN324" s="95"/>
      <c r="EO324" s="113"/>
      <c r="EP324" s="120"/>
      <c r="EQ324" s="117"/>
      <c r="ER324" s="7"/>
      <c r="ES324" s="9"/>
      <c r="ET324" s="95"/>
      <c r="EU324" s="113"/>
      <c r="EV324" s="114"/>
      <c r="EW324" s="117"/>
      <c r="EX324" s="7"/>
      <c r="EY324" s="9"/>
      <c r="EZ324" s="95"/>
      <c r="FA324" s="113"/>
      <c r="FB324" s="114"/>
      <c r="FC324" s="117"/>
      <c r="FD324" s="7"/>
      <c r="FE324" s="105"/>
      <c r="FF324" s="156"/>
      <c r="FG324" s="157"/>
      <c r="FH324" s="120"/>
      <c r="FI324" s="117"/>
      <c r="FJ324" s="302"/>
      <c r="FK324" s="310"/>
      <c r="FL324" s="156"/>
      <c r="FM324" s="312"/>
      <c r="FN324" s="120"/>
      <c r="FO324" s="117"/>
      <c r="FP324" s="7"/>
      <c r="FQ324" s="105"/>
      <c r="FR324" s="156"/>
      <c r="FS324" s="157"/>
      <c r="FT324" s="120"/>
      <c r="FU324" s="117"/>
      <c r="FV324" s="7"/>
      <c r="FW324" s="105"/>
      <c r="FX324" s="156"/>
      <c r="FY324" s="157"/>
      <c r="FZ324" s="120"/>
      <c r="GA324" s="117"/>
      <c r="GB324" s="7"/>
      <c r="GC324" s="105"/>
      <c r="GD324" s="156"/>
      <c r="GE324" s="157"/>
      <c r="GF324" s="120"/>
      <c r="GG324" s="117"/>
      <c r="GH324" s="160"/>
      <c r="GI324" s="9"/>
      <c r="GJ324" s="100"/>
      <c r="GK324" s="22"/>
      <c r="GL324" s="21"/>
      <c r="GM324" s="162"/>
      <c r="GN324" s="161"/>
      <c r="GO324" s="9"/>
      <c r="GP324" s="100"/>
      <c r="GQ324" s="22"/>
      <c r="GR324" s="21"/>
      <c r="GS324" s="162"/>
      <c r="GT324" s="161"/>
      <c r="GU324" s="9"/>
      <c r="GV324" s="100"/>
      <c r="GW324" s="22"/>
      <c r="GX324" s="21"/>
      <c r="GY324" s="162"/>
      <c r="GZ324" s="161"/>
      <c r="HA324" s="30"/>
      <c r="HB324" s="100"/>
      <c r="HC324" s="22"/>
      <c r="HD324" s="21"/>
      <c r="HE324" s="162"/>
    </row>
    <row r="325" spans="1:213" ht="13.5" thickBot="1" x14ac:dyDescent="0.25">
      <c r="A325" s="335">
        <v>322</v>
      </c>
      <c r="B325" s="249" t="s">
        <v>436</v>
      </c>
      <c r="C325" s="250" t="s">
        <v>659</v>
      </c>
      <c r="D325" s="276">
        <f t="shared" si="23"/>
        <v>1</v>
      </c>
      <c r="E325" s="276">
        <f t="shared" si="24"/>
        <v>21</v>
      </c>
      <c r="F325" s="345">
        <f t="shared" si="22"/>
        <v>21</v>
      </c>
      <c r="G325" s="167">
        <f t="shared" si="25"/>
        <v>0</v>
      </c>
      <c r="H325" s="549">
        <f t="shared" si="26"/>
        <v>0</v>
      </c>
      <c r="I325" s="629">
        <f t="shared" si="27"/>
        <v>0</v>
      </c>
      <c r="J325" s="815">
        <v>0</v>
      </c>
      <c r="K325" s="676">
        <v>0</v>
      </c>
      <c r="L325" s="901" t="e">
        <v>#DIV/0!</v>
      </c>
      <c r="M325" s="906"/>
      <c r="N325" s="679"/>
      <c r="O325" s="910"/>
      <c r="P325" s="862">
        <v>0</v>
      </c>
      <c r="Q325" s="877">
        <v>0</v>
      </c>
      <c r="R325" s="877" t="e">
        <v>#DIV/0!</v>
      </c>
      <c r="S325" s="865"/>
      <c r="T325" s="869"/>
      <c r="U325" s="872"/>
      <c r="V325" s="847">
        <v>0</v>
      </c>
      <c r="W325" s="756">
        <v>0</v>
      </c>
      <c r="X325" s="756" t="e">
        <v>#DIV/0!</v>
      </c>
      <c r="Y325" s="686"/>
      <c r="Z325" s="687"/>
      <c r="AA325" s="769"/>
      <c r="AB325" s="826">
        <v>0</v>
      </c>
      <c r="AC325" s="756">
        <v>0</v>
      </c>
      <c r="AD325" s="756" t="e">
        <v>#DIV/0!</v>
      </c>
      <c r="AE325" s="686"/>
      <c r="AF325" s="687"/>
      <c r="AG325" s="769"/>
      <c r="AH325" s="826">
        <v>0</v>
      </c>
      <c r="AI325" s="752">
        <v>0</v>
      </c>
      <c r="AJ325" s="752" t="e">
        <v>#DIV/0!</v>
      </c>
      <c r="AK325" s="686"/>
      <c r="AL325" s="687"/>
      <c r="AM325" s="751"/>
      <c r="AN325" s="820">
        <v>0</v>
      </c>
      <c r="AO325" s="685">
        <v>0</v>
      </c>
      <c r="AP325" s="685" t="e">
        <v>#DIV/0!</v>
      </c>
      <c r="AQ325" s="686"/>
      <c r="AR325" s="739"/>
      <c r="AS325" s="737"/>
      <c r="AT325" s="820"/>
      <c r="AU325" s="685">
        <v>0</v>
      </c>
      <c r="AV325" s="732" t="e">
        <v>#DIV/0!</v>
      </c>
      <c r="AW325" s="686"/>
      <c r="AX325" s="687"/>
      <c r="AY325" s="688"/>
      <c r="AZ325" s="815">
        <v>0</v>
      </c>
      <c r="BA325" s="676">
        <v>0</v>
      </c>
      <c r="BB325" s="676" t="e">
        <v>#DIV/0!</v>
      </c>
      <c r="BC325" s="677"/>
      <c r="BD325" s="679"/>
      <c r="BE325" s="798"/>
      <c r="BF325" s="806">
        <v>0</v>
      </c>
      <c r="BG325" s="632">
        <v>0</v>
      </c>
      <c r="BH325" s="632" t="e">
        <v>#DIV/0!</v>
      </c>
      <c r="BI325" s="636"/>
      <c r="BJ325" s="640"/>
      <c r="BK325" s="792"/>
      <c r="BL325" s="555">
        <v>0</v>
      </c>
      <c r="BM325" s="557">
        <v>0</v>
      </c>
      <c r="BN325" s="557" t="e">
        <v>#DIV/0!</v>
      </c>
      <c r="BO325" s="561"/>
      <c r="BP325" s="563"/>
      <c r="BQ325" s="575"/>
      <c r="BR325" s="555">
        <v>1</v>
      </c>
      <c r="BS325" s="557">
        <v>21</v>
      </c>
      <c r="BT325" s="557">
        <v>21</v>
      </c>
      <c r="BU325" s="561"/>
      <c r="BV325" s="563"/>
      <c r="BW325" s="566"/>
      <c r="BX325" s="300"/>
      <c r="BY325" s="541"/>
      <c r="BZ325" s="541"/>
      <c r="CA325" s="541"/>
      <c r="CB325" s="542"/>
      <c r="CC325" s="552"/>
      <c r="CD325" s="515"/>
      <c r="CE325" s="525"/>
      <c r="CF325" s="525"/>
      <c r="CG325" s="526"/>
      <c r="CH325" s="527"/>
      <c r="CI325" s="519"/>
      <c r="CJ325" s="377"/>
      <c r="CK325" s="233"/>
      <c r="CL325" s="233"/>
      <c r="CM325" s="381"/>
      <c r="CN325" s="384"/>
      <c r="CO325" s="386"/>
      <c r="CP325" s="52"/>
      <c r="CQ325" s="30"/>
      <c r="CR325" s="48"/>
      <c r="CS325" s="134"/>
      <c r="CT325" s="114"/>
      <c r="CU325" s="342"/>
      <c r="CV325" s="79"/>
      <c r="CW325" s="30"/>
      <c r="CX325" s="48"/>
      <c r="CY325" s="134"/>
      <c r="CZ325" s="114"/>
      <c r="DA325" s="117"/>
      <c r="DB325" s="52"/>
      <c r="DC325" s="30"/>
      <c r="DD325" s="48"/>
      <c r="DE325" s="134"/>
      <c r="DF325" s="114"/>
      <c r="DG325" s="117"/>
      <c r="DH325" s="104"/>
      <c r="DI325" s="79"/>
      <c r="DJ325" s="48"/>
      <c r="DK325" s="134"/>
      <c r="DL325" s="114"/>
      <c r="DM325" s="117"/>
      <c r="DN325" s="52"/>
      <c r="DO325" s="30"/>
      <c r="DP325" s="81"/>
      <c r="DQ325" s="134"/>
      <c r="DR325" s="114"/>
      <c r="DS325" s="117"/>
      <c r="DT325" s="88"/>
      <c r="DU325" s="7"/>
      <c r="DV325" s="95"/>
      <c r="DW325" s="121"/>
      <c r="DX325" s="114"/>
      <c r="DY325" s="117"/>
      <c r="DZ325" s="88"/>
      <c r="EA325" s="9"/>
      <c r="EB325" s="100"/>
      <c r="EC325" s="124"/>
      <c r="ED325" s="120"/>
      <c r="EE325" s="125"/>
      <c r="EF325" s="88"/>
      <c r="EG325" s="9"/>
      <c r="EH325" s="95"/>
      <c r="EI325" s="121"/>
      <c r="EJ325" s="122"/>
      <c r="EK325" s="117"/>
      <c r="EL325" s="7"/>
      <c r="EM325" s="9"/>
      <c r="EN325" s="95"/>
      <c r="EO325" s="113"/>
      <c r="EP325" s="120"/>
      <c r="EQ325" s="117"/>
      <c r="ER325" s="7"/>
      <c r="ES325" s="9"/>
      <c r="ET325" s="95"/>
      <c r="EU325" s="113"/>
      <c r="EV325" s="114"/>
      <c r="EW325" s="117"/>
      <c r="EX325" s="7"/>
      <c r="EY325" s="9"/>
      <c r="EZ325" s="95"/>
      <c r="FA325" s="113"/>
      <c r="FB325" s="114"/>
      <c r="FC325" s="117"/>
      <c r="FD325" s="7"/>
      <c r="FE325" s="105"/>
      <c r="FF325" s="156"/>
      <c r="FG325" s="157"/>
      <c r="FH325" s="120"/>
      <c r="FI325" s="117"/>
      <c r="FJ325" s="302"/>
      <c r="FK325" s="310"/>
      <c r="FL325" s="156"/>
      <c r="FM325" s="312"/>
      <c r="FN325" s="120"/>
      <c r="FO325" s="117"/>
      <c r="FP325" s="7"/>
      <c r="FQ325" s="105"/>
      <c r="FR325" s="156"/>
      <c r="FS325" s="157"/>
      <c r="FT325" s="120"/>
      <c r="FU325" s="117"/>
      <c r="FV325" s="7"/>
      <c r="FW325" s="105"/>
      <c r="FX325" s="156"/>
      <c r="FY325" s="157"/>
      <c r="FZ325" s="120"/>
      <c r="GA325" s="117"/>
      <c r="GB325" s="7"/>
      <c r="GC325" s="105"/>
      <c r="GD325" s="156"/>
      <c r="GE325" s="157"/>
      <c r="GF325" s="120"/>
      <c r="GG325" s="117"/>
      <c r="GH325" s="160"/>
      <c r="GI325" s="9"/>
      <c r="GJ325" s="100"/>
      <c r="GK325" s="22"/>
      <c r="GL325" s="21"/>
      <c r="GM325" s="162"/>
      <c r="GN325" s="161"/>
      <c r="GO325" s="9"/>
      <c r="GP325" s="100"/>
      <c r="GQ325" s="22"/>
      <c r="GR325" s="21"/>
      <c r="GS325" s="162"/>
      <c r="GT325" s="161"/>
      <c r="GU325" s="9"/>
      <c r="GV325" s="100"/>
      <c r="GW325" s="22"/>
      <c r="GX325" s="21"/>
      <c r="GY325" s="162"/>
      <c r="GZ325" s="161"/>
      <c r="HA325" s="30"/>
      <c r="HB325" s="100"/>
      <c r="HC325" s="22"/>
      <c r="HD325" s="21"/>
      <c r="HE325" s="162"/>
    </row>
    <row r="326" spans="1:213" ht="13.5" thickBot="1" x14ac:dyDescent="0.25">
      <c r="A326" s="335">
        <v>323</v>
      </c>
      <c r="B326" s="249" t="s">
        <v>73</v>
      </c>
      <c r="C326" s="334" t="s">
        <v>250</v>
      </c>
      <c r="D326" s="276">
        <f t="shared" si="23"/>
        <v>1</v>
      </c>
      <c r="E326" s="276">
        <f t="shared" si="24"/>
        <v>36</v>
      </c>
      <c r="F326" s="345">
        <f t="shared" si="22"/>
        <v>36</v>
      </c>
      <c r="G326" s="167">
        <f t="shared" si="25"/>
        <v>1</v>
      </c>
      <c r="H326" s="549">
        <f t="shared" si="26"/>
        <v>0</v>
      </c>
      <c r="I326" s="629">
        <f t="shared" si="27"/>
        <v>0</v>
      </c>
      <c r="J326" s="815">
        <v>0</v>
      </c>
      <c r="K326" s="676">
        <v>0</v>
      </c>
      <c r="L326" s="901" t="e">
        <v>#DIV/0!</v>
      </c>
      <c r="M326" s="906"/>
      <c r="N326" s="679"/>
      <c r="O326" s="910"/>
      <c r="P326" s="862">
        <v>0</v>
      </c>
      <c r="Q326" s="877">
        <v>0</v>
      </c>
      <c r="R326" s="877" t="e">
        <v>#DIV/0!</v>
      </c>
      <c r="S326" s="865"/>
      <c r="T326" s="869"/>
      <c r="U326" s="872"/>
      <c r="V326" s="847">
        <v>0</v>
      </c>
      <c r="W326" s="756">
        <v>0</v>
      </c>
      <c r="X326" s="756" t="e">
        <v>#DIV/0!</v>
      </c>
      <c r="Y326" s="686"/>
      <c r="Z326" s="687"/>
      <c r="AA326" s="769"/>
      <c r="AB326" s="826">
        <v>0</v>
      </c>
      <c r="AC326" s="756">
        <v>0</v>
      </c>
      <c r="AD326" s="756" t="e">
        <v>#DIV/0!</v>
      </c>
      <c r="AE326" s="686"/>
      <c r="AF326" s="687"/>
      <c r="AG326" s="769"/>
      <c r="AH326" s="826">
        <v>0</v>
      </c>
      <c r="AI326" s="752">
        <v>0</v>
      </c>
      <c r="AJ326" s="752" t="e">
        <v>#DIV/0!</v>
      </c>
      <c r="AK326" s="686"/>
      <c r="AL326" s="687"/>
      <c r="AM326" s="751"/>
      <c r="AN326" s="820">
        <v>0</v>
      </c>
      <c r="AO326" s="685">
        <v>0</v>
      </c>
      <c r="AP326" s="685" t="e">
        <v>#DIV/0!</v>
      </c>
      <c r="AQ326" s="686"/>
      <c r="AR326" s="739"/>
      <c r="AS326" s="737"/>
      <c r="AT326" s="820"/>
      <c r="AU326" s="685">
        <v>0</v>
      </c>
      <c r="AV326" s="732" t="e">
        <v>#DIV/0!</v>
      </c>
      <c r="AW326" s="686"/>
      <c r="AX326" s="687"/>
      <c r="AY326" s="688"/>
      <c r="AZ326" s="815">
        <v>0</v>
      </c>
      <c r="BA326" s="676">
        <v>0</v>
      </c>
      <c r="BB326" s="676" t="e">
        <v>#DIV/0!</v>
      </c>
      <c r="BC326" s="677"/>
      <c r="BD326" s="679"/>
      <c r="BE326" s="798"/>
      <c r="BF326" s="806">
        <v>0</v>
      </c>
      <c r="BG326" s="632">
        <v>0</v>
      </c>
      <c r="BH326" s="632" t="e">
        <v>#DIV/0!</v>
      </c>
      <c r="BI326" s="636"/>
      <c r="BJ326" s="640"/>
      <c r="BK326" s="792"/>
      <c r="BL326" s="555">
        <v>0</v>
      </c>
      <c r="BM326" s="557">
        <v>0</v>
      </c>
      <c r="BN326" s="557" t="e">
        <v>#DIV/0!</v>
      </c>
      <c r="BO326" s="561"/>
      <c r="BP326" s="563"/>
      <c r="BQ326" s="575"/>
      <c r="BR326" s="555">
        <v>0</v>
      </c>
      <c r="BS326" s="557">
        <v>0</v>
      </c>
      <c r="BT326" s="557" t="e">
        <v>#DIV/0!</v>
      </c>
      <c r="BU326" s="561"/>
      <c r="BV326" s="563"/>
      <c r="BW326" s="566"/>
      <c r="BX326" s="300">
        <v>0</v>
      </c>
      <c r="BY326" s="541">
        <v>0</v>
      </c>
      <c r="BZ326" s="541" t="e">
        <v>#DIV/0!</v>
      </c>
      <c r="CA326" s="541"/>
      <c r="CB326" s="542"/>
      <c r="CC326" s="552"/>
      <c r="CD326" s="515">
        <v>0</v>
      </c>
      <c r="CE326" s="525">
        <v>0</v>
      </c>
      <c r="CF326" s="525" t="e">
        <v>#DIV/0!</v>
      </c>
      <c r="CG326" s="526"/>
      <c r="CH326" s="527"/>
      <c r="CI326" s="519"/>
      <c r="CJ326" s="377">
        <v>0</v>
      </c>
      <c r="CK326" s="233">
        <v>0</v>
      </c>
      <c r="CL326" s="233" t="e">
        <v>#DIV/0!</v>
      </c>
      <c r="CM326" s="381"/>
      <c r="CN326" s="384"/>
      <c r="CO326" s="386"/>
      <c r="CP326" s="52">
        <v>0</v>
      </c>
      <c r="CQ326" s="30">
        <v>0</v>
      </c>
      <c r="CR326" s="48" t="e">
        <v>#DIV/0!</v>
      </c>
      <c r="CS326" s="134"/>
      <c r="CT326" s="114"/>
      <c r="CU326" s="342"/>
      <c r="CV326" s="79">
        <v>0</v>
      </c>
      <c r="CW326" s="30">
        <v>0</v>
      </c>
      <c r="CX326" s="48" t="e">
        <v>#DIV/0!</v>
      </c>
      <c r="CY326" s="134"/>
      <c r="CZ326" s="114"/>
      <c r="DA326" s="117"/>
      <c r="DB326" s="52">
        <f>'2010 SCORES'!AC169</f>
        <v>0</v>
      </c>
      <c r="DC326" s="30">
        <f>'2010 SCORES'!AD169</f>
        <v>0</v>
      </c>
      <c r="DD326" s="48" t="e">
        <f>'2010 SCORES'!AE169</f>
        <v>#DIV/0!</v>
      </c>
      <c r="DE326" s="134">
        <f>'2010 SCORES'!AF169</f>
        <v>0</v>
      </c>
      <c r="DF326" s="114">
        <f>'2010 SCORES'!AG169</f>
        <v>0</v>
      </c>
      <c r="DG326" s="117">
        <f>'2010 SCORES'!AH169</f>
        <v>0</v>
      </c>
      <c r="DH326" s="104">
        <f>'2009 SCORES'!V169</f>
        <v>0</v>
      </c>
      <c r="DI326" s="79">
        <f>'2009 SCORES'!W169</f>
        <v>0</v>
      </c>
      <c r="DJ326" s="48" t="e">
        <f>'2009 SCORES'!X169</f>
        <v>#DIV/0!</v>
      </c>
      <c r="DK326" s="134">
        <f>'2009 SCORES'!Y169</f>
        <v>0</v>
      </c>
      <c r="DL326" s="114">
        <f>'2009 SCORES'!Z169</f>
        <v>0</v>
      </c>
      <c r="DM326" s="117">
        <f>'2009 SCORES'!AA169</f>
        <v>0</v>
      </c>
      <c r="DN326" s="52">
        <f>'2008 SCORES'!V169</f>
        <v>0</v>
      </c>
      <c r="DO326" s="30">
        <f>'2008 SCORES'!W169</f>
        <v>0</v>
      </c>
      <c r="DP326" s="81" t="e">
        <f>'2008 SCORES'!X169</f>
        <v>#DIV/0!</v>
      </c>
      <c r="DQ326" s="134">
        <f>'2008 SCORES'!Y169</f>
        <v>0</v>
      </c>
      <c r="DR326" s="114">
        <f>'2008 SCORES'!Z169</f>
        <v>0</v>
      </c>
      <c r="DS326" s="117">
        <f>'2008 SCORES'!AA169</f>
        <v>0</v>
      </c>
      <c r="DT326" s="88">
        <f>'2007 SCORES'!Q169</f>
        <v>1</v>
      </c>
      <c r="DU326" s="7">
        <f>'2007 SCORES'!R169</f>
        <v>36</v>
      </c>
      <c r="DV326" s="95">
        <f>'2007 SCORES'!S169</f>
        <v>36</v>
      </c>
      <c r="DW326" s="121">
        <f>'2007 SCORES'!T169</f>
        <v>1</v>
      </c>
      <c r="DX326" s="114">
        <f>'2007 SCORES'!U169</f>
        <v>0</v>
      </c>
      <c r="DY326" s="117">
        <f>'2007 SCORES'!V169</f>
        <v>0</v>
      </c>
      <c r="DZ326" s="88">
        <f>'2006 SCORES'!Q169</f>
        <v>0</v>
      </c>
      <c r="EA326" s="9">
        <f>'2006 SCORES'!R169</f>
        <v>0</v>
      </c>
      <c r="EB326" s="100" t="e">
        <f>'2006 SCORES'!S169</f>
        <v>#DIV/0!</v>
      </c>
      <c r="EC326" s="124">
        <f>'2006 SCORES'!T169</f>
        <v>0</v>
      </c>
      <c r="ED326" s="120">
        <f>'2006 SCORES'!U169</f>
        <v>0</v>
      </c>
      <c r="EE326" s="125">
        <f>'2006 SCORES'!V169</f>
        <v>0</v>
      </c>
      <c r="EF326" s="88">
        <f>'2005 SCORES'!L170</f>
        <v>0</v>
      </c>
      <c r="EG326" s="9">
        <f>'2005 SCORES'!M170</f>
        <v>0</v>
      </c>
      <c r="EH326" s="95" t="e">
        <f>'2005 SCORES'!N170</f>
        <v>#DIV/0!</v>
      </c>
      <c r="EI326" s="121">
        <f>'2005 SCORES'!O170</f>
        <v>0</v>
      </c>
      <c r="EJ326" s="122">
        <f>'2005 SCORES'!P170</f>
        <v>0</v>
      </c>
      <c r="EK326" s="117">
        <f>'2005 SCORES'!Q170</f>
        <v>0</v>
      </c>
      <c r="EL326" s="7">
        <f>'2004 SCORES'!K169</f>
        <v>0</v>
      </c>
      <c r="EM326" s="9">
        <f>'2004 SCORES'!L169</f>
        <v>0</v>
      </c>
      <c r="EN326" s="95" t="e">
        <f>'2004 SCORES'!M169</f>
        <v>#DIV/0!</v>
      </c>
      <c r="EO326" s="113">
        <f>'2004 SCORES'!N169</f>
        <v>0</v>
      </c>
      <c r="EP326" s="120">
        <f>'2004 SCORES'!O169</f>
        <v>0</v>
      </c>
      <c r="EQ326" s="117">
        <f>'2004 SCORES'!P169</f>
        <v>0</v>
      </c>
      <c r="ER326" s="7">
        <f>'2003 SCORES'!H169</f>
        <v>0</v>
      </c>
      <c r="ES326" s="9">
        <f>'2003 SCORES'!I169</f>
        <v>0</v>
      </c>
      <c r="ET326" s="95" t="e">
        <f>'2003 SCORES'!J169</f>
        <v>#DIV/0!</v>
      </c>
      <c r="EU326" s="113">
        <f>'2003 SCORES'!K169</f>
        <v>0</v>
      </c>
      <c r="EV326" s="114">
        <f>'2003 SCORES'!L169</f>
        <v>0</v>
      </c>
      <c r="EW326" s="117">
        <f>'2003 SCORES'!M169</f>
        <v>0</v>
      </c>
      <c r="EX326" s="7">
        <f>'2002 SCORES'!H169</f>
        <v>0</v>
      </c>
      <c r="EY326" s="9">
        <f>'2002 SCORES'!I169</f>
        <v>0</v>
      </c>
      <c r="EZ326" s="95" t="e">
        <f>'2002 SCORES'!J169</f>
        <v>#DIV/0!</v>
      </c>
      <c r="FA326" s="113">
        <f>'2002 SCORES'!K169</f>
        <v>0</v>
      </c>
      <c r="FB326" s="114">
        <f>'2002 SCORES'!L169</f>
        <v>0</v>
      </c>
      <c r="FC326" s="117">
        <f>'2002 SCORES'!M169</f>
        <v>0</v>
      </c>
      <c r="FD326" s="7">
        <f>'2001 SCORES'!I169</f>
        <v>0</v>
      </c>
      <c r="FE326" s="105">
        <f>'2001 SCORES'!J169</f>
        <v>0</v>
      </c>
      <c r="FF326" s="156" t="e">
        <f>'2001 SCORES'!K169</f>
        <v>#DIV/0!</v>
      </c>
      <c r="FG326" s="157">
        <f>'2001 SCORES'!L169</f>
        <v>0</v>
      </c>
      <c r="FH326" s="120">
        <f>'2001 SCORES'!M169</f>
        <v>0</v>
      </c>
      <c r="FI326" s="117">
        <f>'2001 SCORES'!N169</f>
        <v>0</v>
      </c>
      <c r="FJ326" s="302">
        <f>'2000 SCORES'!G169</f>
        <v>0</v>
      </c>
      <c r="FK326" s="310">
        <f>'2000 SCORES'!H169</f>
        <v>0</v>
      </c>
      <c r="FL326" s="156" t="e">
        <f>'2000 SCORES'!I169</f>
        <v>#DIV/0!</v>
      </c>
      <c r="FM326" s="312">
        <f>'2000 SCORES'!J169</f>
        <v>0</v>
      </c>
      <c r="FN326" s="120">
        <f>'2001 SCORES'!M169</f>
        <v>0</v>
      </c>
      <c r="FO326" s="117">
        <f>'2000 SCORES'!L169</f>
        <v>0</v>
      </c>
      <c r="FP326" s="7">
        <f>'1999 SCORES'!H169</f>
        <v>0</v>
      </c>
      <c r="FQ326" s="105">
        <f>'1999 SCORES'!I169</f>
        <v>0</v>
      </c>
      <c r="FR326" s="156" t="e">
        <f>'1999 SCORES'!J169</f>
        <v>#DIV/0!</v>
      </c>
      <c r="FS326" s="157">
        <f>'1999 SCORES'!K169</f>
        <v>0</v>
      </c>
      <c r="FT326" s="120">
        <f>'1999 SCORES'!L169</f>
        <v>0</v>
      </c>
      <c r="FU326" s="117">
        <f>'1999 SCORES'!M169</f>
        <v>0</v>
      </c>
      <c r="FV326" s="7">
        <f>'1998 SCORES'!G169</f>
        <v>0</v>
      </c>
      <c r="FW326" s="105">
        <f>'1998 SCORES'!H169</f>
        <v>0</v>
      </c>
      <c r="FX326" s="156" t="e">
        <f>'1998 SCORES'!I169</f>
        <v>#DIV/0!</v>
      </c>
      <c r="FY326" s="157">
        <f>'1998 SCORES'!J169</f>
        <v>0</v>
      </c>
      <c r="FZ326" s="120">
        <f>'1998 SCORES'!K169</f>
        <v>0</v>
      </c>
      <c r="GA326" s="117">
        <f>'1998 SCORES'!L169</f>
        <v>0</v>
      </c>
      <c r="GB326" s="7">
        <f>'1997 SCORES'!F169</f>
        <v>0</v>
      </c>
      <c r="GC326" s="105">
        <f>'1997 SCORES'!G169</f>
        <v>0</v>
      </c>
      <c r="GD326" s="156" t="e">
        <f>'1997 SCORES'!H169</f>
        <v>#DIV/0!</v>
      </c>
      <c r="GE326" s="157">
        <f>'1997 SCORES'!I169</f>
        <v>0</v>
      </c>
      <c r="GF326" s="120">
        <f>'1997 SCORES'!J169</f>
        <v>0</v>
      </c>
      <c r="GG326" s="117">
        <f>'1997 SCORES'!K169</f>
        <v>0</v>
      </c>
      <c r="GH326" s="160">
        <f>'1996 SCORES'!F169</f>
        <v>0</v>
      </c>
      <c r="GI326" s="9">
        <f>'1996 SCORES'!G169</f>
        <v>0</v>
      </c>
      <c r="GJ326" s="100" t="e">
        <f>'1996 SCORES'!H169</f>
        <v>#DIV/0!</v>
      </c>
      <c r="GK326" s="22">
        <f>'1996 SCORES'!I169</f>
        <v>0</v>
      </c>
      <c r="GL326" s="21">
        <f>'1996 SCORES'!J169</f>
        <v>0</v>
      </c>
      <c r="GM326" s="162">
        <f>'1996 SCORES'!K169</f>
        <v>0</v>
      </c>
      <c r="GN326" s="161">
        <f>'1995 SCORES '!F169</f>
        <v>0</v>
      </c>
      <c r="GO326" s="9">
        <f>'1995 SCORES '!G169</f>
        <v>0</v>
      </c>
      <c r="GP326" s="100" t="e">
        <f>'1995 SCORES '!H169</f>
        <v>#DIV/0!</v>
      </c>
      <c r="GQ326" s="22">
        <f>'1995 SCORES '!I169</f>
        <v>0</v>
      </c>
      <c r="GR326" s="21">
        <f>'1995 SCORES '!J169</f>
        <v>0</v>
      </c>
      <c r="GS326" s="162">
        <f>'1995 SCORES '!K169</f>
        <v>0</v>
      </c>
      <c r="GT326" s="161">
        <f>'1994 SCORES'!F169</f>
        <v>0</v>
      </c>
      <c r="GU326" s="9">
        <f>'1994 SCORES'!G169</f>
        <v>0</v>
      </c>
      <c r="GV326" s="100" t="e">
        <f>'1994 SCORES'!H169</f>
        <v>#DIV/0!</v>
      </c>
      <c r="GW326" s="22">
        <f>'1994 SCORES'!I169</f>
        <v>0</v>
      </c>
      <c r="GX326" s="21">
        <f>'1994 SCORES'!J169</f>
        <v>0</v>
      </c>
      <c r="GY326" s="162">
        <f>'1994 SCORES'!K169</f>
        <v>0</v>
      </c>
      <c r="GZ326" s="161">
        <f>'1993 SCORES'!F169</f>
        <v>0</v>
      </c>
      <c r="HA326" s="30">
        <f>'1993 SCORES'!G169</f>
        <v>0</v>
      </c>
      <c r="HB326" s="100" t="e">
        <f>'1993 SCORES'!H169</f>
        <v>#DIV/0!</v>
      </c>
      <c r="HC326" s="22">
        <f>'1993 SCORES'!I169</f>
        <v>0</v>
      </c>
      <c r="HD326" s="21">
        <f>'1993 SCORES'!J169</f>
        <v>0</v>
      </c>
      <c r="HE326" s="162">
        <f>'1993 SCORES'!K169</f>
        <v>0</v>
      </c>
    </row>
    <row r="327" spans="1:213" ht="13.5" thickBot="1" x14ac:dyDescent="0.25">
      <c r="A327" s="335">
        <v>324</v>
      </c>
      <c r="B327" s="249" t="s">
        <v>251</v>
      </c>
      <c r="C327" s="334" t="s">
        <v>252</v>
      </c>
      <c r="D327" s="276">
        <f t="shared" si="23"/>
        <v>1</v>
      </c>
      <c r="E327" s="276">
        <f t="shared" si="24"/>
        <v>30</v>
      </c>
      <c r="F327" s="345">
        <f t="shared" si="22"/>
        <v>30</v>
      </c>
      <c r="G327" s="167">
        <f t="shared" si="25"/>
        <v>0</v>
      </c>
      <c r="H327" s="549">
        <f t="shared" si="26"/>
        <v>0</v>
      </c>
      <c r="I327" s="629">
        <f t="shared" si="27"/>
        <v>0</v>
      </c>
      <c r="J327" s="815">
        <v>0</v>
      </c>
      <c r="K327" s="676">
        <v>0</v>
      </c>
      <c r="L327" s="901" t="e">
        <v>#DIV/0!</v>
      </c>
      <c r="M327" s="906"/>
      <c r="N327" s="679"/>
      <c r="O327" s="910"/>
      <c r="P327" s="862">
        <v>0</v>
      </c>
      <c r="Q327" s="877">
        <v>0</v>
      </c>
      <c r="R327" s="877" t="e">
        <v>#DIV/0!</v>
      </c>
      <c r="S327" s="865"/>
      <c r="T327" s="869"/>
      <c r="U327" s="872"/>
      <c r="V327" s="847">
        <v>0</v>
      </c>
      <c r="W327" s="756">
        <v>0</v>
      </c>
      <c r="X327" s="756" t="e">
        <v>#DIV/0!</v>
      </c>
      <c r="Y327" s="686"/>
      <c r="Z327" s="687"/>
      <c r="AA327" s="769"/>
      <c r="AB327" s="826">
        <v>0</v>
      </c>
      <c r="AC327" s="756">
        <v>0</v>
      </c>
      <c r="AD327" s="756" t="e">
        <v>#DIV/0!</v>
      </c>
      <c r="AE327" s="686"/>
      <c r="AF327" s="687"/>
      <c r="AG327" s="769"/>
      <c r="AH327" s="826">
        <v>0</v>
      </c>
      <c r="AI327" s="752">
        <v>0</v>
      </c>
      <c r="AJ327" s="752" t="e">
        <v>#DIV/0!</v>
      </c>
      <c r="AK327" s="686"/>
      <c r="AL327" s="687"/>
      <c r="AM327" s="751"/>
      <c r="AN327" s="820">
        <v>0</v>
      </c>
      <c r="AO327" s="685">
        <v>0</v>
      </c>
      <c r="AP327" s="685" t="e">
        <v>#DIV/0!</v>
      </c>
      <c r="AQ327" s="686"/>
      <c r="AR327" s="739"/>
      <c r="AS327" s="737"/>
      <c r="AT327" s="820"/>
      <c r="AU327" s="685">
        <v>0</v>
      </c>
      <c r="AV327" s="732" t="e">
        <v>#DIV/0!</v>
      </c>
      <c r="AW327" s="686"/>
      <c r="AX327" s="687"/>
      <c r="AY327" s="688"/>
      <c r="AZ327" s="815">
        <v>0</v>
      </c>
      <c r="BA327" s="676">
        <v>0</v>
      </c>
      <c r="BB327" s="676" t="e">
        <v>#DIV/0!</v>
      </c>
      <c r="BC327" s="677"/>
      <c r="BD327" s="679"/>
      <c r="BE327" s="798"/>
      <c r="BF327" s="806">
        <v>0</v>
      </c>
      <c r="BG327" s="632">
        <v>0</v>
      </c>
      <c r="BH327" s="632" t="e">
        <v>#DIV/0!</v>
      </c>
      <c r="BI327" s="636"/>
      <c r="BJ327" s="640"/>
      <c r="BK327" s="792"/>
      <c r="BL327" s="555">
        <v>0</v>
      </c>
      <c r="BM327" s="557">
        <v>0</v>
      </c>
      <c r="BN327" s="557" t="e">
        <v>#DIV/0!</v>
      </c>
      <c r="BO327" s="561"/>
      <c r="BP327" s="563"/>
      <c r="BQ327" s="575"/>
      <c r="BR327" s="555">
        <v>0</v>
      </c>
      <c r="BS327" s="557">
        <v>0</v>
      </c>
      <c r="BT327" s="557" t="e">
        <v>#DIV/0!</v>
      </c>
      <c r="BU327" s="561"/>
      <c r="BV327" s="563"/>
      <c r="BW327" s="566"/>
      <c r="BX327" s="300">
        <v>0</v>
      </c>
      <c r="BY327" s="541">
        <v>0</v>
      </c>
      <c r="BZ327" s="541" t="e">
        <v>#DIV/0!</v>
      </c>
      <c r="CA327" s="541"/>
      <c r="CB327" s="542"/>
      <c r="CC327" s="552"/>
      <c r="CD327" s="515">
        <v>0</v>
      </c>
      <c r="CE327" s="525">
        <v>0</v>
      </c>
      <c r="CF327" s="525" t="e">
        <v>#DIV/0!</v>
      </c>
      <c r="CG327" s="526"/>
      <c r="CH327" s="527"/>
      <c r="CI327" s="519"/>
      <c r="CJ327" s="377">
        <v>0</v>
      </c>
      <c r="CK327" s="233">
        <v>0</v>
      </c>
      <c r="CL327" s="233" t="e">
        <v>#DIV/0!</v>
      </c>
      <c r="CM327" s="381"/>
      <c r="CN327" s="384"/>
      <c r="CO327" s="386"/>
      <c r="CP327" s="52">
        <v>0</v>
      </c>
      <c r="CQ327" s="30">
        <v>0</v>
      </c>
      <c r="CR327" s="48" t="e">
        <v>#DIV/0!</v>
      </c>
      <c r="CS327" s="134"/>
      <c r="CT327" s="114"/>
      <c r="CU327" s="342"/>
      <c r="CV327" s="79">
        <v>0</v>
      </c>
      <c r="CW327" s="30">
        <v>0</v>
      </c>
      <c r="CX327" s="48" t="e">
        <v>#DIV/0!</v>
      </c>
      <c r="CY327" s="134"/>
      <c r="CZ327" s="114"/>
      <c r="DA327" s="117"/>
      <c r="DB327" s="52">
        <f>'2010 SCORES'!AC170</f>
        <v>1</v>
      </c>
      <c r="DC327" s="30">
        <f>'2010 SCORES'!AD170</f>
        <v>30</v>
      </c>
      <c r="DD327" s="48">
        <f>'2010 SCORES'!AE170</f>
        <v>30</v>
      </c>
      <c r="DE327" s="134">
        <f>'2010 SCORES'!AF170</f>
        <v>0</v>
      </c>
      <c r="DF327" s="114">
        <f>'2010 SCORES'!AG170</f>
        <v>0</v>
      </c>
      <c r="DG327" s="117">
        <f>'2010 SCORES'!AH170</f>
        <v>0</v>
      </c>
      <c r="DH327" s="104">
        <f>'2009 SCORES'!V170</f>
        <v>0</v>
      </c>
      <c r="DI327" s="79">
        <f>'2009 SCORES'!W170</f>
        <v>0</v>
      </c>
      <c r="DJ327" s="48" t="e">
        <f>'2009 SCORES'!X170</f>
        <v>#DIV/0!</v>
      </c>
      <c r="DK327" s="134">
        <f>'2009 SCORES'!Y170</f>
        <v>0</v>
      </c>
      <c r="DL327" s="114">
        <f>'2009 SCORES'!Z170</f>
        <v>0</v>
      </c>
      <c r="DM327" s="117">
        <f>'2009 SCORES'!AA170</f>
        <v>0</v>
      </c>
      <c r="DN327" s="52">
        <f>'2008 SCORES'!V170</f>
        <v>0</v>
      </c>
      <c r="DO327" s="30">
        <f>'2008 SCORES'!W170</f>
        <v>0</v>
      </c>
      <c r="DP327" s="81" t="e">
        <f>'2008 SCORES'!X170</f>
        <v>#DIV/0!</v>
      </c>
      <c r="DQ327" s="134">
        <f>'2008 SCORES'!Y170</f>
        <v>0</v>
      </c>
      <c r="DR327" s="114">
        <f>'2008 SCORES'!Z170</f>
        <v>0</v>
      </c>
      <c r="DS327" s="117">
        <f>'2008 SCORES'!AA170</f>
        <v>0</v>
      </c>
      <c r="DT327" s="88">
        <f>'2007 SCORES'!Q170</f>
        <v>0</v>
      </c>
      <c r="DU327" s="7">
        <f>'2007 SCORES'!R170</f>
        <v>0</v>
      </c>
      <c r="DV327" s="95" t="e">
        <f>'2007 SCORES'!S170</f>
        <v>#DIV/0!</v>
      </c>
      <c r="DW327" s="121">
        <f>'2007 SCORES'!T170</f>
        <v>0</v>
      </c>
      <c r="DX327" s="114">
        <f>'2007 SCORES'!U170</f>
        <v>0</v>
      </c>
      <c r="DY327" s="117">
        <f>'2007 SCORES'!V170</f>
        <v>0</v>
      </c>
      <c r="DZ327" s="88">
        <f>'2006 SCORES'!Q170</f>
        <v>0</v>
      </c>
      <c r="EA327" s="9">
        <f>'2006 SCORES'!R170</f>
        <v>0</v>
      </c>
      <c r="EB327" s="100" t="e">
        <f>'2006 SCORES'!S170</f>
        <v>#DIV/0!</v>
      </c>
      <c r="EC327" s="124">
        <f>'2006 SCORES'!T170</f>
        <v>0</v>
      </c>
      <c r="ED327" s="120">
        <f>'2006 SCORES'!U170</f>
        <v>0</v>
      </c>
      <c r="EE327" s="125">
        <f>'2006 SCORES'!V170</f>
        <v>0</v>
      </c>
      <c r="EF327" s="88">
        <f>'2005 SCORES'!L171</f>
        <v>0</v>
      </c>
      <c r="EG327" s="9">
        <f>'2005 SCORES'!M171</f>
        <v>0</v>
      </c>
      <c r="EH327" s="95" t="e">
        <f>'2005 SCORES'!N171</f>
        <v>#DIV/0!</v>
      </c>
      <c r="EI327" s="121">
        <f>'2005 SCORES'!O171</f>
        <v>0</v>
      </c>
      <c r="EJ327" s="122">
        <f>'2005 SCORES'!P171</f>
        <v>0</v>
      </c>
      <c r="EK327" s="117">
        <f>'2005 SCORES'!Q171</f>
        <v>0</v>
      </c>
      <c r="EL327" s="7">
        <f>'2004 SCORES'!K170</f>
        <v>0</v>
      </c>
      <c r="EM327" s="9">
        <f>'2004 SCORES'!L170</f>
        <v>0</v>
      </c>
      <c r="EN327" s="95" t="e">
        <f>'2004 SCORES'!M170</f>
        <v>#DIV/0!</v>
      </c>
      <c r="EO327" s="113">
        <f>'2004 SCORES'!N170</f>
        <v>0</v>
      </c>
      <c r="EP327" s="120">
        <f>'2004 SCORES'!O170</f>
        <v>0</v>
      </c>
      <c r="EQ327" s="117">
        <f>'2004 SCORES'!P170</f>
        <v>0</v>
      </c>
      <c r="ER327" s="7">
        <f>'2003 SCORES'!H170</f>
        <v>0</v>
      </c>
      <c r="ES327" s="9">
        <f>'2003 SCORES'!I170</f>
        <v>0</v>
      </c>
      <c r="ET327" s="95" t="e">
        <f>'2003 SCORES'!J170</f>
        <v>#DIV/0!</v>
      </c>
      <c r="EU327" s="113">
        <f>'2003 SCORES'!K170</f>
        <v>0</v>
      </c>
      <c r="EV327" s="114">
        <f>'2003 SCORES'!L170</f>
        <v>0</v>
      </c>
      <c r="EW327" s="117">
        <f>'2003 SCORES'!M170</f>
        <v>0</v>
      </c>
      <c r="EX327" s="7">
        <f>'2002 SCORES'!H170</f>
        <v>0</v>
      </c>
      <c r="EY327" s="9">
        <f>'2002 SCORES'!I170</f>
        <v>0</v>
      </c>
      <c r="EZ327" s="95" t="e">
        <f>'2002 SCORES'!J170</f>
        <v>#DIV/0!</v>
      </c>
      <c r="FA327" s="113">
        <f>'2002 SCORES'!K170</f>
        <v>0</v>
      </c>
      <c r="FB327" s="114">
        <f>'2002 SCORES'!L170</f>
        <v>0</v>
      </c>
      <c r="FC327" s="117">
        <f>'2002 SCORES'!M170</f>
        <v>0</v>
      </c>
      <c r="FD327" s="7">
        <f>'2001 SCORES'!I170</f>
        <v>0</v>
      </c>
      <c r="FE327" s="105">
        <f>'2001 SCORES'!J170</f>
        <v>0</v>
      </c>
      <c r="FF327" s="156" t="e">
        <f>'2001 SCORES'!K170</f>
        <v>#DIV/0!</v>
      </c>
      <c r="FG327" s="157">
        <f>'2001 SCORES'!L170</f>
        <v>0</v>
      </c>
      <c r="FH327" s="120">
        <f>'2001 SCORES'!M170</f>
        <v>0</v>
      </c>
      <c r="FI327" s="117">
        <f>'2001 SCORES'!N170</f>
        <v>0</v>
      </c>
      <c r="FJ327" s="302">
        <f>'2000 SCORES'!G170</f>
        <v>0</v>
      </c>
      <c r="FK327" s="310">
        <f>'2000 SCORES'!H170</f>
        <v>0</v>
      </c>
      <c r="FL327" s="156" t="e">
        <f>'2000 SCORES'!I170</f>
        <v>#DIV/0!</v>
      </c>
      <c r="FM327" s="312">
        <f>'2000 SCORES'!J170</f>
        <v>0</v>
      </c>
      <c r="FN327" s="120">
        <f>'2001 SCORES'!M170</f>
        <v>0</v>
      </c>
      <c r="FO327" s="117">
        <f>'2000 SCORES'!L170</f>
        <v>0</v>
      </c>
      <c r="FP327" s="7">
        <f>'1999 SCORES'!H170</f>
        <v>0</v>
      </c>
      <c r="FQ327" s="105">
        <f>'1999 SCORES'!I170</f>
        <v>0</v>
      </c>
      <c r="FR327" s="156" t="e">
        <f>'1999 SCORES'!J170</f>
        <v>#DIV/0!</v>
      </c>
      <c r="FS327" s="157">
        <f>'1999 SCORES'!K170</f>
        <v>0</v>
      </c>
      <c r="FT327" s="120">
        <f>'1999 SCORES'!L170</f>
        <v>0</v>
      </c>
      <c r="FU327" s="117">
        <f>'1999 SCORES'!M170</f>
        <v>0</v>
      </c>
      <c r="FV327" s="7">
        <f>'1998 SCORES'!G170</f>
        <v>0</v>
      </c>
      <c r="FW327" s="105">
        <f>'1998 SCORES'!H170</f>
        <v>0</v>
      </c>
      <c r="FX327" s="156" t="e">
        <f>'1998 SCORES'!I170</f>
        <v>#DIV/0!</v>
      </c>
      <c r="FY327" s="157">
        <f>'1998 SCORES'!J170</f>
        <v>0</v>
      </c>
      <c r="FZ327" s="120">
        <f>'1998 SCORES'!K170</f>
        <v>0</v>
      </c>
      <c r="GA327" s="117">
        <f>'1998 SCORES'!L170</f>
        <v>0</v>
      </c>
      <c r="GB327" s="7">
        <f>'1997 SCORES'!F170</f>
        <v>0</v>
      </c>
      <c r="GC327" s="105">
        <f>'1997 SCORES'!G170</f>
        <v>0</v>
      </c>
      <c r="GD327" s="156" t="e">
        <f>'1997 SCORES'!H170</f>
        <v>#DIV/0!</v>
      </c>
      <c r="GE327" s="157">
        <f>'1997 SCORES'!I170</f>
        <v>0</v>
      </c>
      <c r="GF327" s="120">
        <f>'1997 SCORES'!J170</f>
        <v>0</v>
      </c>
      <c r="GG327" s="117">
        <f>'1997 SCORES'!K170</f>
        <v>0</v>
      </c>
      <c r="GH327" s="160">
        <f>'1996 SCORES'!F170</f>
        <v>0</v>
      </c>
      <c r="GI327" s="9">
        <f>'1996 SCORES'!G170</f>
        <v>0</v>
      </c>
      <c r="GJ327" s="100" t="e">
        <f>'1996 SCORES'!H170</f>
        <v>#DIV/0!</v>
      </c>
      <c r="GK327" s="22">
        <f>'1996 SCORES'!I170</f>
        <v>0</v>
      </c>
      <c r="GL327" s="21">
        <f>'1996 SCORES'!J170</f>
        <v>0</v>
      </c>
      <c r="GM327" s="162">
        <f>'1996 SCORES'!K170</f>
        <v>0</v>
      </c>
      <c r="GN327" s="161">
        <f>'1995 SCORES '!F170</f>
        <v>0</v>
      </c>
      <c r="GO327" s="9">
        <f>'1995 SCORES '!G170</f>
        <v>0</v>
      </c>
      <c r="GP327" s="100" t="e">
        <f>'1995 SCORES '!H170</f>
        <v>#DIV/0!</v>
      </c>
      <c r="GQ327" s="22">
        <f>'1995 SCORES '!I170</f>
        <v>0</v>
      </c>
      <c r="GR327" s="21">
        <f>'1995 SCORES '!J170</f>
        <v>0</v>
      </c>
      <c r="GS327" s="162">
        <f>'1995 SCORES '!K170</f>
        <v>0</v>
      </c>
      <c r="GT327" s="161">
        <f>'1994 SCORES'!F170</f>
        <v>0</v>
      </c>
      <c r="GU327" s="9">
        <f>'1994 SCORES'!G170</f>
        <v>0</v>
      </c>
      <c r="GV327" s="100" t="e">
        <f>'1994 SCORES'!H170</f>
        <v>#DIV/0!</v>
      </c>
      <c r="GW327" s="22">
        <f>'1994 SCORES'!I170</f>
        <v>0</v>
      </c>
      <c r="GX327" s="21">
        <f>'1994 SCORES'!J170</f>
        <v>0</v>
      </c>
      <c r="GY327" s="162">
        <f>'1994 SCORES'!K170</f>
        <v>0</v>
      </c>
      <c r="GZ327" s="161">
        <f>'1993 SCORES'!F170</f>
        <v>0</v>
      </c>
      <c r="HA327" s="30">
        <f>'1993 SCORES'!G170</f>
        <v>0</v>
      </c>
      <c r="HB327" s="100" t="e">
        <f>'1993 SCORES'!H170</f>
        <v>#DIV/0!</v>
      </c>
      <c r="HC327" s="22">
        <f>'1993 SCORES'!I170</f>
        <v>0</v>
      </c>
      <c r="HD327" s="21">
        <f>'1993 SCORES'!J170</f>
        <v>0</v>
      </c>
      <c r="HE327" s="162">
        <f>'1993 SCORES'!K170</f>
        <v>0</v>
      </c>
    </row>
    <row r="328" spans="1:213" ht="13.5" thickBot="1" x14ac:dyDescent="0.25">
      <c r="A328" s="335">
        <v>325</v>
      </c>
      <c r="B328" s="249" t="s">
        <v>253</v>
      </c>
      <c r="C328" s="334" t="s">
        <v>254</v>
      </c>
      <c r="D328" s="276">
        <f t="shared" ref="D328:D391" si="28">SUM(J328,P328,V328,AB328,AH328,QN328,AT328,AZ328,BF328,BL328,BR328,BX328,CD328,CJ328,CP328,CV328,DB328,DH328,DN328,DT328,DZ328,EF328,EL328,ER328,EX328,FD328,FJ328,FP328,FV328,GB328,GH328,GN328,GT328,GZ328)</f>
        <v>14</v>
      </c>
      <c r="E328" s="276">
        <f t="shared" ref="E328:E391" si="29">SUM(K328,Q328,W328,AC328,AI328,AO328,AU328,BA328,BG328,BM328,BS328,BY328,CE328,CK328,CQ328,CW328,DC328,DI328,DO328,DU328,EA328,EG328,EM328,ES328,EY328,FE328,FK328,FQ328,FW328,GC328,GI328,GO328,GU328,HA328)</f>
        <v>327</v>
      </c>
      <c r="F328" s="345">
        <f t="shared" si="22"/>
        <v>23.36</v>
      </c>
      <c r="G328" s="167">
        <f t="shared" ref="G328:G391" si="30">SUM(M328,S328,Y328,AE328,AK328,AQ328,AW328,BC328,BI328,BO328,BU328,CA328, CG328,CM328,CS328,CY328,DE328,DK328,DQ328,DW328,EC328,EI328,EO328,EU328,FA328,FG328,FM328,FS328,FY328,GE328,GK328,GQ328,GW328,HC328)</f>
        <v>2</v>
      </c>
      <c r="H328" s="549">
        <f t="shared" ref="H328:H391" si="31">SUM(N328,T328,Z328,AF328,AL328,AR328,AX328,BD328,BJ328,BP328,BV328,CB328,CH328,CN328,CT328,CZ328,DF328,DL328,DR328,DX328,ED328,EJ328,EP328,EV328,FB328,FH328,FN328,FT328,FZ328,GF328,GL328,GR328,GX328,HD328)</f>
        <v>2</v>
      </c>
      <c r="I328" s="629">
        <f t="shared" ref="I328:I391" si="32">SUM(O328,U328,AA328,AG328,AM328,AS328,AY328, BE328,BK328,BQ328,BW328,CC328,CI328,CO328,CU328,DA328,DG328,DM328,DS328,DY328,EE328,EK328,EQ328,EW328,FC328,FI328,FO328,FU328,GA328,GG328,GM328,GS328,GY328,HE328)</f>
        <v>5</v>
      </c>
      <c r="J328" s="815">
        <v>0</v>
      </c>
      <c r="K328" s="676">
        <v>0</v>
      </c>
      <c r="L328" s="901" t="e">
        <v>#DIV/0!</v>
      </c>
      <c r="M328" s="906"/>
      <c r="N328" s="679"/>
      <c r="O328" s="910"/>
      <c r="P328" s="862">
        <v>0</v>
      </c>
      <c r="Q328" s="877">
        <v>0</v>
      </c>
      <c r="R328" s="877" t="e">
        <v>#DIV/0!</v>
      </c>
      <c r="S328" s="865"/>
      <c r="T328" s="869"/>
      <c r="U328" s="872"/>
      <c r="V328" s="847">
        <v>0</v>
      </c>
      <c r="W328" s="756">
        <v>0</v>
      </c>
      <c r="X328" s="756" t="e">
        <v>#DIV/0!</v>
      </c>
      <c r="Y328" s="686"/>
      <c r="Z328" s="687"/>
      <c r="AA328" s="769"/>
      <c r="AB328" s="826">
        <v>0</v>
      </c>
      <c r="AC328" s="756">
        <v>0</v>
      </c>
      <c r="AD328" s="756" t="e">
        <v>#DIV/0!</v>
      </c>
      <c r="AE328" s="686"/>
      <c r="AF328" s="687"/>
      <c r="AG328" s="769"/>
      <c r="AH328" s="826">
        <v>0</v>
      </c>
      <c r="AI328" s="752">
        <v>0</v>
      </c>
      <c r="AJ328" s="752" t="e">
        <v>#DIV/0!</v>
      </c>
      <c r="AK328" s="686"/>
      <c r="AL328" s="687"/>
      <c r="AM328" s="751"/>
      <c r="AN328" s="820">
        <v>0</v>
      </c>
      <c r="AO328" s="685">
        <v>0</v>
      </c>
      <c r="AP328" s="685" t="e">
        <v>#DIV/0!</v>
      </c>
      <c r="AQ328" s="686"/>
      <c r="AR328" s="739"/>
      <c r="AS328" s="737"/>
      <c r="AT328" s="820"/>
      <c r="AU328" s="685">
        <v>0</v>
      </c>
      <c r="AV328" s="732" t="e">
        <v>#DIV/0!</v>
      </c>
      <c r="AW328" s="686"/>
      <c r="AX328" s="687"/>
      <c r="AY328" s="688"/>
      <c r="AZ328" s="815">
        <v>0</v>
      </c>
      <c r="BA328" s="676">
        <v>0</v>
      </c>
      <c r="BB328" s="676" t="e">
        <v>#DIV/0!</v>
      </c>
      <c r="BC328" s="677"/>
      <c r="BD328" s="679"/>
      <c r="BE328" s="798"/>
      <c r="BF328" s="806">
        <v>0</v>
      </c>
      <c r="BG328" s="632">
        <v>0</v>
      </c>
      <c r="BH328" s="632" t="e">
        <v>#DIV/0!</v>
      </c>
      <c r="BI328" s="636"/>
      <c r="BJ328" s="640"/>
      <c r="BK328" s="792"/>
      <c r="BL328" s="555">
        <v>0</v>
      </c>
      <c r="BM328" s="557">
        <v>0</v>
      </c>
      <c r="BN328" s="557" t="e">
        <v>#DIV/0!</v>
      </c>
      <c r="BO328" s="561"/>
      <c r="BP328" s="563"/>
      <c r="BQ328" s="575"/>
      <c r="BR328" s="555">
        <v>0</v>
      </c>
      <c r="BS328" s="557">
        <v>0</v>
      </c>
      <c r="BT328" s="557" t="e">
        <v>#DIV/0!</v>
      </c>
      <c r="BU328" s="561"/>
      <c r="BV328" s="563"/>
      <c r="BW328" s="566"/>
      <c r="BX328" s="300">
        <v>0</v>
      </c>
      <c r="BY328" s="541">
        <v>0</v>
      </c>
      <c r="BZ328" s="541" t="e">
        <v>#DIV/0!</v>
      </c>
      <c r="CA328" s="541"/>
      <c r="CB328" s="542"/>
      <c r="CC328" s="552"/>
      <c r="CD328" s="515">
        <v>0</v>
      </c>
      <c r="CE328" s="525">
        <v>0</v>
      </c>
      <c r="CF328" s="525" t="e">
        <v>#DIV/0!</v>
      </c>
      <c r="CG328" s="526"/>
      <c r="CH328" s="527"/>
      <c r="CI328" s="519"/>
      <c r="CJ328" s="377">
        <v>0</v>
      </c>
      <c r="CK328" s="233">
        <v>0</v>
      </c>
      <c r="CL328" s="233" t="e">
        <v>#DIV/0!</v>
      </c>
      <c r="CM328" s="381"/>
      <c r="CN328" s="384"/>
      <c r="CO328" s="386"/>
      <c r="CP328" s="52">
        <v>0</v>
      </c>
      <c r="CQ328" s="30">
        <v>0</v>
      </c>
      <c r="CR328" s="48" t="e">
        <v>#DIV/0!</v>
      </c>
      <c r="CS328" s="134"/>
      <c r="CT328" s="114"/>
      <c r="CU328" s="342"/>
      <c r="CV328" s="79">
        <v>0</v>
      </c>
      <c r="CW328" s="30">
        <v>0</v>
      </c>
      <c r="CX328" s="48" t="e">
        <v>#DIV/0!</v>
      </c>
      <c r="CY328" s="134"/>
      <c r="CZ328" s="114"/>
      <c r="DA328" s="117"/>
      <c r="DB328" s="52">
        <f>'2010 SCORES'!AC171</f>
        <v>0</v>
      </c>
      <c r="DC328" s="30">
        <f>'2010 SCORES'!AD171</f>
        <v>0</v>
      </c>
      <c r="DD328" s="48" t="e">
        <f>'2010 SCORES'!AE171</f>
        <v>#DIV/0!</v>
      </c>
      <c r="DE328" s="134">
        <f>'2010 SCORES'!AF171</f>
        <v>0</v>
      </c>
      <c r="DF328" s="114">
        <f>'2010 SCORES'!AG171</f>
        <v>0</v>
      </c>
      <c r="DG328" s="117">
        <f>'2010 SCORES'!AH171</f>
        <v>0</v>
      </c>
      <c r="DH328" s="104">
        <f>'2009 SCORES'!V171</f>
        <v>0</v>
      </c>
      <c r="DI328" s="79">
        <f>'2009 SCORES'!W171</f>
        <v>0</v>
      </c>
      <c r="DJ328" s="48" t="e">
        <f>'2009 SCORES'!X171</f>
        <v>#DIV/0!</v>
      </c>
      <c r="DK328" s="134">
        <f>'2009 SCORES'!Y171</f>
        <v>0</v>
      </c>
      <c r="DL328" s="114">
        <f>'2009 SCORES'!Z171</f>
        <v>0</v>
      </c>
      <c r="DM328" s="117">
        <f>'2009 SCORES'!AA171</f>
        <v>0</v>
      </c>
      <c r="DN328" s="52">
        <f>'2008 SCORES'!V171</f>
        <v>0</v>
      </c>
      <c r="DO328" s="30">
        <f>'2008 SCORES'!W171</f>
        <v>0</v>
      </c>
      <c r="DP328" s="81" t="e">
        <f>'2008 SCORES'!X171</f>
        <v>#DIV/0!</v>
      </c>
      <c r="DQ328" s="134">
        <f>'2008 SCORES'!Y171</f>
        <v>0</v>
      </c>
      <c r="DR328" s="114">
        <f>'2008 SCORES'!Z171</f>
        <v>0</v>
      </c>
      <c r="DS328" s="117">
        <f>'2008 SCORES'!AA171</f>
        <v>0</v>
      </c>
      <c r="DT328" s="88">
        <f>'2007 SCORES'!Q171</f>
        <v>0</v>
      </c>
      <c r="DU328" s="7">
        <f>'2007 SCORES'!R171</f>
        <v>0</v>
      </c>
      <c r="DV328" s="95" t="e">
        <f>'2007 SCORES'!S171</f>
        <v>#DIV/0!</v>
      </c>
      <c r="DW328" s="121">
        <f>'2007 SCORES'!T171</f>
        <v>0</v>
      </c>
      <c r="DX328" s="114">
        <f>'2007 SCORES'!U171</f>
        <v>0</v>
      </c>
      <c r="DY328" s="117">
        <f>'2007 SCORES'!V171</f>
        <v>0</v>
      </c>
      <c r="DZ328" s="88">
        <f>'2006 SCORES'!Q171</f>
        <v>1</v>
      </c>
      <c r="EA328" s="9">
        <f>'2006 SCORES'!R171</f>
        <v>18</v>
      </c>
      <c r="EB328" s="100">
        <f>'2006 SCORES'!S171</f>
        <v>18</v>
      </c>
      <c r="EC328" s="124">
        <f>'2006 SCORES'!T171</f>
        <v>0</v>
      </c>
      <c r="ED328" s="120">
        <f>'2006 SCORES'!U171</f>
        <v>0</v>
      </c>
      <c r="EE328" s="125">
        <f>'2006 SCORES'!V171</f>
        <v>0</v>
      </c>
      <c r="EF328" s="88">
        <f>'2005 SCORES'!L172</f>
        <v>0</v>
      </c>
      <c r="EG328" s="9">
        <f>'2005 SCORES'!M172</f>
        <v>0</v>
      </c>
      <c r="EH328" s="95" t="e">
        <f>'2005 SCORES'!N172</f>
        <v>#DIV/0!</v>
      </c>
      <c r="EI328" s="121">
        <f>'2005 SCORES'!O172</f>
        <v>0</v>
      </c>
      <c r="EJ328" s="122">
        <f>'2005 SCORES'!P172</f>
        <v>0</v>
      </c>
      <c r="EK328" s="117">
        <f>'2005 SCORES'!Q172</f>
        <v>0</v>
      </c>
      <c r="EL328" s="7">
        <f>'2004 SCORES'!K171</f>
        <v>4</v>
      </c>
      <c r="EM328" s="9">
        <f>'2004 SCORES'!L171</f>
        <v>90</v>
      </c>
      <c r="EN328" s="95">
        <f>'2004 SCORES'!M171</f>
        <v>22.5</v>
      </c>
      <c r="EO328" s="113">
        <f>'2004 SCORES'!N171</f>
        <v>0</v>
      </c>
      <c r="EP328" s="120">
        <f>'2004 SCORES'!O171</f>
        <v>1</v>
      </c>
      <c r="EQ328" s="117">
        <f>'2004 SCORES'!P171</f>
        <v>2</v>
      </c>
      <c r="ER328" s="7">
        <f>'2003 SCORES'!H171</f>
        <v>2</v>
      </c>
      <c r="ES328" s="9">
        <f>'2003 SCORES'!I171</f>
        <v>44</v>
      </c>
      <c r="ET328" s="95">
        <f>'2003 SCORES'!J171</f>
        <v>22</v>
      </c>
      <c r="EU328" s="113">
        <f>'2003 SCORES'!K171</f>
        <v>0</v>
      </c>
      <c r="EV328" s="114">
        <f>'2003 SCORES'!L171</f>
        <v>0</v>
      </c>
      <c r="EW328" s="117">
        <f>'2003 SCORES'!M171</f>
        <v>1</v>
      </c>
      <c r="EX328" s="7">
        <f>'2002 SCORES'!H171</f>
        <v>1</v>
      </c>
      <c r="EY328" s="9">
        <f>'2002 SCORES'!I171</f>
        <v>22</v>
      </c>
      <c r="EZ328" s="95">
        <f>'2002 SCORES'!J171</f>
        <v>22</v>
      </c>
      <c r="FA328" s="113">
        <f>'2002 SCORES'!K171</f>
        <v>0</v>
      </c>
      <c r="FB328" s="114">
        <f>'2002 SCORES'!L171</f>
        <v>0</v>
      </c>
      <c r="FC328" s="117">
        <f>'2002 SCORES'!M171</f>
        <v>1</v>
      </c>
      <c r="FD328" s="7">
        <f>'2001 SCORES'!I171</f>
        <v>2</v>
      </c>
      <c r="FE328" s="105">
        <f>'2001 SCORES'!J171</f>
        <v>40</v>
      </c>
      <c r="FF328" s="156">
        <f>'2001 SCORES'!K171</f>
        <v>20</v>
      </c>
      <c r="FG328" s="157">
        <f>'2001 SCORES'!L171</f>
        <v>0</v>
      </c>
      <c r="FH328" s="120">
        <f>'2001 SCORES'!M171</f>
        <v>0</v>
      </c>
      <c r="FI328" s="117">
        <f>'2001 SCORES'!N171</f>
        <v>1</v>
      </c>
      <c r="FJ328" s="302">
        <f>'2000 SCORES'!G171</f>
        <v>1</v>
      </c>
      <c r="FK328" s="310">
        <f>'2000 SCORES'!H171</f>
        <v>25</v>
      </c>
      <c r="FL328" s="156">
        <f>'2000 SCORES'!I171</f>
        <v>25</v>
      </c>
      <c r="FM328" s="312">
        <f>'2000 SCORES'!J171</f>
        <v>0</v>
      </c>
      <c r="FN328" s="120">
        <f>'2001 SCORES'!M171</f>
        <v>0</v>
      </c>
      <c r="FO328" s="117">
        <f>'2000 SCORES'!L171</f>
        <v>0</v>
      </c>
      <c r="FP328" s="7">
        <f>'1999 SCORES'!H171</f>
        <v>0</v>
      </c>
      <c r="FQ328" s="105">
        <f>'1999 SCORES'!I171</f>
        <v>0</v>
      </c>
      <c r="FR328" s="156" t="e">
        <f>'1999 SCORES'!J171</f>
        <v>#DIV/0!</v>
      </c>
      <c r="FS328" s="157">
        <f>'1999 SCORES'!K171</f>
        <v>0</v>
      </c>
      <c r="FT328" s="120">
        <f>'1999 SCORES'!L171</f>
        <v>0</v>
      </c>
      <c r="FU328" s="117">
        <f>'1999 SCORES'!M171</f>
        <v>0</v>
      </c>
      <c r="FV328" s="7">
        <f>'1998 SCORES'!G171</f>
        <v>1</v>
      </c>
      <c r="FW328" s="105">
        <f>'1998 SCORES'!H171</f>
        <v>24</v>
      </c>
      <c r="FX328" s="156">
        <f>'1998 SCORES'!I171</f>
        <v>24</v>
      </c>
      <c r="FY328" s="157">
        <f>'1998 SCORES'!J171</f>
        <v>0</v>
      </c>
      <c r="FZ328" s="120">
        <f>'1998 SCORES'!K171</f>
        <v>0</v>
      </c>
      <c r="GA328" s="117">
        <f>'1998 SCORES'!L171</f>
        <v>0</v>
      </c>
      <c r="GB328" s="7">
        <f>'1997 SCORES'!F171</f>
        <v>0</v>
      </c>
      <c r="GC328" s="105">
        <f>'1997 SCORES'!G171</f>
        <v>0</v>
      </c>
      <c r="GD328" s="156" t="e">
        <f>'1997 SCORES'!H171</f>
        <v>#DIV/0!</v>
      </c>
      <c r="GE328" s="157">
        <f>'1997 SCORES'!I171</f>
        <v>0</v>
      </c>
      <c r="GF328" s="120">
        <f>'1997 SCORES'!J171</f>
        <v>0</v>
      </c>
      <c r="GG328" s="117">
        <f>'1997 SCORES'!K171</f>
        <v>0</v>
      </c>
      <c r="GH328" s="160">
        <f>'1996 SCORES'!F171</f>
        <v>0</v>
      </c>
      <c r="GI328" s="9">
        <f>'1996 SCORES'!G171</f>
        <v>0</v>
      </c>
      <c r="GJ328" s="100" t="e">
        <f>'1996 SCORES'!H171</f>
        <v>#DIV/0!</v>
      </c>
      <c r="GK328" s="22">
        <f>'1996 SCORES'!I171</f>
        <v>0</v>
      </c>
      <c r="GL328" s="21">
        <f>'1996 SCORES'!J171</f>
        <v>0</v>
      </c>
      <c r="GM328" s="162">
        <f>'1996 SCORES'!K171</f>
        <v>0</v>
      </c>
      <c r="GN328" s="161">
        <f>'1995 SCORES '!F171</f>
        <v>0</v>
      </c>
      <c r="GO328" s="9">
        <f>'1995 SCORES '!G171</f>
        <v>0</v>
      </c>
      <c r="GP328" s="100" t="e">
        <f>'1995 SCORES '!H171</f>
        <v>#DIV/0!</v>
      </c>
      <c r="GQ328" s="22">
        <f>'1995 SCORES '!I171</f>
        <v>0</v>
      </c>
      <c r="GR328" s="21">
        <f>'1995 SCORES '!J171</f>
        <v>0</v>
      </c>
      <c r="GS328" s="162">
        <f>'1995 SCORES '!K171</f>
        <v>0</v>
      </c>
      <c r="GT328" s="161">
        <f>'1994 SCORES'!F171</f>
        <v>0</v>
      </c>
      <c r="GU328" s="9">
        <f>'1994 SCORES'!G171</f>
        <v>0</v>
      </c>
      <c r="GV328" s="100" t="e">
        <f>'1994 SCORES'!H171</f>
        <v>#DIV/0!</v>
      </c>
      <c r="GW328" s="22">
        <f>'1994 SCORES'!I171</f>
        <v>0</v>
      </c>
      <c r="GX328" s="21">
        <f>'1994 SCORES'!J171</f>
        <v>1</v>
      </c>
      <c r="GY328" s="162">
        <f>'1994 SCORES'!K171</f>
        <v>0</v>
      </c>
      <c r="GZ328" s="161">
        <f>'1993 SCORES'!F171</f>
        <v>2</v>
      </c>
      <c r="HA328" s="30">
        <f>'1993 SCORES'!G171</f>
        <v>64</v>
      </c>
      <c r="HB328" s="100">
        <f>'1993 SCORES'!H171</f>
        <v>32</v>
      </c>
      <c r="HC328" s="22">
        <f>'1993 SCORES'!I171</f>
        <v>2</v>
      </c>
      <c r="HD328" s="21">
        <f>'1993 SCORES'!J171</f>
        <v>0</v>
      </c>
      <c r="HE328" s="162">
        <f>'1993 SCORES'!K171</f>
        <v>0</v>
      </c>
    </row>
    <row r="329" spans="1:213" ht="13.5" thickBot="1" x14ac:dyDescent="0.25">
      <c r="A329" s="335">
        <v>326</v>
      </c>
      <c r="B329" s="249" t="s">
        <v>255</v>
      </c>
      <c r="C329" s="334" t="s">
        <v>254</v>
      </c>
      <c r="D329" s="276">
        <f t="shared" si="28"/>
        <v>6</v>
      </c>
      <c r="E329" s="276">
        <f t="shared" si="29"/>
        <v>50</v>
      </c>
      <c r="F329" s="345">
        <f t="shared" si="22"/>
        <v>8.33</v>
      </c>
      <c r="G329" s="167">
        <f t="shared" si="30"/>
        <v>0</v>
      </c>
      <c r="H329" s="549">
        <f t="shared" si="31"/>
        <v>0</v>
      </c>
      <c r="I329" s="629">
        <f t="shared" si="32"/>
        <v>0</v>
      </c>
      <c r="J329" s="815">
        <v>0</v>
      </c>
      <c r="K329" s="676">
        <v>0</v>
      </c>
      <c r="L329" s="901" t="e">
        <v>#DIV/0!</v>
      </c>
      <c r="M329" s="906"/>
      <c r="N329" s="679"/>
      <c r="O329" s="910"/>
      <c r="P329" s="862">
        <v>0</v>
      </c>
      <c r="Q329" s="877">
        <v>0</v>
      </c>
      <c r="R329" s="877" t="e">
        <v>#DIV/0!</v>
      </c>
      <c r="S329" s="865"/>
      <c r="T329" s="869"/>
      <c r="U329" s="872"/>
      <c r="V329" s="847">
        <v>0</v>
      </c>
      <c r="W329" s="756">
        <v>0</v>
      </c>
      <c r="X329" s="756" t="e">
        <v>#DIV/0!</v>
      </c>
      <c r="Y329" s="686"/>
      <c r="Z329" s="687"/>
      <c r="AA329" s="769"/>
      <c r="AB329" s="826">
        <v>0</v>
      </c>
      <c r="AC329" s="756">
        <v>0</v>
      </c>
      <c r="AD329" s="756" t="e">
        <v>#DIV/0!</v>
      </c>
      <c r="AE329" s="686"/>
      <c r="AF329" s="687"/>
      <c r="AG329" s="769"/>
      <c r="AH329" s="826">
        <v>0</v>
      </c>
      <c r="AI329" s="752">
        <v>0</v>
      </c>
      <c r="AJ329" s="752" t="e">
        <v>#DIV/0!</v>
      </c>
      <c r="AK329" s="686"/>
      <c r="AL329" s="687"/>
      <c r="AM329" s="751"/>
      <c r="AN329" s="820">
        <v>0</v>
      </c>
      <c r="AO329" s="685">
        <v>0</v>
      </c>
      <c r="AP329" s="685" t="e">
        <v>#DIV/0!</v>
      </c>
      <c r="AQ329" s="686"/>
      <c r="AR329" s="739"/>
      <c r="AS329" s="737"/>
      <c r="AT329" s="820"/>
      <c r="AU329" s="685">
        <v>0</v>
      </c>
      <c r="AV329" s="732" t="e">
        <v>#DIV/0!</v>
      </c>
      <c r="AW329" s="686"/>
      <c r="AX329" s="687"/>
      <c r="AY329" s="688"/>
      <c r="AZ329" s="815">
        <v>0</v>
      </c>
      <c r="BA329" s="676">
        <v>0</v>
      </c>
      <c r="BB329" s="676" t="e">
        <v>#DIV/0!</v>
      </c>
      <c r="BC329" s="677"/>
      <c r="BD329" s="679"/>
      <c r="BE329" s="798"/>
      <c r="BF329" s="806">
        <v>0</v>
      </c>
      <c r="BG329" s="632">
        <v>0</v>
      </c>
      <c r="BH329" s="632" t="e">
        <v>#DIV/0!</v>
      </c>
      <c r="BI329" s="636"/>
      <c r="BJ329" s="640"/>
      <c r="BK329" s="792"/>
      <c r="BL329" s="555">
        <v>0</v>
      </c>
      <c r="BM329" s="557">
        <v>0</v>
      </c>
      <c r="BN329" s="557" t="e">
        <v>#DIV/0!</v>
      </c>
      <c r="BO329" s="561"/>
      <c r="BP329" s="563"/>
      <c r="BQ329" s="575"/>
      <c r="BR329" s="555">
        <v>0</v>
      </c>
      <c r="BS329" s="557">
        <v>0</v>
      </c>
      <c r="BT329" s="557" t="e">
        <v>#DIV/0!</v>
      </c>
      <c r="BU329" s="561"/>
      <c r="BV329" s="563"/>
      <c r="BW329" s="566"/>
      <c r="BX329" s="300">
        <v>0</v>
      </c>
      <c r="BY329" s="541">
        <v>0</v>
      </c>
      <c r="BZ329" s="541" t="e">
        <v>#DIV/0!</v>
      </c>
      <c r="CA329" s="541"/>
      <c r="CB329" s="542"/>
      <c r="CC329" s="552"/>
      <c r="CD329" s="515">
        <v>0</v>
      </c>
      <c r="CE329" s="525">
        <v>0</v>
      </c>
      <c r="CF329" s="525" t="e">
        <v>#DIV/0!</v>
      </c>
      <c r="CG329" s="526"/>
      <c r="CH329" s="527"/>
      <c r="CI329" s="519"/>
      <c r="CJ329" s="377">
        <v>0</v>
      </c>
      <c r="CK329" s="233">
        <v>0</v>
      </c>
      <c r="CL329" s="233" t="e">
        <v>#DIV/0!</v>
      </c>
      <c r="CM329" s="381"/>
      <c r="CN329" s="384"/>
      <c r="CO329" s="386"/>
      <c r="CP329" s="52">
        <v>0</v>
      </c>
      <c r="CQ329" s="30">
        <v>0</v>
      </c>
      <c r="CR329" s="48" t="e">
        <v>#DIV/0!</v>
      </c>
      <c r="CS329" s="134"/>
      <c r="CT329" s="114"/>
      <c r="CU329" s="342"/>
      <c r="CV329" s="79">
        <v>0</v>
      </c>
      <c r="CW329" s="30">
        <v>0</v>
      </c>
      <c r="CX329" s="48" t="e">
        <v>#DIV/0!</v>
      </c>
      <c r="CY329" s="134"/>
      <c r="CZ329" s="114"/>
      <c r="DA329" s="117"/>
      <c r="DB329" s="52">
        <f>'2010 SCORES'!AC172</f>
        <v>0</v>
      </c>
      <c r="DC329" s="30">
        <f>'2010 SCORES'!AD172</f>
        <v>0</v>
      </c>
      <c r="DD329" s="48" t="e">
        <f>'2010 SCORES'!AE172</f>
        <v>#DIV/0!</v>
      </c>
      <c r="DE329" s="134">
        <f>'2010 SCORES'!AF172</f>
        <v>0</v>
      </c>
      <c r="DF329" s="114">
        <f>'2010 SCORES'!AG172</f>
        <v>0</v>
      </c>
      <c r="DG329" s="117">
        <f>'2010 SCORES'!AH172</f>
        <v>0</v>
      </c>
      <c r="DH329" s="104">
        <f>'2009 SCORES'!V172</f>
        <v>0</v>
      </c>
      <c r="DI329" s="79">
        <f>'2009 SCORES'!W172</f>
        <v>0</v>
      </c>
      <c r="DJ329" s="48" t="e">
        <f>'2009 SCORES'!X172</f>
        <v>#DIV/0!</v>
      </c>
      <c r="DK329" s="134">
        <f>'2009 SCORES'!Y172</f>
        <v>0</v>
      </c>
      <c r="DL329" s="114">
        <f>'2009 SCORES'!Z172</f>
        <v>0</v>
      </c>
      <c r="DM329" s="117">
        <f>'2009 SCORES'!AA172</f>
        <v>0</v>
      </c>
      <c r="DN329" s="52">
        <f>'2008 SCORES'!V172</f>
        <v>0</v>
      </c>
      <c r="DO329" s="30">
        <f>'2008 SCORES'!W172</f>
        <v>0</v>
      </c>
      <c r="DP329" s="81" t="e">
        <f>'2008 SCORES'!X172</f>
        <v>#DIV/0!</v>
      </c>
      <c r="DQ329" s="134">
        <f>'2008 SCORES'!Y172</f>
        <v>0</v>
      </c>
      <c r="DR329" s="114">
        <f>'2008 SCORES'!Z172</f>
        <v>0</v>
      </c>
      <c r="DS329" s="117">
        <f>'2008 SCORES'!AA172</f>
        <v>0</v>
      </c>
      <c r="DT329" s="88">
        <f>'2007 SCORES'!Q172</f>
        <v>0</v>
      </c>
      <c r="DU329" s="7">
        <f>'2007 SCORES'!R172</f>
        <v>0</v>
      </c>
      <c r="DV329" s="95" t="e">
        <f>'2007 SCORES'!S172</f>
        <v>#DIV/0!</v>
      </c>
      <c r="DW329" s="121">
        <f>'2007 SCORES'!T172</f>
        <v>0</v>
      </c>
      <c r="DX329" s="114">
        <f>'2007 SCORES'!U172</f>
        <v>0</v>
      </c>
      <c r="DY329" s="117">
        <f>'2007 SCORES'!V172</f>
        <v>0</v>
      </c>
      <c r="DZ329" s="88">
        <f>'2006 SCORES'!Q172</f>
        <v>0</v>
      </c>
      <c r="EA329" s="9">
        <f>'2006 SCORES'!R172</f>
        <v>0</v>
      </c>
      <c r="EB329" s="100" t="e">
        <f>'2006 SCORES'!S172</f>
        <v>#DIV/0!</v>
      </c>
      <c r="EC329" s="124">
        <f>'2006 SCORES'!T172</f>
        <v>0</v>
      </c>
      <c r="ED329" s="120">
        <f>'2006 SCORES'!U172</f>
        <v>0</v>
      </c>
      <c r="EE329" s="125">
        <f>'2006 SCORES'!V172</f>
        <v>0</v>
      </c>
      <c r="EF329" s="88">
        <f>'2005 SCORES'!L173</f>
        <v>0</v>
      </c>
      <c r="EG329" s="9">
        <f>'2005 SCORES'!M173</f>
        <v>0</v>
      </c>
      <c r="EH329" s="95" t="e">
        <f>'2005 SCORES'!N173</f>
        <v>#DIV/0!</v>
      </c>
      <c r="EI329" s="121">
        <f>'2005 SCORES'!O173</f>
        <v>0</v>
      </c>
      <c r="EJ329" s="122">
        <f>'2005 SCORES'!P173</f>
        <v>0</v>
      </c>
      <c r="EK329" s="117">
        <f>'2005 SCORES'!Q173</f>
        <v>0</v>
      </c>
      <c r="EL329" s="7">
        <f>'2004 SCORES'!K172</f>
        <v>4</v>
      </c>
      <c r="EM329" s="9">
        <f>'2004 SCORES'!L172</f>
        <v>40</v>
      </c>
      <c r="EN329" s="95">
        <f>'2004 SCORES'!M172</f>
        <v>10</v>
      </c>
      <c r="EO329" s="113">
        <f>'2004 SCORES'!N172</f>
        <v>0</v>
      </c>
      <c r="EP329" s="120">
        <f>'2004 SCORES'!O172</f>
        <v>0</v>
      </c>
      <c r="EQ329" s="117">
        <f>'2004 SCORES'!P172</f>
        <v>0</v>
      </c>
      <c r="ER329" s="7">
        <f>'2003 SCORES'!H172</f>
        <v>2</v>
      </c>
      <c r="ES329" s="9">
        <f>'2003 SCORES'!I172</f>
        <v>10</v>
      </c>
      <c r="ET329" s="95">
        <f>'2003 SCORES'!J172</f>
        <v>5</v>
      </c>
      <c r="EU329" s="113">
        <f>'2003 SCORES'!K172</f>
        <v>0</v>
      </c>
      <c r="EV329" s="114">
        <f>'2003 SCORES'!L172</f>
        <v>0</v>
      </c>
      <c r="EW329" s="117">
        <f>'2003 SCORES'!M172</f>
        <v>0</v>
      </c>
      <c r="EX329" s="7">
        <f>'2002 SCORES'!H172</f>
        <v>0</v>
      </c>
      <c r="EY329" s="9">
        <f>'2002 SCORES'!I172</f>
        <v>0</v>
      </c>
      <c r="EZ329" s="95" t="e">
        <f>'2002 SCORES'!J172</f>
        <v>#DIV/0!</v>
      </c>
      <c r="FA329" s="113">
        <f>'2002 SCORES'!K172</f>
        <v>0</v>
      </c>
      <c r="FB329" s="114">
        <f>'2002 SCORES'!L172</f>
        <v>0</v>
      </c>
      <c r="FC329" s="117">
        <f>'2002 SCORES'!M172</f>
        <v>0</v>
      </c>
      <c r="FD329" s="7">
        <f>'2001 SCORES'!I172</f>
        <v>0</v>
      </c>
      <c r="FE329" s="105">
        <f>'2001 SCORES'!J172</f>
        <v>0</v>
      </c>
      <c r="FF329" s="156" t="e">
        <f>'2001 SCORES'!K172</f>
        <v>#DIV/0!</v>
      </c>
      <c r="FG329" s="157">
        <f>'2001 SCORES'!L172</f>
        <v>0</v>
      </c>
      <c r="FH329" s="120">
        <f>'2001 SCORES'!M172</f>
        <v>0</v>
      </c>
      <c r="FI329" s="117">
        <f>'2001 SCORES'!N172</f>
        <v>0</v>
      </c>
      <c r="FJ329" s="302">
        <f>'2000 SCORES'!G172</f>
        <v>0</v>
      </c>
      <c r="FK329" s="310">
        <f>'2000 SCORES'!H172</f>
        <v>0</v>
      </c>
      <c r="FL329" s="156" t="e">
        <f>'2000 SCORES'!I172</f>
        <v>#DIV/0!</v>
      </c>
      <c r="FM329" s="312">
        <f>'2000 SCORES'!J172</f>
        <v>0</v>
      </c>
      <c r="FN329" s="120">
        <f>'2001 SCORES'!M172</f>
        <v>0</v>
      </c>
      <c r="FO329" s="117">
        <f>'2000 SCORES'!L172</f>
        <v>0</v>
      </c>
      <c r="FP329" s="7">
        <f>'1999 SCORES'!H172</f>
        <v>0</v>
      </c>
      <c r="FQ329" s="105">
        <f>'1999 SCORES'!I172</f>
        <v>0</v>
      </c>
      <c r="FR329" s="156" t="e">
        <f>'1999 SCORES'!J172</f>
        <v>#DIV/0!</v>
      </c>
      <c r="FS329" s="157">
        <f>'1999 SCORES'!K172</f>
        <v>0</v>
      </c>
      <c r="FT329" s="120">
        <f>'1999 SCORES'!L172</f>
        <v>0</v>
      </c>
      <c r="FU329" s="117">
        <f>'1999 SCORES'!M172</f>
        <v>0</v>
      </c>
      <c r="FV329" s="7">
        <f>'1998 SCORES'!G172</f>
        <v>0</v>
      </c>
      <c r="FW329" s="105">
        <f>'1998 SCORES'!H172</f>
        <v>0</v>
      </c>
      <c r="FX329" s="156" t="e">
        <f>'1998 SCORES'!I172</f>
        <v>#DIV/0!</v>
      </c>
      <c r="FY329" s="157">
        <f>'1998 SCORES'!J172</f>
        <v>0</v>
      </c>
      <c r="FZ329" s="120">
        <f>'1998 SCORES'!K172</f>
        <v>0</v>
      </c>
      <c r="GA329" s="117">
        <f>'1998 SCORES'!L172</f>
        <v>0</v>
      </c>
      <c r="GB329" s="7">
        <f>'1997 SCORES'!F172</f>
        <v>0</v>
      </c>
      <c r="GC329" s="105">
        <f>'1997 SCORES'!G172</f>
        <v>0</v>
      </c>
      <c r="GD329" s="156" t="e">
        <f>'1997 SCORES'!H172</f>
        <v>#DIV/0!</v>
      </c>
      <c r="GE329" s="157">
        <f>'1997 SCORES'!I172</f>
        <v>0</v>
      </c>
      <c r="GF329" s="120">
        <f>'1997 SCORES'!J172</f>
        <v>0</v>
      </c>
      <c r="GG329" s="117">
        <f>'1997 SCORES'!K172</f>
        <v>0</v>
      </c>
      <c r="GH329" s="160">
        <f>'1996 SCORES'!F172</f>
        <v>0</v>
      </c>
      <c r="GI329" s="9">
        <f>'1996 SCORES'!G172</f>
        <v>0</v>
      </c>
      <c r="GJ329" s="100" t="e">
        <f>'1996 SCORES'!H172</f>
        <v>#DIV/0!</v>
      </c>
      <c r="GK329" s="22">
        <f>'1996 SCORES'!I172</f>
        <v>0</v>
      </c>
      <c r="GL329" s="21">
        <f>'1996 SCORES'!J172</f>
        <v>0</v>
      </c>
      <c r="GM329" s="162">
        <f>'1996 SCORES'!K172</f>
        <v>0</v>
      </c>
      <c r="GN329" s="161">
        <f>'1995 SCORES '!F172</f>
        <v>0</v>
      </c>
      <c r="GO329" s="9">
        <f>'1995 SCORES '!G172</f>
        <v>0</v>
      </c>
      <c r="GP329" s="100" t="e">
        <f>'1995 SCORES '!H172</f>
        <v>#DIV/0!</v>
      </c>
      <c r="GQ329" s="22">
        <f>'1995 SCORES '!I172</f>
        <v>0</v>
      </c>
      <c r="GR329" s="21">
        <f>'1995 SCORES '!J172</f>
        <v>0</v>
      </c>
      <c r="GS329" s="162">
        <f>'1995 SCORES '!K172</f>
        <v>0</v>
      </c>
      <c r="GT329" s="161">
        <f>'1994 SCORES'!F172</f>
        <v>0</v>
      </c>
      <c r="GU329" s="9">
        <f>'1994 SCORES'!G172</f>
        <v>0</v>
      </c>
      <c r="GV329" s="100" t="e">
        <f>'1994 SCORES'!H172</f>
        <v>#DIV/0!</v>
      </c>
      <c r="GW329" s="22">
        <f>'1994 SCORES'!I172</f>
        <v>0</v>
      </c>
      <c r="GX329" s="21">
        <f>'1994 SCORES'!J172</f>
        <v>0</v>
      </c>
      <c r="GY329" s="162">
        <f>'1994 SCORES'!K172</f>
        <v>0</v>
      </c>
      <c r="GZ329" s="161">
        <f>'1993 SCORES'!F172</f>
        <v>0</v>
      </c>
      <c r="HA329" s="30">
        <f>'1993 SCORES'!G172</f>
        <v>0</v>
      </c>
      <c r="HB329" s="100" t="e">
        <f>'1993 SCORES'!H172</f>
        <v>#DIV/0!</v>
      </c>
      <c r="HC329" s="22">
        <f>'1993 SCORES'!I172</f>
        <v>0</v>
      </c>
      <c r="HD329" s="21">
        <f>'1993 SCORES'!J172</f>
        <v>0</v>
      </c>
      <c r="HE329" s="162">
        <f>'1993 SCORES'!K172</f>
        <v>0</v>
      </c>
    </row>
    <row r="330" spans="1:213" ht="13.5" thickBot="1" x14ac:dyDescent="0.25">
      <c r="A330" s="335">
        <v>327</v>
      </c>
      <c r="B330" s="249" t="s">
        <v>33</v>
      </c>
      <c r="C330" s="334" t="s">
        <v>254</v>
      </c>
      <c r="D330" s="276">
        <f t="shared" si="28"/>
        <v>1</v>
      </c>
      <c r="E330" s="276">
        <f t="shared" si="29"/>
        <v>11</v>
      </c>
      <c r="F330" s="345">
        <f t="shared" si="22"/>
        <v>11</v>
      </c>
      <c r="G330" s="167">
        <f t="shared" si="30"/>
        <v>0</v>
      </c>
      <c r="H330" s="549">
        <f t="shared" si="31"/>
        <v>0</v>
      </c>
      <c r="I330" s="629">
        <f t="shared" si="32"/>
        <v>0</v>
      </c>
      <c r="J330" s="815">
        <v>0</v>
      </c>
      <c r="K330" s="676">
        <v>0</v>
      </c>
      <c r="L330" s="901" t="e">
        <v>#DIV/0!</v>
      </c>
      <c r="M330" s="906"/>
      <c r="N330" s="679"/>
      <c r="O330" s="910"/>
      <c r="P330" s="862">
        <v>0</v>
      </c>
      <c r="Q330" s="877">
        <v>0</v>
      </c>
      <c r="R330" s="877" t="e">
        <v>#DIV/0!</v>
      </c>
      <c r="S330" s="865"/>
      <c r="T330" s="869"/>
      <c r="U330" s="872"/>
      <c r="V330" s="847">
        <v>0</v>
      </c>
      <c r="W330" s="756">
        <v>0</v>
      </c>
      <c r="X330" s="756" t="e">
        <v>#DIV/0!</v>
      </c>
      <c r="Y330" s="686"/>
      <c r="Z330" s="687"/>
      <c r="AA330" s="769"/>
      <c r="AB330" s="826">
        <v>0</v>
      </c>
      <c r="AC330" s="756">
        <v>0</v>
      </c>
      <c r="AD330" s="756" t="e">
        <v>#DIV/0!</v>
      </c>
      <c r="AE330" s="686"/>
      <c r="AF330" s="687"/>
      <c r="AG330" s="769"/>
      <c r="AH330" s="826">
        <v>0</v>
      </c>
      <c r="AI330" s="752">
        <v>0</v>
      </c>
      <c r="AJ330" s="752" t="e">
        <v>#DIV/0!</v>
      </c>
      <c r="AK330" s="686"/>
      <c r="AL330" s="687"/>
      <c r="AM330" s="751"/>
      <c r="AN330" s="820">
        <v>0</v>
      </c>
      <c r="AO330" s="685">
        <v>0</v>
      </c>
      <c r="AP330" s="685" t="e">
        <v>#DIV/0!</v>
      </c>
      <c r="AQ330" s="686"/>
      <c r="AR330" s="739"/>
      <c r="AS330" s="737"/>
      <c r="AT330" s="820"/>
      <c r="AU330" s="685">
        <v>0</v>
      </c>
      <c r="AV330" s="732" t="e">
        <v>#DIV/0!</v>
      </c>
      <c r="AW330" s="686"/>
      <c r="AX330" s="687"/>
      <c r="AY330" s="688"/>
      <c r="AZ330" s="815">
        <v>0</v>
      </c>
      <c r="BA330" s="676">
        <v>0</v>
      </c>
      <c r="BB330" s="676" t="e">
        <v>#DIV/0!</v>
      </c>
      <c r="BC330" s="677"/>
      <c r="BD330" s="679"/>
      <c r="BE330" s="798"/>
      <c r="BF330" s="806">
        <v>0</v>
      </c>
      <c r="BG330" s="632">
        <v>0</v>
      </c>
      <c r="BH330" s="632" t="e">
        <v>#DIV/0!</v>
      </c>
      <c r="BI330" s="636"/>
      <c r="BJ330" s="640"/>
      <c r="BK330" s="792"/>
      <c r="BL330" s="555">
        <v>0</v>
      </c>
      <c r="BM330" s="557">
        <v>0</v>
      </c>
      <c r="BN330" s="557" t="e">
        <v>#DIV/0!</v>
      </c>
      <c r="BO330" s="561"/>
      <c r="BP330" s="563"/>
      <c r="BQ330" s="575"/>
      <c r="BR330" s="555">
        <v>0</v>
      </c>
      <c r="BS330" s="557">
        <v>0</v>
      </c>
      <c r="BT330" s="557" t="e">
        <v>#DIV/0!</v>
      </c>
      <c r="BU330" s="561"/>
      <c r="BV330" s="563"/>
      <c r="BW330" s="566"/>
      <c r="BX330" s="300">
        <v>0</v>
      </c>
      <c r="BY330" s="541">
        <v>0</v>
      </c>
      <c r="BZ330" s="541" t="e">
        <v>#DIV/0!</v>
      </c>
      <c r="CA330" s="541"/>
      <c r="CB330" s="542"/>
      <c r="CC330" s="552"/>
      <c r="CD330" s="515">
        <v>0</v>
      </c>
      <c r="CE330" s="525">
        <v>0</v>
      </c>
      <c r="CF330" s="525" t="e">
        <v>#DIV/0!</v>
      </c>
      <c r="CG330" s="526"/>
      <c r="CH330" s="527"/>
      <c r="CI330" s="519"/>
      <c r="CJ330" s="377">
        <v>0</v>
      </c>
      <c r="CK330" s="233">
        <v>0</v>
      </c>
      <c r="CL330" s="233" t="e">
        <v>#DIV/0!</v>
      </c>
      <c r="CM330" s="381"/>
      <c r="CN330" s="384"/>
      <c r="CO330" s="386"/>
      <c r="CP330" s="52">
        <v>0</v>
      </c>
      <c r="CQ330" s="30">
        <v>0</v>
      </c>
      <c r="CR330" s="48" t="e">
        <v>#DIV/0!</v>
      </c>
      <c r="CS330" s="134"/>
      <c r="CT330" s="114"/>
      <c r="CU330" s="342"/>
      <c r="CV330" s="79">
        <v>0</v>
      </c>
      <c r="CW330" s="30">
        <v>0</v>
      </c>
      <c r="CX330" s="48" t="e">
        <v>#DIV/0!</v>
      </c>
      <c r="CY330" s="134"/>
      <c r="CZ330" s="114"/>
      <c r="DA330" s="117"/>
      <c r="DB330" s="52">
        <f>'2010 SCORES'!AC173</f>
        <v>0</v>
      </c>
      <c r="DC330" s="30">
        <f>'2010 SCORES'!AD173</f>
        <v>0</v>
      </c>
      <c r="DD330" s="48" t="e">
        <f>'2010 SCORES'!AE173</f>
        <v>#DIV/0!</v>
      </c>
      <c r="DE330" s="134">
        <f>'2010 SCORES'!AF173</f>
        <v>0</v>
      </c>
      <c r="DF330" s="114">
        <f>'2010 SCORES'!AG173</f>
        <v>0</v>
      </c>
      <c r="DG330" s="117">
        <f>'2010 SCORES'!AH173</f>
        <v>0</v>
      </c>
      <c r="DH330" s="104">
        <f>'2009 SCORES'!V173</f>
        <v>0</v>
      </c>
      <c r="DI330" s="79">
        <f>'2009 SCORES'!W173</f>
        <v>0</v>
      </c>
      <c r="DJ330" s="48" t="e">
        <f>'2009 SCORES'!X173</f>
        <v>#DIV/0!</v>
      </c>
      <c r="DK330" s="134">
        <f>'2009 SCORES'!Y173</f>
        <v>0</v>
      </c>
      <c r="DL330" s="114">
        <f>'2009 SCORES'!Z173</f>
        <v>0</v>
      </c>
      <c r="DM330" s="117">
        <f>'2009 SCORES'!AA173</f>
        <v>0</v>
      </c>
      <c r="DN330" s="52">
        <f>'2008 SCORES'!V173</f>
        <v>0</v>
      </c>
      <c r="DO330" s="30">
        <f>'2008 SCORES'!W173</f>
        <v>0</v>
      </c>
      <c r="DP330" s="81" t="e">
        <f>'2008 SCORES'!X173</f>
        <v>#DIV/0!</v>
      </c>
      <c r="DQ330" s="134">
        <f>'2008 SCORES'!Y173</f>
        <v>0</v>
      </c>
      <c r="DR330" s="114">
        <f>'2008 SCORES'!Z173</f>
        <v>0</v>
      </c>
      <c r="DS330" s="117">
        <f>'2008 SCORES'!AA173</f>
        <v>0</v>
      </c>
      <c r="DT330" s="88">
        <f>'2007 SCORES'!Q173</f>
        <v>0</v>
      </c>
      <c r="DU330" s="7">
        <f>'2007 SCORES'!R173</f>
        <v>0</v>
      </c>
      <c r="DV330" s="95" t="e">
        <f>'2007 SCORES'!S173</f>
        <v>#DIV/0!</v>
      </c>
      <c r="DW330" s="121">
        <f>'2007 SCORES'!T173</f>
        <v>0</v>
      </c>
      <c r="DX330" s="114">
        <f>'2007 SCORES'!U173</f>
        <v>0</v>
      </c>
      <c r="DY330" s="117">
        <f>'2007 SCORES'!V173</f>
        <v>0</v>
      </c>
      <c r="DZ330" s="88">
        <f>'2006 SCORES'!Q173</f>
        <v>1</v>
      </c>
      <c r="EA330" s="9">
        <f>'2006 SCORES'!R173</f>
        <v>11</v>
      </c>
      <c r="EB330" s="100">
        <f>'2006 SCORES'!S173</f>
        <v>11</v>
      </c>
      <c r="EC330" s="124">
        <f>'2006 SCORES'!T173</f>
        <v>0</v>
      </c>
      <c r="ED330" s="120">
        <f>'2006 SCORES'!U173</f>
        <v>0</v>
      </c>
      <c r="EE330" s="125">
        <f>'2006 SCORES'!V173</f>
        <v>0</v>
      </c>
      <c r="EF330" s="88">
        <f>'2005 SCORES'!L174</f>
        <v>0</v>
      </c>
      <c r="EG330" s="9">
        <f>'2005 SCORES'!M174</f>
        <v>0</v>
      </c>
      <c r="EH330" s="95" t="e">
        <f>'2005 SCORES'!N174</f>
        <v>#DIV/0!</v>
      </c>
      <c r="EI330" s="121">
        <f>'2005 SCORES'!O174</f>
        <v>0</v>
      </c>
      <c r="EJ330" s="122">
        <f>'2005 SCORES'!P174</f>
        <v>0</v>
      </c>
      <c r="EK330" s="117">
        <f>'2005 SCORES'!Q174</f>
        <v>0</v>
      </c>
      <c r="EL330" s="7">
        <f>'2004 SCORES'!K173</f>
        <v>0</v>
      </c>
      <c r="EM330" s="9">
        <f>'2004 SCORES'!L173</f>
        <v>0</v>
      </c>
      <c r="EN330" s="95" t="e">
        <f>'2004 SCORES'!M173</f>
        <v>#DIV/0!</v>
      </c>
      <c r="EO330" s="113">
        <f>'2004 SCORES'!N173</f>
        <v>0</v>
      </c>
      <c r="EP330" s="120">
        <f>'2004 SCORES'!O173</f>
        <v>0</v>
      </c>
      <c r="EQ330" s="117">
        <f>'2004 SCORES'!P173</f>
        <v>0</v>
      </c>
      <c r="ER330" s="7">
        <f>'2003 SCORES'!H173</f>
        <v>0</v>
      </c>
      <c r="ES330" s="9">
        <f>'2003 SCORES'!I173</f>
        <v>0</v>
      </c>
      <c r="ET330" s="95" t="e">
        <f>'2003 SCORES'!J173</f>
        <v>#DIV/0!</v>
      </c>
      <c r="EU330" s="113">
        <f>'2003 SCORES'!K173</f>
        <v>0</v>
      </c>
      <c r="EV330" s="114">
        <f>'2003 SCORES'!L173</f>
        <v>0</v>
      </c>
      <c r="EW330" s="117">
        <f>'2003 SCORES'!M173</f>
        <v>0</v>
      </c>
      <c r="EX330" s="7">
        <f>'2002 SCORES'!H173</f>
        <v>0</v>
      </c>
      <c r="EY330" s="9">
        <f>'2002 SCORES'!I173</f>
        <v>0</v>
      </c>
      <c r="EZ330" s="95" t="e">
        <f>'2002 SCORES'!J173</f>
        <v>#DIV/0!</v>
      </c>
      <c r="FA330" s="113">
        <f>'2002 SCORES'!K173</f>
        <v>0</v>
      </c>
      <c r="FB330" s="114">
        <f>'2002 SCORES'!L173</f>
        <v>0</v>
      </c>
      <c r="FC330" s="117">
        <f>'2002 SCORES'!M173</f>
        <v>0</v>
      </c>
      <c r="FD330" s="7">
        <f>'2001 SCORES'!I173</f>
        <v>0</v>
      </c>
      <c r="FE330" s="105">
        <f>'2001 SCORES'!J173</f>
        <v>0</v>
      </c>
      <c r="FF330" s="156" t="e">
        <f>'2001 SCORES'!K173</f>
        <v>#DIV/0!</v>
      </c>
      <c r="FG330" s="157">
        <f>'2001 SCORES'!L173</f>
        <v>0</v>
      </c>
      <c r="FH330" s="120">
        <f>'2001 SCORES'!M173</f>
        <v>0</v>
      </c>
      <c r="FI330" s="117">
        <f>'2001 SCORES'!N173</f>
        <v>0</v>
      </c>
      <c r="FJ330" s="302">
        <f>'2000 SCORES'!G173</f>
        <v>0</v>
      </c>
      <c r="FK330" s="310">
        <f>'2000 SCORES'!H173</f>
        <v>0</v>
      </c>
      <c r="FL330" s="156" t="e">
        <f>'2000 SCORES'!I173</f>
        <v>#DIV/0!</v>
      </c>
      <c r="FM330" s="312">
        <f>'2000 SCORES'!J173</f>
        <v>0</v>
      </c>
      <c r="FN330" s="120">
        <f>'2001 SCORES'!M173</f>
        <v>0</v>
      </c>
      <c r="FO330" s="117">
        <f>'2000 SCORES'!L173</f>
        <v>0</v>
      </c>
      <c r="FP330" s="7">
        <f>'1999 SCORES'!H173</f>
        <v>0</v>
      </c>
      <c r="FQ330" s="105">
        <f>'1999 SCORES'!I173</f>
        <v>0</v>
      </c>
      <c r="FR330" s="156" t="e">
        <f>'1999 SCORES'!J173</f>
        <v>#DIV/0!</v>
      </c>
      <c r="FS330" s="157">
        <f>'1999 SCORES'!K173</f>
        <v>0</v>
      </c>
      <c r="FT330" s="120">
        <f>'1999 SCORES'!L173</f>
        <v>0</v>
      </c>
      <c r="FU330" s="117">
        <f>'1999 SCORES'!M173</f>
        <v>0</v>
      </c>
      <c r="FV330" s="7">
        <f>'1998 SCORES'!G173</f>
        <v>0</v>
      </c>
      <c r="FW330" s="105">
        <f>'1998 SCORES'!H173</f>
        <v>0</v>
      </c>
      <c r="FX330" s="156" t="e">
        <f>'1998 SCORES'!I173</f>
        <v>#DIV/0!</v>
      </c>
      <c r="FY330" s="157">
        <f>'1998 SCORES'!J173</f>
        <v>0</v>
      </c>
      <c r="FZ330" s="120">
        <f>'1998 SCORES'!K173</f>
        <v>0</v>
      </c>
      <c r="GA330" s="117">
        <f>'1998 SCORES'!L173</f>
        <v>0</v>
      </c>
      <c r="GB330" s="7">
        <f>'1997 SCORES'!F173</f>
        <v>0</v>
      </c>
      <c r="GC330" s="105">
        <f>'1997 SCORES'!G173</f>
        <v>0</v>
      </c>
      <c r="GD330" s="156" t="e">
        <f>'1997 SCORES'!H173</f>
        <v>#DIV/0!</v>
      </c>
      <c r="GE330" s="157">
        <f>'1997 SCORES'!I173</f>
        <v>0</v>
      </c>
      <c r="GF330" s="120">
        <f>'1997 SCORES'!J173</f>
        <v>0</v>
      </c>
      <c r="GG330" s="117">
        <f>'1997 SCORES'!K173</f>
        <v>0</v>
      </c>
      <c r="GH330" s="160">
        <f>'1996 SCORES'!F173</f>
        <v>0</v>
      </c>
      <c r="GI330" s="9">
        <f>'1996 SCORES'!G173</f>
        <v>0</v>
      </c>
      <c r="GJ330" s="100" t="e">
        <f>'1996 SCORES'!H173</f>
        <v>#DIV/0!</v>
      </c>
      <c r="GK330" s="22">
        <f>'1996 SCORES'!I173</f>
        <v>0</v>
      </c>
      <c r="GL330" s="21">
        <f>'1996 SCORES'!J173</f>
        <v>0</v>
      </c>
      <c r="GM330" s="162">
        <f>'1996 SCORES'!K173</f>
        <v>0</v>
      </c>
      <c r="GN330" s="161">
        <f>'1995 SCORES '!F173</f>
        <v>0</v>
      </c>
      <c r="GO330" s="9">
        <f>'1995 SCORES '!G173</f>
        <v>0</v>
      </c>
      <c r="GP330" s="100" t="e">
        <f>'1995 SCORES '!H173</f>
        <v>#DIV/0!</v>
      </c>
      <c r="GQ330" s="22">
        <f>'1995 SCORES '!I173</f>
        <v>0</v>
      </c>
      <c r="GR330" s="21">
        <f>'1995 SCORES '!J173</f>
        <v>0</v>
      </c>
      <c r="GS330" s="162">
        <f>'1995 SCORES '!K173</f>
        <v>0</v>
      </c>
      <c r="GT330" s="161">
        <f>'1994 SCORES'!F173</f>
        <v>0</v>
      </c>
      <c r="GU330" s="9">
        <f>'1994 SCORES'!G173</f>
        <v>0</v>
      </c>
      <c r="GV330" s="100" t="e">
        <f>'1994 SCORES'!H173</f>
        <v>#DIV/0!</v>
      </c>
      <c r="GW330" s="22">
        <f>'1994 SCORES'!I173</f>
        <v>0</v>
      </c>
      <c r="GX330" s="21">
        <f>'1994 SCORES'!J173</f>
        <v>0</v>
      </c>
      <c r="GY330" s="162">
        <f>'1994 SCORES'!K173</f>
        <v>0</v>
      </c>
      <c r="GZ330" s="161">
        <f>'1993 SCORES'!F173</f>
        <v>0</v>
      </c>
      <c r="HA330" s="30">
        <f>'1993 SCORES'!G173</f>
        <v>0</v>
      </c>
      <c r="HB330" s="100" t="e">
        <f>'1993 SCORES'!H173</f>
        <v>#DIV/0!</v>
      </c>
      <c r="HC330" s="22">
        <f>'1993 SCORES'!I173</f>
        <v>0</v>
      </c>
      <c r="HD330" s="21">
        <f>'1993 SCORES'!J173</f>
        <v>0</v>
      </c>
      <c r="HE330" s="162">
        <f>'1993 SCORES'!K173</f>
        <v>0</v>
      </c>
    </row>
    <row r="331" spans="1:213" ht="13.5" thickBot="1" x14ac:dyDescent="0.25">
      <c r="A331" s="335">
        <v>328</v>
      </c>
      <c r="B331" s="249" t="s">
        <v>567</v>
      </c>
      <c r="C331" s="250" t="s">
        <v>568</v>
      </c>
      <c r="D331" s="276">
        <f t="shared" si="28"/>
        <v>1</v>
      </c>
      <c r="E331" s="276">
        <f t="shared" si="29"/>
        <v>16</v>
      </c>
      <c r="F331" s="345">
        <f t="shared" si="22"/>
        <v>16</v>
      </c>
      <c r="G331" s="167">
        <f t="shared" si="30"/>
        <v>0</v>
      </c>
      <c r="H331" s="549">
        <f t="shared" si="31"/>
        <v>0</v>
      </c>
      <c r="I331" s="629">
        <f t="shared" si="32"/>
        <v>0</v>
      </c>
      <c r="J331" s="815">
        <v>0</v>
      </c>
      <c r="K331" s="676">
        <v>0</v>
      </c>
      <c r="L331" s="901" t="e">
        <v>#DIV/0!</v>
      </c>
      <c r="M331" s="906"/>
      <c r="N331" s="679"/>
      <c r="O331" s="910"/>
      <c r="P331" s="862">
        <v>0</v>
      </c>
      <c r="Q331" s="877">
        <v>0</v>
      </c>
      <c r="R331" s="877" t="e">
        <v>#DIV/0!</v>
      </c>
      <c r="S331" s="865"/>
      <c r="T331" s="869"/>
      <c r="U331" s="872"/>
      <c r="V331" s="847">
        <v>0</v>
      </c>
      <c r="W331" s="756">
        <v>0</v>
      </c>
      <c r="X331" s="756" t="e">
        <v>#DIV/0!</v>
      </c>
      <c r="Y331" s="686"/>
      <c r="Z331" s="687"/>
      <c r="AA331" s="769"/>
      <c r="AB331" s="826">
        <v>0</v>
      </c>
      <c r="AC331" s="756">
        <v>0</v>
      </c>
      <c r="AD331" s="756" t="e">
        <v>#DIV/0!</v>
      </c>
      <c r="AE331" s="686"/>
      <c r="AF331" s="687"/>
      <c r="AG331" s="769"/>
      <c r="AH331" s="826">
        <v>0</v>
      </c>
      <c r="AI331" s="752">
        <v>0</v>
      </c>
      <c r="AJ331" s="752" t="e">
        <v>#DIV/0!</v>
      </c>
      <c r="AK331" s="686"/>
      <c r="AL331" s="687"/>
      <c r="AM331" s="751"/>
      <c r="AN331" s="820">
        <v>0</v>
      </c>
      <c r="AO331" s="685">
        <v>0</v>
      </c>
      <c r="AP331" s="685" t="e">
        <v>#DIV/0!</v>
      </c>
      <c r="AQ331" s="686"/>
      <c r="AR331" s="739"/>
      <c r="AS331" s="737"/>
      <c r="AT331" s="820"/>
      <c r="AU331" s="685">
        <v>0</v>
      </c>
      <c r="AV331" s="732" t="e">
        <v>#DIV/0!</v>
      </c>
      <c r="AW331" s="686"/>
      <c r="AX331" s="687"/>
      <c r="AY331" s="688"/>
      <c r="AZ331" s="815">
        <v>0</v>
      </c>
      <c r="BA331" s="676">
        <v>0</v>
      </c>
      <c r="BB331" s="676" t="e">
        <v>#DIV/0!</v>
      </c>
      <c r="BC331" s="677"/>
      <c r="BD331" s="679"/>
      <c r="BE331" s="798"/>
      <c r="BF331" s="806">
        <v>0</v>
      </c>
      <c r="BG331" s="632">
        <v>0</v>
      </c>
      <c r="BH331" s="632" t="e">
        <v>#DIV/0!</v>
      </c>
      <c r="BI331" s="636"/>
      <c r="BJ331" s="640"/>
      <c r="BK331" s="792"/>
      <c r="BL331" s="555">
        <v>0</v>
      </c>
      <c r="BM331" s="557">
        <v>0</v>
      </c>
      <c r="BN331" s="557" t="e">
        <v>#DIV/0!</v>
      </c>
      <c r="BO331" s="561"/>
      <c r="BP331" s="563"/>
      <c r="BQ331" s="575"/>
      <c r="BR331" s="555">
        <v>0</v>
      </c>
      <c r="BS331" s="557">
        <v>0</v>
      </c>
      <c r="BT331" s="557" t="e">
        <v>#DIV/0!</v>
      </c>
      <c r="BU331" s="561"/>
      <c r="BV331" s="563"/>
      <c r="BW331" s="566"/>
      <c r="BX331" s="300">
        <v>0</v>
      </c>
      <c r="BY331" s="541">
        <v>0</v>
      </c>
      <c r="BZ331" s="541" t="e">
        <v>#DIV/0!</v>
      </c>
      <c r="CA331" s="541"/>
      <c r="CB331" s="542"/>
      <c r="CC331" s="552"/>
      <c r="CD331" s="515">
        <v>1</v>
      </c>
      <c r="CE331" s="525">
        <v>16</v>
      </c>
      <c r="CF331" s="525">
        <v>16</v>
      </c>
      <c r="CG331" s="526"/>
      <c r="CH331" s="527"/>
      <c r="CI331" s="519"/>
      <c r="CJ331" s="377"/>
      <c r="CK331" s="233"/>
      <c r="CL331" s="233"/>
      <c r="CM331" s="381"/>
      <c r="CN331" s="384"/>
      <c r="CO331" s="386"/>
      <c r="CP331" s="52"/>
      <c r="CQ331" s="30"/>
      <c r="CR331" s="48"/>
      <c r="CS331" s="134"/>
      <c r="CT331" s="114"/>
      <c r="CU331" s="342"/>
      <c r="CV331" s="79"/>
      <c r="CW331" s="30"/>
      <c r="CX331" s="48"/>
      <c r="CY331" s="134"/>
      <c r="CZ331" s="114"/>
      <c r="DA331" s="117"/>
      <c r="DB331" s="52"/>
      <c r="DC331" s="30"/>
      <c r="DD331" s="48"/>
      <c r="DE331" s="134"/>
      <c r="DF331" s="114"/>
      <c r="DG331" s="117"/>
      <c r="DH331" s="104"/>
      <c r="DI331" s="79"/>
      <c r="DJ331" s="48"/>
      <c r="DK331" s="134"/>
      <c r="DL331" s="114"/>
      <c r="DM331" s="117"/>
      <c r="DN331" s="52"/>
      <c r="DO331" s="30"/>
      <c r="DP331" s="81"/>
      <c r="DQ331" s="134"/>
      <c r="DR331" s="114"/>
      <c r="DS331" s="117"/>
      <c r="DT331" s="88"/>
      <c r="DU331" s="7"/>
      <c r="DV331" s="95"/>
      <c r="DW331" s="121"/>
      <c r="DX331" s="114"/>
      <c r="DY331" s="117"/>
      <c r="DZ331" s="88"/>
      <c r="EA331" s="9"/>
      <c r="EB331" s="100"/>
      <c r="EC331" s="124"/>
      <c r="ED331" s="120"/>
      <c r="EE331" s="125"/>
      <c r="EF331" s="88"/>
      <c r="EG331" s="9"/>
      <c r="EH331" s="95"/>
      <c r="EI331" s="121"/>
      <c r="EJ331" s="122"/>
      <c r="EK331" s="117"/>
      <c r="EL331" s="7"/>
      <c r="EM331" s="9"/>
      <c r="EN331" s="95"/>
      <c r="EO331" s="113"/>
      <c r="EP331" s="120"/>
      <c r="EQ331" s="117"/>
      <c r="ER331" s="7"/>
      <c r="ES331" s="9"/>
      <c r="ET331" s="95"/>
      <c r="EU331" s="113"/>
      <c r="EV331" s="114"/>
      <c r="EW331" s="117"/>
      <c r="EX331" s="7"/>
      <c r="EY331" s="9"/>
      <c r="EZ331" s="95"/>
      <c r="FA331" s="113"/>
      <c r="FB331" s="114"/>
      <c r="FC331" s="117"/>
      <c r="FD331" s="7"/>
      <c r="FE331" s="105"/>
      <c r="FF331" s="156"/>
      <c r="FG331" s="157"/>
      <c r="FH331" s="120"/>
      <c r="FI331" s="117"/>
      <c r="FJ331" s="302"/>
      <c r="FK331" s="310"/>
      <c r="FL331" s="156"/>
      <c r="FM331" s="312"/>
      <c r="FN331" s="120"/>
      <c r="FO331" s="117"/>
      <c r="FP331" s="7"/>
      <c r="FQ331" s="105"/>
      <c r="FR331" s="156"/>
      <c r="FS331" s="157"/>
      <c r="FT331" s="120"/>
      <c r="FU331" s="117"/>
      <c r="FV331" s="7"/>
      <c r="FW331" s="105"/>
      <c r="FX331" s="156"/>
      <c r="FY331" s="157"/>
      <c r="FZ331" s="120"/>
      <c r="GA331" s="117"/>
      <c r="GB331" s="7"/>
      <c r="GC331" s="105"/>
      <c r="GD331" s="156"/>
      <c r="GE331" s="157"/>
      <c r="GF331" s="120"/>
      <c r="GG331" s="117"/>
      <c r="GH331" s="160"/>
      <c r="GI331" s="9"/>
      <c r="GJ331" s="100"/>
      <c r="GK331" s="22"/>
      <c r="GL331" s="21"/>
      <c r="GM331" s="162"/>
      <c r="GN331" s="161"/>
      <c r="GO331" s="9"/>
      <c r="GP331" s="100"/>
      <c r="GQ331" s="22"/>
      <c r="GR331" s="21"/>
      <c r="GS331" s="162"/>
      <c r="GT331" s="161"/>
      <c r="GU331" s="9"/>
      <c r="GV331" s="100"/>
      <c r="GW331" s="22"/>
      <c r="GX331" s="21"/>
      <c r="GY331" s="162"/>
      <c r="GZ331" s="161"/>
      <c r="HA331" s="30"/>
      <c r="HB331" s="100"/>
      <c r="HC331" s="22"/>
      <c r="HD331" s="21"/>
      <c r="HE331" s="162"/>
    </row>
    <row r="332" spans="1:213" ht="13.5" thickBot="1" x14ac:dyDescent="0.25">
      <c r="A332" s="335">
        <v>329</v>
      </c>
      <c r="B332" s="249" t="s">
        <v>256</v>
      </c>
      <c r="C332" s="334" t="s">
        <v>257</v>
      </c>
      <c r="D332" s="276">
        <f t="shared" si="28"/>
        <v>31</v>
      </c>
      <c r="E332" s="276">
        <f t="shared" si="29"/>
        <v>747</v>
      </c>
      <c r="F332" s="345">
        <f t="shared" si="22"/>
        <v>24.1</v>
      </c>
      <c r="G332" s="167">
        <f t="shared" si="30"/>
        <v>3</v>
      </c>
      <c r="H332" s="549">
        <f t="shared" si="31"/>
        <v>3</v>
      </c>
      <c r="I332" s="629">
        <f t="shared" si="32"/>
        <v>5</v>
      </c>
      <c r="J332" s="815">
        <v>0</v>
      </c>
      <c r="K332" s="676">
        <v>0</v>
      </c>
      <c r="L332" s="901" t="e">
        <v>#DIV/0!</v>
      </c>
      <c r="M332" s="906"/>
      <c r="N332" s="679"/>
      <c r="O332" s="910"/>
      <c r="P332" s="862">
        <v>0</v>
      </c>
      <c r="Q332" s="877">
        <v>0</v>
      </c>
      <c r="R332" s="877" t="e">
        <v>#DIV/0!</v>
      </c>
      <c r="S332" s="865"/>
      <c r="T332" s="869"/>
      <c r="U332" s="872"/>
      <c r="V332" s="847">
        <v>0</v>
      </c>
      <c r="W332" s="756">
        <v>0</v>
      </c>
      <c r="X332" s="756" t="e">
        <v>#DIV/0!</v>
      </c>
      <c r="Y332" s="686"/>
      <c r="Z332" s="687"/>
      <c r="AA332" s="769"/>
      <c r="AB332" s="826">
        <v>0</v>
      </c>
      <c r="AC332" s="756">
        <v>0</v>
      </c>
      <c r="AD332" s="756" t="e">
        <v>#DIV/0!</v>
      </c>
      <c r="AE332" s="686"/>
      <c r="AF332" s="687"/>
      <c r="AG332" s="769"/>
      <c r="AH332" s="826">
        <v>0</v>
      </c>
      <c r="AI332" s="752">
        <v>0</v>
      </c>
      <c r="AJ332" s="752" t="e">
        <v>#DIV/0!</v>
      </c>
      <c r="AK332" s="686"/>
      <c r="AL332" s="687"/>
      <c r="AM332" s="751"/>
      <c r="AN332" s="820">
        <v>0</v>
      </c>
      <c r="AO332" s="685">
        <v>0</v>
      </c>
      <c r="AP332" s="685" t="e">
        <v>#DIV/0!</v>
      </c>
      <c r="AQ332" s="686"/>
      <c r="AR332" s="739"/>
      <c r="AS332" s="737"/>
      <c r="AT332" s="820"/>
      <c r="AU332" s="685">
        <v>0</v>
      </c>
      <c r="AV332" s="732" t="e">
        <v>#DIV/0!</v>
      </c>
      <c r="AW332" s="686"/>
      <c r="AX332" s="687"/>
      <c r="AY332" s="688"/>
      <c r="AZ332" s="815">
        <v>0</v>
      </c>
      <c r="BA332" s="676">
        <v>0</v>
      </c>
      <c r="BB332" s="676" t="e">
        <v>#DIV/0!</v>
      </c>
      <c r="BC332" s="677"/>
      <c r="BD332" s="679"/>
      <c r="BE332" s="798"/>
      <c r="BF332" s="806">
        <v>0</v>
      </c>
      <c r="BG332" s="632">
        <v>0</v>
      </c>
      <c r="BH332" s="632" t="e">
        <v>#DIV/0!</v>
      </c>
      <c r="BI332" s="636"/>
      <c r="BJ332" s="640"/>
      <c r="BK332" s="792"/>
      <c r="BL332" s="555">
        <v>0</v>
      </c>
      <c r="BM332" s="557">
        <v>0</v>
      </c>
      <c r="BN332" s="557" t="e">
        <v>#DIV/0!</v>
      </c>
      <c r="BO332" s="561"/>
      <c r="BP332" s="563"/>
      <c r="BQ332" s="575"/>
      <c r="BR332" s="555">
        <v>0</v>
      </c>
      <c r="BS332" s="557">
        <v>0</v>
      </c>
      <c r="BT332" s="557" t="e">
        <v>#DIV/0!</v>
      </c>
      <c r="BU332" s="561"/>
      <c r="BV332" s="563"/>
      <c r="BW332" s="566"/>
      <c r="BX332" s="300">
        <v>0</v>
      </c>
      <c r="BY332" s="541">
        <v>0</v>
      </c>
      <c r="BZ332" s="541" t="e">
        <v>#DIV/0!</v>
      </c>
      <c r="CA332" s="541"/>
      <c r="CB332" s="542"/>
      <c r="CC332" s="552"/>
      <c r="CD332" s="515">
        <v>0</v>
      </c>
      <c r="CE332" s="525">
        <v>0</v>
      </c>
      <c r="CF332" s="525" t="e">
        <v>#DIV/0!</v>
      </c>
      <c r="CG332" s="526"/>
      <c r="CH332" s="527"/>
      <c r="CI332" s="519"/>
      <c r="CJ332" s="377">
        <v>0</v>
      </c>
      <c r="CK332" s="233">
        <v>0</v>
      </c>
      <c r="CL332" s="233" t="e">
        <v>#DIV/0!</v>
      </c>
      <c r="CM332" s="381"/>
      <c r="CN332" s="384"/>
      <c r="CO332" s="386"/>
      <c r="CP332" s="52">
        <v>0</v>
      </c>
      <c r="CQ332" s="30">
        <v>0</v>
      </c>
      <c r="CR332" s="48" t="e">
        <v>#DIV/0!</v>
      </c>
      <c r="CS332" s="134"/>
      <c r="CT332" s="114"/>
      <c r="CU332" s="342"/>
      <c r="CV332" s="79">
        <v>0</v>
      </c>
      <c r="CW332" s="30">
        <v>0</v>
      </c>
      <c r="CX332" s="48" t="e">
        <v>#DIV/0!</v>
      </c>
      <c r="CY332" s="134"/>
      <c r="CZ332" s="114"/>
      <c r="DA332" s="117"/>
      <c r="DB332" s="52">
        <f>'2010 SCORES'!AC174</f>
        <v>0</v>
      </c>
      <c r="DC332" s="30">
        <f>'2010 SCORES'!AD174</f>
        <v>0</v>
      </c>
      <c r="DD332" s="48" t="e">
        <f>'2010 SCORES'!AE174</f>
        <v>#DIV/0!</v>
      </c>
      <c r="DE332" s="134">
        <f>'2010 SCORES'!AF174</f>
        <v>0</v>
      </c>
      <c r="DF332" s="114">
        <f>'2010 SCORES'!AG174</f>
        <v>0</v>
      </c>
      <c r="DG332" s="117">
        <f>'2010 SCORES'!AH174</f>
        <v>0</v>
      </c>
      <c r="DH332" s="104">
        <f>'2009 SCORES'!V174</f>
        <v>1</v>
      </c>
      <c r="DI332" s="79">
        <f>'2009 SCORES'!W174</f>
        <v>31</v>
      </c>
      <c r="DJ332" s="48">
        <f>'2009 SCORES'!X174</f>
        <v>31</v>
      </c>
      <c r="DK332" s="134">
        <f>'2009 SCORES'!Y174</f>
        <v>0</v>
      </c>
      <c r="DL332" s="114">
        <f>'2009 SCORES'!Z174</f>
        <v>0</v>
      </c>
      <c r="DM332" s="117">
        <f>'2009 SCORES'!AA174</f>
        <v>1</v>
      </c>
      <c r="DN332" s="52">
        <f>'2008 SCORES'!V174</f>
        <v>5</v>
      </c>
      <c r="DO332" s="30">
        <f>'2008 SCORES'!W174</f>
        <v>158</v>
      </c>
      <c r="DP332" s="81">
        <f>'2008 SCORES'!X174</f>
        <v>31.6</v>
      </c>
      <c r="DQ332" s="134">
        <f>'2008 SCORES'!Y174</f>
        <v>1</v>
      </c>
      <c r="DR332" s="114">
        <f>'2008 SCORES'!Z174</f>
        <v>1</v>
      </c>
      <c r="DS332" s="117">
        <f>'2008 SCORES'!AA174</f>
        <v>0</v>
      </c>
      <c r="DT332" s="88">
        <f>'2007 SCORES'!Q174</f>
        <v>2</v>
      </c>
      <c r="DU332" s="7">
        <f>'2007 SCORES'!R174</f>
        <v>61</v>
      </c>
      <c r="DV332" s="95">
        <f>'2007 SCORES'!S174</f>
        <v>30.5</v>
      </c>
      <c r="DW332" s="121">
        <f>'2007 SCORES'!T174</f>
        <v>0</v>
      </c>
      <c r="DX332" s="114">
        <f>'2007 SCORES'!U174</f>
        <v>1</v>
      </c>
      <c r="DY332" s="117">
        <f>'2007 SCORES'!V174</f>
        <v>0</v>
      </c>
      <c r="DZ332" s="88">
        <f>'2006 SCORES'!Q174</f>
        <v>7</v>
      </c>
      <c r="EA332" s="9">
        <f>'2006 SCORES'!R174</f>
        <v>200</v>
      </c>
      <c r="EB332" s="100">
        <f>'2006 SCORES'!S174</f>
        <v>28.571428571428573</v>
      </c>
      <c r="EC332" s="124">
        <f>'2006 SCORES'!T174</f>
        <v>2</v>
      </c>
      <c r="ED332" s="120">
        <f>'2006 SCORES'!U174</f>
        <v>1</v>
      </c>
      <c r="EE332" s="125">
        <f>'2006 SCORES'!V174</f>
        <v>2</v>
      </c>
      <c r="EF332" s="88">
        <f>'2005 SCORES'!L175</f>
        <v>8</v>
      </c>
      <c r="EG332" s="9">
        <f>'2005 SCORES'!M175</f>
        <v>206</v>
      </c>
      <c r="EH332" s="95">
        <f>'2005 SCORES'!N175</f>
        <v>25.75</v>
      </c>
      <c r="EI332" s="121">
        <f>'2005 SCORES'!O175</f>
        <v>0</v>
      </c>
      <c r="EJ332" s="122">
        <f>'2005 SCORES'!P175</f>
        <v>0</v>
      </c>
      <c r="EK332" s="117">
        <f>'2005 SCORES'!Q175</f>
        <v>1</v>
      </c>
      <c r="EL332" s="7">
        <f>'2004 SCORES'!K174</f>
        <v>4</v>
      </c>
      <c r="EM332" s="9">
        <f>'2004 SCORES'!L174</f>
        <v>60</v>
      </c>
      <c r="EN332" s="95">
        <f>'2004 SCORES'!M174</f>
        <v>15</v>
      </c>
      <c r="EO332" s="113">
        <f>'2004 SCORES'!N174</f>
        <v>0</v>
      </c>
      <c r="EP332" s="120">
        <f>'2004 SCORES'!O174</f>
        <v>0</v>
      </c>
      <c r="EQ332" s="117">
        <f>'2004 SCORES'!P174</f>
        <v>1</v>
      </c>
      <c r="ER332" s="7">
        <f>'2003 SCORES'!H174</f>
        <v>3</v>
      </c>
      <c r="ES332" s="9">
        <f>'2003 SCORES'!I174</f>
        <v>23</v>
      </c>
      <c r="ET332" s="95">
        <f>'2003 SCORES'!J174</f>
        <v>7.666666666666667</v>
      </c>
      <c r="EU332" s="113">
        <f>'2003 SCORES'!K174</f>
        <v>0</v>
      </c>
      <c r="EV332" s="114">
        <f>'2003 SCORES'!L174</f>
        <v>0</v>
      </c>
      <c r="EW332" s="117">
        <f>'2003 SCORES'!M174</f>
        <v>0</v>
      </c>
      <c r="EX332" s="7">
        <f>'2002 SCORES'!H174</f>
        <v>1</v>
      </c>
      <c r="EY332" s="9">
        <f>'2002 SCORES'!I174</f>
        <v>8</v>
      </c>
      <c r="EZ332" s="95">
        <f>'2002 SCORES'!J174</f>
        <v>8</v>
      </c>
      <c r="FA332" s="113">
        <f>'2002 SCORES'!K174</f>
        <v>0</v>
      </c>
      <c r="FB332" s="114">
        <f>'2002 SCORES'!L174</f>
        <v>0</v>
      </c>
      <c r="FC332" s="117">
        <f>'2002 SCORES'!M174</f>
        <v>0</v>
      </c>
      <c r="FD332" s="7">
        <f>'2001 SCORES'!I174</f>
        <v>0</v>
      </c>
      <c r="FE332" s="105">
        <f>'2001 SCORES'!J174</f>
        <v>0</v>
      </c>
      <c r="FF332" s="156" t="e">
        <f>'2001 SCORES'!K174</f>
        <v>#DIV/0!</v>
      </c>
      <c r="FG332" s="157">
        <f>'2001 SCORES'!L174</f>
        <v>0</v>
      </c>
      <c r="FH332" s="120">
        <f>'2001 SCORES'!M174</f>
        <v>0</v>
      </c>
      <c r="FI332" s="117">
        <f>'2001 SCORES'!N174</f>
        <v>0</v>
      </c>
      <c r="FJ332" s="302">
        <f>'2000 SCORES'!G174</f>
        <v>0</v>
      </c>
      <c r="FK332" s="310">
        <f>'2000 SCORES'!H174</f>
        <v>0</v>
      </c>
      <c r="FL332" s="156" t="e">
        <f>'2000 SCORES'!I174</f>
        <v>#DIV/0!</v>
      </c>
      <c r="FM332" s="312">
        <f>'2000 SCORES'!J174</f>
        <v>0</v>
      </c>
      <c r="FN332" s="120">
        <f>'2001 SCORES'!M174</f>
        <v>0</v>
      </c>
      <c r="FO332" s="117">
        <f>'2000 SCORES'!L174</f>
        <v>0</v>
      </c>
      <c r="FP332" s="7">
        <f>'1999 SCORES'!H174</f>
        <v>0</v>
      </c>
      <c r="FQ332" s="105">
        <f>'1999 SCORES'!I174</f>
        <v>0</v>
      </c>
      <c r="FR332" s="156" t="e">
        <f>'1999 SCORES'!J174</f>
        <v>#DIV/0!</v>
      </c>
      <c r="FS332" s="157">
        <f>'1999 SCORES'!K174</f>
        <v>0</v>
      </c>
      <c r="FT332" s="120">
        <f>'1999 SCORES'!L174</f>
        <v>0</v>
      </c>
      <c r="FU332" s="117">
        <f>'1999 SCORES'!M174</f>
        <v>0</v>
      </c>
      <c r="FV332" s="7">
        <f>'1998 SCORES'!G174</f>
        <v>0</v>
      </c>
      <c r="FW332" s="105">
        <f>'1998 SCORES'!H174</f>
        <v>0</v>
      </c>
      <c r="FX332" s="156" t="e">
        <f>'1998 SCORES'!I174</f>
        <v>#DIV/0!</v>
      </c>
      <c r="FY332" s="157">
        <f>'1998 SCORES'!J174</f>
        <v>0</v>
      </c>
      <c r="FZ332" s="120">
        <f>'1998 SCORES'!K174</f>
        <v>0</v>
      </c>
      <c r="GA332" s="117">
        <f>'1998 SCORES'!L174</f>
        <v>0</v>
      </c>
      <c r="GB332" s="7">
        <f>'1997 SCORES'!F174</f>
        <v>0</v>
      </c>
      <c r="GC332" s="105">
        <f>'1997 SCORES'!G174</f>
        <v>0</v>
      </c>
      <c r="GD332" s="156" t="e">
        <f>'1997 SCORES'!H174</f>
        <v>#DIV/0!</v>
      </c>
      <c r="GE332" s="157">
        <f>'1997 SCORES'!I174</f>
        <v>0</v>
      </c>
      <c r="GF332" s="120">
        <f>'1997 SCORES'!J174</f>
        <v>0</v>
      </c>
      <c r="GG332" s="117">
        <f>'1997 SCORES'!K174</f>
        <v>0</v>
      </c>
      <c r="GH332" s="160">
        <f>'1996 SCORES'!F174</f>
        <v>0</v>
      </c>
      <c r="GI332" s="9">
        <f>'1996 SCORES'!G174</f>
        <v>0</v>
      </c>
      <c r="GJ332" s="100" t="e">
        <f>'1996 SCORES'!H174</f>
        <v>#DIV/0!</v>
      </c>
      <c r="GK332" s="22">
        <f>'1996 SCORES'!I174</f>
        <v>0</v>
      </c>
      <c r="GL332" s="21">
        <f>'1996 SCORES'!J174</f>
        <v>0</v>
      </c>
      <c r="GM332" s="162">
        <f>'1996 SCORES'!K174</f>
        <v>0</v>
      </c>
      <c r="GN332" s="161">
        <f>'1995 SCORES '!F174</f>
        <v>0</v>
      </c>
      <c r="GO332" s="9">
        <f>'1995 SCORES '!G174</f>
        <v>0</v>
      </c>
      <c r="GP332" s="100" t="e">
        <f>'1995 SCORES '!H174</f>
        <v>#DIV/0!</v>
      </c>
      <c r="GQ332" s="22">
        <f>'1995 SCORES '!I174</f>
        <v>0</v>
      </c>
      <c r="GR332" s="21">
        <f>'1995 SCORES '!J174</f>
        <v>0</v>
      </c>
      <c r="GS332" s="162">
        <f>'1995 SCORES '!K174</f>
        <v>0</v>
      </c>
      <c r="GT332" s="161">
        <f>'1994 SCORES'!F174</f>
        <v>0</v>
      </c>
      <c r="GU332" s="9">
        <f>'1994 SCORES'!G174</f>
        <v>0</v>
      </c>
      <c r="GV332" s="100" t="e">
        <f>'1994 SCORES'!H174</f>
        <v>#DIV/0!</v>
      </c>
      <c r="GW332" s="22">
        <f>'1994 SCORES'!I174</f>
        <v>0</v>
      </c>
      <c r="GX332" s="21">
        <f>'1994 SCORES'!J174</f>
        <v>0</v>
      </c>
      <c r="GY332" s="162">
        <f>'1994 SCORES'!K174</f>
        <v>0</v>
      </c>
      <c r="GZ332" s="161">
        <f>'1993 SCORES'!F174</f>
        <v>0</v>
      </c>
      <c r="HA332" s="30">
        <f>'1993 SCORES'!G174</f>
        <v>0</v>
      </c>
      <c r="HB332" s="100" t="e">
        <f>'1993 SCORES'!H174</f>
        <v>#DIV/0!</v>
      </c>
      <c r="HC332" s="22">
        <f>'1993 SCORES'!I174</f>
        <v>0</v>
      </c>
      <c r="HD332" s="21">
        <f>'1993 SCORES'!J174</f>
        <v>0</v>
      </c>
      <c r="HE332" s="162">
        <f>'1993 SCORES'!K174</f>
        <v>0</v>
      </c>
    </row>
    <row r="333" spans="1:213" ht="13.5" thickBot="1" x14ac:dyDescent="0.25">
      <c r="A333" s="335">
        <v>330</v>
      </c>
      <c r="B333" s="249" t="s">
        <v>258</v>
      </c>
      <c r="C333" s="334" t="s">
        <v>257</v>
      </c>
      <c r="D333" s="276">
        <f t="shared" si="28"/>
        <v>23</v>
      </c>
      <c r="E333" s="276">
        <f t="shared" si="29"/>
        <v>430</v>
      </c>
      <c r="F333" s="345">
        <f t="shared" ref="F333:F446" si="33">IF(AND(D333&gt;0,E333&gt;0),ROUND(E333/D333,2),"")</f>
        <v>18.7</v>
      </c>
      <c r="G333" s="167">
        <f t="shared" si="30"/>
        <v>0</v>
      </c>
      <c r="H333" s="549">
        <f t="shared" si="31"/>
        <v>1</v>
      </c>
      <c r="I333" s="629">
        <f t="shared" si="32"/>
        <v>3</v>
      </c>
      <c r="J333" s="815">
        <v>0</v>
      </c>
      <c r="K333" s="676">
        <v>0</v>
      </c>
      <c r="L333" s="901" t="e">
        <v>#DIV/0!</v>
      </c>
      <c r="M333" s="906"/>
      <c r="N333" s="679"/>
      <c r="O333" s="910"/>
      <c r="P333" s="862">
        <v>0</v>
      </c>
      <c r="Q333" s="877">
        <v>0</v>
      </c>
      <c r="R333" s="877" t="e">
        <v>#DIV/0!</v>
      </c>
      <c r="S333" s="865"/>
      <c r="T333" s="869"/>
      <c r="U333" s="872"/>
      <c r="V333" s="847">
        <v>0</v>
      </c>
      <c r="W333" s="756">
        <v>0</v>
      </c>
      <c r="X333" s="756" t="e">
        <v>#DIV/0!</v>
      </c>
      <c r="Y333" s="686"/>
      <c r="Z333" s="687"/>
      <c r="AA333" s="769"/>
      <c r="AB333" s="826">
        <v>0</v>
      </c>
      <c r="AC333" s="756">
        <v>0</v>
      </c>
      <c r="AD333" s="756" t="e">
        <v>#DIV/0!</v>
      </c>
      <c r="AE333" s="686"/>
      <c r="AF333" s="687"/>
      <c r="AG333" s="769"/>
      <c r="AH333" s="826">
        <v>0</v>
      </c>
      <c r="AI333" s="752">
        <v>0</v>
      </c>
      <c r="AJ333" s="752" t="e">
        <v>#DIV/0!</v>
      </c>
      <c r="AK333" s="686"/>
      <c r="AL333" s="687"/>
      <c r="AM333" s="751"/>
      <c r="AN333" s="820">
        <v>0</v>
      </c>
      <c r="AO333" s="685">
        <v>0</v>
      </c>
      <c r="AP333" s="685" t="e">
        <v>#DIV/0!</v>
      </c>
      <c r="AQ333" s="686"/>
      <c r="AR333" s="739"/>
      <c r="AS333" s="737"/>
      <c r="AT333" s="820"/>
      <c r="AU333" s="685">
        <v>0</v>
      </c>
      <c r="AV333" s="732" t="e">
        <v>#DIV/0!</v>
      </c>
      <c r="AW333" s="686"/>
      <c r="AX333" s="687"/>
      <c r="AY333" s="688"/>
      <c r="AZ333" s="815">
        <v>0</v>
      </c>
      <c r="BA333" s="676">
        <v>0</v>
      </c>
      <c r="BB333" s="676" t="e">
        <v>#DIV/0!</v>
      </c>
      <c r="BC333" s="677"/>
      <c r="BD333" s="679"/>
      <c r="BE333" s="798"/>
      <c r="BF333" s="806">
        <v>0</v>
      </c>
      <c r="BG333" s="632">
        <v>0</v>
      </c>
      <c r="BH333" s="632" t="e">
        <v>#DIV/0!</v>
      </c>
      <c r="BI333" s="636"/>
      <c r="BJ333" s="640"/>
      <c r="BK333" s="792"/>
      <c r="BL333" s="555">
        <v>0</v>
      </c>
      <c r="BM333" s="557">
        <v>0</v>
      </c>
      <c r="BN333" s="557" t="e">
        <v>#DIV/0!</v>
      </c>
      <c r="BO333" s="561"/>
      <c r="BP333" s="563"/>
      <c r="BQ333" s="575"/>
      <c r="BR333" s="555">
        <v>0</v>
      </c>
      <c r="BS333" s="557">
        <v>0</v>
      </c>
      <c r="BT333" s="557" t="e">
        <v>#DIV/0!</v>
      </c>
      <c r="BU333" s="561"/>
      <c r="BV333" s="563"/>
      <c r="BW333" s="566"/>
      <c r="BX333" s="300">
        <v>0</v>
      </c>
      <c r="BY333" s="541">
        <v>0</v>
      </c>
      <c r="BZ333" s="541" t="e">
        <v>#DIV/0!</v>
      </c>
      <c r="CA333" s="541"/>
      <c r="CB333" s="542"/>
      <c r="CC333" s="552"/>
      <c r="CD333" s="515">
        <v>0</v>
      </c>
      <c r="CE333" s="525">
        <v>0</v>
      </c>
      <c r="CF333" s="525" t="e">
        <v>#DIV/0!</v>
      </c>
      <c r="CG333" s="526"/>
      <c r="CH333" s="527"/>
      <c r="CI333" s="519"/>
      <c r="CJ333" s="377">
        <v>0</v>
      </c>
      <c r="CK333" s="233">
        <v>0</v>
      </c>
      <c r="CL333" s="233" t="e">
        <v>#DIV/0!</v>
      </c>
      <c r="CM333" s="381"/>
      <c r="CN333" s="384"/>
      <c r="CO333" s="386"/>
      <c r="CP333" s="52">
        <v>0</v>
      </c>
      <c r="CQ333" s="30">
        <v>0</v>
      </c>
      <c r="CR333" s="48" t="e">
        <v>#DIV/0!</v>
      </c>
      <c r="CS333" s="134"/>
      <c r="CT333" s="114"/>
      <c r="CU333" s="342"/>
      <c r="CV333" s="79">
        <v>0</v>
      </c>
      <c r="CW333" s="30">
        <v>0</v>
      </c>
      <c r="CX333" s="48" t="e">
        <v>#DIV/0!</v>
      </c>
      <c r="CY333" s="134"/>
      <c r="CZ333" s="114"/>
      <c r="DA333" s="117"/>
      <c r="DB333" s="52">
        <f>'2010 SCORES'!AC175</f>
        <v>0</v>
      </c>
      <c r="DC333" s="30">
        <f>'2010 SCORES'!AD175</f>
        <v>0</v>
      </c>
      <c r="DD333" s="48" t="e">
        <f>'2010 SCORES'!AE175</f>
        <v>#DIV/0!</v>
      </c>
      <c r="DE333" s="134">
        <f>'2010 SCORES'!AF175</f>
        <v>0</v>
      </c>
      <c r="DF333" s="114">
        <f>'2010 SCORES'!AG175</f>
        <v>0</v>
      </c>
      <c r="DG333" s="117">
        <f>'2010 SCORES'!AH175</f>
        <v>0</v>
      </c>
      <c r="DH333" s="104">
        <f>'2009 SCORES'!V175</f>
        <v>0</v>
      </c>
      <c r="DI333" s="79">
        <f>'2009 SCORES'!W175</f>
        <v>0</v>
      </c>
      <c r="DJ333" s="48" t="e">
        <f>'2009 SCORES'!X175</f>
        <v>#DIV/0!</v>
      </c>
      <c r="DK333" s="134">
        <f>'2009 SCORES'!Y175</f>
        <v>0</v>
      </c>
      <c r="DL333" s="114">
        <f>'2009 SCORES'!Z175</f>
        <v>0</v>
      </c>
      <c r="DM333" s="117">
        <f>'2009 SCORES'!AA175</f>
        <v>0</v>
      </c>
      <c r="DN333" s="52">
        <f>'2008 SCORES'!V175</f>
        <v>0</v>
      </c>
      <c r="DO333" s="30">
        <f>'2008 SCORES'!W175</f>
        <v>0</v>
      </c>
      <c r="DP333" s="81" t="e">
        <f>'2008 SCORES'!X175</f>
        <v>#DIV/0!</v>
      </c>
      <c r="DQ333" s="134">
        <f>'2008 SCORES'!Y175</f>
        <v>0</v>
      </c>
      <c r="DR333" s="114">
        <f>'2008 SCORES'!Z175</f>
        <v>0</v>
      </c>
      <c r="DS333" s="117">
        <f>'2008 SCORES'!AA175</f>
        <v>0</v>
      </c>
      <c r="DT333" s="88">
        <f>'2007 SCORES'!Q175</f>
        <v>0</v>
      </c>
      <c r="DU333" s="7">
        <f>'2007 SCORES'!R175</f>
        <v>0</v>
      </c>
      <c r="DV333" s="95" t="e">
        <f>'2007 SCORES'!S175</f>
        <v>#DIV/0!</v>
      </c>
      <c r="DW333" s="121">
        <f>'2007 SCORES'!T175</f>
        <v>0</v>
      </c>
      <c r="DX333" s="114">
        <f>'2007 SCORES'!U175</f>
        <v>0</v>
      </c>
      <c r="DY333" s="117">
        <f>'2007 SCORES'!V175</f>
        <v>0</v>
      </c>
      <c r="DZ333" s="88">
        <f>'2006 SCORES'!Q175</f>
        <v>1</v>
      </c>
      <c r="EA333" s="9">
        <f>'2006 SCORES'!R175</f>
        <v>17</v>
      </c>
      <c r="EB333" s="100">
        <f>'2006 SCORES'!S175</f>
        <v>17</v>
      </c>
      <c r="EC333" s="124">
        <f>'2006 SCORES'!T175</f>
        <v>0</v>
      </c>
      <c r="ED333" s="120">
        <f>'2006 SCORES'!U175</f>
        <v>0</v>
      </c>
      <c r="EE333" s="125">
        <f>'2006 SCORES'!V175</f>
        <v>0</v>
      </c>
      <c r="EF333" s="88">
        <f>'2005 SCORES'!L176</f>
        <v>6</v>
      </c>
      <c r="EG333" s="9">
        <f>'2005 SCORES'!M176</f>
        <v>135</v>
      </c>
      <c r="EH333" s="95">
        <f>'2005 SCORES'!N176</f>
        <v>22.5</v>
      </c>
      <c r="EI333" s="121">
        <f>'2005 SCORES'!O176</f>
        <v>0</v>
      </c>
      <c r="EJ333" s="122">
        <f>'2005 SCORES'!P176</f>
        <v>0</v>
      </c>
      <c r="EK333" s="117">
        <f>'2005 SCORES'!Q176</f>
        <v>0</v>
      </c>
      <c r="EL333" s="7">
        <f>'2004 SCORES'!K175</f>
        <v>3</v>
      </c>
      <c r="EM333" s="9">
        <f>'2004 SCORES'!L175</f>
        <v>41</v>
      </c>
      <c r="EN333" s="95">
        <f>'2004 SCORES'!M175</f>
        <v>13.666666666666666</v>
      </c>
      <c r="EO333" s="113">
        <f>'2004 SCORES'!N175</f>
        <v>0</v>
      </c>
      <c r="EP333" s="120">
        <f>'2004 SCORES'!O175</f>
        <v>0</v>
      </c>
      <c r="EQ333" s="117">
        <f>'2004 SCORES'!P175</f>
        <v>1</v>
      </c>
      <c r="ER333" s="7">
        <f>'2003 SCORES'!H175</f>
        <v>4</v>
      </c>
      <c r="ES333" s="9">
        <f>'2003 SCORES'!I175</f>
        <v>70</v>
      </c>
      <c r="ET333" s="95">
        <f>'2003 SCORES'!J175</f>
        <v>17.5</v>
      </c>
      <c r="EU333" s="113">
        <f>'2003 SCORES'!K175</f>
        <v>0</v>
      </c>
      <c r="EV333" s="114">
        <f>'2003 SCORES'!L175</f>
        <v>1</v>
      </c>
      <c r="EW333" s="117">
        <f>'2003 SCORES'!M175</f>
        <v>1</v>
      </c>
      <c r="EX333" s="7">
        <f>'2002 SCORES'!H175</f>
        <v>3</v>
      </c>
      <c r="EY333" s="9">
        <f>'2002 SCORES'!I175</f>
        <v>55</v>
      </c>
      <c r="EZ333" s="95">
        <f>'2002 SCORES'!J175</f>
        <v>18.333333333333332</v>
      </c>
      <c r="FA333" s="113">
        <f>'2002 SCORES'!K175</f>
        <v>0</v>
      </c>
      <c r="FB333" s="114">
        <f>'2002 SCORES'!L175</f>
        <v>0</v>
      </c>
      <c r="FC333" s="117">
        <f>'2002 SCORES'!M175</f>
        <v>0</v>
      </c>
      <c r="FD333" s="7">
        <f>'2001 SCORES'!I175</f>
        <v>3</v>
      </c>
      <c r="FE333" s="105">
        <f>'2001 SCORES'!J175</f>
        <v>43</v>
      </c>
      <c r="FF333" s="156">
        <f>'2001 SCORES'!K175</f>
        <v>14.333333333333334</v>
      </c>
      <c r="FG333" s="157">
        <f>'2001 SCORES'!L175</f>
        <v>0</v>
      </c>
      <c r="FH333" s="120">
        <f>'2001 SCORES'!M175</f>
        <v>0</v>
      </c>
      <c r="FI333" s="117">
        <f>'2001 SCORES'!N175</f>
        <v>1</v>
      </c>
      <c r="FJ333" s="302">
        <f>'2000 SCORES'!G175</f>
        <v>1</v>
      </c>
      <c r="FK333" s="310">
        <f>'2000 SCORES'!H175</f>
        <v>15</v>
      </c>
      <c r="FL333" s="156">
        <f>'2000 SCORES'!I175</f>
        <v>15</v>
      </c>
      <c r="FM333" s="312">
        <f>'2000 SCORES'!J175</f>
        <v>0</v>
      </c>
      <c r="FN333" s="120">
        <f>'2001 SCORES'!M175</f>
        <v>0</v>
      </c>
      <c r="FO333" s="117">
        <f>'2000 SCORES'!L175</f>
        <v>0</v>
      </c>
      <c r="FP333" s="7">
        <f>'1999 SCORES'!H175</f>
        <v>1</v>
      </c>
      <c r="FQ333" s="105">
        <f>'1999 SCORES'!I175</f>
        <v>29</v>
      </c>
      <c r="FR333" s="156">
        <f>'1999 SCORES'!J175</f>
        <v>29</v>
      </c>
      <c r="FS333" s="157">
        <f>'1999 SCORES'!K175</f>
        <v>0</v>
      </c>
      <c r="FT333" s="120">
        <f>'1999 SCORES'!L175</f>
        <v>0</v>
      </c>
      <c r="FU333" s="117">
        <f>'1999 SCORES'!M175</f>
        <v>0</v>
      </c>
      <c r="FV333" s="7">
        <f>'1998 SCORES'!G175</f>
        <v>1</v>
      </c>
      <c r="FW333" s="105">
        <f>'1998 SCORES'!H175</f>
        <v>25</v>
      </c>
      <c r="FX333" s="156">
        <f>'1998 SCORES'!I175</f>
        <v>25</v>
      </c>
      <c r="FY333" s="157">
        <f>'1998 SCORES'!J175</f>
        <v>0</v>
      </c>
      <c r="FZ333" s="120">
        <f>'1998 SCORES'!K175</f>
        <v>0</v>
      </c>
      <c r="GA333" s="117">
        <f>'1998 SCORES'!L175</f>
        <v>0</v>
      </c>
      <c r="GB333" s="7">
        <f>'1997 SCORES'!F175</f>
        <v>0</v>
      </c>
      <c r="GC333" s="105">
        <f>'1997 SCORES'!G175</f>
        <v>0</v>
      </c>
      <c r="GD333" s="156" t="e">
        <f>'1997 SCORES'!H175</f>
        <v>#DIV/0!</v>
      </c>
      <c r="GE333" s="157">
        <f>'1997 SCORES'!I175</f>
        <v>0</v>
      </c>
      <c r="GF333" s="120">
        <f>'1997 SCORES'!J175</f>
        <v>0</v>
      </c>
      <c r="GG333" s="117">
        <f>'1997 SCORES'!K175</f>
        <v>0</v>
      </c>
      <c r="GH333" s="160">
        <f>'1996 SCORES'!F175</f>
        <v>0</v>
      </c>
      <c r="GI333" s="9">
        <f>'1996 SCORES'!G175</f>
        <v>0</v>
      </c>
      <c r="GJ333" s="100" t="e">
        <f>'1996 SCORES'!H175</f>
        <v>#DIV/0!</v>
      </c>
      <c r="GK333" s="22">
        <f>'1996 SCORES'!I175</f>
        <v>0</v>
      </c>
      <c r="GL333" s="21">
        <f>'1996 SCORES'!J175</f>
        <v>0</v>
      </c>
      <c r="GM333" s="162">
        <f>'1996 SCORES'!K175</f>
        <v>0</v>
      </c>
      <c r="GN333" s="161">
        <f>'1995 SCORES '!F175</f>
        <v>0</v>
      </c>
      <c r="GO333" s="9">
        <f>'1995 SCORES '!G175</f>
        <v>0</v>
      </c>
      <c r="GP333" s="100" t="e">
        <f>'1995 SCORES '!H175</f>
        <v>#DIV/0!</v>
      </c>
      <c r="GQ333" s="22">
        <f>'1995 SCORES '!I175</f>
        <v>0</v>
      </c>
      <c r="GR333" s="21">
        <f>'1995 SCORES '!J175</f>
        <v>0</v>
      </c>
      <c r="GS333" s="162">
        <f>'1995 SCORES '!K175</f>
        <v>0</v>
      </c>
      <c r="GT333" s="161">
        <f>'1994 SCORES'!F175</f>
        <v>0</v>
      </c>
      <c r="GU333" s="9">
        <f>'1994 SCORES'!G175</f>
        <v>0</v>
      </c>
      <c r="GV333" s="100" t="e">
        <f>'1994 SCORES'!H175</f>
        <v>#DIV/0!</v>
      </c>
      <c r="GW333" s="22">
        <f>'1994 SCORES'!I175</f>
        <v>0</v>
      </c>
      <c r="GX333" s="21">
        <f>'1994 SCORES'!J175</f>
        <v>0</v>
      </c>
      <c r="GY333" s="162">
        <f>'1994 SCORES'!K175</f>
        <v>0</v>
      </c>
      <c r="GZ333" s="161">
        <f>'1993 SCORES'!F175</f>
        <v>0</v>
      </c>
      <c r="HA333" s="30">
        <f>'1993 SCORES'!G175</f>
        <v>0</v>
      </c>
      <c r="HB333" s="100" t="e">
        <f>'1993 SCORES'!H175</f>
        <v>#DIV/0!</v>
      </c>
      <c r="HC333" s="22">
        <f>'1993 SCORES'!I175</f>
        <v>0</v>
      </c>
      <c r="HD333" s="21">
        <f>'1993 SCORES'!J175</f>
        <v>0</v>
      </c>
      <c r="HE333" s="162">
        <f>'1993 SCORES'!K175</f>
        <v>0</v>
      </c>
    </row>
    <row r="334" spans="1:213" ht="13.5" thickBot="1" x14ac:dyDescent="0.25">
      <c r="A334" s="335">
        <v>331</v>
      </c>
      <c r="B334" s="249" t="s">
        <v>115</v>
      </c>
      <c r="C334" s="334" t="s">
        <v>257</v>
      </c>
      <c r="D334" s="276">
        <f t="shared" si="28"/>
        <v>95</v>
      </c>
      <c r="E334" s="276">
        <f t="shared" si="29"/>
        <v>3244</v>
      </c>
      <c r="F334" s="345">
        <f t="shared" si="33"/>
        <v>34.15</v>
      </c>
      <c r="G334" s="167">
        <f t="shared" si="30"/>
        <v>31</v>
      </c>
      <c r="H334" s="549">
        <f t="shared" si="31"/>
        <v>24</v>
      </c>
      <c r="I334" s="629">
        <f t="shared" si="32"/>
        <v>11</v>
      </c>
      <c r="J334" s="815">
        <v>1</v>
      </c>
      <c r="K334" s="676">
        <v>40</v>
      </c>
      <c r="L334" s="901">
        <v>40</v>
      </c>
      <c r="M334" s="906"/>
      <c r="N334" s="679"/>
      <c r="O334" s="910"/>
      <c r="P334" s="862">
        <v>6</v>
      </c>
      <c r="Q334" s="877">
        <v>205</v>
      </c>
      <c r="R334" s="877">
        <v>34.166666666666664</v>
      </c>
      <c r="S334" s="865"/>
      <c r="T334" s="869"/>
      <c r="U334" s="872"/>
      <c r="V334" s="847">
        <v>6</v>
      </c>
      <c r="W334" s="756">
        <v>194</v>
      </c>
      <c r="X334" s="756">
        <v>32.333333333333336</v>
      </c>
      <c r="Y334" s="686">
        <v>1</v>
      </c>
      <c r="Z334" s="687"/>
      <c r="AA334" s="769">
        <v>1</v>
      </c>
      <c r="AB334" s="826">
        <v>3</v>
      </c>
      <c r="AC334" s="756">
        <v>112</v>
      </c>
      <c r="AD334" s="756">
        <v>37.333333333333336</v>
      </c>
      <c r="AE334" s="686"/>
      <c r="AF334" s="687">
        <v>1</v>
      </c>
      <c r="AG334" s="769">
        <v>1</v>
      </c>
      <c r="AH334" s="826">
        <v>3</v>
      </c>
      <c r="AI334" s="752">
        <v>109</v>
      </c>
      <c r="AJ334" s="752">
        <v>36.333333333333336</v>
      </c>
      <c r="AK334" s="686"/>
      <c r="AL334" s="687">
        <v>1</v>
      </c>
      <c r="AM334" s="751"/>
      <c r="AN334" s="820">
        <v>1</v>
      </c>
      <c r="AO334" s="685">
        <v>29</v>
      </c>
      <c r="AP334" s="685">
        <v>29</v>
      </c>
      <c r="AQ334" s="686"/>
      <c r="AR334" s="739"/>
      <c r="AS334" s="737"/>
      <c r="AT334" s="820"/>
      <c r="AU334" s="685">
        <v>0</v>
      </c>
      <c r="AV334" s="732" t="e">
        <v>#DIV/0!</v>
      </c>
      <c r="AW334" s="686"/>
      <c r="AX334" s="687"/>
      <c r="AY334" s="688"/>
      <c r="AZ334" s="815">
        <v>1</v>
      </c>
      <c r="BA334" s="676">
        <v>37</v>
      </c>
      <c r="BB334" s="676">
        <v>37</v>
      </c>
      <c r="BC334" s="677"/>
      <c r="BD334" s="679"/>
      <c r="BE334" s="798"/>
      <c r="BF334" s="806">
        <v>1</v>
      </c>
      <c r="BG334" s="632">
        <v>39</v>
      </c>
      <c r="BH334" s="647">
        <v>39</v>
      </c>
      <c r="BI334" s="636"/>
      <c r="BJ334" s="640"/>
      <c r="BK334" s="792">
        <v>1</v>
      </c>
      <c r="BL334" s="555">
        <v>0</v>
      </c>
      <c r="BM334" s="557">
        <v>0</v>
      </c>
      <c r="BN334" s="557" t="e">
        <v>#DIV/0!</v>
      </c>
      <c r="BO334" s="561"/>
      <c r="BP334" s="563"/>
      <c r="BQ334" s="575"/>
      <c r="BR334" s="555">
        <v>4</v>
      </c>
      <c r="BS334" s="557">
        <v>143</v>
      </c>
      <c r="BT334" s="557">
        <v>35.75</v>
      </c>
      <c r="BU334" s="561"/>
      <c r="BV334" s="563"/>
      <c r="BW334" s="566">
        <v>1</v>
      </c>
      <c r="BX334" s="300">
        <v>9</v>
      </c>
      <c r="BY334" s="541">
        <v>369</v>
      </c>
      <c r="BZ334" s="541">
        <v>41</v>
      </c>
      <c r="CA334" s="543">
        <v>2</v>
      </c>
      <c r="CB334" s="542">
        <v>1</v>
      </c>
      <c r="CC334" s="552">
        <v>1</v>
      </c>
      <c r="CD334" s="515">
        <v>1</v>
      </c>
      <c r="CE334" s="525">
        <v>39</v>
      </c>
      <c r="CF334" s="525">
        <v>39</v>
      </c>
      <c r="CG334" s="526"/>
      <c r="CH334" s="527"/>
      <c r="CI334" s="519">
        <v>1</v>
      </c>
      <c r="CJ334" s="377">
        <v>1</v>
      </c>
      <c r="CK334" s="233">
        <v>28</v>
      </c>
      <c r="CL334" s="233">
        <v>28</v>
      </c>
      <c r="CM334" s="381"/>
      <c r="CN334" s="384"/>
      <c r="CO334" s="386"/>
      <c r="CP334" s="52">
        <v>2</v>
      </c>
      <c r="CQ334" s="30">
        <v>72</v>
      </c>
      <c r="CR334" s="48">
        <v>36</v>
      </c>
      <c r="CS334" s="134"/>
      <c r="CT334" s="114">
        <v>1</v>
      </c>
      <c r="CU334" s="342"/>
      <c r="CV334" s="79">
        <v>0</v>
      </c>
      <c r="CW334" s="30">
        <v>0</v>
      </c>
      <c r="CX334" s="48" t="e">
        <v>#DIV/0!</v>
      </c>
      <c r="CY334" s="134"/>
      <c r="CZ334" s="114"/>
      <c r="DA334" s="117"/>
      <c r="DB334" s="52">
        <f>'2010 SCORES'!AC176</f>
        <v>5</v>
      </c>
      <c r="DC334" s="30">
        <f>'2010 SCORES'!AD176</f>
        <v>131</v>
      </c>
      <c r="DD334" s="48">
        <f>'2010 SCORES'!AE176</f>
        <v>26.2</v>
      </c>
      <c r="DE334" s="134">
        <f>'2010 SCORES'!AF176</f>
        <v>1</v>
      </c>
      <c r="DF334" s="114">
        <f>'2010 SCORES'!AG176</f>
        <v>1</v>
      </c>
      <c r="DG334" s="117">
        <f>'2010 SCORES'!AH176</f>
        <v>0</v>
      </c>
      <c r="DH334" s="104">
        <f>'2009 SCORES'!V176</f>
        <v>2</v>
      </c>
      <c r="DI334" s="79">
        <f>'2009 SCORES'!W176</f>
        <v>76</v>
      </c>
      <c r="DJ334" s="48">
        <f>'2009 SCORES'!X176</f>
        <v>38</v>
      </c>
      <c r="DK334" s="134">
        <f>'2009 SCORES'!Y176</f>
        <v>0</v>
      </c>
      <c r="DL334" s="114">
        <f>'2009 SCORES'!Z176</f>
        <v>2</v>
      </c>
      <c r="DM334" s="117">
        <f>'2009 SCORES'!AA176</f>
        <v>0</v>
      </c>
      <c r="DN334" s="52">
        <f>'2008 SCORES'!V176</f>
        <v>6</v>
      </c>
      <c r="DO334" s="30">
        <f>'2008 SCORES'!W176</f>
        <v>215</v>
      </c>
      <c r="DP334" s="81">
        <f>'2008 SCORES'!X176</f>
        <v>35.833333333333336</v>
      </c>
      <c r="DQ334" s="134">
        <f>'2008 SCORES'!Y176</f>
        <v>2</v>
      </c>
      <c r="DR334" s="114">
        <f>'2008 SCORES'!Z176</f>
        <v>2</v>
      </c>
      <c r="DS334" s="117">
        <f>'2008 SCORES'!AA176</f>
        <v>1</v>
      </c>
      <c r="DT334" s="88">
        <f>'2007 SCORES'!Q176</f>
        <v>4</v>
      </c>
      <c r="DU334" s="7">
        <f>'2007 SCORES'!R176</f>
        <v>141</v>
      </c>
      <c r="DV334" s="95">
        <f>'2007 SCORES'!S176</f>
        <v>35.25</v>
      </c>
      <c r="DW334" s="121">
        <f>'2007 SCORES'!T176</f>
        <v>2</v>
      </c>
      <c r="DX334" s="114">
        <f>'2007 SCORES'!U176</f>
        <v>0</v>
      </c>
      <c r="DY334" s="117">
        <f>'2007 SCORES'!V176</f>
        <v>0</v>
      </c>
      <c r="DZ334" s="88">
        <f>'2006 SCORES'!Q176</f>
        <v>7</v>
      </c>
      <c r="EA334" s="9">
        <f>'2006 SCORES'!R176</f>
        <v>228</v>
      </c>
      <c r="EB334" s="100">
        <f>'2006 SCORES'!S176</f>
        <v>32.571428571428569</v>
      </c>
      <c r="EC334" s="124">
        <f>'2006 SCORES'!T176</f>
        <v>3</v>
      </c>
      <c r="ED334" s="120">
        <f>'2006 SCORES'!U176</f>
        <v>2</v>
      </c>
      <c r="EE334" s="125">
        <f>'2006 SCORES'!V176</f>
        <v>0</v>
      </c>
      <c r="EF334" s="88">
        <f>'2005 SCORES'!L177</f>
        <v>8</v>
      </c>
      <c r="EG334" s="9">
        <f>'2005 SCORES'!M177</f>
        <v>295</v>
      </c>
      <c r="EH334" s="95">
        <f>'2005 SCORES'!N177</f>
        <v>36.875</v>
      </c>
      <c r="EI334" s="121">
        <f>'2005 SCORES'!O177</f>
        <v>3</v>
      </c>
      <c r="EJ334" s="122">
        <f>'2005 SCORES'!P177</f>
        <v>4</v>
      </c>
      <c r="EK334" s="117">
        <f>'2005 SCORES'!Q177</f>
        <v>1</v>
      </c>
      <c r="EL334" s="7">
        <f>'2004 SCORES'!K176</f>
        <v>4</v>
      </c>
      <c r="EM334" s="9">
        <f>'2004 SCORES'!L176</f>
        <v>99</v>
      </c>
      <c r="EN334" s="95">
        <f>'2004 SCORES'!M176</f>
        <v>24.75</v>
      </c>
      <c r="EO334" s="113">
        <f>'2004 SCORES'!N176</f>
        <v>1</v>
      </c>
      <c r="EP334" s="120">
        <f>'2004 SCORES'!O176</f>
        <v>3</v>
      </c>
      <c r="EQ334" s="117">
        <f>'2004 SCORES'!P176</f>
        <v>0</v>
      </c>
      <c r="ER334" s="7">
        <f>'2003 SCORES'!H176</f>
        <v>4</v>
      </c>
      <c r="ES334" s="9">
        <f>'2003 SCORES'!I176</f>
        <v>92</v>
      </c>
      <c r="ET334" s="95">
        <f>'2003 SCORES'!J176</f>
        <v>23</v>
      </c>
      <c r="EU334" s="113">
        <f>'2003 SCORES'!K176</f>
        <v>2</v>
      </c>
      <c r="EV334" s="114">
        <f>'2003 SCORES'!L176</f>
        <v>0</v>
      </c>
      <c r="EW334" s="117">
        <f>'2003 SCORES'!M176</f>
        <v>0</v>
      </c>
      <c r="EX334" s="7">
        <f>'2002 SCORES'!H176</f>
        <v>2</v>
      </c>
      <c r="EY334" s="9">
        <f>'2002 SCORES'!I176</f>
        <v>47</v>
      </c>
      <c r="EZ334" s="95">
        <f>'2002 SCORES'!J176</f>
        <v>23.5</v>
      </c>
      <c r="FA334" s="113">
        <f>'2002 SCORES'!K176</f>
        <v>1</v>
      </c>
      <c r="FB334" s="114">
        <f>'2002 SCORES'!L176</f>
        <v>1</v>
      </c>
      <c r="FC334" s="117">
        <f>'2002 SCORES'!M176</f>
        <v>0</v>
      </c>
      <c r="FD334" s="7">
        <f>'2001 SCORES'!I176</f>
        <v>5</v>
      </c>
      <c r="FE334" s="105">
        <f>'2001 SCORES'!J176</f>
        <v>151</v>
      </c>
      <c r="FF334" s="156">
        <f>'2001 SCORES'!K176</f>
        <v>30.2</v>
      </c>
      <c r="FG334" s="157">
        <f>'2001 SCORES'!L176</f>
        <v>2</v>
      </c>
      <c r="FH334" s="120">
        <f>'2001 SCORES'!M176</f>
        <v>2</v>
      </c>
      <c r="FI334" s="117">
        <f>'2001 SCORES'!N176</f>
        <v>1</v>
      </c>
      <c r="FJ334" s="302">
        <f>'2000 SCORES'!G176</f>
        <v>1</v>
      </c>
      <c r="FK334" s="310">
        <f>'2000 SCORES'!H176</f>
        <v>18</v>
      </c>
      <c r="FL334" s="156">
        <f>'2000 SCORES'!I176</f>
        <v>18</v>
      </c>
      <c r="FM334" s="312">
        <f>'2000 SCORES'!J176</f>
        <v>1</v>
      </c>
      <c r="FN334" s="120">
        <f>'2001 SCORES'!M176</f>
        <v>2</v>
      </c>
      <c r="FO334" s="117">
        <f>'2000 SCORES'!L176</f>
        <v>1</v>
      </c>
      <c r="FP334" s="7">
        <f>'1999 SCORES'!H176</f>
        <v>3</v>
      </c>
      <c r="FQ334" s="105">
        <f>'1999 SCORES'!I176</f>
        <v>119</v>
      </c>
      <c r="FR334" s="156">
        <f>'1999 SCORES'!J176</f>
        <v>39.666666666666664</v>
      </c>
      <c r="FS334" s="157">
        <f>'1999 SCORES'!K176</f>
        <v>2</v>
      </c>
      <c r="FT334" s="120">
        <f>'1999 SCORES'!L176</f>
        <v>0</v>
      </c>
      <c r="FU334" s="117">
        <f>'1999 SCORES'!M176</f>
        <v>1</v>
      </c>
      <c r="FV334" s="7">
        <f>'1998 SCORES'!G176</f>
        <v>2</v>
      </c>
      <c r="FW334" s="105">
        <f>'1998 SCORES'!H176</f>
        <v>69</v>
      </c>
      <c r="FX334" s="156">
        <f>'1998 SCORES'!I176</f>
        <v>34.5</v>
      </c>
      <c r="FY334" s="157">
        <f>'1998 SCORES'!J176</f>
        <v>2</v>
      </c>
      <c r="FZ334" s="120">
        <f>'1998 SCORES'!K176</f>
        <v>0</v>
      </c>
      <c r="GA334" s="117">
        <f>'1998 SCORES'!L176</f>
        <v>0</v>
      </c>
      <c r="GB334" s="7">
        <f>'1997 SCORES'!F176</f>
        <v>1</v>
      </c>
      <c r="GC334" s="105">
        <f>'1997 SCORES'!G176</f>
        <v>39</v>
      </c>
      <c r="GD334" s="156">
        <f>'1997 SCORES'!H176</f>
        <v>39</v>
      </c>
      <c r="GE334" s="157">
        <f>'1997 SCORES'!I176</f>
        <v>2</v>
      </c>
      <c r="GF334" s="120">
        <f>'1997 SCORES'!J176</f>
        <v>0</v>
      </c>
      <c r="GG334" s="117">
        <f>'1997 SCORES'!K176</f>
        <v>0</v>
      </c>
      <c r="GH334" s="160">
        <f>'1996 SCORES'!F176</f>
        <v>1</v>
      </c>
      <c r="GI334" s="9">
        <f>'1996 SCORES'!G176</f>
        <v>40</v>
      </c>
      <c r="GJ334" s="100">
        <f>'1996 SCORES'!H176</f>
        <v>40</v>
      </c>
      <c r="GK334" s="22">
        <f>'1996 SCORES'!I176</f>
        <v>2</v>
      </c>
      <c r="GL334" s="21">
        <f>'1996 SCORES'!J176</f>
        <v>0</v>
      </c>
      <c r="GM334" s="162">
        <f>'1996 SCORES'!K176</f>
        <v>0</v>
      </c>
      <c r="GN334" s="161">
        <f>'1995 SCORES '!F176</f>
        <v>0</v>
      </c>
      <c r="GO334" s="9">
        <f>'1995 SCORES '!G176</f>
        <v>0</v>
      </c>
      <c r="GP334" s="100" t="e">
        <f>'1995 SCORES '!H176</f>
        <v>#DIV/0!</v>
      </c>
      <c r="GQ334" s="22">
        <f>'1995 SCORES '!I176</f>
        <v>2</v>
      </c>
      <c r="GR334" s="21">
        <f>'1995 SCORES '!J176</f>
        <v>0</v>
      </c>
      <c r="GS334" s="162">
        <f>'1995 SCORES '!K176</f>
        <v>0</v>
      </c>
      <c r="GT334" s="161">
        <f>'1994 SCORES'!F176</f>
        <v>1</v>
      </c>
      <c r="GU334" s="9">
        <f>'1994 SCORES'!G176</f>
        <v>40</v>
      </c>
      <c r="GV334" s="100">
        <f>'1994 SCORES'!H176</f>
        <v>40</v>
      </c>
      <c r="GW334" s="22">
        <f>'1994 SCORES'!I176</f>
        <v>0</v>
      </c>
      <c r="GX334" s="21">
        <f>'1994 SCORES'!J176</f>
        <v>0</v>
      </c>
      <c r="GY334" s="162">
        <f>'1994 SCORES'!K176</f>
        <v>0</v>
      </c>
      <c r="GZ334" s="161">
        <f>'1993 SCORES'!F176</f>
        <v>1</v>
      </c>
      <c r="HA334" s="30">
        <f>'1993 SCORES'!G176</f>
        <v>28</v>
      </c>
      <c r="HB334" s="100">
        <f>'1993 SCORES'!H176</f>
        <v>28</v>
      </c>
      <c r="HC334" s="22">
        <f>'1993 SCORES'!I176</f>
        <v>0</v>
      </c>
      <c r="HD334" s="21">
        <f>'1993 SCORES'!J176</f>
        <v>1</v>
      </c>
      <c r="HE334" s="162">
        <f>'1993 SCORES'!K176</f>
        <v>0</v>
      </c>
    </row>
    <row r="335" spans="1:213" ht="13.5" thickBot="1" x14ac:dyDescent="0.25">
      <c r="A335" s="335">
        <v>332</v>
      </c>
      <c r="B335" s="249" t="s">
        <v>259</v>
      </c>
      <c r="C335" s="334" t="s">
        <v>257</v>
      </c>
      <c r="D335" s="276">
        <f t="shared" si="28"/>
        <v>12</v>
      </c>
      <c r="E335" s="276">
        <f t="shared" si="29"/>
        <v>213</v>
      </c>
      <c r="F335" s="345">
        <f t="shared" si="33"/>
        <v>17.75</v>
      </c>
      <c r="G335" s="167">
        <f t="shared" si="30"/>
        <v>0</v>
      </c>
      <c r="H335" s="549">
        <f t="shared" si="31"/>
        <v>0</v>
      </c>
      <c r="I335" s="629">
        <f t="shared" si="32"/>
        <v>0</v>
      </c>
      <c r="J335" s="815">
        <v>0</v>
      </c>
      <c r="K335" s="676">
        <v>0</v>
      </c>
      <c r="L335" s="901" t="e">
        <v>#DIV/0!</v>
      </c>
      <c r="M335" s="906"/>
      <c r="N335" s="679"/>
      <c r="O335" s="910"/>
      <c r="P335" s="862">
        <v>0</v>
      </c>
      <c r="Q335" s="877">
        <v>0</v>
      </c>
      <c r="R335" s="877" t="e">
        <v>#DIV/0!</v>
      </c>
      <c r="S335" s="865"/>
      <c r="T335" s="869"/>
      <c r="U335" s="872"/>
      <c r="V335" s="847">
        <v>0</v>
      </c>
      <c r="W335" s="756">
        <v>0</v>
      </c>
      <c r="X335" s="756" t="e">
        <v>#DIV/0!</v>
      </c>
      <c r="Y335" s="686"/>
      <c r="Z335" s="687"/>
      <c r="AA335" s="769"/>
      <c r="AB335" s="826">
        <v>0</v>
      </c>
      <c r="AC335" s="756">
        <v>0</v>
      </c>
      <c r="AD335" s="756" t="e">
        <v>#DIV/0!</v>
      </c>
      <c r="AE335" s="686"/>
      <c r="AF335" s="687"/>
      <c r="AG335" s="769"/>
      <c r="AH335" s="826">
        <v>0</v>
      </c>
      <c r="AI335" s="752">
        <v>0</v>
      </c>
      <c r="AJ335" s="752" t="e">
        <v>#DIV/0!</v>
      </c>
      <c r="AK335" s="686"/>
      <c r="AL335" s="687"/>
      <c r="AM335" s="751"/>
      <c r="AN335" s="820">
        <v>0</v>
      </c>
      <c r="AO335" s="685">
        <v>0</v>
      </c>
      <c r="AP335" s="685" t="e">
        <v>#DIV/0!</v>
      </c>
      <c r="AQ335" s="686"/>
      <c r="AR335" s="739"/>
      <c r="AS335" s="737"/>
      <c r="AT335" s="820"/>
      <c r="AU335" s="685">
        <v>0</v>
      </c>
      <c r="AV335" s="732" t="e">
        <v>#DIV/0!</v>
      </c>
      <c r="AW335" s="686"/>
      <c r="AX335" s="687"/>
      <c r="AY335" s="688"/>
      <c r="AZ335" s="815">
        <v>0</v>
      </c>
      <c r="BA335" s="676">
        <v>0</v>
      </c>
      <c r="BB335" s="676" t="e">
        <v>#DIV/0!</v>
      </c>
      <c r="BC335" s="677"/>
      <c r="BD335" s="679"/>
      <c r="BE335" s="798"/>
      <c r="BF335" s="806">
        <v>0</v>
      </c>
      <c r="BG335" s="632">
        <v>0</v>
      </c>
      <c r="BH335" s="647" t="e">
        <v>#DIV/0!</v>
      </c>
      <c r="BI335" s="636"/>
      <c r="BJ335" s="640"/>
      <c r="BK335" s="792"/>
      <c r="BL335" s="555">
        <v>0</v>
      </c>
      <c r="BM335" s="557">
        <v>0</v>
      </c>
      <c r="BN335" s="557" t="e">
        <v>#DIV/0!</v>
      </c>
      <c r="BO335" s="561"/>
      <c r="BP335" s="563"/>
      <c r="BQ335" s="575"/>
      <c r="BR335" s="555">
        <v>0</v>
      </c>
      <c r="BS335" s="557">
        <v>0</v>
      </c>
      <c r="BT335" s="557" t="e">
        <v>#DIV/0!</v>
      </c>
      <c r="BU335" s="561"/>
      <c r="BV335" s="563"/>
      <c r="BW335" s="566"/>
      <c r="BX335" s="300">
        <v>0</v>
      </c>
      <c r="BY335" s="541">
        <v>0</v>
      </c>
      <c r="BZ335" s="541" t="e">
        <v>#DIV/0!</v>
      </c>
      <c r="CA335" s="541"/>
      <c r="CB335" s="542"/>
      <c r="CC335" s="552"/>
      <c r="CD335" s="515">
        <v>0</v>
      </c>
      <c r="CE335" s="525">
        <v>0</v>
      </c>
      <c r="CF335" s="525" t="e">
        <v>#DIV/0!</v>
      </c>
      <c r="CG335" s="526"/>
      <c r="CH335" s="527"/>
      <c r="CI335" s="519"/>
      <c r="CJ335" s="377">
        <v>0</v>
      </c>
      <c r="CK335" s="233">
        <v>0</v>
      </c>
      <c r="CL335" s="233" t="e">
        <v>#DIV/0!</v>
      </c>
      <c r="CM335" s="381"/>
      <c r="CN335" s="384"/>
      <c r="CO335" s="386"/>
      <c r="CP335" s="52">
        <v>0</v>
      </c>
      <c r="CQ335" s="30">
        <v>0</v>
      </c>
      <c r="CR335" s="48" t="e">
        <v>#DIV/0!</v>
      </c>
      <c r="CS335" s="134"/>
      <c r="CT335" s="114"/>
      <c r="CU335" s="342"/>
      <c r="CV335" s="79">
        <v>0</v>
      </c>
      <c r="CW335" s="30">
        <v>0</v>
      </c>
      <c r="CX335" s="48" t="e">
        <v>#DIV/0!</v>
      </c>
      <c r="CY335" s="134"/>
      <c r="CZ335" s="114"/>
      <c r="DA335" s="117"/>
      <c r="DB335" s="52">
        <f>'2010 SCORES'!AC177</f>
        <v>0</v>
      </c>
      <c r="DC335" s="30">
        <f>'2010 SCORES'!AD177</f>
        <v>0</v>
      </c>
      <c r="DD335" s="48" t="e">
        <f>'2010 SCORES'!AE177</f>
        <v>#DIV/0!</v>
      </c>
      <c r="DE335" s="134">
        <f>'2010 SCORES'!AF177</f>
        <v>0</v>
      </c>
      <c r="DF335" s="114">
        <f>'2010 SCORES'!AG177</f>
        <v>0</v>
      </c>
      <c r="DG335" s="117">
        <f>'2010 SCORES'!AH177</f>
        <v>0</v>
      </c>
      <c r="DH335" s="104">
        <f>'2009 SCORES'!V177</f>
        <v>1</v>
      </c>
      <c r="DI335" s="79">
        <f>'2009 SCORES'!W177</f>
        <v>17</v>
      </c>
      <c r="DJ335" s="48">
        <f>'2009 SCORES'!X177</f>
        <v>17</v>
      </c>
      <c r="DK335" s="134">
        <f>'2009 SCORES'!Y177</f>
        <v>0</v>
      </c>
      <c r="DL335" s="114">
        <f>'2009 SCORES'!Z177</f>
        <v>0</v>
      </c>
      <c r="DM335" s="117">
        <f>'2009 SCORES'!AA177</f>
        <v>0</v>
      </c>
      <c r="DN335" s="52">
        <f>'2008 SCORES'!V177</f>
        <v>4</v>
      </c>
      <c r="DO335" s="30">
        <f>'2008 SCORES'!W177</f>
        <v>60</v>
      </c>
      <c r="DP335" s="81">
        <f>'2008 SCORES'!X177</f>
        <v>15</v>
      </c>
      <c r="DQ335" s="134">
        <f>'2008 SCORES'!Y177</f>
        <v>0</v>
      </c>
      <c r="DR335" s="114">
        <f>'2008 SCORES'!Z177</f>
        <v>0</v>
      </c>
      <c r="DS335" s="117">
        <f>'2008 SCORES'!AA177</f>
        <v>0</v>
      </c>
      <c r="DT335" s="88">
        <f>'2007 SCORES'!Q177</f>
        <v>0</v>
      </c>
      <c r="DU335" s="7">
        <f>'2007 SCORES'!R177</f>
        <v>0</v>
      </c>
      <c r="DV335" s="95" t="e">
        <f>'2007 SCORES'!S177</f>
        <v>#DIV/0!</v>
      </c>
      <c r="DW335" s="121">
        <f>'2007 SCORES'!T177</f>
        <v>0</v>
      </c>
      <c r="DX335" s="114">
        <f>'2007 SCORES'!U177</f>
        <v>0</v>
      </c>
      <c r="DY335" s="117">
        <f>'2007 SCORES'!V177</f>
        <v>0</v>
      </c>
      <c r="DZ335" s="88">
        <f>'2006 SCORES'!Q177</f>
        <v>5</v>
      </c>
      <c r="EA335" s="9">
        <f>'2006 SCORES'!R177</f>
        <v>87</v>
      </c>
      <c r="EB335" s="100">
        <f>'2006 SCORES'!S177</f>
        <v>17.399999999999999</v>
      </c>
      <c r="EC335" s="124">
        <f>'2006 SCORES'!T177</f>
        <v>0</v>
      </c>
      <c r="ED335" s="120">
        <f>'2006 SCORES'!U177</f>
        <v>0</v>
      </c>
      <c r="EE335" s="125">
        <f>'2006 SCORES'!V177</f>
        <v>0</v>
      </c>
      <c r="EF335" s="88">
        <f>'2005 SCORES'!L178</f>
        <v>2</v>
      </c>
      <c r="EG335" s="9">
        <f>'2005 SCORES'!M178</f>
        <v>49</v>
      </c>
      <c r="EH335" s="95">
        <f>'2005 SCORES'!N178</f>
        <v>24.5</v>
      </c>
      <c r="EI335" s="121">
        <f>'2005 SCORES'!O178</f>
        <v>0</v>
      </c>
      <c r="EJ335" s="122">
        <f>'2005 SCORES'!P178</f>
        <v>0</v>
      </c>
      <c r="EK335" s="117">
        <f>'2005 SCORES'!Q178</f>
        <v>0</v>
      </c>
      <c r="EL335" s="7">
        <f>'2004 SCORES'!K177</f>
        <v>0</v>
      </c>
      <c r="EM335" s="9">
        <f>'2004 SCORES'!L177</f>
        <v>0</v>
      </c>
      <c r="EN335" s="95" t="e">
        <f>'2004 SCORES'!M177</f>
        <v>#DIV/0!</v>
      </c>
      <c r="EO335" s="113">
        <f>'2004 SCORES'!N177</f>
        <v>0</v>
      </c>
      <c r="EP335" s="120">
        <f>'2004 SCORES'!O177</f>
        <v>0</v>
      </c>
      <c r="EQ335" s="117">
        <f>'2004 SCORES'!P177</f>
        <v>0</v>
      </c>
      <c r="ER335" s="7">
        <f>'2003 SCORES'!H177</f>
        <v>0</v>
      </c>
      <c r="ES335" s="9">
        <f>'2003 SCORES'!I177</f>
        <v>0</v>
      </c>
      <c r="ET335" s="95" t="e">
        <f>'2003 SCORES'!J177</f>
        <v>#DIV/0!</v>
      </c>
      <c r="EU335" s="113">
        <f>'2003 SCORES'!K177</f>
        <v>0</v>
      </c>
      <c r="EV335" s="114">
        <f>'2003 SCORES'!L177</f>
        <v>0</v>
      </c>
      <c r="EW335" s="117">
        <f>'2003 SCORES'!M177</f>
        <v>0</v>
      </c>
      <c r="EX335" s="7">
        <f>'2002 SCORES'!H177</f>
        <v>0</v>
      </c>
      <c r="EY335" s="9">
        <f>'2002 SCORES'!I177</f>
        <v>0</v>
      </c>
      <c r="EZ335" s="95" t="e">
        <f>'2002 SCORES'!J177</f>
        <v>#DIV/0!</v>
      </c>
      <c r="FA335" s="113">
        <f>'2002 SCORES'!K177</f>
        <v>0</v>
      </c>
      <c r="FB335" s="114">
        <f>'2002 SCORES'!L177</f>
        <v>0</v>
      </c>
      <c r="FC335" s="117">
        <f>'2002 SCORES'!M177</f>
        <v>0</v>
      </c>
      <c r="FD335" s="7">
        <f>'2001 SCORES'!I177</f>
        <v>0</v>
      </c>
      <c r="FE335" s="105">
        <f>'2001 SCORES'!J177</f>
        <v>0</v>
      </c>
      <c r="FF335" s="156" t="e">
        <f>'2001 SCORES'!K177</f>
        <v>#DIV/0!</v>
      </c>
      <c r="FG335" s="157">
        <f>'2001 SCORES'!L177</f>
        <v>0</v>
      </c>
      <c r="FH335" s="120">
        <f>'2001 SCORES'!M177</f>
        <v>0</v>
      </c>
      <c r="FI335" s="117">
        <f>'2001 SCORES'!N177</f>
        <v>0</v>
      </c>
      <c r="FJ335" s="302">
        <f>'2000 SCORES'!G177</f>
        <v>0</v>
      </c>
      <c r="FK335" s="310">
        <f>'2000 SCORES'!H177</f>
        <v>0</v>
      </c>
      <c r="FL335" s="156" t="e">
        <f>'2000 SCORES'!I177</f>
        <v>#DIV/0!</v>
      </c>
      <c r="FM335" s="312">
        <f>'2000 SCORES'!J177</f>
        <v>0</v>
      </c>
      <c r="FN335" s="120">
        <f>'2001 SCORES'!M177</f>
        <v>0</v>
      </c>
      <c r="FO335" s="117">
        <f>'2000 SCORES'!L177</f>
        <v>0</v>
      </c>
      <c r="FP335" s="7">
        <f>'1999 SCORES'!H177</f>
        <v>0</v>
      </c>
      <c r="FQ335" s="105">
        <f>'1999 SCORES'!I177</f>
        <v>0</v>
      </c>
      <c r="FR335" s="156" t="e">
        <f>'1999 SCORES'!J177</f>
        <v>#DIV/0!</v>
      </c>
      <c r="FS335" s="157">
        <f>'1999 SCORES'!K177</f>
        <v>0</v>
      </c>
      <c r="FT335" s="120">
        <f>'1999 SCORES'!L177</f>
        <v>0</v>
      </c>
      <c r="FU335" s="117">
        <f>'1999 SCORES'!M177</f>
        <v>0</v>
      </c>
      <c r="FV335" s="7">
        <f>'1998 SCORES'!G177</f>
        <v>0</v>
      </c>
      <c r="FW335" s="105">
        <f>'1998 SCORES'!H177</f>
        <v>0</v>
      </c>
      <c r="FX335" s="156" t="e">
        <f>'1998 SCORES'!I177</f>
        <v>#DIV/0!</v>
      </c>
      <c r="FY335" s="157">
        <f>'1998 SCORES'!J177</f>
        <v>0</v>
      </c>
      <c r="FZ335" s="120">
        <f>'1998 SCORES'!K177</f>
        <v>0</v>
      </c>
      <c r="GA335" s="117">
        <f>'1998 SCORES'!L177</f>
        <v>0</v>
      </c>
      <c r="GB335" s="7">
        <f>'1997 SCORES'!F177</f>
        <v>0</v>
      </c>
      <c r="GC335" s="105">
        <f>'1997 SCORES'!G177</f>
        <v>0</v>
      </c>
      <c r="GD335" s="156" t="e">
        <f>'1997 SCORES'!H177</f>
        <v>#DIV/0!</v>
      </c>
      <c r="GE335" s="157">
        <f>'1997 SCORES'!I177</f>
        <v>0</v>
      </c>
      <c r="GF335" s="120">
        <f>'1997 SCORES'!J177</f>
        <v>0</v>
      </c>
      <c r="GG335" s="117">
        <f>'1997 SCORES'!K177</f>
        <v>0</v>
      </c>
      <c r="GH335" s="160">
        <f>'1996 SCORES'!F177</f>
        <v>0</v>
      </c>
      <c r="GI335" s="9">
        <f>'1996 SCORES'!G177</f>
        <v>0</v>
      </c>
      <c r="GJ335" s="100" t="e">
        <f>'1996 SCORES'!H177</f>
        <v>#DIV/0!</v>
      </c>
      <c r="GK335" s="22">
        <f>'1996 SCORES'!I177</f>
        <v>0</v>
      </c>
      <c r="GL335" s="21">
        <f>'1996 SCORES'!J177</f>
        <v>0</v>
      </c>
      <c r="GM335" s="162">
        <f>'1996 SCORES'!K177</f>
        <v>0</v>
      </c>
      <c r="GN335" s="161">
        <f>'1995 SCORES '!F177</f>
        <v>0</v>
      </c>
      <c r="GO335" s="9">
        <f>'1995 SCORES '!G177</f>
        <v>0</v>
      </c>
      <c r="GP335" s="100" t="e">
        <f>'1995 SCORES '!H177</f>
        <v>#DIV/0!</v>
      </c>
      <c r="GQ335" s="22">
        <f>'1995 SCORES '!I177</f>
        <v>0</v>
      </c>
      <c r="GR335" s="21">
        <f>'1995 SCORES '!J177</f>
        <v>0</v>
      </c>
      <c r="GS335" s="162">
        <f>'1995 SCORES '!K177</f>
        <v>0</v>
      </c>
      <c r="GT335" s="161">
        <f>'1994 SCORES'!F177</f>
        <v>0</v>
      </c>
      <c r="GU335" s="9">
        <f>'1994 SCORES'!G177</f>
        <v>0</v>
      </c>
      <c r="GV335" s="100" t="e">
        <f>'1994 SCORES'!H177</f>
        <v>#DIV/0!</v>
      </c>
      <c r="GW335" s="22">
        <f>'1994 SCORES'!I177</f>
        <v>0</v>
      </c>
      <c r="GX335" s="21">
        <f>'1994 SCORES'!J177</f>
        <v>0</v>
      </c>
      <c r="GY335" s="162">
        <f>'1994 SCORES'!K177</f>
        <v>0</v>
      </c>
      <c r="GZ335" s="161">
        <f>'1993 SCORES'!F177</f>
        <v>0</v>
      </c>
      <c r="HA335" s="30">
        <f>'1993 SCORES'!G177</f>
        <v>0</v>
      </c>
      <c r="HB335" s="100" t="e">
        <f>'1993 SCORES'!H177</f>
        <v>#DIV/0!</v>
      </c>
      <c r="HC335" s="22">
        <f>'1993 SCORES'!I177</f>
        <v>0</v>
      </c>
      <c r="HD335" s="21">
        <f>'1993 SCORES'!J177</f>
        <v>0</v>
      </c>
      <c r="HE335" s="162">
        <f>'1993 SCORES'!K177</f>
        <v>0</v>
      </c>
    </row>
    <row r="336" spans="1:213" ht="13.5" thickBot="1" x14ac:dyDescent="0.25">
      <c r="A336" s="335">
        <v>333</v>
      </c>
      <c r="B336" s="249" t="s">
        <v>474</v>
      </c>
      <c r="C336" s="250" t="s">
        <v>473</v>
      </c>
      <c r="D336" s="276">
        <f t="shared" si="28"/>
        <v>4</v>
      </c>
      <c r="E336" s="276">
        <f t="shared" si="29"/>
        <v>148</v>
      </c>
      <c r="F336" s="345">
        <f t="shared" si="33"/>
        <v>37</v>
      </c>
      <c r="G336" s="167">
        <f t="shared" si="30"/>
        <v>0</v>
      </c>
      <c r="H336" s="549">
        <f t="shared" si="31"/>
        <v>0</v>
      </c>
      <c r="I336" s="629">
        <f t="shared" si="32"/>
        <v>1</v>
      </c>
      <c r="J336" s="815">
        <v>0</v>
      </c>
      <c r="K336" s="676">
        <v>0</v>
      </c>
      <c r="L336" s="901" t="e">
        <v>#DIV/0!</v>
      </c>
      <c r="M336" s="906"/>
      <c r="N336" s="679"/>
      <c r="O336" s="910"/>
      <c r="P336" s="862">
        <v>0</v>
      </c>
      <c r="Q336" s="877">
        <v>0</v>
      </c>
      <c r="R336" s="877" t="e">
        <v>#DIV/0!</v>
      </c>
      <c r="S336" s="865"/>
      <c r="T336" s="869"/>
      <c r="U336" s="872"/>
      <c r="V336" s="847">
        <v>0</v>
      </c>
      <c r="W336" s="756">
        <v>0</v>
      </c>
      <c r="X336" s="756" t="e">
        <v>#DIV/0!</v>
      </c>
      <c r="Y336" s="686"/>
      <c r="Z336" s="687"/>
      <c r="AA336" s="769"/>
      <c r="AB336" s="826">
        <v>0</v>
      </c>
      <c r="AC336" s="756">
        <v>0</v>
      </c>
      <c r="AD336" s="756" t="e">
        <v>#DIV/0!</v>
      </c>
      <c r="AE336" s="686"/>
      <c r="AF336" s="687"/>
      <c r="AG336" s="769"/>
      <c r="AH336" s="826">
        <v>0</v>
      </c>
      <c r="AI336" s="752">
        <v>0</v>
      </c>
      <c r="AJ336" s="752" t="e">
        <v>#DIV/0!</v>
      </c>
      <c r="AK336" s="686"/>
      <c r="AL336" s="687"/>
      <c r="AM336" s="751"/>
      <c r="AN336" s="820">
        <v>0</v>
      </c>
      <c r="AO336" s="685">
        <v>0</v>
      </c>
      <c r="AP336" s="685" t="e">
        <v>#DIV/0!</v>
      </c>
      <c r="AQ336" s="686"/>
      <c r="AR336" s="739"/>
      <c r="AS336" s="737"/>
      <c r="AT336" s="820"/>
      <c r="AU336" s="685">
        <v>0</v>
      </c>
      <c r="AV336" s="732" t="e">
        <v>#DIV/0!</v>
      </c>
      <c r="AW336" s="686"/>
      <c r="AX336" s="687"/>
      <c r="AY336" s="688"/>
      <c r="AZ336" s="815">
        <v>0</v>
      </c>
      <c r="BA336" s="676">
        <v>0</v>
      </c>
      <c r="BB336" s="676" t="e">
        <v>#DIV/0!</v>
      </c>
      <c r="BC336" s="677"/>
      <c r="BD336" s="679"/>
      <c r="BE336" s="798"/>
      <c r="BF336" s="806">
        <v>0</v>
      </c>
      <c r="BG336" s="632">
        <v>0</v>
      </c>
      <c r="BH336" s="647" t="e">
        <v>#DIV/0!</v>
      </c>
      <c r="BI336" s="636"/>
      <c r="BJ336" s="640"/>
      <c r="BK336" s="792"/>
      <c r="BL336" s="555">
        <v>0</v>
      </c>
      <c r="BM336" s="557">
        <v>0</v>
      </c>
      <c r="BN336" s="557" t="e">
        <v>#DIV/0!</v>
      </c>
      <c r="BO336" s="561"/>
      <c r="BP336" s="563"/>
      <c r="BQ336" s="575"/>
      <c r="BR336" s="555">
        <v>0</v>
      </c>
      <c r="BS336" s="557">
        <v>0</v>
      </c>
      <c r="BT336" s="557" t="e">
        <v>#DIV/0!</v>
      </c>
      <c r="BU336" s="561"/>
      <c r="BV336" s="563"/>
      <c r="BW336" s="566"/>
      <c r="BX336" s="300">
        <v>0</v>
      </c>
      <c r="BY336" s="541">
        <v>0</v>
      </c>
      <c r="BZ336" s="541" t="e">
        <v>#DIV/0!</v>
      </c>
      <c r="CA336" s="541"/>
      <c r="CB336" s="542"/>
      <c r="CC336" s="552"/>
      <c r="CD336" s="515">
        <v>0</v>
      </c>
      <c r="CE336" s="525">
        <v>0</v>
      </c>
      <c r="CF336" s="525" t="e">
        <v>#DIV/0!</v>
      </c>
      <c r="CG336" s="526"/>
      <c r="CH336" s="527"/>
      <c r="CI336" s="519"/>
      <c r="CJ336" s="377">
        <v>2</v>
      </c>
      <c r="CK336" s="233">
        <v>75</v>
      </c>
      <c r="CL336" s="298">
        <v>37.5</v>
      </c>
      <c r="CM336" s="381"/>
      <c r="CN336" s="384"/>
      <c r="CO336" s="386">
        <v>1</v>
      </c>
      <c r="CP336" s="52">
        <v>2</v>
      </c>
      <c r="CQ336" s="30">
        <v>73</v>
      </c>
      <c r="CR336" s="48">
        <v>36.5</v>
      </c>
      <c r="CS336" s="134"/>
      <c r="CT336" s="114"/>
      <c r="CU336" s="342"/>
      <c r="CV336" s="79"/>
      <c r="CW336" s="30"/>
      <c r="CX336" s="48"/>
      <c r="CY336" s="134"/>
      <c r="CZ336" s="114"/>
      <c r="DA336" s="117"/>
      <c r="DB336" s="52"/>
      <c r="DC336" s="30"/>
      <c r="DD336" s="48"/>
      <c r="DE336" s="134"/>
      <c r="DF336" s="114"/>
      <c r="DG336" s="117"/>
      <c r="DH336" s="104"/>
      <c r="DI336" s="79"/>
      <c r="DJ336" s="48"/>
      <c r="DK336" s="134"/>
      <c r="DL336" s="114"/>
      <c r="DM336" s="117"/>
      <c r="DN336" s="52"/>
      <c r="DO336" s="30"/>
      <c r="DP336" s="81"/>
      <c r="DQ336" s="134"/>
      <c r="DR336" s="114"/>
      <c r="DS336" s="117"/>
      <c r="DT336" s="88"/>
      <c r="DU336" s="7"/>
      <c r="DV336" s="95"/>
      <c r="DW336" s="121"/>
      <c r="DX336" s="114"/>
      <c r="DY336" s="117"/>
      <c r="DZ336" s="88"/>
      <c r="EA336" s="9"/>
      <c r="EB336" s="100"/>
      <c r="EC336" s="124"/>
      <c r="ED336" s="120"/>
      <c r="EE336" s="125"/>
      <c r="EF336" s="88"/>
      <c r="EG336" s="9"/>
      <c r="EH336" s="95"/>
      <c r="EI336" s="121"/>
      <c r="EJ336" s="122"/>
      <c r="EK336" s="117"/>
      <c r="EL336" s="7"/>
      <c r="EM336" s="9"/>
      <c r="EN336" s="95"/>
      <c r="EO336" s="113"/>
      <c r="EP336" s="120"/>
      <c r="EQ336" s="117"/>
      <c r="ER336" s="7"/>
      <c r="ES336" s="9"/>
      <c r="ET336" s="95"/>
      <c r="EU336" s="113"/>
      <c r="EV336" s="114"/>
      <c r="EW336" s="117"/>
      <c r="EX336" s="7"/>
      <c r="EY336" s="9"/>
      <c r="EZ336" s="95"/>
      <c r="FA336" s="113"/>
      <c r="FB336" s="114"/>
      <c r="FC336" s="117"/>
      <c r="FD336" s="7"/>
      <c r="FE336" s="105"/>
      <c r="FF336" s="156"/>
      <c r="FG336" s="157"/>
      <c r="FH336" s="120"/>
      <c r="FI336" s="117"/>
      <c r="FJ336" s="302"/>
      <c r="FK336" s="310"/>
      <c r="FL336" s="156"/>
      <c r="FM336" s="312"/>
      <c r="FN336" s="120"/>
      <c r="FO336" s="117"/>
      <c r="FP336" s="7"/>
      <c r="FQ336" s="105"/>
      <c r="FR336" s="156"/>
      <c r="FS336" s="157"/>
      <c r="FT336" s="120"/>
      <c r="FU336" s="117"/>
      <c r="FV336" s="7"/>
      <c r="FW336" s="105"/>
      <c r="FX336" s="156"/>
      <c r="FY336" s="157"/>
      <c r="FZ336" s="120"/>
      <c r="GA336" s="117"/>
      <c r="GB336" s="7"/>
      <c r="GC336" s="105"/>
      <c r="GD336" s="156"/>
      <c r="GE336" s="157"/>
      <c r="GF336" s="120"/>
      <c r="GG336" s="117"/>
      <c r="GH336" s="160"/>
      <c r="GI336" s="9"/>
      <c r="GJ336" s="100"/>
      <c r="GK336" s="22"/>
      <c r="GL336" s="21"/>
      <c r="GM336" s="162"/>
      <c r="GN336" s="161"/>
      <c r="GO336" s="9"/>
      <c r="GP336" s="100"/>
      <c r="GQ336" s="22"/>
      <c r="GR336" s="21"/>
      <c r="GS336" s="162"/>
      <c r="GT336" s="161"/>
      <c r="GU336" s="9"/>
      <c r="GV336" s="100"/>
      <c r="GW336" s="22"/>
      <c r="GX336" s="21"/>
      <c r="GY336" s="162"/>
      <c r="GZ336" s="161"/>
      <c r="HA336" s="30"/>
      <c r="HB336" s="100"/>
      <c r="HC336" s="22"/>
      <c r="HD336" s="21"/>
      <c r="HE336" s="162"/>
    </row>
    <row r="337" spans="1:213" ht="13.5" thickBot="1" x14ac:dyDescent="0.25">
      <c r="A337" s="335">
        <v>334</v>
      </c>
      <c r="B337" s="249" t="s">
        <v>260</v>
      </c>
      <c r="C337" s="334" t="s">
        <v>261</v>
      </c>
      <c r="D337" s="276">
        <f t="shared" si="28"/>
        <v>1</v>
      </c>
      <c r="E337" s="276">
        <f t="shared" si="29"/>
        <v>13</v>
      </c>
      <c r="F337" s="345">
        <f t="shared" si="33"/>
        <v>13</v>
      </c>
      <c r="G337" s="167">
        <f t="shared" si="30"/>
        <v>0</v>
      </c>
      <c r="H337" s="549">
        <f t="shared" si="31"/>
        <v>0</v>
      </c>
      <c r="I337" s="629">
        <f t="shared" si="32"/>
        <v>0</v>
      </c>
      <c r="J337" s="815">
        <v>0</v>
      </c>
      <c r="K337" s="676">
        <v>0</v>
      </c>
      <c r="L337" s="901" t="e">
        <v>#DIV/0!</v>
      </c>
      <c r="M337" s="906"/>
      <c r="N337" s="679"/>
      <c r="O337" s="910"/>
      <c r="P337" s="862">
        <v>0</v>
      </c>
      <c r="Q337" s="877">
        <v>0</v>
      </c>
      <c r="R337" s="877" t="e">
        <v>#DIV/0!</v>
      </c>
      <c r="S337" s="865"/>
      <c r="T337" s="869"/>
      <c r="U337" s="872"/>
      <c r="V337" s="847">
        <v>0</v>
      </c>
      <c r="W337" s="756">
        <v>0</v>
      </c>
      <c r="X337" s="756" t="e">
        <v>#DIV/0!</v>
      </c>
      <c r="Y337" s="686"/>
      <c r="Z337" s="687"/>
      <c r="AA337" s="769"/>
      <c r="AB337" s="826">
        <v>0</v>
      </c>
      <c r="AC337" s="756">
        <v>0</v>
      </c>
      <c r="AD337" s="756" t="e">
        <v>#DIV/0!</v>
      </c>
      <c r="AE337" s="686"/>
      <c r="AF337" s="687"/>
      <c r="AG337" s="769"/>
      <c r="AH337" s="826">
        <v>0</v>
      </c>
      <c r="AI337" s="752">
        <v>0</v>
      </c>
      <c r="AJ337" s="752" t="e">
        <v>#DIV/0!</v>
      </c>
      <c r="AK337" s="686"/>
      <c r="AL337" s="687"/>
      <c r="AM337" s="751"/>
      <c r="AN337" s="820">
        <v>0</v>
      </c>
      <c r="AO337" s="685">
        <v>0</v>
      </c>
      <c r="AP337" s="685" t="e">
        <v>#DIV/0!</v>
      </c>
      <c r="AQ337" s="686"/>
      <c r="AR337" s="739"/>
      <c r="AS337" s="737"/>
      <c r="AT337" s="820"/>
      <c r="AU337" s="685">
        <v>0</v>
      </c>
      <c r="AV337" s="732" t="e">
        <v>#DIV/0!</v>
      </c>
      <c r="AW337" s="686"/>
      <c r="AX337" s="687"/>
      <c r="AY337" s="688"/>
      <c r="AZ337" s="815">
        <v>0</v>
      </c>
      <c r="BA337" s="676">
        <v>0</v>
      </c>
      <c r="BB337" s="676" t="e">
        <v>#DIV/0!</v>
      </c>
      <c r="BC337" s="677"/>
      <c r="BD337" s="679"/>
      <c r="BE337" s="798"/>
      <c r="BF337" s="806">
        <v>0</v>
      </c>
      <c r="BG337" s="632">
        <v>0</v>
      </c>
      <c r="BH337" s="647" t="e">
        <v>#DIV/0!</v>
      </c>
      <c r="BI337" s="636"/>
      <c r="BJ337" s="640"/>
      <c r="BK337" s="792"/>
      <c r="BL337" s="555">
        <v>0</v>
      </c>
      <c r="BM337" s="557">
        <v>0</v>
      </c>
      <c r="BN337" s="557" t="e">
        <v>#DIV/0!</v>
      </c>
      <c r="BO337" s="561"/>
      <c r="BP337" s="563"/>
      <c r="BQ337" s="575"/>
      <c r="BR337" s="555">
        <v>0</v>
      </c>
      <c r="BS337" s="557">
        <v>0</v>
      </c>
      <c r="BT337" s="557" t="e">
        <v>#DIV/0!</v>
      </c>
      <c r="BU337" s="561"/>
      <c r="BV337" s="563"/>
      <c r="BW337" s="566"/>
      <c r="BX337" s="300">
        <v>0</v>
      </c>
      <c r="BY337" s="541">
        <v>0</v>
      </c>
      <c r="BZ337" s="541" t="e">
        <v>#DIV/0!</v>
      </c>
      <c r="CA337" s="541"/>
      <c r="CB337" s="542"/>
      <c r="CC337" s="552"/>
      <c r="CD337" s="515">
        <v>0</v>
      </c>
      <c r="CE337" s="525">
        <v>0</v>
      </c>
      <c r="CF337" s="525" t="e">
        <v>#DIV/0!</v>
      </c>
      <c r="CG337" s="526"/>
      <c r="CH337" s="527"/>
      <c r="CI337" s="519"/>
      <c r="CJ337" s="377">
        <v>0</v>
      </c>
      <c r="CK337" s="233">
        <v>0</v>
      </c>
      <c r="CL337" s="233" t="e">
        <v>#DIV/0!</v>
      </c>
      <c r="CM337" s="381"/>
      <c r="CN337" s="384"/>
      <c r="CO337" s="386"/>
      <c r="CP337" s="52">
        <v>0</v>
      </c>
      <c r="CQ337" s="30">
        <v>0</v>
      </c>
      <c r="CR337" s="48" t="e">
        <v>#DIV/0!</v>
      </c>
      <c r="CS337" s="134"/>
      <c r="CT337" s="114"/>
      <c r="CU337" s="342"/>
      <c r="CV337" s="79">
        <v>0</v>
      </c>
      <c r="CW337" s="30">
        <v>0</v>
      </c>
      <c r="CX337" s="48" t="e">
        <v>#DIV/0!</v>
      </c>
      <c r="CY337" s="134"/>
      <c r="CZ337" s="114"/>
      <c r="DA337" s="117"/>
      <c r="DB337" s="52">
        <f>'2010 SCORES'!AC178</f>
        <v>0</v>
      </c>
      <c r="DC337" s="30">
        <f>'2010 SCORES'!AD178</f>
        <v>0</v>
      </c>
      <c r="DD337" s="48" t="e">
        <f>'2010 SCORES'!AE178</f>
        <v>#DIV/0!</v>
      </c>
      <c r="DE337" s="134">
        <f>'2010 SCORES'!AF178</f>
        <v>0</v>
      </c>
      <c r="DF337" s="114">
        <f>'2010 SCORES'!AG178</f>
        <v>0</v>
      </c>
      <c r="DG337" s="117">
        <f>'2010 SCORES'!AH178</f>
        <v>0</v>
      </c>
      <c r="DH337" s="104">
        <f>'2009 SCORES'!V178</f>
        <v>0</v>
      </c>
      <c r="DI337" s="79">
        <f>'2009 SCORES'!W178</f>
        <v>0</v>
      </c>
      <c r="DJ337" s="48" t="e">
        <f>'2009 SCORES'!X178</f>
        <v>#DIV/0!</v>
      </c>
      <c r="DK337" s="134">
        <f>'2009 SCORES'!Y178</f>
        <v>0</v>
      </c>
      <c r="DL337" s="114">
        <f>'2009 SCORES'!Z178</f>
        <v>0</v>
      </c>
      <c r="DM337" s="117">
        <f>'2009 SCORES'!AA178</f>
        <v>0</v>
      </c>
      <c r="DN337" s="52">
        <f>'2008 SCORES'!V178</f>
        <v>0</v>
      </c>
      <c r="DO337" s="30">
        <f>'2008 SCORES'!W178</f>
        <v>0</v>
      </c>
      <c r="DP337" s="81" t="e">
        <f>'2008 SCORES'!X178</f>
        <v>#DIV/0!</v>
      </c>
      <c r="DQ337" s="134">
        <f>'2008 SCORES'!Y178</f>
        <v>0</v>
      </c>
      <c r="DR337" s="114">
        <f>'2008 SCORES'!Z178</f>
        <v>0</v>
      </c>
      <c r="DS337" s="117">
        <f>'2008 SCORES'!AA178</f>
        <v>0</v>
      </c>
      <c r="DT337" s="88">
        <f>'2007 SCORES'!Q178</f>
        <v>0</v>
      </c>
      <c r="DU337" s="7">
        <f>'2007 SCORES'!R178</f>
        <v>0</v>
      </c>
      <c r="DV337" s="95" t="e">
        <f>'2007 SCORES'!S178</f>
        <v>#DIV/0!</v>
      </c>
      <c r="DW337" s="121">
        <f>'2007 SCORES'!T178</f>
        <v>0</v>
      </c>
      <c r="DX337" s="114">
        <f>'2007 SCORES'!U178</f>
        <v>0</v>
      </c>
      <c r="DY337" s="117">
        <f>'2007 SCORES'!V178</f>
        <v>0</v>
      </c>
      <c r="DZ337" s="88">
        <f>'2006 SCORES'!Q178</f>
        <v>0</v>
      </c>
      <c r="EA337" s="9">
        <f>'2006 SCORES'!R178</f>
        <v>0</v>
      </c>
      <c r="EB337" s="100" t="e">
        <f>'2006 SCORES'!S178</f>
        <v>#DIV/0!</v>
      </c>
      <c r="EC337" s="124">
        <f>'2006 SCORES'!T178</f>
        <v>0</v>
      </c>
      <c r="ED337" s="120">
        <f>'2006 SCORES'!U178</f>
        <v>0</v>
      </c>
      <c r="EE337" s="125">
        <f>'2006 SCORES'!V178</f>
        <v>0</v>
      </c>
      <c r="EF337" s="88">
        <f>'2005 SCORES'!L179</f>
        <v>0</v>
      </c>
      <c r="EG337" s="9">
        <f>'2005 SCORES'!M179</f>
        <v>0</v>
      </c>
      <c r="EH337" s="95" t="e">
        <f>'2005 SCORES'!N179</f>
        <v>#DIV/0!</v>
      </c>
      <c r="EI337" s="121">
        <f>'2005 SCORES'!O179</f>
        <v>0</v>
      </c>
      <c r="EJ337" s="122">
        <f>'2005 SCORES'!P179</f>
        <v>0</v>
      </c>
      <c r="EK337" s="117">
        <f>'2005 SCORES'!Q179</f>
        <v>0</v>
      </c>
      <c r="EL337" s="7">
        <f>'2004 SCORES'!K178</f>
        <v>0</v>
      </c>
      <c r="EM337" s="9">
        <f>'2004 SCORES'!L178</f>
        <v>0</v>
      </c>
      <c r="EN337" s="95" t="e">
        <f>'2004 SCORES'!M178</f>
        <v>#DIV/0!</v>
      </c>
      <c r="EO337" s="113">
        <f>'2004 SCORES'!N178</f>
        <v>0</v>
      </c>
      <c r="EP337" s="120">
        <f>'2004 SCORES'!O178</f>
        <v>0</v>
      </c>
      <c r="EQ337" s="117">
        <f>'2004 SCORES'!P178</f>
        <v>0</v>
      </c>
      <c r="ER337" s="7">
        <f>'2003 SCORES'!H178</f>
        <v>0</v>
      </c>
      <c r="ES337" s="9">
        <f>'2003 SCORES'!I178</f>
        <v>0</v>
      </c>
      <c r="ET337" s="95" t="e">
        <f>'2003 SCORES'!J178</f>
        <v>#DIV/0!</v>
      </c>
      <c r="EU337" s="113">
        <f>'2003 SCORES'!K178</f>
        <v>0</v>
      </c>
      <c r="EV337" s="114">
        <f>'2003 SCORES'!L178</f>
        <v>0</v>
      </c>
      <c r="EW337" s="117">
        <f>'2003 SCORES'!M178</f>
        <v>0</v>
      </c>
      <c r="EX337" s="7">
        <f>'2002 SCORES'!H178</f>
        <v>0</v>
      </c>
      <c r="EY337" s="9">
        <f>'2002 SCORES'!I178</f>
        <v>0</v>
      </c>
      <c r="EZ337" s="95" t="e">
        <f>'2002 SCORES'!J178</f>
        <v>#DIV/0!</v>
      </c>
      <c r="FA337" s="113">
        <f>'2002 SCORES'!K178</f>
        <v>0</v>
      </c>
      <c r="FB337" s="114">
        <f>'2002 SCORES'!L178</f>
        <v>0</v>
      </c>
      <c r="FC337" s="117">
        <f>'2002 SCORES'!M178</f>
        <v>0</v>
      </c>
      <c r="FD337" s="7">
        <f>'2001 SCORES'!I178</f>
        <v>1</v>
      </c>
      <c r="FE337" s="105">
        <f>'2001 SCORES'!J178</f>
        <v>13</v>
      </c>
      <c r="FF337" s="156">
        <f>'2001 SCORES'!K178</f>
        <v>13</v>
      </c>
      <c r="FG337" s="157">
        <f>'2001 SCORES'!L178</f>
        <v>0</v>
      </c>
      <c r="FH337" s="120">
        <f>'2001 SCORES'!M178</f>
        <v>0</v>
      </c>
      <c r="FI337" s="117">
        <f>'2001 SCORES'!N178</f>
        <v>0</v>
      </c>
      <c r="FJ337" s="302">
        <f>'2000 SCORES'!G178</f>
        <v>0</v>
      </c>
      <c r="FK337" s="310">
        <f>'2000 SCORES'!H178</f>
        <v>0</v>
      </c>
      <c r="FL337" s="156" t="e">
        <f>'2000 SCORES'!I178</f>
        <v>#DIV/0!</v>
      </c>
      <c r="FM337" s="312">
        <f>'2000 SCORES'!J178</f>
        <v>0</v>
      </c>
      <c r="FN337" s="120">
        <f>'2001 SCORES'!M178</f>
        <v>0</v>
      </c>
      <c r="FO337" s="117">
        <f>'2000 SCORES'!L178</f>
        <v>0</v>
      </c>
      <c r="FP337" s="7">
        <f>'1999 SCORES'!H178</f>
        <v>0</v>
      </c>
      <c r="FQ337" s="105">
        <f>'1999 SCORES'!I178</f>
        <v>0</v>
      </c>
      <c r="FR337" s="156" t="e">
        <f>'1999 SCORES'!J178</f>
        <v>#DIV/0!</v>
      </c>
      <c r="FS337" s="157">
        <f>'1999 SCORES'!K178</f>
        <v>0</v>
      </c>
      <c r="FT337" s="120">
        <f>'1999 SCORES'!L178</f>
        <v>0</v>
      </c>
      <c r="FU337" s="117">
        <f>'1999 SCORES'!M178</f>
        <v>0</v>
      </c>
      <c r="FV337" s="7">
        <f>'1998 SCORES'!G178</f>
        <v>0</v>
      </c>
      <c r="FW337" s="105">
        <f>'1998 SCORES'!H178</f>
        <v>0</v>
      </c>
      <c r="FX337" s="156" t="e">
        <f>'1998 SCORES'!I178</f>
        <v>#DIV/0!</v>
      </c>
      <c r="FY337" s="157">
        <f>'1998 SCORES'!J178</f>
        <v>0</v>
      </c>
      <c r="FZ337" s="120">
        <f>'1998 SCORES'!K178</f>
        <v>0</v>
      </c>
      <c r="GA337" s="117">
        <f>'1998 SCORES'!L178</f>
        <v>0</v>
      </c>
      <c r="GB337" s="7">
        <f>'1997 SCORES'!F178</f>
        <v>0</v>
      </c>
      <c r="GC337" s="105">
        <f>'1997 SCORES'!G178</f>
        <v>0</v>
      </c>
      <c r="GD337" s="156" t="e">
        <f>'1997 SCORES'!H178</f>
        <v>#DIV/0!</v>
      </c>
      <c r="GE337" s="157">
        <f>'1997 SCORES'!I178</f>
        <v>0</v>
      </c>
      <c r="GF337" s="120">
        <f>'1997 SCORES'!J178</f>
        <v>0</v>
      </c>
      <c r="GG337" s="117">
        <f>'1997 SCORES'!K178</f>
        <v>0</v>
      </c>
      <c r="GH337" s="160">
        <f>'1996 SCORES'!F178</f>
        <v>0</v>
      </c>
      <c r="GI337" s="9">
        <f>'1996 SCORES'!G178</f>
        <v>0</v>
      </c>
      <c r="GJ337" s="100" t="e">
        <f>'1996 SCORES'!H178</f>
        <v>#DIV/0!</v>
      </c>
      <c r="GK337" s="22">
        <f>'1996 SCORES'!I178</f>
        <v>0</v>
      </c>
      <c r="GL337" s="21">
        <f>'1996 SCORES'!J178</f>
        <v>0</v>
      </c>
      <c r="GM337" s="162">
        <f>'1996 SCORES'!K178</f>
        <v>0</v>
      </c>
      <c r="GN337" s="161">
        <f>'1995 SCORES '!F178</f>
        <v>0</v>
      </c>
      <c r="GO337" s="9">
        <f>'1995 SCORES '!G178</f>
        <v>0</v>
      </c>
      <c r="GP337" s="100" t="e">
        <f>'1995 SCORES '!H178</f>
        <v>#DIV/0!</v>
      </c>
      <c r="GQ337" s="22">
        <f>'1995 SCORES '!I178</f>
        <v>0</v>
      </c>
      <c r="GR337" s="21">
        <f>'1995 SCORES '!J178</f>
        <v>0</v>
      </c>
      <c r="GS337" s="162">
        <f>'1995 SCORES '!K178</f>
        <v>0</v>
      </c>
      <c r="GT337" s="161">
        <f>'1994 SCORES'!F178</f>
        <v>0</v>
      </c>
      <c r="GU337" s="9">
        <f>'1994 SCORES'!G178</f>
        <v>0</v>
      </c>
      <c r="GV337" s="100" t="e">
        <f>'1994 SCORES'!H178</f>
        <v>#DIV/0!</v>
      </c>
      <c r="GW337" s="22">
        <f>'1994 SCORES'!I178</f>
        <v>0</v>
      </c>
      <c r="GX337" s="21">
        <f>'1994 SCORES'!J178</f>
        <v>0</v>
      </c>
      <c r="GY337" s="162">
        <f>'1994 SCORES'!K178</f>
        <v>0</v>
      </c>
      <c r="GZ337" s="161">
        <f>'1993 SCORES'!F178</f>
        <v>0</v>
      </c>
      <c r="HA337" s="30">
        <f>'1993 SCORES'!G178</f>
        <v>0</v>
      </c>
      <c r="HB337" s="100" t="e">
        <f>'1993 SCORES'!H178</f>
        <v>#DIV/0!</v>
      </c>
      <c r="HC337" s="22">
        <f>'1993 SCORES'!I178</f>
        <v>0</v>
      </c>
      <c r="HD337" s="21">
        <f>'1993 SCORES'!J178</f>
        <v>0</v>
      </c>
      <c r="HE337" s="162">
        <f>'1993 SCORES'!K178</f>
        <v>0</v>
      </c>
    </row>
    <row r="338" spans="1:213" ht="13.5" thickBot="1" x14ac:dyDescent="0.25">
      <c r="A338" s="335">
        <v>335</v>
      </c>
      <c r="B338" s="249" t="s">
        <v>284</v>
      </c>
      <c r="C338" s="250" t="s">
        <v>472</v>
      </c>
      <c r="D338" s="276">
        <f t="shared" si="28"/>
        <v>1</v>
      </c>
      <c r="E338" s="276">
        <f t="shared" si="29"/>
        <v>28</v>
      </c>
      <c r="F338" s="345">
        <f t="shared" si="33"/>
        <v>28</v>
      </c>
      <c r="G338" s="167">
        <f t="shared" si="30"/>
        <v>0</v>
      </c>
      <c r="H338" s="549">
        <f t="shared" si="31"/>
        <v>0</v>
      </c>
      <c r="I338" s="629">
        <f t="shared" si="32"/>
        <v>0</v>
      </c>
      <c r="J338" s="815">
        <v>0</v>
      </c>
      <c r="K338" s="676">
        <v>0</v>
      </c>
      <c r="L338" s="901" t="e">
        <v>#DIV/0!</v>
      </c>
      <c r="M338" s="906"/>
      <c r="N338" s="679"/>
      <c r="O338" s="910"/>
      <c r="P338" s="862">
        <v>0</v>
      </c>
      <c r="Q338" s="877">
        <v>0</v>
      </c>
      <c r="R338" s="877" t="e">
        <v>#DIV/0!</v>
      </c>
      <c r="S338" s="865"/>
      <c r="T338" s="869"/>
      <c r="U338" s="872"/>
      <c r="V338" s="847">
        <v>0</v>
      </c>
      <c r="W338" s="756">
        <v>0</v>
      </c>
      <c r="X338" s="756" t="e">
        <v>#DIV/0!</v>
      </c>
      <c r="Y338" s="686"/>
      <c r="Z338" s="687"/>
      <c r="AA338" s="769"/>
      <c r="AB338" s="826">
        <v>0</v>
      </c>
      <c r="AC338" s="756">
        <v>0</v>
      </c>
      <c r="AD338" s="756" t="e">
        <v>#DIV/0!</v>
      </c>
      <c r="AE338" s="686"/>
      <c r="AF338" s="687"/>
      <c r="AG338" s="769"/>
      <c r="AH338" s="826">
        <v>0</v>
      </c>
      <c r="AI338" s="752">
        <v>0</v>
      </c>
      <c r="AJ338" s="752" t="e">
        <v>#DIV/0!</v>
      </c>
      <c r="AK338" s="686"/>
      <c r="AL338" s="687"/>
      <c r="AM338" s="751"/>
      <c r="AN338" s="820">
        <v>0</v>
      </c>
      <c r="AO338" s="685">
        <v>0</v>
      </c>
      <c r="AP338" s="685" t="e">
        <v>#DIV/0!</v>
      </c>
      <c r="AQ338" s="686"/>
      <c r="AR338" s="739"/>
      <c r="AS338" s="737"/>
      <c r="AT338" s="820"/>
      <c r="AU338" s="685">
        <v>0</v>
      </c>
      <c r="AV338" s="732" t="e">
        <v>#DIV/0!</v>
      </c>
      <c r="AW338" s="686"/>
      <c r="AX338" s="687"/>
      <c r="AY338" s="688"/>
      <c r="AZ338" s="815">
        <v>0</v>
      </c>
      <c r="BA338" s="676">
        <v>0</v>
      </c>
      <c r="BB338" s="676" t="e">
        <v>#DIV/0!</v>
      </c>
      <c r="BC338" s="677"/>
      <c r="BD338" s="679"/>
      <c r="BE338" s="798"/>
      <c r="BF338" s="806">
        <v>0</v>
      </c>
      <c r="BG338" s="632">
        <v>0</v>
      </c>
      <c r="BH338" s="647" t="e">
        <v>#DIV/0!</v>
      </c>
      <c r="BI338" s="636"/>
      <c r="BJ338" s="640"/>
      <c r="BK338" s="792"/>
      <c r="BL338" s="555">
        <v>0</v>
      </c>
      <c r="BM338" s="557">
        <v>0</v>
      </c>
      <c r="BN338" s="557" t="e">
        <v>#DIV/0!</v>
      </c>
      <c r="BO338" s="561"/>
      <c r="BP338" s="563"/>
      <c r="BQ338" s="575"/>
      <c r="BR338" s="555">
        <v>0</v>
      </c>
      <c r="BS338" s="557">
        <v>0</v>
      </c>
      <c r="BT338" s="557" t="e">
        <v>#DIV/0!</v>
      </c>
      <c r="BU338" s="561"/>
      <c r="BV338" s="563"/>
      <c r="BW338" s="566"/>
      <c r="BX338" s="300">
        <v>0</v>
      </c>
      <c r="BY338" s="541">
        <v>0</v>
      </c>
      <c r="BZ338" s="541" t="e">
        <v>#DIV/0!</v>
      </c>
      <c r="CA338" s="541"/>
      <c r="CB338" s="542"/>
      <c r="CC338" s="552"/>
      <c r="CD338" s="515">
        <v>0</v>
      </c>
      <c r="CE338" s="525">
        <v>0</v>
      </c>
      <c r="CF338" s="525" t="e">
        <v>#DIV/0!</v>
      </c>
      <c r="CG338" s="526"/>
      <c r="CH338" s="527"/>
      <c r="CI338" s="519"/>
      <c r="CJ338" s="377">
        <v>0</v>
      </c>
      <c r="CK338" s="233">
        <v>0</v>
      </c>
      <c r="CL338" s="233" t="e">
        <v>#DIV/0!</v>
      </c>
      <c r="CM338" s="381"/>
      <c r="CN338" s="384"/>
      <c r="CO338" s="386"/>
      <c r="CP338" s="52">
        <v>1</v>
      </c>
      <c r="CQ338" s="30">
        <v>28</v>
      </c>
      <c r="CR338" s="48">
        <v>28</v>
      </c>
      <c r="CS338" s="134"/>
      <c r="CT338" s="114"/>
      <c r="CU338" s="342"/>
      <c r="CV338" s="79"/>
      <c r="CW338" s="30"/>
      <c r="CX338" s="48"/>
      <c r="CY338" s="134"/>
      <c r="CZ338" s="114"/>
      <c r="DA338" s="117"/>
      <c r="DB338" s="52"/>
      <c r="DC338" s="30"/>
      <c r="DD338" s="48"/>
      <c r="DE338" s="134"/>
      <c r="DF338" s="114"/>
      <c r="DG338" s="117"/>
      <c r="DH338" s="104"/>
      <c r="DI338" s="79"/>
      <c r="DJ338" s="48"/>
      <c r="DK338" s="134"/>
      <c r="DL338" s="114"/>
      <c r="DM338" s="117"/>
      <c r="DN338" s="52"/>
      <c r="DO338" s="30"/>
      <c r="DP338" s="81"/>
      <c r="DQ338" s="134"/>
      <c r="DR338" s="114"/>
      <c r="DS338" s="117"/>
      <c r="DT338" s="88"/>
      <c r="DU338" s="7"/>
      <c r="DV338" s="95"/>
      <c r="DW338" s="121"/>
      <c r="DX338" s="114"/>
      <c r="DY338" s="117"/>
      <c r="DZ338" s="88"/>
      <c r="EA338" s="9"/>
      <c r="EB338" s="100"/>
      <c r="EC338" s="124"/>
      <c r="ED338" s="120"/>
      <c r="EE338" s="125"/>
      <c r="EF338" s="88"/>
      <c r="EG338" s="9"/>
      <c r="EH338" s="95"/>
      <c r="EI338" s="121"/>
      <c r="EJ338" s="122"/>
      <c r="EK338" s="117"/>
      <c r="EL338" s="7"/>
      <c r="EM338" s="9"/>
      <c r="EN338" s="95"/>
      <c r="EO338" s="113"/>
      <c r="EP338" s="120"/>
      <c r="EQ338" s="117"/>
      <c r="ER338" s="7"/>
      <c r="ES338" s="9"/>
      <c r="ET338" s="95"/>
      <c r="EU338" s="113"/>
      <c r="EV338" s="114"/>
      <c r="EW338" s="117"/>
      <c r="EX338" s="7"/>
      <c r="EY338" s="9"/>
      <c r="EZ338" s="95"/>
      <c r="FA338" s="113"/>
      <c r="FB338" s="114"/>
      <c r="FC338" s="117"/>
      <c r="FD338" s="7"/>
      <c r="FE338" s="105"/>
      <c r="FF338" s="156"/>
      <c r="FG338" s="157"/>
      <c r="FH338" s="120"/>
      <c r="FI338" s="117"/>
      <c r="FJ338" s="302"/>
      <c r="FK338" s="310"/>
      <c r="FL338" s="156"/>
      <c r="FM338" s="312"/>
      <c r="FN338" s="120"/>
      <c r="FO338" s="117"/>
      <c r="FP338" s="7"/>
      <c r="FQ338" s="105"/>
      <c r="FR338" s="156"/>
      <c r="FS338" s="157"/>
      <c r="FT338" s="120"/>
      <c r="FU338" s="117"/>
      <c r="FV338" s="7"/>
      <c r="FW338" s="105"/>
      <c r="FX338" s="156"/>
      <c r="FY338" s="157"/>
      <c r="FZ338" s="120"/>
      <c r="GA338" s="117"/>
      <c r="GB338" s="7"/>
      <c r="GC338" s="105"/>
      <c r="GD338" s="156"/>
      <c r="GE338" s="157"/>
      <c r="GF338" s="120"/>
      <c r="GG338" s="117"/>
      <c r="GH338" s="160"/>
      <c r="GI338" s="9"/>
      <c r="GJ338" s="100"/>
      <c r="GK338" s="22"/>
      <c r="GL338" s="21"/>
      <c r="GM338" s="162"/>
      <c r="GN338" s="161"/>
      <c r="GO338" s="9"/>
      <c r="GP338" s="100"/>
      <c r="GQ338" s="22"/>
      <c r="GR338" s="21"/>
      <c r="GS338" s="162"/>
      <c r="GT338" s="161"/>
      <c r="GU338" s="9"/>
      <c r="GV338" s="100"/>
      <c r="GW338" s="22"/>
      <c r="GX338" s="21"/>
      <c r="GY338" s="162"/>
      <c r="GZ338" s="161"/>
      <c r="HA338" s="30"/>
      <c r="HB338" s="100"/>
      <c r="HC338" s="22"/>
      <c r="HD338" s="21"/>
      <c r="HE338" s="162"/>
    </row>
    <row r="339" spans="1:213" ht="13.5" thickBot="1" x14ac:dyDescent="0.25">
      <c r="A339" s="335">
        <v>336</v>
      </c>
      <c r="B339" s="249" t="s">
        <v>550</v>
      </c>
      <c r="C339" s="250" t="s">
        <v>551</v>
      </c>
      <c r="D339" s="276">
        <f t="shared" si="28"/>
        <v>29</v>
      </c>
      <c r="E339" s="276">
        <f t="shared" si="29"/>
        <v>879</v>
      </c>
      <c r="F339" s="345">
        <f t="shared" si="33"/>
        <v>30.31</v>
      </c>
      <c r="G339" s="167">
        <f t="shared" si="30"/>
        <v>0</v>
      </c>
      <c r="H339" s="549">
        <f t="shared" si="31"/>
        <v>1</v>
      </c>
      <c r="I339" s="629">
        <f t="shared" si="32"/>
        <v>1</v>
      </c>
      <c r="J339" s="815">
        <v>0</v>
      </c>
      <c r="K339" s="676">
        <v>0</v>
      </c>
      <c r="L339" s="901" t="e">
        <v>#DIV/0!</v>
      </c>
      <c r="M339" s="906"/>
      <c r="N339" s="679"/>
      <c r="O339" s="910"/>
      <c r="P339" s="862">
        <v>0</v>
      </c>
      <c r="Q339" s="877">
        <v>0</v>
      </c>
      <c r="R339" s="877" t="e">
        <v>#DIV/0!</v>
      </c>
      <c r="S339" s="865"/>
      <c r="T339" s="869"/>
      <c r="U339" s="872"/>
      <c r="V339" s="847">
        <v>0</v>
      </c>
      <c r="W339" s="756">
        <v>0</v>
      </c>
      <c r="X339" s="756" t="e">
        <v>#DIV/0!</v>
      </c>
      <c r="Y339" s="686"/>
      <c r="Z339" s="687"/>
      <c r="AA339" s="769"/>
      <c r="AB339" s="826">
        <v>0</v>
      </c>
      <c r="AC339" s="756">
        <v>0</v>
      </c>
      <c r="AD339" s="756" t="e">
        <v>#DIV/0!</v>
      </c>
      <c r="AE339" s="686"/>
      <c r="AF339" s="687"/>
      <c r="AG339" s="769"/>
      <c r="AH339" s="826">
        <v>0</v>
      </c>
      <c r="AI339" s="752">
        <v>0</v>
      </c>
      <c r="AJ339" s="752" t="e">
        <v>#DIV/0!</v>
      </c>
      <c r="AK339" s="686"/>
      <c r="AL339" s="687"/>
      <c r="AM339" s="751"/>
      <c r="AN339" s="820">
        <v>1</v>
      </c>
      <c r="AO339" s="685">
        <v>11</v>
      </c>
      <c r="AP339" s="685">
        <v>11</v>
      </c>
      <c r="AQ339" s="686"/>
      <c r="AR339" s="739"/>
      <c r="AS339" s="737"/>
      <c r="AT339" s="820"/>
      <c r="AU339" s="685">
        <v>144</v>
      </c>
      <c r="AV339" s="732">
        <v>24</v>
      </c>
      <c r="AW339" s="686"/>
      <c r="AX339" s="687">
        <v>1</v>
      </c>
      <c r="AY339" s="688">
        <v>1</v>
      </c>
      <c r="AZ339" s="815">
        <v>5</v>
      </c>
      <c r="BA339" s="676">
        <v>156</v>
      </c>
      <c r="BB339" s="676">
        <v>31.2</v>
      </c>
      <c r="BC339" s="677"/>
      <c r="BD339" s="679"/>
      <c r="BE339" s="798"/>
      <c r="BF339" s="806">
        <v>5</v>
      </c>
      <c r="BG339" s="632">
        <v>118</v>
      </c>
      <c r="BH339" s="647">
        <v>23.6</v>
      </c>
      <c r="BI339" s="636"/>
      <c r="BJ339" s="640"/>
      <c r="BK339" s="792"/>
      <c r="BL339" s="555">
        <v>1</v>
      </c>
      <c r="BM339" s="557">
        <v>28</v>
      </c>
      <c r="BN339" s="557">
        <v>28</v>
      </c>
      <c r="BO339" s="561"/>
      <c r="BP339" s="563"/>
      <c r="BQ339" s="575"/>
      <c r="BR339" s="555">
        <v>10</v>
      </c>
      <c r="BS339" s="557">
        <v>231</v>
      </c>
      <c r="BT339" s="557">
        <v>23.1</v>
      </c>
      <c r="BU339" s="561"/>
      <c r="BV339" s="563"/>
      <c r="BW339" s="566"/>
      <c r="BX339" s="300">
        <v>4</v>
      </c>
      <c r="BY339" s="541">
        <v>96</v>
      </c>
      <c r="BZ339" s="541">
        <v>24</v>
      </c>
      <c r="CA339" s="541"/>
      <c r="CB339" s="542"/>
      <c r="CC339" s="552"/>
      <c r="CD339" s="515">
        <v>4</v>
      </c>
      <c r="CE339" s="525">
        <v>95</v>
      </c>
      <c r="CF339" s="525">
        <v>23.75</v>
      </c>
      <c r="CG339" s="526"/>
      <c r="CH339" s="527"/>
      <c r="CI339" s="519"/>
      <c r="CJ339" s="377"/>
      <c r="CK339" s="233"/>
      <c r="CL339" s="233"/>
      <c r="CM339" s="381"/>
      <c r="CN339" s="384"/>
      <c r="CO339" s="386"/>
      <c r="CP339" s="52"/>
      <c r="CQ339" s="30"/>
      <c r="CR339" s="48"/>
      <c r="CS339" s="134"/>
      <c r="CT339" s="114"/>
      <c r="CU339" s="342"/>
      <c r="CV339" s="79"/>
      <c r="CW339" s="30"/>
      <c r="CX339" s="48"/>
      <c r="CY339" s="134"/>
      <c r="CZ339" s="114"/>
      <c r="DA339" s="117"/>
      <c r="DB339" s="52"/>
      <c r="DC339" s="30"/>
      <c r="DD339" s="48"/>
      <c r="DE339" s="134"/>
      <c r="DF339" s="114"/>
      <c r="DG339" s="117"/>
      <c r="DH339" s="104"/>
      <c r="DI339" s="79"/>
      <c r="DJ339" s="48"/>
      <c r="DK339" s="134"/>
      <c r="DL339" s="114"/>
      <c r="DM339" s="117"/>
      <c r="DN339" s="52"/>
      <c r="DO339" s="30"/>
      <c r="DP339" s="81"/>
      <c r="DQ339" s="134"/>
      <c r="DR339" s="114"/>
      <c r="DS339" s="117"/>
      <c r="DT339" s="88"/>
      <c r="DU339" s="7"/>
      <c r="DV339" s="95"/>
      <c r="DW339" s="121"/>
      <c r="DX339" s="114"/>
      <c r="DY339" s="117"/>
      <c r="DZ339" s="88"/>
      <c r="EA339" s="9"/>
      <c r="EB339" s="100"/>
      <c r="EC339" s="124"/>
      <c r="ED339" s="120"/>
      <c r="EE339" s="125"/>
      <c r="EF339" s="88"/>
      <c r="EG339" s="9"/>
      <c r="EH339" s="95"/>
      <c r="EI339" s="121"/>
      <c r="EJ339" s="122"/>
      <c r="EK339" s="117"/>
      <c r="EL339" s="7"/>
      <c r="EM339" s="9"/>
      <c r="EN339" s="95"/>
      <c r="EO339" s="113"/>
      <c r="EP339" s="120"/>
      <c r="EQ339" s="117"/>
      <c r="ER339" s="7"/>
      <c r="ES339" s="9"/>
      <c r="ET339" s="95"/>
      <c r="EU339" s="113"/>
      <c r="EV339" s="114"/>
      <c r="EW339" s="117"/>
      <c r="EX339" s="7"/>
      <c r="EY339" s="9"/>
      <c r="EZ339" s="95"/>
      <c r="FA339" s="113"/>
      <c r="FB339" s="114"/>
      <c r="FC339" s="117"/>
      <c r="FD339" s="7"/>
      <c r="FE339" s="105"/>
      <c r="FF339" s="156"/>
      <c r="FG339" s="157"/>
      <c r="FH339" s="120"/>
      <c r="FI339" s="117"/>
      <c r="FJ339" s="302"/>
      <c r="FK339" s="310"/>
      <c r="FL339" s="156"/>
      <c r="FM339" s="312"/>
      <c r="FN339" s="120"/>
      <c r="FO339" s="117"/>
      <c r="FP339" s="7"/>
      <c r="FQ339" s="105"/>
      <c r="FR339" s="156"/>
      <c r="FS339" s="157"/>
      <c r="FT339" s="120"/>
      <c r="FU339" s="117"/>
      <c r="FV339" s="7"/>
      <c r="FW339" s="105"/>
      <c r="FX339" s="156"/>
      <c r="FY339" s="157"/>
      <c r="FZ339" s="120"/>
      <c r="GA339" s="117"/>
      <c r="GB339" s="7"/>
      <c r="GC339" s="105"/>
      <c r="GD339" s="156"/>
      <c r="GE339" s="157"/>
      <c r="GF339" s="120"/>
      <c r="GG339" s="117"/>
      <c r="GH339" s="160"/>
      <c r="GI339" s="9"/>
      <c r="GJ339" s="100"/>
      <c r="GK339" s="22"/>
      <c r="GL339" s="21"/>
      <c r="GM339" s="162"/>
      <c r="GN339" s="161"/>
      <c r="GO339" s="9"/>
      <c r="GP339" s="100"/>
      <c r="GQ339" s="22"/>
      <c r="GR339" s="21"/>
      <c r="GS339" s="162"/>
      <c r="GT339" s="161"/>
      <c r="GU339" s="9"/>
      <c r="GV339" s="100"/>
      <c r="GW339" s="22"/>
      <c r="GX339" s="21"/>
      <c r="GY339" s="162"/>
      <c r="GZ339" s="161"/>
      <c r="HA339" s="30"/>
      <c r="HB339" s="100"/>
      <c r="HC339" s="22"/>
      <c r="HD339" s="21"/>
      <c r="HE339" s="162"/>
    </row>
    <row r="340" spans="1:213" ht="13.5" thickBot="1" x14ac:dyDescent="0.25">
      <c r="A340" s="335">
        <v>337</v>
      </c>
      <c r="B340" s="249" t="s">
        <v>69</v>
      </c>
      <c r="C340" s="334" t="s">
        <v>262</v>
      </c>
      <c r="D340" s="276">
        <f t="shared" si="28"/>
        <v>1</v>
      </c>
      <c r="E340" s="276">
        <f t="shared" si="29"/>
        <v>21</v>
      </c>
      <c r="F340" s="345">
        <f t="shared" si="33"/>
        <v>21</v>
      </c>
      <c r="G340" s="167">
        <f t="shared" si="30"/>
        <v>0</v>
      </c>
      <c r="H340" s="549">
        <f t="shared" si="31"/>
        <v>0</v>
      </c>
      <c r="I340" s="629">
        <f t="shared" si="32"/>
        <v>0</v>
      </c>
      <c r="J340" s="815">
        <v>0</v>
      </c>
      <c r="K340" s="676">
        <v>0</v>
      </c>
      <c r="L340" s="901" t="e">
        <v>#DIV/0!</v>
      </c>
      <c r="M340" s="906"/>
      <c r="N340" s="679"/>
      <c r="O340" s="910"/>
      <c r="P340" s="862">
        <v>0</v>
      </c>
      <c r="Q340" s="877">
        <v>0</v>
      </c>
      <c r="R340" s="877" t="e">
        <v>#DIV/0!</v>
      </c>
      <c r="S340" s="865"/>
      <c r="T340" s="869"/>
      <c r="U340" s="872"/>
      <c r="V340" s="847">
        <v>0</v>
      </c>
      <c r="W340" s="756">
        <v>0</v>
      </c>
      <c r="X340" s="756" t="e">
        <v>#DIV/0!</v>
      </c>
      <c r="Y340" s="686"/>
      <c r="Z340" s="687"/>
      <c r="AA340" s="769"/>
      <c r="AB340" s="826">
        <v>0</v>
      </c>
      <c r="AC340" s="756">
        <v>0</v>
      </c>
      <c r="AD340" s="756" t="e">
        <v>#DIV/0!</v>
      </c>
      <c r="AE340" s="686"/>
      <c r="AF340" s="687"/>
      <c r="AG340" s="769"/>
      <c r="AH340" s="826">
        <v>0</v>
      </c>
      <c r="AI340" s="752">
        <v>0</v>
      </c>
      <c r="AJ340" s="752" t="e">
        <v>#DIV/0!</v>
      </c>
      <c r="AK340" s="686"/>
      <c r="AL340" s="687"/>
      <c r="AM340" s="751"/>
      <c r="AN340" s="820">
        <v>0</v>
      </c>
      <c r="AO340" s="685">
        <v>0</v>
      </c>
      <c r="AP340" s="685" t="e">
        <v>#DIV/0!</v>
      </c>
      <c r="AQ340" s="686"/>
      <c r="AR340" s="739"/>
      <c r="AS340" s="737"/>
      <c r="AT340" s="820"/>
      <c r="AU340" s="685">
        <v>0</v>
      </c>
      <c r="AV340" s="732" t="e">
        <v>#DIV/0!</v>
      </c>
      <c r="AW340" s="686"/>
      <c r="AX340" s="687"/>
      <c r="AY340" s="688"/>
      <c r="AZ340" s="815">
        <v>0</v>
      </c>
      <c r="BA340" s="676">
        <v>0</v>
      </c>
      <c r="BB340" s="676" t="e">
        <v>#DIV/0!</v>
      </c>
      <c r="BC340" s="677"/>
      <c r="BD340" s="679"/>
      <c r="BE340" s="798"/>
      <c r="BF340" s="806">
        <v>0</v>
      </c>
      <c r="BG340" s="632">
        <v>0</v>
      </c>
      <c r="BH340" s="647" t="e">
        <v>#DIV/0!</v>
      </c>
      <c r="BI340" s="636"/>
      <c r="BJ340" s="640"/>
      <c r="BK340" s="792"/>
      <c r="BL340" s="555">
        <v>0</v>
      </c>
      <c r="BM340" s="557">
        <v>0</v>
      </c>
      <c r="BN340" s="557" t="e">
        <v>#DIV/0!</v>
      </c>
      <c r="BO340" s="561"/>
      <c r="BP340" s="563"/>
      <c r="BQ340" s="575"/>
      <c r="BR340" s="555">
        <v>0</v>
      </c>
      <c r="BS340" s="557">
        <v>0</v>
      </c>
      <c r="BT340" s="557" t="e">
        <v>#DIV/0!</v>
      </c>
      <c r="BU340" s="561"/>
      <c r="BV340" s="563"/>
      <c r="BW340" s="566"/>
      <c r="BX340" s="300">
        <v>0</v>
      </c>
      <c r="BY340" s="541">
        <v>0</v>
      </c>
      <c r="BZ340" s="541" t="e">
        <v>#DIV/0!</v>
      </c>
      <c r="CA340" s="541"/>
      <c r="CB340" s="542"/>
      <c r="CC340" s="552"/>
      <c r="CD340" s="515">
        <v>0</v>
      </c>
      <c r="CE340" s="525">
        <v>0</v>
      </c>
      <c r="CF340" s="525" t="e">
        <v>#DIV/0!</v>
      </c>
      <c r="CG340" s="526"/>
      <c r="CH340" s="527"/>
      <c r="CI340" s="519"/>
      <c r="CJ340" s="377">
        <v>0</v>
      </c>
      <c r="CK340" s="233">
        <v>0</v>
      </c>
      <c r="CL340" s="233" t="e">
        <v>#DIV/0!</v>
      </c>
      <c r="CM340" s="381"/>
      <c r="CN340" s="384"/>
      <c r="CO340" s="386"/>
      <c r="CP340" s="52">
        <v>0</v>
      </c>
      <c r="CQ340" s="30">
        <v>0</v>
      </c>
      <c r="CR340" s="48" t="e">
        <v>#DIV/0!</v>
      </c>
      <c r="CS340" s="134"/>
      <c r="CT340" s="114"/>
      <c r="CU340" s="342"/>
      <c r="CV340" s="79">
        <v>0</v>
      </c>
      <c r="CW340" s="30">
        <v>0</v>
      </c>
      <c r="CX340" s="48" t="e">
        <v>#DIV/0!</v>
      </c>
      <c r="CY340" s="134"/>
      <c r="CZ340" s="114"/>
      <c r="DA340" s="117"/>
      <c r="DB340" s="52">
        <f>'2010 SCORES'!AC179</f>
        <v>0</v>
      </c>
      <c r="DC340" s="30">
        <f>'2010 SCORES'!AD179</f>
        <v>0</v>
      </c>
      <c r="DD340" s="48" t="e">
        <f>'2010 SCORES'!AE179</f>
        <v>#DIV/0!</v>
      </c>
      <c r="DE340" s="134">
        <f>'2010 SCORES'!AF179</f>
        <v>0</v>
      </c>
      <c r="DF340" s="114">
        <f>'2010 SCORES'!AG179</f>
        <v>0</v>
      </c>
      <c r="DG340" s="117">
        <f>'2010 SCORES'!AH179</f>
        <v>0</v>
      </c>
      <c r="DH340" s="104">
        <f>'2009 SCORES'!V179</f>
        <v>0</v>
      </c>
      <c r="DI340" s="79">
        <f>'2009 SCORES'!W179</f>
        <v>0</v>
      </c>
      <c r="DJ340" s="48" t="e">
        <f>'2009 SCORES'!X179</f>
        <v>#DIV/0!</v>
      </c>
      <c r="DK340" s="134">
        <f>'2009 SCORES'!Y179</f>
        <v>0</v>
      </c>
      <c r="DL340" s="114">
        <f>'2009 SCORES'!Z179</f>
        <v>0</v>
      </c>
      <c r="DM340" s="117">
        <f>'2009 SCORES'!AA179</f>
        <v>0</v>
      </c>
      <c r="DN340" s="52">
        <f>'2008 SCORES'!V179</f>
        <v>0</v>
      </c>
      <c r="DO340" s="30">
        <f>'2008 SCORES'!W179</f>
        <v>0</v>
      </c>
      <c r="DP340" s="81" t="e">
        <f>'2008 SCORES'!X179</f>
        <v>#DIV/0!</v>
      </c>
      <c r="DQ340" s="134">
        <f>'2008 SCORES'!Y179</f>
        <v>0</v>
      </c>
      <c r="DR340" s="114">
        <f>'2008 SCORES'!Z179</f>
        <v>0</v>
      </c>
      <c r="DS340" s="117">
        <f>'2008 SCORES'!AA179</f>
        <v>0</v>
      </c>
      <c r="DT340" s="88">
        <f>'2007 SCORES'!Q179</f>
        <v>0</v>
      </c>
      <c r="DU340" s="7">
        <f>'2007 SCORES'!R179</f>
        <v>0</v>
      </c>
      <c r="DV340" s="95" t="e">
        <f>'2007 SCORES'!S179</f>
        <v>#DIV/0!</v>
      </c>
      <c r="DW340" s="121">
        <f>'2007 SCORES'!T179</f>
        <v>0</v>
      </c>
      <c r="DX340" s="114">
        <f>'2007 SCORES'!U179</f>
        <v>0</v>
      </c>
      <c r="DY340" s="117">
        <f>'2007 SCORES'!V179</f>
        <v>0</v>
      </c>
      <c r="DZ340" s="88">
        <f>'2006 SCORES'!Q179</f>
        <v>0</v>
      </c>
      <c r="EA340" s="9">
        <f>'2006 SCORES'!R179</f>
        <v>0</v>
      </c>
      <c r="EB340" s="100" t="e">
        <f>'2006 SCORES'!S179</f>
        <v>#DIV/0!</v>
      </c>
      <c r="EC340" s="124">
        <f>'2006 SCORES'!T179</f>
        <v>0</v>
      </c>
      <c r="ED340" s="120">
        <f>'2006 SCORES'!U179</f>
        <v>0</v>
      </c>
      <c r="EE340" s="125">
        <f>'2006 SCORES'!V179</f>
        <v>0</v>
      </c>
      <c r="EF340" s="88">
        <f>'2005 SCORES'!L180</f>
        <v>0</v>
      </c>
      <c r="EG340" s="9">
        <f>'2005 SCORES'!M180</f>
        <v>0</v>
      </c>
      <c r="EH340" s="95" t="e">
        <f>'2005 SCORES'!N180</f>
        <v>#DIV/0!</v>
      </c>
      <c r="EI340" s="121">
        <f>'2005 SCORES'!O180</f>
        <v>0</v>
      </c>
      <c r="EJ340" s="122">
        <f>'2005 SCORES'!P180</f>
        <v>0</v>
      </c>
      <c r="EK340" s="117">
        <f>'2005 SCORES'!Q180</f>
        <v>0</v>
      </c>
      <c r="EL340" s="7">
        <f>'2004 SCORES'!K179</f>
        <v>0</v>
      </c>
      <c r="EM340" s="9">
        <f>'2004 SCORES'!L179</f>
        <v>0</v>
      </c>
      <c r="EN340" s="95" t="e">
        <f>'2004 SCORES'!M179</f>
        <v>#DIV/0!</v>
      </c>
      <c r="EO340" s="113">
        <f>'2004 SCORES'!N179</f>
        <v>0</v>
      </c>
      <c r="EP340" s="120">
        <f>'2004 SCORES'!O179</f>
        <v>0</v>
      </c>
      <c r="EQ340" s="117">
        <f>'2004 SCORES'!P179</f>
        <v>0</v>
      </c>
      <c r="ER340" s="7">
        <f>'2003 SCORES'!H179</f>
        <v>0</v>
      </c>
      <c r="ES340" s="9">
        <f>'2003 SCORES'!I179</f>
        <v>0</v>
      </c>
      <c r="ET340" s="95" t="e">
        <f>'2003 SCORES'!J179</f>
        <v>#DIV/0!</v>
      </c>
      <c r="EU340" s="113">
        <f>'2003 SCORES'!K179</f>
        <v>0</v>
      </c>
      <c r="EV340" s="114">
        <f>'2003 SCORES'!L179</f>
        <v>0</v>
      </c>
      <c r="EW340" s="117">
        <f>'2003 SCORES'!M179</f>
        <v>0</v>
      </c>
      <c r="EX340" s="7">
        <f>'2002 SCORES'!H179</f>
        <v>0</v>
      </c>
      <c r="EY340" s="9">
        <f>'2002 SCORES'!I179</f>
        <v>0</v>
      </c>
      <c r="EZ340" s="95" t="e">
        <f>'2002 SCORES'!J179</f>
        <v>#DIV/0!</v>
      </c>
      <c r="FA340" s="113">
        <f>'2002 SCORES'!K179</f>
        <v>0</v>
      </c>
      <c r="FB340" s="114">
        <f>'2002 SCORES'!L179</f>
        <v>0</v>
      </c>
      <c r="FC340" s="117">
        <f>'2002 SCORES'!M179</f>
        <v>0</v>
      </c>
      <c r="FD340" s="7">
        <f>'2001 SCORES'!I179</f>
        <v>0</v>
      </c>
      <c r="FE340" s="105">
        <f>'2001 SCORES'!J179</f>
        <v>0</v>
      </c>
      <c r="FF340" s="156" t="e">
        <f>'2001 SCORES'!K179</f>
        <v>#DIV/0!</v>
      </c>
      <c r="FG340" s="157">
        <f>'2001 SCORES'!L179</f>
        <v>0</v>
      </c>
      <c r="FH340" s="120">
        <f>'2001 SCORES'!M179</f>
        <v>0</v>
      </c>
      <c r="FI340" s="117">
        <f>'2001 SCORES'!N179</f>
        <v>0</v>
      </c>
      <c r="FJ340" s="302">
        <f>'2000 SCORES'!G179</f>
        <v>0</v>
      </c>
      <c r="FK340" s="310">
        <f>'2000 SCORES'!H179</f>
        <v>0</v>
      </c>
      <c r="FL340" s="156" t="e">
        <f>'2000 SCORES'!I179</f>
        <v>#DIV/0!</v>
      </c>
      <c r="FM340" s="312">
        <f>'2000 SCORES'!J179</f>
        <v>0</v>
      </c>
      <c r="FN340" s="120">
        <f>'2001 SCORES'!M179</f>
        <v>0</v>
      </c>
      <c r="FO340" s="117">
        <f>'2000 SCORES'!L179</f>
        <v>0</v>
      </c>
      <c r="FP340" s="7">
        <f>'1999 SCORES'!H179</f>
        <v>0</v>
      </c>
      <c r="FQ340" s="105">
        <f>'1999 SCORES'!I179</f>
        <v>0</v>
      </c>
      <c r="FR340" s="156" t="e">
        <f>'1999 SCORES'!J179</f>
        <v>#DIV/0!</v>
      </c>
      <c r="FS340" s="157">
        <f>'1999 SCORES'!K179</f>
        <v>0</v>
      </c>
      <c r="FT340" s="120">
        <f>'1999 SCORES'!L179</f>
        <v>0</v>
      </c>
      <c r="FU340" s="117">
        <f>'1999 SCORES'!M179</f>
        <v>0</v>
      </c>
      <c r="FV340" s="7">
        <f>'1998 SCORES'!G179</f>
        <v>1</v>
      </c>
      <c r="FW340" s="105">
        <f>'1998 SCORES'!H179</f>
        <v>21</v>
      </c>
      <c r="FX340" s="156">
        <f>'1998 SCORES'!I179</f>
        <v>21</v>
      </c>
      <c r="FY340" s="157">
        <f>'1998 SCORES'!J179</f>
        <v>0</v>
      </c>
      <c r="FZ340" s="120">
        <f>'1998 SCORES'!K179</f>
        <v>0</v>
      </c>
      <c r="GA340" s="117">
        <f>'1998 SCORES'!L179</f>
        <v>0</v>
      </c>
      <c r="GB340" s="7">
        <f>'1997 SCORES'!F179</f>
        <v>0</v>
      </c>
      <c r="GC340" s="105">
        <f>'1997 SCORES'!G179</f>
        <v>0</v>
      </c>
      <c r="GD340" s="156" t="e">
        <f>'1997 SCORES'!H179</f>
        <v>#DIV/0!</v>
      </c>
      <c r="GE340" s="157">
        <f>'1997 SCORES'!I179</f>
        <v>0</v>
      </c>
      <c r="GF340" s="120">
        <f>'1997 SCORES'!J179</f>
        <v>0</v>
      </c>
      <c r="GG340" s="117">
        <f>'1997 SCORES'!K179</f>
        <v>0</v>
      </c>
      <c r="GH340" s="160">
        <f>'1996 SCORES'!F179</f>
        <v>0</v>
      </c>
      <c r="GI340" s="9">
        <f>'1996 SCORES'!G179</f>
        <v>0</v>
      </c>
      <c r="GJ340" s="100" t="e">
        <f>'1996 SCORES'!H179</f>
        <v>#DIV/0!</v>
      </c>
      <c r="GK340" s="22">
        <f>'1996 SCORES'!I179</f>
        <v>0</v>
      </c>
      <c r="GL340" s="21">
        <f>'1996 SCORES'!J179</f>
        <v>0</v>
      </c>
      <c r="GM340" s="162">
        <f>'1996 SCORES'!K179</f>
        <v>0</v>
      </c>
      <c r="GN340" s="161">
        <f>'1995 SCORES '!F179</f>
        <v>0</v>
      </c>
      <c r="GO340" s="9">
        <f>'1995 SCORES '!G179</f>
        <v>0</v>
      </c>
      <c r="GP340" s="100" t="e">
        <f>'1995 SCORES '!H179</f>
        <v>#DIV/0!</v>
      </c>
      <c r="GQ340" s="22">
        <f>'1995 SCORES '!I179</f>
        <v>0</v>
      </c>
      <c r="GR340" s="21">
        <f>'1995 SCORES '!J179</f>
        <v>0</v>
      </c>
      <c r="GS340" s="162">
        <f>'1995 SCORES '!K179</f>
        <v>0</v>
      </c>
      <c r="GT340" s="161">
        <f>'1994 SCORES'!F179</f>
        <v>0</v>
      </c>
      <c r="GU340" s="9">
        <f>'1994 SCORES'!G179</f>
        <v>0</v>
      </c>
      <c r="GV340" s="100" t="e">
        <f>'1994 SCORES'!H179</f>
        <v>#DIV/0!</v>
      </c>
      <c r="GW340" s="22">
        <f>'1994 SCORES'!I179</f>
        <v>0</v>
      </c>
      <c r="GX340" s="21">
        <f>'1994 SCORES'!J179</f>
        <v>0</v>
      </c>
      <c r="GY340" s="162">
        <f>'1994 SCORES'!K179</f>
        <v>0</v>
      </c>
      <c r="GZ340" s="161">
        <f>'1993 SCORES'!F179</f>
        <v>0</v>
      </c>
      <c r="HA340" s="30">
        <f>'1993 SCORES'!G179</f>
        <v>0</v>
      </c>
      <c r="HB340" s="100" t="e">
        <f>'1993 SCORES'!H179</f>
        <v>#DIV/0!</v>
      </c>
      <c r="HC340" s="22">
        <f>'1993 SCORES'!I179</f>
        <v>0</v>
      </c>
      <c r="HD340" s="21">
        <f>'1993 SCORES'!J179</f>
        <v>0</v>
      </c>
      <c r="HE340" s="162">
        <f>'1993 SCORES'!K179</f>
        <v>0</v>
      </c>
    </row>
    <row r="341" spans="1:213" ht="13.5" thickBot="1" x14ac:dyDescent="0.25">
      <c r="A341" s="335">
        <v>338</v>
      </c>
      <c r="B341" s="249" t="s">
        <v>143</v>
      </c>
      <c r="C341" s="334" t="s">
        <v>262</v>
      </c>
      <c r="D341" s="276">
        <f t="shared" si="28"/>
        <v>1</v>
      </c>
      <c r="E341" s="276">
        <f t="shared" si="29"/>
        <v>23</v>
      </c>
      <c r="F341" s="345">
        <f t="shared" si="33"/>
        <v>23</v>
      </c>
      <c r="G341" s="167">
        <f t="shared" si="30"/>
        <v>0</v>
      </c>
      <c r="H341" s="549">
        <f t="shared" si="31"/>
        <v>0</v>
      </c>
      <c r="I341" s="629">
        <f t="shared" si="32"/>
        <v>0</v>
      </c>
      <c r="J341" s="815">
        <v>0</v>
      </c>
      <c r="K341" s="676">
        <v>0</v>
      </c>
      <c r="L341" s="901" t="e">
        <v>#DIV/0!</v>
      </c>
      <c r="M341" s="906"/>
      <c r="N341" s="679"/>
      <c r="O341" s="910"/>
      <c r="P341" s="862">
        <v>0</v>
      </c>
      <c r="Q341" s="877">
        <v>0</v>
      </c>
      <c r="R341" s="877" t="e">
        <v>#DIV/0!</v>
      </c>
      <c r="S341" s="865"/>
      <c r="T341" s="869"/>
      <c r="U341" s="872"/>
      <c r="V341" s="847">
        <v>0</v>
      </c>
      <c r="W341" s="756">
        <v>0</v>
      </c>
      <c r="X341" s="756" t="e">
        <v>#DIV/0!</v>
      </c>
      <c r="Y341" s="686"/>
      <c r="Z341" s="687"/>
      <c r="AA341" s="769"/>
      <c r="AB341" s="826">
        <v>0</v>
      </c>
      <c r="AC341" s="756">
        <v>0</v>
      </c>
      <c r="AD341" s="756" t="e">
        <v>#DIV/0!</v>
      </c>
      <c r="AE341" s="686"/>
      <c r="AF341" s="687"/>
      <c r="AG341" s="769"/>
      <c r="AH341" s="826">
        <v>0</v>
      </c>
      <c r="AI341" s="752">
        <v>0</v>
      </c>
      <c r="AJ341" s="752" t="e">
        <v>#DIV/0!</v>
      </c>
      <c r="AK341" s="686"/>
      <c r="AL341" s="687"/>
      <c r="AM341" s="751"/>
      <c r="AN341" s="820">
        <v>0</v>
      </c>
      <c r="AO341" s="685">
        <v>0</v>
      </c>
      <c r="AP341" s="685" t="e">
        <v>#DIV/0!</v>
      </c>
      <c r="AQ341" s="686"/>
      <c r="AR341" s="739"/>
      <c r="AS341" s="737"/>
      <c r="AT341" s="820"/>
      <c r="AU341" s="685">
        <v>0</v>
      </c>
      <c r="AV341" s="732" t="e">
        <v>#DIV/0!</v>
      </c>
      <c r="AW341" s="686"/>
      <c r="AX341" s="687"/>
      <c r="AY341" s="688"/>
      <c r="AZ341" s="815">
        <v>0</v>
      </c>
      <c r="BA341" s="676">
        <v>0</v>
      </c>
      <c r="BB341" s="676" t="e">
        <v>#DIV/0!</v>
      </c>
      <c r="BC341" s="677"/>
      <c r="BD341" s="679"/>
      <c r="BE341" s="798"/>
      <c r="BF341" s="806">
        <v>0</v>
      </c>
      <c r="BG341" s="632">
        <v>0</v>
      </c>
      <c r="BH341" s="647" t="e">
        <v>#DIV/0!</v>
      </c>
      <c r="BI341" s="636"/>
      <c r="BJ341" s="640"/>
      <c r="BK341" s="792"/>
      <c r="BL341" s="555">
        <v>0</v>
      </c>
      <c r="BM341" s="557">
        <v>0</v>
      </c>
      <c r="BN341" s="557" t="e">
        <v>#DIV/0!</v>
      </c>
      <c r="BO341" s="561"/>
      <c r="BP341" s="563"/>
      <c r="BQ341" s="575"/>
      <c r="BR341" s="555">
        <v>0</v>
      </c>
      <c r="BS341" s="557">
        <v>0</v>
      </c>
      <c r="BT341" s="557" t="e">
        <v>#DIV/0!</v>
      </c>
      <c r="BU341" s="561"/>
      <c r="BV341" s="563"/>
      <c r="BW341" s="566"/>
      <c r="BX341" s="300">
        <v>0</v>
      </c>
      <c r="BY341" s="541">
        <v>0</v>
      </c>
      <c r="BZ341" s="541" t="e">
        <v>#DIV/0!</v>
      </c>
      <c r="CA341" s="541"/>
      <c r="CB341" s="542"/>
      <c r="CC341" s="552"/>
      <c r="CD341" s="515">
        <v>0</v>
      </c>
      <c r="CE341" s="525">
        <v>0</v>
      </c>
      <c r="CF341" s="525" t="e">
        <v>#DIV/0!</v>
      </c>
      <c r="CG341" s="526"/>
      <c r="CH341" s="527"/>
      <c r="CI341" s="519"/>
      <c r="CJ341" s="377">
        <v>0</v>
      </c>
      <c r="CK341" s="233">
        <v>0</v>
      </c>
      <c r="CL341" s="233" t="e">
        <v>#DIV/0!</v>
      </c>
      <c r="CM341" s="381"/>
      <c r="CN341" s="384"/>
      <c r="CO341" s="386"/>
      <c r="CP341" s="52">
        <v>0</v>
      </c>
      <c r="CQ341" s="30">
        <v>0</v>
      </c>
      <c r="CR341" s="48" t="e">
        <v>#DIV/0!</v>
      </c>
      <c r="CS341" s="134"/>
      <c r="CT341" s="114"/>
      <c r="CU341" s="342"/>
      <c r="CV341" s="79">
        <v>0</v>
      </c>
      <c r="CW341" s="30">
        <v>0</v>
      </c>
      <c r="CX341" s="48" t="e">
        <v>#DIV/0!</v>
      </c>
      <c r="CY341" s="134"/>
      <c r="CZ341" s="114"/>
      <c r="DA341" s="117"/>
      <c r="DB341" s="52">
        <f>'2010 SCORES'!AC180</f>
        <v>0</v>
      </c>
      <c r="DC341" s="30">
        <f>'2010 SCORES'!AD180</f>
        <v>0</v>
      </c>
      <c r="DD341" s="48" t="e">
        <f>'2010 SCORES'!AE180</f>
        <v>#DIV/0!</v>
      </c>
      <c r="DE341" s="134">
        <f>'2010 SCORES'!AF180</f>
        <v>0</v>
      </c>
      <c r="DF341" s="114">
        <f>'2010 SCORES'!AG180</f>
        <v>0</v>
      </c>
      <c r="DG341" s="117">
        <f>'2010 SCORES'!AH180</f>
        <v>0</v>
      </c>
      <c r="DH341" s="104">
        <f>'2009 SCORES'!V180</f>
        <v>0</v>
      </c>
      <c r="DI341" s="79">
        <f>'2009 SCORES'!W180</f>
        <v>0</v>
      </c>
      <c r="DJ341" s="48" t="e">
        <f>'2009 SCORES'!X180</f>
        <v>#DIV/0!</v>
      </c>
      <c r="DK341" s="134">
        <f>'2009 SCORES'!Y180</f>
        <v>0</v>
      </c>
      <c r="DL341" s="114">
        <f>'2009 SCORES'!Z180</f>
        <v>0</v>
      </c>
      <c r="DM341" s="117">
        <f>'2009 SCORES'!AA180</f>
        <v>0</v>
      </c>
      <c r="DN341" s="52">
        <f>'2008 SCORES'!V180</f>
        <v>0</v>
      </c>
      <c r="DO341" s="30">
        <f>'2008 SCORES'!W180</f>
        <v>0</v>
      </c>
      <c r="DP341" s="81" t="e">
        <f>'2008 SCORES'!X180</f>
        <v>#DIV/0!</v>
      </c>
      <c r="DQ341" s="134">
        <f>'2008 SCORES'!Y180</f>
        <v>0</v>
      </c>
      <c r="DR341" s="114">
        <f>'2008 SCORES'!Z180</f>
        <v>0</v>
      </c>
      <c r="DS341" s="117">
        <f>'2008 SCORES'!AA180</f>
        <v>0</v>
      </c>
      <c r="DT341" s="88">
        <f>'2007 SCORES'!Q180</f>
        <v>0</v>
      </c>
      <c r="DU341" s="7">
        <f>'2007 SCORES'!R180</f>
        <v>0</v>
      </c>
      <c r="DV341" s="95" t="e">
        <f>'2007 SCORES'!S180</f>
        <v>#DIV/0!</v>
      </c>
      <c r="DW341" s="121">
        <f>'2007 SCORES'!T180</f>
        <v>0</v>
      </c>
      <c r="DX341" s="114">
        <f>'2007 SCORES'!U180</f>
        <v>0</v>
      </c>
      <c r="DY341" s="117">
        <f>'2007 SCORES'!V180</f>
        <v>0</v>
      </c>
      <c r="DZ341" s="88">
        <f>'2006 SCORES'!Q180</f>
        <v>0</v>
      </c>
      <c r="EA341" s="9">
        <f>'2006 SCORES'!R180</f>
        <v>0</v>
      </c>
      <c r="EB341" s="100" t="e">
        <f>'2006 SCORES'!S180</f>
        <v>#DIV/0!</v>
      </c>
      <c r="EC341" s="124">
        <f>'2006 SCORES'!T180</f>
        <v>0</v>
      </c>
      <c r="ED341" s="120">
        <f>'2006 SCORES'!U180</f>
        <v>0</v>
      </c>
      <c r="EE341" s="125">
        <f>'2006 SCORES'!V180</f>
        <v>0</v>
      </c>
      <c r="EF341" s="88">
        <f>'2005 SCORES'!L181</f>
        <v>0</v>
      </c>
      <c r="EG341" s="9">
        <f>'2005 SCORES'!M181</f>
        <v>0</v>
      </c>
      <c r="EH341" s="95" t="e">
        <f>'2005 SCORES'!N181</f>
        <v>#DIV/0!</v>
      </c>
      <c r="EI341" s="121">
        <f>'2005 SCORES'!O181</f>
        <v>0</v>
      </c>
      <c r="EJ341" s="122">
        <f>'2005 SCORES'!P181</f>
        <v>0</v>
      </c>
      <c r="EK341" s="117">
        <f>'2005 SCORES'!Q181</f>
        <v>0</v>
      </c>
      <c r="EL341" s="7">
        <f>'2004 SCORES'!K180</f>
        <v>0</v>
      </c>
      <c r="EM341" s="9">
        <f>'2004 SCORES'!L180</f>
        <v>0</v>
      </c>
      <c r="EN341" s="95" t="e">
        <f>'2004 SCORES'!M180</f>
        <v>#DIV/0!</v>
      </c>
      <c r="EO341" s="113">
        <f>'2004 SCORES'!N180</f>
        <v>0</v>
      </c>
      <c r="EP341" s="120">
        <f>'2004 SCORES'!O180</f>
        <v>0</v>
      </c>
      <c r="EQ341" s="117">
        <f>'2004 SCORES'!P180</f>
        <v>0</v>
      </c>
      <c r="ER341" s="7">
        <f>'2003 SCORES'!H180</f>
        <v>0</v>
      </c>
      <c r="ES341" s="9">
        <f>'2003 SCORES'!I180</f>
        <v>0</v>
      </c>
      <c r="ET341" s="95" t="e">
        <f>'2003 SCORES'!J180</f>
        <v>#DIV/0!</v>
      </c>
      <c r="EU341" s="113">
        <f>'2003 SCORES'!K180</f>
        <v>0</v>
      </c>
      <c r="EV341" s="114">
        <f>'2003 SCORES'!L180</f>
        <v>0</v>
      </c>
      <c r="EW341" s="117">
        <f>'2003 SCORES'!M180</f>
        <v>0</v>
      </c>
      <c r="EX341" s="7">
        <f>'2002 SCORES'!H180</f>
        <v>0</v>
      </c>
      <c r="EY341" s="9">
        <f>'2002 SCORES'!I180</f>
        <v>0</v>
      </c>
      <c r="EZ341" s="95" t="e">
        <f>'2002 SCORES'!J180</f>
        <v>#DIV/0!</v>
      </c>
      <c r="FA341" s="113">
        <f>'2002 SCORES'!K180</f>
        <v>0</v>
      </c>
      <c r="FB341" s="114">
        <f>'2002 SCORES'!L180</f>
        <v>0</v>
      </c>
      <c r="FC341" s="117">
        <f>'2002 SCORES'!M180</f>
        <v>0</v>
      </c>
      <c r="FD341" s="7">
        <f>'2001 SCORES'!I180</f>
        <v>0</v>
      </c>
      <c r="FE341" s="105">
        <f>'2001 SCORES'!J180</f>
        <v>0</v>
      </c>
      <c r="FF341" s="156" t="e">
        <f>'2001 SCORES'!K180</f>
        <v>#DIV/0!</v>
      </c>
      <c r="FG341" s="157">
        <f>'2001 SCORES'!L180</f>
        <v>0</v>
      </c>
      <c r="FH341" s="120">
        <f>'2001 SCORES'!M180</f>
        <v>0</v>
      </c>
      <c r="FI341" s="117">
        <f>'2001 SCORES'!N180</f>
        <v>0</v>
      </c>
      <c r="FJ341" s="302">
        <f>'2000 SCORES'!G180</f>
        <v>0</v>
      </c>
      <c r="FK341" s="310">
        <f>'2000 SCORES'!H180</f>
        <v>0</v>
      </c>
      <c r="FL341" s="156" t="e">
        <f>'2000 SCORES'!I180</f>
        <v>#DIV/0!</v>
      </c>
      <c r="FM341" s="312">
        <f>'2000 SCORES'!J180</f>
        <v>0</v>
      </c>
      <c r="FN341" s="120">
        <f>'2001 SCORES'!M180</f>
        <v>0</v>
      </c>
      <c r="FO341" s="117">
        <f>'2000 SCORES'!L180</f>
        <v>0</v>
      </c>
      <c r="FP341" s="7">
        <f>'1999 SCORES'!H180</f>
        <v>0</v>
      </c>
      <c r="FQ341" s="105">
        <f>'1999 SCORES'!I180</f>
        <v>0</v>
      </c>
      <c r="FR341" s="156" t="e">
        <f>'1999 SCORES'!J180</f>
        <v>#DIV/0!</v>
      </c>
      <c r="FS341" s="157">
        <f>'1999 SCORES'!K180</f>
        <v>0</v>
      </c>
      <c r="FT341" s="120">
        <f>'1999 SCORES'!L180</f>
        <v>0</v>
      </c>
      <c r="FU341" s="117">
        <f>'1999 SCORES'!M180</f>
        <v>0</v>
      </c>
      <c r="FV341" s="7">
        <f>'1998 SCORES'!G180</f>
        <v>1</v>
      </c>
      <c r="FW341" s="105">
        <f>'1998 SCORES'!H180</f>
        <v>23</v>
      </c>
      <c r="FX341" s="156">
        <f>'1998 SCORES'!I180</f>
        <v>23</v>
      </c>
      <c r="FY341" s="157">
        <f>'1998 SCORES'!J180</f>
        <v>0</v>
      </c>
      <c r="FZ341" s="120">
        <f>'1998 SCORES'!K180</f>
        <v>0</v>
      </c>
      <c r="GA341" s="117">
        <f>'1998 SCORES'!L180</f>
        <v>0</v>
      </c>
      <c r="GB341" s="7">
        <f>'1997 SCORES'!F180</f>
        <v>0</v>
      </c>
      <c r="GC341" s="105">
        <f>'1997 SCORES'!G180</f>
        <v>0</v>
      </c>
      <c r="GD341" s="156" t="e">
        <f>'1997 SCORES'!H180</f>
        <v>#DIV/0!</v>
      </c>
      <c r="GE341" s="157">
        <f>'1997 SCORES'!I180</f>
        <v>0</v>
      </c>
      <c r="GF341" s="120">
        <f>'1997 SCORES'!J180</f>
        <v>0</v>
      </c>
      <c r="GG341" s="117">
        <f>'1997 SCORES'!K180</f>
        <v>0</v>
      </c>
      <c r="GH341" s="160">
        <f>'1996 SCORES'!F180</f>
        <v>0</v>
      </c>
      <c r="GI341" s="9">
        <f>'1996 SCORES'!G180</f>
        <v>0</v>
      </c>
      <c r="GJ341" s="100" t="e">
        <f>'1996 SCORES'!H180</f>
        <v>#DIV/0!</v>
      </c>
      <c r="GK341" s="22">
        <f>'1996 SCORES'!I180</f>
        <v>0</v>
      </c>
      <c r="GL341" s="21">
        <f>'1996 SCORES'!J180</f>
        <v>0</v>
      </c>
      <c r="GM341" s="162">
        <f>'1996 SCORES'!K180</f>
        <v>0</v>
      </c>
      <c r="GN341" s="161">
        <f>'1995 SCORES '!F180</f>
        <v>0</v>
      </c>
      <c r="GO341" s="9">
        <f>'1995 SCORES '!G180</f>
        <v>0</v>
      </c>
      <c r="GP341" s="100" t="e">
        <f>'1995 SCORES '!H180</f>
        <v>#DIV/0!</v>
      </c>
      <c r="GQ341" s="22">
        <f>'1995 SCORES '!I180</f>
        <v>0</v>
      </c>
      <c r="GR341" s="21">
        <f>'1995 SCORES '!J180</f>
        <v>0</v>
      </c>
      <c r="GS341" s="162">
        <f>'1995 SCORES '!K180</f>
        <v>0</v>
      </c>
      <c r="GT341" s="161">
        <f>'1994 SCORES'!F180</f>
        <v>0</v>
      </c>
      <c r="GU341" s="9">
        <f>'1994 SCORES'!G180</f>
        <v>0</v>
      </c>
      <c r="GV341" s="100" t="e">
        <f>'1994 SCORES'!H180</f>
        <v>#DIV/0!</v>
      </c>
      <c r="GW341" s="22">
        <f>'1994 SCORES'!I180</f>
        <v>0</v>
      </c>
      <c r="GX341" s="21">
        <f>'1994 SCORES'!J180</f>
        <v>0</v>
      </c>
      <c r="GY341" s="162">
        <f>'1994 SCORES'!K180</f>
        <v>0</v>
      </c>
      <c r="GZ341" s="161">
        <f>'1993 SCORES'!F180</f>
        <v>0</v>
      </c>
      <c r="HA341" s="30">
        <f>'1993 SCORES'!G180</f>
        <v>0</v>
      </c>
      <c r="HB341" s="100" t="e">
        <f>'1993 SCORES'!H180</f>
        <v>#DIV/0!</v>
      </c>
      <c r="HC341" s="22">
        <f>'1993 SCORES'!I180</f>
        <v>0</v>
      </c>
      <c r="HD341" s="21">
        <f>'1993 SCORES'!J180</f>
        <v>0</v>
      </c>
      <c r="HE341" s="162">
        <f>'1993 SCORES'!K180</f>
        <v>0</v>
      </c>
    </row>
    <row r="342" spans="1:213" ht="13.5" thickBot="1" x14ac:dyDescent="0.25">
      <c r="A342" s="335">
        <v>339</v>
      </c>
      <c r="B342" s="249" t="s">
        <v>135</v>
      </c>
      <c r="C342" s="250" t="s">
        <v>797</v>
      </c>
      <c r="D342" s="276">
        <f t="shared" si="28"/>
        <v>1</v>
      </c>
      <c r="E342" s="276">
        <f t="shared" si="29"/>
        <v>17</v>
      </c>
      <c r="F342" s="345">
        <f t="shared" si="33"/>
        <v>17</v>
      </c>
      <c r="G342" s="167">
        <f t="shared" si="30"/>
        <v>0</v>
      </c>
      <c r="H342" s="549">
        <f t="shared" si="31"/>
        <v>0</v>
      </c>
      <c r="I342" s="629">
        <f t="shared" si="32"/>
        <v>0</v>
      </c>
      <c r="J342" s="815">
        <v>0</v>
      </c>
      <c r="K342" s="676">
        <v>0</v>
      </c>
      <c r="L342" s="901" t="e">
        <v>#DIV/0!</v>
      </c>
      <c r="M342" s="906"/>
      <c r="N342" s="679"/>
      <c r="O342" s="910"/>
      <c r="P342" s="862">
        <v>1</v>
      </c>
      <c r="Q342" s="877">
        <v>17</v>
      </c>
      <c r="R342" s="877">
        <v>17</v>
      </c>
      <c r="S342" s="865"/>
      <c r="T342" s="869"/>
      <c r="U342" s="872"/>
      <c r="V342" s="847"/>
      <c r="W342" s="756"/>
      <c r="X342" s="756"/>
      <c r="Y342" s="686"/>
      <c r="Z342" s="687"/>
      <c r="AA342" s="769"/>
      <c r="AB342" s="826"/>
      <c r="AC342" s="756"/>
      <c r="AD342" s="756"/>
      <c r="AE342" s="686"/>
      <c r="AF342" s="687"/>
      <c r="AG342" s="769"/>
      <c r="AH342" s="826"/>
      <c r="AI342" s="752"/>
      <c r="AJ342" s="752"/>
      <c r="AK342" s="686"/>
      <c r="AL342" s="687"/>
      <c r="AM342" s="751"/>
      <c r="AN342" s="820"/>
      <c r="AO342" s="685"/>
      <c r="AP342" s="685"/>
      <c r="AQ342" s="686"/>
      <c r="AR342" s="739"/>
      <c r="AS342" s="737"/>
      <c r="AT342" s="820"/>
      <c r="AU342" s="685"/>
      <c r="AV342" s="732"/>
      <c r="AW342" s="686"/>
      <c r="AX342" s="687"/>
      <c r="AY342" s="688"/>
      <c r="AZ342" s="815"/>
      <c r="BA342" s="676"/>
      <c r="BB342" s="676"/>
      <c r="BC342" s="677"/>
      <c r="BD342" s="679"/>
      <c r="BE342" s="798"/>
      <c r="BF342" s="806"/>
      <c r="BG342" s="632"/>
      <c r="BH342" s="647"/>
      <c r="BI342" s="636"/>
      <c r="BJ342" s="640"/>
      <c r="BK342" s="792"/>
      <c r="BL342" s="555"/>
      <c r="BM342" s="557"/>
      <c r="BN342" s="557"/>
      <c r="BO342" s="561"/>
      <c r="BP342" s="563"/>
      <c r="BQ342" s="575"/>
      <c r="BR342" s="555"/>
      <c r="BS342" s="557"/>
      <c r="BT342" s="557"/>
      <c r="BU342" s="561"/>
      <c r="BV342" s="563"/>
      <c r="BW342" s="566"/>
      <c r="BX342" s="300"/>
      <c r="BY342" s="541"/>
      <c r="BZ342" s="541"/>
      <c r="CA342" s="541"/>
      <c r="CB342" s="542"/>
      <c r="CC342" s="552"/>
      <c r="CD342" s="515"/>
      <c r="CE342" s="525"/>
      <c r="CF342" s="525"/>
      <c r="CG342" s="526"/>
      <c r="CH342" s="527"/>
      <c r="CI342" s="519"/>
      <c r="CJ342" s="377"/>
      <c r="CK342" s="233"/>
      <c r="CL342" s="233"/>
      <c r="CM342" s="381"/>
      <c r="CN342" s="384"/>
      <c r="CO342" s="386"/>
      <c r="CP342" s="52"/>
      <c r="CQ342" s="30"/>
      <c r="CR342" s="48"/>
      <c r="CS342" s="134"/>
      <c r="CT342" s="114"/>
      <c r="CU342" s="342"/>
      <c r="CV342" s="79"/>
      <c r="CW342" s="30"/>
      <c r="CX342" s="48"/>
      <c r="CY342" s="134"/>
      <c r="CZ342" s="114"/>
      <c r="DA342" s="117"/>
      <c r="DB342" s="52"/>
      <c r="DC342" s="30"/>
      <c r="DD342" s="48"/>
      <c r="DE342" s="134"/>
      <c r="DF342" s="114"/>
      <c r="DG342" s="117"/>
      <c r="DH342" s="104"/>
      <c r="DI342" s="79"/>
      <c r="DJ342" s="48"/>
      <c r="DK342" s="134"/>
      <c r="DL342" s="114"/>
      <c r="DM342" s="117"/>
      <c r="DN342" s="52"/>
      <c r="DO342" s="30"/>
      <c r="DP342" s="81"/>
      <c r="DQ342" s="134"/>
      <c r="DR342" s="114"/>
      <c r="DS342" s="117"/>
      <c r="DT342" s="88"/>
      <c r="DU342" s="7"/>
      <c r="DV342" s="95"/>
      <c r="DW342" s="121"/>
      <c r="DX342" s="114"/>
      <c r="DY342" s="117"/>
      <c r="DZ342" s="88"/>
      <c r="EA342" s="9"/>
      <c r="EB342" s="100"/>
      <c r="EC342" s="124"/>
      <c r="ED342" s="120"/>
      <c r="EE342" s="125"/>
      <c r="EF342" s="88"/>
      <c r="EG342" s="9"/>
      <c r="EH342" s="95"/>
      <c r="EI342" s="121"/>
      <c r="EJ342" s="122"/>
      <c r="EK342" s="117"/>
      <c r="EL342" s="7"/>
      <c r="EM342" s="9"/>
      <c r="EN342" s="95"/>
      <c r="EO342" s="113"/>
      <c r="EP342" s="120"/>
      <c r="EQ342" s="117"/>
      <c r="ER342" s="7"/>
      <c r="ES342" s="9"/>
      <c r="ET342" s="95"/>
      <c r="EU342" s="113"/>
      <c r="EV342" s="114"/>
      <c r="EW342" s="117"/>
      <c r="EX342" s="7"/>
      <c r="EY342" s="9"/>
      <c r="EZ342" s="95"/>
      <c r="FA342" s="113"/>
      <c r="FB342" s="114"/>
      <c r="FC342" s="117"/>
      <c r="FD342" s="7"/>
      <c r="FE342" s="105"/>
      <c r="FF342" s="156"/>
      <c r="FG342" s="157"/>
      <c r="FH342" s="120"/>
      <c r="FI342" s="117"/>
      <c r="FJ342" s="302"/>
      <c r="FK342" s="310"/>
      <c r="FL342" s="156"/>
      <c r="FM342" s="312"/>
      <c r="FN342" s="120"/>
      <c r="FO342" s="117"/>
      <c r="FP342" s="7"/>
      <c r="FQ342" s="105"/>
      <c r="FR342" s="156"/>
      <c r="FS342" s="157"/>
      <c r="FT342" s="120"/>
      <c r="FU342" s="117"/>
      <c r="FV342" s="7"/>
      <c r="FW342" s="105"/>
      <c r="FX342" s="156"/>
      <c r="FY342" s="157"/>
      <c r="FZ342" s="120"/>
      <c r="GA342" s="117"/>
      <c r="GB342" s="7"/>
      <c r="GC342" s="105"/>
      <c r="GD342" s="156"/>
      <c r="GE342" s="157"/>
      <c r="GF342" s="120"/>
      <c r="GG342" s="117"/>
      <c r="GH342" s="160"/>
      <c r="GI342" s="9"/>
      <c r="GJ342" s="100"/>
      <c r="GK342" s="22"/>
      <c r="GL342" s="21"/>
      <c r="GM342" s="162"/>
      <c r="GN342" s="161"/>
      <c r="GO342" s="9"/>
      <c r="GP342" s="100"/>
      <c r="GQ342" s="22"/>
      <c r="GR342" s="21"/>
      <c r="GS342" s="162"/>
      <c r="GT342" s="161"/>
      <c r="GU342" s="9"/>
      <c r="GV342" s="100"/>
      <c r="GW342" s="22"/>
      <c r="GX342" s="21"/>
      <c r="GY342" s="162"/>
      <c r="GZ342" s="161"/>
      <c r="HA342" s="30"/>
      <c r="HB342" s="100"/>
      <c r="HC342" s="22"/>
      <c r="HD342" s="21"/>
      <c r="HE342" s="162"/>
    </row>
    <row r="343" spans="1:213" ht="13.5" thickBot="1" x14ac:dyDescent="0.25">
      <c r="A343" s="335">
        <v>340</v>
      </c>
      <c r="B343" s="249" t="s">
        <v>263</v>
      </c>
      <c r="C343" s="334" t="s">
        <v>264</v>
      </c>
      <c r="D343" s="276">
        <f t="shared" si="28"/>
        <v>2</v>
      </c>
      <c r="E343" s="276">
        <f t="shared" si="29"/>
        <v>54</v>
      </c>
      <c r="F343" s="345">
        <f t="shared" si="33"/>
        <v>27</v>
      </c>
      <c r="G343" s="167">
        <f t="shared" si="30"/>
        <v>0</v>
      </c>
      <c r="H343" s="549">
        <f t="shared" si="31"/>
        <v>0</v>
      </c>
      <c r="I343" s="629">
        <f t="shared" si="32"/>
        <v>1</v>
      </c>
      <c r="J343" s="815">
        <v>0</v>
      </c>
      <c r="K343" s="676">
        <v>0</v>
      </c>
      <c r="L343" s="901" t="e">
        <v>#DIV/0!</v>
      </c>
      <c r="M343" s="906"/>
      <c r="N343" s="679"/>
      <c r="O343" s="910"/>
      <c r="P343" s="862">
        <v>0</v>
      </c>
      <c r="Q343" s="877">
        <v>0</v>
      </c>
      <c r="R343" s="877" t="e">
        <v>#DIV/0!</v>
      </c>
      <c r="S343" s="865"/>
      <c r="T343" s="869"/>
      <c r="U343" s="872"/>
      <c r="V343" s="847">
        <v>0</v>
      </c>
      <c r="W343" s="756">
        <v>0</v>
      </c>
      <c r="X343" s="756" t="e">
        <v>#DIV/0!</v>
      </c>
      <c r="Y343" s="686"/>
      <c r="Z343" s="687"/>
      <c r="AA343" s="769"/>
      <c r="AB343" s="826">
        <v>0</v>
      </c>
      <c r="AC343" s="756">
        <v>0</v>
      </c>
      <c r="AD343" s="756" t="e">
        <v>#DIV/0!</v>
      </c>
      <c r="AE343" s="686"/>
      <c r="AF343" s="687"/>
      <c r="AG343" s="769"/>
      <c r="AH343" s="826">
        <v>0</v>
      </c>
      <c r="AI343" s="752">
        <v>0</v>
      </c>
      <c r="AJ343" s="752" t="e">
        <v>#DIV/0!</v>
      </c>
      <c r="AK343" s="686"/>
      <c r="AL343" s="687"/>
      <c r="AM343" s="751"/>
      <c r="AN343" s="820">
        <v>0</v>
      </c>
      <c r="AO343" s="685">
        <v>0</v>
      </c>
      <c r="AP343" s="685" t="e">
        <v>#DIV/0!</v>
      </c>
      <c r="AQ343" s="686"/>
      <c r="AR343" s="739"/>
      <c r="AS343" s="737"/>
      <c r="AT343" s="820"/>
      <c r="AU343" s="685">
        <v>0</v>
      </c>
      <c r="AV343" s="732" t="e">
        <v>#DIV/0!</v>
      </c>
      <c r="AW343" s="686"/>
      <c r="AX343" s="687"/>
      <c r="AY343" s="688"/>
      <c r="AZ343" s="815">
        <v>0</v>
      </c>
      <c r="BA343" s="676">
        <v>0</v>
      </c>
      <c r="BB343" s="676" t="e">
        <v>#DIV/0!</v>
      </c>
      <c r="BC343" s="677"/>
      <c r="BD343" s="679"/>
      <c r="BE343" s="798"/>
      <c r="BF343" s="806">
        <v>0</v>
      </c>
      <c r="BG343" s="632">
        <v>0</v>
      </c>
      <c r="BH343" s="647" t="e">
        <v>#DIV/0!</v>
      </c>
      <c r="BI343" s="636"/>
      <c r="BJ343" s="640"/>
      <c r="BK343" s="792"/>
      <c r="BL343" s="555">
        <v>0</v>
      </c>
      <c r="BM343" s="557">
        <v>0</v>
      </c>
      <c r="BN343" s="557" t="e">
        <v>#DIV/0!</v>
      </c>
      <c r="BO343" s="561"/>
      <c r="BP343" s="563"/>
      <c r="BQ343" s="575"/>
      <c r="BR343" s="555">
        <v>0</v>
      </c>
      <c r="BS343" s="557">
        <v>0</v>
      </c>
      <c r="BT343" s="557" t="e">
        <v>#DIV/0!</v>
      </c>
      <c r="BU343" s="561"/>
      <c r="BV343" s="563"/>
      <c r="BW343" s="566"/>
      <c r="BX343" s="300">
        <v>0</v>
      </c>
      <c r="BY343" s="541">
        <v>0</v>
      </c>
      <c r="BZ343" s="541" t="e">
        <v>#DIV/0!</v>
      </c>
      <c r="CA343" s="541"/>
      <c r="CB343" s="542"/>
      <c r="CC343" s="552"/>
      <c r="CD343" s="515">
        <v>0</v>
      </c>
      <c r="CE343" s="525">
        <v>0</v>
      </c>
      <c r="CF343" s="525" t="e">
        <v>#DIV/0!</v>
      </c>
      <c r="CG343" s="526"/>
      <c r="CH343" s="527"/>
      <c r="CI343" s="519"/>
      <c r="CJ343" s="377">
        <v>0</v>
      </c>
      <c r="CK343" s="233">
        <v>0</v>
      </c>
      <c r="CL343" s="233" t="e">
        <v>#DIV/0!</v>
      </c>
      <c r="CM343" s="381"/>
      <c r="CN343" s="384"/>
      <c r="CO343" s="386"/>
      <c r="CP343" s="52">
        <v>0</v>
      </c>
      <c r="CQ343" s="30">
        <v>0</v>
      </c>
      <c r="CR343" s="48" t="e">
        <v>#DIV/0!</v>
      </c>
      <c r="CS343" s="134"/>
      <c r="CT343" s="114"/>
      <c r="CU343" s="342"/>
      <c r="CV343" s="79">
        <v>0</v>
      </c>
      <c r="CW343" s="30">
        <v>0</v>
      </c>
      <c r="CX343" s="48" t="e">
        <v>#DIV/0!</v>
      </c>
      <c r="CY343" s="134"/>
      <c r="CZ343" s="114"/>
      <c r="DA343" s="117"/>
      <c r="DB343" s="52">
        <f>'2010 SCORES'!AC181</f>
        <v>0</v>
      </c>
      <c r="DC343" s="30">
        <f>'2010 SCORES'!AD181</f>
        <v>0</v>
      </c>
      <c r="DD343" s="48" t="e">
        <f>'2010 SCORES'!AE181</f>
        <v>#DIV/0!</v>
      </c>
      <c r="DE343" s="134">
        <f>'2010 SCORES'!AF181</f>
        <v>0</v>
      </c>
      <c r="DF343" s="114">
        <f>'2010 SCORES'!AG181</f>
        <v>0</v>
      </c>
      <c r="DG343" s="117">
        <f>'2010 SCORES'!AH181</f>
        <v>0</v>
      </c>
      <c r="DH343" s="104">
        <f>'2009 SCORES'!V181</f>
        <v>0</v>
      </c>
      <c r="DI343" s="79">
        <f>'2009 SCORES'!W181</f>
        <v>0</v>
      </c>
      <c r="DJ343" s="48" t="e">
        <f>'2009 SCORES'!X181</f>
        <v>#DIV/0!</v>
      </c>
      <c r="DK343" s="134">
        <f>'2009 SCORES'!Y181</f>
        <v>0</v>
      </c>
      <c r="DL343" s="114">
        <f>'2009 SCORES'!Z181</f>
        <v>0</v>
      </c>
      <c r="DM343" s="117">
        <f>'2009 SCORES'!AA181</f>
        <v>0</v>
      </c>
      <c r="DN343" s="52">
        <f>'2008 SCORES'!V181</f>
        <v>1</v>
      </c>
      <c r="DO343" s="30">
        <f>'2008 SCORES'!W181</f>
        <v>32</v>
      </c>
      <c r="DP343" s="81">
        <f>'2008 SCORES'!X181</f>
        <v>32</v>
      </c>
      <c r="DQ343" s="134">
        <f>'2008 SCORES'!Y181</f>
        <v>0</v>
      </c>
      <c r="DR343" s="114">
        <f>'2008 SCORES'!Z181</f>
        <v>0</v>
      </c>
      <c r="DS343" s="117">
        <f>'2008 SCORES'!AA181</f>
        <v>1</v>
      </c>
      <c r="DT343" s="88">
        <f>'2007 SCORES'!Q181</f>
        <v>1</v>
      </c>
      <c r="DU343" s="7">
        <f>'2007 SCORES'!R181</f>
        <v>22</v>
      </c>
      <c r="DV343" s="95">
        <f>'2007 SCORES'!S181</f>
        <v>22</v>
      </c>
      <c r="DW343" s="121">
        <f>'2007 SCORES'!T181</f>
        <v>0</v>
      </c>
      <c r="DX343" s="114">
        <f>'2007 SCORES'!U181</f>
        <v>0</v>
      </c>
      <c r="DY343" s="117">
        <f>'2007 SCORES'!V181</f>
        <v>0</v>
      </c>
      <c r="DZ343" s="88">
        <f>'2006 SCORES'!Q181</f>
        <v>0</v>
      </c>
      <c r="EA343" s="9">
        <f>'2006 SCORES'!R181</f>
        <v>0</v>
      </c>
      <c r="EB343" s="100" t="e">
        <f>'2006 SCORES'!S181</f>
        <v>#DIV/0!</v>
      </c>
      <c r="EC343" s="124">
        <f>'2006 SCORES'!T181</f>
        <v>0</v>
      </c>
      <c r="ED343" s="120">
        <f>'2006 SCORES'!U181</f>
        <v>0</v>
      </c>
      <c r="EE343" s="125">
        <f>'2006 SCORES'!V181</f>
        <v>0</v>
      </c>
      <c r="EF343" s="88">
        <f>'2005 SCORES'!L182</f>
        <v>0</v>
      </c>
      <c r="EG343" s="9">
        <f>'2005 SCORES'!M182</f>
        <v>0</v>
      </c>
      <c r="EH343" s="95" t="e">
        <f>'2005 SCORES'!N182</f>
        <v>#DIV/0!</v>
      </c>
      <c r="EI343" s="121">
        <f>'2005 SCORES'!O182</f>
        <v>0</v>
      </c>
      <c r="EJ343" s="122">
        <f>'2005 SCORES'!P182</f>
        <v>0</v>
      </c>
      <c r="EK343" s="117">
        <f>'2005 SCORES'!Q182</f>
        <v>0</v>
      </c>
      <c r="EL343" s="7">
        <f>'2004 SCORES'!K181</f>
        <v>0</v>
      </c>
      <c r="EM343" s="9">
        <f>'2004 SCORES'!L181</f>
        <v>0</v>
      </c>
      <c r="EN343" s="95" t="e">
        <f>'2004 SCORES'!M181</f>
        <v>#DIV/0!</v>
      </c>
      <c r="EO343" s="113">
        <f>'2004 SCORES'!N181</f>
        <v>0</v>
      </c>
      <c r="EP343" s="120">
        <f>'2004 SCORES'!O181</f>
        <v>0</v>
      </c>
      <c r="EQ343" s="117">
        <f>'2004 SCORES'!P181</f>
        <v>0</v>
      </c>
      <c r="ER343" s="7">
        <f>'2003 SCORES'!H181</f>
        <v>0</v>
      </c>
      <c r="ES343" s="9">
        <f>'2003 SCORES'!I181</f>
        <v>0</v>
      </c>
      <c r="ET343" s="95" t="e">
        <f>'2003 SCORES'!J181</f>
        <v>#DIV/0!</v>
      </c>
      <c r="EU343" s="113">
        <f>'2003 SCORES'!K181</f>
        <v>0</v>
      </c>
      <c r="EV343" s="114">
        <f>'2003 SCORES'!L181</f>
        <v>0</v>
      </c>
      <c r="EW343" s="117">
        <f>'2003 SCORES'!M181</f>
        <v>0</v>
      </c>
      <c r="EX343" s="7">
        <f>'2002 SCORES'!H181</f>
        <v>0</v>
      </c>
      <c r="EY343" s="9">
        <f>'2002 SCORES'!I181</f>
        <v>0</v>
      </c>
      <c r="EZ343" s="95" t="e">
        <f>'2002 SCORES'!J181</f>
        <v>#DIV/0!</v>
      </c>
      <c r="FA343" s="113">
        <f>'2002 SCORES'!K181</f>
        <v>0</v>
      </c>
      <c r="FB343" s="114">
        <f>'2002 SCORES'!L181</f>
        <v>0</v>
      </c>
      <c r="FC343" s="117">
        <f>'2002 SCORES'!M181</f>
        <v>0</v>
      </c>
      <c r="FD343" s="7">
        <f>'2001 SCORES'!I181</f>
        <v>0</v>
      </c>
      <c r="FE343" s="105">
        <f>'2001 SCORES'!J181</f>
        <v>0</v>
      </c>
      <c r="FF343" s="156" t="e">
        <f>'2001 SCORES'!K181</f>
        <v>#DIV/0!</v>
      </c>
      <c r="FG343" s="157">
        <f>'2001 SCORES'!L181</f>
        <v>0</v>
      </c>
      <c r="FH343" s="120">
        <f>'2001 SCORES'!M181</f>
        <v>0</v>
      </c>
      <c r="FI343" s="117">
        <f>'2001 SCORES'!N181</f>
        <v>0</v>
      </c>
      <c r="FJ343" s="302">
        <f>'2000 SCORES'!G181</f>
        <v>0</v>
      </c>
      <c r="FK343" s="310">
        <f>'2000 SCORES'!H181</f>
        <v>0</v>
      </c>
      <c r="FL343" s="156" t="e">
        <f>'2000 SCORES'!I181</f>
        <v>#DIV/0!</v>
      </c>
      <c r="FM343" s="312">
        <f>'2000 SCORES'!J181</f>
        <v>0</v>
      </c>
      <c r="FN343" s="120">
        <f>'2001 SCORES'!M181</f>
        <v>0</v>
      </c>
      <c r="FO343" s="117">
        <f>'2000 SCORES'!L181</f>
        <v>0</v>
      </c>
      <c r="FP343" s="7">
        <f>'1999 SCORES'!H181</f>
        <v>0</v>
      </c>
      <c r="FQ343" s="105">
        <f>'1999 SCORES'!I181</f>
        <v>0</v>
      </c>
      <c r="FR343" s="156" t="e">
        <f>'1999 SCORES'!J181</f>
        <v>#DIV/0!</v>
      </c>
      <c r="FS343" s="157">
        <f>'1999 SCORES'!K181</f>
        <v>0</v>
      </c>
      <c r="FT343" s="120">
        <f>'1999 SCORES'!L181</f>
        <v>0</v>
      </c>
      <c r="FU343" s="117">
        <f>'1999 SCORES'!M181</f>
        <v>0</v>
      </c>
      <c r="FV343" s="7">
        <f>'1998 SCORES'!G181</f>
        <v>0</v>
      </c>
      <c r="FW343" s="105">
        <f>'1998 SCORES'!H181</f>
        <v>0</v>
      </c>
      <c r="FX343" s="156" t="e">
        <f>'1998 SCORES'!I181</f>
        <v>#DIV/0!</v>
      </c>
      <c r="FY343" s="157">
        <f>'1998 SCORES'!J181</f>
        <v>0</v>
      </c>
      <c r="FZ343" s="120">
        <f>'1998 SCORES'!K181</f>
        <v>0</v>
      </c>
      <c r="GA343" s="117">
        <f>'1998 SCORES'!L181</f>
        <v>0</v>
      </c>
      <c r="GB343" s="7">
        <f>'1997 SCORES'!F181</f>
        <v>0</v>
      </c>
      <c r="GC343" s="105">
        <f>'1997 SCORES'!G181</f>
        <v>0</v>
      </c>
      <c r="GD343" s="156" t="e">
        <f>'1997 SCORES'!H181</f>
        <v>#DIV/0!</v>
      </c>
      <c r="GE343" s="157">
        <f>'1997 SCORES'!I181</f>
        <v>0</v>
      </c>
      <c r="GF343" s="120">
        <f>'1997 SCORES'!J181</f>
        <v>0</v>
      </c>
      <c r="GG343" s="117">
        <f>'1997 SCORES'!K181</f>
        <v>0</v>
      </c>
      <c r="GH343" s="160">
        <f>'1996 SCORES'!F181</f>
        <v>0</v>
      </c>
      <c r="GI343" s="9">
        <f>'1996 SCORES'!G181</f>
        <v>0</v>
      </c>
      <c r="GJ343" s="100" t="e">
        <f>'1996 SCORES'!H181</f>
        <v>#DIV/0!</v>
      </c>
      <c r="GK343" s="22">
        <f>'1996 SCORES'!I181</f>
        <v>0</v>
      </c>
      <c r="GL343" s="21">
        <f>'1996 SCORES'!J181</f>
        <v>0</v>
      </c>
      <c r="GM343" s="162">
        <f>'1996 SCORES'!K181</f>
        <v>0</v>
      </c>
      <c r="GN343" s="161">
        <f>'1995 SCORES '!F181</f>
        <v>0</v>
      </c>
      <c r="GO343" s="9">
        <f>'1995 SCORES '!G181</f>
        <v>0</v>
      </c>
      <c r="GP343" s="100" t="e">
        <f>'1995 SCORES '!H181</f>
        <v>#DIV/0!</v>
      </c>
      <c r="GQ343" s="22">
        <f>'1995 SCORES '!I181</f>
        <v>0</v>
      </c>
      <c r="GR343" s="21">
        <f>'1995 SCORES '!J181</f>
        <v>0</v>
      </c>
      <c r="GS343" s="162">
        <f>'1995 SCORES '!K181</f>
        <v>0</v>
      </c>
      <c r="GT343" s="161">
        <f>'1994 SCORES'!F181</f>
        <v>0</v>
      </c>
      <c r="GU343" s="9">
        <f>'1994 SCORES'!G181</f>
        <v>0</v>
      </c>
      <c r="GV343" s="100" t="e">
        <f>'1994 SCORES'!H181</f>
        <v>#DIV/0!</v>
      </c>
      <c r="GW343" s="22">
        <f>'1994 SCORES'!I181</f>
        <v>0</v>
      </c>
      <c r="GX343" s="21">
        <f>'1994 SCORES'!J181</f>
        <v>0</v>
      </c>
      <c r="GY343" s="162">
        <f>'1994 SCORES'!K181</f>
        <v>0</v>
      </c>
      <c r="GZ343" s="161">
        <f>'1993 SCORES'!F181</f>
        <v>0</v>
      </c>
      <c r="HA343" s="30">
        <f>'1993 SCORES'!G181</f>
        <v>0</v>
      </c>
      <c r="HB343" s="100" t="e">
        <f>'1993 SCORES'!H181</f>
        <v>#DIV/0!</v>
      </c>
      <c r="HC343" s="22">
        <f>'1993 SCORES'!I181</f>
        <v>0</v>
      </c>
      <c r="HD343" s="21">
        <f>'1993 SCORES'!J181</f>
        <v>0</v>
      </c>
      <c r="HE343" s="162">
        <f>'1993 SCORES'!K181</f>
        <v>0</v>
      </c>
    </row>
    <row r="344" spans="1:213" ht="13.5" thickBot="1" x14ac:dyDescent="0.25">
      <c r="A344" s="335">
        <v>341</v>
      </c>
      <c r="B344" s="249" t="s">
        <v>214</v>
      </c>
      <c r="C344" s="334" t="s">
        <v>264</v>
      </c>
      <c r="D344" s="276">
        <f t="shared" si="28"/>
        <v>3</v>
      </c>
      <c r="E344" s="276">
        <f t="shared" si="29"/>
        <v>52</v>
      </c>
      <c r="F344" s="345">
        <f t="shared" si="33"/>
        <v>17.329999999999998</v>
      </c>
      <c r="G344" s="167">
        <f t="shared" si="30"/>
        <v>0</v>
      </c>
      <c r="H344" s="549">
        <f t="shared" si="31"/>
        <v>0</v>
      </c>
      <c r="I344" s="629">
        <f t="shared" si="32"/>
        <v>0</v>
      </c>
      <c r="J344" s="815">
        <v>0</v>
      </c>
      <c r="K344" s="676">
        <v>0</v>
      </c>
      <c r="L344" s="901" t="e">
        <v>#DIV/0!</v>
      </c>
      <c r="M344" s="906"/>
      <c r="N344" s="679"/>
      <c r="O344" s="910"/>
      <c r="P344" s="862">
        <v>0</v>
      </c>
      <c r="Q344" s="877">
        <v>0</v>
      </c>
      <c r="R344" s="877" t="e">
        <v>#DIV/0!</v>
      </c>
      <c r="S344" s="865"/>
      <c r="T344" s="869"/>
      <c r="U344" s="872"/>
      <c r="V344" s="847">
        <v>0</v>
      </c>
      <c r="W344" s="756">
        <v>0</v>
      </c>
      <c r="X344" s="756" t="e">
        <v>#DIV/0!</v>
      </c>
      <c r="Y344" s="686"/>
      <c r="Z344" s="687"/>
      <c r="AA344" s="769"/>
      <c r="AB344" s="826">
        <v>0</v>
      </c>
      <c r="AC344" s="756">
        <v>0</v>
      </c>
      <c r="AD344" s="756" t="e">
        <v>#DIV/0!</v>
      </c>
      <c r="AE344" s="686"/>
      <c r="AF344" s="687"/>
      <c r="AG344" s="769"/>
      <c r="AH344" s="826">
        <v>0</v>
      </c>
      <c r="AI344" s="752">
        <v>0</v>
      </c>
      <c r="AJ344" s="752" t="e">
        <v>#DIV/0!</v>
      </c>
      <c r="AK344" s="686"/>
      <c r="AL344" s="687"/>
      <c r="AM344" s="751"/>
      <c r="AN344" s="820">
        <v>0</v>
      </c>
      <c r="AO344" s="685">
        <v>0</v>
      </c>
      <c r="AP344" s="685" t="e">
        <v>#DIV/0!</v>
      </c>
      <c r="AQ344" s="686"/>
      <c r="AR344" s="739"/>
      <c r="AS344" s="737"/>
      <c r="AT344" s="820"/>
      <c r="AU344" s="685">
        <v>0</v>
      </c>
      <c r="AV344" s="732" t="e">
        <v>#DIV/0!</v>
      </c>
      <c r="AW344" s="686"/>
      <c r="AX344" s="687"/>
      <c r="AY344" s="688"/>
      <c r="AZ344" s="815">
        <v>0</v>
      </c>
      <c r="BA344" s="676">
        <v>0</v>
      </c>
      <c r="BB344" s="676" t="e">
        <v>#DIV/0!</v>
      </c>
      <c r="BC344" s="677"/>
      <c r="BD344" s="679"/>
      <c r="BE344" s="798"/>
      <c r="BF344" s="806">
        <v>0</v>
      </c>
      <c r="BG344" s="632">
        <v>0</v>
      </c>
      <c r="BH344" s="647" t="e">
        <v>#DIV/0!</v>
      </c>
      <c r="BI344" s="636"/>
      <c r="BJ344" s="640"/>
      <c r="BK344" s="792"/>
      <c r="BL344" s="555">
        <v>0</v>
      </c>
      <c r="BM344" s="557">
        <v>0</v>
      </c>
      <c r="BN344" s="557" t="e">
        <v>#DIV/0!</v>
      </c>
      <c r="BO344" s="561"/>
      <c r="BP344" s="563"/>
      <c r="BQ344" s="575"/>
      <c r="BR344" s="555">
        <v>0</v>
      </c>
      <c r="BS344" s="557">
        <v>0</v>
      </c>
      <c r="BT344" s="557" t="e">
        <v>#DIV/0!</v>
      </c>
      <c r="BU344" s="561"/>
      <c r="BV344" s="563"/>
      <c r="BW344" s="566"/>
      <c r="BX344" s="300">
        <v>0</v>
      </c>
      <c r="BY344" s="541">
        <v>0</v>
      </c>
      <c r="BZ344" s="541" t="e">
        <v>#DIV/0!</v>
      </c>
      <c r="CA344" s="541"/>
      <c r="CB344" s="542"/>
      <c r="CC344" s="552"/>
      <c r="CD344" s="515">
        <v>0</v>
      </c>
      <c r="CE344" s="525">
        <v>0</v>
      </c>
      <c r="CF344" s="525" t="e">
        <v>#DIV/0!</v>
      </c>
      <c r="CG344" s="526"/>
      <c r="CH344" s="527"/>
      <c r="CI344" s="519"/>
      <c r="CJ344" s="377">
        <v>0</v>
      </c>
      <c r="CK344" s="233">
        <v>0</v>
      </c>
      <c r="CL344" s="233" t="e">
        <v>#DIV/0!</v>
      </c>
      <c r="CM344" s="381"/>
      <c r="CN344" s="384"/>
      <c r="CO344" s="386"/>
      <c r="CP344" s="52">
        <v>0</v>
      </c>
      <c r="CQ344" s="30">
        <v>0</v>
      </c>
      <c r="CR344" s="48" t="e">
        <v>#DIV/0!</v>
      </c>
      <c r="CS344" s="134"/>
      <c r="CT344" s="114"/>
      <c r="CU344" s="342"/>
      <c r="CV344" s="79">
        <v>0</v>
      </c>
      <c r="CW344" s="30">
        <v>0</v>
      </c>
      <c r="CX344" s="48" t="e">
        <v>#DIV/0!</v>
      </c>
      <c r="CY344" s="134"/>
      <c r="CZ344" s="114"/>
      <c r="DA344" s="117"/>
      <c r="DB344" s="52">
        <f>'2010 SCORES'!AC182</f>
        <v>0</v>
      </c>
      <c r="DC344" s="30">
        <f>'2010 SCORES'!AD182</f>
        <v>0</v>
      </c>
      <c r="DD344" s="48" t="e">
        <f>'2010 SCORES'!AE182</f>
        <v>#DIV/0!</v>
      </c>
      <c r="DE344" s="134">
        <f>'2010 SCORES'!AF182</f>
        <v>0</v>
      </c>
      <c r="DF344" s="114">
        <f>'2010 SCORES'!AG182</f>
        <v>0</v>
      </c>
      <c r="DG344" s="117">
        <f>'2010 SCORES'!AH182</f>
        <v>0</v>
      </c>
      <c r="DH344" s="104">
        <f>'2009 SCORES'!V182</f>
        <v>0</v>
      </c>
      <c r="DI344" s="79">
        <f>'2009 SCORES'!W182</f>
        <v>0</v>
      </c>
      <c r="DJ344" s="48" t="e">
        <f>'2009 SCORES'!X182</f>
        <v>#DIV/0!</v>
      </c>
      <c r="DK344" s="134">
        <f>'2009 SCORES'!Y182</f>
        <v>0</v>
      </c>
      <c r="DL344" s="114">
        <f>'2009 SCORES'!Z182</f>
        <v>0</v>
      </c>
      <c r="DM344" s="117">
        <f>'2009 SCORES'!AA182</f>
        <v>0</v>
      </c>
      <c r="DN344" s="52">
        <f>'2008 SCORES'!V182</f>
        <v>0</v>
      </c>
      <c r="DO344" s="30">
        <f>'2008 SCORES'!W182</f>
        <v>0</v>
      </c>
      <c r="DP344" s="81" t="e">
        <f>'2008 SCORES'!X182</f>
        <v>#DIV/0!</v>
      </c>
      <c r="DQ344" s="134">
        <f>'2008 SCORES'!Y182</f>
        <v>0</v>
      </c>
      <c r="DR344" s="114">
        <f>'2008 SCORES'!Z182</f>
        <v>0</v>
      </c>
      <c r="DS344" s="117">
        <f>'2008 SCORES'!AA182</f>
        <v>0</v>
      </c>
      <c r="DT344" s="88">
        <f>'2007 SCORES'!Q182</f>
        <v>0</v>
      </c>
      <c r="DU344" s="7">
        <f>'2007 SCORES'!R182</f>
        <v>0</v>
      </c>
      <c r="DV344" s="95" t="e">
        <f>'2007 SCORES'!S182</f>
        <v>#DIV/0!</v>
      </c>
      <c r="DW344" s="121">
        <f>'2007 SCORES'!T182</f>
        <v>0</v>
      </c>
      <c r="DX344" s="114">
        <f>'2007 SCORES'!U182</f>
        <v>0</v>
      </c>
      <c r="DY344" s="117">
        <f>'2007 SCORES'!V182</f>
        <v>0</v>
      </c>
      <c r="DZ344" s="88">
        <f>'2006 SCORES'!Q182</f>
        <v>2</v>
      </c>
      <c r="EA344" s="9">
        <f>'2006 SCORES'!R182</f>
        <v>27</v>
      </c>
      <c r="EB344" s="100">
        <f>'2006 SCORES'!S182</f>
        <v>13.5</v>
      </c>
      <c r="EC344" s="124">
        <f>'2006 SCORES'!T182</f>
        <v>0</v>
      </c>
      <c r="ED344" s="120">
        <f>'2006 SCORES'!U182</f>
        <v>0</v>
      </c>
      <c r="EE344" s="125">
        <f>'2006 SCORES'!V182</f>
        <v>0</v>
      </c>
      <c r="EF344" s="88">
        <f>'2005 SCORES'!L183</f>
        <v>1</v>
      </c>
      <c r="EG344" s="9">
        <f>'2005 SCORES'!M183</f>
        <v>25</v>
      </c>
      <c r="EH344" s="95">
        <f>'2005 SCORES'!N183</f>
        <v>25</v>
      </c>
      <c r="EI344" s="121">
        <f>'2005 SCORES'!O183</f>
        <v>0</v>
      </c>
      <c r="EJ344" s="122">
        <f>'2005 SCORES'!P183</f>
        <v>0</v>
      </c>
      <c r="EK344" s="117">
        <f>'2005 SCORES'!Q183</f>
        <v>0</v>
      </c>
      <c r="EL344" s="7">
        <f>'2004 SCORES'!K182</f>
        <v>0</v>
      </c>
      <c r="EM344" s="9">
        <f>'2004 SCORES'!L182</f>
        <v>0</v>
      </c>
      <c r="EN344" s="95" t="e">
        <f>'2004 SCORES'!M182</f>
        <v>#DIV/0!</v>
      </c>
      <c r="EO344" s="113">
        <f>'2004 SCORES'!N182</f>
        <v>0</v>
      </c>
      <c r="EP344" s="120">
        <f>'2004 SCORES'!O182</f>
        <v>0</v>
      </c>
      <c r="EQ344" s="117">
        <f>'2004 SCORES'!P182</f>
        <v>0</v>
      </c>
      <c r="ER344" s="7">
        <f>'2003 SCORES'!H182</f>
        <v>0</v>
      </c>
      <c r="ES344" s="9">
        <f>'2003 SCORES'!I182</f>
        <v>0</v>
      </c>
      <c r="ET344" s="95" t="e">
        <f>'2003 SCORES'!J182</f>
        <v>#DIV/0!</v>
      </c>
      <c r="EU344" s="113">
        <f>'2003 SCORES'!K182</f>
        <v>0</v>
      </c>
      <c r="EV344" s="114">
        <f>'2003 SCORES'!L182</f>
        <v>0</v>
      </c>
      <c r="EW344" s="117">
        <f>'2003 SCORES'!M182</f>
        <v>0</v>
      </c>
      <c r="EX344" s="7">
        <f>'2002 SCORES'!H182</f>
        <v>0</v>
      </c>
      <c r="EY344" s="9">
        <f>'2002 SCORES'!I182</f>
        <v>0</v>
      </c>
      <c r="EZ344" s="95" t="e">
        <f>'2002 SCORES'!J182</f>
        <v>#DIV/0!</v>
      </c>
      <c r="FA344" s="113">
        <f>'2002 SCORES'!K182</f>
        <v>0</v>
      </c>
      <c r="FB344" s="114">
        <f>'2002 SCORES'!L182</f>
        <v>0</v>
      </c>
      <c r="FC344" s="117">
        <f>'2002 SCORES'!M182</f>
        <v>0</v>
      </c>
      <c r="FD344" s="7">
        <f>'2001 SCORES'!I182</f>
        <v>0</v>
      </c>
      <c r="FE344" s="105">
        <f>'2001 SCORES'!J182</f>
        <v>0</v>
      </c>
      <c r="FF344" s="156" t="e">
        <f>'2001 SCORES'!K182</f>
        <v>#DIV/0!</v>
      </c>
      <c r="FG344" s="157">
        <f>'2001 SCORES'!L182</f>
        <v>0</v>
      </c>
      <c r="FH344" s="120">
        <f>'2001 SCORES'!M182</f>
        <v>0</v>
      </c>
      <c r="FI344" s="117">
        <f>'2001 SCORES'!N182</f>
        <v>0</v>
      </c>
      <c r="FJ344" s="302">
        <f>'2000 SCORES'!G182</f>
        <v>0</v>
      </c>
      <c r="FK344" s="310">
        <f>'2000 SCORES'!H182</f>
        <v>0</v>
      </c>
      <c r="FL344" s="156" t="e">
        <f>'2000 SCORES'!I182</f>
        <v>#DIV/0!</v>
      </c>
      <c r="FM344" s="312">
        <f>'2000 SCORES'!J182</f>
        <v>0</v>
      </c>
      <c r="FN344" s="120">
        <f>'2001 SCORES'!M182</f>
        <v>0</v>
      </c>
      <c r="FO344" s="117">
        <f>'2000 SCORES'!L182</f>
        <v>0</v>
      </c>
      <c r="FP344" s="7">
        <f>'1999 SCORES'!H182</f>
        <v>0</v>
      </c>
      <c r="FQ344" s="105">
        <f>'1999 SCORES'!I182</f>
        <v>0</v>
      </c>
      <c r="FR344" s="156" t="e">
        <f>'1999 SCORES'!J182</f>
        <v>#DIV/0!</v>
      </c>
      <c r="FS344" s="157">
        <f>'1999 SCORES'!K182</f>
        <v>0</v>
      </c>
      <c r="FT344" s="120">
        <f>'1999 SCORES'!L182</f>
        <v>0</v>
      </c>
      <c r="FU344" s="117">
        <f>'1999 SCORES'!M182</f>
        <v>0</v>
      </c>
      <c r="FV344" s="7">
        <f>'1998 SCORES'!G182</f>
        <v>0</v>
      </c>
      <c r="FW344" s="105">
        <f>'1998 SCORES'!H182</f>
        <v>0</v>
      </c>
      <c r="FX344" s="156" t="e">
        <f>'1998 SCORES'!I182</f>
        <v>#DIV/0!</v>
      </c>
      <c r="FY344" s="157">
        <f>'1998 SCORES'!J182</f>
        <v>0</v>
      </c>
      <c r="FZ344" s="120">
        <f>'1998 SCORES'!K182</f>
        <v>0</v>
      </c>
      <c r="GA344" s="117">
        <f>'1998 SCORES'!L182</f>
        <v>0</v>
      </c>
      <c r="GB344" s="7">
        <f>'1997 SCORES'!F182</f>
        <v>0</v>
      </c>
      <c r="GC344" s="105">
        <f>'1997 SCORES'!G182</f>
        <v>0</v>
      </c>
      <c r="GD344" s="156" t="e">
        <f>'1997 SCORES'!H182</f>
        <v>#DIV/0!</v>
      </c>
      <c r="GE344" s="157">
        <f>'1997 SCORES'!I182</f>
        <v>0</v>
      </c>
      <c r="GF344" s="120">
        <f>'1997 SCORES'!J182</f>
        <v>0</v>
      </c>
      <c r="GG344" s="117">
        <f>'1997 SCORES'!K182</f>
        <v>0</v>
      </c>
      <c r="GH344" s="160">
        <f>'1996 SCORES'!F182</f>
        <v>0</v>
      </c>
      <c r="GI344" s="9">
        <f>'1996 SCORES'!G182</f>
        <v>0</v>
      </c>
      <c r="GJ344" s="100" t="e">
        <f>'1996 SCORES'!H182</f>
        <v>#DIV/0!</v>
      </c>
      <c r="GK344" s="22">
        <f>'1996 SCORES'!I182</f>
        <v>0</v>
      </c>
      <c r="GL344" s="21">
        <f>'1996 SCORES'!J182</f>
        <v>0</v>
      </c>
      <c r="GM344" s="162">
        <f>'1996 SCORES'!K182</f>
        <v>0</v>
      </c>
      <c r="GN344" s="161">
        <f>'1995 SCORES '!F182</f>
        <v>0</v>
      </c>
      <c r="GO344" s="9">
        <f>'1995 SCORES '!G182</f>
        <v>0</v>
      </c>
      <c r="GP344" s="100" t="e">
        <f>'1995 SCORES '!H182</f>
        <v>#DIV/0!</v>
      </c>
      <c r="GQ344" s="22">
        <f>'1995 SCORES '!I182</f>
        <v>0</v>
      </c>
      <c r="GR344" s="21">
        <f>'1995 SCORES '!J182</f>
        <v>0</v>
      </c>
      <c r="GS344" s="162">
        <f>'1995 SCORES '!K182</f>
        <v>0</v>
      </c>
      <c r="GT344" s="161">
        <f>'1994 SCORES'!F182</f>
        <v>0</v>
      </c>
      <c r="GU344" s="9">
        <f>'1994 SCORES'!G182</f>
        <v>0</v>
      </c>
      <c r="GV344" s="100" t="e">
        <f>'1994 SCORES'!H182</f>
        <v>#DIV/0!</v>
      </c>
      <c r="GW344" s="22">
        <f>'1994 SCORES'!I182</f>
        <v>0</v>
      </c>
      <c r="GX344" s="21">
        <f>'1994 SCORES'!J182</f>
        <v>0</v>
      </c>
      <c r="GY344" s="162">
        <f>'1994 SCORES'!K182</f>
        <v>0</v>
      </c>
      <c r="GZ344" s="161">
        <f>'1993 SCORES'!F182</f>
        <v>0</v>
      </c>
      <c r="HA344" s="30">
        <f>'1993 SCORES'!G182</f>
        <v>0</v>
      </c>
      <c r="HB344" s="100" t="e">
        <f>'1993 SCORES'!H182</f>
        <v>#DIV/0!</v>
      </c>
      <c r="HC344" s="22">
        <f>'1993 SCORES'!I182</f>
        <v>0</v>
      </c>
      <c r="HD344" s="21">
        <f>'1993 SCORES'!J182</f>
        <v>0</v>
      </c>
      <c r="HE344" s="162">
        <f>'1993 SCORES'!K182</f>
        <v>0</v>
      </c>
    </row>
    <row r="345" spans="1:213" ht="13.5" thickBot="1" x14ac:dyDescent="0.25">
      <c r="A345" s="335">
        <v>342</v>
      </c>
      <c r="B345" s="249" t="s">
        <v>300</v>
      </c>
      <c r="C345" s="250" t="s">
        <v>151</v>
      </c>
      <c r="D345" s="276">
        <f t="shared" si="28"/>
        <v>1</v>
      </c>
      <c r="E345" s="276">
        <f t="shared" si="29"/>
        <v>17</v>
      </c>
      <c r="F345" s="345">
        <f t="shared" si="33"/>
        <v>17</v>
      </c>
      <c r="G345" s="167">
        <f t="shared" si="30"/>
        <v>0</v>
      </c>
      <c r="H345" s="549">
        <f t="shared" si="31"/>
        <v>0</v>
      </c>
      <c r="I345" s="629">
        <f t="shared" si="32"/>
        <v>0</v>
      </c>
      <c r="J345" s="815">
        <v>0</v>
      </c>
      <c r="K345" s="676">
        <v>0</v>
      </c>
      <c r="L345" s="901" t="e">
        <v>#DIV/0!</v>
      </c>
      <c r="M345" s="906"/>
      <c r="N345" s="679"/>
      <c r="O345" s="910"/>
      <c r="P345" s="862">
        <v>0</v>
      </c>
      <c r="Q345" s="877">
        <v>0</v>
      </c>
      <c r="R345" s="877" t="e">
        <v>#DIV/0!</v>
      </c>
      <c r="S345" s="865"/>
      <c r="T345" s="869"/>
      <c r="U345" s="872"/>
      <c r="V345" s="847">
        <v>0</v>
      </c>
      <c r="W345" s="756">
        <v>0</v>
      </c>
      <c r="X345" s="756" t="e">
        <v>#DIV/0!</v>
      </c>
      <c r="Y345" s="686"/>
      <c r="Z345" s="687"/>
      <c r="AA345" s="769"/>
      <c r="AB345" s="826">
        <v>0</v>
      </c>
      <c r="AC345" s="756">
        <v>0</v>
      </c>
      <c r="AD345" s="756" t="e">
        <v>#DIV/0!</v>
      </c>
      <c r="AE345" s="686"/>
      <c r="AF345" s="687"/>
      <c r="AG345" s="769"/>
      <c r="AH345" s="826">
        <v>0</v>
      </c>
      <c r="AI345" s="752">
        <v>0</v>
      </c>
      <c r="AJ345" s="752" t="e">
        <v>#DIV/0!</v>
      </c>
      <c r="AK345" s="686"/>
      <c r="AL345" s="687"/>
      <c r="AM345" s="751"/>
      <c r="AN345" s="820">
        <v>0</v>
      </c>
      <c r="AO345" s="685">
        <v>0</v>
      </c>
      <c r="AP345" s="685" t="e">
        <v>#DIV/0!</v>
      </c>
      <c r="AQ345" s="686"/>
      <c r="AR345" s="739"/>
      <c r="AS345" s="737"/>
      <c r="AT345" s="820"/>
      <c r="AU345" s="685">
        <v>0</v>
      </c>
      <c r="AV345" s="732" t="e">
        <v>#DIV/0!</v>
      </c>
      <c r="AW345" s="686"/>
      <c r="AX345" s="687"/>
      <c r="AY345" s="688"/>
      <c r="AZ345" s="815">
        <v>0</v>
      </c>
      <c r="BA345" s="676">
        <v>0</v>
      </c>
      <c r="BB345" s="676" t="e">
        <v>#DIV/0!</v>
      </c>
      <c r="BC345" s="677"/>
      <c r="BD345" s="679"/>
      <c r="BE345" s="798"/>
      <c r="BF345" s="806">
        <v>0</v>
      </c>
      <c r="BG345" s="632">
        <v>0</v>
      </c>
      <c r="BH345" s="647" t="e">
        <v>#DIV/0!</v>
      </c>
      <c r="BI345" s="636"/>
      <c r="BJ345" s="640"/>
      <c r="BK345" s="792"/>
      <c r="BL345" s="555">
        <v>0</v>
      </c>
      <c r="BM345" s="557">
        <v>0</v>
      </c>
      <c r="BN345" s="557" t="e">
        <v>#DIV/0!</v>
      </c>
      <c r="BO345" s="561"/>
      <c r="BP345" s="563"/>
      <c r="BQ345" s="575"/>
      <c r="BR345" s="555">
        <v>0</v>
      </c>
      <c r="BS345" s="557">
        <v>0</v>
      </c>
      <c r="BT345" s="557" t="e">
        <v>#DIV/0!</v>
      </c>
      <c r="BU345" s="561"/>
      <c r="BV345" s="563"/>
      <c r="BW345" s="566"/>
      <c r="BX345" s="300">
        <v>0</v>
      </c>
      <c r="BY345" s="541">
        <v>0</v>
      </c>
      <c r="BZ345" s="541" t="e">
        <v>#DIV/0!</v>
      </c>
      <c r="CA345" s="541"/>
      <c r="CB345" s="542"/>
      <c r="CC345" s="552"/>
      <c r="CD345" s="515">
        <v>0</v>
      </c>
      <c r="CE345" s="525">
        <v>0</v>
      </c>
      <c r="CF345" s="525" t="e">
        <v>#DIV/0!</v>
      </c>
      <c r="CG345" s="526"/>
      <c r="CH345" s="527"/>
      <c r="CI345" s="519"/>
      <c r="CJ345" s="377">
        <v>0</v>
      </c>
      <c r="CK345" s="233">
        <v>0</v>
      </c>
      <c r="CL345" s="233" t="e">
        <v>#DIV/0!</v>
      </c>
      <c r="CM345" s="381"/>
      <c r="CN345" s="384"/>
      <c r="CO345" s="386"/>
      <c r="CP345" s="52">
        <v>0</v>
      </c>
      <c r="CQ345" s="30">
        <v>0</v>
      </c>
      <c r="CR345" s="48" t="e">
        <v>#DIV/0!</v>
      </c>
      <c r="CS345" s="134"/>
      <c r="CT345" s="114"/>
      <c r="CU345" s="342"/>
      <c r="CV345" s="79">
        <v>1</v>
      </c>
      <c r="CW345" s="30">
        <v>17</v>
      </c>
      <c r="CX345" s="48">
        <v>17</v>
      </c>
      <c r="CY345" s="134"/>
      <c r="CZ345" s="114"/>
      <c r="DA345" s="117"/>
      <c r="DB345" s="52"/>
      <c r="DC345" s="30"/>
      <c r="DD345" s="48"/>
      <c r="DE345" s="134"/>
      <c r="DF345" s="114"/>
      <c r="DG345" s="117"/>
      <c r="DH345" s="104"/>
      <c r="DI345" s="79"/>
      <c r="DJ345" s="48"/>
      <c r="DK345" s="134"/>
      <c r="DL345" s="114"/>
      <c r="DM345" s="117"/>
      <c r="DN345" s="52"/>
      <c r="DO345" s="30"/>
      <c r="DP345" s="81"/>
      <c r="DQ345" s="134"/>
      <c r="DR345" s="114"/>
      <c r="DS345" s="117"/>
      <c r="DT345" s="88"/>
      <c r="DU345" s="7"/>
      <c r="DV345" s="95"/>
      <c r="DW345" s="121"/>
      <c r="DX345" s="114"/>
      <c r="DY345" s="117"/>
      <c r="DZ345" s="88"/>
      <c r="EA345" s="9"/>
      <c r="EB345" s="100"/>
      <c r="EC345" s="124"/>
      <c r="ED345" s="120"/>
      <c r="EE345" s="125"/>
      <c r="EF345" s="88"/>
      <c r="EG345" s="9"/>
      <c r="EH345" s="95"/>
      <c r="EI345" s="121"/>
      <c r="EJ345" s="122"/>
      <c r="EK345" s="117"/>
      <c r="EL345" s="7"/>
      <c r="EM345" s="9"/>
      <c r="EN345" s="95"/>
      <c r="EO345" s="113"/>
      <c r="EP345" s="120"/>
      <c r="EQ345" s="117"/>
      <c r="ER345" s="7"/>
      <c r="ES345" s="9"/>
      <c r="ET345" s="95"/>
      <c r="EU345" s="113"/>
      <c r="EV345" s="114"/>
      <c r="EW345" s="117"/>
      <c r="EX345" s="7"/>
      <c r="EY345" s="9"/>
      <c r="EZ345" s="95"/>
      <c r="FA345" s="113"/>
      <c r="FB345" s="114"/>
      <c r="FC345" s="117"/>
      <c r="FD345" s="7"/>
      <c r="FE345" s="105"/>
      <c r="FF345" s="156"/>
      <c r="FG345" s="157"/>
      <c r="FH345" s="120"/>
      <c r="FI345" s="117"/>
      <c r="FJ345" s="302"/>
      <c r="FK345" s="310"/>
      <c r="FL345" s="156"/>
      <c r="FM345" s="312"/>
      <c r="FN345" s="120"/>
      <c r="FO345" s="117"/>
      <c r="FP345" s="7"/>
      <c r="FQ345" s="105"/>
      <c r="FR345" s="156"/>
      <c r="FS345" s="157"/>
      <c r="FT345" s="120"/>
      <c r="FU345" s="117"/>
      <c r="FV345" s="7"/>
      <c r="FW345" s="105"/>
      <c r="FX345" s="156"/>
      <c r="FY345" s="157"/>
      <c r="FZ345" s="120"/>
      <c r="GA345" s="117"/>
      <c r="GB345" s="7"/>
      <c r="GC345" s="105"/>
      <c r="GD345" s="156"/>
      <c r="GE345" s="157"/>
      <c r="GF345" s="120"/>
      <c r="GG345" s="117"/>
      <c r="GH345" s="160"/>
      <c r="GI345" s="9"/>
      <c r="GJ345" s="100"/>
      <c r="GK345" s="22"/>
      <c r="GL345" s="21"/>
      <c r="GM345" s="162"/>
      <c r="GN345" s="161"/>
      <c r="GO345" s="9"/>
      <c r="GP345" s="100"/>
      <c r="GQ345" s="22"/>
      <c r="GR345" s="21"/>
      <c r="GS345" s="162"/>
      <c r="GT345" s="161"/>
      <c r="GU345" s="9"/>
      <c r="GV345" s="100"/>
      <c r="GW345" s="22"/>
      <c r="GX345" s="21"/>
      <c r="GY345" s="162"/>
      <c r="GZ345" s="161"/>
      <c r="HA345" s="30"/>
      <c r="HB345" s="100"/>
      <c r="HC345" s="22"/>
      <c r="HD345" s="21"/>
      <c r="HE345" s="162"/>
    </row>
    <row r="346" spans="1:213" ht="13.5" thickBot="1" x14ac:dyDescent="0.25">
      <c r="A346" s="335">
        <v>343</v>
      </c>
      <c r="B346" s="249" t="s">
        <v>552</v>
      </c>
      <c r="C346" s="334" t="s">
        <v>571</v>
      </c>
      <c r="D346" s="276">
        <f t="shared" si="28"/>
        <v>1</v>
      </c>
      <c r="E346" s="276">
        <f t="shared" si="29"/>
        <v>29</v>
      </c>
      <c r="F346" s="345">
        <f t="shared" si="33"/>
        <v>29</v>
      </c>
      <c r="G346" s="167">
        <f t="shared" si="30"/>
        <v>0</v>
      </c>
      <c r="H346" s="549">
        <f t="shared" si="31"/>
        <v>0</v>
      </c>
      <c r="I346" s="629">
        <f t="shared" si="32"/>
        <v>0</v>
      </c>
      <c r="J346" s="815">
        <v>0</v>
      </c>
      <c r="K346" s="676">
        <v>0</v>
      </c>
      <c r="L346" s="901" t="e">
        <v>#DIV/0!</v>
      </c>
      <c r="M346" s="906"/>
      <c r="N346" s="679"/>
      <c r="O346" s="910"/>
      <c r="P346" s="862">
        <v>0</v>
      </c>
      <c r="Q346" s="877">
        <v>0</v>
      </c>
      <c r="R346" s="877" t="e">
        <v>#DIV/0!</v>
      </c>
      <c r="S346" s="865"/>
      <c r="T346" s="869"/>
      <c r="U346" s="872"/>
      <c r="V346" s="847">
        <v>0</v>
      </c>
      <c r="W346" s="756">
        <v>0</v>
      </c>
      <c r="X346" s="756" t="e">
        <v>#DIV/0!</v>
      </c>
      <c r="Y346" s="686"/>
      <c r="Z346" s="687"/>
      <c r="AA346" s="769"/>
      <c r="AB346" s="826">
        <v>0</v>
      </c>
      <c r="AC346" s="756">
        <v>0</v>
      </c>
      <c r="AD346" s="756" t="e">
        <v>#DIV/0!</v>
      </c>
      <c r="AE346" s="686"/>
      <c r="AF346" s="687"/>
      <c r="AG346" s="769"/>
      <c r="AH346" s="826">
        <v>0</v>
      </c>
      <c r="AI346" s="752">
        <v>0</v>
      </c>
      <c r="AJ346" s="752" t="e">
        <v>#DIV/0!</v>
      </c>
      <c r="AK346" s="686"/>
      <c r="AL346" s="687"/>
      <c r="AM346" s="751"/>
      <c r="AN346" s="820">
        <v>0</v>
      </c>
      <c r="AO346" s="685">
        <v>0</v>
      </c>
      <c r="AP346" s="685" t="e">
        <v>#DIV/0!</v>
      </c>
      <c r="AQ346" s="686"/>
      <c r="AR346" s="739"/>
      <c r="AS346" s="737"/>
      <c r="AT346" s="820"/>
      <c r="AU346" s="685">
        <v>0</v>
      </c>
      <c r="AV346" s="732" t="e">
        <v>#DIV/0!</v>
      </c>
      <c r="AW346" s="686"/>
      <c r="AX346" s="687"/>
      <c r="AY346" s="688"/>
      <c r="AZ346" s="815">
        <v>0</v>
      </c>
      <c r="BA346" s="676">
        <v>0</v>
      </c>
      <c r="BB346" s="676" t="e">
        <v>#DIV/0!</v>
      </c>
      <c r="BC346" s="677"/>
      <c r="BD346" s="679"/>
      <c r="BE346" s="798"/>
      <c r="BF346" s="806">
        <v>0</v>
      </c>
      <c r="BG346" s="632">
        <v>0</v>
      </c>
      <c r="BH346" s="647" t="e">
        <v>#DIV/0!</v>
      </c>
      <c r="BI346" s="636"/>
      <c r="BJ346" s="640"/>
      <c r="BK346" s="792"/>
      <c r="BL346" s="555">
        <v>0</v>
      </c>
      <c r="BM346" s="557">
        <v>0</v>
      </c>
      <c r="BN346" s="557" t="e">
        <v>#DIV/0!</v>
      </c>
      <c r="BO346" s="561"/>
      <c r="BP346" s="563"/>
      <c r="BQ346" s="575"/>
      <c r="BR346" s="555">
        <v>0</v>
      </c>
      <c r="BS346" s="557">
        <v>0</v>
      </c>
      <c r="BT346" s="557" t="e">
        <v>#DIV/0!</v>
      </c>
      <c r="BU346" s="561"/>
      <c r="BV346" s="563"/>
      <c r="BW346" s="566"/>
      <c r="BX346" s="300">
        <v>0</v>
      </c>
      <c r="BY346" s="541">
        <v>0</v>
      </c>
      <c r="BZ346" s="541" t="e">
        <v>#DIV/0!</v>
      </c>
      <c r="CA346" s="541"/>
      <c r="CB346" s="542"/>
      <c r="CC346" s="552"/>
      <c r="CD346" s="515">
        <v>1</v>
      </c>
      <c r="CE346" s="525">
        <v>29</v>
      </c>
      <c r="CF346" s="525">
        <v>29</v>
      </c>
      <c r="CG346" s="526"/>
      <c r="CH346" s="527"/>
      <c r="CI346" s="519"/>
      <c r="CJ346" s="377"/>
      <c r="CK346" s="233"/>
      <c r="CL346" s="233"/>
      <c r="CM346" s="381"/>
      <c r="CN346" s="384"/>
      <c r="CO346" s="386"/>
      <c r="CP346" s="52"/>
      <c r="CQ346" s="30"/>
      <c r="CR346" s="48"/>
      <c r="CS346" s="134"/>
      <c r="CT346" s="114"/>
      <c r="CU346" s="342"/>
      <c r="CV346" s="79"/>
      <c r="CW346" s="30"/>
      <c r="CX346" s="48"/>
      <c r="CY346" s="134"/>
      <c r="CZ346" s="114"/>
      <c r="DA346" s="117"/>
      <c r="DB346" s="52"/>
      <c r="DC346" s="30"/>
      <c r="DD346" s="48"/>
      <c r="DE346" s="134"/>
      <c r="DF346" s="114"/>
      <c r="DG346" s="117"/>
      <c r="DH346" s="104"/>
      <c r="DI346" s="79"/>
      <c r="DJ346" s="48"/>
      <c r="DK346" s="134"/>
      <c r="DL346" s="114"/>
      <c r="DM346" s="117"/>
      <c r="DN346" s="52"/>
      <c r="DO346" s="30"/>
      <c r="DP346" s="81"/>
      <c r="DQ346" s="134"/>
      <c r="DR346" s="114"/>
      <c r="DS346" s="117"/>
      <c r="DT346" s="88"/>
      <c r="DU346" s="7"/>
      <c r="DV346" s="95"/>
      <c r="DW346" s="121"/>
      <c r="DX346" s="114"/>
      <c r="DY346" s="117"/>
      <c r="DZ346" s="88"/>
      <c r="EA346" s="9"/>
      <c r="EB346" s="100"/>
      <c r="EC346" s="124"/>
      <c r="ED346" s="120"/>
      <c r="EE346" s="125"/>
      <c r="EF346" s="88"/>
      <c r="EG346" s="9"/>
      <c r="EH346" s="95"/>
      <c r="EI346" s="121"/>
      <c r="EJ346" s="122"/>
      <c r="EK346" s="117"/>
      <c r="EL346" s="7"/>
      <c r="EM346" s="9"/>
      <c r="EN346" s="95"/>
      <c r="EO346" s="113"/>
      <c r="EP346" s="120"/>
      <c r="EQ346" s="117"/>
      <c r="ER346" s="7"/>
      <c r="ES346" s="9"/>
      <c r="ET346" s="95"/>
      <c r="EU346" s="113"/>
      <c r="EV346" s="114"/>
      <c r="EW346" s="117"/>
      <c r="EX346" s="7"/>
      <c r="EY346" s="9"/>
      <c r="EZ346" s="95"/>
      <c r="FA346" s="113"/>
      <c r="FB346" s="114"/>
      <c r="FC346" s="117"/>
      <c r="FD346" s="7"/>
      <c r="FE346" s="105"/>
      <c r="FF346" s="156"/>
      <c r="FG346" s="157"/>
      <c r="FH346" s="120"/>
      <c r="FI346" s="117"/>
      <c r="FJ346" s="302"/>
      <c r="FK346" s="310"/>
      <c r="FL346" s="156"/>
      <c r="FM346" s="312"/>
      <c r="FN346" s="120"/>
      <c r="FO346" s="117"/>
      <c r="FP346" s="7"/>
      <c r="FQ346" s="105"/>
      <c r="FR346" s="156"/>
      <c r="FS346" s="157"/>
      <c r="FT346" s="120"/>
      <c r="FU346" s="117"/>
      <c r="FV346" s="7"/>
      <c r="FW346" s="105"/>
      <c r="FX346" s="156"/>
      <c r="FY346" s="157"/>
      <c r="FZ346" s="120"/>
      <c r="GA346" s="117"/>
      <c r="GB346" s="7"/>
      <c r="GC346" s="105"/>
      <c r="GD346" s="156"/>
      <c r="GE346" s="157"/>
      <c r="GF346" s="120"/>
      <c r="GG346" s="117"/>
      <c r="GH346" s="160"/>
      <c r="GI346" s="9"/>
      <c r="GJ346" s="100"/>
      <c r="GK346" s="22"/>
      <c r="GL346" s="21"/>
      <c r="GM346" s="162"/>
      <c r="GN346" s="161"/>
      <c r="GO346" s="9"/>
      <c r="GP346" s="100"/>
      <c r="GQ346" s="22"/>
      <c r="GR346" s="21"/>
      <c r="GS346" s="162"/>
      <c r="GT346" s="161"/>
      <c r="GU346" s="9"/>
      <c r="GV346" s="100"/>
      <c r="GW346" s="22"/>
      <c r="GX346" s="21"/>
      <c r="GY346" s="162"/>
      <c r="GZ346" s="161"/>
      <c r="HA346" s="30"/>
      <c r="HB346" s="100"/>
      <c r="HC346" s="22"/>
      <c r="HD346" s="21"/>
      <c r="HE346" s="162"/>
    </row>
    <row r="347" spans="1:213" ht="13.5" thickBot="1" x14ac:dyDescent="0.25">
      <c r="A347" s="335">
        <v>344</v>
      </c>
      <c r="B347" s="249" t="s">
        <v>605</v>
      </c>
      <c r="C347" s="334" t="s">
        <v>571</v>
      </c>
      <c r="D347" s="276">
        <f t="shared" si="28"/>
        <v>1</v>
      </c>
      <c r="E347" s="276">
        <f t="shared" si="29"/>
        <v>11</v>
      </c>
      <c r="F347" s="345">
        <f t="shared" si="33"/>
        <v>11</v>
      </c>
      <c r="G347" s="167">
        <f t="shared" si="30"/>
        <v>0</v>
      </c>
      <c r="H347" s="549">
        <f t="shared" si="31"/>
        <v>0</v>
      </c>
      <c r="I347" s="629">
        <f t="shared" si="32"/>
        <v>0</v>
      </c>
      <c r="J347" s="815">
        <v>0</v>
      </c>
      <c r="K347" s="676">
        <v>0</v>
      </c>
      <c r="L347" s="901" t="e">
        <v>#DIV/0!</v>
      </c>
      <c r="M347" s="906"/>
      <c r="N347" s="679"/>
      <c r="O347" s="910"/>
      <c r="P347" s="862">
        <v>0</v>
      </c>
      <c r="Q347" s="877">
        <v>0</v>
      </c>
      <c r="R347" s="877" t="e">
        <v>#DIV/0!</v>
      </c>
      <c r="S347" s="865"/>
      <c r="T347" s="869"/>
      <c r="U347" s="872"/>
      <c r="V347" s="847">
        <v>0</v>
      </c>
      <c r="W347" s="756">
        <v>0</v>
      </c>
      <c r="X347" s="756" t="e">
        <v>#DIV/0!</v>
      </c>
      <c r="Y347" s="686"/>
      <c r="Z347" s="687"/>
      <c r="AA347" s="769"/>
      <c r="AB347" s="826">
        <v>0</v>
      </c>
      <c r="AC347" s="756">
        <v>0</v>
      </c>
      <c r="AD347" s="756" t="e">
        <v>#DIV/0!</v>
      </c>
      <c r="AE347" s="686"/>
      <c r="AF347" s="687"/>
      <c r="AG347" s="769"/>
      <c r="AH347" s="826">
        <v>0</v>
      </c>
      <c r="AI347" s="752">
        <v>0</v>
      </c>
      <c r="AJ347" s="752" t="e">
        <v>#DIV/0!</v>
      </c>
      <c r="AK347" s="686"/>
      <c r="AL347" s="687"/>
      <c r="AM347" s="751"/>
      <c r="AN347" s="820">
        <v>0</v>
      </c>
      <c r="AO347" s="685">
        <v>0</v>
      </c>
      <c r="AP347" s="685" t="e">
        <v>#DIV/0!</v>
      </c>
      <c r="AQ347" s="686"/>
      <c r="AR347" s="739"/>
      <c r="AS347" s="737"/>
      <c r="AT347" s="820"/>
      <c r="AU347" s="685">
        <v>0</v>
      </c>
      <c r="AV347" s="732" t="e">
        <v>#DIV/0!</v>
      </c>
      <c r="AW347" s="686"/>
      <c r="AX347" s="687"/>
      <c r="AY347" s="688"/>
      <c r="AZ347" s="815">
        <v>0</v>
      </c>
      <c r="BA347" s="676">
        <v>0</v>
      </c>
      <c r="BB347" s="676" t="e">
        <v>#DIV/0!</v>
      </c>
      <c r="BC347" s="677"/>
      <c r="BD347" s="679"/>
      <c r="BE347" s="798"/>
      <c r="BF347" s="806">
        <v>0</v>
      </c>
      <c r="BG347" s="632">
        <v>0</v>
      </c>
      <c r="BH347" s="647" t="e">
        <v>#DIV/0!</v>
      </c>
      <c r="BI347" s="636"/>
      <c r="BJ347" s="640"/>
      <c r="BK347" s="792"/>
      <c r="BL347" s="555">
        <v>0</v>
      </c>
      <c r="BM347" s="557">
        <v>0</v>
      </c>
      <c r="BN347" s="557" t="e">
        <v>#DIV/0!</v>
      </c>
      <c r="BO347" s="561"/>
      <c r="BP347" s="563"/>
      <c r="BQ347" s="575"/>
      <c r="BR347" s="555">
        <v>0</v>
      </c>
      <c r="BS347" s="557">
        <v>0</v>
      </c>
      <c r="BT347" s="557" t="e">
        <v>#DIV/0!</v>
      </c>
      <c r="BU347" s="561"/>
      <c r="BV347" s="563"/>
      <c r="BW347" s="566"/>
      <c r="BX347" s="300">
        <v>0</v>
      </c>
      <c r="BY347" s="541">
        <v>0</v>
      </c>
      <c r="BZ347" s="541" t="e">
        <v>#DIV/0!</v>
      </c>
      <c r="CA347" s="541"/>
      <c r="CB347" s="542"/>
      <c r="CC347" s="552"/>
      <c r="CD347" s="515">
        <v>1</v>
      </c>
      <c r="CE347" s="525">
        <v>11</v>
      </c>
      <c r="CF347" s="525">
        <v>11</v>
      </c>
      <c r="CG347" s="526"/>
      <c r="CH347" s="527"/>
      <c r="CI347" s="519"/>
      <c r="CJ347" s="377"/>
      <c r="CK347" s="233"/>
      <c r="CL347" s="233"/>
      <c r="CM347" s="381"/>
      <c r="CN347" s="384"/>
      <c r="CO347" s="386"/>
      <c r="CP347" s="52"/>
      <c r="CQ347" s="30"/>
      <c r="CR347" s="48"/>
      <c r="CS347" s="134"/>
      <c r="CT347" s="114"/>
      <c r="CU347" s="342"/>
      <c r="CV347" s="79"/>
      <c r="CW347" s="30"/>
      <c r="CX347" s="48"/>
      <c r="CY347" s="134"/>
      <c r="CZ347" s="114"/>
      <c r="DA347" s="117"/>
      <c r="DB347" s="52"/>
      <c r="DC347" s="30"/>
      <c r="DD347" s="48"/>
      <c r="DE347" s="134"/>
      <c r="DF347" s="114"/>
      <c r="DG347" s="117"/>
      <c r="DH347" s="104"/>
      <c r="DI347" s="79"/>
      <c r="DJ347" s="48"/>
      <c r="DK347" s="134"/>
      <c r="DL347" s="114"/>
      <c r="DM347" s="117"/>
      <c r="DN347" s="52"/>
      <c r="DO347" s="30"/>
      <c r="DP347" s="81"/>
      <c r="DQ347" s="134"/>
      <c r="DR347" s="114"/>
      <c r="DS347" s="117"/>
      <c r="DT347" s="88"/>
      <c r="DU347" s="7"/>
      <c r="DV347" s="95"/>
      <c r="DW347" s="121"/>
      <c r="DX347" s="114"/>
      <c r="DY347" s="117"/>
      <c r="DZ347" s="88"/>
      <c r="EA347" s="9"/>
      <c r="EB347" s="100"/>
      <c r="EC347" s="124"/>
      <c r="ED347" s="120"/>
      <c r="EE347" s="125"/>
      <c r="EF347" s="88"/>
      <c r="EG347" s="9"/>
      <c r="EH347" s="95"/>
      <c r="EI347" s="121"/>
      <c r="EJ347" s="122"/>
      <c r="EK347" s="117"/>
      <c r="EL347" s="7"/>
      <c r="EM347" s="9"/>
      <c r="EN347" s="95"/>
      <c r="EO347" s="113"/>
      <c r="EP347" s="120"/>
      <c r="EQ347" s="117"/>
      <c r="ER347" s="7"/>
      <c r="ES347" s="9"/>
      <c r="ET347" s="95"/>
      <c r="EU347" s="113"/>
      <c r="EV347" s="114"/>
      <c r="EW347" s="117"/>
      <c r="EX347" s="7"/>
      <c r="EY347" s="9"/>
      <c r="EZ347" s="95"/>
      <c r="FA347" s="113"/>
      <c r="FB347" s="114"/>
      <c r="FC347" s="117"/>
      <c r="FD347" s="7"/>
      <c r="FE347" s="105"/>
      <c r="FF347" s="156"/>
      <c r="FG347" s="157"/>
      <c r="FH347" s="120"/>
      <c r="FI347" s="117"/>
      <c r="FJ347" s="302"/>
      <c r="FK347" s="310"/>
      <c r="FL347" s="156"/>
      <c r="FM347" s="312"/>
      <c r="FN347" s="120"/>
      <c r="FO347" s="117"/>
      <c r="FP347" s="7"/>
      <c r="FQ347" s="105"/>
      <c r="FR347" s="156"/>
      <c r="FS347" s="157"/>
      <c r="FT347" s="120"/>
      <c r="FU347" s="117"/>
      <c r="FV347" s="7"/>
      <c r="FW347" s="105"/>
      <c r="FX347" s="156"/>
      <c r="FY347" s="157"/>
      <c r="FZ347" s="120"/>
      <c r="GA347" s="117"/>
      <c r="GB347" s="7"/>
      <c r="GC347" s="105"/>
      <c r="GD347" s="156"/>
      <c r="GE347" s="157"/>
      <c r="GF347" s="120"/>
      <c r="GG347" s="117"/>
      <c r="GH347" s="160"/>
      <c r="GI347" s="9"/>
      <c r="GJ347" s="100"/>
      <c r="GK347" s="22"/>
      <c r="GL347" s="21"/>
      <c r="GM347" s="162"/>
      <c r="GN347" s="161"/>
      <c r="GO347" s="9"/>
      <c r="GP347" s="100"/>
      <c r="GQ347" s="22"/>
      <c r="GR347" s="21"/>
      <c r="GS347" s="162"/>
      <c r="GT347" s="161"/>
      <c r="GU347" s="9"/>
      <c r="GV347" s="100"/>
      <c r="GW347" s="22"/>
      <c r="GX347" s="21"/>
      <c r="GY347" s="162"/>
      <c r="GZ347" s="161"/>
      <c r="HA347" s="30"/>
      <c r="HB347" s="100"/>
      <c r="HC347" s="22"/>
      <c r="HD347" s="21"/>
      <c r="HE347" s="162"/>
    </row>
    <row r="348" spans="1:213" ht="13.5" thickBot="1" x14ac:dyDescent="0.25">
      <c r="A348" s="335">
        <v>345</v>
      </c>
      <c r="B348" s="249" t="s">
        <v>27</v>
      </c>
      <c r="C348" s="334" t="s">
        <v>555</v>
      </c>
      <c r="D348" s="276">
        <f t="shared" si="28"/>
        <v>1</v>
      </c>
      <c r="E348" s="276">
        <f t="shared" si="29"/>
        <v>42</v>
      </c>
      <c r="F348" s="345">
        <f t="shared" si="33"/>
        <v>42</v>
      </c>
      <c r="G348" s="167">
        <f t="shared" si="30"/>
        <v>0</v>
      </c>
      <c r="H348" s="549">
        <f t="shared" si="31"/>
        <v>0</v>
      </c>
      <c r="I348" s="629">
        <f t="shared" si="32"/>
        <v>1</v>
      </c>
      <c r="J348" s="815">
        <v>0</v>
      </c>
      <c r="K348" s="676">
        <v>0</v>
      </c>
      <c r="L348" s="901" t="e">
        <v>#DIV/0!</v>
      </c>
      <c r="M348" s="906"/>
      <c r="N348" s="679"/>
      <c r="O348" s="910"/>
      <c r="P348" s="862">
        <v>0</v>
      </c>
      <c r="Q348" s="877">
        <v>0</v>
      </c>
      <c r="R348" s="877" t="e">
        <v>#DIV/0!</v>
      </c>
      <c r="S348" s="865"/>
      <c r="T348" s="869"/>
      <c r="U348" s="872"/>
      <c r="V348" s="847">
        <v>0</v>
      </c>
      <c r="W348" s="756">
        <v>0</v>
      </c>
      <c r="X348" s="756" t="e">
        <v>#DIV/0!</v>
      </c>
      <c r="Y348" s="686"/>
      <c r="Z348" s="687"/>
      <c r="AA348" s="769"/>
      <c r="AB348" s="826">
        <v>0</v>
      </c>
      <c r="AC348" s="756">
        <v>0</v>
      </c>
      <c r="AD348" s="756" t="e">
        <v>#DIV/0!</v>
      </c>
      <c r="AE348" s="686"/>
      <c r="AF348" s="687"/>
      <c r="AG348" s="769"/>
      <c r="AH348" s="826">
        <v>0</v>
      </c>
      <c r="AI348" s="752">
        <v>0</v>
      </c>
      <c r="AJ348" s="752" t="e">
        <v>#DIV/0!</v>
      </c>
      <c r="AK348" s="686"/>
      <c r="AL348" s="687"/>
      <c r="AM348" s="751"/>
      <c r="AN348" s="820">
        <v>0</v>
      </c>
      <c r="AO348" s="685">
        <v>0</v>
      </c>
      <c r="AP348" s="685" t="e">
        <v>#DIV/0!</v>
      </c>
      <c r="AQ348" s="686"/>
      <c r="AR348" s="739"/>
      <c r="AS348" s="737"/>
      <c r="AT348" s="820"/>
      <c r="AU348" s="685">
        <v>0</v>
      </c>
      <c r="AV348" s="732" t="e">
        <v>#DIV/0!</v>
      </c>
      <c r="AW348" s="686"/>
      <c r="AX348" s="687"/>
      <c r="AY348" s="688"/>
      <c r="AZ348" s="815">
        <v>0</v>
      </c>
      <c r="BA348" s="676">
        <v>0</v>
      </c>
      <c r="BB348" s="676" t="e">
        <v>#DIV/0!</v>
      </c>
      <c r="BC348" s="677"/>
      <c r="BD348" s="679"/>
      <c r="BE348" s="798"/>
      <c r="BF348" s="806">
        <v>0</v>
      </c>
      <c r="BG348" s="632">
        <v>0</v>
      </c>
      <c r="BH348" s="647" t="e">
        <v>#DIV/0!</v>
      </c>
      <c r="BI348" s="636"/>
      <c r="BJ348" s="640"/>
      <c r="BK348" s="792"/>
      <c r="BL348" s="555">
        <v>0</v>
      </c>
      <c r="BM348" s="557">
        <v>0</v>
      </c>
      <c r="BN348" s="557" t="e">
        <v>#DIV/0!</v>
      </c>
      <c r="BO348" s="561"/>
      <c r="BP348" s="563"/>
      <c r="BQ348" s="575"/>
      <c r="BR348" s="555">
        <v>0</v>
      </c>
      <c r="BS348" s="557">
        <v>0</v>
      </c>
      <c r="BT348" s="557" t="e">
        <v>#DIV/0!</v>
      </c>
      <c r="BU348" s="561"/>
      <c r="BV348" s="563"/>
      <c r="BW348" s="566"/>
      <c r="BX348" s="300">
        <v>0</v>
      </c>
      <c r="BY348" s="541">
        <v>0</v>
      </c>
      <c r="BZ348" s="541" t="e">
        <v>#DIV/0!</v>
      </c>
      <c r="CA348" s="541"/>
      <c r="CB348" s="542"/>
      <c r="CC348" s="552"/>
      <c r="CD348" s="515">
        <v>1</v>
      </c>
      <c r="CE348" s="525">
        <v>42</v>
      </c>
      <c r="CF348" s="525">
        <v>42</v>
      </c>
      <c r="CG348" s="526"/>
      <c r="CH348" s="527"/>
      <c r="CI348" s="519">
        <v>1</v>
      </c>
      <c r="CJ348" s="377"/>
      <c r="CK348" s="233"/>
      <c r="CL348" s="233"/>
      <c r="CM348" s="381"/>
      <c r="CN348" s="384"/>
      <c r="CO348" s="386"/>
      <c r="CP348" s="52"/>
      <c r="CQ348" s="30"/>
      <c r="CR348" s="48"/>
      <c r="CS348" s="134"/>
      <c r="CT348" s="114"/>
      <c r="CU348" s="342"/>
      <c r="CV348" s="79"/>
      <c r="CW348" s="30"/>
      <c r="CX348" s="48"/>
      <c r="CY348" s="134"/>
      <c r="CZ348" s="114"/>
      <c r="DA348" s="117"/>
      <c r="DB348" s="52"/>
      <c r="DC348" s="30"/>
      <c r="DD348" s="48"/>
      <c r="DE348" s="134"/>
      <c r="DF348" s="114"/>
      <c r="DG348" s="117"/>
      <c r="DH348" s="104"/>
      <c r="DI348" s="79"/>
      <c r="DJ348" s="48"/>
      <c r="DK348" s="134"/>
      <c r="DL348" s="114"/>
      <c r="DM348" s="117"/>
      <c r="DN348" s="52"/>
      <c r="DO348" s="30"/>
      <c r="DP348" s="81"/>
      <c r="DQ348" s="134"/>
      <c r="DR348" s="114"/>
      <c r="DS348" s="117"/>
      <c r="DT348" s="88"/>
      <c r="DU348" s="7"/>
      <c r="DV348" s="95"/>
      <c r="DW348" s="121"/>
      <c r="DX348" s="114"/>
      <c r="DY348" s="117"/>
      <c r="DZ348" s="88"/>
      <c r="EA348" s="9"/>
      <c r="EB348" s="100"/>
      <c r="EC348" s="124"/>
      <c r="ED348" s="120"/>
      <c r="EE348" s="125"/>
      <c r="EF348" s="88"/>
      <c r="EG348" s="9"/>
      <c r="EH348" s="95"/>
      <c r="EI348" s="121"/>
      <c r="EJ348" s="122"/>
      <c r="EK348" s="117"/>
      <c r="EL348" s="7"/>
      <c r="EM348" s="9"/>
      <c r="EN348" s="95"/>
      <c r="EO348" s="113"/>
      <c r="EP348" s="120"/>
      <c r="EQ348" s="117"/>
      <c r="ER348" s="7"/>
      <c r="ES348" s="9"/>
      <c r="ET348" s="95"/>
      <c r="EU348" s="113"/>
      <c r="EV348" s="114"/>
      <c r="EW348" s="117"/>
      <c r="EX348" s="7"/>
      <c r="EY348" s="9"/>
      <c r="EZ348" s="95"/>
      <c r="FA348" s="113"/>
      <c r="FB348" s="114"/>
      <c r="FC348" s="117"/>
      <c r="FD348" s="7"/>
      <c r="FE348" s="105"/>
      <c r="FF348" s="156"/>
      <c r="FG348" s="157"/>
      <c r="FH348" s="120"/>
      <c r="FI348" s="117"/>
      <c r="FJ348" s="302"/>
      <c r="FK348" s="310"/>
      <c r="FL348" s="156"/>
      <c r="FM348" s="312"/>
      <c r="FN348" s="120"/>
      <c r="FO348" s="117"/>
      <c r="FP348" s="7"/>
      <c r="FQ348" s="105"/>
      <c r="FR348" s="156"/>
      <c r="FS348" s="157"/>
      <c r="FT348" s="120"/>
      <c r="FU348" s="117"/>
      <c r="FV348" s="7"/>
      <c r="FW348" s="105"/>
      <c r="FX348" s="156"/>
      <c r="FY348" s="157"/>
      <c r="FZ348" s="120"/>
      <c r="GA348" s="117"/>
      <c r="GB348" s="7"/>
      <c r="GC348" s="105"/>
      <c r="GD348" s="156"/>
      <c r="GE348" s="157"/>
      <c r="GF348" s="120"/>
      <c r="GG348" s="117"/>
      <c r="GH348" s="160"/>
      <c r="GI348" s="9"/>
      <c r="GJ348" s="100"/>
      <c r="GK348" s="22"/>
      <c r="GL348" s="21"/>
      <c r="GM348" s="162"/>
      <c r="GN348" s="161"/>
      <c r="GO348" s="9"/>
      <c r="GP348" s="100"/>
      <c r="GQ348" s="22"/>
      <c r="GR348" s="21"/>
      <c r="GS348" s="162"/>
      <c r="GT348" s="161"/>
      <c r="GU348" s="9"/>
      <c r="GV348" s="100"/>
      <c r="GW348" s="22"/>
      <c r="GX348" s="21"/>
      <c r="GY348" s="162"/>
      <c r="GZ348" s="161"/>
      <c r="HA348" s="30"/>
      <c r="HB348" s="100"/>
      <c r="HC348" s="22"/>
      <c r="HD348" s="21"/>
      <c r="HE348" s="162"/>
    </row>
    <row r="349" spans="1:213" ht="13.5" thickBot="1" x14ac:dyDescent="0.25">
      <c r="A349" s="335">
        <v>346</v>
      </c>
      <c r="B349" s="249" t="s">
        <v>69</v>
      </c>
      <c r="C349" s="334" t="s">
        <v>265</v>
      </c>
      <c r="D349" s="276">
        <f t="shared" si="28"/>
        <v>2</v>
      </c>
      <c r="E349" s="276">
        <f t="shared" si="29"/>
        <v>10</v>
      </c>
      <c r="F349" s="345">
        <f t="shared" si="33"/>
        <v>5</v>
      </c>
      <c r="G349" s="167">
        <f t="shared" si="30"/>
        <v>0</v>
      </c>
      <c r="H349" s="549">
        <f t="shared" si="31"/>
        <v>0</v>
      </c>
      <c r="I349" s="629">
        <f t="shared" si="32"/>
        <v>0</v>
      </c>
      <c r="J349" s="815">
        <v>0</v>
      </c>
      <c r="K349" s="676">
        <v>0</v>
      </c>
      <c r="L349" s="901" t="e">
        <v>#DIV/0!</v>
      </c>
      <c r="M349" s="906"/>
      <c r="N349" s="679"/>
      <c r="O349" s="910"/>
      <c r="P349" s="862">
        <v>0</v>
      </c>
      <c r="Q349" s="877">
        <v>0</v>
      </c>
      <c r="R349" s="877" t="e">
        <v>#DIV/0!</v>
      </c>
      <c r="S349" s="865"/>
      <c r="T349" s="869"/>
      <c r="U349" s="872"/>
      <c r="V349" s="847">
        <v>0</v>
      </c>
      <c r="W349" s="756">
        <v>0</v>
      </c>
      <c r="X349" s="756" t="e">
        <v>#DIV/0!</v>
      </c>
      <c r="Y349" s="686"/>
      <c r="Z349" s="687"/>
      <c r="AA349" s="769"/>
      <c r="AB349" s="826">
        <v>0</v>
      </c>
      <c r="AC349" s="756">
        <v>0</v>
      </c>
      <c r="AD349" s="756" t="e">
        <v>#DIV/0!</v>
      </c>
      <c r="AE349" s="686"/>
      <c r="AF349" s="687"/>
      <c r="AG349" s="769"/>
      <c r="AH349" s="826">
        <v>0</v>
      </c>
      <c r="AI349" s="752">
        <v>0</v>
      </c>
      <c r="AJ349" s="752" t="e">
        <v>#DIV/0!</v>
      </c>
      <c r="AK349" s="686"/>
      <c r="AL349" s="687"/>
      <c r="AM349" s="751"/>
      <c r="AN349" s="820">
        <v>0</v>
      </c>
      <c r="AO349" s="685">
        <v>0</v>
      </c>
      <c r="AP349" s="685" t="e">
        <v>#DIV/0!</v>
      </c>
      <c r="AQ349" s="686"/>
      <c r="AR349" s="739"/>
      <c r="AS349" s="737"/>
      <c r="AT349" s="820"/>
      <c r="AU349" s="685">
        <v>0</v>
      </c>
      <c r="AV349" s="732" t="e">
        <v>#DIV/0!</v>
      </c>
      <c r="AW349" s="686"/>
      <c r="AX349" s="687"/>
      <c r="AY349" s="688"/>
      <c r="AZ349" s="815">
        <v>0</v>
      </c>
      <c r="BA349" s="676">
        <v>0</v>
      </c>
      <c r="BB349" s="676" t="e">
        <v>#DIV/0!</v>
      </c>
      <c r="BC349" s="677"/>
      <c r="BD349" s="679"/>
      <c r="BE349" s="798"/>
      <c r="BF349" s="806">
        <v>0</v>
      </c>
      <c r="BG349" s="632">
        <v>0</v>
      </c>
      <c r="BH349" s="647" t="e">
        <v>#DIV/0!</v>
      </c>
      <c r="BI349" s="636"/>
      <c r="BJ349" s="640"/>
      <c r="BK349" s="792"/>
      <c r="BL349" s="555">
        <v>0</v>
      </c>
      <c r="BM349" s="557">
        <v>0</v>
      </c>
      <c r="BN349" s="557" t="e">
        <v>#DIV/0!</v>
      </c>
      <c r="BO349" s="561"/>
      <c r="BP349" s="563"/>
      <c r="BQ349" s="575"/>
      <c r="BR349" s="555">
        <v>0</v>
      </c>
      <c r="BS349" s="557">
        <v>0</v>
      </c>
      <c r="BT349" s="557" t="e">
        <v>#DIV/0!</v>
      </c>
      <c r="BU349" s="561"/>
      <c r="BV349" s="563"/>
      <c r="BW349" s="566"/>
      <c r="BX349" s="300">
        <v>0</v>
      </c>
      <c r="BY349" s="541">
        <v>0</v>
      </c>
      <c r="BZ349" s="541" t="e">
        <v>#DIV/0!</v>
      </c>
      <c r="CA349" s="541"/>
      <c r="CB349" s="542"/>
      <c r="CC349" s="552"/>
      <c r="CD349" s="515">
        <v>0</v>
      </c>
      <c r="CE349" s="525">
        <v>0</v>
      </c>
      <c r="CF349" s="525" t="e">
        <v>#DIV/0!</v>
      </c>
      <c r="CG349" s="526"/>
      <c r="CH349" s="527"/>
      <c r="CI349" s="519"/>
      <c r="CJ349" s="377">
        <v>0</v>
      </c>
      <c r="CK349" s="233">
        <v>0</v>
      </c>
      <c r="CL349" s="233" t="e">
        <v>#DIV/0!</v>
      </c>
      <c r="CM349" s="381"/>
      <c r="CN349" s="384"/>
      <c r="CO349" s="386"/>
      <c r="CP349" s="52">
        <v>0</v>
      </c>
      <c r="CQ349" s="30">
        <v>0</v>
      </c>
      <c r="CR349" s="48" t="e">
        <v>#DIV/0!</v>
      </c>
      <c r="CS349" s="134"/>
      <c r="CT349" s="114"/>
      <c r="CU349" s="342"/>
      <c r="CV349" s="79">
        <v>0</v>
      </c>
      <c r="CW349" s="30">
        <v>0</v>
      </c>
      <c r="CX349" s="48" t="e">
        <v>#DIV/0!</v>
      </c>
      <c r="CY349" s="134"/>
      <c r="CZ349" s="114"/>
      <c r="DA349" s="117"/>
      <c r="DB349" s="52">
        <f>'2010 SCORES'!AC183</f>
        <v>0</v>
      </c>
      <c r="DC349" s="30">
        <f>'2010 SCORES'!AD183</f>
        <v>0</v>
      </c>
      <c r="DD349" s="48" t="e">
        <f>'2010 SCORES'!AE183</f>
        <v>#DIV/0!</v>
      </c>
      <c r="DE349" s="134">
        <f>'2010 SCORES'!AF183</f>
        <v>0</v>
      </c>
      <c r="DF349" s="114">
        <f>'2010 SCORES'!AG183</f>
        <v>0</v>
      </c>
      <c r="DG349" s="117">
        <f>'2010 SCORES'!AH183</f>
        <v>0</v>
      </c>
      <c r="DH349" s="104">
        <f>'2009 SCORES'!V183</f>
        <v>0</v>
      </c>
      <c r="DI349" s="79">
        <f>'2009 SCORES'!W183</f>
        <v>0</v>
      </c>
      <c r="DJ349" s="48" t="e">
        <f>'2009 SCORES'!X183</f>
        <v>#DIV/0!</v>
      </c>
      <c r="DK349" s="134">
        <f>'2009 SCORES'!Y183</f>
        <v>0</v>
      </c>
      <c r="DL349" s="114">
        <f>'2009 SCORES'!Z183</f>
        <v>0</v>
      </c>
      <c r="DM349" s="117">
        <f>'2009 SCORES'!AA183</f>
        <v>0</v>
      </c>
      <c r="DN349" s="52">
        <f>'2008 SCORES'!V183</f>
        <v>0</v>
      </c>
      <c r="DO349" s="30">
        <f>'2008 SCORES'!W183</f>
        <v>0</v>
      </c>
      <c r="DP349" s="81" t="e">
        <f>'2008 SCORES'!X183</f>
        <v>#DIV/0!</v>
      </c>
      <c r="DQ349" s="134">
        <f>'2008 SCORES'!Y183</f>
        <v>0</v>
      </c>
      <c r="DR349" s="114">
        <f>'2008 SCORES'!Z183</f>
        <v>0</v>
      </c>
      <c r="DS349" s="117">
        <f>'2008 SCORES'!AA183</f>
        <v>0</v>
      </c>
      <c r="DT349" s="88">
        <f>'2007 SCORES'!Q183</f>
        <v>1</v>
      </c>
      <c r="DU349" s="7">
        <f>'2007 SCORES'!R183</f>
        <v>4</v>
      </c>
      <c r="DV349" s="95">
        <f>'2007 SCORES'!S183</f>
        <v>4</v>
      </c>
      <c r="DW349" s="121">
        <f>'2007 SCORES'!T183</f>
        <v>0</v>
      </c>
      <c r="DX349" s="114">
        <f>'2007 SCORES'!U183</f>
        <v>0</v>
      </c>
      <c r="DY349" s="117">
        <f>'2007 SCORES'!V183</f>
        <v>0</v>
      </c>
      <c r="DZ349" s="88">
        <f>'2006 SCORES'!Q183</f>
        <v>0</v>
      </c>
      <c r="EA349" s="9">
        <f>'2006 SCORES'!R183</f>
        <v>0</v>
      </c>
      <c r="EB349" s="100" t="e">
        <f>'2006 SCORES'!S183</f>
        <v>#DIV/0!</v>
      </c>
      <c r="EC349" s="124">
        <f>'2006 SCORES'!T183</f>
        <v>0</v>
      </c>
      <c r="ED349" s="120">
        <f>'2006 SCORES'!U183</f>
        <v>0</v>
      </c>
      <c r="EE349" s="125">
        <f>'2006 SCORES'!V183</f>
        <v>0</v>
      </c>
      <c r="EF349" s="88">
        <f>'2005 SCORES'!L184</f>
        <v>0</v>
      </c>
      <c r="EG349" s="9">
        <f>'2005 SCORES'!M184</f>
        <v>0</v>
      </c>
      <c r="EH349" s="95" t="e">
        <f>'2005 SCORES'!N184</f>
        <v>#DIV/0!</v>
      </c>
      <c r="EI349" s="121">
        <f>'2005 SCORES'!O184</f>
        <v>0</v>
      </c>
      <c r="EJ349" s="122">
        <f>'2005 SCORES'!P184</f>
        <v>0</v>
      </c>
      <c r="EK349" s="117">
        <f>'2005 SCORES'!Q184</f>
        <v>0</v>
      </c>
      <c r="EL349" s="7">
        <f>'2004 SCORES'!K183</f>
        <v>0</v>
      </c>
      <c r="EM349" s="9">
        <f>'2004 SCORES'!L183</f>
        <v>0</v>
      </c>
      <c r="EN349" s="95" t="e">
        <f>'2004 SCORES'!M183</f>
        <v>#DIV/0!</v>
      </c>
      <c r="EO349" s="113">
        <f>'2004 SCORES'!N183</f>
        <v>0</v>
      </c>
      <c r="EP349" s="120">
        <f>'2004 SCORES'!O183</f>
        <v>0</v>
      </c>
      <c r="EQ349" s="117">
        <f>'2004 SCORES'!P183</f>
        <v>0</v>
      </c>
      <c r="ER349" s="7">
        <f>'2003 SCORES'!H183</f>
        <v>1</v>
      </c>
      <c r="ES349" s="9">
        <f>'2003 SCORES'!I183</f>
        <v>6</v>
      </c>
      <c r="ET349" s="95">
        <f>'2003 SCORES'!J183</f>
        <v>6</v>
      </c>
      <c r="EU349" s="113">
        <f>'2003 SCORES'!K183</f>
        <v>0</v>
      </c>
      <c r="EV349" s="114">
        <f>'2003 SCORES'!L183</f>
        <v>0</v>
      </c>
      <c r="EW349" s="117">
        <f>'2003 SCORES'!M183</f>
        <v>0</v>
      </c>
      <c r="EX349" s="7">
        <f>'2002 SCORES'!H183</f>
        <v>0</v>
      </c>
      <c r="EY349" s="9">
        <f>'2002 SCORES'!I183</f>
        <v>0</v>
      </c>
      <c r="EZ349" s="95" t="e">
        <f>'2002 SCORES'!J183</f>
        <v>#DIV/0!</v>
      </c>
      <c r="FA349" s="113">
        <f>'2002 SCORES'!K183</f>
        <v>0</v>
      </c>
      <c r="FB349" s="114">
        <f>'2002 SCORES'!L183</f>
        <v>0</v>
      </c>
      <c r="FC349" s="117">
        <f>'2002 SCORES'!M183</f>
        <v>0</v>
      </c>
      <c r="FD349" s="7">
        <f>'2001 SCORES'!I183</f>
        <v>0</v>
      </c>
      <c r="FE349" s="105">
        <f>'2001 SCORES'!J183</f>
        <v>0</v>
      </c>
      <c r="FF349" s="156" t="e">
        <f>'2001 SCORES'!K183</f>
        <v>#DIV/0!</v>
      </c>
      <c r="FG349" s="157">
        <f>'2001 SCORES'!L183</f>
        <v>0</v>
      </c>
      <c r="FH349" s="120">
        <f>'2001 SCORES'!M183</f>
        <v>0</v>
      </c>
      <c r="FI349" s="117">
        <f>'2001 SCORES'!N183</f>
        <v>0</v>
      </c>
      <c r="FJ349" s="302">
        <f>'2000 SCORES'!G183</f>
        <v>0</v>
      </c>
      <c r="FK349" s="310">
        <f>'2000 SCORES'!H183</f>
        <v>0</v>
      </c>
      <c r="FL349" s="156" t="e">
        <f>'2000 SCORES'!I183</f>
        <v>#DIV/0!</v>
      </c>
      <c r="FM349" s="312">
        <f>'2000 SCORES'!J183</f>
        <v>0</v>
      </c>
      <c r="FN349" s="120">
        <f>'2001 SCORES'!M183</f>
        <v>0</v>
      </c>
      <c r="FO349" s="117">
        <f>'2000 SCORES'!L183</f>
        <v>0</v>
      </c>
      <c r="FP349" s="7">
        <f>'1999 SCORES'!H183</f>
        <v>0</v>
      </c>
      <c r="FQ349" s="105">
        <f>'1999 SCORES'!I183</f>
        <v>0</v>
      </c>
      <c r="FR349" s="156" t="e">
        <f>'1999 SCORES'!J183</f>
        <v>#DIV/0!</v>
      </c>
      <c r="FS349" s="157">
        <f>'1999 SCORES'!K183</f>
        <v>0</v>
      </c>
      <c r="FT349" s="120">
        <f>'1999 SCORES'!L183</f>
        <v>0</v>
      </c>
      <c r="FU349" s="117">
        <f>'1999 SCORES'!M183</f>
        <v>0</v>
      </c>
      <c r="FV349" s="7">
        <f>'1998 SCORES'!G183</f>
        <v>0</v>
      </c>
      <c r="FW349" s="105">
        <f>'1998 SCORES'!H183</f>
        <v>0</v>
      </c>
      <c r="FX349" s="156" t="e">
        <f>'1998 SCORES'!I183</f>
        <v>#DIV/0!</v>
      </c>
      <c r="FY349" s="157">
        <f>'1998 SCORES'!J183</f>
        <v>0</v>
      </c>
      <c r="FZ349" s="120">
        <f>'1998 SCORES'!K183</f>
        <v>0</v>
      </c>
      <c r="GA349" s="117">
        <f>'1998 SCORES'!L183</f>
        <v>0</v>
      </c>
      <c r="GB349" s="7">
        <f>'1997 SCORES'!F183</f>
        <v>0</v>
      </c>
      <c r="GC349" s="105">
        <f>'1997 SCORES'!G183</f>
        <v>0</v>
      </c>
      <c r="GD349" s="156" t="e">
        <f>'1997 SCORES'!H183</f>
        <v>#DIV/0!</v>
      </c>
      <c r="GE349" s="157">
        <f>'1997 SCORES'!I183</f>
        <v>0</v>
      </c>
      <c r="GF349" s="120">
        <f>'1997 SCORES'!J183</f>
        <v>0</v>
      </c>
      <c r="GG349" s="117">
        <f>'1997 SCORES'!K183</f>
        <v>0</v>
      </c>
      <c r="GH349" s="160">
        <f>'1996 SCORES'!F183</f>
        <v>0</v>
      </c>
      <c r="GI349" s="9">
        <f>'1996 SCORES'!G183</f>
        <v>0</v>
      </c>
      <c r="GJ349" s="100" t="e">
        <f>'1996 SCORES'!H183</f>
        <v>#DIV/0!</v>
      </c>
      <c r="GK349" s="22">
        <f>'1996 SCORES'!I183</f>
        <v>0</v>
      </c>
      <c r="GL349" s="21">
        <f>'1996 SCORES'!J183</f>
        <v>0</v>
      </c>
      <c r="GM349" s="162">
        <f>'1996 SCORES'!K183</f>
        <v>0</v>
      </c>
      <c r="GN349" s="161">
        <f>'1995 SCORES '!F183</f>
        <v>0</v>
      </c>
      <c r="GO349" s="9">
        <f>'1995 SCORES '!G183</f>
        <v>0</v>
      </c>
      <c r="GP349" s="100" t="e">
        <f>'1995 SCORES '!H183</f>
        <v>#DIV/0!</v>
      </c>
      <c r="GQ349" s="22">
        <f>'1995 SCORES '!I183</f>
        <v>0</v>
      </c>
      <c r="GR349" s="21">
        <f>'1995 SCORES '!J183</f>
        <v>0</v>
      </c>
      <c r="GS349" s="162">
        <f>'1995 SCORES '!K183</f>
        <v>0</v>
      </c>
      <c r="GT349" s="161">
        <f>'1994 SCORES'!F183</f>
        <v>0</v>
      </c>
      <c r="GU349" s="9">
        <f>'1994 SCORES'!G183</f>
        <v>0</v>
      </c>
      <c r="GV349" s="100" t="e">
        <f>'1994 SCORES'!H183</f>
        <v>#DIV/0!</v>
      </c>
      <c r="GW349" s="22">
        <f>'1994 SCORES'!I183</f>
        <v>0</v>
      </c>
      <c r="GX349" s="21">
        <f>'1994 SCORES'!J183</f>
        <v>0</v>
      </c>
      <c r="GY349" s="162">
        <f>'1994 SCORES'!K183</f>
        <v>0</v>
      </c>
      <c r="GZ349" s="161">
        <f>'1993 SCORES'!F183</f>
        <v>0</v>
      </c>
      <c r="HA349" s="30">
        <f>'1993 SCORES'!G183</f>
        <v>0</v>
      </c>
      <c r="HB349" s="100" t="e">
        <f>'1993 SCORES'!H183</f>
        <v>#DIV/0!</v>
      </c>
      <c r="HC349" s="22">
        <f>'1993 SCORES'!I183</f>
        <v>0</v>
      </c>
      <c r="HD349" s="21">
        <f>'1993 SCORES'!J183</f>
        <v>0</v>
      </c>
      <c r="HE349" s="162">
        <f>'1993 SCORES'!K183</f>
        <v>0</v>
      </c>
    </row>
    <row r="350" spans="1:213" ht="13.5" thickBot="1" x14ac:dyDescent="0.25">
      <c r="A350" s="335">
        <v>347</v>
      </c>
      <c r="B350" s="249" t="s">
        <v>260</v>
      </c>
      <c r="C350" s="334" t="s">
        <v>265</v>
      </c>
      <c r="D350" s="276">
        <f t="shared" si="28"/>
        <v>1</v>
      </c>
      <c r="E350" s="276">
        <f t="shared" si="29"/>
        <v>4</v>
      </c>
      <c r="F350" s="345">
        <f t="shared" si="33"/>
        <v>4</v>
      </c>
      <c r="G350" s="167">
        <f t="shared" si="30"/>
        <v>0</v>
      </c>
      <c r="H350" s="549">
        <f t="shared" si="31"/>
        <v>0</v>
      </c>
      <c r="I350" s="629">
        <f t="shared" si="32"/>
        <v>0</v>
      </c>
      <c r="J350" s="815">
        <v>0</v>
      </c>
      <c r="K350" s="676">
        <v>0</v>
      </c>
      <c r="L350" s="901" t="e">
        <v>#DIV/0!</v>
      </c>
      <c r="M350" s="906"/>
      <c r="N350" s="679"/>
      <c r="O350" s="910"/>
      <c r="P350" s="862">
        <v>0</v>
      </c>
      <c r="Q350" s="877">
        <v>0</v>
      </c>
      <c r="R350" s="877" t="e">
        <v>#DIV/0!</v>
      </c>
      <c r="S350" s="865"/>
      <c r="T350" s="869"/>
      <c r="U350" s="872"/>
      <c r="V350" s="847">
        <v>0</v>
      </c>
      <c r="W350" s="756">
        <v>0</v>
      </c>
      <c r="X350" s="756" t="e">
        <v>#DIV/0!</v>
      </c>
      <c r="Y350" s="686"/>
      <c r="Z350" s="687"/>
      <c r="AA350" s="769"/>
      <c r="AB350" s="826">
        <v>0</v>
      </c>
      <c r="AC350" s="756">
        <v>0</v>
      </c>
      <c r="AD350" s="756" t="e">
        <v>#DIV/0!</v>
      </c>
      <c r="AE350" s="686"/>
      <c r="AF350" s="687"/>
      <c r="AG350" s="769"/>
      <c r="AH350" s="826">
        <v>0</v>
      </c>
      <c r="AI350" s="752">
        <v>0</v>
      </c>
      <c r="AJ350" s="752" t="e">
        <v>#DIV/0!</v>
      </c>
      <c r="AK350" s="686"/>
      <c r="AL350" s="687"/>
      <c r="AM350" s="751"/>
      <c r="AN350" s="820">
        <v>0</v>
      </c>
      <c r="AO350" s="685">
        <v>0</v>
      </c>
      <c r="AP350" s="685" t="e">
        <v>#DIV/0!</v>
      </c>
      <c r="AQ350" s="686"/>
      <c r="AR350" s="739"/>
      <c r="AS350" s="737"/>
      <c r="AT350" s="820"/>
      <c r="AU350" s="685">
        <v>0</v>
      </c>
      <c r="AV350" s="732" t="e">
        <v>#DIV/0!</v>
      </c>
      <c r="AW350" s="686"/>
      <c r="AX350" s="687"/>
      <c r="AY350" s="688"/>
      <c r="AZ350" s="815">
        <v>0</v>
      </c>
      <c r="BA350" s="676">
        <v>0</v>
      </c>
      <c r="BB350" s="676" t="e">
        <v>#DIV/0!</v>
      </c>
      <c r="BC350" s="677"/>
      <c r="BD350" s="679"/>
      <c r="BE350" s="798"/>
      <c r="BF350" s="806">
        <v>0</v>
      </c>
      <c r="BG350" s="632">
        <v>0</v>
      </c>
      <c r="BH350" s="647" t="e">
        <v>#DIV/0!</v>
      </c>
      <c r="BI350" s="636"/>
      <c r="BJ350" s="640"/>
      <c r="BK350" s="792"/>
      <c r="BL350" s="555">
        <v>0</v>
      </c>
      <c r="BM350" s="557">
        <v>0</v>
      </c>
      <c r="BN350" s="557" t="e">
        <v>#DIV/0!</v>
      </c>
      <c r="BO350" s="561"/>
      <c r="BP350" s="563"/>
      <c r="BQ350" s="575"/>
      <c r="BR350" s="555">
        <v>0</v>
      </c>
      <c r="BS350" s="557">
        <v>0</v>
      </c>
      <c r="BT350" s="557" t="e">
        <v>#DIV/0!</v>
      </c>
      <c r="BU350" s="561"/>
      <c r="BV350" s="563"/>
      <c r="BW350" s="566"/>
      <c r="BX350" s="300">
        <v>0</v>
      </c>
      <c r="BY350" s="541">
        <v>0</v>
      </c>
      <c r="BZ350" s="541" t="e">
        <v>#DIV/0!</v>
      </c>
      <c r="CA350" s="541"/>
      <c r="CB350" s="542"/>
      <c r="CC350" s="552"/>
      <c r="CD350" s="515">
        <v>0</v>
      </c>
      <c r="CE350" s="525">
        <v>0</v>
      </c>
      <c r="CF350" s="525" t="e">
        <v>#DIV/0!</v>
      </c>
      <c r="CG350" s="526"/>
      <c r="CH350" s="527"/>
      <c r="CI350" s="519"/>
      <c r="CJ350" s="377">
        <v>0</v>
      </c>
      <c r="CK350" s="233">
        <v>0</v>
      </c>
      <c r="CL350" s="233" t="e">
        <v>#DIV/0!</v>
      </c>
      <c r="CM350" s="381"/>
      <c r="CN350" s="384"/>
      <c r="CO350" s="386"/>
      <c r="CP350" s="52">
        <v>0</v>
      </c>
      <c r="CQ350" s="30">
        <v>0</v>
      </c>
      <c r="CR350" s="48" t="e">
        <v>#DIV/0!</v>
      </c>
      <c r="CS350" s="134"/>
      <c r="CT350" s="114"/>
      <c r="CU350" s="342"/>
      <c r="CV350" s="79">
        <v>0</v>
      </c>
      <c r="CW350" s="30">
        <v>0</v>
      </c>
      <c r="CX350" s="48" t="e">
        <v>#DIV/0!</v>
      </c>
      <c r="CY350" s="134"/>
      <c r="CZ350" s="114"/>
      <c r="DA350" s="117"/>
      <c r="DB350" s="52">
        <f>'2010 SCORES'!AC184</f>
        <v>0</v>
      </c>
      <c r="DC350" s="30">
        <f>'2010 SCORES'!AD184</f>
        <v>0</v>
      </c>
      <c r="DD350" s="48" t="e">
        <f>'2010 SCORES'!AE184</f>
        <v>#DIV/0!</v>
      </c>
      <c r="DE350" s="134">
        <f>'2010 SCORES'!AF184</f>
        <v>0</v>
      </c>
      <c r="DF350" s="114">
        <f>'2010 SCORES'!AG184</f>
        <v>0</v>
      </c>
      <c r="DG350" s="117">
        <f>'2010 SCORES'!AH184</f>
        <v>0</v>
      </c>
      <c r="DH350" s="104">
        <f>'2009 SCORES'!V184</f>
        <v>0</v>
      </c>
      <c r="DI350" s="79">
        <f>'2009 SCORES'!W184</f>
        <v>0</v>
      </c>
      <c r="DJ350" s="48" t="e">
        <f>'2009 SCORES'!X184</f>
        <v>#DIV/0!</v>
      </c>
      <c r="DK350" s="134">
        <f>'2009 SCORES'!Y184</f>
        <v>0</v>
      </c>
      <c r="DL350" s="114">
        <f>'2009 SCORES'!Z184</f>
        <v>0</v>
      </c>
      <c r="DM350" s="117">
        <f>'2009 SCORES'!AA184</f>
        <v>0</v>
      </c>
      <c r="DN350" s="52">
        <f>'2008 SCORES'!V184</f>
        <v>0</v>
      </c>
      <c r="DO350" s="30">
        <f>'2008 SCORES'!W184</f>
        <v>0</v>
      </c>
      <c r="DP350" s="81" t="e">
        <f>'2008 SCORES'!X184</f>
        <v>#DIV/0!</v>
      </c>
      <c r="DQ350" s="134">
        <f>'2008 SCORES'!Y184</f>
        <v>0</v>
      </c>
      <c r="DR350" s="114">
        <f>'2008 SCORES'!Z184</f>
        <v>0</v>
      </c>
      <c r="DS350" s="117">
        <f>'2008 SCORES'!AA184</f>
        <v>0</v>
      </c>
      <c r="DT350" s="88">
        <f>'2007 SCORES'!Q184</f>
        <v>1</v>
      </c>
      <c r="DU350" s="7">
        <f>'2007 SCORES'!R184</f>
        <v>4</v>
      </c>
      <c r="DV350" s="95">
        <f>'2007 SCORES'!S184</f>
        <v>4</v>
      </c>
      <c r="DW350" s="121">
        <f>'2007 SCORES'!T184</f>
        <v>0</v>
      </c>
      <c r="DX350" s="114">
        <f>'2007 SCORES'!U184</f>
        <v>0</v>
      </c>
      <c r="DY350" s="117">
        <f>'2007 SCORES'!V184</f>
        <v>0</v>
      </c>
      <c r="DZ350" s="88">
        <f>'2006 SCORES'!Q184</f>
        <v>0</v>
      </c>
      <c r="EA350" s="9">
        <f>'2006 SCORES'!R184</f>
        <v>0</v>
      </c>
      <c r="EB350" s="100" t="e">
        <f>'2006 SCORES'!S184</f>
        <v>#DIV/0!</v>
      </c>
      <c r="EC350" s="124">
        <f>'2006 SCORES'!T184</f>
        <v>0</v>
      </c>
      <c r="ED350" s="120">
        <f>'2006 SCORES'!U184</f>
        <v>0</v>
      </c>
      <c r="EE350" s="125">
        <f>'2006 SCORES'!V184</f>
        <v>0</v>
      </c>
      <c r="EF350" s="88">
        <f>'2005 SCORES'!L185</f>
        <v>0</v>
      </c>
      <c r="EG350" s="9">
        <f>'2005 SCORES'!M185</f>
        <v>0</v>
      </c>
      <c r="EH350" s="95" t="e">
        <f>'2005 SCORES'!N185</f>
        <v>#DIV/0!</v>
      </c>
      <c r="EI350" s="121">
        <f>'2005 SCORES'!O185</f>
        <v>0</v>
      </c>
      <c r="EJ350" s="122">
        <f>'2005 SCORES'!P185</f>
        <v>0</v>
      </c>
      <c r="EK350" s="117">
        <f>'2005 SCORES'!Q185</f>
        <v>0</v>
      </c>
      <c r="EL350" s="7">
        <f>'2004 SCORES'!K184</f>
        <v>0</v>
      </c>
      <c r="EM350" s="9">
        <f>'2004 SCORES'!L184</f>
        <v>0</v>
      </c>
      <c r="EN350" s="95" t="e">
        <f>'2004 SCORES'!M184</f>
        <v>#DIV/0!</v>
      </c>
      <c r="EO350" s="113">
        <f>'2004 SCORES'!N184</f>
        <v>0</v>
      </c>
      <c r="EP350" s="120">
        <f>'2004 SCORES'!O184</f>
        <v>0</v>
      </c>
      <c r="EQ350" s="117">
        <f>'2004 SCORES'!P184</f>
        <v>0</v>
      </c>
      <c r="ER350" s="7">
        <f>'2003 SCORES'!H184</f>
        <v>0</v>
      </c>
      <c r="ES350" s="9">
        <f>'2003 SCORES'!I184</f>
        <v>0</v>
      </c>
      <c r="ET350" s="95" t="e">
        <f>'2003 SCORES'!J184</f>
        <v>#DIV/0!</v>
      </c>
      <c r="EU350" s="113">
        <f>'2003 SCORES'!K184</f>
        <v>0</v>
      </c>
      <c r="EV350" s="114">
        <f>'2003 SCORES'!L184</f>
        <v>0</v>
      </c>
      <c r="EW350" s="117">
        <f>'2003 SCORES'!M184</f>
        <v>0</v>
      </c>
      <c r="EX350" s="7">
        <f>'2002 SCORES'!H184</f>
        <v>0</v>
      </c>
      <c r="EY350" s="9">
        <f>'2002 SCORES'!I184</f>
        <v>0</v>
      </c>
      <c r="EZ350" s="95" t="e">
        <f>'2002 SCORES'!J184</f>
        <v>#DIV/0!</v>
      </c>
      <c r="FA350" s="113">
        <f>'2002 SCORES'!K184</f>
        <v>0</v>
      </c>
      <c r="FB350" s="114">
        <f>'2002 SCORES'!L184</f>
        <v>0</v>
      </c>
      <c r="FC350" s="117">
        <f>'2002 SCORES'!M184</f>
        <v>0</v>
      </c>
      <c r="FD350" s="7">
        <f>'2001 SCORES'!I184</f>
        <v>0</v>
      </c>
      <c r="FE350" s="105">
        <f>'2001 SCORES'!J184</f>
        <v>0</v>
      </c>
      <c r="FF350" s="156" t="e">
        <f>'2001 SCORES'!K184</f>
        <v>#DIV/0!</v>
      </c>
      <c r="FG350" s="157">
        <f>'2001 SCORES'!L184</f>
        <v>0</v>
      </c>
      <c r="FH350" s="120">
        <f>'2001 SCORES'!M184</f>
        <v>0</v>
      </c>
      <c r="FI350" s="117">
        <f>'2001 SCORES'!N184</f>
        <v>0</v>
      </c>
      <c r="FJ350" s="302">
        <f>'2000 SCORES'!G184</f>
        <v>0</v>
      </c>
      <c r="FK350" s="310">
        <f>'2000 SCORES'!H184</f>
        <v>0</v>
      </c>
      <c r="FL350" s="156" t="e">
        <f>'2000 SCORES'!I184</f>
        <v>#DIV/0!</v>
      </c>
      <c r="FM350" s="312">
        <f>'2000 SCORES'!J184</f>
        <v>0</v>
      </c>
      <c r="FN350" s="120">
        <f>'2001 SCORES'!M184</f>
        <v>0</v>
      </c>
      <c r="FO350" s="117">
        <f>'2000 SCORES'!L184</f>
        <v>0</v>
      </c>
      <c r="FP350" s="7">
        <f>'1999 SCORES'!H184</f>
        <v>0</v>
      </c>
      <c r="FQ350" s="105">
        <f>'1999 SCORES'!I184</f>
        <v>0</v>
      </c>
      <c r="FR350" s="156" t="e">
        <f>'1999 SCORES'!J184</f>
        <v>#DIV/0!</v>
      </c>
      <c r="FS350" s="157">
        <f>'1999 SCORES'!K184</f>
        <v>0</v>
      </c>
      <c r="FT350" s="120">
        <f>'1999 SCORES'!L184</f>
        <v>0</v>
      </c>
      <c r="FU350" s="117">
        <f>'1999 SCORES'!M184</f>
        <v>0</v>
      </c>
      <c r="FV350" s="7">
        <f>'1998 SCORES'!G184</f>
        <v>0</v>
      </c>
      <c r="FW350" s="105">
        <f>'1998 SCORES'!H184</f>
        <v>0</v>
      </c>
      <c r="FX350" s="156" t="e">
        <f>'1998 SCORES'!I184</f>
        <v>#DIV/0!</v>
      </c>
      <c r="FY350" s="157">
        <f>'1998 SCORES'!J184</f>
        <v>0</v>
      </c>
      <c r="FZ350" s="120">
        <f>'1998 SCORES'!K184</f>
        <v>0</v>
      </c>
      <c r="GA350" s="117">
        <f>'1998 SCORES'!L184</f>
        <v>0</v>
      </c>
      <c r="GB350" s="7">
        <f>'1997 SCORES'!F184</f>
        <v>0</v>
      </c>
      <c r="GC350" s="105">
        <f>'1997 SCORES'!G184</f>
        <v>0</v>
      </c>
      <c r="GD350" s="156" t="e">
        <f>'1997 SCORES'!H184</f>
        <v>#DIV/0!</v>
      </c>
      <c r="GE350" s="157">
        <f>'1997 SCORES'!I184</f>
        <v>0</v>
      </c>
      <c r="GF350" s="120">
        <f>'1997 SCORES'!J184</f>
        <v>0</v>
      </c>
      <c r="GG350" s="117">
        <f>'1997 SCORES'!K184</f>
        <v>0</v>
      </c>
      <c r="GH350" s="160">
        <f>'1996 SCORES'!F184</f>
        <v>0</v>
      </c>
      <c r="GI350" s="9">
        <f>'1996 SCORES'!G184</f>
        <v>0</v>
      </c>
      <c r="GJ350" s="100" t="e">
        <f>'1996 SCORES'!H184</f>
        <v>#DIV/0!</v>
      </c>
      <c r="GK350" s="22">
        <f>'1996 SCORES'!I184</f>
        <v>0</v>
      </c>
      <c r="GL350" s="21">
        <f>'1996 SCORES'!J184</f>
        <v>0</v>
      </c>
      <c r="GM350" s="162">
        <f>'1996 SCORES'!K184</f>
        <v>0</v>
      </c>
      <c r="GN350" s="161">
        <f>'1995 SCORES '!F184</f>
        <v>0</v>
      </c>
      <c r="GO350" s="9">
        <f>'1995 SCORES '!G184</f>
        <v>0</v>
      </c>
      <c r="GP350" s="100" t="e">
        <f>'1995 SCORES '!H184</f>
        <v>#DIV/0!</v>
      </c>
      <c r="GQ350" s="22">
        <f>'1995 SCORES '!I184</f>
        <v>0</v>
      </c>
      <c r="GR350" s="21">
        <f>'1995 SCORES '!J184</f>
        <v>0</v>
      </c>
      <c r="GS350" s="162">
        <f>'1995 SCORES '!K184</f>
        <v>0</v>
      </c>
      <c r="GT350" s="161">
        <f>'1994 SCORES'!F184</f>
        <v>0</v>
      </c>
      <c r="GU350" s="9">
        <f>'1994 SCORES'!G184</f>
        <v>0</v>
      </c>
      <c r="GV350" s="100" t="e">
        <f>'1994 SCORES'!H184</f>
        <v>#DIV/0!</v>
      </c>
      <c r="GW350" s="22">
        <f>'1994 SCORES'!I184</f>
        <v>0</v>
      </c>
      <c r="GX350" s="21">
        <f>'1994 SCORES'!J184</f>
        <v>0</v>
      </c>
      <c r="GY350" s="162">
        <f>'1994 SCORES'!K184</f>
        <v>0</v>
      </c>
      <c r="GZ350" s="161">
        <f>'1993 SCORES'!F184</f>
        <v>0</v>
      </c>
      <c r="HA350" s="30">
        <f>'1993 SCORES'!G184</f>
        <v>0</v>
      </c>
      <c r="HB350" s="100" t="e">
        <f>'1993 SCORES'!H184</f>
        <v>#DIV/0!</v>
      </c>
      <c r="HC350" s="22">
        <f>'1993 SCORES'!I184</f>
        <v>0</v>
      </c>
      <c r="HD350" s="21">
        <f>'1993 SCORES'!J184</f>
        <v>0</v>
      </c>
      <c r="HE350" s="162">
        <f>'1993 SCORES'!K184</f>
        <v>0</v>
      </c>
    </row>
    <row r="351" spans="1:213" ht="13.5" thickBot="1" x14ac:dyDescent="0.25">
      <c r="A351" s="335">
        <v>348</v>
      </c>
      <c r="B351" s="249" t="s">
        <v>87</v>
      </c>
      <c r="C351" s="334" t="s">
        <v>265</v>
      </c>
      <c r="D351" s="276">
        <f t="shared" si="28"/>
        <v>2</v>
      </c>
      <c r="E351" s="276">
        <f t="shared" si="29"/>
        <v>7</v>
      </c>
      <c r="F351" s="345">
        <f t="shared" si="33"/>
        <v>3.5</v>
      </c>
      <c r="G351" s="167">
        <f t="shared" si="30"/>
        <v>0</v>
      </c>
      <c r="H351" s="549">
        <f t="shared" si="31"/>
        <v>0</v>
      </c>
      <c r="I351" s="629">
        <f t="shared" si="32"/>
        <v>0</v>
      </c>
      <c r="J351" s="815">
        <v>0</v>
      </c>
      <c r="K351" s="676">
        <v>0</v>
      </c>
      <c r="L351" s="901" t="e">
        <v>#DIV/0!</v>
      </c>
      <c r="M351" s="906"/>
      <c r="N351" s="679"/>
      <c r="O351" s="910"/>
      <c r="P351" s="862">
        <v>0</v>
      </c>
      <c r="Q351" s="877">
        <v>0</v>
      </c>
      <c r="R351" s="877" t="e">
        <v>#DIV/0!</v>
      </c>
      <c r="S351" s="865"/>
      <c r="T351" s="869"/>
      <c r="U351" s="872"/>
      <c r="V351" s="847">
        <v>0</v>
      </c>
      <c r="W351" s="756">
        <v>0</v>
      </c>
      <c r="X351" s="756" t="e">
        <v>#DIV/0!</v>
      </c>
      <c r="Y351" s="686"/>
      <c r="Z351" s="687"/>
      <c r="AA351" s="769"/>
      <c r="AB351" s="826">
        <v>0</v>
      </c>
      <c r="AC351" s="756">
        <v>0</v>
      </c>
      <c r="AD351" s="756" t="e">
        <v>#DIV/0!</v>
      </c>
      <c r="AE351" s="686"/>
      <c r="AF351" s="687"/>
      <c r="AG351" s="769"/>
      <c r="AH351" s="826">
        <v>0</v>
      </c>
      <c r="AI351" s="752">
        <v>0</v>
      </c>
      <c r="AJ351" s="752" t="e">
        <v>#DIV/0!</v>
      </c>
      <c r="AK351" s="686"/>
      <c r="AL351" s="687"/>
      <c r="AM351" s="751"/>
      <c r="AN351" s="820">
        <v>0</v>
      </c>
      <c r="AO351" s="685">
        <v>0</v>
      </c>
      <c r="AP351" s="685" t="e">
        <v>#DIV/0!</v>
      </c>
      <c r="AQ351" s="686"/>
      <c r="AR351" s="739"/>
      <c r="AS351" s="737"/>
      <c r="AT351" s="820"/>
      <c r="AU351" s="685">
        <v>0</v>
      </c>
      <c r="AV351" s="732" t="e">
        <v>#DIV/0!</v>
      </c>
      <c r="AW351" s="686"/>
      <c r="AX351" s="687"/>
      <c r="AY351" s="688"/>
      <c r="AZ351" s="815">
        <v>0</v>
      </c>
      <c r="BA351" s="676">
        <v>0</v>
      </c>
      <c r="BB351" s="676" t="e">
        <v>#DIV/0!</v>
      </c>
      <c r="BC351" s="677"/>
      <c r="BD351" s="679"/>
      <c r="BE351" s="798"/>
      <c r="BF351" s="806">
        <v>0</v>
      </c>
      <c r="BG351" s="632">
        <v>0</v>
      </c>
      <c r="BH351" s="647" t="e">
        <v>#DIV/0!</v>
      </c>
      <c r="BI351" s="636"/>
      <c r="BJ351" s="640"/>
      <c r="BK351" s="792"/>
      <c r="BL351" s="555">
        <v>0</v>
      </c>
      <c r="BM351" s="557">
        <v>0</v>
      </c>
      <c r="BN351" s="557" t="e">
        <v>#DIV/0!</v>
      </c>
      <c r="BO351" s="561"/>
      <c r="BP351" s="563"/>
      <c r="BQ351" s="575"/>
      <c r="BR351" s="555">
        <v>0</v>
      </c>
      <c r="BS351" s="557">
        <v>0</v>
      </c>
      <c r="BT351" s="557" t="e">
        <v>#DIV/0!</v>
      </c>
      <c r="BU351" s="561"/>
      <c r="BV351" s="563"/>
      <c r="BW351" s="566"/>
      <c r="BX351" s="300">
        <v>0</v>
      </c>
      <c r="BY351" s="541">
        <v>0</v>
      </c>
      <c r="BZ351" s="541" t="e">
        <v>#DIV/0!</v>
      </c>
      <c r="CA351" s="541"/>
      <c r="CB351" s="542"/>
      <c r="CC351" s="552"/>
      <c r="CD351" s="515">
        <v>0</v>
      </c>
      <c r="CE351" s="525">
        <v>0</v>
      </c>
      <c r="CF351" s="525" t="e">
        <v>#DIV/0!</v>
      </c>
      <c r="CG351" s="526"/>
      <c r="CH351" s="527"/>
      <c r="CI351" s="519"/>
      <c r="CJ351" s="377">
        <v>0</v>
      </c>
      <c r="CK351" s="233">
        <v>0</v>
      </c>
      <c r="CL351" s="233" t="e">
        <v>#DIV/0!</v>
      </c>
      <c r="CM351" s="381"/>
      <c r="CN351" s="384"/>
      <c r="CO351" s="386"/>
      <c r="CP351" s="52">
        <v>0</v>
      </c>
      <c r="CQ351" s="30">
        <v>0</v>
      </c>
      <c r="CR351" s="48" t="e">
        <v>#DIV/0!</v>
      </c>
      <c r="CS351" s="134"/>
      <c r="CT351" s="114"/>
      <c r="CU351" s="342"/>
      <c r="CV351" s="79">
        <v>0</v>
      </c>
      <c r="CW351" s="30">
        <v>0</v>
      </c>
      <c r="CX351" s="48" t="e">
        <v>#DIV/0!</v>
      </c>
      <c r="CY351" s="134"/>
      <c r="CZ351" s="114"/>
      <c r="DA351" s="117"/>
      <c r="DB351" s="52">
        <f>'2010 SCORES'!AC185</f>
        <v>0</v>
      </c>
      <c r="DC351" s="30">
        <f>'2010 SCORES'!AD185</f>
        <v>0</v>
      </c>
      <c r="DD351" s="48" t="e">
        <f>'2010 SCORES'!AE185</f>
        <v>#DIV/0!</v>
      </c>
      <c r="DE351" s="134">
        <f>'2010 SCORES'!AF185</f>
        <v>0</v>
      </c>
      <c r="DF351" s="114">
        <f>'2010 SCORES'!AG185</f>
        <v>0</v>
      </c>
      <c r="DG351" s="117">
        <f>'2010 SCORES'!AH185</f>
        <v>0</v>
      </c>
      <c r="DH351" s="104">
        <f>'2009 SCORES'!V185</f>
        <v>0</v>
      </c>
      <c r="DI351" s="79">
        <f>'2009 SCORES'!W185</f>
        <v>0</v>
      </c>
      <c r="DJ351" s="48" t="e">
        <f>'2009 SCORES'!X185</f>
        <v>#DIV/0!</v>
      </c>
      <c r="DK351" s="134">
        <f>'2009 SCORES'!Y185</f>
        <v>0</v>
      </c>
      <c r="DL351" s="114">
        <f>'2009 SCORES'!Z185</f>
        <v>0</v>
      </c>
      <c r="DM351" s="117">
        <f>'2009 SCORES'!AA185</f>
        <v>0</v>
      </c>
      <c r="DN351" s="52">
        <f>'2008 SCORES'!V185</f>
        <v>0</v>
      </c>
      <c r="DO351" s="30">
        <f>'2008 SCORES'!W185</f>
        <v>0</v>
      </c>
      <c r="DP351" s="81" t="e">
        <f>'2008 SCORES'!X185</f>
        <v>#DIV/0!</v>
      </c>
      <c r="DQ351" s="134">
        <f>'2008 SCORES'!Y185</f>
        <v>0</v>
      </c>
      <c r="DR351" s="114">
        <f>'2008 SCORES'!Z185</f>
        <v>0</v>
      </c>
      <c r="DS351" s="117">
        <f>'2008 SCORES'!AA185</f>
        <v>0</v>
      </c>
      <c r="DT351" s="88">
        <f>'2007 SCORES'!Q185</f>
        <v>1</v>
      </c>
      <c r="DU351" s="7">
        <f>'2007 SCORES'!R185</f>
        <v>1</v>
      </c>
      <c r="DV351" s="95">
        <f>'2007 SCORES'!S185</f>
        <v>1</v>
      </c>
      <c r="DW351" s="121">
        <f>'2007 SCORES'!T185</f>
        <v>0</v>
      </c>
      <c r="DX351" s="114">
        <f>'2007 SCORES'!U185</f>
        <v>0</v>
      </c>
      <c r="DY351" s="117">
        <f>'2007 SCORES'!V185</f>
        <v>0</v>
      </c>
      <c r="DZ351" s="88">
        <f>'2006 SCORES'!Q185</f>
        <v>0</v>
      </c>
      <c r="EA351" s="9">
        <f>'2006 SCORES'!R185</f>
        <v>0</v>
      </c>
      <c r="EB351" s="100" t="e">
        <f>'2006 SCORES'!S185</f>
        <v>#DIV/0!</v>
      </c>
      <c r="EC351" s="124">
        <f>'2006 SCORES'!T185</f>
        <v>0</v>
      </c>
      <c r="ED351" s="120">
        <f>'2006 SCORES'!U185</f>
        <v>0</v>
      </c>
      <c r="EE351" s="125">
        <f>'2006 SCORES'!V185</f>
        <v>0</v>
      </c>
      <c r="EF351" s="88">
        <f>'2005 SCORES'!L186</f>
        <v>0</v>
      </c>
      <c r="EG351" s="9">
        <f>'2005 SCORES'!M186</f>
        <v>0</v>
      </c>
      <c r="EH351" s="95" t="e">
        <f>'2005 SCORES'!N186</f>
        <v>#DIV/0!</v>
      </c>
      <c r="EI351" s="121">
        <f>'2005 SCORES'!O186</f>
        <v>0</v>
      </c>
      <c r="EJ351" s="122">
        <f>'2005 SCORES'!P186</f>
        <v>0</v>
      </c>
      <c r="EK351" s="117">
        <f>'2005 SCORES'!Q186</f>
        <v>0</v>
      </c>
      <c r="EL351" s="7">
        <f>'2004 SCORES'!K185</f>
        <v>0</v>
      </c>
      <c r="EM351" s="9">
        <f>'2004 SCORES'!L185</f>
        <v>0</v>
      </c>
      <c r="EN351" s="95" t="e">
        <f>'2004 SCORES'!M185</f>
        <v>#DIV/0!</v>
      </c>
      <c r="EO351" s="113">
        <f>'2004 SCORES'!N185</f>
        <v>0</v>
      </c>
      <c r="EP351" s="120">
        <f>'2004 SCORES'!O185</f>
        <v>0</v>
      </c>
      <c r="EQ351" s="117">
        <f>'2004 SCORES'!P185</f>
        <v>0</v>
      </c>
      <c r="ER351" s="7">
        <f>'2003 SCORES'!H185</f>
        <v>1</v>
      </c>
      <c r="ES351" s="9">
        <f>'2003 SCORES'!I185</f>
        <v>6</v>
      </c>
      <c r="ET351" s="95">
        <f>'2003 SCORES'!J185</f>
        <v>6</v>
      </c>
      <c r="EU351" s="113">
        <f>'2003 SCORES'!K185</f>
        <v>0</v>
      </c>
      <c r="EV351" s="114">
        <f>'2003 SCORES'!L185</f>
        <v>0</v>
      </c>
      <c r="EW351" s="117">
        <f>'2003 SCORES'!M185</f>
        <v>0</v>
      </c>
      <c r="EX351" s="7">
        <f>'2002 SCORES'!H185</f>
        <v>0</v>
      </c>
      <c r="EY351" s="9">
        <f>'2002 SCORES'!I185</f>
        <v>0</v>
      </c>
      <c r="EZ351" s="95" t="e">
        <f>'2002 SCORES'!J185</f>
        <v>#DIV/0!</v>
      </c>
      <c r="FA351" s="113">
        <f>'2002 SCORES'!K185</f>
        <v>0</v>
      </c>
      <c r="FB351" s="114">
        <f>'2002 SCORES'!L185</f>
        <v>0</v>
      </c>
      <c r="FC351" s="117">
        <f>'2002 SCORES'!M185</f>
        <v>0</v>
      </c>
      <c r="FD351" s="7">
        <f>'2001 SCORES'!I185</f>
        <v>0</v>
      </c>
      <c r="FE351" s="105">
        <f>'2001 SCORES'!J185</f>
        <v>0</v>
      </c>
      <c r="FF351" s="156" t="e">
        <f>'2001 SCORES'!K185</f>
        <v>#DIV/0!</v>
      </c>
      <c r="FG351" s="157">
        <f>'2001 SCORES'!L185</f>
        <v>0</v>
      </c>
      <c r="FH351" s="120">
        <f>'2001 SCORES'!M185</f>
        <v>0</v>
      </c>
      <c r="FI351" s="117">
        <f>'2001 SCORES'!N185</f>
        <v>0</v>
      </c>
      <c r="FJ351" s="302">
        <f>'2000 SCORES'!G185</f>
        <v>0</v>
      </c>
      <c r="FK351" s="310">
        <f>'2000 SCORES'!H185</f>
        <v>0</v>
      </c>
      <c r="FL351" s="156" t="e">
        <f>'2000 SCORES'!I185</f>
        <v>#DIV/0!</v>
      </c>
      <c r="FM351" s="312">
        <f>'2000 SCORES'!J185</f>
        <v>0</v>
      </c>
      <c r="FN351" s="120">
        <f>'2001 SCORES'!M185</f>
        <v>0</v>
      </c>
      <c r="FO351" s="117">
        <f>'2000 SCORES'!L185</f>
        <v>0</v>
      </c>
      <c r="FP351" s="7">
        <f>'1999 SCORES'!H185</f>
        <v>0</v>
      </c>
      <c r="FQ351" s="105">
        <f>'1999 SCORES'!I185</f>
        <v>0</v>
      </c>
      <c r="FR351" s="156" t="e">
        <f>'1999 SCORES'!J185</f>
        <v>#DIV/0!</v>
      </c>
      <c r="FS351" s="157">
        <f>'1999 SCORES'!K185</f>
        <v>0</v>
      </c>
      <c r="FT351" s="120">
        <f>'1999 SCORES'!L185</f>
        <v>0</v>
      </c>
      <c r="FU351" s="117">
        <f>'1999 SCORES'!M185</f>
        <v>0</v>
      </c>
      <c r="FV351" s="7">
        <f>'1998 SCORES'!G185</f>
        <v>0</v>
      </c>
      <c r="FW351" s="105">
        <f>'1998 SCORES'!H185</f>
        <v>0</v>
      </c>
      <c r="FX351" s="156" t="e">
        <f>'1998 SCORES'!I185</f>
        <v>#DIV/0!</v>
      </c>
      <c r="FY351" s="157">
        <f>'1998 SCORES'!J185</f>
        <v>0</v>
      </c>
      <c r="FZ351" s="120">
        <f>'1998 SCORES'!K185</f>
        <v>0</v>
      </c>
      <c r="GA351" s="117">
        <f>'1998 SCORES'!L185</f>
        <v>0</v>
      </c>
      <c r="GB351" s="7">
        <f>'1997 SCORES'!F185</f>
        <v>0</v>
      </c>
      <c r="GC351" s="105">
        <f>'1997 SCORES'!G185</f>
        <v>0</v>
      </c>
      <c r="GD351" s="156" t="e">
        <f>'1997 SCORES'!H185</f>
        <v>#DIV/0!</v>
      </c>
      <c r="GE351" s="157">
        <f>'1997 SCORES'!I185</f>
        <v>0</v>
      </c>
      <c r="GF351" s="120">
        <f>'1997 SCORES'!J185</f>
        <v>0</v>
      </c>
      <c r="GG351" s="117">
        <f>'1997 SCORES'!K185</f>
        <v>0</v>
      </c>
      <c r="GH351" s="160">
        <f>'1996 SCORES'!F185</f>
        <v>0</v>
      </c>
      <c r="GI351" s="9">
        <f>'1996 SCORES'!G185</f>
        <v>0</v>
      </c>
      <c r="GJ351" s="100" t="e">
        <f>'1996 SCORES'!H185</f>
        <v>#DIV/0!</v>
      </c>
      <c r="GK351" s="22">
        <f>'1996 SCORES'!I185</f>
        <v>0</v>
      </c>
      <c r="GL351" s="21">
        <f>'1996 SCORES'!J185</f>
        <v>0</v>
      </c>
      <c r="GM351" s="162">
        <f>'1996 SCORES'!K185</f>
        <v>0</v>
      </c>
      <c r="GN351" s="161">
        <f>'1995 SCORES '!F185</f>
        <v>0</v>
      </c>
      <c r="GO351" s="9">
        <f>'1995 SCORES '!G185</f>
        <v>0</v>
      </c>
      <c r="GP351" s="100" t="e">
        <f>'1995 SCORES '!H185</f>
        <v>#DIV/0!</v>
      </c>
      <c r="GQ351" s="22">
        <f>'1995 SCORES '!I185</f>
        <v>0</v>
      </c>
      <c r="GR351" s="21">
        <f>'1995 SCORES '!J185</f>
        <v>0</v>
      </c>
      <c r="GS351" s="162">
        <f>'1995 SCORES '!K185</f>
        <v>0</v>
      </c>
      <c r="GT351" s="161">
        <f>'1994 SCORES'!F185</f>
        <v>0</v>
      </c>
      <c r="GU351" s="9">
        <f>'1994 SCORES'!G185</f>
        <v>0</v>
      </c>
      <c r="GV351" s="100" t="e">
        <f>'1994 SCORES'!H185</f>
        <v>#DIV/0!</v>
      </c>
      <c r="GW351" s="22">
        <f>'1994 SCORES'!I185</f>
        <v>0</v>
      </c>
      <c r="GX351" s="21">
        <f>'1994 SCORES'!J185</f>
        <v>0</v>
      </c>
      <c r="GY351" s="162">
        <f>'1994 SCORES'!K185</f>
        <v>0</v>
      </c>
      <c r="GZ351" s="161">
        <f>'1993 SCORES'!F185</f>
        <v>0</v>
      </c>
      <c r="HA351" s="30">
        <f>'1993 SCORES'!G185</f>
        <v>0</v>
      </c>
      <c r="HB351" s="100" t="e">
        <f>'1993 SCORES'!H185</f>
        <v>#DIV/0!</v>
      </c>
      <c r="HC351" s="22">
        <f>'1993 SCORES'!I185</f>
        <v>0</v>
      </c>
      <c r="HD351" s="21">
        <f>'1993 SCORES'!J185</f>
        <v>0</v>
      </c>
      <c r="HE351" s="162">
        <f>'1993 SCORES'!K185</f>
        <v>0</v>
      </c>
    </row>
    <row r="352" spans="1:213" ht="13.5" thickBot="1" x14ac:dyDescent="0.25">
      <c r="A352" s="335">
        <v>349</v>
      </c>
      <c r="B352" s="249" t="s">
        <v>19</v>
      </c>
      <c r="C352" s="334" t="s">
        <v>518</v>
      </c>
      <c r="D352" s="276">
        <f t="shared" si="28"/>
        <v>1</v>
      </c>
      <c r="E352" s="276">
        <f t="shared" si="29"/>
        <v>11</v>
      </c>
      <c r="F352" s="345">
        <f t="shared" si="33"/>
        <v>11</v>
      </c>
      <c r="G352" s="167">
        <f t="shared" si="30"/>
        <v>0</v>
      </c>
      <c r="H352" s="549">
        <f t="shared" si="31"/>
        <v>0</v>
      </c>
      <c r="I352" s="629">
        <f t="shared" si="32"/>
        <v>0</v>
      </c>
      <c r="J352" s="815">
        <v>0</v>
      </c>
      <c r="K352" s="676">
        <v>0</v>
      </c>
      <c r="L352" s="901" t="e">
        <v>#DIV/0!</v>
      </c>
      <c r="M352" s="906"/>
      <c r="N352" s="679"/>
      <c r="O352" s="910"/>
      <c r="P352" s="862">
        <v>0</v>
      </c>
      <c r="Q352" s="877">
        <v>0</v>
      </c>
      <c r="R352" s="877" t="e">
        <v>#DIV/0!</v>
      </c>
      <c r="S352" s="865"/>
      <c r="T352" s="869"/>
      <c r="U352" s="872"/>
      <c r="V352" s="847">
        <v>0</v>
      </c>
      <c r="W352" s="756">
        <v>0</v>
      </c>
      <c r="X352" s="756" t="e">
        <v>#DIV/0!</v>
      </c>
      <c r="Y352" s="686"/>
      <c r="Z352" s="687"/>
      <c r="AA352" s="769"/>
      <c r="AB352" s="826">
        <v>0</v>
      </c>
      <c r="AC352" s="756">
        <v>0</v>
      </c>
      <c r="AD352" s="756" t="e">
        <v>#DIV/0!</v>
      </c>
      <c r="AE352" s="686"/>
      <c r="AF352" s="687"/>
      <c r="AG352" s="769"/>
      <c r="AH352" s="826">
        <v>0</v>
      </c>
      <c r="AI352" s="752">
        <v>0</v>
      </c>
      <c r="AJ352" s="752" t="e">
        <v>#DIV/0!</v>
      </c>
      <c r="AK352" s="686"/>
      <c r="AL352" s="687"/>
      <c r="AM352" s="751"/>
      <c r="AN352" s="820">
        <v>0</v>
      </c>
      <c r="AO352" s="685">
        <v>0</v>
      </c>
      <c r="AP352" s="685" t="e">
        <v>#DIV/0!</v>
      </c>
      <c r="AQ352" s="686"/>
      <c r="AR352" s="739"/>
      <c r="AS352" s="737"/>
      <c r="AT352" s="820"/>
      <c r="AU352" s="685">
        <v>0</v>
      </c>
      <c r="AV352" s="732" t="e">
        <v>#DIV/0!</v>
      </c>
      <c r="AW352" s="686"/>
      <c r="AX352" s="687"/>
      <c r="AY352" s="688"/>
      <c r="AZ352" s="815">
        <v>0</v>
      </c>
      <c r="BA352" s="676">
        <v>0</v>
      </c>
      <c r="BB352" s="676" t="e">
        <v>#DIV/0!</v>
      </c>
      <c r="BC352" s="677"/>
      <c r="BD352" s="679"/>
      <c r="BE352" s="798"/>
      <c r="BF352" s="806">
        <v>0</v>
      </c>
      <c r="BG352" s="632">
        <v>0</v>
      </c>
      <c r="BH352" s="647" t="e">
        <v>#DIV/0!</v>
      </c>
      <c r="BI352" s="636"/>
      <c r="BJ352" s="640"/>
      <c r="BK352" s="792"/>
      <c r="BL352" s="555">
        <v>0</v>
      </c>
      <c r="BM352" s="557">
        <v>0</v>
      </c>
      <c r="BN352" s="557" t="e">
        <v>#DIV/0!</v>
      </c>
      <c r="BO352" s="561"/>
      <c r="BP352" s="563"/>
      <c r="BQ352" s="575"/>
      <c r="BR352" s="555">
        <v>0</v>
      </c>
      <c r="BS352" s="557">
        <v>0</v>
      </c>
      <c r="BT352" s="557" t="e">
        <v>#DIV/0!</v>
      </c>
      <c r="BU352" s="561"/>
      <c r="BV352" s="563"/>
      <c r="BW352" s="566"/>
      <c r="BX352" s="300">
        <v>0</v>
      </c>
      <c r="BY352" s="541">
        <v>0</v>
      </c>
      <c r="BZ352" s="541" t="e">
        <v>#DIV/0!</v>
      </c>
      <c r="CA352" s="541"/>
      <c r="CB352" s="542"/>
      <c r="CC352" s="552"/>
      <c r="CD352" s="515">
        <v>0</v>
      </c>
      <c r="CE352" s="525">
        <v>0</v>
      </c>
      <c r="CF352" s="525" t="e">
        <v>#DIV/0!</v>
      </c>
      <c r="CG352" s="526"/>
      <c r="CH352" s="527"/>
      <c r="CI352" s="519"/>
      <c r="CJ352" s="377">
        <v>1</v>
      </c>
      <c r="CK352" s="233">
        <v>11</v>
      </c>
      <c r="CL352" s="233">
        <v>11</v>
      </c>
      <c r="CM352" s="381"/>
      <c r="CN352" s="384"/>
      <c r="CO352" s="386"/>
      <c r="CP352" s="52"/>
      <c r="CQ352" s="30"/>
      <c r="CR352" s="48"/>
      <c r="CS352" s="134"/>
      <c r="CT352" s="114"/>
      <c r="CU352" s="342"/>
      <c r="CV352" s="79"/>
      <c r="CW352" s="30"/>
      <c r="CX352" s="48"/>
      <c r="CY352" s="134"/>
      <c r="CZ352" s="114"/>
      <c r="DA352" s="117"/>
      <c r="DB352" s="52"/>
      <c r="DC352" s="30"/>
      <c r="DD352" s="48"/>
      <c r="DE352" s="134"/>
      <c r="DF352" s="114"/>
      <c r="DG352" s="117"/>
      <c r="DH352" s="104"/>
      <c r="DI352" s="79"/>
      <c r="DJ352" s="48"/>
      <c r="DK352" s="134"/>
      <c r="DL352" s="114"/>
      <c r="DM352" s="117"/>
      <c r="DN352" s="52"/>
      <c r="DO352" s="30"/>
      <c r="DP352" s="81"/>
      <c r="DQ352" s="134"/>
      <c r="DR352" s="114"/>
      <c r="DS352" s="117"/>
      <c r="DT352" s="88"/>
      <c r="DU352" s="7"/>
      <c r="DV352" s="95"/>
      <c r="DW352" s="121"/>
      <c r="DX352" s="114"/>
      <c r="DY352" s="117"/>
      <c r="DZ352" s="88"/>
      <c r="EA352" s="9"/>
      <c r="EB352" s="100"/>
      <c r="EC352" s="124"/>
      <c r="ED352" s="120"/>
      <c r="EE352" s="125"/>
      <c r="EF352" s="88"/>
      <c r="EG352" s="9"/>
      <c r="EH352" s="95"/>
      <c r="EI352" s="121"/>
      <c r="EJ352" s="122"/>
      <c r="EK352" s="117"/>
      <c r="EL352" s="7"/>
      <c r="EM352" s="9"/>
      <c r="EN352" s="95"/>
      <c r="EO352" s="113"/>
      <c r="EP352" s="120"/>
      <c r="EQ352" s="117"/>
      <c r="ER352" s="7"/>
      <c r="ES352" s="9"/>
      <c r="ET352" s="95"/>
      <c r="EU352" s="113"/>
      <c r="EV352" s="114"/>
      <c r="EW352" s="117"/>
      <c r="EX352" s="7"/>
      <c r="EY352" s="9"/>
      <c r="EZ352" s="95"/>
      <c r="FA352" s="113"/>
      <c r="FB352" s="114"/>
      <c r="FC352" s="117"/>
      <c r="FD352" s="7"/>
      <c r="FE352" s="105"/>
      <c r="FF352" s="156"/>
      <c r="FG352" s="157"/>
      <c r="FH352" s="120"/>
      <c r="FI352" s="117"/>
      <c r="FJ352" s="302"/>
      <c r="FK352" s="310"/>
      <c r="FL352" s="156"/>
      <c r="FM352" s="312"/>
      <c r="FN352" s="120"/>
      <c r="FO352" s="117"/>
      <c r="FP352" s="7"/>
      <c r="FQ352" s="105"/>
      <c r="FR352" s="156"/>
      <c r="FS352" s="157"/>
      <c r="FT352" s="120"/>
      <c r="FU352" s="117"/>
      <c r="FV352" s="7"/>
      <c r="FW352" s="105"/>
      <c r="FX352" s="156"/>
      <c r="FY352" s="157"/>
      <c r="FZ352" s="120"/>
      <c r="GA352" s="117"/>
      <c r="GB352" s="7"/>
      <c r="GC352" s="105"/>
      <c r="GD352" s="156"/>
      <c r="GE352" s="157"/>
      <c r="GF352" s="120"/>
      <c r="GG352" s="117"/>
      <c r="GH352" s="160"/>
      <c r="GI352" s="9"/>
      <c r="GJ352" s="100"/>
      <c r="GK352" s="22"/>
      <c r="GL352" s="21"/>
      <c r="GM352" s="162"/>
      <c r="GN352" s="161"/>
      <c r="GO352" s="9"/>
      <c r="GP352" s="100"/>
      <c r="GQ352" s="22"/>
      <c r="GR352" s="21"/>
      <c r="GS352" s="162"/>
      <c r="GT352" s="161"/>
      <c r="GU352" s="9"/>
      <c r="GV352" s="100"/>
      <c r="GW352" s="22"/>
      <c r="GX352" s="21"/>
      <c r="GY352" s="162"/>
      <c r="GZ352" s="161"/>
      <c r="HA352" s="30"/>
      <c r="HB352" s="100"/>
      <c r="HC352" s="22"/>
      <c r="HD352" s="21"/>
      <c r="HE352" s="162"/>
    </row>
    <row r="353" spans="1:213" ht="13.5" thickBot="1" x14ac:dyDescent="0.25">
      <c r="A353" s="335">
        <v>350</v>
      </c>
      <c r="B353" s="251" t="s">
        <v>95</v>
      </c>
      <c r="C353" s="775" t="s">
        <v>431</v>
      </c>
      <c r="D353" s="276">
        <f t="shared" si="28"/>
        <v>1</v>
      </c>
      <c r="E353" s="276">
        <f t="shared" si="29"/>
        <v>19</v>
      </c>
      <c r="F353" s="345">
        <f t="shared" si="33"/>
        <v>19</v>
      </c>
      <c r="G353" s="167">
        <f t="shared" si="30"/>
        <v>0</v>
      </c>
      <c r="H353" s="549">
        <f t="shared" si="31"/>
        <v>0</v>
      </c>
      <c r="I353" s="629">
        <f t="shared" si="32"/>
        <v>0</v>
      </c>
      <c r="J353" s="815">
        <v>0</v>
      </c>
      <c r="K353" s="676">
        <v>0</v>
      </c>
      <c r="L353" s="901" t="e">
        <v>#DIV/0!</v>
      </c>
      <c r="M353" s="906"/>
      <c r="N353" s="679"/>
      <c r="O353" s="910"/>
      <c r="P353" s="862">
        <v>0</v>
      </c>
      <c r="Q353" s="877">
        <v>0</v>
      </c>
      <c r="R353" s="877" t="e">
        <v>#DIV/0!</v>
      </c>
      <c r="S353" s="865"/>
      <c r="T353" s="869"/>
      <c r="U353" s="872"/>
      <c r="V353" s="847">
        <v>0</v>
      </c>
      <c r="W353" s="756">
        <v>0</v>
      </c>
      <c r="X353" s="756" t="e">
        <v>#DIV/0!</v>
      </c>
      <c r="Y353" s="686"/>
      <c r="Z353" s="687"/>
      <c r="AA353" s="769"/>
      <c r="AB353" s="826">
        <v>0</v>
      </c>
      <c r="AC353" s="756">
        <v>0</v>
      </c>
      <c r="AD353" s="756" t="e">
        <v>#DIV/0!</v>
      </c>
      <c r="AE353" s="686"/>
      <c r="AF353" s="687"/>
      <c r="AG353" s="769"/>
      <c r="AH353" s="826">
        <v>0</v>
      </c>
      <c r="AI353" s="752">
        <v>0</v>
      </c>
      <c r="AJ353" s="752" t="e">
        <v>#DIV/0!</v>
      </c>
      <c r="AK353" s="686"/>
      <c r="AL353" s="687"/>
      <c r="AM353" s="751"/>
      <c r="AN353" s="820">
        <v>0</v>
      </c>
      <c r="AO353" s="685">
        <v>0</v>
      </c>
      <c r="AP353" s="685" t="e">
        <v>#DIV/0!</v>
      </c>
      <c r="AQ353" s="686"/>
      <c r="AR353" s="739"/>
      <c r="AS353" s="737"/>
      <c r="AT353" s="820"/>
      <c r="AU353" s="685">
        <v>0</v>
      </c>
      <c r="AV353" s="732" t="e">
        <v>#DIV/0!</v>
      </c>
      <c r="AW353" s="686"/>
      <c r="AX353" s="687"/>
      <c r="AY353" s="688"/>
      <c r="AZ353" s="815">
        <v>0</v>
      </c>
      <c r="BA353" s="676">
        <v>0</v>
      </c>
      <c r="BB353" s="676" t="e">
        <v>#DIV/0!</v>
      </c>
      <c r="BC353" s="677"/>
      <c r="BD353" s="679"/>
      <c r="BE353" s="798"/>
      <c r="BF353" s="806">
        <v>0</v>
      </c>
      <c r="BG353" s="632">
        <v>0</v>
      </c>
      <c r="BH353" s="647" t="e">
        <v>#DIV/0!</v>
      </c>
      <c r="BI353" s="636"/>
      <c r="BJ353" s="640"/>
      <c r="BK353" s="792"/>
      <c r="BL353" s="555">
        <v>0</v>
      </c>
      <c r="BM353" s="557">
        <v>0</v>
      </c>
      <c r="BN353" s="557" t="e">
        <v>#DIV/0!</v>
      </c>
      <c r="BO353" s="561"/>
      <c r="BP353" s="563"/>
      <c r="BQ353" s="575"/>
      <c r="BR353" s="555">
        <v>0</v>
      </c>
      <c r="BS353" s="557">
        <v>0</v>
      </c>
      <c r="BT353" s="557" t="e">
        <v>#DIV/0!</v>
      </c>
      <c r="BU353" s="561"/>
      <c r="BV353" s="563"/>
      <c r="BW353" s="566"/>
      <c r="BX353" s="300">
        <v>0</v>
      </c>
      <c r="BY353" s="541">
        <v>0</v>
      </c>
      <c r="BZ353" s="541" t="e">
        <v>#DIV/0!</v>
      </c>
      <c r="CA353" s="541"/>
      <c r="CB353" s="542"/>
      <c r="CC353" s="552"/>
      <c r="CD353" s="515">
        <v>0</v>
      </c>
      <c r="CE353" s="525">
        <v>0</v>
      </c>
      <c r="CF353" s="525" t="e">
        <v>#DIV/0!</v>
      </c>
      <c r="CG353" s="526"/>
      <c r="CH353" s="527"/>
      <c r="CI353" s="519"/>
      <c r="CJ353" s="377">
        <v>0</v>
      </c>
      <c r="CK353" s="233">
        <v>0</v>
      </c>
      <c r="CL353" s="233" t="e">
        <v>#DIV/0!</v>
      </c>
      <c r="CM353" s="381"/>
      <c r="CN353" s="384"/>
      <c r="CO353" s="386"/>
      <c r="CP353" s="52">
        <v>0</v>
      </c>
      <c r="CQ353" s="30">
        <v>0</v>
      </c>
      <c r="CR353" s="48" t="e">
        <v>#DIV/0!</v>
      </c>
      <c r="CS353" s="134"/>
      <c r="CT353" s="114"/>
      <c r="CU353" s="342"/>
      <c r="CV353" s="79">
        <v>1</v>
      </c>
      <c r="CW353" s="30">
        <v>19</v>
      </c>
      <c r="CX353" s="48">
        <v>19</v>
      </c>
      <c r="CY353" s="134"/>
      <c r="CZ353" s="114"/>
      <c r="DA353" s="117"/>
      <c r="DB353" s="52"/>
      <c r="DC353" s="30"/>
      <c r="DD353" s="48"/>
      <c r="DE353" s="134"/>
      <c r="DF353" s="114"/>
      <c r="DG353" s="117"/>
      <c r="DH353" s="104"/>
      <c r="DI353" s="79"/>
      <c r="DJ353" s="48"/>
      <c r="DK353" s="134"/>
      <c r="DL353" s="114"/>
      <c r="DM353" s="117"/>
      <c r="DN353" s="52"/>
      <c r="DO353" s="30"/>
      <c r="DP353" s="81"/>
      <c r="DQ353" s="134"/>
      <c r="DR353" s="114"/>
      <c r="DS353" s="117"/>
      <c r="DT353" s="88"/>
      <c r="DU353" s="7"/>
      <c r="DV353" s="95"/>
      <c r="DW353" s="121"/>
      <c r="DX353" s="114"/>
      <c r="DY353" s="117"/>
      <c r="DZ353" s="88"/>
      <c r="EA353" s="9"/>
      <c r="EB353" s="100"/>
      <c r="EC353" s="124"/>
      <c r="ED353" s="120"/>
      <c r="EE353" s="125"/>
      <c r="EF353" s="88"/>
      <c r="EG353" s="9"/>
      <c r="EH353" s="95"/>
      <c r="EI353" s="121"/>
      <c r="EJ353" s="122"/>
      <c r="EK353" s="117"/>
      <c r="EL353" s="7"/>
      <c r="EM353" s="9"/>
      <c r="EN353" s="95"/>
      <c r="EO353" s="113"/>
      <c r="EP353" s="120"/>
      <c r="EQ353" s="117"/>
      <c r="ER353" s="7"/>
      <c r="ES353" s="9"/>
      <c r="ET353" s="95"/>
      <c r="EU353" s="113"/>
      <c r="EV353" s="114"/>
      <c r="EW353" s="117"/>
      <c r="EX353" s="7"/>
      <c r="EY353" s="9"/>
      <c r="EZ353" s="95"/>
      <c r="FA353" s="113"/>
      <c r="FB353" s="114"/>
      <c r="FC353" s="117"/>
      <c r="FD353" s="7"/>
      <c r="FE353" s="105"/>
      <c r="FF353" s="156"/>
      <c r="FG353" s="157"/>
      <c r="FH353" s="120"/>
      <c r="FI353" s="117"/>
      <c r="FJ353" s="302"/>
      <c r="FK353" s="310"/>
      <c r="FL353" s="156"/>
      <c r="FM353" s="312"/>
      <c r="FN353" s="120"/>
      <c r="FO353" s="117"/>
      <c r="FP353" s="7"/>
      <c r="FQ353" s="105"/>
      <c r="FR353" s="156"/>
      <c r="FS353" s="157"/>
      <c r="FT353" s="120"/>
      <c r="FU353" s="117"/>
      <c r="FV353" s="7"/>
      <c r="FW353" s="105"/>
      <c r="FX353" s="156"/>
      <c r="FY353" s="157"/>
      <c r="FZ353" s="120"/>
      <c r="GA353" s="117"/>
      <c r="GB353" s="7"/>
      <c r="GC353" s="105"/>
      <c r="GD353" s="156"/>
      <c r="GE353" s="157"/>
      <c r="GF353" s="120"/>
      <c r="GG353" s="117"/>
      <c r="GH353" s="160"/>
      <c r="GI353" s="9"/>
      <c r="GJ353" s="100"/>
      <c r="GK353" s="22"/>
      <c r="GL353" s="21"/>
      <c r="GM353" s="162"/>
      <c r="GN353" s="161"/>
      <c r="GO353" s="9"/>
      <c r="GP353" s="100"/>
      <c r="GQ353" s="22"/>
      <c r="GR353" s="21"/>
      <c r="GS353" s="162"/>
      <c r="GT353" s="161"/>
      <c r="GU353" s="9"/>
      <c r="GV353" s="100"/>
      <c r="GW353" s="22"/>
      <c r="GX353" s="21"/>
      <c r="GY353" s="162"/>
      <c r="GZ353" s="161"/>
      <c r="HA353" s="30"/>
      <c r="HB353" s="100"/>
      <c r="HC353" s="22"/>
      <c r="HD353" s="21"/>
      <c r="HE353" s="162"/>
    </row>
    <row r="354" spans="1:213" ht="13.5" thickBot="1" x14ac:dyDescent="0.25">
      <c r="A354" s="335">
        <v>351</v>
      </c>
      <c r="B354" s="251" t="s">
        <v>629</v>
      </c>
      <c r="C354" s="250" t="s">
        <v>630</v>
      </c>
      <c r="D354" s="276">
        <f t="shared" si="28"/>
        <v>2</v>
      </c>
      <c r="E354" s="276">
        <f t="shared" si="29"/>
        <v>26</v>
      </c>
      <c r="F354" s="345">
        <f t="shared" si="33"/>
        <v>13</v>
      </c>
      <c r="G354" s="167">
        <f t="shared" si="30"/>
        <v>0</v>
      </c>
      <c r="H354" s="549">
        <f t="shared" si="31"/>
        <v>0</v>
      </c>
      <c r="I354" s="629">
        <f t="shared" si="32"/>
        <v>0</v>
      </c>
      <c r="J354" s="815">
        <v>0</v>
      </c>
      <c r="K354" s="676">
        <v>0</v>
      </c>
      <c r="L354" s="901" t="e">
        <v>#DIV/0!</v>
      </c>
      <c r="M354" s="906"/>
      <c r="N354" s="679"/>
      <c r="O354" s="910"/>
      <c r="P354" s="862">
        <v>0</v>
      </c>
      <c r="Q354" s="877">
        <v>0</v>
      </c>
      <c r="R354" s="877" t="e">
        <v>#DIV/0!</v>
      </c>
      <c r="S354" s="865"/>
      <c r="T354" s="869"/>
      <c r="U354" s="872"/>
      <c r="V354" s="847">
        <v>0</v>
      </c>
      <c r="W354" s="756">
        <v>0</v>
      </c>
      <c r="X354" s="756" t="e">
        <v>#DIV/0!</v>
      </c>
      <c r="Y354" s="686"/>
      <c r="Z354" s="687"/>
      <c r="AA354" s="769"/>
      <c r="AB354" s="826">
        <v>0</v>
      </c>
      <c r="AC354" s="756">
        <v>0</v>
      </c>
      <c r="AD354" s="756" t="e">
        <v>#DIV/0!</v>
      </c>
      <c r="AE354" s="686"/>
      <c r="AF354" s="687"/>
      <c r="AG354" s="769"/>
      <c r="AH354" s="826">
        <v>0</v>
      </c>
      <c r="AI354" s="752">
        <v>0</v>
      </c>
      <c r="AJ354" s="752" t="e">
        <v>#DIV/0!</v>
      </c>
      <c r="AK354" s="686"/>
      <c r="AL354" s="687"/>
      <c r="AM354" s="751"/>
      <c r="AN354" s="820">
        <v>0</v>
      </c>
      <c r="AO354" s="685">
        <v>0</v>
      </c>
      <c r="AP354" s="685" t="e">
        <v>#DIV/0!</v>
      </c>
      <c r="AQ354" s="686"/>
      <c r="AR354" s="739"/>
      <c r="AS354" s="737"/>
      <c r="AT354" s="820"/>
      <c r="AU354" s="685">
        <v>0</v>
      </c>
      <c r="AV354" s="732" t="e">
        <v>#DIV/0!</v>
      </c>
      <c r="AW354" s="686"/>
      <c r="AX354" s="687"/>
      <c r="AY354" s="688"/>
      <c r="AZ354" s="815">
        <v>0</v>
      </c>
      <c r="BA354" s="676">
        <v>0</v>
      </c>
      <c r="BB354" s="676" t="e">
        <v>#DIV/0!</v>
      </c>
      <c r="BC354" s="677"/>
      <c r="BD354" s="679"/>
      <c r="BE354" s="798"/>
      <c r="BF354" s="806">
        <v>0</v>
      </c>
      <c r="BG354" s="632">
        <v>0</v>
      </c>
      <c r="BH354" s="647" t="e">
        <v>#DIV/0!</v>
      </c>
      <c r="BI354" s="636"/>
      <c r="BJ354" s="640"/>
      <c r="BK354" s="792"/>
      <c r="BL354" s="555">
        <v>0</v>
      </c>
      <c r="BM354" s="557">
        <v>0</v>
      </c>
      <c r="BN354" s="557" t="e">
        <v>#DIV/0!</v>
      </c>
      <c r="BO354" s="561"/>
      <c r="BP354" s="563"/>
      <c r="BQ354" s="575"/>
      <c r="BR354" s="555">
        <v>1</v>
      </c>
      <c r="BS354" s="557">
        <v>8</v>
      </c>
      <c r="BT354" s="557">
        <v>8</v>
      </c>
      <c r="BU354" s="561"/>
      <c r="BV354" s="563"/>
      <c r="BW354" s="566"/>
      <c r="BX354" s="300">
        <v>1</v>
      </c>
      <c r="BY354" s="541">
        <v>18</v>
      </c>
      <c r="BZ354" s="541">
        <v>18</v>
      </c>
      <c r="CA354" s="541"/>
      <c r="CB354" s="542"/>
      <c r="CC354" s="552"/>
      <c r="CD354" s="515"/>
      <c r="CE354" s="525"/>
      <c r="CF354" s="525"/>
      <c r="CG354" s="526"/>
      <c r="CH354" s="527"/>
      <c r="CI354" s="519"/>
      <c r="CJ354" s="377"/>
      <c r="CK354" s="233"/>
      <c r="CL354" s="233"/>
      <c r="CM354" s="381"/>
      <c r="CN354" s="384"/>
      <c r="CO354" s="386"/>
      <c r="CP354" s="52"/>
      <c r="CQ354" s="30"/>
      <c r="CR354" s="48"/>
      <c r="CS354" s="134"/>
      <c r="CT354" s="114"/>
      <c r="CU354" s="342"/>
      <c r="CV354" s="79"/>
      <c r="CW354" s="30"/>
      <c r="CX354" s="48"/>
      <c r="CY354" s="134"/>
      <c r="CZ354" s="114"/>
      <c r="DA354" s="117"/>
      <c r="DB354" s="52"/>
      <c r="DC354" s="30"/>
      <c r="DD354" s="48"/>
      <c r="DE354" s="134"/>
      <c r="DF354" s="114"/>
      <c r="DG354" s="117"/>
      <c r="DH354" s="104"/>
      <c r="DI354" s="79"/>
      <c r="DJ354" s="48"/>
      <c r="DK354" s="134"/>
      <c r="DL354" s="114"/>
      <c r="DM354" s="117"/>
      <c r="DN354" s="52"/>
      <c r="DO354" s="30"/>
      <c r="DP354" s="81"/>
      <c r="DQ354" s="134"/>
      <c r="DR354" s="114"/>
      <c r="DS354" s="117"/>
      <c r="DT354" s="88"/>
      <c r="DU354" s="7"/>
      <c r="DV354" s="95"/>
      <c r="DW354" s="121"/>
      <c r="DX354" s="114"/>
      <c r="DY354" s="117"/>
      <c r="DZ354" s="88"/>
      <c r="EA354" s="9"/>
      <c r="EB354" s="100"/>
      <c r="EC354" s="124"/>
      <c r="ED354" s="120"/>
      <c r="EE354" s="125"/>
      <c r="EF354" s="88"/>
      <c r="EG354" s="9"/>
      <c r="EH354" s="95"/>
      <c r="EI354" s="121"/>
      <c r="EJ354" s="122"/>
      <c r="EK354" s="117"/>
      <c r="EL354" s="7"/>
      <c r="EM354" s="9"/>
      <c r="EN354" s="95"/>
      <c r="EO354" s="113"/>
      <c r="EP354" s="120"/>
      <c r="EQ354" s="117"/>
      <c r="ER354" s="7"/>
      <c r="ES354" s="9"/>
      <c r="ET354" s="95"/>
      <c r="EU354" s="113"/>
      <c r="EV354" s="114"/>
      <c r="EW354" s="117"/>
      <c r="EX354" s="7"/>
      <c r="EY354" s="9"/>
      <c r="EZ354" s="95"/>
      <c r="FA354" s="113"/>
      <c r="FB354" s="114"/>
      <c r="FC354" s="117"/>
      <c r="FD354" s="7"/>
      <c r="FE354" s="105"/>
      <c r="FF354" s="156"/>
      <c r="FG354" s="157"/>
      <c r="FH354" s="120"/>
      <c r="FI354" s="117"/>
      <c r="FJ354" s="302"/>
      <c r="FK354" s="310"/>
      <c r="FL354" s="156"/>
      <c r="FM354" s="312"/>
      <c r="FN354" s="120"/>
      <c r="FO354" s="117"/>
      <c r="FP354" s="7"/>
      <c r="FQ354" s="105"/>
      <c r="FR354" s="156"/>
      <c r="FS354" s="157"/>
      <c r="FT354" s="120"/>
      <c r="FU354" s="117"/>
      <c r="FV354" s="7"/>
      <c r="FW354" s="105"/>
      <c r="FX354" s="156"/>
      <c r="FY354" s="157"/>
      <c r="FZ354" s="120"/>
      <c r="GA354" s="117"/>
      <c r="GB354" s="7"/>
      <c r="GC354" s="105"/>
      <c r="GD354" s="156"/>
      <c r="GE354" s="157"/>
      <c r="GF354" s="120"/>
      <c r="GG354" s="117"/>
      <c r="GH354" s="160"/>
      <c r="GI354" s="9"/>
      <c r="GJ354" s="100"/>
      <c r="GK354" s="22"/>
      <c r="GL354" s="21"/>
      <c r="GM354" s="162"/>
      <c r="GN354" s="161"/>
      <c r="GO354" s="9"/>
      <c r="GP354" s="100"/>
      <c r="GQ354" s="22"/>
      <c r="GR354" s="21"/>
      <c r="GS354" s="162"/>
      <c r="GT354" s="161"/>
      <c r="GU354" s="9"/>
      <c r="GV354" s="100"/>
      <c r="GW354" s="22"/>
      <c r="GX354" s="21"/>
      <c r="GY354" s="162"/>
      <c r="GZ354" s="161"/>
      <c r="HA354" s="30"/>
      <c r="HB354" s="100"/>
      <c r="HC354" s="22"/>
      <c r="HD354" s="21"/>
      <c r="HE354" s="162"/>
    </row>
    <row r="355" spans="1:213" ht="13.5" thickBot="1" x14ac:dyDescent="0.25">
      <c r="A355" s="335">
        <v>352</v>
      </c>
      <c r="B355" s="251" t="s">
        <v>638</v>
      </c>
      <c r="C355" s="250" t="s">
        <v>630</v>
      </c>
      <c r="D355" s="276">
        <f t="shared" si="28"/>
        <v>1</v>
      </c>
      <c r="E355" s="276">
        <f t="shared" si="29"/>
        <v>32</v>
      </c>
      <c r="F355" s="345">
        <f t="shared" si="33"/>
        <v>32</v>
      </c>
      <c r="G355" s="167">
        <f t="shared" si="30"/>
        <v>0</v>
      </c>
      <c r="H355" s="549">
        <f t="shared" si="31"/>
        <v>0</v>
      </c>
      <c r="I355" s="629">
        <f t="shared" si="32"/>
        <v>0</v>
      </c>
      <c r="J355" s="815">
        <v>0</v>
      </c>
      <c r="K355" s="676">
        <v>0</v>
      </c>
      <c r="L355" s="901" t="e">
        <v>#DIV/0!</v>
      </c>
      <c r="M355" s="906"/>
      <c r="N355" s="679"/>
      <c r="O355" s="910"/>
      <c r="P355" s="862">
        <v>0</v>
      </c>
      <c r="Q355" s="877">
        <v>0</v>
      </c>
      <c r="R355" s="877" t="e">
        <v>#DIV/0!</v>
      </c>
      <c r="S355" s="865"/>
      <c r="T355" s="869"/>
      <c r="U355" s="872"/>
      <c r="V355" s="847">
        <v>0</v>
      </c>
      <c r="W355" s="756">
        <v>0</v>
      </c>
      <c r="X355" s="756" t="e">
        <v>#DIV/0!</v>
      </c>
      <c r="Y355" s="686"/>
      <c r="Z355" s="687"/>
      <c r="AA355" s="769"/>
      <c r="AB355" s="826">
        <v>0</v>
      </c>
      <c r="AC355" s="756">
        <v>0</v>
      </c>
      <c r="AD355" s="756" t="e">
        <v>#DIV/0!</v>
      </c>
      <c r="AE355" s="686"/>
      <c r="AF355" s="687"/>
      <c r="AG355" s="769"/>
      <c r="AH355" s="826">
        <v>0</v>
      </c>
      <c r="AI355" s="752">
        <v>0</v>
      </c>
      <c r="AJ355" s="752" t="e">
        <v>#DIV/0!</v>
      </c>
      <c r="AK355" s="686"/>
      <c r="AL355" s="687"/>
      <c r="AM355" s="751"/>
      <c r="AN355" s="820">
        <v>0</v>
      </c>
      <c r="AO355" s="685">
        <v>0</v>
      </c>
      <c r="AP355" s="685" t="e">
        <v>#DIV/0!</v>
      </c>
      <c r="AQ355" s="686"/>
      <c r="AR355" s="739"/>
      <c r="AS355" s="737"/>
      <c r="AT355" s="820"/>
      <c r="AU355" s="685">
        <v>0</v>
      </c>
      <c r="AV355" s="732" t="e">
        <v>#DIV/0!</v>
      </c>
      <c r="AW355" s="686"/>
      <c r="AX355" s="687"/>
      <c r="AY355" s="688"/>
      <c r="AZ355" s="815">
        <v>0</v>
      </c>
      <c r="BA355" s="676">
        <v>0</v>
      </c>
      <c r="BB355" s="676" t="e">
        <v>#DIV/0!</v>
      </c>
      <c r="BC355" s="677"/>
      <c r="BD355" s="679"/>
      <c r="BE355" s="798"/>
      <c r="BF355" s="806">
        <v>0</v>
      </c>
      <c r="BG355" s="632">
        <v>0</v>
      </c>
      <c r="BH355" s="647" t="e">
        <v>#DIV/0!</v>
      </c>
      <c r="BI355" s="636"/>
      <c r="BJ355" s="640"/>
      <c r="BK355" s="792"/>
      <c r="BL355" s="555">
        <v>0</v>
      </c>
      <c r="BM355" s="557">
        <v>0</v>
      </c>
      <c r="BN355" s="557" t="e">
        <v>#DIV/0!</v>
      </c>
      <c r="BO355" s="561"/>
      <c r="BP355" s="563"/>
      <c r="BQ355" s="575"/>
      <c r="BR355" s="555">
        <v>0</v>
      </c>
      <c r="BS355" s="557">
        <v>0</v>
      </c>
      <c r="BT355" s="557" t="e">
        <v>#DIV/0!</v>
      </c>
      <c r="BU355" s="561"/>
      <c r="BV355" s="563"/>
      <c r="BW355" s="566"/>
      <c r="BX355" s="300">
        <v>1</v>
      </c>
      <c r="BY355" s="541">
        <v>32</v>
      </c>
      <c r="BZ355" s="541">
        <v>32</v>
      </c>
      <c r="CA355" s="541"/>
      <c r="CB355" s="542"/>
      <c r="CC355" s="552"/>
      <c r="CD355" s="515"/>
      <c r="CE355" s="525"/>
      <c r="CF355" s="525"/>
      <c r="CG355" s="526"/>
      <c r="CH355" s="527"/>
      <c r="CI355" s="519"/>
      <c r="CJ355" s="377"/>
      <c r="CK355" s="233"/>
      <c r="CL355" s="233"/>
      <c r="CM355" s="381"/>
      <c r="CN355" s="384"/>
      <c r="CO355" s="386"/>
      <c r="CP355" s="52"/>
      <c r="CQ355" s="30"/>
      <c r="CR355" s="48"/>
      <c r="CS355" s="134"/>
      <c r="CT355" s="114"/>
      <c r="CU355" s="342"/>
      <c r="CV355" s="79"/>
      <c r="CW355" s="30"/>
      <c r="CX355" s="48"/>
      <c r="CY355" s="134"/>
      <c r="CZ355" s="114"/>
      <c r="DA355" s="117"/>
      <c r="DB355" s="52"/>
      <c r="DC355" s="30"/>
      <c r="DD355" s="48"/>
      <c r="DE355" s="134"/>
      <c r="DF355" s="114"/>
      <c r="DG355" s="117"/>
      <c r="DH355" s="104"/>
      <c r="DI355" s="79"/>
      <c r="DJ355" s="48"/>
      <c r="DK355" s="134"/>
      <c r="DL355" s="114"/>
      <c r="DM355" s="117"/>
      <c r="DN355" s="52"/>
      <c r="DO355" s="30"/>
      <c r="DP355" s="81"/>
      <c r="DQ355" s="134"/>
      <c r="DR355" s="114"/>
      <c r="DS355" s="117"/>
      <c r="DT355" s="88"/>
      <c r="DU355" s="7"/>
      <c r="DV355" s="95"/>
      <c r="DW355" s="121"/>
      <c r="DX355" s="114"/>
      <c r="DY355" s="117"/>
      <c r="DZ355" s="88"/>
      <c r="EA355" s="9"/>
      <c r="EB355" s="100"/>
      <c r="EC355" s="124"/>
      <c r="ED355" s="120"/>
      <c r="EE355" s="125"/>
      <c r="EF355" s="88"/>
      <c r="EG355" s="9"/>
      <c r="EH355" s="95"/>
      <c r="EI355" s="121"/>
      <c r="EJ355" s="122"/>
      <c r="EK355" s="117"/>
      <c r="EL355" s="7"/>
      <c r="EM355" s="9"/>
      <c r="EN355" s="95"/>
      <c r="EO355" s="113"/>
      <c r="EP355" s="120"/>
      <c r="EQ355" s="117"/>
      <c r="ER355" s="7"/>
      <c r="ES355" s="9"/>
      <c r="ET355" s="95"/>
      <c r="EU355" s="113"/>
      <c r="EV355" s="114"/>
      <c r="EW355" s="117"/>
      <c r="EX355" s="7"/>
      <c r="EY355" s="9"/>
      <c r="EZ355" s="95"/>
      <c r="FA355" s="113"/>
      <c r="FB355" s="114"/>
      <c r="FC355" s="117"/>
      <c r="FD355" s="7"/>
      <c r="FE355" s="105"/>
      <c r="FF355" s="156"/>
      <c r="FG355" s="157"/>
      <c r="FH355" s="120"/>
      <c r="FI355" s="117"/>
      <c r="FJ355" s="302"/>
      <c r="FK355" s="310"/>
      <c r="FL355" s="156"/>
      <c r="FM355" s="312"/>
      <c r="FN355" s="120"/>
      <c r="FO355" s="117"/>
      <c r="FP355" s="7"/>
      <c r="FQ355" s="105"/>
      <c r="FR355" s="156"/>
      <c r="FS355" s="157"/>
      <c r="FT355" s="120"/>
      <c r="FU355" s="117"/>
      <c r="FV355" s="7"/>
      <c r="FW355" s="105"/>
      <c r="FX355" s="156"/>
      <c r="FY355" s="157"/>
      <c r="FZ355" s="120"/>
      <c r="GA355" s="117"/>
      <c r="GB355" s="7"/>
      <c r="GC355" s="105"/>
      <c r="GD355" s="156"/>
      <c r="GE355" s="157"/>
      <c r="GF355" s="120"/>
      <c r="GG355" s="117"/>
      <c r="GH355" s="160"/>
      <c r="GI355" s="9"/>
      <c r="GJ355" s="100"/>
      <c r="GK355" s="22"/>
      <c r="GL355" s="21"/>
      <c r="GM355" s="162"/>
      <c r="GN355" s="161"/>
      <c r="GO355" s="9"/>
      <c r="GP355" s="100"/>
      <c r="GQ355" s="22"/>
      <c r="GR355" s="21"/>
      <c r="GS355" s="162"/>
      <c r="GT355" s="161"/>
      <c r="GU355" s="9"/>
      <c r="GV355" s="100"/>
      <c r="GW355" s="22"/>
      <c r="GX355" s="21"/>
      <c r="GY355" s="162"/>
      <c r="GZ355" s="161"/>
      <c r="HA355" s="30"/>
      <c r="HB355" s="100"/>
      <c r="HC355" s="22"/>
      <c r="HD355" s="21"/>
      <c r="HE355" s="162"/>
    </row>
    <row r="356" spans="1:213" ht="13.5" thickBot="1" x14ac:dyDescent="0.25">
      <c r="A356" s="335">
        <v>353</v>
      </c>
      <c r="B356" s="249" t="s">
        <v>176</v>
      </c>
      <c r="C356" s="334" t="s">
        <v>266</v>
      </c>
      <c r="D356" s="276">
        <f t="shared" si="28"/>
        <v>1</v>
      </c>
      <c r="E356" s="276">
        <f t="shared" si="29"/>
        <v>28</v>
      </c>
      <c r="F356" s="345">
        <f t="shared" si="33"/>
        <v>28</v>
      </c>
      <c r="G356" s="167">
        <f t="shared" si="30"/>
        <v>0</v>
      </c>
      <c r="H356" s="549">
        <f t="shared" si="31"/>
        <v>0</v>
      </c>
      <c r="I356" s="629">
        <f t="shared" si="32"/>
        <v>0</v>
      </c>
      <c r="J356" s="815">
        <v>0</v>
      </c>
      <c r="K356" s="676">
        <v>0</v>
      </c>
      <c r="L356" s="901" t="e">
        <v>#DIV/0!</v>
      </c>
      <c r="M356" s="906"/>
      <c r="N356" s="679"/>
      <c r="O356" s="910"/>
      <c r="P356" s="862">
        <v>0</v>
      </c>
      <c r="Q356" s="877">
        <v>0</v>
      </c>
      <c r="R356" s="877" t="e">
        <v>#DIV/0!</v>
      </c>
      <c r="S356" s="865"/>
      <c r="T356" s="869"/>
      <c r="U356" s="872"/>
      <c r="V356" s="847">
        <v>0</v>
      </c>
      <c r="W356" s="756">
        <v>0</v>
      </c>
      <c r="X356" s="756" t="e">
        <v>#DIV/0!</v>
      </c>
      <c r="Y356" s="686"/>
      <c r="Z356" s="687"/>
      <c r="AA356" s="769"/>
      <c r="AB356" s="826">
        <v>0</v>
      </c>
      <c r="AC356" s="756">
        <v>0</v>
      </c>
      <c r="AD356" s="756" t="e">
        <v>#DIV/0!</v>
      </c>
      <c r="AE356" s="686"/>
      <c r="AF356" s="687"/>
      <c r="AG356" s="769"/>
      <c r="AH356" s="826">
        <v>0</v>
      </c>
      <c r="AI356" s="752">
        <v>0</v>
      </c>
      <c r="AJ356" s="752" t="e">
        <v>#DIV/0!</v>
      </c>
      <c r="AK356" s="686"/>
      <c r="AL356" s="687"/>
      <c r="AM356" s="751"/>
      <c r="AN356" s="820">
        <v>0</v>
      </c>
      <c r="AO356" s="685">
        <v>0</v>
      </c>
      <c r="AP356" s="685" t="e">
        <v>#DIV/0!</v>
      </c>
      <c r="AQ356" s="686"/>
      <c r="AR356" s="739"/>
      <c r="AS356" s="737"/>
      <c r="AT356" s="820"/>
      <c r="AU356" s="685">
        <v>0</v>
      </c>
      <c r="AV356" s="732" t="e">
        <v>#DIV/0!</v>
      </c>
      <c r="AW356" s="686"/>
      <c r="AX356" s="687"/>
      <c r="AY356" s="688"/>
      <c r="AZ356" s="815">
        <v>0</v>
      </c>
      <c r="BA356" s="676">
        <v>0</v>
      </c>
      <c r="BB356" s="676" t="e">
        <v>#DIV/0!</v>
      </c>
      <c r="BC356" s="677"/>
      <c r="BD356" s="679"/>
      <c r="BE356" s="798"/>
      <c r="BF356" s="806">
        <v>0</v>
      </c>
      <c r="BG356" s="632">
        <v>0</v>
      </c>
      <c r="BH356" s="647" t="e">
        <v>#DIV/0!</v>
      </c>
      <c r="BI356" s="636"/>
      <c r="BJ356" s="640"/>
      <c r="BK356" s="792"/>
      <c r="BL356" s="555">
        <v>0</v>
      </c>
      <c r="BM356" s="557">
        <v>0</v>
      </c>
      <c r="BN356" s="557" t="e">
        <v>#DIV/0!</v>
      </c>
      <c r="BO356" s="561"/>
      <c r="BP356" s="563"/>
      <c r="BQ356" s="575"/>
      <c r="BR356" s="555">
        <v>0</v>
      </c>
      <c r="BS356" s="557">
        <v>0</v>
      </c>
      <c r="BT356" s="557" t="e">
        <v>#DIV/0!</v>
      </c>
      <c r="BU356" s="561"/>
      <c r="BV356" s="563"/>
      <c r="BW356" s="566"/>
      <c r="BX356" s="300">
        <v>0</v>
      </c>
      <c r="BY356" s="541">
        <v>0</v>
      </c>
      <c r="BZ356" s="541" t="e">
        <v>#DIV/0!</v>
      </c>
      <c r="CA356" s="541"/>
      <c r="CB356" s="542"/>
      <c r="CC356" s="552"/>
      <c r="CD356" s="515">
        <v>0</v>
      </c>
      <c r="CE356" s="525">
        <v>0</v>
      </c>
      <c r="CF356" s="525" t="e">
        <v>#DIV/0!</v>
      </c>
      <c r="CG356" s="526"/>
      <c r="CH356" s="527"/>
      <c r="CI356" s="519"/>
      <c r="CJ356" s="377">
        <v>0</v>
      </c>
      <c r="CK356" s="233">
        <v>0</v>
      </c>
      <c r="CL356" s="233" t="e">
        <v>#DIV/0!</v>
      </c>
      <c r="CM356" s="381"/>
      <c r="CN356" s="384"/>
      <c r="CO356" s="386"/>
      <c r="CP356" s="52">
        <v>0</v>
      </c>
      <c r="CQ356" s="30">
        <v>0</v>
      </c>
      <c r="CR356" s="48" t="e">
        <v>#DIV/0!</v>
      </c>
      <c r="CS356" s="134"/>
      <c r="CT356" s="114"/>
      <c r="CU356" s="342"/>
      <c r="CV356" s="79">
        <v>0</v>
      </c>
      <c r="CW356" s="30">
        <v>0</v>
      </c>
      <c r="CX356" s="48" t="e">
        <v>#DIV/0!</v>
      </c>
      <c r="CY356" s="134"/>
      <c r="CZ356" s="114"/>
      <c r="DA356" s="117"/>
      <c r="DB356" s="52">
        <f>'2010 SCORES'!AC186</f>
        <v>0</v>
      </c>
      <c r="DC356" s="30">
        <f>'2010 SCORES'!AD186</f>
        <v>0</v>
      </c>
      <c r="DD356" s="48" t="e">
        <f>'2010 SCORES'!AE186</f>
        <v>#DIV/0!</v>
      </c>
      <c r="DE356" s="134">
        <f>'2010 SCORES'!AF186</f>
        <v>0</v>
      </c>
      <c r="DF356" s="114">
        <f>'2010 SCORES'!AG186</f>
        <v>0</v>
      </c>
      <c r="DG356" s="117">
        <f>'2010 SCORES'!AH186</f>
        <v>0</v>
      </c>
      <c r="DH356" s="104">
        <f>'2009 SCORES'!V186</f>
        <v>1</v>
      </c>
      <c r="DI356" s="79">
        <f>'2009 SCORES'!W186</f>
        <v>28</v>
      </c>
      <c r="DJ356" s="48">
        <f>'2009 SCORES'!X186</f>
        <v>28</v>
      </c>
      <c r="DK356" s="134">
        <f>'2009 SCORES'!Y186</f>
        <v>0</v>
      </c>
      <c r="DL356" s="114">
        <f>'2009 SCORES'!Z186</f>
        <v>0</v>
      </c>
      <c r="DM356" s="117">
        <f>'2009 SCORES'!AA186</f>
        <v>0</v>
      </c>
      <c r="DN356" s="52">
        <f>'2008 SCORES'!V186</f>
        <v>0</v>
      </c>
      <c r="DO356" s="30">
        <f>'2008 SCORES'!W186</f>
        <v>0</v>
      </c>
      <c r="DP356" s="81" t="e">
        <f>'2008 SCORES'!X186</f>
        <v>#DIV/0!</v>
      </c>
      <c r="DQ356" s="134">
        <f>'2008 SCORES'!Y186</f>
        <v>0</v>
      </c>
      <c r="DR356" s="114">
        <f>'2008 SCORES'!Z186</f>
        <v>0</v>
      </c>
      <c r="DS356" s="117">
        <f>'2008 SCORES'!AA186</f>
        <v>0</v>
      </c>
      <c r="DT356" s="88">
        <f>'2007 SCORES'!Q186</f>
        <v>0</v>
      </c>
      <c r="DU356" s="7">
        <f>'2007 SCORES'!R186</f>
        <v>0</v>
      </c>
      <c r="DV356" s="95" t="e">
        <f>'2007 SCORES'!S186</f>
        <v>#DIV/0!</v>
      </c>
      <c r="DW356" s="121">
        <f>'2007 SCORES'!T186</f>
        <v>0</v>
      </c>
      <c r="DX356" s="114">
        <f>'2007 SCORES'!U186</f>
        <v>0</v>
      </c>
      <c r="DY356" s="117">
        <f>'2007 SCORES'!V186</f>
        <v>0</v>
      </c>
      <c r="DZ356" s="88">
        <f>'2006 SCORES'!Q186</f>
        <v>0</v>
      </c>
      <c r="EA356" s="9">
        <f>'2006 SCORES'!R186</f>
        <v>0</v>
      </c>
      <c r="EB356" s="100" t="e">
        <f>'2006 SCORES'!S186</f>
        <v>#DIV/0!</v>
      </c>
      <c r="EC356" s="124">
        <f>'2006 SCORES'!T186</f>
        <v>0</v>
      </c>
      <c r="ED356" s="120">
        <f>'2006 SCORES'!U186</f>
        <v>0</v>
      </c>
      <c r="EE356" s="125">
        <f>'2006 SCORES'!V186</f>
        <v>0</v>
      </c>
      <c r="EF356" s="88">
        <f>'2005 SCORES'!L187</f>
        <v>0</v>
      </c>
      <c r="EG356" s="9">
        <f>'2005 SCORES'!M187</f>
        <v>0</v>
      </c>
      <c r="EH356" s="95" t="e">
        <f>'2005 SCORES'!N187</f>
        <v>#DIV/0!</v>
      </c>
      <c r="EI356" s="121">
        <f>'2005 SCORES'!O187</f>
        <v>0</v>
      </c>
      <c r="EJ356" s="122">
        <f>'2005 SCORES'!P187</f>
        <v>0</v>
      </c>
      <c r="EK356" s="117">
        <f>'2005 SCORES'!Q187</f>
        <v>0</v>
      </c>
      <c r="EL356" s="7">
        <f>'2004 SCORES'!K186</f>
        <v>0</v>
      </c>
      <c r="EM356" s="9">
        <f>'2004 SCORES'!L186</f>
        <v>0</v>
      </c>
      <c r="EN356" s="95" t="e">
        <f>'2004 SCORES'!M186</f>
        <v>#DIV/0!</v>
      </c>
      <c r="EO356" s="113">
        <f>'2004 SCORES'!N186</f>
        <v>0</v>
      </c>
      <c r="EP356" s="120">
        <f>'2004 SCORES'!O186</f>
        <v>0</v>
      </c>
      <c r="EQ356" s="117">
        <f>'2004 SCORES'!P186</f>
        <v>0</v>
      </c>
      <c r="ER356" s="7">
        <f>'2003 SCORES'!H186</f>
        <v>0</v>
      </c>
      <c r="ES356" s="9">
        <f>'2003 SCORES'!I186</f>
        <v>0</v>
      </c>
      <c r="ET356" s="95" t="e">
        <f>'2003 SCORES'!J186</f>
        <v>#DIV/0!</v>
      </c>
      <c r="EU356" s="113">
        <f>'2003 SCORES'!K186</f>
        <v>0</v>
      </c>
      <c r="EV356" s="114">
        <f>'2003 SCORES'!L186</f>
        <v>0</v>
      </c>
      <c r="EW356" s="117">
        <f>'2003 SCORES'!M186</f>
        <v>0</v>
      </c>
      <c r="EX356" s="7">
        <f>'2002 SCORES'!H186</f>
        <v>0</v>
      </c>
      <c r="EY356" s="9">
        <f>'2002 SCORES'!I186</f>
        <v>0</v>
      </c>
      <c r="EZ356" s="95" t="e">
        <f>'2002 SCORES'!J186</f>
        <v>#DIV/0!</v>
      </c>
      <c r="FA356" s="113">
        <f>'2002 SCORES'!K186</f>
        <v>0</v>
      </c>
      <c r="FB356" s="114">
        <f>'2002 SCORES'!L186</f>
        <v>0</v>
      </c>
      <c r="FC356" s="117">
        <f>'2002 SCORES'!M186</f>
        <v>0</v>
      </c>
      <c r="FD356" s="7">
        <f>'2001 SCORES'!I186</f>
        <v>0</v>
      </c>
      <c r="FE356" s="105">
        <f>'2001 SCORES'!J186</f>
        <v>0</v>
      </c>
      <c r="FF356" s="156" t="e">
        <f>'2001 SCORES'!K186</f>
        <v>#DIV/0!</v>
      </c>
      <c r="FG356" s="157">
        <f>'2001 SCORES'!L186</f>
        <v>0</v>
      </c>
      <c r="FH356" s="120">
        <f>'2001 SCORES'!M186</f>
        <v>0</v>
      </c>
      <c r="FI356" s="117">
        <f>'2001 SCORES'!N186</f>
        <v>0</v>
      </c>
      <c r="FJ356" s="302">
        <f>'2000 SCORES'!G186</f>
        <v>0</v>
      </c>
      <c r="FK356" s="310">
        <f>'2000 SCORES'!H186</f>
        <v>0</v>
      </c>
      <c r="FL356" s="156" t="e">
        <f>'2000 SCORES'!I186</f>
        <v>#DIV/0!</v>
      </c>
      <c r="FM356" s="312">
        <f>'2000 SCORES'!J186</f>
        <v>0</v>
      </c>
      <c r="FN356" s="120">
        <f>'2001 SCORES'!M186</f>
        <v>0</v>
      </c>
      <c r="FO356" s="117">
        <f>'2000 SCORES'!L186</f>
        <v>0</v>
      </c>
      <c r="FP356" s="7">
        <f>'1999 SCORES'!H186</f>
        <v>0</v>
      </c>
      <c r="FQ356" s="105">
        <f>'1999 SCORES'!I186</f>
        <v>0</v>
      </c>
      <c r="FR356" s="156" t="e">
        <f>'1999 SCORES'!J186</f>
        <v>#DIV/0!</v>
      </c>
      <c r="FS356" s="157">
        <f>'1999 SCORES'!K186</f>
        <v>0</v>
      </c>
      <c r="FT356" s="120">
        <f>'1999 SCORES'!L186</f>
        <v>0</v>
      </c>
      <c r="FU356" s="117">
        <f>'1999 SCORES'!M186</f>
        <v>0</v>
      </c>
      <c r="FV356" s="7">
        <f>'1998 SCORES'!G186</f>
        <v>0</v>
      </c>
      <c r="FW356" s="105">
        <f>'1998 SCORES'!H186</f>
        <v>0</v>
      </c>
      <c r="FX356" s="156" t="e">
        <f>'1998 SCORES'!I186</f>
        <v>#DIV/0!</v>
      </c>
      <c r="FY356" s="157">
        <f>'1998 SCORES'!J186</f>
        <v>0</v>
      </c>
      <c r="FZ356" s="120">
        <f>'1998 SCORES'!K186</f>
        <v>0</v>
      </c>
      <c r="GA356" s="117">
        <f>'1998 SCORES'!L186</f>
        <v>0</v>
      </c>
      <c r="GB356" s="7">
        <f>'1997 SCORES'!F186</f>
        <v>0</v>
      </c>
      <c r="GC356" s="105">
        <f>'1997 SCORES'!G186</f>
        <v>0</v>
      </c>
      <c r="GD356" s="156" t="e">
        <f>'1997 SCORES'!H186</f>
        <v>#DIV/0!</v>
      </c>
      <c r="GE356" s="157">
        <f>'1997 SCORES'!I186</f>
        <v>0</v>
      </c>
      <c r="GF356" s="120">
        <f>'1997 SCORES'!J186</f>
        <v>0</v>
      </c>
      <c r="GG356" s="117">
        <f>'1997 SCORES'!K186</f>
        <v>0</v>
      </c>
      <c r="GH356" s="160">
        <f>'1996 SCORES'!F186</f>
        <v>0</v>
      </c>
      <c r="GI356" s="9">
        <f>'1996 SCORES'!G186</f>
        <v>0</v>
      </c>
      <c r="GJ356" s="100" t="e">
        <f>'1996 SCORES'!H186</f>
        <v>#DIV/0!</v>
      </c>
      <c r="GK356" s="22">
        <f>'1996 SCORES'!I186</f>
        <v>0</v>
      </c>
      <c r="GL356" s="21">
        <f>'1996 SCORES'!J186</f>
        <v>0</v>
      </c>
      <c r="GM356" s="162">
        <f>'1996 SCORES'!K186</f>
        <v>0</v>
      </c>
      <c r="GN356" s="161">
        <f>'1995 SCORES '!F186</f>
        <v>0</v>
      </c>
      <c r="GO356" s="9">
        <f>'1995 SCORES '!G186</f>
        <v>0</v>
      </c>
      <c r="GP356" s="100" t="e">
        <f>'1995 SCORES '!H186</f>
        <v>#DIV/0!</v>
      </c>
      <c r="GQ356" s="22">
        <f>'1995 SCORES '!I186</f>
        <v>0</v>
      </c>
      <c r="GR356" s="21">
        <f>'1995 SCORES '!J186</f>
        <v>0</v>
      </c>
      <c r="GS356" s="162">
        <f>'1995 SCORES '!K186</f>
        <v>0</v>
      </c>
      <c r="GT356" s="161">
        <f>'1994 SCORES'!F186</f>
        <v>0</v>
      </c>
      <c r="GU356" s="9">
        <f>'1994 SCORES'!G186</f>
        <v>0</v>
      </c>
      <c r="GV356" s="100" t="e">
        <f>'1994 SCORES'!H186</f>
        <v>#DIV/0!</v>
      </c>
      <c r="GW356" s="22">
        <f>'1994 SCORES'!I186</f>
        <v>0</v>
      </c>
      <c r="GX356" s="21">
        <f>'1994 SCORES'!J186</f>
        <v>0</v>
      </c>
      <c r="GY356" s="162">
        <f>'1994 SCORES'!K186</f>
        <v>0</v>
      </c>
      <c r="GZ356" s="161">
        <f>'1993 SCORES'!F186</f>
        <v>0</v>
      </c>
      <c r="HA356" s="30">
        <f>'1993 SCORES'!G186</f>
        <v>0</v>
      </c>
      <c r="HB356" s="100" t="e">
        <f>'1993 SCORES'!H186</f>
        <v>#DIV/0!</v>
      </c>
      <c r="HC356" s="22">
        <f>'1993 SCORES'!I186</f>
        <v>0</v>
      </c>
      <c r="HD356" s="21">
        <f>'1993 SCORES'!J186</f>
        <v>0</v>
      </c>
      <c r="HE356" s="162">
        <f>'1993 SCORES'!K186</f>
        <v>0</v>
      </c>
    </row>
    <row r="357" spans="1:213" ht="13.5" thickBot="1" x14ac:dyDescent="0.25">
      <c r="A357" s="335">
        <v>354</v>
      </c>
      <c r="B357" s="249" t="s">
        <v>69</v>
      </c>
      <c r="C357" s="334" t="s">
        <v>267</v>
      </c>
      <c r="D357" s="276">
        <f t="shared" si="28"/>
        <v>1</v>
      </c>
      <c r="E357" s="276">
        <f t="shared" si="29"/>
        <v>28</v>
      </c>
      <c r="F357" s="345">
        <f t="shared" si="33"/>
        <v>28</v>
      </c>
      <c r="G357" s="167">
        <f t="shared" si="30"/>
        <v>0</v>
      </c>
      <c r="H357" s="549">
        <f t="shared" si="31"/>
        <v>1</v>
      </c>
      <c r="I357" s="629">
        <f t="shared" si="32"/>
        <v>0</v>
      </c>
      <c r="J357" s="815">
        <v>0</v>
      </c>
      <c r="K357" s="676">
        <v>0</v>
      </c>
      <c r="L357" s="901" t="e">
        <v>#DIV/0!</v>
      </c>
      <c r="M357" s="906"/>
      <c r="N357" s="679"/>
      <c r="O357" s="910"/>
      <c r="P357" s="862">
        <v>0</v>
      </c>
      <c r="Q357" s="877">
        <v>0</v>
      </c>
      <c r="R357" s="877" t="e">
        <v>#DIV/0!</v>
      </c>
      <c r="S357" s="865"/>
      <c r="T357" s="869"/>
      <c r="U357" s="872"/>
      <c r="V357" s="847">
        <v>0</v>
      </c>
      <c r="W357" s="756">
        <v>0</v>
      </c>
      <c r="X357" s="756" t="e">
        <v>#DIV/0!</v>
      </c>
      <c r="Y357" s="686"/>
      <c r="Z357" s="687"/>
      <c r="AA357" s="769"/>
      <c r="AB357" s="826">
        <v>0</v>
      </c>
      <c r="AC357" s="756">
        <v>0</v>
      </c>
      <c r="AD357" s="756" t="e">
        <v>#DIV/0!</v>
      </c>
      <c r="AE357" s="686"/>
      <c r="AF357" s="687"/>
      <c r="AG357" s="769"/>
      <c r="AH357" s="826">
        <v>0</v>
      </c>
      <c r="AI357" s="752">
        <v>0</v>
      </c>
      <c r="AJ357" s="752" t="e">
        <v>#DIV/0!</v>
      </c>
      <c r="AK357" s="686"/>
      <c r="AL357" s="687"/>
      <c r="AM357" s="751"/>
      <c r="AN357" s="820">
        <v>0</v>
      </c>
      <c r="AO357" s="685">
        <v>0</v>
      </c>
      <c r="AP357" s="685" t="e">
        <v>#DIV/0!</v>
      </c>
      <c r="AQ357" s="686"/>
      <c r="AR357" s="739"/>
      <c r="AS357" s="737"/>
      <c r="AT357" s="820"/>
      <c r="AU357" s="685">
        <v>0</v>
      </c>
      <c r="AV357" s="732" t="e">
        <v>#DIV/0!</v>
      </c>
      <c r="AW357" s="686"/>
      <c r="AX357" s="687"/>
      <c r="AY357" s="688"/>
      <c r="AZ357" s="815">
        <v>0</v>
      </c>
      <c r="BA357" s="676">
        <v>0</v>
      </c>
      <c r="BB357" s="676" t="e">
        <v>#DIV/0!</v>
      </c>
      <c r="BC357" s="677"/>
      <c r="BD357" s="679"/>
      <c r="BE357" s="798"/>
      <c r="BF357" s="806">
        <v>0</v>
      </c>
      <c r="BG357" s="632">
        <v>0</v>
      </c>
      <c r="BH357" s="647" t="e">
        <v>#DIV/0!</v>
      </c>
      <c r="BI357" s="636"/>
      <c r="BJ357" s="640"/>
      <c r="BK357" s="792"/>
      <c r="BL357" s="555">
        <v>0</v>
      </c>
      <c r="BM357" s="557">
        <v>0</v>
      </c>
      <c r="BN357" s="557" t="e">
        <v>#DIV/0!</v>
      </c>
      <c r="BO357" s="561"/>
      <c r="BP357" s="563"/>
      <c r="BQ357" s="575"/>
      <c r="BR357" s="555">
        <v>0</v>
      </c>
      <c r="BS357" s="557">
        <v>0</v>
      </c>
      <c r="BT357" s="557" t="e">
        <v>#DIV/0!</v>
      </c>
      <c r="BU357" s="561"/>
      <c r="BV357" s="563"/>
      <c r="BW357" s="566"/>
      <c r="BX357" s="300">
        <v>0</v>
      </c>
      <c r="BY357" s="541">
        <v>0</v>
      </c>
      <c r="BZ357" s="541" t="e">
        <v>#DIV/0!</v>
      </c>
      <c r="CA357" s="541"/>
      <c r="CB357" s="542"/>
      <c r="CC357" s="552"/>
      <c r="CD357" s="515">
        <v>0</v>
      </c>
      <c r="CE357" s="525">
        <v>0</v>
      </c>
      <c r="CF357" s="525" t="e">
        <v>#DIV/0!</v>
      </c>
      <c r="CG357" s="526"/>
      <c r="CH357" s="527"/>
      <c r="CI357" s="519"/>
      <c r="CJ357" s="377">
        <v>0</v>
      </c>
      <c r="CK357" s="233">
        <v>0</v>
      </c>
      <c r="CL357" s="233" t="e">
        <v>#DIV/0!</v>
      </c>
      <c r="CM357" s="381"/>
      <c r="CN357" s="384"/>
      <c r="CO357" s="386"/>
      <c r="CP357" s="52">
        <v>0</v>
      </c>
      <c r="CQ357" s="30">
        <v>0</v>
      </c>
      <c r="CR357" s="48" t="e">
        <v>#DIV/0!</v>
      </c>
      <c r="CS357" s="134"/>
      <c r="CT357" s="114"/>
      <c r="CU357" s="342"/>
      <c r="CV357" s="79">
        <v>0</v>
      </c>
      <c r="CW357" s="30">
        <v>0</v>
      </c>
      <c r="CX357" s="48" t="e">
        <v>#DIV/0!</v>
      </c>
      <c r="CY357" s="134"/>
      <c r="CZ357" s="114"/>
      <c r="DA357" s="117"/>
      <c r="DB357" s="52">
        <f>'2010 SCORES'!AC187</f>
        <v>0</v>
      </c>
      <c r="DC357" s="30">
        <f>'2010 SCORES'!AD187</f>
        <v>0</v>
      </c>
      <c r="DD357" s="48" t="e">
        <f>'2010 SCORES'!AE187</f>
        <v>#DIV/0!</v>
      </c>
      <c r="DE357" s="134">
        <f>'2010 SCORES'!AF187</f>
        <v>0</v>
      </c>
      <c r="DF357" s="114">
        <f>'2010 SCORES'!AG187</f>
        <v>0</v>
      </c>
      <c r="DG357" s="117">
        <f>'2010 SCORES'!AH187</f>
        <v>0</v>
      </c>
      <c r="DH357" s="104">
        <f>'2009 SCORES'!V187</f>
        <v>0</v>
      </c>
      <c r="DI357" s="79">
        <f>'2009 SCORES'!W187</f>
        <v>0</v>
      </c>
      <c r="DJ357" s="48" t="e">
        <f>'2009 SCORES'!X187</f>
        <v>#DIV/0!</v>
      </c>
      <c r="DK357" s="134">
        <f>'2009 SCORES'!Y187</f>
        <v>0</v>
      </c>
      <c r="DL357" s="114">
        <f>'2009 SCORES'!Z187</f>
        <v>0</v>
      </c>
      <c r="DM357" s="117">
        <f>'2009 SCORES'!AA187</f>
        <v>0</v>
      </c>
      <c r="DN357" s="52">
        <f>'2008 SCORES'!V187</f>
        <v>0</v>
      </c>
      <c r="DO357" s="30">
        <f>'2008 SCORES'!W187</f>
        <v>0</v>
      </c>
      <c r="DP357" s="81" t="e">
        <f>'2008 SCORES'!X187</f>
        <v>#DIV/0!</v>
      </c>
      <c r="DQ357" s="134">
        <f>'2008 SCORES'!Y187</f>
        <v>0</v>
      </c>
      <c r="DR357" s="114">
        <f>'2008 SCORES'!Z187</f>
        <v>0</v>
      </c>
      <c r="DS357" s="117">
        <f>'2008 SCORES'!AA187</f>
        <v>0</v>
      </c>
      <c r="DT357" s="88">
        <f>'2007 SCORES'!Q187</f>
        <v>0</v>
      </c>
      <c r="DU357" s="7">
        <f>'2007 SCORES'!R187</f>
        <v>0</v>
      </c>
      <c r="DV357" s="95" t="e">
        <f>'2007 SCORES'!S187</f>
        <v>#DIV/0!</v>
      </c>
      <c r="DW357" s="121">
        <f>'2007 SCORES'!T187</f>
        <v>0</v>
      </c>
      <c r="DX357" s="114">
        <f>'2007 SCORES'!U187</f>
        <v>0</v>
      </c>
      <c r="DY357" s="117">
        <f>'2007 SCORES'!V187</f>
        <v>0</v>
      </c>
      <c r="DZ357" s="88">
        <f>'2006 SCORES'!Q187</f>
        <v>0</v>
      </c>
      <c r="EA357" s="9">
        <f>'2006 SCORES'!R187</f>
        <v>0</v>
      </c>
      <c r="EB357" s="100" t="e">
        <f>'2006 SCORES'!S187</f>
        <v>#DIV/0!</v>
      </c>
      <c r="EC357" s="124">
        <f>'2006 SCORES'!T187</f>
        <v>0</v>
      </c>
      <c r="ED357" s="120">
        <f>'2006 SCORES'!U187</f>
        <v>0</v>
      </c>
      <c r="EE357" s="125">
        <f>'2006 SCORES'!V187</f>
        <v>0</v>
      </c>
      <c r="EF357" s="88">
        <f>'2005 SCORES'!L188</f>
        <v>0</v>
      </c>
      <c r="EG357" s="9">
        <f>'2005 SCORES'!M188</f>
        <v>0</v>
      </c>
      <c r="EH357" s="95" t="e">
        <f>'2005 SCORES'!N188</f>
        <v>#DIV/0!</v>
      </c>
      <c r="EI357" s="121">
        <f>'2005 SCORES'!O188</f>
        <v>0</v>
      </c>
      <c r="EJ357" s="122">
        <f>'2005 SCORES'!P188</f>
        <v>0</v>
      </c>
      <c r="EK357" s="117">
        <f>'2005 SCORES'!Q188</f>
        <v>0</v>
      </c>
      <c r="EL357" s="7">
        <f>'2004 SCORES'!K187</f>
        <v>0</v>
      </c>
      <c r="EM357" s="9">
        <f>'2004 SCORES'!L187</f>
        <v>0</v>
      </c>
      <c r="EN357" s="95" t="e">
        <f>'2004 SCORES'!M187</f>
        <v>#DIV/0!</v>
      </c>
      <c r="EO357" s="113">
        <f>'2004 SCORES'!N187</f>
        <v>0</v>
      </c>
      <c r="EP357" s="120">
        <f>'2004 SCORES'!O187</f>
        <v>0</v>
      </c>
      <c r="EQ357" s="117">
        <f>'2004 SCORES'!P187</f>
        <v>0</v>
      </c>
      <c r="ER357" s="7">
        <f>'2003 SCORES'!H187</f>
        <v>0</v>
      </c>
      <c r="ES357" s="9">
        <f>'2003 SCORES'!I187</f>
        <v>0</v>
      </c>
      <c r="ET357" s="95" t="e">
        <f>'2003 SCORES'!J187</f>
        <v>#DIV/0!</v>
      </c>
      <c r="EU357" s="113">
        <f>'2003 SCORES'!K187</f>
        <v>0</v>
      </c>
      <c r="EV357" s="114">
        <f>'2003 SCORES'!L187</f>
        <v>0</v>
      </c>
      <c r="EW357" s="117">
        <f>'2003 SCORES'!M187</f>
        <v>0</v>
      </c>
      <c r="EX357" s="7">
        <f>'2002 SCORES'!H187</f>
        <v>0</v>
      </c>
      <c r="EY357" s="9">
        <f>'2002 SCORES'!I187</f>
        <v>0</v>
      </c>
      <c r="EZ357" s="95" t="e">
        <f>'2002 SCORES'!J187</f>
        <v>#DIV/0!</v>
      </c>
      <c r="FA357" s="113">
        <f>'2002 SCORES'!K187</f>
        <v>0</v>
      </c>
      <c r="FB357" s="114">
        <f>'2002 SCORES'!L187</f>
        <v>0</v>
      </c>
      <c r="FC357" s="117">
        <f>'2002 SCORES'!M187</f>
        <v>0</v>
      </c>
      <c r="FD357" s="7">
        <f>'2001 SCORES'!I187</f>
        <v>0</v>
      </c>
      <c r="FE357" s="105">
        <f>'2001 SCORES'!J187</f>
        <v>0</v>
      </c>
      <c r="FF357" s="156" t="e">
        <f>'2001 SCORES'!K187</f>
        <v>#DIV/0!</v>
      </c>
      <c r="FG357" s="157">
        <f>'2001 SCORES'!L187</f>
        <v>0</v>
      </c>
      <c r="FH357" s="120">
        <f>'2001 SCORES'!M187</f>
        <v>0</v>
      </c>
      <c r="FI357" s="117">
        <f>'2001 SCORES'!N187</f>
        <v>0</v>
      </c>
      <c r="FJ357" s="302">
        <f>'2000 SCORES'!G187</f>
        <v>0</v>
      </c>
      <c r="FK357" s="310">
        <f>'2000 SCORES'!H187</f>
        <v>0</v>
      </c>
      <c r="FL357" s="156" t="e">
        <f>'2000 SCORES'!I187</f>
        <v>#DIV/0!</v>
      </c>
      <c r="FM357" s="312">
        <f>'2000 SCORES'!J187</f>
        <v>0</v>
      </c>
      <c r="FN357" s="120">
        <f>'2001 SCORES'!M187</f>
        <v>0</v>
      </c>
      <c r="FO357" s="117">
        <f>'2000 SCORES'!L187</f>
        <v>0</v>
      </c>
      <c r="FP357" s="7">
        <f>'1999 SCORES'!H187</f>
        <v>0</v>
      </c>
      <c r="FQ357" s="105">
        <f>'1999 SCORES'!I187</f>
        <v>0</v>
      </c>
      <c r="FR357" s="156" t="e">
        <f>'1999 SCORES'!J187</f>
        <v>#DIV/0!</v>
      </c>
      <c r="FS357" s="157">
        <f>'1999 SCORES'!K187</f>
        <v>0</v>
      </c>
      <c r="FT357" s="120">
        <f>'1999 SCORES'!L187</f>
        <v>0</v>
      </c>
      <c r="FU357" s="117">
        <f>'1999 SCORES'!M187</f>
        <v>0</v>
      </c>
      <c r="FV357" s="7">
        <f>'1998 SCORES'!G187</f>
        <v>0</v>
      </c>
      <c r="FW357" s="105">
        <f>'1998 SCORES'!H187</f>
        <v>0</v>
      </c>
      <c r="FX357" s="156" t="e">
        <f>'1998 SCORES'!I187</f>
        <v>#DIV/0!</v>
      </c>
      <c r="FY357" s="157">
        <f>'1998 SCORES'!J187</f>
        <v>0</v>
      </c>
      <c r="FZ357" s="120">
        <f>'1998 SCORES'!K187</f>
        <v>0</v>
      </c>
      <c r="GA357" s="117">
        <f>'1998 SCORES'!L187</f>
        <v>0</v>
      </c>
      <c r="GB357" s="7">
        <f>'1997 SCORES'!F187</f>
        <v>0</v>
      </c>
      <c r="GC357" s="105">
        <f>'1997 SCORES'!G187</f>
        <v>0</v>
      </c>
      <c r="GD357" s="156" t="e">
        <f>'1997 SCORES'!H187</f>
        <v>#DIV/0!</v>
      </c>
      <c r="GE357" s="157">
        <f>'1997 SCORES'!I187</f>
        <v>0</v>
      </c>
      <c r="GF357" s="120">
        <f>'1997 SCORES'!J187</f>
        <v>0</v>
      </c>
      <c r="GG357" s="117">
        <f>'1997 SCORES'!K187</f>
        <v>0</v>
      </c>
      <c r="GH357" s="160">
        <f>'1996 SCORES'!F187</f>
        <v>0</v>
      </c>
      <c r="GI357" s="9">
        <f>'1996 SCORES'!G187</f>
        <v>0</v>
      </c>
      <c r="GJ357" s="100" t="e">
        <f>'1996 SCORES'!H187</f>
        <v>#DIV/0!</v>
      </c>
      <c r="GK357" s="22">
        <f>'1996 SCORES'!I187</f>
        <v>0</v>
      </c>
      <c r="GL357" s="21">
        <f>'1996 SCORES'!J187</f>
        <v>0</v>
      </c>
      <c r="GM357" s="162">
        <f>'1996 SCORES'!K187</f>
        <v>0</v>
      </c>
      <c r="GN357" s="161">
        <f>'1995 SCORES '!F187</f>
        <v>0</v>
      </c>
      <c r="GO357" s="9">
        <f>'1995 SCORES '!G187</f>
        <v>0</v>
      </c>
      <c r="GP357" s="100" t="e">
        <f>'1995 SCORES '!H187</f>
        <v>#DIV/0!</v>
      </c>
      <c r="GQ357" s="22">
        <f>'1995 SCORES '!I187</f>
        <v>0</v>
      </c>
      <c r="GR357" s="21">
        <f>'1995 SCORES '!J187</f>
        <v>0</v>
      </c>
      <c r="GS357" s="162">
        <f>'1995 SCORES '!K187</f>
        <v>0</v>
      </c>
      <c r="GT357" s="161">
        <f>'1994 SCORES'!F187</f>
        <v>0</v>
      </c>
      <c r="GU357" s="9">
        <f>'1994 SCORES'!G187</f>
        <v>0</v>
      </c>
      <c r="GV357" s="100" t="e">
        <f>'1994 SCORES'!H187</f>
        <v>#DIV/0!</v>
      </c>
      <c r="GW357" s="22">
        <f>'1994 SCORES'!I187</f>
        <v>0</v>
      </c>
      <c r="GX357" s="21">
        <f>'1994 SCORES'!J187</f>
        <v>0</v>
      </c>
      <c r="GY357" s="162">
        <f>'1994 SCORES'!K187</f>
        <v>0</v>
      </c>
      <c r="GZ357" s="161">
        <f>'1993 SCORES'!F187</f>
        <v>1</v>
      </c>
      <c r="HA357" s="30">
        <f>'1993 SCORES'!G187</f>
        <v>28</v>
      </c>
      <c r="HB357" s="100">
        <f>'1993 SCORES'!H187</f>
        <v>28</v>
      </c>
      <c r="HC357" s="22">
        <f>'1993 SCORES'!I187</f>
        <v>0</v>
      </c>
      <c r="HD357" s="21">
        <f>'1993 SCORES'!J187</f>
        <v>1</v>
      </c>
      <c r="HE357" s="162">
        <f>'1993 SCORES'!K187</f>
        <v>0</v>
      </c>
    </row>
    <row r="358" spans="1:213" ht="13.5" thickBot="1" x14ac:dyDescent="0.25">
      <c r="A358" s="335">
        <v>355</v>
      </c>
      <c r="B358" s="249" t="s">
        <v>714</v>
      </c>
      <c r="C358" s="250" t="s">
        <v>715</v>
      </c>
      <c r="D358" s="276">
        <f t="shared" si="28"/>
        <v>1</v>
      </c>
      <c r="E358" s="276">
        <f t="shared" si="29"/>
        <v>7</v>
      </c>
      <c r="F358" s="345">
        <f t="shared" si="33"/>
        <v>7</v>
      </c>
      <c r="G358" s="167">
        <f t="shared" si="30"/>
        <v>0</v>
      </c>
      <c r="H358" s="549">
        <f t="shared" si="31"/>
        <v>0</v>
      </c>
      <c r="I358" s="629">
        <f t="shared" si="32"/>
        <v>0</v>
      </c>
      <c r="J358" s="815">
        <v>0</v>
      </c>
      <c r="K358" s="676">
        <v>0</v>
      </c>
      <c r="L358" s="901" t="e">
        <v>#DIV/0!</v>
      </c>
      <c r="M358" s="906"/>
      <c r="N358" s="679"/>
      <c r="O358" s="910"/>
      <c r="P358" s="862">
        <v>0</v>
      </c>
      <c r="Q358" s="877">
        <v>0</v>
      </c>
      <c r="R358" s="877" t="e">
        <v>#DIV/0!</v>
      </c>
      <c r="S358" s="865"/>
      <c r="T358" s="869"/>
      <c r="U358" s="872"/>
      <c r="V358" s="847">
        <v>0</v>
      </c>
      <c r="W358" s="756">
        <v>0</v>
      </c>
      <c r="X358" s="756" t="e">
        <v>#DIV/0!</v>
      </c>
      <c r="Y358" s="686"/>
      <c r="Z358" s="687"/>
      <c r="AA358" s="769"/>
      <c r="AB358" s="826">
        <v>0</v>
      </c>
      <c r="AC358" s="756">
        <v>0</v>
      </c>
      <c r="AD358" s="756" t="e">
        <v>#DIV/0!</v>
      </c>
      <c r="AE358" s="686"/>
      <c r="AF358" s="687"/>
      <c r="AG358" s="769"/>
      <c r="AH358" s="826">
        <v>0</v>
      </c>
      <c r="AI358" s="752">
        <v>0</v>
      </c>
      <c r="AJ358" s="752" t="e">
        <v>#DIV/0!</v>
      </c>
      <c r="AK358" s="686"/>
      <c r="AL358" s="687"/>
      <c r="AM358" s="751"/>
      <c r="AN358" s="820">
        <v>0</v>
      </c>
      <c r="AO358" s="685">
        <v>0</v>
      </c>
      <c r="AP358" s="685" t="e">
        <v>#DIV/0!</v>
      </c>
      <c r="AQ358" s="686"/>
      <c r="AR358" s="739"/>
      <c r="AS358" s="737"/>
      <c r="AT358" s="820"/>
      <c r="AU358" s="685">
        <v>0</v>
      </c>
      <c r="AV358" s="732" t="e">
        <v>#DIV/0!</v>
      </c>
      <c r="AW358" s="686"/>
      <c r="AX358" s="687"/>
      <c r="AY358" s="688"/>
      <c r="AZ358" s="815">
        <v>1</v>
      </c>
      <c r="BA358" s="676">
        <v>7</v>
      </c>
      <c r="BB358" s="676">
        <v>7</v>
      </c>
      <c r="BC358" s="677"/>
      <c r="BD358" s="679"/>
      <c r="BE358" s="798"/>
      <c r="BF358" s="806"/>
      <c r="BG358" s="632"/>
      <c r="BH358" s="647"/>
      <c r="BI358" s="636"/>
      <c r="BJ358" s="640"/>
      <c r="BK358" s="792"/>
      <c r="BL358" s="555"/>
      <c r="BM358" s="557"/>
      <c r="BN358" s="557"/>
      <c r="BO358" s="561"/>
      <c r="BP358" s="563"/>
      <c r="BQ358" s="575"/>
      <c r="BR358" s="555"/>
      <c r="BS358" s="557"/>
      <c r="BT358" s="557"/>
      <c r="BU358" s="561"/>
      <c r="BV358" s="563"/>
      <c r="BW358" s="566"/>
      <c r="BX358" s="300"/>
      <c r="BY358" s="541"/>
      <c r="BZ358" s="541"/>
      <c r="CA358" s="541"/>
      <c r="CB358" s="542"/>
      <c r="CC358" s="552"/>
      <c r="CD358" s="515"/>
      <c r="CE358" s="525"/>
      <c r="CF358" s="525"/>
      <c r="CG358" s="526"/>
      <c r="CH358" s="527"/>
      <c r="CI358" s="519"/>
      <c r="CJ358" s="377"/>
      <c r="CK358" s="233"/>
      <c r="CL358" s="233"/>
      <c r="CM358" s="381"/>
      <c r="CN358" s="384"/>
      <c r="CO358" s="386"/>
      <c r="CP358" s="52"/>
      <c r="CQ358" s="30"/>
      <c r="CR358" s="48"/>
      <c r="CS358" s="134"/>
      <c r="CT358" s="114"/>
      <c r="CU358" s="342"/>
      <c r="CV358" s="79"/>
      <c r="CW358" s="30"/>
      <c r="CX358" s="48"/>
      <c r="CY358" s="134"/>
      <c r="CZ358" s="114"/>
      <c r="DA358" s="117"/>
      <c r="DB358" s="52"/>
      <c r="DC358" s="30"/>
      <c r="DD358" s="48"/>
      <c r="DE358" s="134"/>
      <c r="DF358" s="114"/>
      <c r="DG358" s="117"/>
      <c r="DH358" s="104"/>
      <c r="DI358" s="79"/>
      <c r="DJ358" s="48"/>
      <c r="DK358" s="134"/>
      <c r="DL358" s="114"/>
      <c r="DM358" s="117"/>
      <c r="DN358" s="52"/>
      <c r="DO358" s="30"/>
      <c r="DP358" s="81"/>
      <c r="DQ358" s="134"/>
      <c r="DR358" s="114"/>
      <c r="DS358" s="117"/>
      <c r="DT358" s="88"/>
      <c r="DU358" s="7"/>
      <c r="DV358" s="95"/>
      <c r="DW358" s="121"/>
      <c r="DX358" s="114"/>
      <c r="DY358" s="117"/>
      <c r="DZ358" s="88"/>
      <c r="EA358" s="9"/>
      <c r="EB358" s="100"/>
      <c r="EC358" s="124"/>
      <c r="ED358" s="120"/>
      <c r="EE358" s="125"/>
      <c r="EF358" s="88"/>
      <c r="EG358" s="9"/>
      <c r="EH358" s="95"/>
      <c r="EI358" s="121"/>
      <c r="EJ358" s="122"/>
      <c r="EK358" s="117"/>
      <c r="EL358" s="7"/>
      <c r="EM358" s="9"/>
      <c r="EN358" s="95"/>
      <c r="EO358" s="113"/>
      <c r="EP358" s="120"/>
      <c r="EQ358" s="117"/>
      <c r="ER358" s="7"/>
      <c r="ES358" s="9"/>
      <c r="ET358" s="95"/>
      <c r="EU358" s="113"/>
      <c r="EV358" s="114"/>
      <c r="EW358" s="117"/>
      <c r="EX358" s="7"/>
      <c r="EY358" s="9"/>
      <c r="EZ358" s="95"/>
      <c r="FA358" s="113"/>
      <c r="FB358" s="114"/>
      <c r="FC358" s="117"/>
      <c r="FD358" s="7"/>
      <c r="FE358" s="105"/>
      <c r="FF358" s="156"/>
      <c r="FG358" s="157"/>
      <c r="FH358" s="120"/>
      <c r="FI358" s="117"/>
      <c r="FJ358" s="302"/>
      <c r="FK358" s="310"/>
      <c r="FL358" s="156"/>
      <c r="FM358" s="312"/>
      <c r="FN358" s="120"/>
      <c r="FO358" s="117"/>
      <c r="FP358" s="7"/>
      <c r="FQ358" s="105"/>
      <c r="FR358" s="156"/>
      <c r="FS358" s="157"/>
      <c r="FT358" s="120"/>
      <c r="FU358" s="117"/>
      <c r="FV358" s="7"/>
      <c r="FW358" s="105"/>
      <c r="FX358" s="156"/>
      <c r="FY358" s="157"/>
      <c r="FZ358" s="120"/>
      <c r="GA358" s="117"/>
      <c r="GB358" s="7"/>
      <c r="GC358" s="105"/>
      <c r="GD358" s="156"/>
      <c r="GE358" s="157"/>
      <c r="GF358" s="120"/>
      <c r="GG358" s="117"/>
      <c r="GH358" s="160"/>
      <c r="GI358" s="9"/>
      <c r="GJ358" s="100"/>
      <c r="GK358" s="22"/>
      <c r="GL358" s="21"/>
      <c r="GM358" s="162"/>
      <c r="GN358" s="161"/>
      <c r="GO358" s="9"/>
      <c r="GP358" s="100"/>
      <c r="GQ358" s="22"/>
      <c r="GR358" s="21"/>
      <c r="GS358" s="162"/>
      <c r="GT358" s="161"/>
      <c r="GU358" s="9"/>
      <c r="GV358" s="100"/>
      <c r="GW358" s="22"/>
      <c r="GX358" s="21"/>
      <c r="GY358" s="162"/>
      <c r="GZ358" s="161"/>
      <c r="HA358" s="30"/>
      <c r="HB358" s="100"/>
      <c r="HC358" s="22"/>
      <c r="HD358" s="21"/>
      <c r="HE358" s="162"/>
    </row>
    <row r="359" spans="1:213" ht="13.5" thickBot="1" x14ac:dyDescent="0.25">
      <c r="A359" s="335">
        <v>356</v>
      </c>
      <c r="B359" s="249" t="s">
        <v>268</v>
      </c>
      <c r="C359" s="334" t="s">
        <v>269</v>
      </c>
      <c r="D359" s="276">
        <f t="shared" si="28"/>
        <v>1</v>
      </c>
      <c r="E359" s="276">
        <f t="shared" si="29"/>
        <v>32</v>
      </c>
      <c r="F359" s="345">
        <f t="shared" si="33"/>
        <v>32</v>
      </c>
      <c r="G359" s="167">
        <f t="shared" si="30"/>
        <v>0</v>
      </c>
      <c r="H359" s="549">
        <f t="shared" si="31"/>
        <v>0</v>
      </c>
      <c r="I359" s="629">
        <f t="shared" si="32"/>
        <v>1</v>
      </c>
      <c r="J359" s="815">
        <v>0</v>
      </c>
      <c r="K359" s="676">
        <v>0</v>
      </c>
      <c r="L359" s="901" t="e">
        <v>#DIV/0!</v>
      </c>
      <c r="M359" s="906"/>
      <c r="N359" s="679"/>
      <c r="O359" s="910"/>
      <c r="P359" s="862">
        <v>0</v>
      </c>
      <c r="Q359" s="877">
        <v>0</v>
      </c>
      <c r="R359" s="877" t="e">
        <v>#DIV/0!</v>
      </c>
      <c r="S359" s="865"/>
      <c r="T359" s="869"/>
      <c r="U359" s="872"/>
      <c r="V359" s="847">
        <v>0</v>
      </c>
      <c r="W359" s="756">
        <v>0</v>
      </c>
      <c r="X359" s="756" t="e">
        <v>#DIV/0!</v>
      </c>
      <c r="Y359" s="686"/>
      <c r="Z359" s="687"/>
      <c r="AA359" s="769"/>
      <c r="AB359" s="826">
        <v>0</v>
      </c>
      <c r="AC359" s="756">
        <v>0</v>
      </c>
      <c r="AD359" s="756" t="e">
        <v>#DIV/0!</v>
      </c>
      <c r="AE359" s="686"/>
      <c r="AF359" s="687"/>
      <c r="AG359" s="769"/>
      <c r="AH359" s="826">
        <v>0</v>
      </c>
      <c r="AI359" s="752">
        <v>0</v>
      </c>
      <c r="AJ359" s="752" t="e">
        <v>#DIV/0!</v>
      </c>
      <c r="AK359" s="686"/>
      <c r="AL359" s="687"/>
      <c r="AM359" s="751"/>
      <c r="AN359" s="820">
        <v>0</v>
      </c>
      <c r="AO359" s="685">
        <v>0</v>
      </c>
      <c r="AP359" s="685" t="e">
        <v>#DIV/0!</v>
      </c>
      <c r="AQ359" s="686"/>
      <c r="AR359" s="739"/>
      <c r="AS359" s="737"/>
      <c r="AT359" s="820"/>
      <c r="AU359" s="685">
        <v>0</v>
      </c>
      <c r="AV359" s="732" t="e">
        <v>#DIV/0!</v>
      </c>
      <c r="AW359" s="686"/>
      <c r="AX359" s="687"/>
      <c r="AY359" s="688"/>
      <c r="AZ359" s="815">
        <v>0</v>
      </c>
      <c r="BA359" s="676">
        <v>0</v>
      </c>
      <c r="BB359" s="676" t="e">
        <v>#DIV/0!</v>
      </c>
      <c r="BC359" s="677"/>
      <c r="BD359" s="679"/>
      <c r="BE359" s="798"/>
      <c r="BF359" s="806">
        <v>0</v>
      </c>
      <c r="BG359" s="632">
        <v>0</v>
      </c>
      <c r="BH359" s="647" t="e">
        <v>#DIV/0!</v>
      </c>
      <c r="BI359" s="636"/>
      <c r="BJ359" s="640"/>
      <c r="BK359" s="792"/>
      <c r="BL359" s="555">
        <v>0</v>
      </c>
      <c r="BM359" s="557">
        <v>0</v>
      </c>
      <c r="BN359" s="557" t="e">
        <v>#DIV/0!</v>
      </c>
      <c r="BO359" s="561"/>
      <c r="BP359" s="563"/>
      <c r="BQ359" s="575"/>
      <c r="BR359" s="555">
        <v>0</v>
      </c>
      <c r="BS359" s="557">
        <v>0</v>
      </c>
      <c r="BT359" s="557" t="e">
        <v>#DIV/0!</v>
      </c>
      <c r="BU359" s="561"/>
      <c r="BV359" s="563"/>
      <c r="BW359" s="566"/>
      <c r="BX359" s="300">
        <v>0</v>
      </c>
      <c r="BY359" s="541">
        <v>0</v>
      </c>
      <c r="BZ359" s="541" t="e">
        <v>#DIV/0!</v>
      </c>
      <c r="CA359" s="541"/>
      <c r="CB359" s="542"/>
      <c r="CC359" s="552"/>
      <c r="CD359" s="515">
        <v>0</v>
      </c>
      <c r="CE359" s="525">
        <v>0</v>
      </c>
      <c r="CF359" s="525" t="e">
        <v>#DIV/0!</v>
      </c>
      <c r="CG359" s="526"/>
      <c r="CH359" s="527"/>
      <c r="CI359" s="519"/>
      <c r="CJ359" s="377">
        <v>0</v>
      </c>
      <c r="CK359" s="233">
        <v>0</v>
      </c>
      <c r="CL359" s="233" t="e">
        <v>#DIV/0!</v>
      </c>
      <c r="CM359" s="381"/>
      <c r="CN359" s="384"/>
      <c r="CO359" s="386"/>
      <c r="CP359" s="52">
        <v>0</v>
      </c>
      <c r="CQ359" s="30">
        <v>0</v>
      </c>
      <c r="CR359" s="48" t="e">
        <v>#DIV/0!</v>
      </c>
      <c r="CS359" s="134"/>
      <c r="CT359" s="114"/>
      <c r="CU359" s="342"/>
      <c r="CV359" s="79">
        <v>0</v>
      </c>
      <c r="CW359" s="30">
        <v>0</v>
      </c>
      <c r="CX359" s="48" t="e">
        <v>#DIV/0!</v>
      </c>
      <c r="CY359" s="134"/>
      <c r="CZ359" s="114"/>
      <c r="DA359" s="117"/>
      <c r="DB359" s="52">
        <f>'2010 SCORES'!AC188</f>
        <v>1</v>
      </c>
      <c r="DC359" s="30">
        <f>'2010 SCORES'!AD188</f>
        <v>32</v>
      </c>
      <c r="DD359" s="48">
        <f>'2010 SCORES'!AE188</f>
        <v>32</v>
      </c>
      <c r="DE359" s="134">
        <f>'2010 SCORES'!AF188</f>
        <v>0</v>
      </c>
      <c r="DF359" s="114">
        <f>'2010 SCORES'!AG188</f>
        <v>0</v>
      </c>
      <c r="DG359" s="117">
        <f>'2010 SCORES'!AH188</f>
        <v>1</v>
      </c>
      <c r="DH359" s="104">
        <f>'2009 SCORES'!V188</f>
        <v>0</v>
      </c>
      <c r="DI359" s="79">
        <f>'2009 SCORES'!W188</f>
        <v>0</v>
      </c>
      <c r="DJ359" s="48" t="e">
        <f>'2009 SCORES'!X188</f>
        <v>#DIV/0!</v>
      </c>
      <c r="DK359" s="134">
        <f>'2009 SCORES'!Y188</f>
        <v>0</v>
      </c>
      <c r="DL359" s="114">
        <f>'2009 SCORES'!Z188</f>
        <v>0</v>
      </c>
      <c r="DM359" s="117">
        <f>'2009 SCORES'!AA188</f>
        <v>0</v>
      </c>
      <c r="DN359" s="52">
        <f>'2008 SCORES'!V188</f>
        <v>0</v>
      </c>
      <c r="DO359" s="30">
        <f>'2008 SCORES'!W188</f>
        <v>0</v>
      </c>
      <c r="DP359" s="81" t="e">
        <f>'2008 SCORES'!X188</f>
        <v>#DIV/0!</v>
      </c>
      <c r="DQ359" s="134">
        <f>'2008 SCORES'!Y188</f>
        <v>0</v>
      </c>
      <c r="DR359" s="114">
        <f>'2008 SCORES'!Z188</f>
        <v>0</v>
      </c>
      <c r="DS359" s="117">
        <f>'2008 SCORES'!AA188</f>
        <v>0</v>
      </c>
      <c r="DT359" s="88">
        <f>'2007 SCORES'!Q188</f>
        <v>0</v>
      </c>
      <c r="DU359" s="7">
        <f>'2007 SCORES'!R188</f>
        <v>0</v>
      </c>
      <c r="DV359" s="95" t="e">
        <f>'2007 SCORES'!S188</f>
        <v>#DIV/0!</v>
      </c>
      <c r="DW359" s="121">
        <f>'2007 SCORES'!T188</f>
        <v>0</v>
      </c>
      <c r="DX359" s="114">
        <f>'2007 SCORES'!U188</f>
        <v>0</v>
      </c>
      <c r="DY359" s="117">
        <f>'2007 SCORES'!V188</f>
        <v>0</v>
      </c>
      <c r="DZ359" s="88">
        <f>'2006 SCORES'!Q188</f>
        <v>0</v>
      </c>
      <c r="EA359" s="9">
        <f>'2006 SCORES'!R188</f>
        <v>0</v>
      </c>
      <c r="EB359" s="100" t="e">
        <f>'2006 SCORES'!S188</f>
        <v>#DIV/0!</v>
      </c>
      <c r="EC359" s="124">
        <f>'2006 SCORES'!T188</f>
        <v>0</v>
      </c>
      <c r="ED359" s="120">
        <f>'2006 SCORES'!U188</f>
        <v>0</v>
      </c>
      <c r="EE359" s="125">
        <f>'2006 SCORES'!V188</f>
        <v>0</v>
      </c>
      <c r="EF359" s="88">
        <f>'2005 SCORES'!L189</f>
        <v>0</v>
      </c>
      <c r="EG359" s="9">
        <f>'2005 SCORES'!M189</f>
        <v>0</v>
      </c>
      <c r="EH359" s="95" t="e">
        <f>'2005 SCORES'!N189</f>
        <v>#DIV/0!</v>
      </c>
      <c r="EI359" s="121">
        <f>'2005 SCORES'!O189</f>
        <v>0</v>
      </c>
      <c r="EJ359" s="122">
        <f>'2005 SCORES'!P189</f>
        <v>0</v>
      </c>
      <c r="EK359" s="117">
        <f>'2005 SCORES'!Q189</f>
        <v>0</v>
      </c>
      <c r="EL359" s="7">
        <f>'2004 SCORES'!K188</f>
        <v>0</v>
      </c>
      <c r="EM359" s="9">
        <f>'2004 SCORES'!L188</f>
        <v>0</v>
      </c>
      <c r="EN359" s="95" t="e">
        <f>'2004 SCORES'!M188</f>
        <v>#DIV/0!</v>
      </c>
      <c r="EO359" s="113">
        <f>'2004 SCORES'!N188</f>
        <v>0</v>
      </c>
      <c r="EP359" s="120">
        <f>'2004 SCORES'!O188</f>
        <v>0</v>
      </c>
      <c r="EQ359" s="117">
        <f>'2004 SCORES'!P188</f>
        <v>0</v>
      </c>
      <c r="ER359" s="7">
        <f>'2003 SCORES'!H188</f>
        <v>0</v>
      </c>
      <c r="ES359" s="9">
        <f>'2003 SCORES'!I188</f>
        <v>0</v>
      </c>
      <c r="ET359" s="95" t="e">
        <f>'2003 SCORES'!J188</f>
        <v>#DIV/0!</v>
      </c>
      <c r="EU359" s="113">
        <f>'2003 SCORES'!K188</f>
        <v>0</v>
      </c>
      <c r="EV359" s="114">
        <f>'2003 SCORES'!L188</f>
        <v>0</v>
      </c>
      <c r="EW359" s="117">
        <f>'2003 SCORES'!M188</f>
        <v>0</v>
      </c>
      <c r="EX359" s="7">
        <f>'2002 SCORES'!H188</f>
        <v>0</v>
      </c>
      <c r="EY359" s="9">
        <f>'2002 SCORES'!I188</f>
        <v>0</v>
      </c>
      <c r="EZ359" s="95" t="e">
        <f>'2002 SCORES'!J188</f>
        <v>#DIV/0!</v>
      </c>
      <c r="FA359" s="113">
        <f>'2002 SCORES'!K188</f>
        <v>0</v>
      </c>
      <c r="FB359" s="114">
        <f>'2002 SCORES'!L188</f>
        <v>0</v>
      </c>
      <c r="FC359" s="117">
        <f>'2002 SCORES'!M188</f>
        <v>0</v>
      </c>
      <c r="FD359" s="7">
        <f>'2001 SCORES'!I188</f>
        <v>0</v>
      </c>
      <c r="FE359" s="105">
        <f>'2001 SCORES'!J188</f>
        <v>0</v>
      </c>
      <c r="FF359" s="156" t="e">
        <f>'2001 SCORES'!K188</f>
        <v>#DIV/0!</v>
      </c>
      <c r="FG359" s="157">
        <f>'2001 SCORES'!L188</f>
        <v>0</v>
      </c>
      <c r="FH359" s="120">
        <f>'2001 SCORES'!M188</f>
        <v>0</v>
      </c>
      <c r="FI359" s="117">
        <f>'2001 SCORES'!N188</f>
        <v>0</v>
      </c>
      <c r="FJ359" s="302">
        <f>'2000 SCORES'!G188</f>
        <v>0</v>
      </c>
      <c r="FK359" s="310">
        <f>'2000 SCORES'!H188</f>
        <v>0</v>
      </c>
      <c r="FL359" s="156" t="e">
        <f>'2000 SCORES'!I188</f>
        <v>#DIV/0!</v>
      </c>
      <c r="FM359" s="312">
        <f>'2000 SCORES'!J188</f>
        <v>0</v>
      </c>
      <c r="FN359" s="120">
        <f>'2001 SCORES'!M188</f>
        <v>0</v>
      </c>
      <c r="FO359" s="117">
        <f>'2000 SCORES'!L188</f>
        <v>0</v>
      </c>
      <c r="FP359" s="7">
        <f>'1999 SCORES'!H188</f>
        <v>0</v>
      </c>
      <c r="FQ359" s="105">
        <f>'1999 SCORES'!I188</f>
        <v>0</v>
      </c>
      <c r="FR359" s="156" t="e">
        <f>'1999 SCORES'!J188</f>
        <v>#DIV/0!</v>
      </c>
      <c r="FS359" s="157">
        <f>'1999 SCORES'!K188</f>
        <v>0</v>
      </c>
      <c r="FT359" s="120">
        <f>'1999 SCORES'!L188</f>
        <v>0</v>
      </c>
      <c r="FU359" s="117">
        <f>'1999 SCORES'!M188</f>
        <v>0</v>
      </c>
      <c r="FV359" s="7">
        <f>'1998 SCORES'!G188</f>
        <v>0</v>
      </c>
      <c r="FW359" s="105">
        <f>'1998 SCORES'!H188</f>
        <v>0</v>
      </c>
      <c r="FX359" s="156" t="e">
        <f>'1998 SCORES'!I188</f>
        <v>#DIV/0!</v>
      </c>
      <c r="FY359" s="157">
        <f>'1998 SCORES'!J188</f>
        <v>0</v>
      </c>
      <c r="FZ359" s="120">
        <f>'1998 SCORES'!K188</f>
        <v>0</v>
      </c>
      <c r="GA359" s="117">
        <f>'1998 SCORES'!L188</f>
        <v>0</v>
      </c>
      <c r="GB359" s="7">
        <f>'1997 SCORES'!F188</f>
        <v>0</v>
      </c>
      <c r="GC359" s="105">
        <f>'1997 SCORES'!G188</f>
        <v>0</v>
      </c>
      <c r="GD359" s="156" t="e">
        <f>'1997 SCORES'!H188</f>
        <v>#DIV/0!</v>
      </c>
      <c r="GE359" s="157">
        <f>'1997 SCORES'!I188</f>
        <v>0</v>
      </c>
      <c r="GF359" s="120">
        <f>'1997 SCORES'!J188</f>
        <v>0</v>
      </c>
      <c r="GG359" s="117">
        <f>'1997 SCORES'!K188</f>
        <v>0</v>
      </c>
      <c r="GH359" s="160">
        <f>'1996 SCORES'!F188</f>
        <v>0</v>
      </c>
      <c r="GI359" s="9">
        <f>'1996 SCORES'!G188</f>
        <v>0</v>
      </c>
      <c r="GJ359" s="100" t="e">
        <f>'1996 SCORES'!H188</f>
        <v>#DIV/0!</v>
      </c>
      <c r="GK359" s="22">
        <f>'1996 SCORES'!I188</f>
        <v>0</v>
      </c>
      <c r="GL359" s="21">
        <f>'1996 SCORES'!J188</f>
        <v>0</v>
      </c>
      <c r="GM359" s="162">
        <f>'1996 SCORES'!K188</f>
        <v>0</v>
      </c>
      <c r="GN359" s="161">
        <f>'1995 SCORES '!F188</f>
        <v>0</v>
      </c>
      <c r="GO359" s="9">
        <f>'1995 SCORES '!G188</f>
        <v>0</v>
      </c>
      <c r="GP359" s="100" t="e">
        <f>'1995 SCORES '!H188</f>
        <v>#DIV/0!</v>
      </c>
      <c r="GQ359" s="22">
        <f>'1995 SCORES '!I188</f>
        <v>0</v>
      </c>
      <c r="GR359" s="21">
        <f>'1995 SCORES '!J188</f>
        <v>0</v>
      </c>
      <c r="GS359" s="162">
        <f>'1995 SCORES '!K188</f>
        <v>0</v>
      </c>
      <c r="GT359" s="161">
        <f>'1994 SCORES'!F188</f>
        <v>0</v>
      </c>
      <c r="GU359" s="9">
        <f>'1994 SCORES'!G188</f>
        <v>0</v>
      </c>
      <c r="GV359" s="100" t="e">
        <f>'1994 SCORES'!H188</f>
        <v>#DIV/0!</v>
      </c>
      <c r="GW359" s="22">
        <f>'1994 SCORES'!I188</f>
        <v>0</v>
      </c>
      <c r="GX359" s="21">
        <f>'1994 SCORES'!J188</f>
        <v>0</v>
      </c>
      <c r="GY359" s="162">
        <f>'1994 SCORES'!K188</f>
        <v>0</v>
      </c>
      <c r="GZ359" s="161">
        <f>'1993 SCORES'!F188</f>
        <v>0</v>
      </c>
      <c r="HA359" s="30">
        <f>'1993 SCORES'!G188</f>
        <v>0</v>
      </c>
      <c r="HB359" s="100" t="e">
        <f>'1993 SCORES'!H188</f>
        <v>#DIV/0!</v>
      </c>
      <c r="HC359" s="22">
        <f>'1993 SCORES'!I188</f>
        <v>0</v>
      </c>
      <c r="HD359" s="21">
        <f>'1993 SCORES'!J188</f>
        <v>0</v>
      </c>
      <c r="HE359" s="162">
        <f>'1993 SCORES'!K188</f>
        <v>0</v>
      </c>
    </row>
    <row r="360" spans="1:213" ht="13.5" thickBot="1" x14ac:dyDescent="0.25">
      <c r="A360" s="335">
        <v>357</v>
      </c>
      <c r="B360" s="249" t="s">
        <v>99</v>
      </c>
      <c r="C360" s="334" t="s">
        <v>270</v>
      </c>
      <c r="D360" s="276">
        <f t="shared" si="28"/>
        <v>1</v>
      </c>
      <c r="E360" s="276">
        <f t="shared" si="29"/>
        <v>16</v>
      </c>
      <c r="F360" s="345">
        <f t="shared" si="33"/>
        <v>16</v>
      </c>
      <c r="G360" s="167">
        <f t="shared" si="30"/>
        <v>0</v>
      </c>
      <c r="H360" s="549">
        <f t="shared" si="31"/>
        <v>0</v>
      </c>
      <c r="I360" s="629">
        <f t="shared" si="32"/>
        <v>0</v>
      </c>
      <c r="J360" s="815">
        <v>0</v>
      </c>
      <c r="K360" s="676">
        <v>0</v>
      </c>
      <c r="L360" s="901" t="e">
        <v>#DIV/0!</v>
      </c>
      <c r="M360" s="906"/>
      <c r="N360" s="679"/>
      <c r="O360" s="910"/>
      <c r="P360" s="862">
        <v>0</v>
      </c>
      <c r="Q360" s="877">
        <v>0</v>
      </c>
      <c r="R360" s="877" t="e">
        <v>#DIV/0!</v>
      </c>
      <c r="S360" s="865"/>
      <c r="T360" s="869"/>
      <c r="U360" s="872"/>
      <c r="V360" s="847">
        <v>0</v>
      </c>
      <c r="W360" s="756">
        <v>0</v>
      </c>
      <c r="X360" s="756" t="e">
        <v>#DIV/0!</v>
      </c>
      <c r="Y360" s="686"/>
      <c r="Z360" s="687"/>
      <c r="AA360" s="769"/>
      <c r="AB360" s="826">
        <v>0</v>
      </c>
      <c r="AC360" s="756">
        <v>0</v>
      </c>
      <c r="AD360" s="756" t="e">
        <v>#DIV/0!</v>
      </c>
      <c r="AE360" s="686"/>
      <c r="AF360" s="687"/>
      <c r="AG360" s="769"/>
      <c r="AH360" s="826">
        <v>0</v>
      </c>
      <c r="AI360" s="752">
        <v>0</v>
      </c>
      <c r="AJ360" s="752" t="e">
        <v>#DIV/0!</v>
      </c>
      <c r="AK360" s="686"/>
      <c r="AL360" s="687"/>
      <c r="AM360" s="751"/>
      <c r="AN360" s="820">
        <v>0</v>
      </c>
      <c r="AO360" s="685">
        <v>0</v>
      </c>
      <c r="AP360" s="685" t="e">
        <v>#DIV/0!</v>
      </c>
      <c r="AQ360" s="686"/>
      <c r="AR360" s="739"/>
      <c r="AS360" s="737"/>
      <c r="AT360" s="820"/>
      <c r="AU360" s="685">
        <v>0</v>
      </c>
      <c r="AV360" s="732" t="e">
        <v>#DIV/0!</v>
      </c>
      <c r="AW360" s="686"/>
      <c r="AX360" s="687"/>
      <c r="AY360" s="688"/>
      <c r="AZ360" s="815">
        <v>0</v>
      </c>
      <c r="BA360" s="676">
        <v>0</v>
      </c>
      <c r="BB360" s="676" t="e">
        <v>#DIV/0!</v>
      </c>
      <c r="BC360" s="677"/>
      <c r="BD360" s="679"/>
      <c r="BE360" s="798"/>
      <c r="BF360" s="806">
        <v>0</v>
      </c>
      <c r="BG360" s="632">
        <v>0</v>
      </c>
      <c r="BH360" s="647" t="e">
        <v>#DIV/0!</v>
      </c>
      <c r="BI360" s="636"/>
      <c r="BJ360" s="640"/>
      <c r="BK360" s="792"/>
      <c r="BL360" s="555">
        <v>0</v>
      </c>
      <c r="BM360" s="557">
        <v>0</v>
      </c>
      <c r="BN360" s="557" t="e">
        <v>#DIV/0!</v>
      </c>
      <c r="BO360" s="561"/>
      <c r="BP360" s="563"/>
      <c r="BQ360" s="575"/>
      <c r="BR360" s="555">
        <v>0</v>
      </c>
      <c r="BS360" s="557">
        <v>0</v>
      </c>
      <c r="BT360" s="557" t="e">
        <v>#DIV/0!</v>
      </c>
      <c r="BU360" s="561"/>
      <c r="BV360" s="563"/>
      <c r="BW360" s="566"/>
      <c r="BX360" s="300">
        <v>0</v>
      </c>
      <c r="BY360" s="541">
        <v>0</v>
      </c>
      <c r="BZ360" s="541" t="e">
        <v>#DIV/0!</v>
      </c>
      <c r="CA360" s="541"/>
      <c r="CB360" s="542"/>
      <c r="CC360" s="552"/>
      <c r="CD360" s="515">
        <v>0</v>
      </c>
      <c r="CE360" s="525">
        <v>0</v>
      </c>
      <c r="CF360" s="525" t="e">
        <v>#DIV/0!</v>
      </c>
      <c r="CG360" s="526"/>
      <c r="CH360" s="527"/>
      <c r="CI360" s="519"/>
      <c r="CJ360" s="377">
        <v>0</v>
      </c>
      <c r="CK360" s="233">
        <v>0</v>
      </c>
      <c r="CL360" s="233" t="e">
        <v>#DIV/0!</v>
      </c>
      <c r="CM360" s="381"/>
      <c r="CN360" s="384"/>
      <c r="CO360" s="386"/>
      <c r="CP360" s="52">
        <v>0</v>
      </c>
      <c r="CQ360" s="30">
        <v>0</v>
      </c>
      <c r="CR360" s="48" t="e">
        <v>#DIV/0!</v>
      </c>
      <c r="CS360" s="134"/>
      <c r="CT360" s="114"/>
      <c r="CU360" s="342"/>
      <c r="CV360" s="79">
        <v>0</v>
      </c>
      <c r="CW360" s="30">
        <v>0</v>
      </c>
      <c r="CX360" s="48" t="e">
        <v>#DIV/0!</v>
      </c>
      <c r="CY360" s="134"/>
      <c r="CZ360" s="114"/>
      <c r="DA360" s="117"/>
      <c r="DB360" s="52">
        <f>'2010 SCORES'!AC189</f>
        <v>0</v>
      </c>
      <c r="DC360" s="30">
        <f>'2010 SCORES'!AD189</f>
        <v>0</v>
      </c>
      <c r="DD360" s="48" t="e">
        <f>'2010 SCORES'!AE189</f>
        <v>#DIV/0!</v>
      </c>
      <c r="DE360" s="134">
        <f>'2010 SCORES'!AF189</f>
        <v>0</v>
      </c>
      <c r="DF360" s="114">
        <f>'2010 SCORES'!AG189</f>
        <v>0</v>
      </c>
      <c r="DG360" s="117">
        <f>'2010 SCORES'!AH189</f>
        <v>0</v>
      </c>
      <c r="DH360" s="104">
        <f>'2009 SCORES'!V189</f>
        <v>1</v>
      </c>
      <c r="DI360" s="79">
        <f>'2009 SCORES'!W189</f>
        <v>16</v>
      </c>
      <c r="DJ360" s="48">
        <f>'2009 SCORES'!X189</f>
        <v>16</v>
      </c>
      <c r="DK360" s="134">
        <f>'2009 SCORES'!Y189</f>
        <v>0</v>
      </c>
      <c r="DL360" s="114">
        <f>'2009 SCORES'!Z189</f>
        <v>0</v>
      </c>
      <c r="DM360" s="117">
        <f>'2009 SCORES'!AA189</f>
        <v>0</v>
      </c>
      <c r="DN360" s="52">
        <f>'2008 SCORES'!V189</f>
        <v>0</v>
      </c>
      <c r="DO360" s="30">
        <f>'2008 SCORES'!W189</f>
        <v>0</v>
      </c>
      <c r="DP360" s="81" t="e">
        <f>'2008 SCORES'!X189</f>
        <v>#DIV/0!</v>
      </c>
      <c r="DQ360" s="134">
        <f>'2008 SCORES'!Y189</f>
        <v>0</v>
      </c>
      <c r="DR360" s="114">
        <f>'2008 SCORES'!Z189</f>
        <v>0</v>
      </c>
      <c r="DS360" s="117">
        <f>'2008 SCORES'!AA189</f>
        <v>0</v>
      </c>
      <c r="DT360" s="88">
        <f>'2007 SCORES'!Q189</f>
        <v>0</v>
      </c>
      <c r="DU360" s="7">
        <f>'2007 SCORES'!R189</f>
        <v>0</v>
      </c>
      <c r="DV360" s="95" t="e">
        <f>'2007 SCORES'!S189</f>
        <v>#DIV/0!</v>
      </c>
      <c r="DW360" s="121">
        <f>'2007 SCORES'!T189</f>
        <v>0</v>
      </c>
      <c r="DX360" s="114">
        <f>'2007 SCORES'!U189</f>
        <v>0</v>
      </c>
      <c r="DY360" s="117">
        <f>'2007 SCORES'!V189</f>
        <v>0</v>
      </c>
      <c r="DZ360" s="88">
        <f>'2006 SCORES'!Q189</f>
        <v>0</v>
      </c>
      <c r="EA360" s="9">
        <f>'2006 SCORES'!R189</f>
        <v>0</v>
      </c>
      <c r="EB360" s="100" t="e">
        <f>'2006 SCORES'!S189</f>
        <v>#DIV/0!</v>
      </c>
      <c r="EC360" s="124">
        <f>'2006 SCORES'!T189</f>
        <v>0</v>
      </c>
      <c r="ED360" s="120">
        <f>'2006 SCORES'!U189</f>
        <v>0</v>
      </c>
      <c r="EE360" s="125">
        <f>'2006 SCORES'!V189</f>
        <v>0</v>
      </c>
      <c r="EF360" s="88">
        <f>'2005 SCORES'!L190</f>
        <v>0</v>
      </c>
      <c r="EG360" s="9">
        <f>'2005 SCORES'!M190</f>
        <v>0</v>
      </c>
      <c r="EH360" s="95" t="e">
        <f>'2005 SCORES'!N190</f>
        <v>#DIV/0!</v>
      </c>
      <c r="EI360" s="121">
        <f>'2005 SCORES'!O190</f>
        <v>0</v>
      </c>
      <c r="EJ360" s="122">
        <f>'2005 SCORES'!P190</f>
        <v>0</v>
      </c>
      <c r="EK360" s="117">
        <f>'2005 SCORES'!Q190</f>
        <v>0</v>
      </c>
      <c r="EL360" s="7">
        <f>'2004 SCORES'!K189</f>
        <v>0</v>
      </c>
      <c r="EM360" s="9">
        <f>'2004 SCORES'!L189</f>
        <v>0</v>
      </c>
      <c r="EN360" s="95" t="e">
        <f>'2004 SCORES'!M189</f>
        <v>#DIV/0!</v>
      </c>
      <c r="EO360" s="113">
        <f>'2004 SCORES'!N189</f>
        <v>0</v>
      </c>
      <c r="EP360" s="120">
        <f>'2004 SCORES'!O189</f>
        <v>0</v>
      </c>
      <c r="EQ360" s="117">
        <f>'2004 SCORES'!P189</f>
        <v>0</v>
      </c>
      <c r="ER360" s="7">
        <f>'2003 SCORES'!H189</f>
        <v>0</v>
      </c>
      <c r="ES360" s="9">
        <f>'2003 SCORES'!I189</f>
        <v>0</v>
      </c>
      <c r="ET360" s="95" t="e">
        <f>'2003 SCORES'!J189</f>
        <v>#DIV/0!</v>
      </c>
      <c r="EU360" s="113">
        <f>'2003 SCORES'!K189</f>
        <v>0</v>
      </c>
      <c r="EV360" s="114">
        <f>'2003 SCORES'!L189</f>
        <v>0</v>
      </c>
      <c r="EW360" s="117">
        <f>'2003 SCORES'!M189</f>
        <v>0</v>
      </c>
      <c r="EX360" s="7">
        <f>'2002 SCORES'!H189</f>
        <v>0</v>
      </c>
      <c r="EY360" s="9">
        <f>'2002 SCORES'!I189</f>
        <v>0</v>
      </c>
      <c r="EZ360" s="95" t="e">
        <f>'2002 SCORES'!J189</f>
        <v>#DIV/0!</v>
      </c>
      <c r="FA360" s="113">
        <f>'2002 SCORES'!K189</f>
        <v>0</v>
      </c>
      <c r="FB360" s="114">
        <f>'2002 SCORES'!L189</f>
        <v>0</v>
      </c>
      <c r="FC360" s="117">
        <f>'2002 SCORES'!M189</f>
        <v>0</v>
      </c>
      <c r="FD360" s="7">
        <f>'2001 SCORES'!I189</f>
        <v>0</v>
      </c>
      <c r="FE360" s="105">
        <f>'2001 SCORES'!J189</f>
        <v>0</v>
      </c>
      <c r="FF360" s="156" t="e">
        <f>'2001 SCORES'!K189</f>
        <v>#DIV/0!</v>
      </c>
      <c r="FG360" s="157">
        <f>'2001 SCORES'!L189</f>
        <v>0</v>
      </c>
      <c r="FH360" s="120">
        <f>'2001 SCORES'!M189</f>
        <v>0</v>
      </c>
      <c r="FI360" s="117">
        <f>'2001 SCORES'!N189</f>
        <v>0</v>
      </c>
      <c r="FJ360" s="302">
        <f>'2000 SCORES'!G189</f>
        <v>0</v>
      </c>
      <c r="FK360" s="310">
        <f>'2000 SCORES'!H189</f>
        <v>0</v>
      </c>
      <c r="FL360" s="156" t="e">
        <f>'2000 SCORES'!I189</f>
        <v>#DIV/0!</v>
      </c>
      <c r="FM360" s="312">
        <f>'2000 SCORES'!J189</f>
        <v>0</v>
      </c>
      <c r="FN360" s="120">
        <f>'2001 SCORES'!M189</f>
        <v>0</v>
      </c>
      <c r="FO360" s="117">
        <f>'2000 SCORES'!L189</f>
        <v>0</v>
      </c>
      <c r="FP360" s="7">
        <f>'1999 SCORES'!H189</f>
        <v>0</v>
      </c>
      <c r="FQ360" s="105">
        <f>'1999 SCORES'!I189</f>
        <v>0</v>
      </c>
      <c r="FR360" s="156" t="e">
        <f>'1999 SCORES'!J189</f>
        <v>#DIV/0!</v>
      </c>
      <c r="FS360" s="157">
        <f>'1999 SCORES'!K189</f>
        <v>0</v>
      </c>
      <c r="FT360" s="120">
        <f>'1999 SCORES'!L189</f>
        <v>0</v>
      </c>
      <c r="FU360" s="117">
        <f>'1999 SCORES'!M189</f>
        <v>0</v>
      </c>
      <c r="FV360" s="7">
        <f>'1998 SCORES'!G189</f>
        <v>0</v>
      </c>
      <c r="FW360" s="105">
        <f>'1998 SCORES'!H189</f>
        <v>0</v>
      </c>
      <c r="FX360" s="156" t="e">
        <f>'1998 SCORES'!I189</f>
        <v>#DIV/0!</v>
      </c>
      <c r="FY360" s="157">
        <f>'1998 SCORES'!J189</f>
        <v>0</v>
      </c>
      <c r="FZ360" s="120">
        <f>'1998 SCORES'!K189</f>
        <v>0</v>
      </c>
      <c r="GA360" s="117">
        <f>'1998 SCORES'!L189</f>
        <v>0</v>
      </c>
      <c r="GB360" s="7">
        <f>'1997 SCORES'!F189</f>
        <v>0</v>
      </c>
      <c r="GC360" s="105">
        <f>'1997 SCORES'!G189</f>
        <v>0</v>
      </c>
      <c r="GD360" s="156" t="e">
        <f>'1997 SCORES'!H189</f>
        <v>#DIV/0!</v>
      </c>
      <c r="GE360" s="157">
        <f>'1997 SCORES'!I189</f>
        <v>0</v>
      </c>
      <c r="GF360" s="120">
        <f>'1997 SCORES'!J189</f>
        <v>0</v>
      </c>
      <c r="GG360" s="117">
        <f>'1997 SCORES'!K189</f>
        <v>0</v>
      </c>
      <c r="GH360" s="160">
        <f>'1996 SCORES'!F189</f>
        <v>0</v>
      </c>
      <c r="GI360" s="9">
        <f>'1996 SCORES'!G189</f>
        <v>0</v>
      </c>
      <c r="GJ360" s="100" t="e">
        <f>'1996 SCORES'!H189</f>
        <v>#DIV/0!</v>
      </c>
      <c r="GK360" s="22">
        <f>'1996 SCORES'!I189</f>
        <v>0</v>
      </c>
      <c r="GL360" s="21">
        <f>'1996 SCORES'!J189</f>
        <v>0</v>
      </c>
      <c r="GM360" s="162">
        <f>'1996 SCORES'!K189</f>
        <v>0</v>
      </c>
      <c r="GN360" s="161">
        <f>'1995 SCORES '!F189</f>
        <v>0</v>
      </c>
      <c r="GO360" s="9">
        <f>'1995 SCORES '!G189</f>
        <v>0</v>
      </c>
      <c r="GP360" s="100" t="e">
        <f>'1995 SCORES '!H189</f>
        <v>#DIV/0!</v>
      </c>
      <c r="GQ360" s="22">
        <f>'1995 SCORES '!I189</f>
        <v>0</v>
      </c>
      <c r="GR360" s="21">
        <f>'1995 SCORES '!J189</f>
        <v>0</v>
      </c>
      <c r="GS360" s="162">
        <f>'1995 SCORES '!K189</f>
        <v>0</v>
      </c>
      <c r="GT360" s="161">
        <f>'1994 SCORES'!F189</f>
        <v>0</v>
      </c>
      <c r="GU360" s="9">
        <f>'1994 SCORES'!G189</f>
        <v>0</v>
      </c>
      <c r="GV360" s="100" t="e">
        <f>'1994 SCORES'!H189</f>
        <v>#DIV/0!</v>
      </c>
      <c r="GW360" s="22">
        <f>'1994 SCORES'!I189</f>
        <v>0</v>
      </c>
      <c r="GX360" s="21">
        <f>'1994 SCORES'!J189</f>
        <v>0</v>
      </c>
      <c r="GY360" s="162">
        <f>'1994 SCORES'!K189</f>
        <v>0</v>
      </c>
      <c r="GZ360" s="161">
        <f>'1993 SCORES'!F189</f>
        <v>0</v>
      </c>
      <c r="HA360" s="30">
        <f>'1993 SCORES'!G189</f>
        <v>0</v>
      </c>
      <c r="HB360" s="100" t="e">
        <f>'1993 SCORES'!H189</f>
        <v>#DIV/0!</v>
      </c>
      <c r="HC360" s="22">
        <f>'1993 SCORES'!I189</f>
        <v>0</v>
      </c>
      <c r="HD360" s="21">
        <f>'1993 SCORES'!J189</f>
        <v>0</v>
      </c>
      <c r="HE360" s="162">
        <f>'1993 SCORES'!K189</f>
        <v>0</v>
      </c>
    </row>
    <row r="361" spans="1:213" ht="13.5" thickBot="1" x14ac:dyDescent="0.25">
      <c r="A361" s="335">
        <v>358</v>
      </c>
      <c r="B361" s="249" t="s">
        <v>37</v>
      </c>
      <c r="C361" s="334" t="s">
        <v>270</v>
      </c>
      <c r="D361" s="276">
        <f t="shared" si="28"/>
        <v>21</v>
      </c>
      <c r="E361" s="276">
        <f t="shared" si="29"/>
        <v>384</v>
      </c>
      <c r="F361" s="345">
        <f t="shared" si="33"/>
        <v>18.29</v>
      </c>
      <c r="G361" s="167">
        <f t="shared" si="30"/>
        <v>0</v>
      </c>
      <c r="H361" s="549">
        <f t="shared" si="31"/>
        <v>0</v>
      </c>
      <c r="I361" s="629">
        <f t="shared" si="32"/>
        <v>4</v>
      </c>
      <c r="J361" s="815">
        <v>0</v>
      </c>
      <c r="K361" s="676">
        <v>0</v>
      </c>
      <c r="L361" s="901" t="e">
        <v>#DIV/0!</v>
      </c>
      <c r="M361" s="906"/>
      <c r="N361" s="679"/>
      <c r="O361" s="910"/>
      <c r="P361" s="862">
        <v>0</v>
      </c>
      <c r="Q361" s="877">
        <v>0</v>
      </c>
      <c r="R361" s="877" t="e">
        <v>#DIV/0!</v>
      </c>
      <c r="S361" s="865"/>
      <c r="T361" s="869"/>
      <c r="U361" s="872"/>
      <c r="V361" s="847">
        <v>3</v>
      </c>
      <c r="W361" s="756">
        <v>54</v>
      </c>
      <c r="X361" s="756">
        <v>18</v>
      </c>
      <c r="Y361" s="686"/>
      <c r="Z361" s="687"/>
      <c r="AA361" s="769"/>
      <c r="AB361" s="826">
        <v>0</v>
      </c>
      <c r="AC361" s="756">
        <v>0</v>
      </c>
      <c r="AD361" s="756" t="e">
        <v>#DIV/0!</v>
      </c>
      <c r="AE361" s="686"/>
      <c r="AF361" s="687"/>
      <c r="AG361" s="769"/>
      <c r="AH361" s="826">
        <v>0</v>
      </c>
      <c r="AI361" s="752">
        <v>0</v>
      </c>
      <c r="AJ361" s="752" t="e">
        <v>#DIV/0!</v>
      </c>
      <c r="AK361" s="686"/>
      <c r="AL361" s="687"/>
      <c r="AM361" s="751"/>
      <c r="AN361" s="820">
        <v>0</v>
      </c>
      <c r="AO361" s="685">
        <v>0</v>
      </c>
      <c r="AP361" s="685" t="e">
        <v>#DIV/0!</v>
      </c>
      <c r="AQ361" s="686"/>
      <c r="AR361" s="739"/>
      <c r="AS361" s="737"/>
      <c r="AT361" s="820"/>
      <c r="AU361" s="685">
        <v>0</v>
      </c>
      <c r="AV361" s="732" t="e">
        <v>#DIV/0!</v>
      </c>
      <c r="AW361" s="686"/>
      <c r="AX361" s="687"/>
      <c r="AY361" s="688"/>
      <c r="AZ361" s="815">
        <v>1</v>
      </c>
      <c r="BA361" s="676">
        <v>24</v>
      </c>
      <c r="BB361" s="676">
        <v>24</v>
      </c>
      <c r="BC361" s="677"/>
      <c r="BD361" s="679"/>
      <c r="BE361" s="798"/>
      <c r="BF361" s="806">
        <v>0</v>
      </c>
      <c r="BG361" s="632">
        <v>0</v>
      </c>
      <c r="BH361" s="647" t="e">
        <v>#DIV/0!</v>
      </c>
      <c r="BI361" s="636"/>
      <c r="BJ361" s="640"/>
      <c r="BK361" s="792"/>
      <c r="BL361" s="555">
        <v>0</v>
      </c>
      <c r="BM361" s="557">
        <v>0</v>
      </c>
      <c r="BN361" s="557" t="e">
        <v>#DIV/0!</v>
      </c>
      <c r="BO361" s="561"/>
      <c r="BP361" s="563"/>
      <c r="BQ361" s="575"/>
      <c r="BR361" s="555">
        <v>1</v>
      </c>
      <c r="BS361" s="557">
        <v>27</v>
      </c>
      <c r="BT361" s="557">
        <v>27</v>
      </c>
      <c r="BU361" s="561"/>
      <c r="BV361" s="563"/>
      <c r="BW361" s="566"/>
      <c r="BX361" s="300">
        <v>0</v>
      </c>
      <c r="BY361" s="541">
        <v>0</v>
      </c>
      <c r="BZ361" s="541" t="e">
        <v>#DIV/0!</v>
      </c>
      <c r="CA361" s="541"/>
      <c r="CB361" s="542"/>
      <c r="CC361" s="552"/>
      <c r="CD361" s="515">
        <v>1</v>
      </c>
      <c r="CE361" s="525">
        <v>26</v>
      </c>
      <c r="CF361" s="525">
        <v>26</v>
      </c>
      <c r="CG361" s="526"/>
      <c r="CH361" s="527"/>
      <c r="CI361" s="519"/>
      <c r="CJ361" s="377">
        <v>1</v>
      </c>
      <c r="CK361" s="233">
        <v>19</v>
      </c>
      <c r="CL361" s="233">
        <v>19</v>
      </c>
      <c r="CM361" s="381"/>
      <c r="CN361" s="384"/>
      <c r="CO361" s="386"/>
      <c r="CP361" s="52">
        <v>2</v>
      </c>
      <c r="CQ361" s="30">
        <v>34</v>
      </c>
      <c r="CR361" s="48">
        <v>17</v>
      </c>
      <c r="CS361" s="134"/>
      <c r="CT361" s="114"/>
      <c r="CU361" s="342">
        <v>1</v>
      </c>
      <c r="CV361" s="79">
        <v>2</v>
      </c>
      <c r="CW361" s="30">
        <v>48</v>
      </c>
      <c r="CX361" s="48">
        <v>24</v>
      </c>
      <c r="CY361" s="134"/>
      <c r="CZ361" s="114"/>
      <c r="DA361" s="117"/>
      <c r="DB361" s="52">
        <f>'2010 SCORES'!AC190</f>
        <v>1</v>
      </c>
      <c r="DC361" s="30">
        <f>'2010 SCORES'!AD190</f>
        <v>18</v>
      </c>
      <c r="DD361" s="48">
        <f>'2010 SCORES'!AE190</f>
        <v>18</v>
      </c>
      <c r="DE361" s="134">
        <f>'2010 SCORES'!AF190</f>
        <v>0</v>
      </c>
      <c r="DF361" s="114">
        <f>'2010 SCORES'!AG190</f>
        <v>0</v>
      </c>
      <c r="DG361" s="117">
        <f>'2010 SCORES'!AH190</f>
        <v>0</v>
      </c>
      <c r="DH361" s="104">
        <f>'2009 SCORES'!V190</f>
        <v>1</v>
      </c>
      <c r="DI361" s="79">
        <f>'2009 SCORES'!W190</f>
        <v>7</v>
      </c>
      <c r="DJ361" s="48">
        <f>'2009 SCORES'!X190</f>
        <v>7</v>
      </c>
      <c r="DK361" s="134">
        <f>'2009 SCORES'!Y190</f>
        <v>0</v>
      </c>
      <c r="DL361" s="114">
        <f>'2009 SCORES'!Z190</f>
        <v>0</v>
      </c>
      <c r="DM361" s="117">
        <f>'2009 SCORES'!AA190</f>
        <v>0</v>
      </c>
      <c r="DN361" s="52">
        <f>'2008 SCORES'!V190</f>
        <v>3</v>
      </c>
      <c r="DO361" s="30">
        <f>'2008 SCORES'!W190</f>
        <v>51</v>
      </c>
      <c r="DP361" s="81">
        <f>'2008 SCORES'!X190</f>
        <v>17</v>
      </c>
      <c r="DQ361" s="134">
        <f>'2008 SCORES'!Y190</f>
        <v>0</v>
      </c>
      <c r="DR361" s="114">
        <f>'2008 SCORES'!Z190</f>
        <v>0</v>
      </c>
      <c r="DS361" s="117">
        <f>'2008 SCORES'!AA190</f>
        <v>3</v>
      </c>
      <c r="DT361" s="88">
        <f>'2007 SCORES'!Q190</f>
        <v>2</v>
      </c>
      <c r="DU361" s="7">
        <f>'2007 SCORES'!R190</f>
        <v>28</v>
      </c>
      <c r="DV361" s="95">
        <f>'2007 SCORES'!S190</f>
        <v>14</v>
      </c>
      <c r="DW361" s="121">
        <f>'2007 SCORES'!T190</f>
        <v>0</v>
      </c>
      <c r="DX361" s="114">
        <f>'2007 SCORES'!U190</f>
        <v>0</v>
      </c>
      <c r="DY361" s="117">
        <f>'2007 SCORES'!V190</f>
        <v>0</v>
      </c>
      <c r="DZ361" s="88">
        <f>'2006 SCORES'!Q190</f>
        <v>1</v>
      </c>
      <c r="EA361" s="9">
        <f>'2006 SCORES'!R190</f>
        <v>17</v>
      </c>
      <c r="EB361" s="100">
        <f>'2006 SCORES'!S190</f>
        <v>17</v>
      </c>
      <c r="EC361" s="124">
        <f>'2006 SCORES'!T190</f>
        <v>0</v>
      </c>
      <c r="ED361" s="120">
        <f>'2006 SCORES'!U190</f>
        <v>0</v>
      </c>
      <c r="EE361" s="125">
        <f>'2006 SCORES'!V190</f>
        <v>0</v>
      </c>
      <c r="EF361" s="88">
        <f>'2005 SCORES'!L191</f>
        <v>1</v>
      </c>
      <c r="EG361" s="9">
        <f>'2005 SCORES'!M191</f>
        <v>20</v>
      </c>
      <c r="EH361" s="95">
        <f>'2005 SCORES'!N191</f>
        <v>20</v>
      </c>
      <c r="EI361" s="121">
        <f>'2005 SCORES'!O191</f>
        <v>0</v>
      </c>
      <c r="EJ361" s="122">
        <f>'2005 SCORES'!P191</f>
        <v>0</v>
      </c>
      <c r="EK361" s="117">
        <f>'2005 SCORES'!Q191</f>
        <v>0</v>
      </c>
      <c r="EL361" s="7">
        <f>'2004 SCORES'!K190</f>
        <v>1</v>
      </c>
      <c r="EM361" s="9">
        <f>'2004 SCORES'!L190</f>
        <v>11</v>
      </c>
      <c r="EN361" s="95">
        <f>'2004 SCORES'!M190</f>
        <v>11</v>
      </c>
      <c r="EO361" s="113">
        <f>'2004 SCORES'!N190</f>
        <v>0</v>
      </c>
      <c r="EP361" s="120">
        <f>'2004 SCORES'!O190</f>
        <v>0</v>
      </c>
      <c r="EQ361" s="117">
        <f>'2004 SCORES'!P190</f>
        <v>0</v>
      </c>
      <c r="ER361" s="7">
        <f>'2003 SCORES'!H190</f>
        <v>0</v>
      </c>
      <c r="ES361" s="9">
        <f>'2003 SCORES'!I190</f>
        <v>0</v>
      </c>
      <c r="ET361" s="95" t="e">
        <f>'2003 SCORES'!J190</f>
        <v>#DIV/0!</v>
      </c>
      <c r="EU361" s="113">
        <f>'2003 SCORES'!K190</f>
        <v>0</v>
      </c>
      <c r="EV361" s="114">
        <f>'2003 SCORES'!L190</f>
        <v>0</v>
      </c>
      <c r="EW361" s="117">
        <f>'2003 SCORES'!M190</f>
        <v>0</v>
      </c>
      <c r="EX361" s="7">
        <f>'2002 SCORES'!H190</f>
        <v>0</v>
      </c>
      <c r="EY361" s="9">
        <f>'2002 SCORES'!I190</f>
        <v>0</v>
      </c>
      <c r="EZ361" s="95" t="e">
        <f>'2002 SCORES'!J190</f>
        <v>#DIV/0!</v>
      </c>
      <c r="FA361" s="113">
        <f>'2002 SCORES'!K190</f>
        <v>0</v>
      </c>
      <c r="FB361" s="114">
        <f>'2002 SCORES'!L190</f>
        <v>0</v>
      </c>
      <c r="FC361" s="117">
        <f>'2002 SCORES'!M190</f>
        <v>0</v>
      </c>
      <c r="FD361" s="7">
        <f>'2001 SCORES'!I190</f>
        <v>0</v>
      </c>
      <c r="FE361" s="105">
        <f>'2001 SCORES'!J190</f>
        <v>0</v>
      </c>
      <c r="FF361" s="156" t="e">
        <f>'2001 SCORES'!K190</f>
        <v>#DIV/0!</v>
      </c>
      <c r="FG361" s="157">
        <f>'2001 SCORES'!L190</f>
        <v>0</v>
      </c>
      <c r="FH361" s="120">
        <f>'2001 SCORES'!M190</f>
        <v>0</v>
      </c>
      <c r="FI361" s="117">
        <f>'2001 SCORES'!N190</f>
        <v>0</v>
      </c>
      <c r="FJ361" s="302">
        <f>'2000 SCORES'!G190</f>
        <v>0</v>
      </c>
      <c r="FK361" s="310">
        <f>'2000 SCORES'!H190</f>
        <v>0</v>
      </c>
      <c r="FL361" s="156" t="e">
        <f>'2000 SCORES'!I190</f>
        <v>#DIV/0!</v>
      </c>
      <c r="FM361" s="312">
        <f>'2000 SCORES'!J190</f>
        <v>0</v>
      </c>
      <c r="FN361" s="120">
        <f>'2001 SCORES'!M190</f>
        <v>0</v>
      </c>
      <c r="FO361" s="117">
        <f>'2000 SCORES'!L190</f>
        <v>0</v>
      </c>
      <c r="FP361" s="7">
        <f>'1999 SCORES'!H190</f>
        <v>0</v>
      </c>
      <c r="FQ361" s="105">
        <f>'1999 SCORES'!I190</f>
        <v>0</v>
      </c>
      <c r="FR361" s="156" t="e">
        <f>'1999 SCORES'!J190</f>
        <v>#DIV/0!</v>
      </c>
      <c r="FS361" s="157">
        <f>'1999 SCORES'!K190</f>
        <v>0</v>
      </c>
      <c r="FT361" s="120">
        <f>'1999 SCORES'!L190</f>
        <v>0</v>
      </c>
      <c r="FU361" s="117">
        <f>'1999 SCORES'!M190</f>
        <v>0</v>
      </c>
      <c r="FV361" s="7">
        <f>'1998 SCORES'!G190</f>
        <v>0</v>
      </c>
      <c r="FW361" s="105">
        <f>'1998 SCORES'!H190</f>
        <v>0</v>
      </c>
      <c r="FX361" s="156" t="e">
        <f>'1998 SCORES'!I190</f>
        <v>#DIV/0!</v>
      </c>
      <c r="FY361" s="157">
        <f>'1998 SCORES'!J190</f>
        <v>0</v>
      </c>
      <c r="FZ361" s="120">
        <f>'1998 SCORES'!K190</f>
        <v>0</v>
      </c>
      <c r="GA361" s="117">
        <f>'1998 SCORES'!L190</f>
        <v>0</v>
      </c>
      <c r="GB361" s="7">
        <f>'1997 SCORES'!F190</f>
        <v>0</v>
      </c>
      <c r="GC361" s="105">
        <f>'1997 SCORES'!G190</f>
        <v>0</v>
      </c>
      <c r="GD361" s="156" t="e">
        <f>'1997 SCORES'!H190</f>
        <v>#DIV/0!</v>
      </c>
      <c r="GE361" s="157">
        <f>'1997 SCORES'!I190</f>
        <v>0</v>
      </c>
      <c r="GF361" s="120">
        <f>'1997 SCORES'!J190</f>
        <v>0</v>
      </c>
      <c r="GG361" s="117">
        <f>'1997 SCORES'!K190</f>
        <v>0</v>
      </c>
      <c r="GH361" s="160">
        <f>'1996 SCORES'!F190</f>
        <v>0</v>
      </c>
      <c r="GI361" s="9">
        <f>'1996 SCORES'!G190</f>
        <v>0</v>
      </c>
      <c r="GJ361" s="100" t="e">
        <f>'1996 SCORES'!H190</f>
        <v>#DIV/0!</v>
      </c>
      <c r="GK361" s="22">
        <f>'1996 SCORES'!I190</f>
        <v>0</v>
      </c>
      <c r="GL361" s="21">
        <f>'1996 SCORES'!J190</f>
        <v>0</v>
      </c>
      <c r="GM361" s="162">
        <f>'1996 SCORES'!K190</f>
        <v>0</v>
      </c>
      <c r="GN361" s="161">
        <f>'1995 SCORES '!F190</f>
        <v>0</v>
      </c>
      <c r="GO361" s="9">
        <f>'1995 SCORES '!G190</f>
        <v>0</v>
      </c>
      <c r="GP361" s="100" t="e">
        <f>'1995 SCORES '!H190</f>
        <v>#DIV/0!</v>
      </c>
      <c r="GQ361" s="22">
        <f>'1995 SCORES '!I190</f>
        <v>0</v>
      </c>
      <c r="GR361" s="21">
        <f>'1995 SCORES '!J190</f>
        <v>0</v>
      </c>
      <c r="GS361" s="162">
        <f>'1995 SCORES '!K190</f>
        <v>0</v>
      </c>
      <c r="GT361" s="161">
        <f>'1994 SCORES'!F190</f>
        <v>0</v>
      </c>
      <c r="GU361" s="9">
        <f>'1994 SCORES'!G190</f>
        <v>0</v>
      </c>
      <c r="GV361" s="100" t="e">
        <f>'1994 SCORES'!H190</f>
        <v>#DIV/0!</v>
      </c>
      <c r="GW361" s="22">
        <f>'1994 SCORES'!I190</f>
        <v>0</v>
      </c>
      <c r="GX361" s="21">
        <f>'1994 SCORES'!J190</f>
        <v>0</v>
      </c>
      <c r="GY361" s="162">
        <f>'1994 SCORES'!K190</f>
        <v>0</v>
      </c>
      <c r="GZ361" s="161">
        <f>'1993 SCORES'!F190</f>
        <v>0</v>
      </c>
      <c r="HA361" s="30">
        <f>'1993 SCORES'!G190</f>
        <v>0</v>
      </c>
      <c r="HB361" s="100" t="e">
        <f>'1993 SCORES'!H190</f>
        <v>#DIV/0!</v>
      </c>
      <c r="HC361" s="22">
        <f>'1993 SCORES'!I190</f>
        <v>0</v>
      </c>
      <c r="HD361" s="21">
        <f>'1993 SCORES'!J190</f>
        <v>0</v>
      </c>
      <c r="HE361" s="162">
        <f>'1993 SCORES'!K190</f>
        <v>0</v>
      </c>
    </row>
    <row r="362" spans="1:213" ht="13.5" thickBot="1" x14ac:dyDescent="0.25">
      <c r="A362" s="335">
        <v>359</v>
      </c>
      <c r="B362" s="249" t="s">
        <v>524</v>
      </c>
      <c r="C362" s="334" t="s">
        <v>270</v>
      </c>
      <c r="D362" s="276">
        <f t="shared" si="28"/>
        <v>1</v>
      </c>
      <c r="E362" s="276">
        <f t="shared" si="29"/>
        <v>24</v>
      </c>
      <c r="F362" s="345">
        <f t="shared" si="33"/>
        <v>24</v>
      </c>
      <c r="G362" s="167">
        <f t="shared" si="30"/>
        <v>0</v>
      </c>
      <c r="H362" s="549">
        <f t="shared" si="31"/>
        <v>0</v>
      </c>
      <c r="I362" s="629">
        <f t="shared" si="32"/>
        <v>0</v>
      </c>
      <c r="J362" s="815">
        <v>0</v>
      </c>
      <c r="K362" s="676">
        <v>0</v>
      </c>
      <c r="L362" s="901" t="e">
        <v>#DIV/0!</v>
      </c>
      <c r="M362" s="906"/>
      <c r="N362" s="679"/>
      <c r="O362" s="910"/>
      <c r="P362" s="862">
        <v>0</v>
      </c>
      <c r="Q362" s="877">
        <v>0</v>
      </c>
      <c r="R362" s="877" t="e">
        <v>#DIV/0!</v>
      </c>
      <c r="S362" s="865"/>
      <c r="T362" s="869"/>
      <c r="U362" s="872"/>
      <c r="V362" s="847">
        <v>0</v>
      </c>
      <c r="W362" s="756">
        <v>8</v>
      </c>
      <c r="X362" s="756" t="e">
        <v>#DIV/0!</v>
      </c>
      <c r="Y362" s="686"/>
      <c r="Z362" s="687"/>
      <c r="AA362" s="769"/>
      <c r="AB362" s="826">
        <v>0</v>
      </c>
      <c r="AC362" s="756">
        <v>8</v>
      </c>
      <c r="AD362" s="756" t="e">
        <v>#DIV/0!</v>
      </c>
      <c r="AE362" s="686"/>
      <c r="AF362" s="687"/>
      <c r="AG362" s="769"/>
      <c r="AH362" s="826">
        <v>0</v>
      </c>
      <c r="AI362" s="752">
        <v>0</v>
      </c>
      <c r="AJ362" s="752" t="e">
        <v>#DIV/0!</v>
      </c>
      <c r="AK362" s="686"/>
      <c r="AL362" s="687"/>
      <c r="AM362" s="751"/>
      <c r="AN362" s="820">
        <v>0</v>
      </c>
      <c r="AO362" s="685">
        <v>0</v>
      </c>
      <c r="AP362" s="685" t="e">
        <v>#DIV/0!</v>
      </c>
      <c r="AQ362" s="686"/>
      <c r="AR362" s="739"/>
      <c r="AS362" s="737"/>
      <c r="AT362" s="820"/>
      <c r="AU362" s="685">
        <v>0</v>
      </c>
      <c r="AV362" s="732" t="e">
        <v>#DIV/0!</v>
      </c>
      <c r="AW362" s="686"/>
      <c r="AX362" s="687"/>
      <c r="AY362" s="688"/>
      <c r="AZ362" s="815">
        <v>1</v>
      </c>
      <c r="BA362" s="676">
        <v>8</v>
      </c>
      <c r="BB362" s="676">
        <v>8</v>
      </c>
      <c r="BC362" s="677"/>
      <c r="BD362" s="679"/>
      <c r="BE362" s="798"/>
      <c r="BF362" s="806"/>
      <c r="BG362" s="632"/>
      <c r="BH362" s="647"/>
      <c r="BI362" s="636"/>
      <c r="BJ362" s="640"/>
      <c r="BK362" s="792"/>
      <c r="BL362" s="555"/>
      <c r="BM362" s="557"/>
      <c r="BN362" s="557"/>
      <c r="BO362" s="561"/>
      <c r="BP362" s="563"/>
      <c r="BQ362" s="575"/>
      <c r="BR362" s="555"/>
      <c r="BS362" s="557"/>
      <c r="BT362" s="557"/>
      <c r="BU362" s="561"/>
      <c r="BV362" s="563"/>
      <c r="BW362" s="566"/>
      <c r="BX362" s="300"/>
      <c r="BY362" s="541"/>
      <c r="BZ362" s="541"/>
      <c r="CA362" s="541"/>
      <c r="CB362" s="542"/>
      <c r="CC362" s="552"/>
      <c r="CD362" s="515"/>
      <c r="CE362" s="525"/>
      <c r="CF362" s="525"/>
      <c r="CG362" s="526"/>
      <c r="CH362" s="527"/>
      <c r="CI362" s="519"/>
      <c r="CJ362" s="377"/>
      <c r="CK362" s="233"/>
      <c r="CL362" s="233"/>
      <c r="CM362" s="381"/>
      <c r="CN362" s="384"/>
      <c r="CO362" s="386"/>
      <c r="CP362" s="52"/>
      <c r="CQ362" s="30"/>
      <c r="CR362" s="48"/>
      <c r="CS362" s="134"/>
      <c r="CT362" s="114"/>
      <c r="CU362" s="342"/>
      <c r="CV362" s="79"/>
      <c r="CW362" s="30"/>
      <c r="CX362" s="48"/>
      <c r="CY362" s="134"/>
      <c r="CZ362" s="114"/>
      <c r="DA362" s="117"/>
      <c r="DB362" s="52"/>
      <c r="DC362" s="30"/>
      <c r="DD362" s="48"/>
      <c r="DE362" s="134"/>
      <c r="DF362" s="114"/>
      <c r="DG362" s="117"/>
      <c r="DH362" s="104"/>
      <c r="DI362" s="79"/>
      <c r="DJ362" s="48"/>
      <c r="DK362" s="134"/>
      <c r="DL362" s="114"/>
      <c r="DM362" s="117"/>
      <c r="DN362" s="52"/>
      <c r="DO362" s="30"/>
      <c r="DP362" s="81"/>
      <c r="DQ362" s="134"/>
      <c r="DR362" s="114"/>
      <c r="DS362" s="117"/>
      <c r="DT362" s="88"/>
      <c r="DU362" s="7"/>
      <c r="DV362" s="95"/>
      <c r="DW362" s="121"/>
      <c r="DX362" s="114"/>
      <c r="DY362" s="117"/>
      <c r="DZ362" s="88"/>
      <c r="EA362" s="9"/>
      <c r="EB362" s="100"/>
      <c r="EC362" s="124"/>
      <c r="ED362" s="120"/>
      <c r="EE362" s="125"/>
      <c r="EF362" s="88"/>
      <c r="EG362" s="9"/>
      <c r="EH362" s="95"/>
      <c r="EI362" s="121"/>
      <c r="EJ362" s="122"/>
      <c r="EK362" s="117"/>
      <c r="EL362" s="7"/>
      <c r="EM362" s="9"/>
      <c r="EN362" s="95"/>
      <c r="EO362" s="113"/>
      <c r="EP362" s="120"/>
      <c r="EQ362" s="117"/>
      <c r="ER362" s="7"/>
      <c r="ES362" s="9"/>
      <c r="ET362" s="95"/>
      <c r="EU362" s="113"/>
      <c r="EV362" s="114"/>
      <c r="EW362" s="117"/>
      <c r="EX362" s="7"/>
      <c r="EY362" s="9"/>
      <c r="EZ362" s="95"/>
      <c r="FA362" s="113"/>
      <c r="FB362" s="114"/>
      <c r="FC362" s="117"/>
      <c r="FD362" s="7"/>
      <c r="FE362" s="105"/>
      <c r="FF362" s="156"/>
      <c r="FG362" s="157"/>
      <c r="FH362" s="120"/>
      <c r="FI362" s="117"/>
      <c r="FJ362" s="302"/>
      <c r="FK362" s="310"/>
      <c r="FL362" s="156"/>
      <c r="FM362" s="312"/>
      <c r="FN362" s="120"/>
      <c r="FO362" s="117"/>
      <c r="FP362" s="7"/>
      <c r="FQ362" s="105"/>
      <c r="FR362" s="156"/>
      <c r="FS362" s="157"/>
      <c r="FT362" s="120"/>
      <c r="FU362" s="117"/>
      <c r="FV362" s="7"/>
      <c r="FW362" s="105"/>
      <c r="FX362" s="156"/>
      <c r="FY362" s="157"/>
      <c r="FZ362" s="120"/>
      <c r="GA362" s="117"/>
      <c r="GB362" s="7"/>
      <c r="GC362" s="105"/>
      <c r="GD362" s="156"/>
      <c r="GE362" s="157"/>
      <c r="GF362" s="120"/>
      <c r="GG362" s="117"/>
      <c r="GH362" s="160"/>
      <c r="GI362" s="9"/>
      <c r="GJ362" s="100"/>
      <c r="GK362" s="22"/>
      <c r="GL362" s="21"/>
      <c r="GM362" s="162"/>
      <c r="GN362" s="161"/>
      <c r="GO362" s="9"/>
      <c r="GP362" s="100"/>
      <c r="GQ362" s="22"/>
      <c r="GR362" s="21"/>
      <c r="GS362" s="162"/>
      <c r="GT362" s="161"/>
      <c r="GU362" s="9"/>
      <c r="GV362" s="100"/>
      <c r="GW362" s="22"/>
      <c r="GX362" s="21"/>
      <c r="GY362" s="162"/>
      <c r="GZ362" s="161"/>
      <c r="HA362" s="30"/>
      <c r="HB362" s="100"/>
      <c r="HC362" s="22"/>
      <c r="HD362" s="21"/>
      <c r="HE362" s="162"/>
    </row>
    <row r="363" spans="1:213" ht="13.5" thickBot="1" x14ac:dyDescent="0.25">
      <c r="A363" s="335">
        <v>360</v>
      </c>
      <c r="B363" s="249" t="s">
        <v>271</v>
      </c>
      <c r="C363" s="334" t="s">
        <v>270</v>
      </c>
      <c r="D363" s="276">
        <f t="shared" si="28"/>
        <v>1</v>
      </c>
      <c r="E363" s="276">
        <f t="shared" si="29"/>
        <v>16</v>
      </c>
      <c r="F363" s="345">
        <f t="shared" si="33"/>
        <v>16</v>
      </c>
      <c r="G363" s="167">
        <f t="shared" si="30"/>
        <v>0</v>
      </c>
      <c r="H363" s="549">
        <f t="shared" si="31"/>
        <v>0</v>
      </c>
      <c r="I363" s="629">
        <f t="shared" si="32"/>
        <v>0</v>
      </c>
      <c r="J363" s="815">
        <v>0</v>
      </c>
      <c r="K363" s="676">
        <v>0</v>
      </c>
      <c r="L363" s="901" t="e">
        <v>#DIV/0!</v>
      </c>
      <c r="M363" s="906"/>
      <c r="N363" s="679"/>
      <c r="O363" s="910"/>
      <c r="P363" s="862">
        <v>0</v>
      </c>
      <c r="Q363" s="877">
        <v>0</v>
      </c>
      <c r="R363" s="877" t="e">
        <v>#DIV/0!</v>
      </c>
      <c r="S363" s="865"/>
      <c r="T363" s="869"/>
      <c r="U363" s="872"/>
      <c r="V363" s="847">
        <v>0</v>
      </c>
      <c r="W363" s="756">
        <v>0</v>
      </c>
      <c r="X363" s="756" t="e">
        <v>#DIV/0!</v>
      </c>
      <c r="Y363" s="686"/>
      <c r="Z363" s="687"/>
      <c r="AA363" s="769"/>
      <c r="AB363" s="826">
        <v>0</v>
      </c>
      <c r="AC363" s="756">
        <v>0</v>
      </c>
      <c r="AD363" s="756" t="e">
        <v>#DIV/0!</v>
      </c>
      <c r="AE363" s="686"/>
      <c r="AF363" s="687"/>
      <c r="AG363" s="769"/>
      <c r="AH363" s="826">
        <v>0</v>
      </c>
      <c r="AI363" s="752">
        <v>0</v>
      </c>
      <c r="AJ363" s="752" t="e">
        <v>#DIV/0!</v>
      </c>
      <c r="AK363" s="686"/>
      <c r="AL363" s="687"/>
      <c r="AM363" s="751"/>
      <c r="AN363" s="820">
        <v>0</v>
      </c>
      <c r="AO363" s="685">
        <v>0</v>
      </c>
      <c r="AP363" s="685" t="e">
        <v>#DIV/0!</v>
      </c>
      <c r="AQ363" s="686"/>
      <c r="AR363" s="739"/>
      <c r="AS363" s="737"/>
      <c r="AT363" s="820"/>
      <c r="AU363" s="685">
        <v>0</v>
      </c>
      <c r="AV363" s="732" t="e">
        <v>#DIV/0!</v>
      </c>
      <c r="AW363" s="686"/>
      <c r="AX363" s="687"/>
      <c r="AY363" s="688"/>
      <c r="AZ363" s="815">
        <v>0</v>
      </c>
      <c r="BA363" s="676">
        <v>0</v>
      </c>
      <c r="BB363" s="676" t="e">
        <v>#DIV/0!</v>
      </c>
      <c r="BC363" s="677"/>
      <c r="BD363" s="679"/>
      <c r="BE363" s="798"/>
      <c r="BF363" s="806">
        <v>0</v>
      </c>
      <c r="BG363" s="632">
        <v>0</v>
      </c>
      <c r="BH363" s="647" t="e">
        <v>#DIV/0!</v>
      </c>
      <c r="BI363" s="636"/>
      <c r="BJ363" s="640"/>
      <c r="BK363" s="792"/>
      <c r="BL363" s="555">
        <v>0</v>
      </c>
      <c r="BM363" s="557">
        <v>0</v>
      </c>
      <c r="BN363" s="557" t="e">
        <v>#DIV/0!</v>
      </c>
      <c r="BO363" s="561"/>
      <c r="BP363" s="563"/>
      <c r="BQ363" s="575"/>
      <c r="BR363" s="555">
        <v>0</v>
      </c>
      <c r="BS363" s="557">
        <v>0</v>
      </c>
      <c r="BT363" s="557" t="e">
        <v>#DIV/0!</v>
      </c>
      <c r="BU363" s="561"/>
      <c r="BV363" s="563"/>
      <c r="BW363" s="566"/>
      <c r="BX363" s="300">
        <v>0</v>
      </c>
      <c r="BY363" s="541">
        <v>0</v>
      </c>
      <c r="BZ363" s="541" t="e">
        <v>#DIV/0!</v>
      </c>
      <c r="CA363" s="541"/>
      <c r="CB363" s="542"/>
      <c r="CC363" s="552"/>
      <c r="CD363" s="515">
        <v>0</v>
      </c>
      <c r="CE363" s="525">
        <v>0</v>
      </c>
      <c r="CF363" s="525" t="e">
        <v>#DIV/0!</v>
      </c>
      <c r="CG363" s="526"/>
      <c r="CH363" s="527"/>
      <c r="CI363" s="519"/>
      <c r="CJ363" s="377">
        <v>0</v>
      </c>
      <c r="CK363" s="233">
        <v>0</v>
      </c>
      <c r="CL363" s="233" t="e">
        <v>#DIV/0!</v>
      </c>
      <c r="CM363" s="381"/>
      <c r="CN363" s="384"/>
      <c r="CO363" s="386"/>
      <c r="CP363" s="52">
        <v>0</v>
      </c>
      <c r="CQ363" s="30">
        <v>0</v>
      </c>
      <c r="CR363" s="48" t="e">
        <v>#DIV/0!</v>
      </c>
      <c r="CS363" s="134"/>
      <c r="CT363" s="114"/>
      <c r="CU363" s="342"/>
      <c r="CV363" s="79">
        <v>0</v>
      </c>
      <c r="CW363" s="30">
        <v>0</v>
      </c>
      <c r="CX363" s="48" t="e">
        <v>#DIV/0!</v>
      </c>
      <c r="CY363" s="134"/>
      <c r="CZ363" s="114"/>
      <c r="DA363" s="117"/>
      <c r="DB363" s="52">
        <f>'2010 SCORES'!AC191</f>
        <v>0</v>
      </c>
      <c r="DC363" s="30">
        <f>'2010 SCORES'!AD191</f>
        <v>0</v>
      </c>
      <c r="DD363" s="48" t="e">
        <f>'2010 SCORES'!AE191</f>
        <v>#DIV/0!</v>
      </c>
      <c r="DE363" s="134">
        <f>'2010 SCORES'!AF191</f>
        <v>0</v>
      </c>
      <c r="DF363" s="114">
        <f>'2010 SCORES'!AG191</f>
        <v>0</v>
      </c>
      <c r="DG363" s="117">
        <f>'2010 SCORES'!AH191</f>
        <v>0</v>
      </c>
      <c r="DH363" s="104">
        <f>'2009 SCORES'!V191</f>
        <v>1</v>
      </c>
      <c r="DI363" s="79">
        <f>'2009 SCORES'!W191</f>
        <v>16</v>
      </c>
      <c r="DJ363" s="48">
        <f>'2009 SCORES'!X191</f>
        <v>16</v>
      </c>
      <c r="DK363" s="134">
        <f>'2009 SCORES'!Y191</f>
        <v>0</v>
      </c>
      <c r="DL363" s="114">
        <f>'2009 SCORES'!Z191</f>
        <v>0</v>
      </c>
      <c r="DM363" s="117">
        <f>'2009 SCORES'!AA191</f>
        <v>0</v>
      </c>
      <c r="DN363" s="52">
        <f>'2008 SCORES'!V191</f>
        <v>0</v>
      </c>
      <c r="DO363" s="30">
        <f>'2008 SCORES'!W191</f>
        <v>0</v>
      </c>
      <c r="DP363" s="81" t="e">
        <f>'2008 SCORES'!X191</f>
        <v>#DIV/0!</v>
      </c>
      <c r="DQ363" s="134">
        <f>'2008 SCORES'!Y191</f>
        <v>0</v>
      </c>
      <c r="DR363" s="114">
        <f>'2008 SCORES'!Z191</f>
        <v>0</v>
      </c>
      <c r="DS363" s="117">
        <f>'2008 SCORES'!AA191</f>
        <v>0</v>
      </c>
      <c r="DT363" s="88">
        <f>'2007 SCORES'!Q191</f>
        <v>0</v>
      </c>
      <c r="DU363" s="7">
        <f>'2007 SCORES'!R191</f>
        <v>0</v>
      </c>
      <c r="DV363" s="95" t="e">
        <f>'2007 SCORES'!S191</f>
        <v>#DIV/0!</v>
      </c>
      <c r="DW363" s="121">
        <f>'2007 SCORES'!T191</f>
        <v>0</v>
      </c>
      <c r="DX363" s="114">
        <f>'2007 SCORES'!U191</f>
        <v>0</v>
      </c>
      <c r="DY363" s="117">
        <f>'2007 SCORES'!V191</f>
        <v>0</v>
      </c>
      <c r="DZ363" s="88">
        <f>'2006 SCORES'!Q191</f>
        <v>0</v>
      </c>
      <c r="EA363" s="9">
        <f>'2006 SCORES'!R191</f>
        <v>0</v>
      </c>
      <c r="EB363" s="100" t="e">
        <f>'2006 SCORES'!S191</f>
        <v>#DIV/0!</v>
      </c>
      <c r="EC363" s="124">
        <f>'2006 SCORES'!T191</f>
        <v>0</v>
      </c>
      <c r="ED363" s="120">
        <f>'2006 SCORES'!U191</f>
        <v>0</v>
      </c>
      <c r="EE363" s="125">
        <f>'2006 SCORES'!V191</f>
        <v>0</v>
      </c>
      <c r="EF363" s="88">
        <f>'2005 SCORES'!L192</f>
        <v>0</v>
      </c>
      <c r="EG363" s="9">
        <f>'2005 SCORES'!M192</f>
        <v>0</v>
      </c>
      <c r="EH363" s="95" t="e">
        <f>'2005 SCORES'!N192</f>
        <v>#DIV/0!</v>
      </c>
      <c r="EI363" s="121">
        <f>'2005 SCORES'!O192</f>
        <v>0</v>
      </c>
      <c r="EJ363" s="122">
        <f>'2005 SCORES'!P192</f>
        <v>0</v>
      </c>
      <c r="EK363" s="117">
        <f>'2005 SCORES'!Q192</f>
        <v>0</v>
      </c>
      <c r="EL363" s="7">
        <f>'2004 SCORES'!K191</f>
        <v>0</v>
      </c>
      <c r="EM363" s="9">
        <f>'2004 SCORES'!L191</f>
        <v>0</v>
      </c>
      <c r="EN363" s="95" t="e">
        <f>'2004 SCORES'!M191</f>
        <v>#DIV/0!</v>
      </c>
      <c r="EO363" s="113">
        <f>'2004 SCORES'!N191</f>
        <v>0</v>
      </c>
      <c r="EP363" s="120">
        <f>'2004 SCORES'!O191</f>
        <v>0</v>
      </c>
      <c r="EQ363" s="117">
        <f>'2004 SCORES'!P191</f>
        <v>0</v>
      </c>
      <c r="ER363" s="7">
        <f>'2003 SCORES'!H191</f>
        <v>0</v>
      </c>
      <c r="ES363" s="9">
        <f>'2003 SCORES'!I191</f>
        <v>0</v>
      </c>
      <c r="ET363" s="95" t="e">
        <f>'2003 SCORES'!J191</f>
        <v>#DIV/0!</v>
      </c>
      <c r="EU363" s="113">
        <f>'2003 SCORES'!K191</f>
        <v>0</v>
      </c>
      <c r="EV363" s="114">
        <f>'2003 SCORES'!L191</f>
        <v>0</v>
      </c>
      <c r="EW363" s="117">
        <f>'2003 SCORES'!M191</f>
        <v>0</v>
      </c>
      <c r="EX363" s="7">
        <f>'2002 SCORES'!H191</f>
        <v>0</v>
      </c>
      <c r="EY363" s="9">
        <f>'2002 SCORES'!I191</f>
        <v>0</v>
      </c>
      <c r="EZ363" s="95" t="e">
        <f>'2002 SCORES'!J191</f>
        <v>#DIV/0!</v>
      </c>
      <c r="FA363" s="113">
        <f>'2002 SCORES'!K191</f>
        <v>0</v>
      </c>
      <c r="FB363" s="114">
        <f>'2002 SCORES'!L191</f>
        <v>0</v>
      </c>
      <c r="FC363" s="117">
        <f>'2002 SCORES'!M191</f>
        <v>0</v>
      </c>
      <c r="FD363" s="7">
        <f>'2001 SCORES'!I191</f>
        <v>0</v>
      </c>
      <c r="FE363" s="105">
        <f>'2001 SCORES'!J191</f>
        <v>0</v>
      </c>
      <c r="FF363" s="156" t="e">
        <f>'2001 SCORES'!K191</f>
        <v>#DIV/0!</v>
      </c>
      <c r="FG363" s="157">
        <f>'2001 SCORES'!L191</f>
        <v>0</v>
      </c>
      <c r="FH363" s="120">
        <f>'2001 SCORES'!M191</f>
        <v>0</v>
      </c>
      <c r="FI363" s="117">
        <f>'2001 SCORES'!N191</f>
        <v>0</v>
      </c>
      <c r="FJ363" s="302">
        <f>'2000 SCORES'!G191</f>
        <v>0</v>
      </c>
      <c r="FK363" s="310">
        <f>'2000 SCORES'!H191</f>
        <v>0</v>
      </c>
      <c r="FL363" s="156" t="e">
        <f>'2000 SCORES'!I191</f>
        <v>#DIV/0!</v>
      </c>
      <c r="FM363" s="312">
        <f>'2000 SCORES'!J191</f>
        <v>0</v>
      </c>
      <c r="FN363" s="120">
        <f>'2001 SCORES'!M191</f>
        <v>0</v>
      </c>
      <c r="FO363" s="117">
        <f>'2000 SCORES'!L191</f>
        <v>0</v>
      </c>
      <c r="FP363" s="7">
        <f>'1999 SCORES'!H191</f>
        <v>0</v>
      </c>
      <c r="FQ363" s="105">
        <f>'1999 SCORES'!I191</f>
        <v>0</v>
      </c>
      <c r="FR363" s="156" t="e">
        <f>'1999 SCORES'!J191</f>
        <v>#DIV/0!</v>
      </c>
      <c r="FS363" s="157">
        <f>'1999 SCORES'!K191</f>
        <v>0</v>
      </c>
      <c r="FT363" s="120">
        <f>'1999 SCORES'!L191</f>
        <v>0</v>
      </c>
      <c r="FU363" s="117">
        <f>'1999 SCORES'!M191</f>
        <v>0</v>
      </c>
      <c r="FV363" s="7">
        <f>'1998 SCORES'!G191</f>
        <v>0</v>
      </c>
      <c r="FW363" s="105">
        <f>'1998 SCORES'!H191</f>
        <v>0</v>
      </c>
      <c r="FX363" s="156" t="e">
        <f>'1998 SCORES'!I191</f>
        <v>#DIV/0!</v>
      </c>
      <c r="FY363" s="157">
        <f>'1998 SCORES'!J191</f>
        <v>0</v>
      </c>
      <c r="FZ363" s="120">
        <f>'1998 SCORES'!K191</f>
        <v>0</v>
      </c>
      <c r="GA363" s="117">
        <f>'1998 SCORES'!L191</f>
        <v>0</v>
      </c>
      <c r="GB363" s="7">
        <f>'1997 SCORES'!F191</f>
        <v>0</v>
      </c>
      <c r="GC363" s="105">
        <f>'1997 SCORES'!G191</f>
        <v>0</v>
      </c>
      <c r="GD363" s="156" t="e">
        <f>'1997 SCORES'!H191</f>
        <v>#DIV/0!</v>
      </c>
      <c r="GE363" s="157">
        <f>'1997 SCORES'!I191</f>
        <v>0</v>
      </c>
      <c r="GF363" s="120">
        <f>'1997 SCORES'!J191</f>
        <v>0</v>
      </c>
      <c r="GG363" s="117">
        <f>'1997 SCORES'!K191</f>
        <v>0</v>
      </c>
      <c r="GH363" s="160">
        <f>'1996 SCORES'!F191</f>
        <v>0</v>
      </c>
      <c r="GI363" s="9">
        <f>'1996 SCORES'!G191</f>
        <v>0</v>
      </c>
      <c r="GJ363" s="100" t="e">
        <f>'1996 SCORES'!H191</f>
        <v>#DIV/0!</v>
      </c>
      <c r="GK363" s="22">
        <f>'1996 SCORES'!I191</f>
        <v>0</v>
      </c>
      <c r="GL363" s="21">
        <f>'1996 SCORES'!J191</f>
        <v>0</v>
      </c>
      <c r="GM363" s="162">
        <f>'1996 SCORES'!K191</f>
        <v>0</v>
      </c>
      <c r="GN363" s="161">
        <f>'1995 SCORES '!F191</f>
        <v>0</v>
      </c>
      <c r="GO363" s="9">
        <f>'1995 SCORES '!G191</f>
        <v>0</v>
      </c>
      <c r="GP363" s="100" t="e">
        <f>'1995 SCORES '!H191</f>
        <v>#DIV/0!</v>
      </c>
      <c r="GQ363" s="22">
        <f>'1995 SCORES '!I191</f>
        <v>0</v>
      </c>
      <c r="GR363" s="21">
        <f>'1995 SCORES '!J191</f>
        <v>0</v>
      </c>
      <c r="GS363" s="162">
        <f>'1995 SCORES '!K191</f>
        <v>0</v>
      </c>
      <c r="GT363" s="161">
        <f>'1994 SCORES'!F191</f>
        <v>0</v>
      </c>
      <c r="GU363" s="9">
        <f>'1994 SCORES'!G191</f>
        <v>0</v>
      </c>
      <c r="GV363" s="100" t="e">
        <f>'1994 SCORES'!H191</f>
        <v>#DIV/0!</v>
      </c>
      <c r="GW363" s="22">
        <f>'1994 SCORES'!I191</f>
        <v>0</v>
      </c>
      <c r="GX363" s="21">
        <f>'1994 SCORES'!J191</f>
        <v>0</v>
      </c>
      <c r="GY363" s="162">
        <f>'1994 SCORES'!K191</f>
        <v>0</v>
      </c>
      <c r="GZ363" s="161">
        <f>'1993 SCORES'!F191</f>
        <v>0</v>
      </c>
      <c r="HA363" s="30">
        <f>'1993 SCORES'!G191</f>
        <v>0</v>
      </c>
      <c r="HB363" s="100" t="e">
        <f>'1993 SCORES'!H191</f>
        <v>#DIV/0!</v>
      </c>
      <c r="HC363" s="22">
        <f>'1993 SCORES'!I191</f>
        <v>0</v>
      </c>
      <c r="HD363" s="21">
        <f>'1993 SCORES'!J191</f>
        <v>0</v>
      </c>
      <c r="HE363" s="162">
        <f>'1993 SCORES'!K191</f>
        <v>0</v>
      </c>
    </row>
    <row r="364" spans="1:213" ht="13.5" thickBot="1" x14ac:dyDescent="0.25">
      <c r="A364" s="335">
        <v>361</v>
      </c>
      <c r="B364" s="249" t="s">
        <v>272</v>
      </c>
      <c r="C364" s="334" t="s">
        <v>270</v>
      </c>
      <c r="D364" s="276">
        <f t="shared" si="28"/>
        <v>7</v>
      </c>
      <c r="E364" s="276">
        <f t="shared" si="29"/>
        <v>151</v>
      </c>
      <c r="F364" s="345">
        <f t="shared" si="33"/>
        <v>21.57</v>
      </c>
      <c r="G364" s="167">
        <f t="shared" si="30"/>
        <v>0</v>
      </c>
      <c r="H364" s="549">
        <f t="shared" si="31"/>
        <v>0</v>
      </c>
      <c r="I364" s="629">
        <f t="shared" si="32"/>
        <v>0</v>
      </c>
      <c r="J364" s="815">
        <v>0</v>
      </c>
      <c r="K364" s="676">
        <v>0</v>
      </c>
      <c r="L364" s="901" t="e">
        <v>#DIV/0!</v>
      </c>
      <c r="M364" s="906"/>
      <c r="N364" s="679"/>
      <c r="O364" s="910"/>
      <c r="P364" s="862">
        <v>0</v>
      </c>
      <c r="Q364" s="877">
        <v>0</v>
      </c>
      <c r="R364" s="877" t="e">
        <v>#DIV/0!</v>
      </c>
      <c r="S364" s="865"/>
      <c r="T364" s="869"/>
      <c r="U364" s="872"/>
      <c r="V364" s="847">
        <v>0</v>
      </c>
      <c r="W364" s="756">
        <v>0</v>
      </c>
      <c r="X364" s="756" t="e">
        <v>#DIV/0!</v>
      </c>
      <c r="Y364" s="686"/>
      <c r="Z364" s="687"/>
      <c r="AA364" s="769"/>
      <c r="AB364" s="826">
        <v>0</v>
      </c>
      <c r="AC364" s="756">
        <v>0</v>
      </c>
      <c r="AD364" s="756" t="e">
        <v>#DIV/0!</v>
      </c>
      <c r="AE364" s="686"/>
      <c r="AF364" s="687"/>
      <c r="AG364" s="769"/>
      <c r="AH364" s="826">
        <v>0</v>
      </c>
      <c r="AI364" s="752">
        <v>0</v>
      </c>
      <c r="AJ364" s="752" t="e">
        <v>#DIV/0!</v>
      </c>
      <c r="AK364" s="686"/>
      <c r="AL364" s="687"/>
      <c r="AM364" s="751"/>
      <c r="AN364" s="820">
        <v>0</v>
      </c>
      <c r="AO364" s="685">
        <v>0</v>
      </c>
      <c r="AP364" s="685" t="e">
        <v>#DIV/0!</v>
      </c>
      <c r="AQ364" s="686"/>
      <c r="AR364" s="739"/>
      <c r="AS364" s="737"/>
      <c r="AT364" s="820"/>
      <c r="AU364" s="685">
        <v>0</v>
      </c>
      <c r="AV364" s="732" t="e">
        <v>#DIV/0!</v>
      </c>
      <c r="AW364" s="686"/>
      <c r="AX364" s="687"/>
      <c r="AY364" s="688"/>
      <c r="AZ364" s="815">
        <v>0</v>
      </c>
      <c r="BA364" s="676">
        <v>0</v>
      </c>
      <c r="BB364" s="676" t="e">
        <v>#DIV/0!</v>
      </c>
      <c r="BC364" s="677"/>
      <c r="BD364" s="679"/>
      <c r="BE364" s="798"/>
      <c r="BF364" s="806">
        <v>0</v>
      </c>
      <c r="BG364" s="632">
        <v>0</v>
      </c>
      <c r="BH364" s="647" t="e">
        <v>#DIV/0!</v>
      </c>
      <c r="BI364" s="636"/>
      <c r="BJ364" s="640"/>
      <c r="BK364" s="792"/>
      <c r="BL364" s="555">
        <v>0</v>
      </c>
      <c r="BM364" s="557">
        <v>0</v>
      </c>
      <c r="BN364" s="557" t="e">
        <v>#DIV/0!</v>
      </c>
      <c r="BO364" s="561"/>
      <c r="BP364" s="563"/>
      <c r="BQ364" s="575"/>
      <c r="BR364" s="555">
        <v>0</v>
      </c>
      <c r="BS364" s="557">
        <v>0</v>
      </c>
      <c r="BT364" s="557" t="e">
        <v>#DIV/0!</v>
      </c>
      <c r="BU364" s="561"/>
      <c r="BV364" s="563"/>
      <c r="BW364" s="566"/>
      <c r="BX364" s="300">
        <v>0</v>
      </c>
      <c r="BY364" s="541">
        <v>0</v>
      </c>
      <c r="BZ364" s="541" t="e">
        <v>#DIV/0!</v>
      </c>
      <c r="CA364" s="541"/>
      <c r="CB364" s="542"/>
      <c r="CC364" s="552"/>
      <c r="CD364" s="515">
        <v>0</v>
      </c>
      <c r="CE364" s="525">
        <v>0</v>
      </c>
      <c r="CF364" s="525" t="e">
        <v>#DIV/0!</v>
      </c>
      <c r="CG364" s="526"/>
      <c r="CH364" s="527"/>
      <c r="CI364" s="519"/>
      <c r="CJ364" s="377">
        <v>0</v>
      </c>
      <c r="CK364" s="233">
        <v>0</v>
      </c>
      <c r="CL364" s="233" t="e">
        <v>#DIV/0!</v>
      </c>
      <c r="CM364" s="381"/>
      <c r="CN364" s="384"/>
      <c r="CO364" s="386"/>
      <c r="CP364" s="52">
        <v>0</v>
      </c>
      <c r="CQ364" s="30">
        <v>0</v>
      </c>
      <c r="CR364" s="48" t="e">
        <v>#DIV/0!</v>
      </c>
      <c r="CS364" s="134"/>
      <c r="CT364" s="114"/>
      <c r="CU364" s="342"/>
      <c r="CV364" s="79">
        <v>1</v>
      </c>
      <c r="CW364" s="30">
        <v>19</v>
      </c>
      <c r="CX364" s="48">
        <v>19</v>
      </c>
      <c r="CY364" s="134"/>
      <c r="CZ364" s="114"/>
      <c r="DA364" s="117"/>
      <c r="DB364" s="52">
        <f>'2010 SCORES'!AC192</f>
        <v>2</v>
      </c>
      <c r="DC364" s="30">
        <f>'2010 SCORES'!AD192</f>
        <v>34</v>
      </c>
      <c r="DD364" s="48">
        <f>'2010 SCORES'!AE192</f>
        <v>17</v>
      </c>
      <c r="DE364" s="134">
        <f>'2010 SCORES'!AF192</f>
        <v>0</v>
      </c>
      <c r="DF364" s="114">
        <f>'2010 SCORES'!AG192</f>
        <v>0</v>
      </c>
      <c r="DG364" s="117">
        <f>'2010 SCORES'!AH192</f>
        <v>0</v>
      </c>
      <c r="DH364" s="104">
        <f>'2009 SCORES'!V192</f>
        <v>2</v>
      </c>
      <c r="DI364" s="79">
        <f>'2009 SCORES'!W192</f>
        <v>44</v>
      </c>
      <c r="DJ364" s="48">
        <f>'2009 SCORES'!X192</f>
        <v>22</v>
      </c>
      <c r="DK364" s="134">
        <f>'2009 SCORES'!Y192</f>
        <v>0</v>
      </c>
      <c r="DL364" s="114">
        <f>'2009 SCORES'!Z192</f>
        <v>0</v>
      </c>
      <c r="DM364" s="117">
        <f>'2009 SCORES'!AA192</f>
        <v>0</v>
      </c>
      <c r="DN364" s="52">
        <f>'2008 SCORES'!V192</f>
        <v>2</v>
      </c>
      <c r="DO364" s="30">
        <f>'2008 SCORES'!W192</f>
        <v>54</v>
      </c>
      <c r="DP364" s="81">
        <f>'2008 SCORES'!X192</f>
        <v>27</v>
      </c>
      <c r="DQ364" s="134">
        <f>'2008 SCORES'!Y192</f>
        <v>0</v>
      </c>
      <c r="DR364" s="114">
        <f>'2008 SCORES'!Z192</f>
        <v>0</v>
      </c>
      <c r="DS364" s="117">
        <f>'2008 SCORES'!AA192</f>
        <v>0</v>
      </c>
      <c r="DT364" s="88">
        <f>'2007 SCORES'!Q192</f>
        <v>0</v>
      </c>
      <c r="DU364" s="7">
        <f>'2007 SCORES'!R192</f>
        <v>0</v>
      </c>
      <c r="DV364" s="95" t="e">
        <f>'2007 SCORES'!S192</f>
        <v>#DIV/0!</v>
      </c>
      <c r="DW364" s="121">
        <f>'2007 SCORES'!T192</f>
        <v>0</v>
      </c>
      <c r="DX364" s="114">
        <f>'2007 SCORES'!U192</f>
        <v>0</v>
      </c>
      <c r="DY364" s="117">
        <f>'2007 SCORES'!V192</f>
        <v>0</v>
      </c>
      <c r="DZ364" s="88">
        <f>'2006 SCORES'!Q192</f>
        <v>0</v>
      </c>
      <c r="EA364" s="9">
        <f>'2006 SCORES'!R192</f>
        <v>0</v>
      </c>
      <c r="EB364" s="100" t="e">
        <f>'2006 SCORES'!S192</f>
        <v>#DIV/0!</v>
      </c>
      <c r="EC364" s="124">
        <f>'2006 SCORES'!T192</f>
        <v>0</v>
      </c>
      <c r="ED364" s="120">
        <f>'2006 SCORES'!U192</f>
        <v>0</v>
      </c>
      <c r="EE364" s="125">
        <f>'2006 SCORES'!V192</f>
        <v>0</v>
      </c>
      <c r="EF364" s="88">
        <f>'2005 SCORES'!L193</f>
        <v>0</v>
      </c>
      <c r="EG364" s="9">
        <f>'2005 SCORES'!M193</f>
        <v>0</v>
      </c>
      <c r="EH364" s="95" t="e">
        <f>'2005 SCORES'!N193</f>
        <v>#DIV/0!</v>
      </c>
      <c r="EI364" s="121">
        <f>'2005 SCORES'!O193</f>
        <v>0</v>
      </c>
      <c r="EJ364" s="122">
        <f>'2005 SCORES'!P193</f>
        <v>0</v>
      </c>
      <c r="EK364" s="117">
        <f>'2005 SCORES'!Q193</f>
        <v>0</v>
      </c>
      <c r="EL364" s="7">
        <f>'2004 SCORES'!K192</f>
        <v>0</v>
      </c>
      <c r="EM364" s="9">
        <f>'2004 SCORES'!L192</f>
        <v>0</v>
      </c>
      <c r="EN364" s="95" t="e">
        <f>'2004 SCORES'!M192</f>
        <v>#DIV/0!</v>
      </c>
      <c r="EO364" s="113">
        <f>'2004 SCORES'!N192</f>
        <v>0</v>
      </c>
      <c r="EP364" s="120">
        <f>'2004 SCORES'!O192</f>
        <v>0</v>
      </c>
      <c r="EQ364" s="117">
        <f>'2004 SCORES'!P192</f>
        <v>0</v>
      </c>
      <c r="ER364" s="7">
        <f>'2003 SCORES'!H192</f>
        <v>0</v>
      </c>
      <c r="ES364" s="9">
        <f>'2003 SCORES'!I192</f>
        <v>0</v>
      </c>
      <c r="ET364" s="95" t="e">
        <f>'2003 SCORES'!J192</f>
        <v>#DIV/0!</v>
      </c>
      <c r="EU364" s="113">
        <f>'2003 SCORES'!K192</f>
        <v>0</v>
      </c>
      <c r="EV364" s="114">
        <f>'2003 SCORES'!L192</f>
        <v>0</v>
      </c>
      <c r="EW364" s="117">
        <f>'2003 SCORES'!M192</f>
        <v>0</v>
      </c>
      <c r="EX364" s="7">
        <f>'2002 SCORES'!H192</f>
        <v>0</v>
      </c>
      <c r="EY364" s="9">
        <f>'2002 SCORES'!I192</f>
        <v>0</v>
      </c>
      <c r="EZ364" s="95" t="e">
        <f>'2002 SCORES'!J192</f>
        <v>#DIV/0!</v>
      </c>
      <c r="FA364" s="113">
        <f>'2002 SCORES'!K192</f>
        <v>0</v>
      </c>
      <c r="FB364" s="114">
        <f>'2002 SCORES'!L192</f>
        <v>0</v>
      </c>
      <c r="FC364" s="117">
        <f>'2002 SCORES'!M192</f>
        <v>0</v>
      </c>
      <c r="FD364" s="7">
        <f>'2001 SCORES'!I192</f>
        <v>0</v>
      </c>
      <c r="FE364" s="105">
        <f>'2001 SCORES'!J192</f>
        <v>0</v>
      </c>
      <c r="FF364" s="156" t="e">
        <f>'2001 SCORES'!K192</f>
        <v>#DIV/0!</v>
      </c>
      <c r="FG364" s="157">
        <f>'2001 SCORES'!L192</f>
        <v>0</v>
      </c>
      <c r="FH364" s="120">
        <f>'2001 SCORES'!M192</f>
        <v>0</v>
      </c>
      <c r="FI364" s="117">
        <f>'2001 SCORES'!N192</f>
        <v>0</v>
      </c>
      <c r="FJ364" s="302">
        <f>'2000 SCORES'!G192</f>
        <v>0</v>
      </c>
      <c r="FK364" s="310">
        <f>'2000 SCORES'!H192</f>
        <v>0</v>
      </c>
      <c r="FL364" s="156" t="e">
        <f>'2000 SCORES'!I192</f>
        <v>#DIV/0!</v>
      </c>
      <c r="FM364" s="312">
        <f>'2000 SCORES'!J192</f>
        <v>0</v>
      </c>
      <c r="FN364" s="120">
        <f>'2001 SCORES'!M192</f>
        <v>0</v>
      </c>
      <c r="FO364" s="117">
        <f>'2000 SCORES'!L192</f>
        <v>0</v>
      </c>
      <c r="FP364" s="7">
        <f>'1999 SCORES'!H192</f>
        <v>0</v>
      </c>
      <c r="FQ364" s="105">
        <f>'1999 SCORES'!I192</f>
        <v>0</v>
      </c>
      <c r="FR364" s="156" t="e">
        <f>'1999 SCORES'!J192</f>
        <v>#DIV/0!</v>
      </c>
      <c r="FS364" s="157">
        <f>'1999 SCORES'!K192</f>
        <v>0</v>
      </c>
      <c r="FT364" s="120">
        <f>'1999 SCORES'!L192</f>
        <v>0</v>
      </c>
      <c r="FU364" s="117">
        <f>'1999 SCORES'!M192</f>
        <v>0</v>
      </c>
      <c r="FV364" s="7">
        <f>'1998 SCORES'!G192</f>
        <v>0</v>
      </c>
      <c r="FW364" s="105">
        <f>'1998 SCORES'!H192</f>
        <v>0</v>
      </c>
      <c r="FX364" s="156" t="e">
        <f>'1998 SCORES'!I192</f>
        <v>#DIV/0!</v>
      </c>
      <c r="FY364" s="157">
        <f>'1998 SCORES'!J192</f>
        <v>0</v>
      </c>
      <c r="FZ364" s="120">
        <f>'1998 SCORES'!K192</f>
        <v>0</v>
      </c>
      <c r="GA364" s="117">
        <f>'1998 SCORES'!L192</f>
        <v>0</v>
      </c>
      <c r="GB364" s="7">
        <f>'1997 SCORES'!F192</f>
        <v>0</v>
      </c>
      <c r="GC364" s="105">
        <f>'1997 SCORES'!G192</f>
        <v>0</v>
      </c>
      <c r="GD364" s="156" t="e">
        <f>'1997 SCORES'!H192</f>
        <v>#DIV/0!</v>
      </c>
      <c r="GE364" s="157">
        <f>'1997 SCORES'!I192</f>
        <v>0</v>
      </c>
      <c r="GF364" s="120">
        <f>'1997 SCORES'!J192</f>
        <v>0</v>
      </c>
      <c r="GG364" s="117">
        <f>'1997 SCORES'!K192</f>
        <v>0</v>
      </c>
      <c r="GH364" s="160">
        <f>'1996 SCORES'!F192</f>
        <v>0</v>
      </c>
      <c r="GI364" s="9">
        <f>'1996 SCORES'!G192</f>
        <v>0</v>
      </c>
      <c r="GJ364" s="100" t="e">
        <f>'1996 SCORES'!H192</f>
        <v>#DIV/0!</v>
      </c>
      <c r="GK364" s="22">
        <f>'1996 SCORES'!I192</f>
        <v>0</v>
      </c>
      <c r="GL364" s="21">
        <f>'1996 SCORES'!J192</f>
        <v>0</v>
      </c>
      <c r="GM364" s="162">
        <f>'1996 SCORES'!K192</f>
        <v>0</v>
      </c>
      <c r="GN364" s="161">
        <f>'1995 SCORES '!F192</f>
        <v>0</v>
      </c>
      <c r="GO364" s="9">
        <f>'1995 SCORES '!G192</f>
        <v>0</v>
      </c>
      <c r="GP364" s="100" t="e">
        <f>'1995 SCORES '!H192</f>
        <v>#DIV/0!</v>
      </c>
      <c r="GQ364" s="22">
        <f>'1995 SCORES '!I192</f>
        <v>0</v>
      </c>
      <c r="GR364" s="21">
        <f>'1995 SCORES '!J192</f>
        <v>0</v>
      </c>
      <c r="GS364" s="162">
        <f>'1995 SCORES '!K192</f>
        <v>0</v>
      </c>
      <c r="GT364" s="161">
        <f>'1994 SCORES'!F192</f>
        <v>0</v>
      </c>
      <c r="GU364" s="9">
        <f>'1994 SCORES'!G192</f>
        <v>0</v>
      </c>
      <c r="GV364" s="100" t="e">
        <f>'1994 SCORES'!H192</f>
        <v>#DIV/0!</v>
      </c>
      <c r="GW364" s="22">
        <f>'1994 SCORES'!I192</f>
        <v>0</v>
      </c>
      <c r="GX364" s="21">
        <f>'1994 SCORES'!J192</f>
        <v>0</v>
      </c>
      <c r="GY364" s="162">
        <f>'1994 SCORES'!K192</f>
        <v>0</v>
      </c>
      <c r="GZ364" s="161">
        <f>'1993 SCORES'!F192</f>
        <v>0</v>
      </c>
      <c r="HA364" s="30">
        <f>'1993 SCORES'!G192</f>
        <v>0</v>
      </c>
      <c r="HB364" s="100" t="e">
        <f>'1993 SCORES'!H192</f>
        <v>#DIV/0!</v>
      </c>
      <c r="HC364" s="22">
        <f>'1993 SCORES'!I192</f>
        <v>0</v>
      </c>
      <c r="HD364" s="21">
        <f>'1993 SCORES'!J192</f>
        <v>0</v>
      </c>
      <c r="HE364" s="162">
        <f>'1993 SCORES'!K192</f>
        <v>0</v>
      </c>
    </row>
    <row r="365" spans="1:213" ht="13.5" thickBot="1" x14ac:dyDescent="0.25">
      <c r="A365" s="335">
        <v>362</v>
      </c>
      <c r="B365" s="249" t="s">
        <v>73</v>
      </c>
      <c r="C365" s="250" t="s">
        <v>270</v>
      </c>
      <c r="D365" s="276">
        <f t="shared" si="28"/>
        <v>6</v>
      </c>
      <c r="E365" s="276">
        <f t="shared" si="29"/>
        <v>97</v>
      </c>
      <c r="F365" s="345">
        <f t="shared" si="33"/>
        <v>16.170000000000002</v>
      </c>
      <c r="G365" s="167">
        <f t="shared" si="30"/>
        <v>0</v>
      </c>
      <c r="H365" s="549">
        <f t="shared" si="31"/>
        <v>0</v>
      </c>
      <c r="I365" s="629">
        <f t="shared" si="32"/>
        <v>0</v>
      </c>
      <c r="J365" s="815">
        <v>0</v>
      </c>
      <c r="K365" s="676">
        <v>0</v>
      </c>
      <c r="L365" s="901" t="e">
        <v>#DIV/0!</v>
      </c>
      <c r="M365" s="906"/>
      <c r="N365" s="679"/>
      <c r="O365" s="910"/>
      <c r="P365" s="862">
        <v>3</v>
      </c>
      <c r="Q365" s="877">
        <v>40</v>
      </c>
      <c r="R365" s="877">
        <v>13.333333333333334</v>
      </c>
      <c r="S365" s="865"/>
      <c r="T365" s="869"/>
      <c r="U365" s="872"/>
      <c r="V365" s="847">
        <v>2</v>
      </c>
      <c r="W365" s="756">
        <v>40</v>
      </c>
      <c r="X365" s="756">
        <v>20</v>
      </c>
      <c r="Y365" s="686"/>
      <c r="Z365" s="687"/>
      <c r="AA365" s="769"/>
      <c r="AB365" s="826">
        <v>1</v>
      </c>
      <c r="AC365" s="756">
        <v>17</v>
      </c>
      <c r="AD365" s="756">
        <v>17</v>
      </c>
      <c r="AE365" s="686"/>
      <c r="AF365" s="687"/>
      <c r="AG365" s="769"/>
      <c r="AH365" s="826"/>
      <c r="AI365" s="752"/>
      <c r="AJ365" s="752"/>
      <c r="AK365" s="686"/>
      <c r="AL365" s="687"/>
      <c r="AM365" s="751"/>
      <c r="AN365" s="820"/>
      <c r="AO365" s="685"/>
      <c r="AP365" s="685"/>
      <c r="AQ365" s="686"/>
      <c r="AR365" s="739"/>
      <c r="AS365" s="737"/>
      <c r="AT365" s="820"/>
      <c r="AU365" s="685"/>
      <c r="AV365" s="732"/>
      <c r="AW365" s="686"/>
      <c r="AX365" s="687"/>
      <c r="AY365" s="688"/>
      <c r="AZ365" s="815"/>
      <c r="BA365" s="676"/>
      <c r="BB365" s="676"/>
      <c r="BC365" s="677"/>
      <c r="BD365" s="679"/>
      <c r="BE365" s="798"/>
      <c r="BF365" s="806"/>
      <c r="BG365" s="632"/>
      <c r="BH365" s="647"/>
      <c r="BI365" s="636"/>
      <c r="BJ365" s="640"/>
      <c r="BK365" s="792"/>
      <c r="BL365" s="555"/>
      <c r="BM365" s="557"/>
      <c r="BN365" s="557"/>
      <c r="BO365" s="561"/>
      <c r="BP365" s="563"/>
      <c r="BQ365" s="575"/>
      <c r="BR365" s="555"/>
      <c r="BS365" s="557"/>
      <c r="BT365" s="557"/>
      <c r="BU365" s="561"/>
      <c r="BV365" s="563"/>
      <c r="BW365" s="566"/>
      <c r="BX365" s="300"/>
      <c r="BY365" s="541"/>
      <c r="BZ365" s="541"/>
      <c r="CA365" s="541"/>
      <c r="CB365" s="542"/>
      <c r="CC365" s="552"/>
      <c r="CD365" s="515"/>
      <c r="CE365" s="525"/>
      <c r="CF365" s="525"/>
      <c r="CG365" s="526"/>
      <c r="CH365" s="527"/>
      <c r="CI365" s="519"/>
      <c r="CJ365" s="377"/>
      <c r="CK365" s="233"/>
      <c r="CL365" s="233"/>
      <c r="CM365" s="381"/>
      <c r="CN365" s="384"/>
      <c r="CO365" s="386"/>
      <c r="CP365" s="52"/>
      <c r="CQ365" s="30"/>
      <c r="CR365" s="48"/>
      <c r="CS365" s="134"/>
      <c r="CT365" s="114"/>
      <c r="CU365" s="342"/>
      <c r="CV365" s="79"/>
      <c r="CW365" s="30"/>
      <c r="CX365" s="48"/>
      <c r="CY365" s="134"/>
      <c r="CZ365" s="114"/>
      <c r="DA365" s="117"/>
      <c r="DB365" s="52"/>
      <c r="DC365" s="30"/>
      <c r="DD365" s="48"/>
      <c r="DE365" s="134"/>
      <c r="DF365" s="114"/>
      <c r="DG365" s="117"/>
      <c r="DH365" s="104"/>
      <c r="DI365" s="79"/>
      <c r="DJ365" s="48"/>
      <c r="DK365" s="134"/>
      <c r="DL365" s="114"/>
      <c r="DM365" s="117"/>
      <c r="DN365" s="52"/>
      <c r="DO365" s="30"/>
      <c r="DP365" s="81"/>
      <c r="DQ365" s="134"/>
      <c r="DR365" s="114"/>
      <c r="DS365" s="117"/>
      <c r="DT365" s="88"/>
      <c r="DU365" s="7"/>
      <c r="DV365" s="95"/>
      <c r="DW365" s="121"/>
      <c r="DX365" s="114"/>
      <c r="DY365" s="117"/>
      <c r="DZ365" s="88"/>
      <c r="EA365" s="9"/>
      <c r="EB365" s="100"/>
      <c r="EC365" s="124"/>
      <c r="ED365" s="120"/>
      <c r="EE365" s="125"/>
      <c r="EF365" s="88"/>
      <c r="EG365" s="9"/>
      <c r="EH365" s="95"/>
      <c r="EI365" s="121"/>
      <c r="EJ365" s="122"/>
      <c r="EK365" s="117"/>
      <c r="EL365" s="7"/>
      <c r="EM365" s="9"/>
      <c r="EN365" s="95"/>
      <c r="EO365" s="113"/>
      <c r="EP365" s="120"/>
      <c r="EQ365" s="117"/>
      <c r="ER365" s="7"/>
      <c r="ES365" s="9"/>
      <c r="ET365" s="95"/>
      <c r="EU365" s="113"/>
      <c r="EV365" s="114"/>
      <c r="EW365" s="117"/>
      <c r="EX365" s="7"/>
      <c r="EY365" s="9"/>
      <c r="EZ365" s="95"/>
      <c r="FA365" s="113"/>
      <c r="FB365" s="114"/>
      <c r="FC365" s="117"/>
      <c r="FD365" s="7"/>
      <c r="FE365" s="105"/>
      <c r="FF365" s="156"/>
      <c r="FG365" s="157"/>
      <c r="FH365" s="120"/>
      <c r="FI365" s="117"/>
      <c r="FJ365" s="302"/>
      <c r="FK365" s="310"/>
      <c r="FL365" s="156"/>
      <c r="FM365" s="312"/>
      <c r="FN365" s="120"/>
      <c r="FO365" s="117"/>
      <c r="FP365" s="7"/>
      <c r="FQ365" s="105"/>
      <c r="FR365" s="156"/>
      <c r="FS365" s="157"/>
      <c r="FT365" s="120"/>
      <c r="FU365" s="117"/>
      <c r="FV365" s="7"/>
      <c r="FW365" s="105"/>
      <c r="FX365" s="156"/>
      <c r="FY365" s="157"/>
      <c r="FZ365" s="120"/>
      <c r="GA365" s="117"/>
      <c r="GB365" s="7"/>
      <c r="GC365" s="105"/>
      <c r="GD365" s="156"/>
      <c r="GE365" s="157"/>
      <c r="GF365" s="120"/>
      <c r="GG365" s="117"/>
      <c r="GH365" s="160"/>
      <c r="GI365" s="9"/>
      <c r="GJ365" s="100"/>
      <c r="GK365" s="22"/>
      <c r="GL365" s="21"/>
      <c r="GM365" s="162"/>
      <c r="GN365" s="161"/>
      <c r="GO365" s="9"/>
      <c r="GP365" s="100"/>
      <c r="GQ365" s="22"/>
      <c r="GR365" s="21"/>
      <c r="GS365" s="162"/>
      <c r="GT365" s="161"/>
      <c r="GU365" s="9"/>
      <c r="GV365" s="100"/>
      <c r="GW365" s="22"/>
      <c r="GX365" s="21"/>
      <c r="GY365" s="162"/>
      <c r="GZ365" s="161"/>
      <c r="HA365" s="30"/>
      <c r="HB365" s="100"/>
      <c r="HC365" s="22"/>
      <c r="HD365" s="21"/>
      <c r="HE365" s="162"/>
    </row>
    <row r="366" spans="1:213" ht="13.5" thickBot="1" x14ac:dyDescent="0.25">
      <c r="A366" s="335">
        <v>363</v>
      </c>
      <c r="B366" s="249" t="s">
        <v>109</v>
      </c>
      <c r="C366" s="334" t="s">
        <v>270</v>
      </c>
      <c r="D366" s="276">
        <f t="shared" si="28"/>
        <v>0</v>
      </c>
      <c r="E366" s="276">
        <f t="shared" si="29"/>
        <v>0</v>
      </c>
      <c r="F366" s="345" t="str">
        <f t="shared" si="33"/>
        <v/>
      </c>
      <c r="G366" s="167">
        <f t="shared" si="30"/>
        <v>0</v>
      </c>
      <c r="H366" s="549">
        <f t="shared" si="31"/>
        <v>0</v>
      </c>
      <c r="I366" s="629">
        <f t="shared" si="32"/>
        <v>0</v>
      </c>
      <c r="J366" s="815">
        <v>0</v>
      </c>
      <c r="K366" s="676">
        <v>0</v>
      </c>
      <c r="L366" s="901" t="e">
        <v>#DIV/0!</v>
      </c>
      <c r="M366" s="906"/>
      <c r="N366" s="679"/>
      <c r="O366" s="910"/>
      <c r="P366" s="862">
        <v>0</v>
      </c>
      <c r="Q366" s="877">
        <v>0</v>
      </c>
      <c r="R366" s="877" t="e">
        <v>#DIV/0!</v>
      </c>
      <c r="S366" s="865"/>
      <c r="T366" s="869"/>
      <c r="U366" s="872"/>
      <c r="V366" s="847">
        <v>0</v>
      </c>
      <c r="W366" s="756">
        <v>0</v>
      </c>
      <c r="X366" s="756" t="e">
        <v>#DIV/0!</v>
      </c>
      <c r="Y366" s="686"/>
      <c r="Z366" s="687"/>
      <c r="AA366" s="769"/>
      <c r="AB366" s="826">
        <v>0</v>
      </c>
      <c r="AC366" s="756">
        <v>0</v>
      </c>
      <c r="AD366" s="756" t="e">
        <v>#DIV/0!</v>
      </c>
      <c r="AE366" s="686"/>
      <c r="AF366" s="687"/>
      <c r="AG366" s="769"/>
      <c r="AH366" s="826">
        <v>0</v>
      </c>
      <c r="AI366" s="752">
        <v>0</v>
      </c>
      <c r="AJ366" s="752" t="e">
        <v>#DIV/0!</v>
      </c>
      <c r="AK366" s="686"/>
      <c r="AL366" s="687"/>
      <c r="AM366" s="751"/>
      <c r="AN366" s="820">
        <v>0</v>
      </c>
      <c r="AO366" s="685">
        <v>0</v>
      </c>
      <c r="AP366" s="685" t="e">
        <v>#DIV/0!</v>
      </c>
      <c r="AQ366" s="686"/>
      <c r="AR366" s="739"/>
      <c r="AS366" s="737"/>
      <c r="AT366" s="820"/>
      <c r="AU366" s="685">
        <v>0</v>
      </c>
      <c r="AV366" s="732" t="e">
        <v>#DIV/0!</v>
      </c>
      <c r="AW366" s="686"/>
      <c r="AX366" s="687"/>
      <c r="AY366" s="688"/>
      <c r="AZ366" s="815">
        <v>0</v>
      </c>
      <c r="BA366" s="676">
        <v>0</v>
      </c>
      <c r="BB366" s="676" t="e">
        <v>#DIV/0!</v>
      </c>
      <c r="BC366" s="677"/>
      <c r="BD366" s="679"/>
      <c r="BE366" s="798"/>
      <c r="BF366" s="806">
        <v>0</v>
      </c>
      <c r="BG366" s="632">
        <v>0</v>
      </c>
      <c r="BH366" s="647" t="e">
        <v>#DIV/0!</v>
      </c>
      <c r="BI366" s="636"/>
      <c r="BJ366" s="640"/>
      <c r="BK366" s="792"/>
      <c r="BL366" s="555">
        <v>0</v>
      </c>
      <c r="BM366" s="557">
        <v>0</v>
      </c>
      <c r="BN366" s="557" t="e">
        <v>#DIV/0!</v>
      </c>
      <c r="BO366" s="561"/>
      <c r="BP366" s="563"/>
      <c r="BQ366" s="575"/>
      <c r="BR366" s="555">
        <v>0</v>
      </c>
      <c r="BS366" s="557">
        <v>0</v>
      </c>
      <c r="BT366" s="557" t="e">
        <v>#DIV/0!</v>
      </c>
      <c r="BU366" s="561"/>
      <c r="BV366" s="563"/>
      <c r="BW366" s="566"/>
      <c r="BX366" s="300">
        <v>0</v>
      </c>
      <c r="BY366" s="541">
        <v>0</v>
      </c>
      <c r="BZ366" s="541" t="e">
        <v>#DIV/0!</v>
      </c>
      <c r="CA366" s="541"/>
      <c r="CB366" s="542"/>
      <c r="CC366" s="552"/>
      <c r="CD366" s="515">
        <v>0</v>
      </c>
      <c r="CE366" s="525">
        <v>0</v>
      </c>
      <c r="CF366" s="525" t="e">
        <v>#DIV/0!</v>
      </c>
      <c r="CG366" s="526"/>
      <c r="CH366" s="527"/>
      <c r="CI366" s="519"/>
      <c r="CJ366" s="377">
        <v>0</v>
      </c>
      <c r="CK366" s="233">
        <v>0</v>
      </c>
      <c r="CL366" s="233" t="e">
        <v>#DIV/0!</v>
      </c>
      <c r="CM366" s="381"/>
      <c r="CN366" s="384"/>
      <c r="CO366" s="386"/>
      <c r="CP366" s="52">
        <v>0</v>
      </c>
      <c r="CQ366" s="30">
        <v>0</v>
      </c>
      <c r="CR366" s="48" t="e">
        <v>#DIV/0!</v>
      </c>
      <c r="CS366" s="134"/>
      <c r="CT366" s="114"/>
      <c r="CU366" s="342"/>
      <c r="CV366" s="79">
        <v>0</v>
      </c>
      <c r="CW366" s="30">
        <v>0</v>
      </c>
      <c r="CX366" s="48" t="e">
        <v>#DIV/0!</v>
      </c>
      <c r="CY366" s="134"/>
      <c r="CZ366" s="114"/>
      <c r="DA366" s="117"/>
      <c r="DB366" s="52">
        <f>'2010 SCORES'!AC193</f>
        <v>0</v>
      </c>
      <c r="DC366" s="30">
        <f>'2010 SCORES'!AD193</f>
        <v>0</v>
      </c>
      <c r="DD366" s="48" t="e">
        <f>'2010 SCORES'!AE193</f>
        <v>#DIV/0!</v>
      </c>
      <c r="DE366" s="134">
        <f>'2010 SCORES'!AF193</f>
        <v>0</v>
      </c>
      <c r="DF366" s="114">
        <f>'2010 SCORES'!AG193</f>
        <v>0</v>
      </c>
      <c r="DG366" s="117">
        <f>'2010 SCORES'!AH193</f>
        <v>0</v>
      </c>
      <c r="DH366" s="104">
        <f>'2009 SCORES'!V193</f>
        <v>0</v>
      </c>
      <c r="DI366" s="79">
        <f>'2009 SCORES'!W193</f>
        <v>0</v>
      </c>
      <c r="DJ366" s="48" t="e">
        <f>'2009 SCORES'!X193</f>
        <v>#DIV/0!</v>
      </c>
      <c r="DK366" s="134">
        <f>'2009 SCORES'!Y193</f>
        <v>0</v>
      </c>
      <c r="DL366" s="114">
        <f>'2009 SCORES'!Z193</f>
        <v>0</v>
      </c>
      <c r="DM366" s="117">
        <f>'2009 SCORES'!AA193</f>
        <v>0</v>
      </c>
      <c r="DN366" s="52">
        <f>'2008 SCORES'!V193</f>
        <v>0</v>
      </c>
      <c r="DO366" s="30">
        <f>'2008 SCORES'!W193</f>
        <v>0</v>
      </c>
      <c r="DP366" s="81" t="e">
        <f>'2008 SCORES'!X193</f>
        <v>#DIV/0!</v>
      </c>
      <c r="DQ366" s="134">
        <f>'2008 SCORES'!Y193</f>
        <v>0</v>
      </c>
      <c r="DR366" s="114">
        <f>'2008 SCORES'!Z193</f>
        <v>0</v>
      </c>
      <c r="DS366" s="117">
        <f>'2008 SCORES'!AA193</f>
        <v>0</v>
      </c>
      <c r="DT366" s="88">
        <f>'2007 SCORES'!Q193</f>
        <v>0</v>
      </c>
      <c r="DU366" s="7">
        <f>'2007 SCORES'!R193</f>
        <v>0</v>
      </c>
      <c r="DV366" s="95" t="e">
        <f>'2007 SCORES'!S193</f>
        <v>#DIV/0!</v>
      </c>
      <c r="DW366" s="121">
        <f>'2007 SCORES'!T193</f>
        <v>0</v>
      </c>
      <c r="DX366" s="114">
        <f>'2007 SCORES'!U193</f>
        <v>0</v>
      </c>
      <c r="DY366" s="117">
        <f>'2007 SCORES'!V193</f>
        <v>0</v>
      </c>
      <c r="DZ366" s="88">
        <f>'2006 SCORES'!Q193</f>
        <v>0</v>
      </c>
      <c r="EA366" s="9">
        <f>'2006 SCORES'!R193</f>
        <v>0</v>
      </c>
      <c r="EB366" s="100" t="e">
        <f>'2006 SCORES'!S193</f>
        <v>#DIV/0!</v>
      </c>
      <c r="EC366" s="124">
        <f>'2006 SCORES'!T193</f>
        <v>0</v>
      </c>
      <c r="ED366" s="120">
        <f>'2006 SCORES'!U193</f>
        <v>0</v>
      </c>
      <c r="EE366" s="125">
        <f>'2006 SCORES'!V193</f>
        <v>0</v>
      </c>
      <c r="EF366" s="88">
        <f>'2005 SCORES'!L194</f>
        <v>0</v>
      </c>
      <c r="EG366" s="9">
        <f>'2005 SCORES'!M194</f>
        <v>0</v>
      </c>
      <c r="EH366" s="95" t="e">
        <f>'2005 SCORES'!N194</f>
        <v>#DIV/0!</v>
      </c>
      <c r="EI366" s="121">
        <f>'2005 SCORES'!O194</f>
        <v>0</v>
      </c>
      <c r="EJ366" s="122">
        <f>'2005 SCORES'!P194</f>
        <v>0</v>
      </c>
      <c r="EK366" s="117">
        <f>'2005 SCORES'!Q194</f>
        <v>0</v>
      </c>
      <c r="EL366" s="7">
        <f>'2004 SCORES'!K193</f>
        <v>0</v>
      </c>
      <c r="EM366" s="9">
        <f>'2004 SCORES'!L193</f>
        <v>0</v>
      </c>
      <c r="EN366" s="95" t="e">
        <f>'2004 SCORES'!M193</f>
        <v>#DIV/0!</v>
      </c>
      <c r="EO366" s="113">
        <f>'2004 SCORES'!N193</f>
        <v>0</v>
      </c>
      <c r="EP366" s="120">
        <f>'2004 SCORES'!O193</f>
        <v>0</v>
      </c>
      <c r="EQ366" s="117">
        <f>'2004 SCORES'!P193</f>
        <v>0</v>
      </c>
      <c r="ER366" s="7">
        <f>'2003 SCORES'!H193</f>
        <v>0</v>
      </c>
      <c r="ES366" s="9">
        <f>'2003 SCORES'!I193</f>
        <v>0</v>
      </c>
      <c r="ET366" s="95" t="e">
        <f>'2003 SCORES'!J193</f>
        <v>#DIV/0!</v>
      </c>
      <c r="EU366" s="113">
        <f>'2003 SCORES'!K193</f>
        <v>0</v>
      </c>
      <c r="EV366" s="114">
        <f>'2003 SCORES'!L193</f>
        <v>0</v>
      </c>
      <c r="EW366" s="117">
        <f>'2003 SCORES'!M193</f>
        <v>0</v>
      </c>
      <c r="EX366" s="7">
        <f>'2002 SCORES'!H193</f>
        <v>0</v>
      </c>
      <c r="EY366" s="9">
        <f>'2002 SCORES'!I193</f>
        <v>0</v>
      </c>
      <c r="EZ366" s="95" t="e">
        <f>'2002 SCORES'!J193</f>
        <v>#DIV/0!</v>
      </c>
      <c r="FA366" s="113">
        <f>'2002 SCORES'!K193</f>
        <v>0</v>
      </c>
      <c r="FB366" s="114">
        <f>'2002 SCORES'!L193</f>
        <v>0</v>
      </c>
      <c r="FC366" s="117">
        <f>'2002 SCORES'!M193</f>
        <v>0</v>
      </c>
      <c r="FD366" s="7">
        <f>'2001 SCORES'!I193</f>
        <v>0</v>
      </c>
      <c r="FE366" s="105">
        <f>'2001 SCORES'!J193</f>
        <v>0</v>
      </c>
      <c r="FF366" s="156" t="e">
        <f>'2001 SCORES'!K193</f>
        <v>#DIV/0!</v>
      </c>
      <c r="FG366" s="157">
        <f>'2001 SCORES'!L193</f>
        <v>0</v>
      </c>
      <c r="FH366" s="120">
        <f>'2001 SCORES'!M193</f>
        <v>0</v>
      </c>
      <c r="FI366" s="117">
        <f>'2001 SCORES'!N193</f>
        <v>0</v>
      </c>
      <c r="FJ366" s="302">
        <f>'2000 SCORES'!G193</f>
        <v>0</v>
      </c>
      <c r="FK366" s="310">
        <f>'2000 SCORES'!H193</f>
        <v>0</v>
      </c>
      <c r="FL366" s="156" t="e">
        <f>'2000 SCORES'!I193</f>
        <v>#DIV/0!</v>
      </c>
      <c r="FM366" s="312">
        <f>'2000 SCORES'!J193</f>
        <v>0</v>
      </c>
      <c r="FN366" s="120">
        <f>'2001 SCORES'!M193</f>
        <v>0</v>
      </c>
      <c r="FO366" s="117">
        <f>'2000 SCORES'!L193</f>
        <v>0</v>
      </c>
      <c r="FP366" s="7">
        <f>'1999 SCORES'!H193</f>
        <v>0</v>
      </c>
      <c r="FQ366" s="105">
        <f>'1999 SCORES'!I193</f>
        <v>0</v>
      </c>
      <c r="FR366" s="156" t="e">
        <f>'1999 SCORES'!J193</f>
        <v>#DIV/0!</v>
      </c>
      <c r="FS366" s="157">
        <f>'1999 SCORES'!K193</f>
        <v>0</v>
      </c>
      <c r="FT366" s="120">
        <f>'1999 SCORES'!L193</f>
        <v>0</v>
      </c>
      <c r="FU366" s="117">
        <f>'1999 SCORES'!M193</f>
        <v>0</v>
      </c>
      <c r="FV366" s="7">
        <f>'1998 SCORES'!G193</f>
        <v>0</v>
      </c>
      <c r="FW366" s="105">
        <f>'1998 SCORES'!H193</f>
        <v>0</v>
      </c>
      <c r="FX366" s="156" t="e">
        <f>'1998 SCORES'!I193</f>
        <v>#DIV/0!</v>
      </c>
      <c r="FY366" s="157">
        <f>'1998 SCORES'!J193</f>
        <v>0</v>
      </c>
      <c r="FZ366" s="120">
        <f>'1998 SCORES'!K193</f>
        <v>0</v>
      </c>
      <c r="GA366" s="117">
        <f>'1998 SCORES'!L193</f>
        <v>0</v>
      </c>
      <c r="GB366" s="7">
        <f>'1997 SCORES'!F193</f>
        <v>0</v>
      </c>
      <c r="GC366" s="105">
        <f>'1997 SCORES'!G193</f>
        <v>0</v>
      </c>
      <c r="GD366" s="156" t="e">
        <f>'1997 SCORES'!H193</f>
        <v>#DIV/0!</v>
      </c>
      <c r="GE366" s="157">
        <f>'1997 SCORES'!I193</f>
        <v>0</v>
      </c>
      <c r="GF366" s="120">
        <f>'1997 SCORES'!J193</f>
        <v>0</v>
      </c>
      <c r="GG366" s="117">
        <f>'1997 SCORES'!K193</f>
        <v>0</v>
      </c>
      <c r="GH366" s="160">
        <f>'1996 SCORES'!F193</f>
        <v>0</v>
      </c>
      <c r="GI366" s="9">
        <f>'1996 SCORES'!G193</f>
        <v>0</v>
      </c>
      <c r="GJ366" s="100" t="e">
        <f>'1996 SCORES'!H193</f>
        <v>#DIV/0!</v>
      </c>
      <c r="GK366" s="22">
        <f>'1996 SCORES'!I193</f>
        <v>0</v>
      </c>
      <c r="GL366" s="21">
        <f>'1996 SCORES'!J193</f>
        <v>0</v>
      </c>
      <c r="GM366" s="162">
        <f>'1996 SCORES'!K193</f>
        <v>0</v>
      </c>
      <c r="GN366" s="161">
        <f>'1995 SCORES '!F193</f>
        <v>0</v>
      </c>
      <c r="GO366" s="9">
        <f>'1995 SCORES '!G193</f>
        <v>0</v>
      </c>
      <c r="GP366" s="100" t="e">
        <f>'1995 SCORES '!H193</f>
        <v>#DIV/0!</v>
      </c>
      <c r="GQ366" s="22">
        <f>'1995 SCORES '!I193</f>
        <v>0</v>
      </c>
      <c r="GR366" s="21">
        <f>'1995 SCORES '!J193</f>
        <v>0</v>
      </c>
      <c r="GS366" s="162">
        <f>'1995 SCORES '!K193</f>
        <v>0</v>
      </c>
      <c r="GT366" s="161">
        <f>'1994 SCORES'!F193</f>
        <v>0</v>
      </c>
      <c r="GU366" s="9">
        <f>'1994 SCORES'!G193</f>
        <v>0</v>
      </c>
      <c r="GV366" s="100" t="e">
        <f>'1994 SCORES'!H193</f>
        <v>#DIV/0!</v>
      </c>
      <c r="GW366" s="22">
        <f>'1994 SCORES'!I193</f>
        <v>0</v>
      </c>
      <c r="GX366" s="21">
        <f>'1994 SCORES'!J193</f>
        <v>0</v>
      </c>
      <c r="GY366" s="162">
        <f>'1994 SCORES'!K193</f>
        <v>0</v>
      </c>
      <c r="GZ366" s="161">
        <f>'1993 SCORES'!F193</f>
        <v>0</v>
      </c>
      <c r="HA366" s="30">
        <f>'1993 SCORES'!G193</f>
        <v>0</v>
      </c>
      <c r="HB366" s="100" t="e">
        <f>'1993 SCORES'!H193</f>
        <v>#DIV/0!</v>
      </c>
      <c r="HC366" s="22">
        <f>'1993 SCORES'!I193</f>
        <v>0</v>
      </c>
      <c r="HD366" s="21">
        <f>'1993 SCORES'!J193</f>
        <v>0</v>
      </c>
      <c r="HE366" s="162">
        <f>'1993 SCORES'!K193</f>
        <v>0</v>
      </c>
    </row>
    <row r="367" spans="1:213" s="315" customFormat="1" ht="13.5" thickBot="1" x14ac:dyDescent="0.25">
      <c r="A367" s="335">
        <v>364</v>
      </c>
      <c r="B367" s="399" t="s">
        <v>139</v>
      </c>
      <c r="C367" s="772" t="s">
        <v>270</v>
      </c>
      <c r="D367" s="276">
        <f t="shared" si="28"/>
        <v>171</v>
      </c>
      <c r="E367" s="276">
        <f t="shared" si="29"/>
        <v>6090</v>
      </c>
      <c r="F367" s="345">
        <f t="shared" si="33"/>
        <v>35.61</v>
      </c>
      <c r="G367" s="167">
        <f t="shared" si="30"/>
        <v>63</v>
      </c>
      <c r="H367" s="549">
        <f t="shared" si="31"/>
        <v>41</v>
      </c>
      <c r="I367" s="629">
        <f t="shared" si="32"/>
        <v>22</v>
      </c>
      <c r="J367" s="815">
        <v>1</v>
      </c>
      <c r="K367" s="676">
        <v>40</v>
      </c>
      <c r="L367" s="901">
        <v>40</v>
      </c>
      <c r="M367" s="906"/>
      <c r="N367" s="679"/>
      <c r="O367" s="910"/>
      <c r="P367" s="862">
        <v>8</v>
      </c>
      <c r="Q367" s="877">
        <v>283</v>
      </c>
      <c r="R367" s="877">
        <v>35.375</v>
      </c>
      <c r="S367" s="865">
        <v>2</v>
      </c>
      <c r="T367" s="869">
        <v>1</v>
      </c>
      <c r="U367" s="872"/>
      <c r="V367" s="847">
        <v>5</v>
      </c>
      <c r="W367" s="756">
        <v>183</v>
      </c>
      <c r="X367" s="756">
        <v>36.6</v>
      </c>
      <c r="Y367" s="686"/>
      <c r="Z367" s="687">
        <v>2</v>
      </c>
      <c r="AA367" s="769">
        <v>1</v>
      </c>
      <c r="AB367" s="826">
        <v>1</v>
      </c>
      <c r="AC367" s="756">
        <v>35</v>
      </c>
      <c r="AD367" s="756">
        <v>35</v>
      </c>
      <c r="AE367" s="686"/>
      <c r="AF367" s="687"/>
      <c r="AG367" s="769"/>
      <c r="AH367" s="826">
        <v>1</v>
      </c>
      <c r="AI367" s="752">
        <v>41</v>
      </c>
      <c r="AJ367" s="752">
        <v>41</v>
      </c>
      <c r="AK367" s="686"/>
      <c r="AL367" s="687">
        <v>1</v>
      </c>
      <c r="AM367" s="751"/>
      <c r="AN367" s="820">
        <v>1</v>
      </c>
      <c r="AO367" s="685">
        <v>36</v>
      </c>
      <c r="AP367" s="685">
        <v>36</v>
      </c>
      <c r="AQ367" s="686"/>
      <c r="AR367" s="739"/>
      <c r="AS367" s="737"/>
      <c r="AT367" s="820"/>
      <c r="AU367" s="685">
        <v>25</v>
      </c>
      <c r="AV367" s="732">
        <v>25</v>
      </c>
      <c r="AW367" s="686"/>
      <c r="AX367" s="687"/>
      <c r="AY367" s="688"/>
      <c r="AZ367" s="815">
        <v>3</v>
      </c>
      <c r="BA367" s="676">
        <v>121</v>
      </c>
      <c r="BB367" s="676">
        <v>40.333333333333336</v>
      </c>
      <c r="BC367" s="677">
        <v>2</v>
      </c>
      <c r="BD367" s="679"/>
      <c r="BE367" s="798">
        <v>1</v>
      </c>
      <c r="BF367" s="806">
        <v>8</v>
      </c>
      <c r="BG367" s="632">
        <v>301</v>
      </c>
      <c r="BH367" s="647">
        <v>37.625</v>
      </c>
      <c r="BI367" s="636">
        <v>1</v>
      </c>
      <c r="BJ367" s="640"/>
      <c r="BK367" s="792">
        <v>2</v>
      </c>
      <c r="BL367" s="555">
        <v>7</v>
      </c>
      <c r="BM367" s="557">
        <v>275</v>
      </c>
      <c r="BN367" s="557">
        <v>39.285714285714285</v>
      </c>
      <c r="BO367" s="561">
        <v>1</v>
      </c>
      <c r="BP367" s="563">
        <v>2</v>
      </c>
      <c r="BQ367" s="575"/>
      <c r="BR367" s="555">
        <v>4</v>
      </c>
      <c r="BS367" s="557">
        <v>155</v>
      </c>
      <c r="BT367" s="557">
        <v>38.75</v>
      </c>
      <c r="BU367" s="561"/>
      <c r="BV367" s="563"/>
      <c r="BW367" s="566">
        <v>2</v>
      </c>
      <c r="BX367" s="300">
        <v>6</v>
      </c>
      <c r="BY367" s="541">
        <v>246</v>
      </c>
      <c r="BZ367" s="541">
        <v>41</v>
      </c>
      <c r="CA367" s="543">
        <v>1</v>
      </c>
      <c r="CB367" s="542">
        <v>1</v>
      </c>
      <c r="CC367" s="552"/>
      <c r="CD367" s="515">
        <v>9</v>
      </c>
      <c r="CE367" s="525">
        <v>368</v>
      </c>
      <c r="CF367" s="525">
        <v>40.888888888888886</v>
      </c>
      <c r="CG367" s="526">
        <v>4</v>
      </c>
      <c r="CH367" s="527">
        <v>2</v>
      </c>
      <c r="CI367" s="519">
        <v>1</v>
      </c>
      <c r="CJ367" s="377">
        <v>3</v>
      </c>
      <c r="CK367" s="233">
        <v>112</v>
      </c>
      <c r="CL367" s="233">
        <v>37.333333333333336</v>
      </c>
      <c r="CM367" s="381"/>
      <c r="CN367" s="384"/>
      <c r="CO367" s="386">
        <v>1</v>
      </c>
      <c r="CP367" s="234">
        <v>11</v>
      </c>
      <c r="CQ367" s="233">
        <v>409</v>
      </c>
      <c r="CR367" s="298">
        <v>37.18181818181818</v>
      </c>
      <c r="CS367" s="134">
        <v>4</v>
      </c>
      <c r="CT367" s="126">
        <v>3</v>
      </c>
      <c r="CU367" s="344">
        <v>1</v>
      </c>
      <c r="CV367" s="236">
        <v>9</v>
      </c>
      <c r="CW367" s="233">
        <v>357</v>
      </c>
      <c r="CX367" s="298">
        <v>39.125</v>
      </c>
      <c r="CY367" s="134">
        <v>4</v>
      </c>
      <c r="CZ367" s="126">
        <v>3</v>
      </c>
      <c r="DA367" s="299">
        <v>1</v>
      </c>
      <c r="DB367" s="234">
        <f>'2010 SCORES'!AC194</f>
        <v>18</v>
      </c>
      <c r="DC367" s="233">
        <f>'2010 SCORES'!AD194</f>
        <v>648</v>
      </c>
      <c r="DD367" s="298">
        <f>'2010 SCORES'!AE194</f>
        <v>36</v>
      </c>
      <c r="DE367" s="134">
        <f>'2010 SCORES'!AF194</f>
        <v>12</v>
      </c>
      <c r="DF367" s="126">
        <f>'2010 SCORES'!AG194</f>
        <v>4</v>
      </c>
      <c r="DG367" s="299">
        <f>'2010 SCORES'!AH194</f>
        <v>1</v>
      </c>
      <c r="DH367" s="300">
        <f>'2009 SCORES'!V194</f>
        <v>14</v>
      </c>
      <c r="DI367" s="236">
        <f>'2009 SCORES'!W194</f>
        <v>540</v>
      </c>
      <c r="DJ367" s="298">
        <f>'2009 SCORES'!X194</f>
        <v>38.571428571428569</v>
      </c>
      <c r="DK367" s="134">
        <f>'2009 SCORES'!Y194</f>
        <v>11</v>
      </c>
      <c r="DL367" s="126">
        <f>'2009 SCORES'!Z194</f>
        <v>4</v>
      </c>
      <c r="DM367" s="299">
        <f>'2009 SCORES'!AA194</f>
        <v>0</v>
      </c>
      <c r="DN367" s="234">
        <f>'2008 SCORES'!V194</f>
        <v>11</v>
      </c>
      <c r="DO367" s="233">
        <f>'2008 SCORES'!W194</f>
        <v>398</v>
      </c>
      <c r="DP367" s="81">
        <f>'2008 SCORES'!X194</f>
        <v>36.18181818181818</v>
      </c>
      <c r="DQ367" s="134">
        <f>'2008 SCORES'!Y194</f>
        <v>6</v>
      </c>
      <c r="DR367" s="126">
        <f>'2008 SCORES'!Z194</f>
        <v>4</v>
      </c>
      <c r="DS367" s="299">
        <f>'2008 SCORES'!AA194</f>
        <v>0</v>
      </c>
      <c r="DT367" s="301">
        <f>'2007 SCORES'!Q194</f>
        <v>10</v>
      </c>
      <c r="DU367" s="302">
        <f>'2007 SCORES'!R194</f>
        <v>326</v>
      </c>
      <c r="DV367" s="303">
        <f>'2007 SCORES'!S194</f>
        <v>32.6</v>
      </c>
      <c r="DW367" s="231">
        <f>'2007 SCORES'!T194</f>
        <v>3</v>
      </c>
      <c r="DX367" s="126">
        <f>'2007 SCORES'!U194</f>
        <v>2</v>
      </c>
      <c r="DY367" s="299">
        <f>'2007 SCORES'!V194</f>
        <v>2</v>
      </c>
      <c r="DZ367" s="301">
        <f>'2006 SCORES'!Q194</f>
        <v>9</v>
      </c>
      <c r="EA367" s="304">
        <f>'2006 SCORES'!R194</f>
        <v>264</v>
      </c>
      <c r="EB367" s="305">
        <f>'2006 SCORES'!S194</f>
        <v>29.333333333333332</v>
      </c>
      <c r="EC367" s="134">
        <f>'2006 SCORES'!T194</f>
        <v>0</v>
      </c>
      <c r="ED367" s="306">
        <f>'2006 SCORES'!U194</f>
        <v>4</v>
      </c>
      <c r="EE367" s="307">
        <f>'2006 SCORES'!V194</f>
        <v>1</v>
      </c>
      <c r="EF367" s="301">
        <f>'2005 SCORES'!L195</f>
        <v>7</v>
      </c>
      <c r="EG367" s="304">
        <f>'2005 SCORES'!M195</f>
        <v>241</v>
      </c>
      <c r="EH367" s="303">
        <f>'2005 SCORES'!N195</f>
        <v>34.428571428571431</v>
      </c>
      <c r="EI367" s="231">
        <f>'2005 SCORES'!O195</f>
        <v>4</v>
      </c>
      <c r="EJ367" s="308">
        <f>'2005 SCORES'!P195</f>
        <v>0</v>
      </c>
      <c r="EK367" s="299">
        <f>'2005 SCORES'!Q195</f>
        <v>0</v>
      </c>
      <c r="EL367" s="302">
        <f>'2004 SCORES'!K194</f>
        <v>4</v>
      </c>
      <c r="EM367" s="304">
        <f>'2004 SCORES'!L194</f>
        <v>84</v>
      </c>
      <c r="EN367" s="303">
        <f>'2004 SCORES'!M194</f>
        <v>21</v>
      </c>
      <c r="EO367" s="309">
        <f>'2004 SCORES'!N194</f>
        <v>1</v>
      </c>
      <c r="EP367" s="306">
        <f>'2004 SCORES'!O194</f>
        <v>1</v>
      </c>
      <c r="EQ367" s="299">
        <f>'2004 SCORES'!P194</f>
        <v>2</v>
      </c>
      <c r="ER367" s="302">
        <f>'2003 SCORES'!H194</f>
        <v>4</v>
      </c>
      <c r="ES367" s="304">
        <f>'2003 SCORES'!I194</f>
        <v>91</v>
      </c>
      <c r="ET367" s="303">
        <f>'2003 SCORES'!J194</f>
        <v>22.75</v>
      </c>
      <c r="EU367" s="309">
        <f>'2003 SCORES'!K194</f>
        <v>1</v>
      </c>
      <c r="EV367" s="126">
        <f>'2003 SCORES'!L194</f>
        <v>1</v>
      </c>
      <c r="EW367" s="299">
        <f>'2003 SCORES'!M194</f>
        <v>1</v>
      </c>
      <c r="EX367" s="302">
        <f>'2002 SCORES'!H194</f>
        <v>3</v>
      </c>
      <c r="EY367" s="304">
        <f>'2002 SCORES'!I194</f>
        <v>63</v>
      </c>
      <c r="EZ367" s="303">
        <f>'2002 SCORES'!J194</f>
        <v>21</v>
      </c>
      <c r="FA367" s="309">
        <f>'2002 SCORES'!K194</f>
        <v>0</v>
      </c>
      <c r="FB367" s="126">
        <f>'2002 SCORES'!L194</f>
        <v>0</v>
      </c>
      <c r="FC367" s="299">
        <f>'2002 SCORES'!M194</f>
        <v>1</v>
      </c>
      <c r="FD367" s="302">
        <f>'2001 SCORES'!I194</f>
        <v>4</v>
      </c>
      <c r="FE367" s="310">
        <f>'2001 SCORES'!J194</f>
        <v>102</v>
      </c>
      <c r="FF367" s="311">
        <f>'2001 SCORES'!K194</f>
        <v>25.5</v>
      </c>
      <c r="FG367" s="312">
        <f>'2001 SCORES'!L194</f>
        <v>1</v>
      </c>
      <c r="FH367" s="306">
        <f>'2001 SCORES'!M194</f>
        <v>1</v>
      </c>
      <c r="FI367" s="299">
        <f>'2001 SCORES'!N194</f>
        <v>0</v>
      </c>
      <c r="FJ367" s="302">
        <f>'2000 SCORES'!G194</f>
        <v>2</v>
      </c>
      <c r="FK367" s="310">
        <f>'2000 SCORES'!H194</f>
        <v>49</v>
      </c>
      <c r="FL367" s="311">
        <f>'2000 SCORES'!I194</f>
        <v>24.5</v>
      </c>
      <c r="FM367" s="312">
        <f>'2000 SCORES'!J194</f>
        <v>2</v>
      </c>
      <c r="FN367" s="306">
        <v>0</v>
      </c>
      <c r="FO367" s="299">
        <f>'2000 SCORES'!L194</f>
        <v>0</v>
      </c>
      <c r="FP367" s="302">
        <f>'1999 SCORES'!H194</f>
        <v>4</v>
      </c>
      <c r="FQ367" s="310">
        <f>'1999 SCORES'!I194</f>
        <v>143</v>
      </c>
      <c r="FR367" s="311">
        <f>'1999 SCORES'!J194</f>
        <v>35.75</v>
      </c>
      <c r="FS367" s="312">
        <f>'1999 SCORES'!K194</f>
        <v>1</v>
      </c>
      <c r="FT367" s="306">
        <f>'1999 SCORES'!L194</f>
        <v>1</v>
      </c>
      <c r="FU367" s="299">
        <f>'1999 SCORES'!M194</f>
        <v>1</v>
      </c>
      <c r="FV367" s="302">
        <f>'1998 SCORES'!G194</f>
        <v>2</v>
      </c>
      <c r="FW367" s="310">
        <f>'1998 SCORES'!H194</f>
        <v>67</v>
      </c>
      <c r="FX367" s="311">
        <f>'1998 SCORES'!I194</f>
        <v>33.5</v>
      </c>
      <c r="FY367" s="312">
        <f>'1998 SCORES'!J194</f>
        <v>1</v>
      </c>
      <c r="FZ367" s="306">
        <f>'1998 SCORES'!K194</f>
        <v>2</v>
      </c>
      <c r="GA367" s="299">
        <f>'1998 SCORES'!L194</f>
        <v>0</v>
      </c>
      <c r="GB367" s="302">
        <f>'1997 SCORES'!F194</f>
        <v>1</v>
      </c>
      <c r="GC367" s="310">
        <f>'1997 SCORES'!G194</f>
        <v>29</v>
      </c>
      <c r="GD367" s="311">
        <f>'1997 SCORES'!H194</f>
        <v>29</v>
      </c>
      <c r="GE367" s="312">
        <f>'1997 SCORES'!I194</f>
        <v>0</v>
      </c>
      <c r="GF367" s="306">
        <f>'1997 SCORES'!J194</f>
        <v>0</v>
      </c>
      <c r="GG367" s="299">
        <f>'1997 SCORES'!K194</f>
        <v>1</v>
      </c>
      <c r="GH367" s="313">
        <f>'1996 SCORES'!F194</f>
        <v>1</v>
      </c>
      <c r="GI367" s="304">
        <f>'1996 SCORES'!G194</f>
        <v>31</v>
      </c>
      <c r="GJ367" s="305">
        <f>'1996 SCORES'!H194</f>
        <v>31</v>
      </c>
      <c r="GK367" s="27">
        <f>'1996 SCORES'!I194</f>
        <v>0</v>
      </c>
      <c r="GL367" s="163">
        <f>'1996 SCORES'!J194</f>
        <v>0</v>
      </c>
      <c r="GM367" s="297">
        <f>'1996 SCORES'!K194</f>
        <v>1</v>
      </c>
      <c r="GN367" s="314">
        <f>'1995 SCORES '!F194</f>
        <v>0</v>
      </c>
      <c r="GO367" s="304">
        <f>'1995 SCORES '!G194</f>
        <v>0</v>
      </c>
      <c r="GP367" s="305" t="e">
        <f>'1995 SCORES '!H194</f>
        <v>#DIV/0!</v>
      </c>
      <c r="GQ367" s="27">
        <f>'1995 SCORES '!I194</f>
        <v>0</v>
      </c>
      <c r="GR367" s="163">
        <f>'1995 SCORES '!J194</f>
        <v>1</v>
      </c>
      <c r="GS367" s="297">
        <f>'1995 SCORES '!K194</f>
        <v>0</v>
      </c>
      <c r="GT367" s="314">
        <f>'1994 SCORES'!F194</f>
        <v>0</v>
      </c>
      <c r="GU367" s="304">
        <f>'1994 SCORES'!G194</f>
        <v>0</v>
      </c>
      <c r="GV367" s="305" t="e">
        <f>'1994 SCORES'!H194</f>
        <v>#DIV/0!</v>
      </c>
      <c r="GW367" s="27">
        <f>'1994 SCORES'!I194</f>
        <v>1</v>
      </c>
      <c r="GX367" s="163">
        <f>'1994 SCORES'!J194</f>
        <v>0</v>
      </c>
      <c r="GY367" s="297">
        <f>'1994 SCORES'!K194</f>
        <v>0</v>
      </c>
      <c r="GZ367" s="314">
        <f>'1993 SCORES'!F194</f>
        <v>1</v>
      </c>
      <c r="HA367" s="233">
        <f>'1993 SCORES'!G194</f>
        <v>27</v>
      </c>
      <c r="HB367" s="305">
        <f>'1993 SCORES'!H194</f>
        <v>27</v>
      </c>
      <c r="HC367" s="27">
        <f>'1993 SCORES'!I194</f>
        <v>0</v>
      </c>
      <c r="HD367" s="163">
        <f>'1993 SCORES'!J194</f>
        <v>1</v>
      </c>
      <c r="HE367" s="297">
        <f>'1993 SCORES'!K194</f>
        <v>1</v>
      </c>
    </row>
    <row r="368" spans="1:213" s="315" customFormat="1" ht="13.5" thickBot="1" x14ac:dyDescent="0.25">
      <c r="A368" s="335">
        <v>365</v>
      </c>
      <c r="B368" s="249" t="s">
        <v>240</v>
      </c>
      <c r="C368" s="250" t="s">
        <v>270</v>
      </c>
      <c r="D368" s="276">
        <f t="shared" si="28"/>
        <v>1</v>
      </c>
      <c r="E368" s="276">
        <f t="shared" si="29"/>
        <v>24</v>
      </c>
      <c r="F368" s="345">
        <f t="shared" si="33"/>
        <v>24</v>
      </c>
      <c r="G368" s="167">
        <f t="shared" si="30"/>
        <v>0</v>
      </c>
      <c r="H368" s="549">
        <f t="shared" si="31"/>
        <v>0</v>
      </c>
      <c r="I368" s="629">
        <f t="shared" si="32"/>
        <v>0</v>
      </c>
      <c r="J368" s="815">
        <v>0</v>
      </c>
      <c r="K368" s="676">
        <v>0</v>
      </c>
      <c r="L368" s="901" t="e">
        <v>#DIV/0!</v>
      </c>
      <c r="M368" s="906"/>
      <c r="N368" s="679"/>
      <c r="O368" s="910"/>
      <c r="P368" s="862">
        <v>0</v>
      </c>
      <c r="Q368" s="877">
        <v>0</v>
      </c>
      <c r="R368" s="877" t="e">
        <v>#DIV/0!</v>
      </c>
      <c r="S368" s="865"/>
      <c r="T368" s="869"/>
      <c r="U368" s="872"/>
      <c r="V368" s="847">
        <v>0</v>
      </c>
      <c r="W368" s="756">
        <v>0</v>
      </c>
      <c r="X368" s="756" t="e">
        <v>#DIV/0!</v>
      </c>
      <c r="Y368" s="686"/>
      <c r="Z368" s="687"/>
      <c r="AA368" s="769"/>
      <c r="AB368" s="826">
        <v>0</v>
      </c>
      <c r="AC368" s="756">
        <v>0</v>
      </c>
      <c r="AD368" s="756" t="e">
        <v>#DIV/0!</v>
      </c>
      <c r="AE368" s="686"/>
      <c r="AF368" s="687"/>
      <c r="AG368" s="769"/>
      <c r="AH368" s="826">
        <v>0</v>
      </c>
      <c r="AI368" s="752">
        <v>0</v>
      </c>
      <c r="AJ368" s="752" t="e">
        <v>#DIV/0!</v>
      </c>
      <c r="AK368" s="686"/>
      <c r="AL368" s="687"/>
      <c r="AM368" s="751"/>
      <c r="AN368" s="820">
        <v>0</v>
      </c>
      <c r="AO368" s="685">
        <v>0</v>
      </c>
      <c r="AP368" s="685" t="e">
        <v>#DIV/0!</v>
      </c>
      <c r="AQ368" s="686"/>
      <c r="AR368" s="739"/>
      <c r="AS368" s="737"/>
      <c r="AT368" s="820"/>
      <c r="AU368" s="685">
        <v>0</v>
      </c>
      <c r="AV368" s="732" t="e">
        <v>#DIV/0!</v>
      </c>
      <c r="AW368" s="686"/>
      <c r="AX368" s="687"/>
      <c r="AY368" s="688"/>
      <c r="AZ368" s="815">
        <v>0</v>
      </c>
      <c r="BA368" s="676">
        <v>0</v>
      </c>
      <c r="BB368" s="676" t="e">
        <v>#DIV/0!</v>
      </c>
      <c r="BC368" s="677"/>
      <c r="BD368" s="679"/>
      <c r="BE368" s="798"/>
      <c r="BF368" s="806">
        <v>0</v>
      </c>
      <c r="BG368" s="632">
        <v>0</v>
      </c>
      <c r="BH368" s="632" t="e">
        <v>#DIV/0!</v>
      </c>
      <c r="BI368" s="636"/>
      <c r="BJ368" s="640"/>
      <c r="BK368" s="792"/>
      <c r="BL368" s="555">
        <v>0</v>
      </c>
      <c r="BM368" s="557">
        <v>0</v>
      </c>
      <c r="BN368" s="557" t="e">
        <v>#DIV/0!</v>
      </c>
      <c r="BO368" s="561"/>
      <c r="BP368" s="563"/>
      <c r="BQ368" s="575"/>
      <c r="BR368" s="555">
        <v>0</v>
      </c>
      <c r="BS368" s="557">
        <v>0</v>
      </c>
      <c r="BT368" s="557" t="e">
        <v>#DIV/0!</v>
      </c>
      <c r="BU368" s="561"/>
      <c r="BV368" s="563"/>
      <c r="BW368" s="566"/>
      <c r="BX368" s="300">
        <v>0</v>
      </c>
      <c r="BY368" s="541">
        <v>0</v>
      </c>
      <c r="BZ368" s="541" t="e">
        <v>#DIV/0!</v>
      </c>
      <c r="CA368" s="541"/>
      <c r="CB368" s="542"/>
      <c r="CC368" s="552"/>
      <c r="CD368" s="515">
        <v>1</v>
      </c>
      <c r="CE368" s="525">
        <v>24</v>
      </c>
      <c r="CF368" s="525">
        <v>24</v>
      </c>
      <c r="CG368" s="526"/>
      <c r="CH368" s="527"/>
      <c r="CI368" s="519"/>
      <c r="CJ368" s="377"/>
      <c r="CK368" s="233"/>
      <c r="CL368" s="233"/>
      <c r="CM368" s="381"/>
      <c r="CN368" s="384"/>
      <c r="CO368" s="386"/>
      <c r="CP368" s="234"/>
      <c r="CQ368" s="233"/>
      <c r="CR368" s="298"/>
      <c r="CS368" s="134"/>
      <c r="CT368" s="126"/>
      <c r="CU368" s="344"/>
      <c r="CV368" s="236"/>
      <c r="CW368" s="233"/>
      <c r="CX368" s="298"/>
      <c r="CY368" s="134"/>
      <c r="CZ368" s="126"/>
      <c r="DA368" s="299"/>
      <c r="DB368" s="234"/>
      <c r="DC368" s="233"/>
      <c r="DD368" s="298"/>
      <c r="DE368" s="134"/>
      <c r="DF368" s="126"/>
      <c r="DG368" s="299"/>
      <c r="DH368" s="300"/>
      <c r="DI368" s="236"/>
      <c r="DJ368" s="298"/>
      <c r="DK368" s="134"/>
      <c r="DL368" s="126"/>
      <c r="DM368" s="299"/>
      <c r="DN368" s="234"/>
      <c r="DO368" s="233"/>
      <c r="DP368" s="81"/>
      <c r="DQ368" s="134"/>
      <c r="DR368" s="126"/>
      <c r="DS368" s="299"/>
      <c r="DT368" s="301"/>
      <c r="DU368" s="302"/>
      <c r="DV368" s="303"/>
      <c r="DW368" s="231"/>
      <c r="DX368" s="126"/>
      <c r="DY368" s="299"/>
      <c r="DZ368" s="301"/>
      <c r="EA368" s="304"/>
      <c r="EB368" s="305"/>
      <c r="EC368" s="134"/>
      <c r="ED368" s="306"/>
      <c r="EE368" s="307"/>
      <c r="EF368" s="301"/>
      <c r="EG368" s="304"/>
      <c r="EH368" s="303"/>
      <c r="EI368" s="231"/>
      <c r="EJ368" s="308"/>
      <c r="EK368" s="299"/>
      <c r="EL368" s="302"/>
      <c r="EM368" s="304"/>
      <c r="EN368" s="303"/>
      <c r="EO368" s="309"/>
      <c r="EP368" s="306"/>
      <c r="EQ368" s="299"/>
      <c r="ER368" s="302"/>
      <c r="ES368" s="304"/>
      <c r="ET368" s="303"/>
      <c r="EU368" s="309"/>
      <c r="EV368" s="126"/>
      <c r="EW368" s="299"/>
      <c r="EX368" s="302"/>
      <c r="EY368" s="304"/>
      <c r="EZ368" s="303"/>
      <c r="FA368" s="309"/>
      <c r="FB368" s="126"/>
      <c r="FC368" s="299"/>
      <c r="FD368" s="302"/>
      <c r="FE368" s="310"/>
      <c r="FF368" s="311"/>
      <c r="FG368" s="312"/>
      <c r="FH368" s="306"/>
      <c r="FI368" s="299"/>
      <c r="FJ368" s="302"/>
      <c r="FK368" s="310"/>
      <c r="FL368" s="311"/>
      <c r="FM368" s="312"/>
      <c r="FN368" s="306"/>
      <c r="FO368" s="299"/>
      <c r="FP368" s="302"/>
      <c r="FQ368" s="310"/>
      <c r="FR368" s="311"/>
      <c r="FS368" s="312"/>
      <c r="FT368" s="306"/>
      <c r="FU368" s="299"/>
      <c r="FV368" s="302"/>
      <c r="FW368" s="310"/>
      <c r="FX368" s="311"/>
      <c r="FY368" s="312"/>
      <c r="FZ368" s="306"/>
      <c r="GA368" s="299"/>
      <c r="GB368" s="302"/>
      <c r="GC368" s="310"/>
      <c r="GD368" s="311"/>
      <c r="GE368" s="312"/>
      <c r="GF368" s="306"/>
      <c r="GG368" s="299"/>
      <c r="GH368" s="313"/>
      <c r="GI368" s="304"/>
      <c r="GJ368" s="305"/>
      <c r="GK368" s="27"/>
      <c r="GL368" s="163"/>
      <c r="GM368" s="297"/>
      <c r="GN368" s="314"/>
      <c r="GO368" s="304"/>
      <c r="GP368" s="305"/>
      <c r="GQ368" s="27"/>
      <c r="GR368" s="163"/>
      <c r="GS368" s="297"/>
      <c r="GT368" s="314"/>
      <c r="GU368" s="304"/>
      <c r="GV368" s="305"/>
      <c r="GW368" s="27"/>
      <c r="GX368" s="163"/>
      <c r="GY368" s="297"/>
      <c r="GZ368" s="314"/>
      <c r="HA368" s="233"/>
      <c r="HB368" s="305"/>
      <c r="HC368" s="27"/>
      <c r="HD368" s="163"/>
      <c r="HE368" s="297"/>
    </row>
    <row r="369" spans="1:213" ht="13.5" thickBot="1" x14ac:dyDescent="0.25">
      <c r="A369" s="335">
        <v>366</v>
      </c>
      <c r="B369" s="249" t="s">
        <v>255</v>
      </c>
      <c r="C369" s="334" t="s">
        <v>270</v>
      </c>
      <c r="D369" s="276">
        <f t="shared" si="28"/>
        <v>33</v>
      </c>
      <c r="E369" s="276">
        <f t="shared" si="29"/>
        <v>870</v>
      </c>
      <c r="F369" s="345">
        <f t="shared" si="33"/>
        <v>26.36</v>
      </c>
      <c r="G369" s="167">
        <f t="shared" si="30"/>
        <v>0</v>
      </c>
      <c r="H369" s="549">
        <f t="shared" si="31"/>
        <v>2</v>
      </c>
      <c r="I369" s="629">
        <f t="shared" si="32"/>
        <v>2</v>
      </c>
      <c r="J369" s="815">
        <v>0</v>
      </c>
      <c r="K369" s="676">
        <v>0</v>
      </c>
      <c r="L369" s="901" t="e">
        <v>#DIV/0!</v>
      </c>
      <c r="M369" s="906"/>
      <c r="N369" s="679"/>
      <c r="O369" s="910"/>
      <c r="P369" s="862">
        <v>4</v>
      </c>
      <c r="Q369" s="877">
        <v>113</v>
      </c>
      <c r="R369" s="877">
        <v>28.25</v>
      </c>
      <c r="S369" s="865"/>
      <c r="T369" s="869"/>
      <c r="U369" s="872">
        <v>1</v>
      </c>
      <c r="V369" s="847">
        <v>3</v>
      </c>
      <c r="W369" s="756">
        <v>96</v>
      </c>
      <c r="X369" s="756">
        <v>32</v>
      </c>
      <c r="Y369" s="686"/>
      <c r="Z369" s="687">
        <v>1</v>
      </c>
      <c r="AA369" s="769"/>
      <c r="AB369" s="826">
        <v>1</v>
      </c>
      <c r="AC369" s="756">
        <v>35</v>
      </c>
      <c r="AD369" s="756">
        <v>35</v>
      </c>
      <c r="AE369" s="686"/>
      <c r="AF369" s="687"/>
      <c r="AG369" s="769"/>
      <c r="AH369" s="826">
        <v>0</v>
      </c>
      <c r="AI369" s="752">
        <v>0</v>
      </c>
      <c r="AJ369" s="752" t="e">
        <v>#DIV/0!</v>
      </c>
      <c r="AK369" s="686"/>
      <c r="AL369" s="687"/>
      <c r="AM369" s="751"/>
      <c r="AN369" s="820">
        <v>0</v>
      </c>
      <c r="AO369" s="685">
        <v>0</v>
      </c>
      <c r="AP369" s="685" t="e">
        <v>#DIV/0!</v>
      </c>
      <c r="AQ369" s="686"/>
      <c r="AR369" s="739"/>
      <c r="AS369" s="737"/>
      <c r="AT369" s="820"/>
      <c r="AU369" s="685">
        <v>0</v>
      </c>
      <c r="AV369" s="732" t="e">
        <v>#DIV/0!</v>
      </c>
      <c r="AW369" s="686"/>
      <c r="AX369" s="687"/>
      <c r="AY369" s="688"/>
      <c r="AZ369" s="815">
        <v>1</v>
      </c>
      <c r="BA369" s="676">
        <v>31</v>
      </c>
      <c r="BB369" s="676">
        <v>31</v>
      </c>
      <c r="BC369" s="677"/>
      <c r="BD369" s="679"/>
      <c r="BE369" s="798"/>
      <c r="BF369" s="806">
        <v>0</v>
      </c>
      <c r="BG369" s="632">
        <v>0</v>
      </c>
      <c r="BH369" s="632" t="e">
        <v>#DIV/0!</v>
      </c>
      <c r="BI369" s="636"/>
      <c r="BJ369" s="640"/>
      <c r="BK369" s="792"/>
      <c r="BL369" s="555">
        <v>0</v>
      </c>
      <c r="BM369" s="557">
        <v>0</v>
      </c>
      <c r="BN369" s="557" t="e">
        <v>#DIV/0!</v>
      </c>
      <c r="BO369" s="561"/>
      <c r="BP369" s="563"/>
      <c r="BQ369" s="575"/>
      <c r="BR369" s="555">
        <v>2</v>
      </c>
      <c r="BS369" s="557">
        <v>60</v>
      </c>
      <c r="BT369" s="557">
        <v>30</v>
      </c>
      <c r="BU369" s="561"/>
      <c r="BV369" s="563"/>
      <c r="BW369" s="566"/>
      <c r="BX369" s="300">
        <v>2</v>
      </c>
      <c r="BY369" s="541">
        <v>63</v>
      </c>
      <c r="BZ369" s="541">
        <v>31.5</v>
      </c>
      <c r="CA369" s="541"/>
      <c r="CB369" s="542"/>
      <c r="CC369" s="552"/>
      <c r="CD369" s="515">
        <v>2</v>
      </c>
      <c r="CE369" s="525">
        <v>60</v>
      </c>
      <c r="CF369" s="525">
        <v>30</v>
      </c>
      <c r="CG369" s="526"/>
      <c r="CH369" s="527"/>
      <c r="CI369" s="519"/>
      <c r="CJ369" s="377">
        <v>1</v>
      </c>
      <c r="CK369" s="233">
        <v>22</v>
      </c>
      <c r="CL369" s="233">
        <v>22</v>
      </c>
      <c r="CM369" s="381"/>
      <c r="CN369" s="384"/>
      <c r="CO369" s="386"/>
      <c r="CP369" s="52">
        <v>0</v>
      </c>
      <c r="CQ369" s="30">
        <v>0</v>
      </c>
      <c r="CR369" s="48" t="e">
        <v>#DIV/0!</v>
      </c>
      <c r="CS369" s="134"/>
      <c r="CT369" s="114"/>
      <c r="CU369" s="342"/>
      <c r="CV369" s="79">
        <v>1</v>
      </c>
      <c r="CW369" s="30">
        <v>24</v>
      </c>
      <c r="CX369" s="48">
        <v>24</v>
      </c>
      <c r="CY369" s="134"/>
      <c r="CZ369" s="114"/>
      <c r="DA369" s="117"/>
      <c r="DB369" s="52">
        <f>'2010 SCORES'!AC195</f>
        <v>1</v>
      </c>
      <c r="DC369" s="30">
        <f>'2010 SCORES'!AD195</f>
        <v>27</v>
      </c>
      <c r="DD369" s="48">
        <f>'2010 SCORES'!AE195</f>
        <v>27</v>
      </c>
      <c r="DE369" s="134">
        <f>'2010 SCORES'!AF195</f>
        <v>0</v>
      </c>
      <c r="DF369" s="114">
        <f>'2010 SCORES'!AG195</f>
        <v>0</v>
      </c>
      <c r="DG369" s="117">
        <f>'2010 SCORES'!AH195</f>
        <v>1</v>
      </c>
      <c r="DH369" s="104">
        <f>'2009 SCORES'!V195</f>
        <v>1</v>
      </c>
      <c r="DI369" s="79">
        <f>'2009 SCORES'!W195</f>
        <v>37</v>
      </c>
      <c r="DJ369" s="48">
        <f>'2009 SCORES'!X195</f>
        <v>37</v>
      </c>
      <c r="DK369" s="134">
        <f>'2009 SCORES'!Y195</f>
        <v>0</v>
      </c>
      <c r="DL369" s="114">
        <f>'2009 SCORES'!Z195</f>
        <v>1</v>
      </c>
      <c r="DM369" s="117">
        <f>'2009 SCORES'!AA195</f>
        <v>0</v>
      </c>
      <c r="DN369" s="52">
        <f>'2008 SCORES'!V195</f>
        <v>2</v>
      </c>
      <c r="DO369" s="30">
        <f>'2008 SCORES'!W195</f>
        <v>57</v>
      </c>
      <c r="DP369" s="81">
        <f>'2008 SCORES'!X195</f>
        <v>28.5</v>
      </c>
      <c r="DQ369" s="134">
        <f>'2008 SCORES'!Y195</f>
        <v>0</v>
      </c>
      <c r="DR369" s="114">
        <f>'2008 SCORES'!Z195</f>
        <v>0</v>
      </c>
      <c r="DS369" s="117">
        <f>'2008 SCORES'!AA195</f>
        <v>0</v>
      </c>
      <c r="DT369" s="88">
        <f>'2007 SCORES'!Q195</f>
        <v>3</v>
      </c>
      <c r="DU369" s="7">
        <f>'2007 SCORES'!R195</f>
        <v>76</v>
      </c>
      <c r="DV369" s="95">
        <f>'2007 SCORES'!S195</f>
        <v>25.333333333333332</v>
      </c>
      <c r="DW369" s="121">
        <f>'2007 SCORES'!T195</f>
        <v>0</v>
      </c>
      <c r="DX369" s="114">
        <f>'2007 SCORES'!U195</f>
        <v>0</v>
      </c>
      <c r="DY369" s="117">
        <f>'2007 SCORES'!V195</f>
        <v>0</v>
      </c>
      <c r="DZ369" s="88">
        <f>'2006 SCORES'!Q195</f>
        <v>2</v>
      </c>
      <c r="EA369" s="9">
        <f>'2006 SCORES'!R195</f>
        <v>41</v>
      </c>
      <c r="EB369" s="100">
        <f>'2006 SCORES'!S195</f>
        <v>20.5</v>
      </c>
      <c r="EC369" s="124">
        <f>'2006 SCORES'!T195</f>
        <v>0</v>
      </c>
      <c r="ED369" s="120">
        <f>'2006 SCORES'!U195</f>
        <v>0</v>
      </c>
      <c r="EE369" s="125">
        <f>'2006 SCORES'!V195</f>
        <v>0</v>
      </c>
      <c r="EF369" s="88">
        <f>'2005 SCORES'!L196</f>
        <v>1</v>
      </c>
      <c r="EG369" s="9">
        <f>'2005 SCORES'!M196</f>
        <v>33</v>
      </c>
      <c r="EH369" s="95">
        <f>'2005 SCORES'!N196</f>
        <v>33</v>
      </c>
      <c r="EI369" s="121">
        <f>'2005 SCORES'!O196</f>
        <v>0</v>
      </c>
      <c r="EJ369" s="122">
        <f>'2005 SCORES'!P196</f>
        <v>0</v>
      </c>
      <c r="EK369" s="117">
        <f>'2005 SCORES'!Q196</f>
        <v>0</v>
      </c>
      <c r="EL369" s="7">
        <f>'2004 SCORES'!K195</f>
        <v>1</v>
      </c>
      <c r="EM369" s="9">
        <f>'2004 SCORES'!L195</f>
        <v>19</v>
      </c>
      <c r="EN369" s="95">
        <f>'2004 SCORES'!M195</f>
        <v>19</v>
      </c>
      <c r="EO369" s="113">
        <f>'2004 SCORES'!N195</f>
        <v>0</v>
      </c>
      <c r="EP369" s="120">
        <f>'2004 SCORES'!O195</f>
        <v>0</v>
      </c>
      <c r="EQ369" s="117">
        <f>'2004 SCORES'!P195</f>
        <v>0</v>
      </c>
      <c r="ER369" s="7">
        <f>'2003 SCORES'!H195</f>
        <v>0</v>
      </c>
      <c r="ES369" s="9">
        <f>'2003 SCORES'!I195</f>
        <v>0</v>
      </c>
      <c r="ET369" s="95" t="e">
        <f>'2003 SCORES'!J195</f>
        <v>#DIV/0!</v>
      </c>
      <c r="EU369" s="113">
        <f>'2003 SCORES'!K195</f>
        <v>0</v>
      </c>
      <c r="EV369" s="114">
        <f>'2003 SCORES'!L195</f>
        <v>0</v>
      </c>
      <c r="EW369" s="117">
        <f>'2003 SCORES'!M195</f>
        <v>0</v>
      </c>
      <c r="EX369" s="7">
        <f>'2002 SCORES'!H195</f>
        <v>1</v>
      </c>
      <c r="EY369" s="9">
        <f>'2002 SCORES'!I195</f>
        <v>17</v>
      </c>
      <c r="EZ369" s="95">
        <f>'2002 SCORES'!J195</f>
        <v>17</v>
      </c>
      <c r="FA369" s="113">
        <f>'2002 SCORES'!K195</f>
        <v>0</v>
      </c>
      <c r="FB369" s="114">
        <f>'2002 SCORES'!L195</f>
        <v>0</v>
      </c>
      <c r="FC369" s="117">
        <f>'2002 SCORES'!M195</f>
        <v>0</v>
      </c>
      <c r="FD369" s="7">
        <f>'2001 SCORES'!I195</f>
        <v>0</v>
      </c>
      <c r="FE369" s="105">
        <f>'2001 SCORES'!J195</f>
        <v>0</v>
      </c>
      <c r="FF369" s="156" t="e">
        <f>'2001 SCORES'!K195</f>
        <v>#DIV/0!</v>
      </c>
      <c r="FG369" s="157">
        <f>'2001 SCORES'!L195</f>
        <v>0</v>
      </c>
      <c r="FH369" s="120">
        <f>'2001 SCORES'!M195</f>
        <v>0</v>
      </c>
      <c r="FI369" s="117">
        <f>'2001 SCORES'!N195</f>
        <v>0</v>
      </c>
      <c r="FJ369" s="302">
        <f>'2000 SCORES'!G195</f>
        <v>1</v>
      </c>
      <c r="FK369" s="310">
        <f>'2000 SCORES'!H195</f>
        <v>16</v>
      </c>
      <c r="FL369" s="156">
        <f>'2000 SCORES'!I195</f>
        <v>16</v>
      </c>
      <c r="FM369" s="312">
        <f>'2000 SCORES'!J195</f>
        <v>0</v>
      </c>
      <c r="FN369" s="120">
        <f>'2001 SCORES'!M195</f>
        <v>0</v>
      </c>
      <c r="FO369" s="117">
        <f>'2000 SCORES'!L195</f>
        <v>0</v>
      </c>
      <c r="FP369" s="7">
        <f>'1999 SCORES'!H195</f>
        <v>3</v>
      </c>
      <c r="FQ369" s="105">
        <f>'1999 SCORES'!I195</f>
        <v>43</v>
      </c>
      <c r="FR369" s="156">
        <f>'1999 SCORES'!J195</f>
        <v>14.333333333333334</v>
      </c>
      <c r="FS369" s="157">
        <f>'1999 SCORES'!K195</f>
        <v>0</v>
      </c>
      <c r="FT369" s="120">
        <f>'1999 SCORES'!L195</f>
        <v>0</v>
      </c>
      <c r="FU369" s="117">
        <f>'1999 SCORES'!M195</f>
        <v>0</v>
      </c>
      <c r="FV369" s="7">
        <f>'1998 SCORES'!G195</f>
        <v>0</v>
      </c>
      <c r="FW369" s="105">
        <f>'1998 SCORES'!H195</f>
        <v>0</v>
      </c>
      <c r="FX369" s="156" t="e">
        <f>'1998 SCORES'!I195</f>
        <v>#DIV/0!</v>
      </c>
      <c r="FY369" s="157">
        <f>'1998 SCORES'!J195</f>
        <v>0</v>
      </c>
      <c r="FZ369" s="120">
        <f>'1998 SCORES'!K195</f>
        <v>0</v>
      </c>
      <c r="GA369" s="117">
        <f>'1998 SCORES'!L195</f>
        <v>0</v>
      </c>
      <c r="GB369" s="7">
        <f>'1997 SCORES'!F195</f>
        <v>0</v>
      </c>
      <c r="GC369" s="105">
        <f>'1997 SCORES'!G195</f>
        <v>0</v>
      </c>
      <c r="GD369" s="156" t="e">
        <f>'1997 SCORES'!H195</f>
        <v>#DIV/0!</v>
      </c>
      <c r="GE369" s="157">
        <f>'1997 SCORES'!I195</f>
        <v>0</v>
      </c>
      <c r="GF369" s="120">
        <f>'1997 SCORES'!J195</f>
        <v>0</v>
      </c>
      <c r="GG369" s="117">
        <f>'1997 SCORES'!K195</f>
        <v>0</v>
      </c>
      <c r="GH369" s="160">
        <f>'1996 SCORES'!F195</f>
        <v>0</v>
      </c>
      <c r="GI369" s="9">
        <f>'1996 SCORES'!G195</f>
        <v>0</v>
      </c>
      <c r="GJ369" s="100" t="e">
        <f>'1996 SCORES'!H195</f>
        <v>#DIV/0!</v>
      </c>
      <c r="GK369" s="22">
        <f>'1996 SCORES'!I195</f>
        <v>0</v>
      </c>
      <c r="GL369" s="21">
        <f>'1996 SCORES'!J195</f>
        <v>0</v>
      </c>
      <c r="GM369" s="162">
        <f>'1996 SCORES'!K195</f>
        <v>0</v>
      </c>
      <c r="GN369" s="161">
        <f>'1995 SCORES '!F195</f>
        <v>0</v>
      </c>
      <c r="GO369" s="9">
        <f>'1995 SCORES '!G195</f>
        <v>0</v>
      </c>
      <c r="GP369" s="100" t="e">
        <f>'1995 SCORES '!H195</f>
        <v>#DIV/0!</v>
      </c>
      <c r="GQ369" s="22">
        <f>'1995 SCORES '!I195</f>
        <v>0</v>
      </c>
      <c r="GR369" s="21">
        <f>'1995 SCORES '!J195</f>
        <v>0</v>
      </c>
      <c r="GS369" s="162">
        <f>'1995 SCORES '!K195</f>
        <v>0</v>
      </c>
      <c r="GT369" s="161">
        <f>'1994 SCORES'!F195</f>
        <v>0</v>
      </c>
      <c r="GU369" s="9">
        <f>'1994 SCORES'!G195</f>
        <v>0</v>
      </c>
      <c r="GV369" s="100" t="e">
        <f>'1994 SCORES'!H195</f>
        <v>#DIV/0!</v>
      </c>
      <c r="GW369" s="22">
        <f>'1994 SCORES'!I195</f>
        <v>0</v>
      </c>
      <c r="GX369" s="21">
        <f>'1994 SCORES'!J195</f>
        <v>0</v>
      </c>
      <c r="GY369" s="162">
        <f>'1994 SCORES'!K195</f>
        <v>0</v>
      </c>
      <c r="GZ369" s="161">
        <f>'1993 SCORES'!F195</f>
        <v>0</v>
      </c>
      <c r="HA369" s="30">
        <f>'1993 SCORES'!G195</f>
        <v>0</v>
      </c>
      <c r="HB369" s="100" t="e">
        <f>'1993 SCORES'!H195</f>
        <v>#DIV/0!</v>
      </c>
      <c r="HC369" s="22">
        <f>'1993 SCORES'!I195</f>
        <v>0</v>
      </c>
      <c r="HD369" s="21">
        <f>'1993 SCORES'!J195</f>
        <v>0</v>
      </c>
      <c r="HE369" s="162">
        <f>'1993 SCORES'!K195</f>
        <v>0</v>
      </c>
    </row>
    <row r="370" spans="1:213" ht="13.5" thickBot="1" x14ac:dyDescent="0.25">
      <c r="A370" s="335">
        <v>367</v>
      </c>
      <c r="B370" s="399" t="s">
        <v>69</v>
      </c>
      <c r="C370" s="400" t="s">
        <v>471</v>
      </c>
      <c r="D370" s="276">
        <f t="shared" si="28"/>
        <v>5</v>
      </c>
      <c r="E370" s="276">
        <f t="shared" si="29"/>
        <v>122</v>
      </c>
      <c r="F370" s="345">
        <f t="shared" si="33"/>
        <v>24.4</v>
      </c>
      <c r="G370" s="167">
        <f t="shared" si="30"/>
        <v>0</v>
      </c>
      <c r="H370" s="549">
        <f t="shared" si="31"/>
        <v>0</v>
      </c>
      <c r="I370" s="629">
        <f t="shared" si="32"/>
        <v>0</v>
      </c>
      <c r="J370" s="815">
        <v>0</v>
      </c>
      <c r="K370" s="676">
        <v>0</v>
      </c>
      <c r="L370" s="901" t="e">
        <v>#DIV/0!</v>
      </c>
      <c r="M370" s="906"/>
      <c r="N370" s="679"/>
      <c r="O370" s="910"/>
      <c r="P370" s="862">
        <v>0</v>
      </c>
      <c r="Q370" s="877">
        <v>0</v>
      </c>
      <c r="R370" s="877" t="e">
        <v>#DIV/0!</v>
      </c>
      <c r="S370" s="865"/>
      <c r="T370" s="869"/>
      <c r="U370" s="872"/>
      <c r="V370" s="847">
        <v>0</v>
      </c>
      <c r="W370" s="756">
        <v>0</v>
      </c>
      <c r="X370" s="756" t="e">
        <v>#DIV/0!</v>
      </c>
      <c r="Y370" s="686"/>
      <c r="Z370" s="687"/>
      <c r="AA370" s="769"/>
      <c r="AB370" s="826">
        <v>0</v>
      </c>
      <c r="AC370" s="756">
        <v>0</v>
      </c>
      <c r="AD370" s="756" t="e">
        <v>#DIV/0!</v>
      </c>
      <c r="AE370" s="686"/>
      <c r="AF370" s="687"/>
      <c r="AG370" s="769"/>
      <c r="AH370" s="826">
        <v>0</v>
      </c>
      <c r="AI370" s="752">
        <v>0</v>
      </c>
      <c r="AJ370" s="752" t="e">
        <v>#DIV/0!</v>
      </c>
      <c r="AK370" s="686"/>
      <c r="AL370" s="687"/>
      <c r="AM370" s="751"/>
      <c r="AN370" s="820">
        <v>0</v>
      </c>
      <c r="AO370" s="685">
        <v>0</v>
      </c>
      <c r="AP370" s="685" t="e">
        <v>#DIV/0!</v>
      </c>
      <c r="AQ370" s="686"/>
      <c r="AR370" s="739"/>
      <c r="AS370" s="737"/>
      <c r="AT370" s="820"/>
      <c r="AU370" s="685">
        <v>0</v>
      </c>
      <c r="AV370" s="732" t="e">
        <v>#DIV/0!</v>
      </c>
      <c r="AW370" s="686"/>
      <c r="AX370" s="687"/>
      <c r="AY370" s="688"/>
      <c r="AZ370" s="815">
        <v>0</v>
      </c>
      <c r="BA370" s="676">
        <v>0</v>
      </c>
      <c r="BB370" s="676" t="e">
        <v>#DIV/0!</v>
      </c>
      <c r="BC370" s="677"/>
      <c r="BD370" s="679"/>
      <c r="BE370" s="798"/>
      <c r="BF370" s="806">
        <v>0</v>
      </c>
      <c r="BG370" s="632">
        <v>0</v>
      </c>
      <c r="BH370" s="632" t="e">
        <v>#DIV/0!</v>
      </c>
      <c r="BI370" s="636"/>
      <c r="BJ370" s="640"/>
      <c r="BK370" s="792"/>
      <c r="BL370" s="555">
        <v>0</v>
      </c>
      <c r="BM370" s="557">
        <v>0</v>
      </c>
      <c r="BN370" s="557" t="e">
        <v>#DIV/0!</v>
      </c>
      <c r="BO370" s="561"/>
      <c r="BP370" s="563"/>
      <c r="BQ370" s="575"/>
      <c r="BR370" s="555">
        <v>0</v>
      </c>
      <c r="BS370" s="557">
        <v>0</v>
      </c>
      <c r="BT370" s="557" t="e">
        <v>#DIV/0!</v>
      </c>
      <c r="BU370" s="561"/>
      <c r="BV370" s="563"/>
      <c r="BW370" s="566"/>
      <c r="BX370" s="300">
        <v>0</v>
      </c>
      <c r="BY370" s="541">
        <v>0</v>
      </c>
      <c r="BZ370" s="541" t="e">
        <v>#DIV/0!</v>
      </c>
      <c r="CA370" s="541"/>
      <c r="CB370" s="542"/>
      <c r="CC370" s="552"/>
      <c r="CD370" s="515">
        <v>1</v>
      </c>
      <c r="CE370" s="525">
        <v>34</v>
      </c>
      <c r="CF370" s="525">
        <v>34</v>
      </c>
      <c r="CG370" s="526"/>
      <c r="CH370" s="527"/>
      <c r="CI370" s="519"/>
      <c r="CJ370" s="377">
        <v>1</v>
      </c>
      <c r="CK370" s="233">
        <v>16</v>
      </c>
      <c r="CL370" s="233">
        <v>16</v>
      </c>
      <c r="CM370" s="381"/>
      <c r="CN370" s="384"/>
      <c r="CO370" s="386"/>
      <c r="CP370" s="52">
        <v>3</v>
      </c>
      <c r="CQ370" s="30">
        <v>72</v>
      </c>
      <c r="CR370" s="48">
        <v>24</v>
      </c>
      <c r="CS370" s="134"/>
      <c r="CT370" s="114"/>
      <c r="CU370" s="342"/>
      <c r="CV370" s="79"/>
      <c r="CW370" s="30"/>
      <c r="CX370" s="48"/>
      <c r="CY370" s="134"/>
      <c r="CZ370" s="114"/>
      <c r="DA370" s="117"/>
      <c r="DB370" s="52"/>
      <c r="DC370" s="30"/>
      <c r="DD370" s="48"/>
      <c r="DE370" s="134"/>
      <c r="DF370" s="114"/>
      <c r="DG370" s="117"/>
      <c r="DH370" s="104"/>
      <c r="DI370" s="79"/>
      <c r="DJ370" s="48"/>
      <c r="DK370" s="134"/>
      <c r="DL370" s="114"/>
      <c r="DM370" s="117"/>
      <c r="DN370" s="52"/>
      <c r="DO370" s="30"/>
      <c r="DP370" s="81"/>
      <c r="DQ370" s="134"/>
      <c r="DR370" s="114"/>
      <c r="DS370" s="117"/>
      <c r="DT370" s="88"/>
      <c r="DU370" s="7"/>
      <c r="DV370" s="95"/>
      <c r="DW370" s="121"/>
      <c r="DX370" s="114"/>
      <c r="DY370" s="117"/>
      <c r="DZ370" s="88"/>
      <c r="EA370" s="9"/>
      <c r="EB370" s="100"/>
      <c r="EC370" s="124"/>
      <c r="ED370" s="120"/>
      <c r="EE370" s="125"/>
      <c r="EF370" s="88"/>
      <c r="EG370" s="9"/>
      <c r="EH370" s="95"/>
      <c r="EI370" s="121"/>
      <c r="EJ370" s="122"/>
      <c r="EK370" s="117"/>
      <c r="EL370" s="7"/>
      <c r="EM370" s="9"/>
      <c r="EN370" s="95"/>
      <c r="EO370" s="113"/>
      <c r="EP370" s="120"/>
      <c r="EQ370" s="117"/>
      <c r="ER370" s="7"/>
      <c r="ES370" s="9"/>
      <c r="ET370" s="95"/>
      <c r="EU370" s="113"/>
      <c r="EV370" s="114"/>
      <c r="EW370" s="117"/>
      <c r="EX370" s="7"/>
      <c r="EY370" s="9"/>
      <c r="EZ370" s="95"/>
      <c r="FA370" s="113"/>
      <c r="FB370" s="114"/>
      <c r="FC370" s="117"/>
      <c r="FD370" s="7"/>
      <c r="FE370" s="105"/>
      <c r="FF370" s="156"/>
      <c r="FG370" s="157"/>
      <c r="FH370" s="120"/>
      <c r="FI370" s="117"/>
      <c r="FJ370" s="302"/>
      <c r="FK370" s="310"/>
      <c r="FL370" s="156"/>
      <c r="FM370" s="312"/>
      <c r="FN370" s="120"/>
      <c r="FO370" s="117"/>
      <c r="FP370" s="7"/>
      <c r="FQ370" s="105"/>
      <c r="FR370" s="156"/>
      <c r="FS370" s="157"/>
      <c r="FT370" s="120"/>
      <c r="FU370" s="117"/>
      <c r="FV370" s="7"/>
      <c r="FW370" s="105"/>
      <c r="FX370" s="156"/>
      <c r="FY370" s="157"/>
      <c r="FZ370" s="120"/>
      <c r="GA370" s="117"/>
      <c r="GB370" s="7"/>
      <c r="GC370" s="105"/>
      <c r="GD370" s="156"/>
      <c r="GE370" s="157"/>
      <c r="GF370" s="120"/>
      <c r="GG370" s="117"/>
      <c r="GH370" s="160"/>
      <c r="GI370" s="9"/>
      <c r="GJ370" s="100"/>
      <c r="GK370" s="22"/>
      <c r="GL370" s="21"/>
      <c r="GM370" s="162"/>
      <c r="GN370" s="161"/>
      <c r="GO370" s="9"/>
      <c r="GP370" s="100"/>
      <c r="GQ370" s="22"/>
      <c r="GR370" s="21"/>
      <c r="GS370" s="162"/>
      <c r="GT370" s="161"/>
      <c r="GU370" s="9"/>
      <c r="GV370" s="100"/>
      <c r="GW370" s="22"/>
      <c r="GX370" s="21"/>
      <c r="GY370" s="162"/>
      <c r="GZ370" s="161"/>
      <c r="HA370" s="30"/>
      <c r="HB370" s="100"/>
      <c r="HC370" s="22"/>
      <c r="HD370" s="21"/>
      <c r="HE370" s="162"/>
    </row>
    <row r="371" spans="1:213" ht="13.5" thickBot="1" x14ac:dyDescent="0.25">
      <c r="A371" s="335">
        <v>368</v>
      </c>
      <c r="B371" s="399" t="s">
        <v>594</v>
      </c>
      <c r="C371" s="772" t="s">
        <v>595</v>
      </c>
      <c r="D371" s="276">
        <f t="shared" si="28"/>
        <v>1</v>
      </c>
      <c r="E371" s="276">
        <f t="shared" si="29"/>
        <v>12</v>
      </c>
      <c r="F371" s="345">
        <f t="shared" si="33"/>
        <v>12</v>
      </c>
      <c r="G371" s="167">
        <f t="shared" si="30"/>
        <v>0</v>
      </c>
      <c r="H371" s="549">
        <f t="shared" si="31"/>
        <v>0</v>
      </c>
      <c r="I371" s="629">
        <f t="shared" si="32"/>
        <v>0</v>
      </c>
      <c r="J371" s="815">
        <v>0</v>
      </c>
      <c r="K371" s="676">
        <v>0</v>
      </c>
      <c r="L371" s="901" t="e">
        <v>#DIV/0!</v>
      </c>
      <c r="M371" s="906"/>
      <c r="N371" s="679"/>
      <c r="O371" s="910"/>
      <c r="P371" s="862">
        <v>0</v>
      </c>
      <c r="Q371" s="877">
        <v>0</v>
      </c>
      <c r="R371" s="877" t="e">
        <v>#DIV/0!</v>
      </c>
      <c r="S371" s="865"/>
      <c r="T371" s="869"/>
      <c r="U371" s="872"/>
      <c r="V371" s="847">
        <v>0</v>
      </c>
      <c r="W371" s="756">
        <v>0</v>
      </c>
      <c r="X371" s="756" t="e">
        <v>#DIV/0!</v>
      </c>
      <c r="Y371" s="686"/>
      <c r="Z371" s="687"/>
      <c r="AA371" s="769"/>
      <c r="AB371" s="826">
        <v>0</v>
      </c>
      <c r="AC371" s="756">
        <v>0</v>
      </c>
      <c r="AD371" s="756" t="e">
        <v>#DIV/0!</v>
      </c>
      <c r="AE371" s="686"/>
      <c r="AF371" s="687"/>
      <c r="AG371" s="769"/>
      <c r="AH371" s="826">
        <v>0</v>
      </c>
      <c r="AI371" s="752">
        <v>0</v>
      </c>
      <c r="AJ371" s="752" t="e">
        <v>#DIV/0!</v>
      </c>
      <c r="AK371" s="686"/>
      <c r="AL371" s="687"/>
      <c r="AM371" s="751"/>
      <c r="AN371" s="820">
        <v>0</v>
      </c>
      <c r="AO371" s="685">
        <v>0</v>
      </c>
      <c r="AP371" s="685" t="e">
        <v>#DIV/0!</v>
      </c>
      <c r="AQ371" s="686"/>
      <c r="AR371" s="739"/>
      <c r="AS371" s="737"/>
      <c r="AT371" s="820"/>
      <c r="AU371" s="685">
        <v>0</v>
      </c>
      <c r="AV371" s="732" t="e">
        <v>#DIV/0!</v>
      </c>
      <c r="AW371" s="686"/>
      <c r="AX371" s="687"/>
      <c r="AY371" s="688"/>
      <c r="AZ371" s="815">
        <v>0</v>
      </c>
      <c r="BA371" s="676">
        <v>0</v>
      </c>
      <c r="BB371" s="676" t="e">
        <v>#DIV/0!</v>
      </c>
      <c r="BC371" s="677"/>
      <c r="BD371" s="679"/>
      <c r="BE371" s="798"/>
      <c r="BF371" s="806">
        <v>0</v>
      </c>
      <c r="BG371" s="632">
        <v>0</v>
      </c>
      <c r="BH371" s="632" t="e">
        <v>#DIV/0!</v>
      </c>
      <c r="BI371" s="636"/>
      <c r="BJ371" s="640"/>
      <c r="BK371" s="792"/>
      <c r="BL371" s="555">
        <v>0</v>
      </c>
      <c r="BM371" s="557">
        <v>0</v>
      </c>
      <c r="BN371" s="557" t="e">
        <v>#DIV/0!</v>
      </c>
      <c r="BO371" s="561"/>
      <c r="BP371" s="563"/>
      <c r="BQ371" s="575"/>
      <c r="BR371" s="555">
        <v>0</v>
      </c>
      <c r="BS371" s="557">
        <v>0</v>
      </c>
      <c r="BT371" s="557" t="e">
        <v>#DIV/0!</v>
      </c>
      <c r="BU371" s="561"/>
      <c r="BV371" s="563"/>
      <c r="BW371" s="566"/>
      <c r="BX371" s="300">
        <v>0</v>
      </c>
      <c r="BY371" s="541">
        <v>0</v>
      </c>
      <c r="BZ371" s="541" t="e">
        <v>#DIV/0!</v>
      </c>
      <c r="CA371" s="541"/>
      <c r="CB371" s="542"/>
      <c r="CC371" s="552"/>
      <c r="CD371" s="515">
        <v>1</v>
      </c>
      <c r="CE371" s="525">
        <v>12</v>
      </c>
      <c r="CF371" s="525">
        <v>12</v>
      </c>
      <c r="CG371" s="526"/>
      <c r="CH371" s="527"/>
      <c r="CI371" s="519"/>
      <c r="CJ371" s="377"/>
      <c r="CK371" s="233"/>
      <c r="CL371" s="233"/>
      <c r="CM371" s="381"/>
      <c r="CN371" s="384"/>
      <c r="CO371" s="386"/>
      <c r="CP371" s="52"/>
      <c r="CQ371" s="30"/>
      <c r="CR371" s="48"/>
      <c r="CS371" s="134"/>
      <c r="CT371" s="114"/>
      <c r="CU371" s="342"/>
      <c r="CV371" s="79"/>
      <c r="CW371" s="30"/>
      <c r="CX371" s="48"/>
      <c r="CY371" s="134"/>
      <c r="CZ371" s="114"/>
      <c r="DA371" s="117"/>
      <c r="DB371" s="52"/>
      <c r="DC371" s="30"/>
      <c r="DD371" s="48"/>
      <c r="DE371" s="134"/>
      <c r="DF371" s="114"/>
      <c r="DG371" s="117"/>
      <c r="DH371" s="104"/>
      <c r="DI371" s="79"/>
      <c r="DJ371" s="48"/>
      <c r="DK371" s="134"/>
      <c r="DL371" s="114"/>
      <c r="DM371" s="117"/>
      <c r="DN371" s="52"/>
      <c r="DO371" s="30"/>
      <c r="DP371" s="81"/>
      <c r="DQ371" s="134"/>
      <c r="DR371" s="114"/>
      <c r="DS371" s="117"/>
      <c r="DT371" s="88"/>
      <c r="DU371" s="7"/>
      <c r="DV371" s="95"/>
      <c r="DW371" s="121"/>
      <c r="DX371" s="114"/>
      <c r="DY371" s="117"/>
      <c r="DZ371" s="88"/>
      <c r="EA371" s="9"/>
      <c r="EB371" s="100"/>
      <c r="EC371" s="124"/>
      <c r="ED371" s="120"/>
      <c r="EE371" s="125"/>
      <c r="EF371" s="88"/>
      <c r="EG371" s="9"/>
      <c r="EH371" s="95"/>
      <c r="EI371" s="121"/>
      <c r="EJ371" s="122"/>
      <c r="EK371" s="117"/>
      <c r="EL371" s="7"/>
      <c r="EM371" s="9"/>
      <c r="EN371" s="95"/>
      <c r="EO371" s="113"/>
      <c r="EP371" s="120"/>
      <c r="EQ371" s="117"/>
      <c r="ER371" s="7"/>
      <c r="ES371" s="9"/>
      <c r="ET371" s="95"/>
      <c r="EU371" s="113"/>
      <c r="EV371" s="114"/>
      <c r="EW371" s="117"/>
      <c r="EX371" s="7"/>
      <c r="EY371" s="9"/>
      <c r="EZ371" s="95"/>
      <c r="FA371" s="113"/>
      <c r="FB371" s="114"/>
      <c r="FC371" s="117"/>
      <c r="FD371" s="7"/>
      <c r="FE371" s="105"/>
      <c r="FF371" s="156"/>
      <c r="FG371" s="157"/>
      <c r="FH371" s="120"/>
      <c r="FI371" s="117"/>
      <c r="FJ371" s="302"/>
      <c r="FK371" s="310"/>
      <c r="FL371" s="156"/>
      <c r="FM371" s="312"/>
      <c r="FN371" s="120"/>
      <c r="FO371" s="117"/>
      <c r="FP371" s="7"/>
      <c r="FQ371" s="105"/>
      <c r="FR371" s="156"/>
      <c r="FS371" s="157"/>
      <c r="FT371" s="120"/>
      <c r="FU371" s="117"/>
      <c r="FV371" s="7"/>
      <c r="FW371" s="105"/>
      <c r="FX371" s="156"/>
      <c r="FY371" s="157"/>
      <c r="FZ371" s="120"/>
      <c r="GA371" s="117"/>
      <c r="GB371" s="7"/>
      <c r="GC371" s="105"/>
      <c r="GD371" s="156"/>
      <c r="GE371" s="157"/>
      <c r="GF371" s="120"/>
      <c r="GG371" s="117"/>
      <c r="GH371" s="160"/>
      <c r="GI371" s="9"/>
      <c r="GJ371" s="100"/>
      <c r="GK371" s="22"/>
      <c r="GL371" s="21"/>
      <c r="GM371" s="162"/>
      <c r="GN371" s="161"/>
      <c r="GO371" s="9"/>
      <c r="GP371" s="100"/>
      <c r="GQ371" s="22"/>
      <c r="GR371" s="21"/>
      <c r="GS371" s="162"/>
      <c r="GT371" s="161"/>
      <c r="GU371" s="9"/>
      <c r="GV371" s="100"/>
      <c r="GW371" s="22"/>
      <c r="GX371" s="21"/>
      <c r="GY371" s="162"/>
      <c r="GZ371" s="161"/>
      <c r="HA371" s="30"/>
      <c r="HB371" s="100"/>
      <c r="HC371" s="22"/>
      <c r="HD371" s="21"/>
      <c r="HE371" s="162"/>
    </row>
    <row r="372" spans="1:213" ht="13.5" thickBot="1" x14ac:dyDescent="0.25">
      <c r="A372" s="335">
        <v>369</v>
      </c>
      <c r="B372" s="249" t="s">
        <v>273</v>
      </c>
      <c r="C372" s="334" t="s">
        <v>274</v>
      </c>
      <c r="D372" s="276">
        <f t="shared" si="28"/>
        <v>1</v>
      </c>
      <c r="E372" s="276">
        <f t="shared" si="29"/>
        <v>29</v>
      </c>
      <c r="F372" s="345">
        <f t="shared" si="33"/>
        <v>29</v>
      </c>
      <c r="G372" s="167">
        <f t="shared" si="30"/>
        <v>0</v>
      </c>
      <c r="H372" s="549">
        <f t="shared" si="31"/>
        <v>0</v>
      </c>
      <c r="I372" s="629">
        <f t="shared" si="32"/>
        <v>0</v>
      </c>
      <c r="J372" s="815">
        <v>0</v>
      </c>
      <c r="K372" s="676">
        <v>0</v>
      </c>
      <c r="L372" s="901" t="e">
        <v>#DIV/0!</v>
      </c>
      <c r="M372" s="906"/>
      <c r="N372" s="679"/>
      <c r="O372" s="910"/>
      <c r="P372" s="862">
        <v>0</v>
      </c>
      <c r="Q372" s="877">
        <v>0</v>
      </c>
      <c r="R372" s="877" t="e">
        <v>#DIV/0!</v>
      </c>
      <c r="S372" s="865"/>
      <c r="T372" s="869"/>
      <c r="U372" s="872"/>
      <c r="V372" s="847">
        <v>0</v>
      </c>
      <c r="W372" s="756">
        <v>0</v>
      </c>
      <c r="X372" s="756" t="e">
        <v>#DIV/0!</v>
      </c>
      <c r="Y372" s="686"/>
      <c r="Z372" s="687"/>
      <c r="AA372" s="769"/>
      <c r="AB372" s="826">
        <v>0</v>
      </c>
      <c r="AC372" s="756">
        <v>0</v>
      </c>
      <c r="AD372" s="756" t="e">
        <v>#DIV/0!</v>
      </c>
      <c r="AE372" s="686"/>
      <c r="AF372" s="687"/>
      <c r="AG372" s="769"/>
      <c r="AH372" s="826">
        <v>0</v>
      </c>
      <c r="AI372" s="752">
        <v>0</v>
      </c>
      <c r="AJ372" s="752" t="e">
        <v>#DIV/0!</v>
      </c>
      <c r="AK372" s="686"/>
      <c r="AL372" s="687"/>
      <c r="AM372" s="751"/>
      <c r="AN372" s="820">
        <v>0</v>
      </c>
      <c r="AO372" s="685">
        <v>0</v>
      </c>
      <c r="AP372" s="685" t="e">
        <v>#DIV/0!</v>
      </c>
      <c r="AQ372" s="686"/>
      <c r="AR372" s="739"/>
      <c r="AS372" s="737"/>
      <c r="AT372" s="820"/>
      <c r="AU372" s="685">
        <v>0</v>
      </c>
      <c r="AV372" s="732" t="e">
        <v>#DIV/0!</v>
      </c>
      <c r="AW372" s="686"/>
      <c r="AX372" s="687"/>
      <c r="AY372" s="688"/>
      <c r="AZ372" s="815">
        <v>0</v>
      </c>
      <c r="BA372" s="676">
        <v>0</v>
      </c>
      <c r="BB372" s="676" t="e">
        <v>#DIV/0!</v>
      </c>
      <c r="BC372" s="677"/>
      <c r="BD372" s="679"/>
      <c r="BE372" s="798"/>
      <c r="BF372" s="806">
        <v>0</v>
      </c>
      <c r="BG372" s="632">
        <v>0</v>
      </c>
      <c r="BH372" s="632" t="e">
        <v>#DIV/0!</v>
      </c>
      <c r="BI372" s="636"/>
      <c r="BJ372" s="640"/>
      <c r="BK372" s="792"/>
      <c r="BL372" s="555">
        <v>0</v>
      </c>
      <c r="BM372" s="557">
        <v>0</v>
      </c>
      <c r="BN372" s="557" t="e">
        <v>#DIV/0!</v>
      </c>
      <c r="BO372" s="561"/>
      <c r="BP372" s="563"/>
      <c r="BQ372" s="575"/>
      <c r="BR372" s="555">
        <v>0</v>
      </c>
      <c r="BS372" s="557">
        <v>0</v>
      </c>
      <c r="BT372" s="557" t="e">
        <v>#DIV/0!</v>
      </c>
      <c r="BU372" s="561"/>
      <c r="BV372" s="563"/>
      <c r="BW372" s="566"/>
      <c r="BX372" s="300">
        <v>0</v>
      </c>
      <c r="BY372" s="541">
        <v>0</v>
      </c>
      <c r="BZ372" s="541" t="e">
        <v>#DIV/0!</v>
      </c>
      <c r="CA372" s="541"/>
      <c r="CB372" s="542"/>
      <c r="CC372" s="552"/>
      <c r="CD372" s="515">
        <v>0</v>
      </c>
      <c r="CE372" s="525">
        <v>0</v>
      </c>
      <c r="CF372" s="525" t="e">
        <v>#DIV/0!</v>
      </c>
      <c r="CG372" s="526"/>
      <c r="CH372" s="527"/>
      <c r="CI372" s="519"/>
      <c r="CJ372" s="377">
        <v>0</v>
      </c>
      <c r="CK372" s="233">
        <v>0</v>
      </c>
      <c r="CL372" s="233" t="e">
        <v>#DIV/0!</v>
      </c>
      <c r="CM372" s="381"/>
      <c r="CN372" s="384"/>
      <c r="CO372" s="386"/>
      <c r="CP372" s="52">
        <v>0</v>
      </c>
      <c r="CQ372" s="30">
        <v>0</v>
      </c>
      <c r="CR372" s="48" t="e">
        <v>#DIV/0!</v>
      </c>
      <c r="CS372" s="134"/>
      <c r="CT372" s="114"/>
      <c r="CU372" s="342"/>
      <c r="CV372" s="79">
        <v>0</v>
      </c>
      <c r="CW372" s="30">
        <v>0</v>
      </c>
      <c r="CX372" s="48" t="e">
        <v>#DIV/0!</v>
      </c>
      <c r="CY372" s="134"/>
      <c r="CZ372" s="114"/>
      <c r="DA372" s="117"/>
      <c r="DB372" s="52">
        <f>'2010 SCORES'!AC196</f>
        <v>0</v>
      </c>
      <c r="DC372" s="30">
        <f>'2010 SCORES'!AD196</f>
        <v>0</v>
      </c>
      <c r="DD372" s="48" t="e">
        <f>'2010 SCORES'!AE196</f>
        <v>#DIV/0!</v>
      </c>
      <c r="DE372" s="134">
        <f>'2010 SCORES'!AF196</f>
        <v>0</v>
      </c>
      <c r="DF372" s="114">
        <f>'2010 SCORES'!AG196</f>
        <v>0</v>
      </c>
      <c r="DG372" s="117">
        <f>'2010 SCORES'!AH196</f>
        <v>0</v>
      </c>
      <c r="DH372" s="104">
        <f>'2009 SCORES'!V196</f>
        <v>0</v>
      </c>
      <c r="DI372" s="79">
        <f>'2009 SCORES'!W196</f>
        <v>0</v>
      </c>
      <c r="DJ372" s="48" t="e">
        <f>'2009 SCORES'!X196</f>
        <v>#DIV/0!</v>
      </c>
      <c r="DK372" s="134">
        <f>'2009 SCORES'!Y196</f>
        <v>0</v>
      </c>
      <c r="DL372" s="114">
        <f>'2009 SCORES'!Z196</f>
        <v>0</v>
      </c>
      <c r="DM372" s="117">
        <f>'2009 SCORES'!AA196</f>
        <v>0</v>
      </c>
      <c r="DN372" s="52">
        <f>'2008 SCORES'!V196</f>
        <v>0</v>
      </c>
      <c r="DO372" s="30">
        <f>'2008 SCORES'!W196</f>
        <v>0</v>
      </c>
      <c r="DP372" s="81" t="e">
        <f>'2008 SCORES'!X196</f>
        <v>#DIV/0!</v>
      </c>
      <c r="DQ372" s="134">
        <f>'2008 SCORES'!Y196</f>
        <v>0</v>
      </c>
      <c r="DR372" s="114">
        <f>'2008 SCORES'!Z196</f>
        <v>0</v>
      </c>
      <c r="DS372" s="117">
        <f>'2008 SCORES'!AA196</f>
        <v>0</v>
      </c>
      <c r="DT372" s="88">
        <f>'2007 SCORES'!Q196</f>
        <v>0</v>
      </c>
      <c r="DU372" s="7">
        <f>'2007 SCORES'!R196</f>
        <v>0</v>
      </c>
      <c r="DV372" s="95" t="e">
        <f>'2007 SCORES'!S196</f>
        <v>#DIV/0!</v>
      </c>
      <c r="DW372" s="121">
        <f>'2007 SCORES'!T196</f>
        <v>0</v>
      </c>
      <c r="DX372" s="114">
        <f>'2007 SCORES'!U196</f>
        <v>0</v>
      </c>
      <c r="DY372" s="117">
        <f>'2007 SCORES'!V196</f>
        <v>0</v>
      </c>
      <c r="DZ372" s="88">
        <f>'2006 SCORES'!Q196</f>
        <v>1</v>
      </c>
      <c r="EA372" s="9">
        <f>'2006 SCORES'!R196</f>
        <v>29</v>
      </c>
      <c r="EB372" s="100">
        <f>'2006 SCORES'!S196</f>
        <v>29</v>
      </c>
      <c r="EC372" s="124">
        <f>'2006 SCORES'!T196</f>
        <v>0</v>
      </c>
      <c r="ED372" s="120">
        <f>'2006 SCORES'!U196</f>
        <v>0</v>
      </c>
      <c r="EE372" s="125">
        <f>'2006 SCORES'!V196</f>
        <v>0</v>
      </c>
      <c r="EF372" s="88">
        <f>'2005 SCORES'!L197</f>
        <v>0</v>
      </c>
      <c r="EG372" s="9">
        <f>'2005 SCORES'!M197</f>
        <v>0</v>
      </c>
      <c r="EH372" s="95" t="e">
        <f>'2005 SCORES'!N197</f>
        <v>#DIV/0!</v>
      </c>
      <c r="EI372" s="121">
        <f>'2005 SCORES'!O197</f>
        <v>0</v>
      </c>
      <c r="EJ372" s="122">
        <f>'2005 SCORES'!P197</f>
        <v>0</v>
      </c>
      <c r="EK372" s="117">
        <f>'2005 SCORES'!Q197</f>
        <v>0</v>
      </c>
      <c r="EL372" s="7">
        <f>'2004 SCORES'!K196</f>
        <v>0</v>
      </c>
      <c r="EM372" s="9">
        <f>'2004 SCORES'!L196</f>
        <v>0</v>
      </c>
      <c r="EN372" s="95" t="e">
        <f>'2004 SCORES'!M196</f>
        <v>#DIV/0!</v>
      </c>
      <c r="EO372" s="113">
        <f>'2004 SCORES'!N196</f>
        <v>0</v>
      </c>
      <c r="EP372" s="120">
        <f>'2004 SCORES'!O196</f>
        <v>0</v>
      </c>
      <c r="EQ372" s="117">
        <f>'2004 SCORES'!P196</f>
        <v>0</v>
      </c>
      <c r="ER372" s="7">
        <f>'2003 SCORES'!H196</f>
        <v>0</v>
      </c>
      <c r="ES372" s="9">
        <f>'2003 SCORES'!I196</f>
        <v>0</v>
      </c>
      <c r="ET372" s="95" t="e">
        <f>'2003 SCORES'!J196</f>
        <v>#DIV/0!</v>
      </c>
      <c r="EU372" s="113">
        <f>'2003 SCORES'!K196</f>
        <v>0</v>
      </c>
      <c r="EV372" s="114">
        <f>'2003 SCORES'!L196</f>
        <v>0</v>
      </c>
      <c r="EW372" s="117">
        <f>'2003 SCORES'!M196</f>
        <v>0</v>
      </c>
      <c r="EX372" s="7">
        <f>'2002 SCORES'!H196</f>
        <v>0</v>
      </c>
      <c r="EY372" s="9">
        <f>'2002 SCORES'!I196</f>
        <v>0</v>
      </c>
      <c r="EZ372" s="95" t="e">
        <f>'2002 SCORES'!J196</f>
        <v>#DIV/0!</v>
      </c>
      <c r="FA372" s="113">
        <f>'2002 SCORES'!K196</f>
        <v>0</v>
      </c>
      <c r="FB372" s="114">
        <f>'2002 SCORES'!L196</f>
        <v>0</v>
      </c>
      <c r="FC372" s="117">
        <f>'2002 SCORES'!M196</f>
        <v>0</v>
      </c>
      <c r="FD372" s="7">
        <f>'2001 SCORES'!I196</f>
        <v>0</v>
      </c>
      <c r="FE372" s="105">
        <f>'2001 SCORES'!J196</f>
        <v>0</v>
      </c>
      <c r="FF372" s="156" t="e">
        <f>'2001 SCORES'!K196</f>
        <v>#DIV/0!</v>
      </c>
      <c r="FG372" s="157">
        <f>'2001 SCORES'!L196</f>
        <v>0</v>
      </c>
      <c r="FH372" s="120">
        <f>'2001 SCORES'!M196</f>
        <v>0</v>
      </c>
      <c r="FI372" s="117">
        <f>'2001 SCORES'!N196</f>
        <v>0</v>
      </c>
      <c r="FJ372" s="302">
        <f>'2000 SCORES'!G196</f>
        <v>0</v>
      </c>
      <c r="FK372" s="310">
        <f>'2000 SCORES'!H196</f>
        <v>0</v>
      </c>
      <c r="FL372" s="156" t="e">
        <f>'2000 SCORES'!I196</f>
        <v>#DIV/0!</v>
      </c>
      <c r="FM372" s="312">
        <f>'2000 SCORES'!J196</f>
        <v>0</v>
      </c>
      <c r="FN372" s="120">
        <f>'2001 SCORES'!M196</f>
        <v>0</v>
      </c>
      <c r="FO372" s="117">
        <f>'2000 SCORES'!L196</f>
        <v>0</v>
      </c>
      <c r="FP372" s="7">
        <f>'1999 SCORES'!H196</f>
        <v>0</v>
      </c>
      <c r="FQ372" s="105">
        <f>'1999 SCORES'!I196</f>
        <v>0</v>
      </c>
      <c r="FR372" s="156" t="e">
        <f>'1999 SCORES'!J196</f>
        <v>#DIV/0!</v>
      </c>
      <c r="FS372" s="157">
        <f>'1999 SCORES'!K196</f>
        <v>0</v>
      </c>
      <c r="FT372" s="120">
        <f>'1999 SCORES'!L196</f>
        <v>0</v>
      </c>
      <c r="FU372" s="117">
        <f>'1999 SCORES'!M196</f>
        <v>0</v>
      </c>
      <c r="FV372" s="7">
        <f>'1998 SCORES'!G196</f>
        <v>0</v>
      </c>
      <c r="FW372" s="105">
        <f>'1998 SCORES'!H196</f>
        <v>0</v>
      </c>
      <c r="FX372" s="156" t="e">
        <f>'1998 SCORES'!I196</f>
        <v>#DIV/0!</v>
      </c>
      <c r="FY372" s="157">
        <f>'1998 SCORES'!J196</f>
        <v>0</v>
      </c>
      <c r="FZ372" s="120">
        <f>'1998 SCORES'!K196</f>
        <v>0</v>
      </c>
      <c r="GA372" s="117">
        <f>'1998 SCORES'!L196</f>
        <v>0</v>
      </c>
      <c r="GB372" s="7">
        <f>'1997 SCORES'!F196</f>
        <v>0</v>
      </c>
      <c r="GC372" s="105">
        <f>'1997 SCORES'!G196</f>
        <v>0</v>
      </c>
      <c r="GD372" s="156" t="e">
        <f>'1997 SCORES'!H196</f>
        <v>#DIV/0!</v>
      </c>
      <c r="GE372" s="157">
        <f>'1997 SCORES'!I196</f>
        <v>0</v>
      </c>
      <c r="GF372" s="120">
        <f>'1997 SCORES'!J196</f>
        <v>0</v>
      </c>
      <c r="GG372" s="117">
        <f>'1997 SCORES'!K196</f>
        <v>0</v>
      </c>
      <c r="GH372" s="160">
        <f>'1996 SCORES'!F196</f>
        <v>0</v>
      </c>
      <c r="GI372" s="9">
        <f>'1996 SCORES'!G196</f>
        <v>0</v>
      </c>
      <c r="GJ372" s="100" t="e">
        <f>'1996 SCORES'!H196</f>
        <v>#DIV/0!</v>
      </c>
      <c r="GK372" s="22">
        <f>'1996 SCORES'!I196</f>
        <v>0</v>
      </c>
      <c r="GL372" s="21">
        <f>'1996 SCORES'!J196</f>
        <v>0</v>
      </c>
      <c r="GM372" s="162">
        <f>'1996 SCORES'!K196</f>
        <v>0</v>
      </c>
      <c r="GN372" s="161">
        <f>'1995 SCORES '!F196</f>
        <v>0</v>
      </c>
      <c r="GO372" s="9">
        <f>'1995 SCORES '!G196</f>
        <v>0</v>
      </c>
      <c r="GP372" s="100" t="e">
        <f>'1995 SCORES '!H196</f>
        <v>#DIV/0!</v>
      </c>
      <c r="GQ372" s="22">
        <f>'1995 SCORES '!I196</f>
        <v>0</v>
      </c>
      <c r="GR372" s="21">
        <f>'1995 SCORES '!J196</f>
        <v>0</v>
      </c>
      <c r="GS372" s="162">
        <f>'1995 SCORES '!K196</f>
        <v>0</v>
      </c>
      <c r="GT372" s="161">
        <f>'1994 SCORES'!F196</f>
        <v>0</v>
      </c>
      <c r="GU372" s="9">
        <f>'1994 SCORES'!G196</f>
        <v>0</v>
      </c>
      <c r="GV372" s="100" t="e">
        <f>'1994 SCORES'!H196</f>
        <v>#DIV/0!</v>
      </c>
      <c r="GW372" s="22">
        <f>'1994 SCORES'!I196</f>
        <v>0</v>
      </c>
      <c r="GX372" s="21">
        <f>'1994 SCORES'!J196</f>
        <v>0</v>
      </c>
      <c r="GY372" s="162">
        <f>'1994 SCORES'!K196</f>
        <v>0</v>
      </c>
      <c r="GZ372" s="161">
        <f>'1993 SCORES'!F196</f>
        <v>0</v>
      </c>
      <c r="HA372" s="30">
        <f>'1993 SCORES'!G196</f>
        <v>0</v>
      </c>
      <c r="HB372" s="100" t="e">
        <f>'1993 SCORES'!H196</f>
        <v>#DIV/0!</v>
      </c>
      <c r="HC372" s="22">
        <f>'1993 SCORES'!I196</f>
        <v>0</v>
      </c>
      <c r="HD372" s="21">
        <f>'1993 SCORES'!J196</f>
        <v>0</v>
      </c>
      <c r="HE372" s="162">
        <f>'1993 SCORES'!K196</f>
        <v>0</v>
      </c>
    </row>
    <row r="373" spans="1:213" ht="13.5" thickBot="1" x14ac:dyDescent="0.25">
      <c r="A373" s="335">
        <v>370</v>
      </c>
      <c r="B373" s="249" t="s">
        <v>78</v>
      </c>
      <c r="C373" s="334" t="s">
        <v>274</v>
      </c>
      <c r="D373" s="276">
        <f t="shared" si="28"/>
        <v>20</v>
      </c>
      <c r="E373" s="276">
        <f t="shared" si="29"/>
        <v>652</v>
      </c>
      <c r="F373" s="345">
        <f t="shared" si="33"/>
        <v>32.6</v>
      </c>
      <c r="G373" s="167">
        <f t="shared" si="30"/>
        <v>6</v>
      </c>
      <c r="H373" s="549">
        <f t="shared" si="31"/>
        <v>2</v>
      </c>
      <c r="I373" s="629">
        <f t="shared" si="32"/>
        <v>2</v>
      </c>
      <c r="J373" s="815">
        <v>0</v>
      </c>
      <c r="K373" s="676">
        <v>0</v>
      </c>
      <c r="L373" s="901" t="e">
        <v>#DIV/0!</v>
      </c>
      <c r="M373" s="906"/>
      <c r="N373" s="679"/>
      <c r="O373" s="910"/>
      <c r="P373" s="862">
        <v>0</v>
      </c>
      <c r="Q373" s="877">
        <v>0</v>
      </c>
      <c r="R373" s="877" t="e">
        <v>#DIV/0!</v>
      </c>
      <c r="S373" s="865"/>
      <c r="T373" s="869"/>
      <c r="U373" s="872"/>
      <c r="V373" s="847">
        <v>0</v>
      </c>
      <c r="W373" s="756">
        <v>0</v>
      </c>
      <c r="X373" s="756" t="e">
        <v>#DIV/0!</v>
      </c>
      <c r="Y373" s="686"/>
      <c r="Z373" s="687"/>
      <c r="AA373" s="769"/>
      <c r="AB373" s="826">
        <v>0</v>
      </c>
      <c r="AC373" s="756">
        <v>0</v>
      </c>
      <c r="AD373" s="756" t="e">
        <v>#DIV/0!</v>
      </c>
      <c r="AE373" s="686"/>
      <c r="AF373" s="687"/>
      <c r="AG373" s="769"/>
      <c r="AH373" s="826">
        <v>0</v>
      </c>
      <c r="AI373" s="752">
        <v>0</v>
      </c>
      <c r="AJ373" s="752" t="e">
        <v>#DIV/0!</v>
      </c>
      <c r="AK373" s="686"/>
      <c r="AL373" s="687"/>
      <c r="AM373" s="751"/>
      <c r="AN373" s="820">
        <v>0</v>
      </c>
      <c r="AO373" s="685">
        <v>0</v>
      </c>
      <c r="AP373" s="685" t="e">
        <v>#DIV/0!</v>
      </c>
      <c r="AQ373" s="686"/>
      <c r="AR373" s="739"/>
      <c r="AS373" s="737"/>
      <c r="AT373" s="820"/>
      <c r="AU373" s="685">
        <v>0</v>
      </c>
      <c r="AV373" s="732" t="e">
        <v>#DIV/0!</v>
      </c>
      <c r="AW373" s="686"/>
      <c r="AX373" s="687"/>
      <c r="AY373" s="688"/>
      <c r="AZ373" s="815">
        <v>0</v>
      </c>
      <c r="BA373" s="676">
        <v>0</v>
      </c>
      <c r="BB373" s="676" t="e">
        <v>#DIV/0!</v>
      </c>
      <c r="BC373" s="677"/>
      <c r="BD373" s="679"/>
      <c r="BE373" s="798"/>
      <c r="BF373" s="806">
        <v>0</v>
      </c>
      <c r="BG373" s="632">
        <v>0</v>
      </c>
      <c r="BH373" s="632" t="e">
        <v>#DIV/0!</v>
      </c>
      <c r="BI373" s="636"/>
      <c r="BJ373" s="640"/>
      <c r="BK373" s="792"/>
      <c r="BL373" s="555">
        <v>0</v>
      </c>
      <c r="BM373" s="557">
        <v>0</v>
      </c>
      <c r="BN373" s="557" t="e">
        <v>#DIV/0!</v>
      </c>
      <c r="BO373" s="561"/>
      <c r="BP373" s="563"/>
      <c r="BQ373" s="575"/>
      <c r="BR373" s="555">
        <v>0</v>
      </c>
      <c r="BS373" s="557">
        <v>0</v>
      </c>
      <c r="BT373" s="557" t="e">
        <v>#DIV/0!</v>
      </c>
      <c r="BU373" s="561"/>
      <c r="BV373" s="563"/>
      <c r="BW373" s="566"/>
      <c r="BX373" s="300">
        <v>0</v>
      </c>
      <c r="BY373" s="541">
        <v>0</v>
      </c>
      <c r="BZ373" s="541" t="e">
        <v>#DIV/0!</v>
      </c>
      <c r="CA373" s="541"/>
      <c r="CB373" s="542"/>
      <c r="CC373" s="552"/>
      <c r="CD373" s="515">
        <v>0</v>
      </c>
      <c r="CE373" s="525">
        <v>0</v>
      </c>
      <c r="CF373" s="525" t="e">
        <v>#DIV/0!</v>
      </c>
      <c r="CG373" s="526"/>
      <c r="CH373" s="527"/>
      <c r="CI373" s="519"/>
      <c r="CJ373" s="377">
        <v>0</v>
      </c>
      <c r="CK373" s="233">
        <v>0</v>
      </c>
      <c r="CL373" s="233" t="e">
        <v>#DIV/0!</v>
      </c>
      <c r="CM373" s="381"/>
      <c r="CN373" s="384"/>
      <c r="CO373" s="386"/>
      <c r="CP373" s="52">
        <v>0</v>
      </c>
      <c r="CQ373" s="30">
        <v>0</v>
      </c>
      <c r="CR373" s="48" t="e">
        <v>#DIV/0!</v>
      </c>
      <c r="CS373" s="134"/>
      <c r="CT373" s="114"/>
      <c r="CU373" s="342"/>
      <c r="CV373" s="79">
        <v>0</v>
      </c>
      <c r="CW373" s="30">
        <v>0</v>
      </c>
      <c r="CX373" s="48" t="e">
        <v>#DIV/0!</v>
      </c>
      <c r="CY373" s="134"/>
      <c r="CZ373" s="114"/>
      <c r="DA373" s="117"/>
      <c r="DB373" s="52">
        <f>'2010 SCORES'!AC197</f>
        <v>1</v>
      </c>
      <c r="DC373" s="30">
        <f>'2010 SCORES'!AD197</f>
        <v>30</v>
      </c>
      <c r="DD373" s="48">
        <f>'2010 SCORES'!AE197</f>
        <v>30</v>
      </c>
      <c r="DE373" s="134">
        <f>'2010 SCORES'!AF197</f>
        <v>0</v>
      </c>
      <c r="DF373" s="114">
        <f>'2010 SCORES'!AG197</f>
        <v>0</v>
      </c>
      <c r="DG373" s="117">
        <f>'2010 SCORES'!AH197</f>
        <v>0</v>
      </c>
      <c r="DH373" s="104">
        <f>'2009 SCORES'!V197</f>
        <v>1</v>
      </c>
      <c r="DI373" s="79">
        <f>'2009 SCORES'!W197</f>
        <v>38</v>
      </c>
      <c r="DJ373" s="48">
        <f>'2009 SCORES'!X197</f>
        <v>38</v>
      </c>
      <c r="DK373" s="134">
        <f>'2009 SCORES'!Y197</f>
        <v>1</v>
      </c>
      <c r="DL373" s="114">
        <f>'2009 SCORES'!Z197</f>
        <v>0</v>
      </c>
      <c r="DM373" s="117">
        <f>'2009 SCORES'!AA197</f>
        <v>0</v>
      </c>
      <c r="DN373" s="52">
        <f>'2008 SCORES'!V197</f>
        <v>1</v>
      </c>
      <c r="DO373" s="30">
        <f>'2008 SCORES'!W197</f>
        <v>37</v>
      </c>
      <c r="DP373" s="81">
        <f>'2008 SCORES'!X197</f>
        <v>37</v>
      </c>
      <c r="DQ373" s="134">
        <f>'2008 SCORES'!Y197</f>
        <v>0</v>
      </c>
      <c r="DR373" s="114">
        <f>'2008 SCORES'!Z197</f>
        <v>0</v>
      </c>
      <c r="DS373" s="117">
        <f>'2008 SCORES'!AA197</f>
        <v>1</v>
      </c>
      <c r="DT373" s="88">
        <f>'2007 SCORES'!Q197</f>
        <v>5</v>
      </c>
      <c r="DU373" s="7">
        <f>'2007 SCORES'!R197</f>
        <v>178</v>
      </c>
      <c r="DV373" s="95">
        <f>'2007 SCORES'!S197</f>
        <v>35.6</v>
      </c>
      <c r="DW373" s="121">
        <f>'2007 SCORES'!T197</f>
        <v>2</v>
      </c>
      <c r="DX373" s="114">
        <f>'2007 SCORES'!U197</f>
        <v>1</v>
      </c>
      <c r="DY373" s="117">
        <f>'2007 SCORES'!V197</f>
        <v>1</v>
      </c>
      <c r="DZ373" s="88">
        <f>'2006 SCORES'!Q197</f>
        <v>9</v>
      </c>
      <c r="EA373" s="9">
        <f>'2006 SCORES'!R197</f>
        <v>270</v>
      </c>
      <c r="EB373" s="100">
        <f>'2006 SCORES'!S197</f>
        <v>30</v>
      </c>
      <c r="EC373" s="124">
        <f>'2006 SCORES'!T197</f>
        <v>3</v>
      </c>
      <c r="ED373" s="120">
        <f>'2006 SCORES'!U197</f>
        <v>0</v>
      </c>
      <c r="EE373" s="125">
        <f>'2006 SCORES'!V197</f>
        <v>0</v>
      </c>
      <c r="EF373" s="88">
        <f>'2005 SCORES'!L198</f>
        <v>3</v>
      </c>
      <c r="EG373" s="9">
        <f>'2005 SCORES'!M198</f>
        <v>99</v>
      </c>
      <c r="EH373" s="95">
        <f>'2005 SCORES'!N198</f>
        <v>33</v>
      </c>
      <c r="EI373" s="121">
        <f>'2005 SCORES'!O198</f>
        <v>0</v>
      </c>
      <c r="EJ373" s="122">
        <f>'2005 SCORES'!P198</f>
        <v>1</v>
      </c>
      <c r="EK373" s="117">
        <f>'2005 SCORES'!Q198</f>
        <v>0</v>
      </c>
      <c r="EL373" s="7">
        <f>'2004 SCORES'!K197</f>
        <v>0</v>
      </c>
      <c r="EM373" s="9">
        <f>'2004 SCORES'!L197</f>
        <v>0</v>
      </c>
      <c r="EN373" s="95" t="e">
        <f>'2004 SCORES'!M197</f>
        <v>#DIV/0!</v>
      </c>
      <c r="EO373" s="113">
        <f>'2004 SCORES'!N197</f>
        <v>0</v>
      </c>
      <c r="EP373" s="120">
        <f>'2004 SCORES'!O197</f>
        <v>0</v>
      </c>
      <c r="EQ373" s="117">
        <f>'2004 SCORES'!P197</f>
        <v>0</v>
      </c>
      <c r="ER373" s="7">
        <f>'2003 SCORES'!H197</f>
        <v>0</v>
      </c>
      <c r="ES373" s="9">
        <f>'2003 SCORES'!I197</f>
        <v>0</v>
      </c>
      <c r="ET373" s="95" t="e">
        <f>'2003 SCORES'!J197</f>
        <v>#DIV/0!</v>
      </c>
      <c r="EU373" s="113">
        <f>'2003 SCORES'!K197</f>
        <v>0</v>
      </c>
      <c r="EV373" s="114">
        <f>'2003 SCORES'!L197</f>
        <v>0</v>
      </c>
      <c r="EW373" s="117">
        <f>'2003 SCORES'!M197</f>
        <v>0</v>
      </c>
      <c r="EX373" s="7">
        <f>'2002 SCORES'!H197</f>
        <v>0</v>
      </c>
      <c r="EY373" s="9">
        <f>'2002 SCORES'!I197</f>
        <v>0</v>
      </c>
      <c r="EZ373" s="95" t="e">
        <f>'2002 SCORES'!J197</f>
        <v>#DIV/0!</v>
      </c>
      <c r="FA373" s="113">
        <f>'2002 SCORES'!K197</f>
        <v>0</v>
      </c>
      <c r="FB373" s="114">
        <f>'2002 SCORES'!L197</f>
        <v>0</v>
      </c>
      <c r="FC373" s="117">
        <f>'2002 SCORES'!M197</f>
        <v>0</v>
      </c>
      <c r="FD373" s="7">
        <f>'2001 SCORES'!I197</f>
        <v>0</v>
      </c>
      <c r="FE373" s="105">
        <f>'2001 SCORES'!J197</f>
        <v>0</v>
      </c>
      <c r="FF373" s="156" t="e">
        <f>'2001 SCORES'!K197</f>
        <v>#DIV/0!</v>
      </c>
      <c r="FG373" s="157">
        <f>'2001 SCORES'!L197</f>
        <v>0</v>
      </c>
      <c r="FH373" s="120">
        <f>'2001 SCORES'!M197</f>
        <v>0</v>
      </c>
      <c r="FI373" s="117">
        <f>'2001 SCORES'!N197</f>
        <v>0</v>
      </c>
      <c r="FJ373" s="302">
        <f>'2000 SCORES'!G197</f>
        <v>0</v>
      </c>
      <c r="FK373" s="310">
        <f>'2000 SCORES'!H197</f>
        <v>0</v>
      </c>
      <c r="FL373" s="156" t="e">
        <f>'2000 SCORES'!I197</f>
        <v>#DIV/0!</v>
      </c>
      <c r="FM373" s="312">
        <f>'2000 SCORES'!J197</f>
        <v>0</v>
      </c>
      <c r="FN373" s="120">
        <f>'2001 SCORES'!M197</f>
        <v>0</v>
      </c>
      <c r="FO373" s="117">
        <f>'2000 SCORES'!L197</f>
        <v>0</v>
      </c>
      <c r="FP373" s="7">
        <f>'1999 SCORES'!H197</f>
        <v>0</v>
      </c>
      <c r="FQ373" s="105">
        <f>'1999 SCORES'!I197</f>
        <v>0</v>
      </c>
      <c r="FR373" s="156" t="e">
        <f>'1999 SCORES'!J197</f>
        <v>#DIV/0!</v>
      </c>
      <c r="FS373" s="157">
        <f>'1999 SCORES'!K197</f>
        <v>0</v>
      </c>
      <c r="FT373" s="120">
        <f>'1999 SCORES'!L197</f>
        <v>0</v>
      </c>
      <c r="FU373" s="117">
        <f>'1999 SCORES'!M197</f>
        <v>0</v>
      </c>
      <c r="FV373" s="7">
        <f>'1998 SCORES'!G197</f>
        <v>0</v>
      </c>
      <c r="FW373" s="105">
        <f>'1998 SCORES'!H197</f>
        <v>0</v>
      </c>
      <c r="FX373" s="156" t="e">
        <f>'1998 SCORES'!I197</f>
        <v>#DIV/0!</v>
      </c>
      <c r="FY373" s="157">
        <f>'1998 SCORES'!J197</f>
        <v>0</v>
      </c>
      <c r="FZ373" s="120">
        <f>'1998 SCORES'!K197</f>
        <v>0</v>
      </c>
      <c r="GA373" s="117">
        <f>'1998 SCORES'!L197</f>
        <v>0</v>
      </c>
      <c r="GB373" s="7">
        <f>'1997 SCORES'!F197</f>
        <v>0</v>
      </c>
      <c r="GC373" s="105">
        <f>'1997 SCORES'!G197</f>
        <v>0</v>
      </c>
      <c r="GD373" s="156" t="e">
        <f>'1997 SCORES'!H197</f>
        <v>#DIV/0!</v>
      </c>
      <c r="GE373" s="157">
        <f>'1997 SCORES'!I197</f>
        <v>0</v>
      </c>
      <c r="GF373" s="120">
        <f>'1997 SCORES'!J197</f>
        <v>0</v>
      </c>
      <c r="GG373" s="117">
        <f>'1997 SCORES'!K197</f>
        <v>0</v>
      </c>
      <c r="GH373" s="160">
        <f>'1996 SCORES'!F197</f>
        <v>0</v>
      </c>
      <c r="GI373" s="9">
        <f>'1996 SCORES'!G197</f>
        <v>0</v>
      </c>
      <c r="GJ373" s="100" t="e">
        <f>'1996 SCORES'!H197</f>
        <v>#DIV/0!</v>
      </c>
      <c r="GK373" s="22">
        <f>'1996 SCORES'!I197</f>
        <v>0</v>
      </c>
      <c r="GL373" s="21">
        <f>'1996 SCORES'!J197</f>
        <v>0</v>
      </c>
      <c r="GM373" s="162">
        <f>'1996 SCORES'!K197</f>
        <v>0</v>
      </c>
      <c r="GN373" s="161">
        <f>'1995 SCORES '!F197</f>
        <v>0</v>
      </c>
      <c r="GO373" s="9">
        <f>'1995 SCORES '!G197</f>
        <v>0</v>
      </c>
      <c r="GP373" s="100" t="e">
        <f>'1995 SCORES '!H197</f>
        <v>#DIV/0!</v>
      </c>
      <c r="GQ373" s="22">
        <f>'1995 SCORES '!I197</f>
        <v>0</v>
      </c>
      <c r="GR373" s="21">
        <f>'1995 SCORES '!J197</f>
        <v>0</v>
      </c>
      <c r="GS373" s="162">
        <f>'1995 SCORES '!K197</f>
        <v>0</v>
      </c>
      <c r="GT373" s="161">
        <f>'1994 SCORES'!F197</f>
        <v>0</v>
      </c>
      <c r="GU373" s="9">
        <f>'1994 SCORES'!G197</f>
        <v>0</v>
      </c>
      <c r="GV373" s="100" t="e">
        <f>'1994 SCORES'!H197</f>
        <v>#DIV/0!</v>
      </c>
      <c r="GW373" s="22">
        <f>'1994 SCORES'!I197</f>
        <v>0</v>
      </c>
      <c r="GX373" s="21">
        <f>'1994 SCORES'!J197</f>
        <v>0</v>
      </c>
      <c r="GY373" s="162">
        <f>'1994 SCORES'!K197</f>
        <v>0</v>
      </c>
      <c r="GZ373" s="161">
        <f>'1993 SCORES'!F197</f>
        <v>0</v>
      </c>
      <c r="HA373" s="30">
        <f>'1993 SCORES'!G197</f>
        <v>0</v>
      </c>
      <c r="HB373" s="100" t="e">
        <f>'1993 SCORES'!H197</f>
        <v>#DIV/0!</v>
      </c>
      <c r="HC373" s="22">
        <f>'1993 SCORES'!I197</f>
        <v>0</v>
      </c>
      <c r="HD373" s="21">
        <f>'1993 SCORES'!J197</f>
        <v>0</v>
      </c>
      <c r="HE373" s="162">
        <f>'1993 SCORES'!K197</f>
        <v>0</v>
      </c>
    </row>
    <row r="374" spans="1:213" ht="13.5" thickBot="1" x14ac:dyDescent="0.25">
      <c r="A374" s="335">
        <v>371</v>
      </c>
      <c r="B374" s="249" t="s">
        <v>119</v>
      </c>
      <c r="C374" s="334" t="s">
        <v>275</v>
      </c>
      <c r="D374" s="276">
        <f t="shared" si="28"/>
        <v>1</v>
      </c>
      <c r="E374" s="276">
        <f t="shared" si="29"/>
        <v>5</v>
      </c>
      <c r="F374" s="345">
        <f t="shared" si="33"/>
        <v>5</v>
      </c>
      <c r="G374" s="167">
        <f t="shared" si="30"/>
        <v>0</v>
      </c>
      <c r="H374" s="549">
        <f t="shared" si="31"/>
        <v>0</v>
      </c>
      <c r="I374" s="629">
        <f t="shared" si="32"/>
        <v>0</v>
      </c>
      <c r="J374" s="815">
        <v>0</v>
      </c>
      <c r="K374" s="676">
        <v>0</v>
      </c>
      <c r="L374" s="901" t="e">
        <v>#DIV/0!</v>
      </c>
      <c r="M374" s="906"/>
      <c r="N374" s="679"/>
      <c r="O374" s="910"/>
      <c r="P374" s="862">
        <v>0</v>
      </c>
      <c r="Q374" s="877">
        <v>0</v>
      </c>
      <c r="R374" s="877" t="e">
        <v>#DIV/0!</v>
      </c>
      <c r="S374" s="865"/>
      <c r="T374" s="869"/>
      <c r="U374" s="872"/>
      <c r="V374" s="847">
        <v>0</v>
      </c>
      <c r="W374" s="756">
        <v>0</v>
      </c>
      <c r="X374" s="756" t="e">
        <v>#DIV/0!</v>
      </c>
      <c r="Y374" s="686"/>
      <c r="Z374" s="687"/>
      <c r="AA374" s="769"/>
      <c r="AB374" s="826">
        <v>0</v>
      </c>
      <c r="AC374" s="756">
        <v>0</v>
      </c>
      <c r="AD374" s="756" t="e">
        <v>#DIV/0!</v>
      </c>
      <c r="AE374" s="686"/>
      <c r="AF374" s="687"/>
      <c r="AG374" s="769"/>
      <c r="AH374" s="826">
        <v>0</v>
      </c>
      <c r="AI374" s="752">
        <v>0</v>
      </c>
      <c r="AJ374" s="752" t="e">
        <v>#DIV/0!</v>
      </c>
      <c r="AK374" s="686"/>
      <c r="AL374" s="687"/>
      <c r="AM374" s="751"/>
      <c r="AN374" s="820">
        <v>0</v>
      </c>
      <c r="AO374" s="685">
        <v>0</v>
      </c>
      <c r="AP374" s="685" t="e">
        <v>#DIV/0!</v>
      </c>
      <c r="AQ374" s="686"/>
      <c r="AR374" s="739"/>
      <c r="AS374" s="737"/>
      <c r="AT374" s="820"/>
      <c r="AU374" s="685">
        <v>0</v>
      </c>
      <c r="AV374" s="732" t="e">
        <v>#DIV/0!</v>
      </c>
      <c r="AW374" s="686"/>
      <c r="AX374" s="687"/>
      <c r="AY374" s="688"/>
      <c r="AZ374" s="815">
        <v>0</v>
      </c>
      <c r="BA374" s="676">
        <v>0</v>
      </c>
      <c r="BB374" s="676" t="e">
        <v>#DIV/0!</v>
      </c>
      <c r="BC374" s="677"/>
      <c r="BD374" s="679"/>
      <c r="BE374" s="798"/>
      <c r="BF374" s="806">
        <v>0</v>
      </c>
      <c r="BG374" s="632">
        <v>0</v>
      </c>
      <c r="BH374" s="632" t="e">
        <v>#DIV/0!</v>
      </c>
      <c r="BI374" s="636"/>
      <c r="BJ374" s="640"/>
      <c r="BK374" s="792"/>
      <c r="BL374" s="555">
        <v>0</v>
      </c>
      <c r="BM374" s="557">
        <v>0</v>
      </c>
      <c r="BN374" s="557" t="e">
        <v>#DIV/0!</v>
      </c>
      <c r="BO374" s="561"/>
      <c r="BP374" s="563"/>
      <c r="BQ374" s="575"/>
      <c r="BR374" s="555">
        <v>0</v>
      </c>
      <c r="BS374" s="557">
        <v>0</v>
      </c>
      <c r="BT374" s="557" t="e">
        <v>#DIV/0!</v>
      </c>
      <c r="BU374" s="561"/>
      <c r="BV374" s="563"/>
      <c r="BW374" s="566"/>
      <c r="BX374" s="300">
        <v>0</v>
      </c>
      <c r="BY374" s="541">
        <v>0</v>
      </c>
      <c r="BZ374" s="541" t="e">
        <v>#DIV/0!</v>
      </c>
      <c r="CA374" s="541"/>
      <c r="CB374" s="542"/>
      <c r="CC374" s="552"/>
      <c r="CD374" s="515">
        <v>0</v>
      </c>
      <c r="CE374" s="525">
        <v>0</v>
      </c>
      <c r="CF374" s="525" t="e">
        <v>#DIV/0!</v>
      </c>
      <c r="CG374" s="526"/>
      <c r="CH374" s="527"/>
      <c r="CI374" s="519"/>
      <c r="CJ374" s="377">
        <v>0</v>
      </c>
      <c r="CK374" s="233">
        <v>0</v>
      </c>
      <c r="CL374" s="233" t="e">
        <v>#DIV/0!</v>
      </c>
      <c r="CM374" s="381"/>
      <c r="CN374" s="384"/>
      <c r="CO374" s="386"/>
      <c r="CP374" s="52">
        <v>0</v>
      </c>
      <c r="CQ374" s="30">
        <v>0</v>
      </c>
      <c r="CR374" s="48" t="e">
        <v>#DIV/0!</v>
      </c>
      <c r="CS374" s="134"/>
      <c r="CT374" s="114"/>
      <c r="CU374" s="342"/>
      <c r="CV374" s="79">
        <v>0</v>
      </c>
      <c r="CW374" s="30">
        <v>0</v>
      </c>
      <c r="CX374" s="48" t="e">
        <v>#DIV/0!</v>
      </c>
      <c r="CY374" s="134"/>
      <c r="CZ374" s="114"/>
      <c r="DA374" s="117"/>
      <c r="DB374" s="52">
        <f>'2010 SCORES'!AC198</f>
        <v>0</v>
      </c>
      <c r="DC374" s="30">
        <f>'2010 SCORES'!AD198</f>
        <v>0</v>
      </c>
      <c r="DD374" s="48" t="e">
        <f>'2010 SCORES'!AE198</f>
        <v>#DIV/0!</v>
      </c>
      <c r="DE374" s="134">
        <f>'2010 SCORES'!AF198</f>
        <v>0</v>
      </c>
      <c r="DF374" s="114">
        <f>'2010 SCORES'!AG198</f>
        <v>0</v>
      </c>
      <c r="DG374" s="117">
        <f>'2010 SCORES'!AH198</f>
        <v>0</v>
      </c>
      <c r="DH374" s="104">
        <f>'2009 SCORES'!V198</f>
        <v>1</v>
      </c>
      <c r="DI374" s="79">
        <f>'2009 SCORES'!W198</f>
        <v>5</v>
      </c>
      <c r="DJ374" s="48">
        <f>'2009 SCORES'!X198</f>
        <v>5</v>
      </c>
      <c r="DK374" s="134">
        <f>'2009 SCORES'!Y198</f>
        <v>0</v>
      </c>
      <c r="DL374" s="114">
        <f>'2009 SCORES'!Z198</f>
        <v>0</v>
      </c>
      <c r="DM374" s="117">
        <f>'2009 SCORES'!AA198</f>
        <v>0</v>
      </c>
      <c r="DN374" s="52">
        <f>'2008 SCORES'!V198</f>
        <v>0</v>
      </c>
      <c r="DO374" s="30">
        <f>'2008 SCORES'!W198</f>
        <v>0</v>
      </c>
      <c r="DP374" s="81" t="e">
        <f>'2008 SCORES'!X198</f>
        <v>#DIV/0!</v>
      </c>
      <c r="DQ374" s="134">
        <f>'2008 SCORES'!Y198</f>
        <v>0</v>
      </c>
      <c r="DR374" s="114">
        <f>'2008 SCORES'!Z198</f>
        <v>0</v>
      </c>
      <c r="DS374" s="117">
        <f>'2008 SCORES'!AA198</f>
        <v>0</v>
      </c>
      <c r="DT374" s="88">
        <f>'2007 SCORES'!Q198</f>
        <v>0</v>
      </c>
      <c r="DU374" s="7">
        <f>'2007 SCORES'!R198</f>
        <v>0</v>
      </c>
      <c r="DV374" s="95" t="e">
        <f>'2007 SCORES'!S198</f>
        <v>#DIV/0!</v>
      </c>
      <c r="DW374" s="121">
        <f>'2007 SCORES'!T198</f>
        <v>0</v>
      </c>
      <c r="DX374" s="114">
        <f>'2007 SCORES'!U198</f>
        <v>0</v>
      </c>
      <c r="DY374" s="117">
        <f>'2007 SCORES'!V198</f>
        <v>0</v>
      </c>
      <c r="DZ374" s="88">
        <f>'2006 SCORES'!Q198</f>
        <v>0</v>
      </c>
      <c r="EA374" s="9">
        <f>'2006 SCORES'!R198</f>
        <v>0</v>
      </c>
      <c r="EB374" s="100" t="e">
        <f>'2006 SCORES'!S198</f>
        <v>#DIV/0!</v>
      </c>
      <c r="EC374" s="124">
        <f>'2006 SCORES'!T198</f>
        <v>0</v>
      </c>
      <c r="ED374" s="120">
        <f>'2006 SCORES'!U198</f>
        <v>0</v>
      </c>
      <c r="EE374" s="125">
        <f>'2006 SCORES'!V198</f>
        <v>0</v>
      </c>
      <c r="EF374" s="88">
        <f>'2005 SCORES'!L199</f>
        <v>0</v>
      </c>
      <c r="EG374" s="9">
        <f>'2005 SCORES'!M199</f>
        <v>0</v>
      </c>
      <c r="EH374" s="95" t="e">
        <f>'2005 SCORES'!N199</f>
        <v>#DIV/0!</v>
      </c>
      <c r="EI374" s="121">
        <f>'2005 SCORES'!O199</f>
        <v>0</v>
      </c>
      <c r="EJ374" s="122">
        <f>'2005 SCORES'!P199</f>
        <v>0</v>
      </c>
      <c r="EK374" s="117">
        <f>'2005 SCORES'!Q199</f>
        <v>0</v>
      </c>
      <c r="EL374" s="7">
        <f>'2004 SCORES'!K198</f>
        <v>0</v>
      </c>
      <c r="EM374" s="9">
        <f>'2004 SCORES'!L198</f>
        <v>0</v>
      </c>
      <c r="EN374" s="95" t="e">
        <f>'2004 SCORES'!M198</f>
        <v>#DIV/0!</v>
      </c>
      <c r="EO374" s="113">
        <f>'2004 SCORES'!N198</f>
        <v>0</v>
      </c>
      <c r="EP374" s="120">
        <f>'2004 SCORES'!O198</f>
        <v>0</v>
      </c>
      <c r="EQ374" s="117">
        <f>'2004 SCORES'!P198</f>
        <v>0</v>
      </c>
      <c r="ER374" s="7">
        <f>'2003 SCORES'!H198</f>
        <v>0</v>
      </c>
      <c r="ES374" s="9">
        <f>'2003 SCORES'!I198</f>
        <v>0</v>
      </c>
      <c r="ET374" s="95" t="e">
        <f>'2003 SCORES'!J198</f>
        <v>#DIV/0!</v>
      </c>
      <c r="EU374" s="113">
        <f>'2003 SCORES'!K198</f>
        <v>0</v>
      </c>
      <c r="EV374" s="114">
        <f>'2003 SCORES'!L198</f>
        <v>0</v>
      </c>
      <c r="EW374" s="117">
        <f>'2003 SCORES'!M198</f>
        <v>0</v>
      </c>
      <c r="EX374" s="7">
        <f>'2002 SCORES'!H198</f>
        <v>0</v>
      </c>
      <c r="EY374" s="9">
        <f>'2002 SCORES'!I198</f>
        <v>0</v>
      </c>
      <c r="EZ374" s="95" t="e">
        <f>'2002 SCORES'!J198</f>
        <v>#DIV/0!</v>
      </c>
      <c r="FA374" s="113">
        <f>'2002 SCORES'!K198</f>
        <v>0</v>
      </c>
      <c r="FB374" s="114">
        <f>'2002 SCORES'!L198</f>
        <v>0</v>
      </c>
      <c r="FC374" s="117">
        <f>'2002 SCORES'!M198</f>
        <v>0</v>
      </c>
      <c r="FD374" s="7">
        <f>'2001 SCORES'!I198</f>
        <v>0</v>
      </c>
      <c r="FE374" s="105">
        <f>'2001 SCORES'!J198</f>
        <v>0</v>
      </c>
      <c r="FF374" s="156" t="e">
        <f>'2001 SCORES'!K198</f>
        <v>#DIV/0!</v>
      </c>
      <c r="FG374" s="157">
        <f>'2001 SCORES'!L198</f>
        <v>0</v>
      </c>
      <c r="FH374" s="120">
        <f>'2001 SCORES'!M198</f>
        <v>0</v>
      </c>
      <c r="FI374" s="117">
        <f>'2001 SCORES'!N198</f>
        <v>0</v>
      </c>
      <c r="FJ374" s="302">
        <f>'2000 SCORES'!G198</f>
        <v>0</v>
      </c>
      <c r="FK374" s="310">
        <f>'2000 SCORES'!H198</f>
        <v>0</v>
      </c>
      <c r="FL374" s="156" t="e">
        <f>'2000 SCORES'!I198</f>
        <v>#DIV/0!</v>
      </c>
      <c r="FM374" s="312">
        <f>'2000 SCORES'!J198</f>
        <v>0</v>
      </c>
      <c r="FN374" s="120">
        <f>'2001 SCORES'!M198</f>
        <v>0</v>
      </c>
      <c r="FO374" s="117">
        <f>'2000 SCORES'!L198</f>
        <v>0</v>
      </c>
      <c r="FP374" s="7">
        <f>'1999 SCORES'!H198</f>
        <v>0</v>
      </c>
      <c r="FQ374" s="105">
        <f>'1999 SCORES'!I198</f>
        <v>0</v>
      </c>
      <c r="FR374" s="156" t="e">
        <f>'1999 SCORES'!J198</f>
        <v>#DIV/0!</v>
      </c>
      <c r="FS374" s="157">
        <f>'1999 SCORES'!K198</f>
        <v>0</v>
      </c>
      <c r="FT374" s="120">
        <f>'1999 SCORES'!L198</f>
        <v>0</v>
      </c>
      <c r="FU374" s="117">
        <f>'1999 SCORES'!M198</f>
        <v>0</v>
      </c>
      <c r="FV374" s="7">
        <f>'1998 SCORES'!G198</f>
        <v>0</v>
      </c>
      <c r="FW374" s="105">
        <f>'1998 SCORES'!H198</f>
        <v>0</v>
      </c>
      <c r="FX374" s="156" t="e">
        <f>'1998 SCORES'!I198</f>
        <v>#DIV/0!</v>
      </c>
      <c r="FY374" s="157">
        <f>'1998 SCORES'!J198</f>
        <v>0</v>
      </c>
      <c r="FZ374" s="120">
        <f>'1998 SCORES'!K198</f>
        <v>0</v>
      </c>
      <c r="GA374" s="117">
        <f>'1998 SCORES'!L198</f>
        <v>0</v>
      </c>
      <c r="GB374" s="7">
        <f>'1997 SCORES'!F198</f>
        <v>0</v>
      </c>
      <c r="GC374" s="105">
        <f>'1997 SCORES'!G198</f>
        <v>0</v>
      </c>
      <c r="GD374" s="156" t="e">
        <f>'1997 SCORES'!H198</f>
        <v>#DIV/0!</v>
      </c>
      <c r="GE374" s="157">
        <f>'1997 SCORES'!I198</f>
        <v>0</v>
      </c>
      <c r="GF374" s="120">
        <f>'1997 SCORES'!J198</f>
        <v>0</v>
      </c>
      <c r="GG374" s="117">
        <f>'1997 SCORES'!K198</f>
        <v>0</v>
      </c>
      <c r="GH374" s="160">
        <f>'1996 SCORES'!F198</f>
        <v>0</v>
      </c>
      <c r="GI374" s="9">
        <f>'1996 SCORES'!G198</f>
        <v>0</v>
      </c>
      <c r="GJ374" s="100" t="e">
        <f>'1996 SCORES'!H198</f>
        <v>#DIV/0!</v>
      </c>
      <c r="GK374" s="22">
        <f>'1996 SCORES'!I198</f>
        <v>0</v>
      </c>
      <c r="GL374" s="21">
        <f>'1996 SCORES'!J198</f>
        <v>0</v>
      </c>
      <c r="GM374" s="162">
        <f>'1996 SCORES'!K198</f>
        <v>0</v>
      </c>
      <c r="GN374" s="161">
        <f>'1995 SCORES '!F198</f>
        <v>0</v>
      </c>
      <c r="GO374" s="9">
        <f>'1995 SCORES '!G198</f>
        <v>0</v>
      </c>
      <c r="GP374" s="100" t="e">
        <f>'1995 SCORES '!H198</f>
        <v>#DIV/0!</v>
      </c>
      <c r="GQ374" s="22">
        <f>'1995 SCORES '!I198</f>
        <v>0</v>
      </c>
      <c r="GR374" s="21">
        <f>'1995 SCORES '!J198</f>
        <v>0</v>
      </c>
      <c r="GS374" s="162">
        <f>'1995 SCORES '!K198</f>
        <v>0</v>
      </c>
      <c r="GT374" s="161">
        <f>'1994 SCORES'!F198</f>
        <v>0</v>
      </c>
      <c r="GU374" s="9">
        <f>'1994 SCORES'!G198</f>
        <v>0</v>
      </c>
      <c r="GV374" s="100" t="e">
        <f>'1994 SCORES'!H198</f>
        <v>#DIV/0!</v>
      </c>
      <c r="GW374" s="22">
        <f>'1994 SCORES'!I198</f>
        <v>0</v>
      </c>
      <c r="GX374" s="21">
        <f>'1994 SCORES'!J198</f>
        <v>0</v>
      </c>
      <c r="GY374" s="162">
        <f>'1994 SCORES'!K198</f>
        <v>0</v>
      </c>
      <c r="GZ374" s="161">
        <f>'1993 SCORES'!F198</f>
        <v>0</v>
      </c>
      <c r="HA374" s="30">
        <f>'1993 SCORES'!G198</f>
        <v>0</v>
      </c>
      <c r="HB374" s="100" t="e">
        <f>'1993 SCORES'!H198</f>
        <v>#DIV/0!</v>
      </c>
      <c r="HC374" s="22">
        <f>'1993 SCORES'!I198</f>
        <v>0</v>
      </c>
      <c r="HD374" s="21">
        <f>'1993 SCORES'!J198</f>
        <v>0</v>
      </c>
      <c r="HE374" s="162">
        <f>'1993 SCORES'!K198</f>
        <v>0</v>
      </c>
    </row>
    <row r="375" spans="1:213" ht="13.5" thickBot="1" x14ac:dyDescent="0.25">
      <c r="A375" s="335">
        <v>372</v>
      </c>
      <c r="B375" s="249" t="s">
        <v>118</v>
      </c>
      <c r="C375" s="334" t="s">
        <v>276</v>
      </c>
      <c r="D375" s="276">
        <f t="shared" si="28"/>
        <v>1</v>
      </c>
      <c r="E375" s="276">
        <f t="shared" si="29"/>
        <v>26</v>
      </c>
      <c r="F375" s="345">
        <f t="shared" si="33"/>
        <v>26</v>
      </c>
      <c r="G375" s="167">
        <f t="shared" si="30"/>
        <v>0</v>
      </c>
      <c r="H375" s="549">
        <f t="shared" si="31"/>
        <v>0</v>
      </c>
      <c r="I375" s="629">
        <f t="shared" si="32"/>
        <v>0</v>
      </c>
      <c r="J375" s="815">
        <v>0</v>
      </c>
      <c r="K375" s="676">
        <v>0</v>
      </c>
      <c r="L375" s="901" t="e">
        <v>#DIV/0!</v>
      </c>
      <c r="M375" s="906"/>
      <c r="N375" s="679"/>
      <c r="O375" s="910"/>
      <c r="P375" s="862">
        <v>0</v>
      </c>
      <c r="Q375" s="877">
        <v>0</v>
      </c>
      <c r="R375" s="877" t="e">
        <v>#DIV/0!</v>
      </c>
      <c r="S375" s="865"/>
      <c r="T375" s="869"/>
      <c r="U375" s="872"/>
      <c r="V375" s="847">
        <v>0</v>
      </c>
      <c r="W375" s="756">
        <v>0</v>
      </c>
      <c r="X375" s="756" t="e">
        <v>#DIV/0!</v>
      </c>
      <c r="Y375" s="686"/>
      <c r="Z375" s="687"/>
      <c r="AA375" s="769"/>
      <c r="AB375" s="826">
        <v>0</v>
      </c>
      <c r="AC375" s="756">
        <v>0</v>
      </c>
      <c r="AD375" s="756" t="e">
        <v>#DIV/0!</v>
      </c>
      <c r="AE375" s="686"/>
      <c r="AF375" s="687"/>
      <c r="AG375" s="769"/>
      <c r="AH375" s="826">
        <v>0</v>
      </c>
      <c r="AI375" s="752">
        <v>0</v>
      </c>
      <c r="AJ375" s="752" t="e">
        <v>#DIV/0!</v>
      </c>
      <c r="AK375" s="686"/>
      <c r="AL375" s="687"/>
      <c r="AM375" s="751"/>
      <c r="AN375" s="820">
        <v>0</v>
      </c>
      <c r="AO375" s="685">
        <v>0</v>
      </c>
      <c r="AP375" s="685" t="e">
        <v>#DIV/0!</v>
      </c>
      <c r="AQ375" s="686"/>
      <c r="AR375" s="739"/>
      <c r="AS375" s="737"/>
      <c r="AT375" s="820"/>
      <c r="AU375" s="685">
        <v>0</v>
      </c>
      <c r="AV375" s="732" t="e">
        <v>#DIV/0!</v>
      </c>
      <c r="AW375" s="686"/>
      <c r="AX375" s="687"/>
      <c r="AY375" s="688"/>
      <c r="AZ375" s="815">
        <v>0</v>
      </c>
      <c r="BA375" s="676">
        <v>0</v>
      </c>
      <c r="BB375" s="676" t="e">
        <v>#DIV/0!</v>
      </c>
      <c r="BC375" s="677"/>
      <c r="BD375" s="679"/>
      <c r="BE375" s="798"/>
      <c r="BF375" s="806">
        <v>0</v>
      </c>
      <c r="BG375" s="632">
        <v>0</v>
      </c>
      <c r="BH375" s="632" t="e">
        <v>#DIV/0!</v>
      </c>
      <c r="BI375" s="636"/>
      <c r="BJ375" s="640"/>
      <c r="BK375" s="792"/>
      <c r="BL375" s="555">
        <v>0</v>
      </c>
      <c r="BM375" s="557">
        <v>0</v>
      </c>
      <c r="BN375" s="557" t="e">
        <v>#DIV/0!</v>
      </c>
      <c r="BO375" s="561"/>
      <c r="BP375" s="563"/>
      <c r="BQ375" s="575"/>
      <c r="BR375" s="555">
        <v>0</v>
      </c>
      <c r="BS375" s="557">
        <v>0</v>
      </c>
      <c r="BT375" s="557" t="e">
        <v>#DIV/0!</v>
      </c>
      <c r="BU375" s="561"/>
      <c r="BV375" s="563"/>
      <c r="BW375" s="566"/>
      <c r="BX375" s="300">
        <v>0</v>
      </c>
      <c r="BY375" s="541">
        <v>0</v>
      </c>
      <c r="BZ375" s="541" t="e">
        <v>#DIV/0!</v>
      </c>
      <c r="CA375" s="541"/>
      <c r="CB375" s="542"/>
      <c r="CC375" s="552"/>
      <c r="CD375" s="515">
        <v>0</v>
      </c>
      <c r="CE375" s="525">
        <v>0</v>
      </c>
      <c r="CF375" s="525" t="e">
        <v>#DIV/0!</v>
      </c>
      <c r="CG375" s="526"/>
      <c r="CH375" s="527"/>
      <c r="CI375" s="519"/>
      <c r="CJ375" s="377">
        <v>0</v>
      </c>
      <c r="CK375" s="233">
        <v>0</v>
      </c>
      <c r="CL375" s="233" t="e">
        <v>#DIV/0!</v>
      </c>
      <c r="CM375" s="381"/>
      <c r="CN375" s="384"/>
      <c r="CO375" s="386"/>
      <c r="CP375" s="52">
        <v>0</v>
      </c>
      <c r="CQ375" s="30">
        <v>0</v>
      </c>
      <c r="CR375" s="48" t="e">
        <v>#DIV/0!</v>
      </c>
      <c r="CS375" s="134"/>
      <c r="CT375" s="114"/>
      <c r="CU375" s="342"/>
      <c r="CV375" s="79">
        <v>0</v>
      </c>
      <c r="CW375" s="30">
        <v>0</v>
      </c>
      <c r="CX375" s="48" t="e">
        <v>#DIV/0!</v>
      </c>
      <c r="CY375" s="134"/>
      <c r="CZ375" s="114"/>
      <c r="DA375" s="117"/>
      <c r="DB375" s="52">
        <f>'2010 SCORES'!AC199</f>
        <v>0</v>
      </c>
      <c r="DC375" s="30">
        <f>'2010 SCORES'!AD199</f>
        <v>0</v>
      </c>
      <c r="DD375" s="48" t="e">
        <f>'2010 SCORES'!AE199</f>
        <v>#DIV/0!</v>
      </c>
      <c r="DE375" s="134">
        <f>'2010 SCORES'!AF199</f>
        <v>0</v>
      </c>
      <c r="DF375" s="114">
        <f>'2010 SCORES'!AG199</f>
        <v>0</v>
      </c>
      <c r="DG375" s="117">
        <f>'2010 SCORES'!AH199</f>
        <v>0</v>
      </c>
      <c r="DH375" s="104">
        <f>'2009 SCORES'!V199</f>
        <v>0</v>
      </c>
      <c r="DI375" s="79">
        <f>'2009 SCORES'!W199</f>
        <v>0</v>
      </c>
      <c r="DJ375" s="48" t="e">
        <f>'2009 SCORES'!X199</f>
        <v>#DIV/0!</v>
      </c>
      <c r="DK375" s="134">
        <f>'2009 SCORES'!Y199</f>
        <v>0</v>
      </c>
      <c r="DL375" s="114">
        <f>'2009 SCORES'!Z199</f>
        <v>0</v>
      </c>
      <c r="DM375" s="117">
        <f>'2009 SCORES'!AA199</f>
        <v>0</v>
      </c>
      <c r="DN375" s="52">
        <f>'2008 SCORES'!V199</f>
        <v>0</v>
      </c>
      <c r="DO375" s="30">
        <f>'2008 SCORES'!W199</f>
        <v>0</v>
      </c>
      <c r="DP375" s="81" t="e">
        <f>'2008 SCORES'!X199</f>
        <v>#DIV/0!</v>
      </c>
      <c r="DQ375" s="134">
        <f>'2008 SCORES'!Y199</f>
        <v>0</v>
      </c>
      <c r="DR375" s="114">
        <f>'2008 SCORES'!Z199</f>
        <v>0</v>
      </c>
      <c r="DS375" s="117">
        <f>'2008 SCORES'!AA199</f>
        <v>0</v>
      </c>
      <c r="DT375" s="88">
        <f>'2007 SCORES'!Q199</f>
        <v>0</v>
      </c>
      <c r="DU375" s="7">
        <f>'2007 SCORES'!R199</f>
        <v>0</v>
      </c>
      <c r="DV375" s="95" t="e">
        <f>'2007 SCORES'!S199</f>
        <v>#DIV/0!</v>
      </c>
      <c r="DW375" s="121">
        <f>'2007 SCORES'!T199</f>
        <v>0</v>
      </c>
      <c r="DX375" s="114">
        <f>'2007 SCORES'!U199</f>
        <v>0</v>
      </c>
      <c r="DY375" s="117">
        <f>'2007 SCORES'!V199</f>
        <v>0</v>
      </c>
      <c r="DZ375" s="88">
        <f>'2006 SCORES'!Q199</f>
        <v>0</v>
      </c>
      <c r="EA375" s="9">
        <f>'2006 SCORES'!R199</f>
        <v>0</v>
      </c>
      <c r="EB375" s="100" t="e">
        <f>'2006 SCORES'!S199</f>
        <v>#DIV/0!</v>
      </c>
      <c r="EC375" s="124">
        <f>'2006 SCORES'!T199</f>
        <v>0</v>
      </c>
      <c r="ED375" s="120">
        <f>'2006 SCORES'!U199</f>
        <v>0</v>
      </c>
      <c r="EE375" s="125">
        <f>'2006 SCORES'!V199</f>
        <v>0</v>
      </c>
      <c r="EF375" s="88">
        <f>'2005 SCORES'!L200</f>
        <v>1</v>
      </c>
      <c r="EG375" s="9">
        <f>'2005 SCORES'!M200</f>
        <v>26</v>
      </c>
      <c r="EH375" s="95">
        <f>'2005 SCORES'!N200</f>
        <v>26</v>
      </c>
      <c r="EI375" s="121">
        <f>'2005 SCORES'!O200</f>
        <v>0</v>
      </c>
      <c r="EJ375" s="122">
        <f>'2005 SCORES'!P200</f>
        <v>0</v>
      </c>
      <c r="EK375" s="117">
        <f>'2005 SCORES'!Q200</f>
        <v>0</v>
      </c>
      <c r="EL375" s="7">
        <f>'2004 SCORES'!K199</f>
        <v>0</v>
      </c>
      <c r="EM375" s="9">
        <f>'2004 SCORES'!L199</f>
        <v>0</v>
      </c>
      <c r="EN375" s="95" t="e">
        <f>'2004 SCORES'!M199</f>
        <v>#DIV/0!</v>
      </c>
      <c r="EO375" s="113">
        <f>'2004 SCORES'!N199</f>
        <v>0</v>
      </c>
      <c r="EP375" s="120">
        <f>'2004 SCORES'!O199</f>
        <v>0</v>
      </c>
      <c r="EQ375" s="117">
        <f>'2004 SCORES'!P199</f>
        <v>0</v>
      </c>
      <c r="ER375" s="7">
        <f>'2003 SCORES'!H199</f>
        <v>0</v>
      </c>
      <c r="ES375" s="9">
        <f>'2003 SCORES'!I199</f>
        <v>0</v>
      </c>
      <c r="ET375" s="95" t="e">
        <f>'2003 SCORES'!J199</f>
        <v>#DIV/0!</v>
      </c>
      <c r="EU375" s="113">
        <f>'2003 SCORES'!K199</f>
        <v>0</v>
      </c>
      <c r="EV375" s="114">
        <f>'2003 SCORES'!L199</f>
        <v>0</v>
      </c>
      <c r="EW375" s="117">
        <f>'2003 SCORES'!M199</f>
        <v>0</v>
      </c>
      <c r="EX375" s="7">
        <f>'2002 SCORES'!H199</f>
        <v>0</v>
      </c>
      <c r="EY375" s="9">
        <f>'2002 SCORES'!I199</f>
        <v>0</v>
      </c>
      <c r="EZ375" s="95" t="e">
        <f>'2002 SCORES'!J199</f>
        <v>#DIV/0!</v>
      </c>
      <c r="FA375" s="113">
        <f>'2002 SCORES'!K199</f>
        <v>0</v>
      </c>
      <c r="FB375" s="114">
        <f>'2002 SCORES'!L199</f>
        <v>0</v>
      </c>
      <c r="FC375" s="117">
        <f>'2002 SCORES'!M199</f>
        <v>0</v>
      </c>
      <c r="FD375" s="7">
        <f>'2001 SCORES'!I199</f>
        <v>0</v>
      </c>
      <c r="FE375" s="105">
        <f>'2001 SCORES'!J199</f>
        <v>0</v>
      </c>
      <c r="FF375" s="156" t="e">
        <f>'2001 SCORES'!K199</f>
        <v>#DIV/0!</v>
      </c>
      <c r="FG375" s="157">
        <f>'2001 SCORES'!L199</f>
        <v>0</v>
      </c>
      <c r="FH375" s="120">
        <f>'2001 SCORES'!M199</f>
        <v>0</v>
      </c>
      <c r="FI375" s="117">
        <f>'2001 SCORES'!N199</f>
        <v>0</v>
      </c>
      <c r="FJ375" s="302">
        <f>'2000 SCORES'!G199</f>
        <v>0</v>
      </c>
      <c r="FK375" s="310">
        <f>'2000 SCORES'!H199</f>
        <v>0</v>
      </c>
      <c r="FL375" s="156" t="e">
        <f>'2000 SCORES'!I199</f>
        <v>#DIV/0!</v>
      </c>
      <c r="FM375" s="312">
        <f>'2000 SCORES'!J199</f>
        <v>0</v>
      </c>
      <c r="FN375" s="120">
        <f>'2001 SCORES'!M199</f>
        <v>0</v>
      </c>
      <c r="FO375" s="117">
        <f>'2000 SCORES'!L199</f>
        <v>0</v>
      </c>
      <c r="FP375" s="7">
        <f>'1999 SCORES'!H199</f>
        <v>0</v>
      </c>
      <c r="FQ375" s="105">
        <f>'1999 SCORES'!I199</f>
        <v>0</v>
      </c>
      <c r="FR375" s="156" t="e">
        <f>'1999 SCORES'!J199</f>
        <v>#DIV/0!</v>
      </c>
      <c r="FS375" s="157">
        <f>'1999 SCORES'!K199</f>
        <v>0</v>
      </c>
      <c r="FT375" s="120">
        <f>'1999 SCORES'!L199</f>
        <v>0</v>
      </c>
      <c r="FU375" s="117">
        <f>'1999 SCORES'!M199</f>
        <v>0</v>
      </c>
      <c r="FV375" s="7">
        <f>'1998 SCORES'!G199</f>
        <v>0</v>
      </c>
      <c r="FW375" s="105">
        <f>'1998 SCORES'!H199</f>
        <v>0</v>
      </c>
      <c r="FX375" s="156" t="e">
        <f>'1998 SCORES'!I199</f>
        <v>#DIV/0!</v>
      </c>
      <c r="FY375" s="157">
        <f>'1998 SCORES'!J199</f>
        <v>0</v>
      </c>
      <c r="FZ375" s="120">
        <f>'1998 SCORES'!K199</f>
        <v>0</v>
      </c>
      <c r="GA375" s="117">
        <f>'1998 SCORES'!L199</f>
        <v>0</v>
      </c>
      <c r="GB375" s="7">
        <f>'1997 SCORES'!F199</f>
        <v>0</v>
      </c>
      <c r="GC375" s="105">
        <f>'1997 SCORES'!G199</f>
        <v>0</v>
      </c>
      <c r="GD375" s="156" t="e">
        <f>'1997 SCORES'!H199</f>
        <v>#DIV/0!</v>
      </c>
      <c r="GE375" s="157">
        <f>'1997 SCORES'!I199</f>
        <v>0</v>
      </c>
      <c r="GF375" s="120">
        <f>'1997 SCORES'!J199</f>
        <v>0</v>
      </c>
      <c r="GG375" s="117">
        <f>'1997 SCORES'!K199</f>
        <v>0</v>
      </c>
      <c r="GH375" s="160">
        <f>'1996 SCORES'!F199</f>
        <v>0</v>
      </c>
      <c r="GI375" s="9">
        <f>'1996 SCORES'!G199</f>
        <v>0</v>
      </c>
      <c r="GJ375" s="100" t="e">
        <f>'1996 SCORES'!H199</f>
        <v>#DIV/0!</v>
      </c>
      <c r="GK375" s="22">
        <f>'1996 SCORES'!I199</f>
        <v>0</v>
      </c>
      <c r="GL375" s="21">
        <f>'1996 SCORES'!J199</f>
        <v>0</v>
      </c>
      <c r="GM375" s="162">
        <f>'1996 SCORES'!K199</f>
        <v>0</v>
      </c>
      <c r="GN375" s="161">
        <f>'1995 SCORES '!F199</f>
        <v>0</v>
      </c>
      <c r="GO375" s="9">
        <f>'1995 SCORES '!G199</f>
        <v>0</v>
      </c>
      <c r="GP375" s="100" t="e">
        <f>'1995 SCORES '!H199</f>
        <v>#DIV/0!</v>
      </c>
      <c r="GQ375" s="22">
        <f>'1995 SCORES '!I199</f>
        <v>0</v>
      </c>
      <c r="GR375" s="21">
        <f>'1995 SCORES '!J199</f>
        <v>0</v>
      </c>
      <c r="GS375" s="162">
        <f>'1995 SCORES '!K199</f>
        <v>0</v>
      </c>
      <c r="GT375" s="161">
        <f>'1994 SCORES'!F199</f>
        <v>0</v>
      </c>
      <c r="GU375" s="9">
        <f>'1994 SCORES'!G199</f>
        <v>0</v>
      </c>
      <c r="GV375" s="100" t="e">
        <f>'1994 SCORES'!H199</f>
        <v>#DIV/0!</v>
      </c>
      <c r="GW375" s="22">
        <f>'1994 SCORES'!I199</f>
        <v>0</v>
      </c>
      <c r="GX375" s="21">
        <f>'1994 SCORES'!J199</f>
        <v>0</v>
      </c>
      <c r="GY375" s="162">
        <f>'1994 SCORES'!K199</f>
        <v>0</v>
      </c>
      <c r="GZ375" s="161">
        <f>'1993 SCORES'!F199</f>
        <v>0</v>
      </c>
      <c r="HA375" s="30">
        <f>'1993 SCORES'!G199</f>
        <v>0</v>
      </c>
      <c r="HB375" s="100" t="e">
        <f>'1993 SCORES'!H199</f>
        <v>#DIV/0!</v>
      </c>
      <c r="HC375" s="22">
        <f>'1993 SCORES'!I199</f>
        <v>0</v>
      </c>
      <c r="HD375" s="21">
        <f>'1993 SCORES'!J199</f>
        <v>0</v>
      </c>
      <c r="HE375" s="162">
        <f>'1993 SCORES'!K199</f>
        <v>0</v>
      </c>
    </row>
    <row r="376" spans="1:213" ht="13.5" thickBot="1" x14ac:dyDescent="0.25">
      <c r="A376" s="335">
        <v>373</v>
      </c>
      <c r="B376" s="249" t="s">
        <v>633</v>
      </c>
      <c r="C376" s="250" t="s">
        <v>634</v>
      </c>
      <c r="D376" s="276">
        <f t="shared" si="28"/>
        <v>7</v>
      </c>
      <c r="E376" s="276">
        <f t="shared" si="29"/>
        <v>180</v>
      </c>
      <c r="F376" s="345">
        <f t="shared" si="33"/>
        <v>25.71</v>
      </c>
      <c r="G376" s="167">
        <f t="shared" si="30"/>
        <v>0</v>
      </c>
      <c r="H376" s="549">
        <f t="shared" si="31"/>
        <v>0</v>
      </c>
      <c r="I376" s="629">
        <f t="shared" si="32"/>
        <v>0</v>
      </c>
      <c r="J376" s="815">
        <v>0</v>
      </c>
      <c r="K376" s="676">
        <v>0</v>
      </c>
      <c r="L376" s="901" t="e">
        <v>#DIV/0!</v>
      </c>
      <c r="M376" s="906"/>
      <c r="N376" s="679"/>
      <c r="O376" s="910"/>
      <c r="P376" s="862">
        <v>0</v>
      </c>
      <c r="Q376" s="877">
        <v>0</v>
      </c>
      <c r="R376" s="877" t="e">
        <v>#DIV/0!</v>
      </c>
      <c r="S376" s="865"/>
      <c r="T376" s="869"/>
      <c r="U376" s="872"/>
      <c r="V376" s="847">
        <v>0</v>
      </c>
      <c r="W376" s="756">
        <v>0</v>
      </c>
      <c r="X376" s="756" t="e">
        <v>#DIV/0!</v>
      </c>
      <c r="Y376" s="686"/>
      <c r="Z376" s="687"/>
      <c r="AA376" s="769"/>
      <c r="AB376" s="826">
        <v>0</v>
      </c>
      <c r="AC376" s="756">
        <v>0</v>
      </c>
      <c r="AD376" s="756" t="e">
        <v>#DIV/0!</v>
      </c>
      <c r="AE376" s="686"/>
      <c r="AF376" s="687"/>
      <c r="AG376" s="769"/>
      <c r="AH376" s="826">
        <v>0</v>
      </c>
      <c r="AI376" s="752">
        <v>0</v>
      </c>
      <c r="AJ376" s="752" t="e">
        <v>#DIV/0!</v>
      </c>
      <c r="AK376" s="686"/>
      <c r="AL376" s="687"/>
      <c r="AM376" s="751"/>
      <c r="AN376" s="820">
        <v>1</v>
      </c>
      <c r="AO376" s="685">
        <v>20</v>
      </c>
      <c r="AP376" s="685">
        <v>20</v>
      </c>
      <c r="AQ376" s="686"/>
      <c r="AR376" s="739"/>
      <c r="AS376" s="737"/>
      <c r="AT376" s="820"/>
      <c r="AU376" s="685">
        <v>39</v>
      </c>
      <c r="AV376" s="732">
        <v>19.5</v>
      </c>
      <c r="AW376" s="686"/>
      <c r="AX376" s="687"/>
      <c r="AY376" s="688"/>
      <c r="AZ376" s="815">
        <v>1</v>
      </c>
      <c r="BA376" s="676">
        <v>20</v>
      </c>
      <c r="BB376" s="676">
        <v>20</v>
      </c>
      <c r="BC376" s="677"/>
      <c r="BD376" s="679"/>
      <c r="BE376" s="798"/>
      <c r="BF376" s="806">
        <v>0</v>
      </c>
      <c r="BG376" s="632">
        <v>0</v>
      </c>
      <c r="BH376" s="632" t="e">
        <v>#DIV/0!</v>
      </c>
      <c r="BI376" s="636"/>
      <c r="BJ376" s="640"/>
      <c r="BK376" s="792"/>
      <c r="BL376" s="555">
        <v>1</v>
      </c>
      <c r="BM376" s="557">
        <v>26</v>
      </c>
      <c r="BN376" s="557">
        <v>26</v>
      </c>
      <c r="BO376" s="561"/>
      <c r="BP376" s="563"/>
      <c r="BQ376" s="575"/>
      <c r="BR376" s="555">
        <v>4</v>
      </c>
      <c r="BS376" s="557">
        <v>61</v>
      </c>
      <c r="BT376" s="557">
        <v>15.25</v>
      </c>
      <c r="BU376" s="561"/>
      <c r="BV376" s="563"/>
      <c r="BW376" s="566"/>
      <c r="BX376" s="300">
        <v>1</v>
      </c>
      <c r="BY376" s="541">
        <v>14</v>
      </c>
      <c r="BZ376" s="541">
        <v>14</v>
      </c>
      <c r="CA376" s="541"/>
      <c r="CB376" s="542"/>
      <c r="CC376" s="552"/>
      <c r="CD376" s="515"/>
      <c r="CE376" s="525"/>
      <c r="CF376" s="525"/>
      <c r="CG376" s="526"/>
      <c r="CH376" s="527"/>
      <c r="CI376" s="519"/>
      <c r="CJ376" s="377"/>
      <c r="CK376" s="233"/>
      <c r="CL376" s="233"/>
      <c r="CM376" s="381"/>
      <c r="CN376" s="384"/>
      <c r="CO376" s="386"/>
      <c r="CP376" s="52"/>
      <c r="CQ376" s="30"/>
      <c r="CR376" s="48"/>
      <c r="CS376" s="134"/>
      <c r="CT376" s="114"/>
      <c r="CU376" s="342"/>
      <c r="CV376" s="79"/>
      <c r="CW376" s="30"/>
      <c r="CX376" s="48"/>
      <c r="CY376" s="134"/>
      <c r="CZ376" s="114"/>
      <c r="DA376" s="117"/>
      <c r="DB376" s="52"/>
      <c r="DC376" s="30"/>
      <c r="DD376" s="48"/>
      <c r="DE376" s="134"/>
      <c r="DF376" s="114"/>
      <c r="DG376" s="117"/>
      <c r="DH376" s="104"/>
      <c r="DI376" s="79"/>
      <c r="DJ376" s="48"/>
      <c r="DK376" s="134"/>
      <c r="DL376" s="114"/>
      <c r="DM376" s="117"/>
      <c r="DN376" s="52"/>
      <c r="DO376" s="30"/>
      <c r="DP376" s="81"/>
      <c r="DQ376" s="134"/>
      <c r="DR376" s="114"/>
      <c r="DS376" s="117"/>
      <c r="DT376" s="88"/>
      <c r="DU376" s="7"/>
      <c r="DV376" s="95"/>
      <c r="DW376" s="121"/>
      <c r="DX376" s="114"/>
      <c r="DY376" s="117"/>
      <c r="DZ376" s="88"/>
      <c r="EA376" s="9"/>
      <c r="EB376" s="100"/>
      <c r="EC376" s="124"/>
      <c r="ED376" s="120"/>
      <c r="EE376" s="125"/>
      <c r="EF376" s="88"/>
      <c r="EG376" s="9"/>
      <c r="EH376" s="95"/>
      <c r="EI376" s="121"/>
      <c r="EJ376" s="122"/>
      <c r="EK376" s="117"/>
      <c r="EL376" s="7"/>
      <c r="EM376" s="9"/>
      <c r="EN376" s="95"/>
      <c r="EO376" s="113"/>
      <c r="EP376" s="120"/>
      <c r="EQ376" s="117"/>
      <c r="ER376" s="7"/>
      <c r="ES376" s="9"/>
      <c r="ET376" s="95"/>
      <c r="EU376" s="113"/>
      <c r="EV376" s="114"/>
      <c r="EW376" s="117"/>
      <c r="EX376" s="7"/>
      <c r="EY376" s="9"/>
      <c r="EZ376" s="95"/>
      <c r="FA376" s="113"/>
      <c r="FB376" s="114"/>
      <c r="FC376" s="117"/>
      <c r="FD376" s="7"/>
      <c r="FE376" s="105"/>
      <c r="FF376" s="156"/>
      <c r="FG376" s="157"/>
      <c r="FH376" s="120"/>
      <c r="FI376" s="117"/>
      <c r="FJ376" s="302"/>
      <c r="FK376" s="310"/>
      <c r="FL376" s="156"/>
      <c r="FM376" s="312"/>
      <c r="FN376" s="120"/>
      <c r="FO376" s="117"/>
      <c r="FP376" s="7"/>
      <c r="FQ376" s="105"/>
      <c r="FR376" s="156"/>
      <c r="FS376" s="157"/>
      <c r="FT376" s="120"/>
      <c r="FU376" s="117"/>
      <c r="FV376" s="7"/>
      <c r="FW376" s="105"/>
      <c r="FX376" s="156"/>
      <c r="FY376" s="157"/>
      <c r="FZ376" s="120"/>
      <c r="GA376" s="117"/>
      <c r="GB376" s="7"/>
      <c r="GC376" s="105"/>
      <c r="GD376" s="156"/>
      <c r="GE376" s="157"/>
      <c r="GF376" s="120"/>
      <c r="GG376" s="117"/>
      <c r="GH376" s="160"/>
      <c r="GI376" s="9"/>
      <c r="GJ376" s="100"/>
      <c r="GK376" s="22"/>
      <c r="GL376" s="21"/>
      <c r="GM376" s="162"/>
      <c r="GN376" s="161"/>
      <c r="GO376" s="9"/>
      <c r="GP376" s="100"/>
      <c r="GQ376" s="22"/>
      <c r="GR376" s="21"/>
      <c r="GS376" s="162"/>
      <c r="GT376" s="161"/>
      <c r="GU376" s="9"/>
      <c r="GV376" s="100"/>
      <c r="GW376" s="22"/>
      <c r="GX376" s="21"/>
      <c r="GY376" s="162"/>
      <c r="GZ376" s="161"/>
      <c r="HA376" s="30"/>
      <c r="HB376" s="100"/>
      <c r="HC376" s="22"/>
      <c r="HD376" s="21"/>
      <c r="HE376" s="162"/>
    </row>
    <row r="377" spans="1:213" ht="13.5" thickBot="1" x14ac:dyDescent="0.25">
      <c r="A377" s="335">
        <v>374</v>
      </c>
      <c r="B377" s="249" t="s">
        <v>277</v>
      </c>
      <c r="C377" s="334" t="s">
        <v>278</v>
      </c>
      <c r="D377" s="276">
        <f t="shared" si="28"/>
        <v>1</v>
      </c>
      <c r="E377" s="276">
        <f t="shared" si="29"/>
        <v>1</v>
      </c>
      <c r="F377" s="345">
        <f t="shared" si="33"/>
        <v>1</v>
      </c>
      <c r="G377" s="167">
        <f t="shared" si="30"/>
        <v>0</v>
      </c>
      <c r="H377" s="549">
        <f t="shared" si="31"/>
        <v>0</v>
      </c>
      <c r="I377" s="629">
        <f t="shared" si="32"/>
        <v>0</v>
      </c>
      <c r="J377" s="815">
        <v>0</v>
      </c>
      <c r="K377" s="676">
        <v>0</v>
      </c>
      <c r="L377" s="901" t="e">
        <v>#DIV/0!</v>
      </c>
      <c r="M377" s="906"/>
      <c r="N377" s="679"/>
      <c r="O377" s="910"/>
      <c r="P377" s="862">
        <v>0</v>
      </c>
      <c r="Q377" s="877">
        <v>0</v>
      </c>
      <c r="R377" s="877" t="e">
        <v>#DIV/0!</v>
      </c>
      <c r="S377" s="865"/>
      <c r="T377" s="869"/>
      <c r="U377" s="872"/>
      <c r="V377" s="847">
        <v>0</v>
      </c>
      <c r="W377" s="756">
        <v>0</v>
      </c>
      <c r="X377" s="756" t="e">
        <v>#DIV/0!</v>
      </c>
      <c r="Y377" s="686"/>
      <c r="Z377" s="687"/>
      <c r="AA377" s="769"/>
      <c r="AB377" s="826">
        <v>0</v>
      </c>
      <c r="AC377" s="756">
        <v>0</v>
      </c>
      <c r="AD377" s="756" t="e">
        <v>#DIV/0!</v>
      </c>
      <c r="AE377" s="686"/>
      <c r="AF377" s="687"/>
      <c r="AG377" s="769"/>
      <c r="AH377" s="826">
        <v>0</v>
      </c>
      <c r="AI377" s="752">
        <v>0</v>
      </c>
      <c r="AJ377" s="752" t="e">
        <v>#DIV/0!</v>
      </c>
      <c r="AK377" s="686"/>
      <c r="AL377" s="687"/>
      <c r="AM377" s="751"/>
      <c r="AN377" s="820">
        <v>0</v>
      </c>
      <c r="AO377" s="685">
        <v>0</v>
      </c>
      <c r="AP377" s="685" t="e">
        <v>#DIV/0!</v>
      </c>
      <c r="AQ377" s="686"/>
      <c r="AR377" s="739"/>
      <c r="AS377" s="737"/>
      <c r="AT377" s="820"/>
      <c r="AU377" s="685">
        <v>0</v>
      </c>
      <c r="AV377" s="732" t="e">
        <v>#DIV/0!</v>
      </c>
      <c r="AW377" s="686"/>
      <c r="AX377" s="687"/>
      <c r="AY377" s="688"/>
      <c r="AZ377" s="815">
        <v>0</v>
      </c>
      <c r="BA377" s="676">
        <v>0</v>
      </c>
      <c r="BB377" s="676" t="e">
        <v>#DIV/0!</v>
      </c>
      <c r="BC377" s="677"/>
      <c r="BD377" s="679"/>
      <c r="BE377" s="798"/>
      <c r="BF377" s="806">
        <v>0</v>
      </c>
      <c r="BG377" s="632">
        <v>0</v>
      </c>
      <c r="BH377" s="632" t="e">
        <v>#DIV/0!</v>
      </c>
      <c r="BI377" s="636"/>
      <c r="BJ377" s="640"/>
      <c r="BK377" s="792"/>
      <c r="BL377" s="555">
        <v>0</v>
      </c>
      <c r="BM377" s="557">
        <v>0</v>
      </c>
      <c r="BN377" s="557" t="e">
        <v>#DIV/0!</v>
      </c>
      <c r="BO377" s="561"/>
      <c r="BP377" s="563"/>
      <c r="BQ377" s="575"/>
      <c r="BR377" s="555">
        <v>0</v>
      </c>
      <c r="BS377" s="557">
        <v>0</v>
      </c>
      <c r="BT377" s="557" t="e">
        <v>#DIV/0!</v>
      </c>
      <c r="BU377" s="561"/>
      <c r="BV377" s="563"/>
      <c r="BW377" s="566"/>
      <c r="BX377" s="300">
        <v>0</v>
      </c>
      <c r="BY377" s="541">
        <v>0</v>
      </c>
      <c r="BZ377" s="541" t="e">
        <v>#DIV/0!</v>
      </c>
      <c r="CA377" s="541"/>
      <c r="CB377" s="542"/>
      <c r="CC377" s="552"/>
      <c r="CD377" s="515">
        <v>0</v>
      </c>
      <c r="CE377" s="525">
        <v>0</v>
      </c>
      <c r="CF377" s="525" t="e">
        <v>#DIV/0!</v>
      </c>
      <c r="CG377" s="526"/>
      <c r="CH377" s="527"/>
      <c r="CI377" s="519"/>
      <c r="CJ377" s="377">
        <v>0</v>
      </c>
      <c r="CK377" s="233">
        <v>0</v>
      </c>
      <c r="CL377" s="233" t="e">
        <v>#DIV/0!</v>
      </c>
      <c r="CM377" s="381"/>
      <c r="CN377" s="384"/>
      <c r="CO377" s="386"/>
      <c r="CP377" s="52">
        <v>0</v>
      </c>
      <c r="CQ377" s="30">
        <v>0</v>
      </c>
      <c r="CR377" s="48" t="e">
        <v>#DIV/0!</v>
      </c>
      <c r="CS377" s="134"/>
      <c r="CT377" s="114"/>
      <c r="CU377" s="342"/>
      <c r="CV377" s="79">
        <v>0</v>
      </c>
      <c r="CW377" s="30">
        <v>0</v>
      </c>
      <c r="CX377" s="48" t="e">
        <v>#DIV/0!</v>
      </c>
      <c r="CY377" s="134"/>
      <c r="CZ377" s="114"/>
      <c r="DA377" s="117"/>
      <c r="DB377" s="52">
        <f>'2010 SCORES'!AC200</f>
        <v>0</v>
      </c>
      <c r="DC377" s="30">
        <f>'2010 SCORES'!AD200</f>
        <v>0</v>
      </c>
      <c r="DD377" s="48" t="e">
        <f>'2010 SCORES'!AE200</f>
        <v>#DIV/0!</v>
      </c>
      <c r="DE377" s="134">
        <f>'2010 SCORES'!AF200</f>
        <v>0</v>
      </c>
      <c r="DF377" s="114">
        <f>'2010 SCORES'!AG200</f>
        <v>0</v>
      </c>
      <c r="DG377" s="117">
        <f>'2010 SCORES'!AH200</f>
        <v>0</v>
      </c>
      <c r="DH377" s="104">
        <f>'2009 SCORES'!V200</f>
        <v>0</v>
      </c>
      <c r="DI377" s="79">
        <f>'2009 SCORES'!W200</f>
        <v>0</v>
      </c>
      <c r="DJ377" s="48" t="e">
        <f>'2009 SCORES'!X200</f>
        <v>#DIV/0!</v>
      </c>
      <c r="DK377" s="134">
        <f>'2009 SCORES'!Y200</f>
        <v>0</v>
      </c>
      <c r="DL377" s="114">
        <f>'2009 SCORES'!Z200</f>
        <v>0</v>
      </c>
      <c r="DM377" s="117">
        <f>'2009 SCORES'!AA200</f>
        <v>0</v>
      </c>
      <c r="DN377" s="52">
        <f>'2008 SCORES'!V200</f>
        <v>0</v>
      </c>
      <c r="DO377" s="30">
        <f>'2008 SCORES'!W200</f>
        <v>0</v>
      </c>
      <c r="DP377" s="81" t="e">
        <f>'2008 SCORES'!X200</f>
        <v>#DIV/0!</v>
      </c>
      <c r="DQ377" s="134">
        <f>'2008 SCORES'!Y200</f>
        <v>0</v>
      </c>
      <c r="DR377" s="114">
        <f>'2008 SCORES'!Z200</f>
        <v>0</v>
      </c>
      <c r="DS377" s="117">
        <f>'2008 SCORES'!AA200</f>
        <v>0</v>
      </c>
      <c r="DT377" s="88">
        <f>'2007 SCORES'!Q200</f>
        <v>0</v>
      </c>
      <c r="DU377" s="7">
        <f>'2007 SCORES'!R200</f>
        <v>0</v>
      </c>
      <c r="DV377" s="95" t="e">
        <f>'2007 SCORES'!S200</f>
        <v>#DIV/0!</v>
      </c>
      <c r="DW377" s="121">
        <f>'2007 SCORES'!T200</f>
        <v>0</v>
      </c>
      <c r="DX377" s="114">
        <f>'2007 SCORES'!U200</f>
        <v>0</v>
      </c>
      <c r="DY377" s="117">
        <f>'2007 SCORES'!V200</f>
        <v>0</v>
      </c>
      <c r="DZ377" s="88">
        <f>'2006 SCORES'!Q200</f>
        <v>0</v>
      </c>
      <c r="EA377" s="9">
        <f>'2006 SCORES'!R200</f>
        <v>0</v>
      </c>
      <c r="EB377" s="100" t="e">
        <f>'2006 SCORES'!S200</f>
        <v>#DIV/0!</v>
      </c>
      <c r="EC377" s="124">
        <f>'2006 SCORES'!T200</f>
        <v>0</v>
      </c>
      <c r="ED377" s="120">
        <f>'2006 SCORES'!U200</f>
        <v>0</v>
      </c>
      <c r="EE377" s="125">
        <f>'2006 SCORES'!V200</f>
        <v>0</v>
      </c>
      <c r="EF377" s="88">
        <f>'2005 SCORES'!L201</f>
        <v>0</v>
      </c>
      <c r="EG377" s="9">
        <f>'2005 SCORES'!M201</f>
        <v>0</v>
      </c>
      <c r="EH377" s="95" t="e">
        <f>'2005 SCORES'!N201</f>
        <v>#DIV/0!</v>
      </c>
      <c r="EI377" s="121">
        <f>'2005 SCORES'!O201</f>
        <v>0</v>
      </c>
      <c r="EJ377" s="122">
        <f>'2005 SCORES'!P201</f>
        <v>0</v>
      </c>
      <c r="EK377" s="117">
        <f>'2005 SCORES'!Q201</f>
        <v>0</v>
      </c>
      <c r="EL377" s="7">
        <f>'2004 SCORES'!K200</f>
        <v>0</v>
      </c>
      <c r="EM377" s="9">
        <f>'2004 SCORES'!L200</f>
        <v>0</v>
      </c>
      <c r="EN377" s="95" t="e">
        <f>'2004 SCORES'!M200</f>
        <v>#DIV/0!</v>
      </c>
      <c r="EO377" s="113">
        <f>'2004 SCORES'!N200</f>
        <v>0</v>
      </c>
      <c r="EP377" s="120">
        <f>'2004 SCORES'!O200</f>
        <v>0</v>
      </c>
      <c r="EQ377" s="117">
        <f>'2004 SCORES'!P200</f>
        <v>0</v>
      </c>
      <c r="ER377" s="7">
        <f>'2003 SCORES'!H200</f>
        <v>1</v>
      </c>
      <c r="ES377" s="9">
        <f>'2003 SCORES'!I200</f>
        <v>1</v>
      </c>
      <c r="ET377" s="95">
        <f>'2003 SCORES'!J200</f>
        <v>1</v>
      </c>
      <c r="EU377" s="113">
        <f>'2003 SCORES'!K200</f>
        <v>0</v>
      </c>
      <c r="EV377" s="114">
        <f>'2003 SCORES'!L200</f>
        <v>0</v>
      </c>
      <c r="EW377" s="117">
        <f>'2003 SCORES'!M200</f>
        <v>0</v>
      </c>
      <c r="EX377" s="7">
        <f>'2002 SCORES'!H200</f>
        <v>0</v>
      </c>
      <c r="EY377" s="9">
        <f>'2002 SCORES'!I200</f>
        <v>0</v>
      </c>
      <c r="EZ377" s="95" t="e">
        <f>'2002 SCORES'!J200</f>
        <v>#DIV/0!</v>
      </c>
      <c r="FA377" s="113">
        <f>'2002 SCORES'!K200</f>
        <v>0</v>
      </c>
      <c r="FB377" s="114">
        <f>'2002 SCORES'!L200</f>
        <v>0</v>
      </c>
      <c r="FC377" s="117">
        <f>'2002 SCORES'!M200</f>
        <v>0</v>
      </c>
      <c r="FD377" s="7">
        <f>'2001 SCORES'!I200</f>
        <v>0</v>
      </c>
      <c r="FE377" s="105">
        <f>'2001 SCORES'!J200</f>
        <v>0</v>
      </c>
      <c r="FF377" s="156" t="e">
        <f>'2001 SCORES'!K200</f>
        <v>#DIV/0!</v>
      </c>
      <c r="FG377" s="157">
        <f>'2001 SCORES'!L200</f>
        <v>0</v>
      </c>
      <c r="FH377" s="120">
        <f>'2001 SCORES'!M200</f>
        <v>0</v>
      </c>
      <c r="FI377" s="117">
        <f>'2001 SCORES'!N200</f>
        <v>0</v>
      </c>
      <c r="FJ377" s="302">
        <f>'2000 SCORES'!G200</f>
        <v>0</v>
      </c>
      <c r="FK377" s="310">
        <f>'2000 SCORES'!H200</f>
        <v>0</v>
      </c>
      <c r="FL377" s="156" t="e">
        <f>'2000 SCORES'!I200</f>
        <v>#DIV/0!</v>
      </c>
      <c r="FM377" s="312">
        <f>'2000 SCORES'!J200</f>
        <v>0</v>
      </c>
      <c r="FN377" s="120">
        <f>'2001 SCORES'!M200</f>
        <v>0</v>
      </c>
      <c r="FO377" s="117">
        <f>'2000 SCORES'!L200</f>
        <v>0</v>
      </c>
      <c r="FP377" s="7">
        <f>'1999 SCORES'!H200</f>
        <v>0</v>
      </c>
      <c r="FQ377" s="105">
        <f>'1999 SCORES'!I200</f>
        <v>0</v>
      </c>
      <c r="FR377" s="156" t="e">
        <f>'1999 SCORES'!J200</f>
        <v>#DIV/0!</v>
      </c>
      <c r="FS377" s="157">
        <f>'1999 SCORES'!K200</f>
        <v>0</v>
      </c>
      <c r="FT377" s="120">
        <f>'1999 SCORES'!L200</f>
        <v>0</v>
      </c>
      <c r="FU377" s="117">
        <f>'1999 SCORES'!M200</f>
        <v>0</v>
      </c>
      <c r="FV377" s="7">
        <f>'1998 SCORES'!G200</f>
        <v>0</v>
      </c>
      <c r="FW377" s="105">
        <f>'1998 SCORES'!H200</f>
        <v>0</v>
      </c>
      <c r="FX377" s="156" t="e">
        <f>'1998 SCORES'!I200</f>
        <v>#DIV/0!</v>
      </c>
      <c r="FY377" s="157">
        <f>'1998 SCORES'!J200</f>
        <v>0</v>
      </c>
      <c r="FZ377" s="120">
        <f>'1998 SCORES'!K200</f>
        <v>0</v>
      </c>
      <c r="GA377" s="117">
        <f>'1998 SCORES'!L200</f>
        <v>0</v>
      </c>
      <c r="GB377" s="7">
        <f>'1997 SCORES'!F200</f>
        <v>0</v>
      </c>
      <c r="GC377" s="105">
        <f>'1997 SCORES'!G200</f>
        <v>0</v>
      </c>
      <c r="GD377" s="156" t="e">
        <f>'1997 SCORES'!H200</f>
        <v>#DIV/0!</v>
      </c>
      <c r="GE377" s="157">
        <f>'1997 SCORES'!I200</f>
        <v>0</v>
      </c>
      <c r="GF377" s="120">
        <f>'1997 SCORES'!J200</f>
        <v>0</v>
      </c>
      <c r="GG377" s="117">
        <f>'1997 SCORES'!K200</f>
        <v>0</v>
      </c>
      <c r="GH377" s="160">
        <f>'1996 SCORES'!F200</f>
        <v>0</v>
      </c>
      <c r="GI377" s="9">
        <f>'1996 SCORES'!G200</f>
        <v>0</v>
      </c>
      <c r="GJ377" s="100" t="e">
        <f>'1996 SCORES'!H200</f>
        <v>#DIV/0!</v>
      </c>
      <c r="GK377" s="22">
        <f>'1996 SCORES'!I200</f>
        <v>0</v>
      </c>
      <c r="GL377" s="21">
        <f>'1996 SCORES'!J200</f>
        <v>0</v>
      </c>
      <c r="GM377" s="162">
        <f>'1996 SCORES'!K200</f>
        <v>0</v>
      </c>
      <c r="GN377" s="161">
        <f>'1995 SCORES '!F200</f>
        <v>0</v>
      </c>
      <c r="GO377" s="9">
        <f>'1995 SCORES '!G200</f>
        <v>0</v>
      </c>
      <c r="GP377" s="100" t="e">
        <f>'1995 SCORES '!H200</f>
        <v>#DIV/0!</v>
      </c>
      <c r="GQ377" s="22">
        <f>'1995 SCORES '!I200</f>
        <v>0</v>
      </c>
      <c r="GR377" s="21">
        <f>'1995 SCORES '!J200</f>
        <v>0</v>
      </c>
      <c r="GS377" s="162">
        <f>'1995 SCORES '!K200</f>
        <v>0</v>
      </c>
      <c r="GT377" s="161">
        <f>'1994 SCORES'!F200</f>
        <v>0</v>
      </c>
      <c r="GU377" s="9">
        <f>'1994 SCORES'!G200</f>
        <v>0</v>
      </c>
      <c r="GV377" s="100" t="e">
        <f>'1994 SCORES'!H200</f>
        <v>#DIV/0!</v>
      </c>
      <c r="GW377" s="22">
        <f>'1994 SCORES'!I200</f>
        <v>0</v>
      </c>
      <c r="GX377" s="21">
        <f>'1994 SCORES'!J200</f>
        <v>0</v>
      </c>
      <c r="GY377" s="162">
        <f>'1994 SCORES'!K200</f>
        <v>0</v>
      </c>
      <c r="GZ377" s="161">
        <f>'1993 SCORES'!F200</f>
        <v>0</v>
      </c>
      <c r="HA377" s="30">
        <f>'1993 SCORES'!G200</f>
        <v>0</v>
      </c>
      <c r="HB377" s="100" t="e">
        <f>'1993 SCORES'!H200</f>
        <v>#DIV/0!</v>
      </c>
      <c r="HC377" s="22">
        <f>'1993 SCORES'!I200</f>
        <v>0</v>
      </c>
      <c r="HD377" s="21">
        <f>'1993 SCORES'!J200</f>
        <v>0</v>
      </c>
      <c r="HE377" s="162">
        <f>'1993 SCORES'!K200</f>
        <v>0</v>
      </c>
    </row>
    <row r="378" spans="1:213" ht="13.5" thickBot="1" x14ac:dyDescent="0.25">
      <c r="A378" s="335">
        <v>375</v>
      </c>
      <c r="B378" s="249" t="s">
        <v>139</v>
      </c>
      <c r="C378" s="250" t="s">
        <v>27</v>
      </c>
      <c r="D378" s="276">
        <f t="shared" si="28"/>
        <v>1</v>
      </c>
      <c r="E378" s="276">
        <f t="shared" si="29"/>
        <v>19</v>
      </c>
      <c r="F378" s="345">
        <f t="shared" si="33"/>
        <v>19</v>
      </c>
      <c r="G378" s="167">
        <f t="shared" si="30"/>
        <v>0</v>
      </c>
      <c r="H378" s="549">
        <f t="shared" si="31"/>
        <v>0</v>
      </c>
      <c r="I378" s="629">
        <f t="shared" si="32"/>
        <v>0</v>
      </c>
      <c r="J378" s="815">
        <v>0</v>
      </c>
      <c r="K378" s="676">
        <v>0</v>
      </c>
      <c r="L378" s="901" t="e">
        <v>#DIV/0!</v>
      </c>
      <c r="M378" s="906"/>
      <c r="N378" s="679"/>
      <c r="O378" s="910"/>
      <c r="P378" s="862">
        <v>0</v>
      </c>
      <c r="Q378" s="877">
        <v>0</v>
      </c>
      <c r="R378" s="877" t="e">
        <v>#DIV/0!</v>
      </c>
      <c r="S378" s="865"/>
      <c r="T378" s="869"/>
      <c r="U378" s="872"/>
      <c r="V378" s="847">
        <v>0</v>
      </c>
      <c r="W378" s="756">
        <v>0</v>
      </c>
      <c r="X378" s="756" t="e">
        <v>#DIV/0!</v>
      </c>
      <c r="Y378" s="686"/>
      <c r="Z378" s="687"/>
      <c r="AA378" s="769"/>
      <c r="AB378" s="826">
        <v>0</v>
      </c>
      <c r="AC378" s="756">
        <v>0</v>
      </c>
      <c r="AD378" s="756" t="e">
        <v>#DIV/0!</v>
      </c>
      <c r="AE378" s="686"/>
      <c r="AF378" s="687"/>
      <c r="AG378" s="769"/>
      <c r="AH378" s="826">
        <v>0</v>
      </c>
      <c r="AI378" s="752">
        <v>0</v>
      </c>
      <c r="AJ378" s="752" t="e">
        <v>#DIV/0!</v>
      </c>
      <c r="AK378" s="686"/>
      <c r="AL378" s="687"/>
      <c r="AM378" s="751"/>
      <c r="AN378" s="820">
        <v>0</v>
      </c>
      <c r="AO378" s="685">
        <v>0</v>
      </c>
      <c r="AP378" s="685" t="e">
        <v>#DIV/0!</v>
      </c>
      <c r="AQ378" s="686"/>
      <c r="AR378" s="739"/>
      <c r="AS378" s="737"/>
      <c r="AT378" s="820"/>
      <c r="AU378" s="685">
        <v>0</v>
      </c>
      <c r="AV378" s="732" t="e">
        <v>#DIV/0!</v>
      </c>
      <c r="AW378" s="686"/>
      <c r="AX378" s="687"/>
      <c r="AY378" s="688"/>
      <c r="AZ378" s="815">
        <v>0</v>
      </c>
      <c r="BA378" s="676">
        <v>0</v>
      </c>
      <c r="BB378" s="676" t="e">
        <v>#DIV/0!</v>
      </c>
      <c r="BC378" s="677"/>
      <c r="BD378" s="679"/>
      <c r="BE378" s="798"/>
      <c r="BF378" s="806">
        <v>0</v>
      </c>
      <c r="BG378" s="632">
        <v>0</v>
      </c>
      <c r="BH378" s="632" t="e">
        <v>#DIV/0!</v>
      </c>
      <c r="BI378" s="636"/>
      <c r="BJ378" s="640"/>
      <c r="BK378" s="792"/>
      <c r="BL378" s="555">
        <v>0</v>
      </c>
      <c r="BM378" s="557">
        <v>0</v>
      </c>
      <c r="BN378" s="557" t="e">
        <v>#DIV/0!</v>
      </c>
      <c r="BO378" s="561"/>
      <c r="BP378" s="563"/>
      <c r="BQ378" s="575"/>
      <c r="BR378" s="555">
        <v>0</v>
      </c>
      <c r="BS378" s="557">
        <v>0</v>
      </c>
      <c r="BT378" s="557" t="e">
        <v>#DIV/0!</v>
      </c>
      <c r="BU378" s="561"/>
      <c r="BV378" s="563"/>
      <c r="BW378" s="566"/>
      <c r="BX378" s="300">
        <v>0</v>
      </c>
      <c r="BY378" s="541">
        <v>0</v>
      </c>
      <c r="BZ378" s="541" t="e">
        <v>#DIV/0!</v>
      </c>
      <c r="CA378" s="541"/>
      <c r="CB378" s="542"/>
      <c r="CC378" s="552"/>
      <c r="CD378" s="515">
        <v>0</v>
      </c>
      <c r="CE378" s="525">
        <v>0</v>
      </c>
      <c r="CF378" s="525" t="e">
        <v>#DIV/0!</v>
      </c>
      <c r="CG378" s="526"/>
      <c r="CH378" s="527"/>
      <c r="CI378" s="519"/>
      <c r="CJ378" s="377">
        <v>0</v>
      </c>
      <c r="CK378" s="233">
        <v>0</v>
      </c>
      <c r="CL378" s="233" t="e">
        <v>#DIV/0!</v>
      </c>
      <c r="CM378" s="381"/>
      <c r="CN378" s="384"/>
      <c r="CO378" s="386"/>
      <c r="CP378" s="52">
        <v>0</v>
      </c>
      <c r="CQ378" s="30">
        <v>0</v>
      </c>
      <c r="CR378" s="48" t="e">
        <v>#DIV/0!</v>
      </c>
      <c r="CS378" s="134"/>
      <c r="CT378" s="114"/>
      <c r="CU378" s="342"/>
      <c r="CV378" s="79">
        <v>1</v>
      </c>
      <c r="CW378" s="30">
        <v>19</v>
      </c>
      <c r="CX378" s="48">
        <v>19</v>
      </c>
      <c r="CY378" s="134"/>
      <c r="CZ378" s="114"/>
      <c r="DA378" s="117"/>
      <c r="DB378" s="52"/>
      <c r="DC378" s="30"/>
      <c r="DD378" s="48"/>
      <c r="DE378" s="134"/>
      <c r="DF378" s="114"/>
      <c r="DG378" s="117"/>
      <c r="DH378" s="104"/>
      <c r="DI378" s="79"/>
      <c r="DJ378" s="48"/>
      <c r="DK378" s="134"/>
      <c r="DL378" s="114"/>
      <c r="DM378" s="117"/>
      <c r="DN378" s="52"/>
      <c r="DO378" s="30"/>
      <c r="DP378" s="81"/>
      <c r="DQ378" s="134"/>
      <c r="DR378" s="114"/>
      <c r="DS378" s="117"/>
      <c r="DT378" s="88"/>
      <c r="DU378" s="7"/>
      <c r="DV378" s="95"/>
      <c r="DW378" s="121"/>
      <c r="DX378" s="114"/>
      <c r="DY378" s="117"/>
      <c r="DZ378" s="88"/>
      <c r="EA378" s="9"/>
      <c r="EB378" s="100"/>
      <c r="EC378" s="124"/>
      <c r="ED378" s="120"/>
      <c r="EE378" s="125"/>
      <c r="EF378" s="88"/>
      <c r="EG378" s="9"/>
      <c r="EH378" s="95"/>
      <c r="EI378" s="121"/>
      <c r="EJ378" s="122"/>
      <c r="EK378" s="117"/>
      <c r="EL378" s="7"/>
      <c r="EM378" s="9"/>
      <c r="EN378" s="95"/>
      <c r="EO378" s="113"/>
      <c r="EP378" s="120"/>
      <c r="EQ378" s="117"/>
      <c r="ER378" s="7"/>
      <c r="ES378" s="9"/>
      <c r="ET378" s="95"/>
      <c r="EU378" s="113"/>
      <c r="EV378" s="114"/>
      <c r="EW378" s="117"/>
      <c r="EX378" s="7"/>
      <c r="EY378" s="9"/>
      <c r="EZ378" s="95"/>
      <c r="FA378" s="113"/>
      <c r="FB378" s="114"/>
      <c r="FC378" s="117"/>
      <c r="FD378" s="7"/>
      <c r="FE378" s="105"/>
      <c r="FF378" s="156"/>
      <c r="FG378" s="157"/>
      <c r="FH378" s="120"/>
      <c r="FI378" s="117"/>
      <c r="FJ378" s="302"/>
      <c r="FK378" s="310"/>
      <c r="FL378" s="156"/>
      <c r="FM378" s="312"/>
      <c r="FN378" s="120"/>
      <c r="FO378" s="117"/>
      <c r="FP378" s="7"/>
      <c r="FQ378" s="105"/>
      <c r="FR378" s="156"/>
      <c r="FS378" s="157"/>
      <c r="FT378" s="120"/>
      <c r="FU378" s="117"/>
      <c r="FV378" s="7"/>
      <c r="FW378" s="105"/>
      <c r="FX378" s="156"/>
      <c r="FY378" s="157"/>
      <c r="FZ378" s="120"/>
      <c r="GA378" s="117"/>
      <c r="GB378" s="7"/>
      <c r="GC378" s="105"/>
      <c r="GD378" s="156"/>
      <c r="GE378" s="157"/>
      <c r="GF378" s="120"/>
      <c r="GG378" s="117"/>
      <c r="GH378" s="160"/>
      <c r="GI378" s="9"/>
      <c r="GJ378" s="100"/>
      <c r="GK378" s="22"/>
      <c r="GL378" s="21"/>
      <c r="GM378" s="162"/>
      <c r="GN378" s="161"/>
      <c r="GO378" s="9"/>
      <c r="GP378" s="100"/>
      <c r="GQ378" s="22"/>
      <c r="GR378" s="21"/>
      <c r="GS378" s="162"/>
      <c r="GT378" s="161"/>
      <c r="GU378" s="9"/>
      <c r="GV378" s="100"/>
      <c r="GW378" s="22"/>
      <c r="GX378" s="21"/>
      <c r="GY378" s="162"/>
      <c r="GZ378" s="161"/>
      <c r="HA378" s="30"/>
      <c r="HB378" s="100"/>
      <c r="HC378" s="22"/>
      <c r="HD378" s="21"/>
      <c r="HE378" s="162"/>
    </row>
    <row r="379" spans="1:213" ht="13.5" thickBot="1" x14ac:dyDescent="0.25">
      <c r="A379" s="335">
        <v>376</v>
      </c>
      <c r="B379" s="249" t="s">
        <v>458</v>
      </c>
      <c r="C379" s="250" t="s">
        <v>27</v>
      </c>
      <c r="D379" s="276">
        <f t="shared" si="28"/>
        <v>1</v>
      </c>
      <c r="E379" s="276">
        <f t="shared" si="29"/>
        <v>16</v>
      </c>
      <c r="F379" s="345">
        <f t="shared" si="33"/>
        <v>16</v>
      </c>
      <c r="G379" s="167">
        <f t="shared" si="30"/>
        <v>0</v>
      </c>
      <c r="H379" s="549">
        <f t="shared" si="31"/>
        <v>0</v>
      </c>
      <c r="I379" s="629">
        <f t="shared" si="32"/>
        <v>0</v>
      </c>
      <c r="J379" s="815">
        <v>0</v>
      </c>
      <c r="K379" s="676">
        <v>0</v>
      </c>
      <c r="L379" s="901" t="e">
        <v>#DIV/0!</v>
      </c>
      <c r="M379" s="906"/>
      <c r="N379" s="679"/>
      <c r="O379" s="910"/>
      <c r="P379" s="862">
        <v>0</v>
      </c>
      <c r="Q379" s="877">
        <v>0</v>
      </c>
      <c r="R379" s="877" t="e">
        <v>#DIV/0!</v>
      </c>
      <c r="S379" s="865"/>
      <c r="T379" s="869"/>
      <c r="U379" s="872"/>
      <c r="V379" s="847">
        <v>0</v>
      </c>
      <c r="W379" s="756">
        <v>0</v>
      </c>
      <c r="X379" s="756" t="e">
        <v>#DIV/0!</v>
      </c>
      <c r="Y379" s="686"/>
      <c r="Z379" s="687"/>
      <c r="AA379" s="769"/>
      <c r="AB379" s="826">
        <v>0</v>
      </c>
      <c r="AC379" s="756">
        <v>0</v>
      </c>
      <c r="AD379" s="756" t="e">
        <v>#DIV/0!</v>
      </c>
      <c r="AE379" s="686"/>
      <c r="AF379" s="687"/>
      <c r="AG379" s="769"/>
      <c r="AH379" s="826">
        <v>0</v>
      </c>
      <c r="AI379" s="752">
        <v>0</v>
      </c>
      <c r="AJ379" s="752" t="e">
        <v>#DIV/0!</v>
      </c>
      <c r="AK379" s="686"/>
      <c r="AL379" s="687"/>
      <c r="AM379" s="751"/>
      <c r="AN379" s="820">
        <v>0</v>
      </c>
      <c r="AO379" s="685">
        <v>0</v>
      </c>
      <c r="AP379" s="685" t="e">
        <v>#DIV/0!</v>
      </c>
      <c r="AQ379" s="686"/>
      <c r="AR379" s="739"/>
      <c r="AS379" s="737"/>
      <c r="AT379" s="820"/>
      <c r="AU379" s="685">
        <v>0</v>
      </c>
      <c r="AV379" s="732" t="e">
        <v>#DIV/0!</v>
      </c>
      <c r="AW379" s="686"/>
      <c r="AX379" s="687"/>
      <c r="AY379" s="688"/>
      <c r="AZ379" s="815">
        <v>0</v>
      </c>
      <c r="BA379" s="676">
        <v>0</v>
      </c>
      <c r="BB379" s="676" t="e">
        <v>#DIV/0!</v>
      </c>
      <c r="BC379" s="677"/>
      <c r="BD379" s="679"/>
      <c r="BE379" s="798"/>
      <c r="BF379" s="806">
        <v>0</v>
      </c>
      <c r="BG379" s="632">
        <v>0</v>
      </c>
      <c r="BH379" s="632" t="e">
        <v>#DIV/0!</v>
      </c>
      <c r="BI379" s="636"/>
      <c r="BJ379" s="640"/>
      <c r="BK379" s="792"/>
      <c r="BL379" s="555">
        <v>0</v>
      </c>
      <c r="BM379" s="557">
        <v>0</v>
      </c>
      <c r="BN379" s="557" t="e">
        <v>#DIV/0!</v>
      </c>
      <c r="BO379" s="561"/>
      <c r="BP379" s="563"/>
      <c r="BQ379" s="575"/>
      <c r="BR379" s="555">
        <v>0</v>
      </c>
      <c r="BS379" s="557">
        <v>0</v>
      </c>
      <c r="BT379" s="557" t="e">
        <v>#DIV/0!</v>
      </c>
      <c r="BU379" s="561"/>
      <c r="BV379" s="563"/>
      <c r="BW379" s="566"/>
      <c r="BX379" s="300">
        <v>0</v>
      </c>
      <c r="BY379" s="541">
        <v>0</v>
      </c>
      <c r="BZ379" s="541" t="e">
        <v>#DIV/0!</v>
      </c>
      <c r="CA379" s="541"/>
      <c r="CB379" s="542"/>
      <c r="CC379" s="552"/>
      <c r="CD379" s="515">
        <v>0</v>
      </c>
      <c r="CE379" s="525">
        <v>0</v>
      </c>
      <c r="CF379" s="525" t="e">
        <v>#DIV/0!</v>
      </c>
      <c r="CG379" s="526"/>
      <c r="CH379" s="527"/>
      <c r="CI379" s="519"/>
      <c r="CJ379" s="377">
        <v>0</v>
      </c>
      <c r="CK379" s="233">
        <v>0</v>
      </c>
      <c r="CL379" s="233" t="e">
        <v>#DIV/0!</v>
      </c>
      <c r="CM379" s="381"/>
      <c r="CN379" s="384"/>
      <c r="CO379" s="386"/>
      <c r="CP379" s="52">
        <v>0</v>
      </c>
      <c r="CQ379" s="30">
        <v>0</v>
      </c>
      <c r="CR379" s="48" t="e">
        <v>#DIV/0!</v>
      </c>
      <c r="CS379" s="134"/>
      <c r="CT379" s="114"/>
      <c r="CU379" s="342"/>
      <c r="CV379" s="79">
        <v>1</v>
      </c>
      <c r="CW379" s="30">
        <v>16</v>
      </c>
      <c r="CX379" s="48">
        <v>16</v>
      </c>
      <c r="CY379" s="134"/>
      <c r="CZ379" s="114"/>
      <c r="DA379" s="117"/>
      <c r="DB379" s="52"/>
      <c r="DC379" s="30"/>
      <c r="DD379" s="48"/>
      <c r="DE379" s="134"/>
      <c r="DF379" s="114"/>
      <c r="DG379" s="117"/>
      <c r="DH379" s="104"/>
      <c r="DI379" s="79"/>
      <c r="DJ379" s="48"/>
      <c r="DK379" s="134"/>
      <c r="DL379" s="114"/>
      <c r="DM379" s="117"/>
      <c r="DN379" s="52"/>
      <c r="DO379" s="30"/>
      <c r="DP379" s="81"/>
      <c r="DQ379" s="134"/>
      <c r="DR379" s="114"/>
      <c r="DS379" s="117"/>
      <c r="DT379" s="88"/>
      <c r="DU379" s="7"/>
      <c r="DV379" s="95"/>
      <c r="DW379" s="121"/>
      <c r="DX379" s="114"/>
      <c r="DY379" s="117"/>
      <c r="DZ379" s="88"/>
      <c r="EA379" s="9"/>
      <c r="EB379" s="100"/>
      <c r="EC379" s="124"/>
      <c r="ED379" s="120"/>
      <c r="EE379" s="125"/>
      <c r="EF379" s="88"/>
      <c r="EG379" s="9"/>
      <c r="EH379" s="95"/>
      <c r="EI379" s="121"/>
      <c r="EJ379" s="122"/>
      <c r="EK379" s="117"/>
      <c r="EL379" s="7"/>
      <c r="EM379" s="9"/>
      <c r="EN379" s="95"/>
      <c r="EO379" s="113"/>
      <c r="EP379" s="120"/>
      <c r="EQ379" s="117"/>
      <c r="ER379" s="7"/>
      <c r="ES379" s="9"/>
      <c r="ET379" s="95"/>
      <c r="EU379" s="113"/>
      <c r="EV379" s="114"/>
      <c r="EW379" s="117"/>
      <c r="EX379" s="7"/>
      <c r="EY379" s="9"/>
      <c r="EZ379" s="95"/>
      <c r="FA379" s="113"/>
      <c r="FB379" s="114"/>
      <c r="FC379" s="117"/>
      <c r="FD379" s="7"/>
      <c r="FE379" s="105"/>
      <c r="FF379" s="156"/>
      <c r="FG379" s="157"/>
      <c r="FH379" s="120"/>
      <c r="FI379" s="117"/>
      <c r="FJ379" s="302"/>
      <c r="FK379" s="310"/>
      <c r="FL379" s="156"/>
      <c r="FM379" s="312"/>
      <c r="FN379" s="120"/>
      <c r="FO379" s="117"/>
      <c r="FP379" s="7"/>
      <c r="FQ379" s="105"/>
      <c r="FR379" s="156"/>
      <c r="FS379" s="157"/>
      <c r="FT379" s="120"/>
      <c r="FU379" s="117"/>
      <c r="FV379" s="7"/>
      <c r="FW379" s="105"/>
      <c r="FX379" s="156"/>
      <c r="FY379" s="157"/>
      <c r="FZ379" s="120"/>
      <c r="GA379" s="117"/>
      <c r="GB379" s="7"/>
      <c r="GC379" s="105"/>
      <c r="GD379" s="156"/>
      <c r="GE379" s="157"/>
      <c r="GF379" s="120"/>
      <c r="GG379" s="117"/>
      <c r="GH379" s="160"/>
      <c r="GI379" s="9"/>
      <c r="GJ379" s="100"/>
      <c r="GK379" s="22"/>
      <c r="GL379" s="21"/>
      <c r="GM379" s="162"/>
      <c r="GN379" s="161"/>
      <c r="GO379" s="9"/>
      <c r="GP379" s="100"/>
      <c r="GQ379" s="22"/>
      <c r="GR379" s="21"/>
      <c r="GS379" s="162"/>
      <c r="GT379" s="161"/>
      <c r="GU379" s="9"/>
      <c r="GV379" s="100"/>
      <c r="GW379" s="22"/>
      <c r="GX379" s="21"/>
      <c r="GY379" s="162"/>
      <c r="GZ379" s="161"/>
      <c r="HA379" s="30"/>
      <c r="HB379" s="100"/>
      <c r="HC379" s="22"/>
      <c r="HD379" s="21"/>
      <c r="HE379" s="162"/>
    </row>
    <row r="380" spans="1:213" ht="13.5" thickBot="1" x14ac:dyDescent="0.25">
      <c r="A380" s="335">
        <v>377</v>
      </c>
      <c r="B380" s="249" t="s">
        <v>59</v>
      </c>
      <c r="C380" s="250" t="s">
        <v>279</v>
      </c>
      <c r="D380" s="276">
        <f t="shared" si="28"/>
        <v>2</v>
      </c>
      <c r="E380" s="276">
        <f t="shared" si="29"/>
        <v>49</v>
      </c>
      <c r="F380" s="345">
        <f t="shared" si="33"/>
        <v>24.5</v>
      </c>
      <c r="G380" s="167">
        <f t="shared" si="30"/>
        <v>0</v>
      </c>
      <c r="H380" s="549">
        <f t="shared" si="31"/>
        <v>0</v>
      </c>
      <c r="I380" s="629">
        <f t="shared" si="32"/>
        <v>0</v>
      </c>
      <c r="J380" s="815">
        <v>0</v>
      </c>
      <c r="K380" s="676">
        <v>0</v>
      </c>
      <c r="L380" s="901" t="e">
        <v>#DIV/0!</v>
      </c>
      <c r="M380" s="906"/>
      <c r="N380" s="679"/>
      <c r="O380" s="910"/>
      <c r="P380" s="862">
        <v>0</v>
      </c>
      <c r="Q380" s="877">
        <v>0</v>
      </c>
      <c r="R380" s="877" t="e">
        <v>#DIV/0!</v>
      </c>
      <c r="S380" s="865"/>
      <c r="T380" s="869"/>
      <c r="U380" s="872"/>
      <c r="V380" s="847">
        <v>0</v>
      </c>
      <c r="W380" s="756">
        <v>0</v>
      </c>
      <c r="X380" s="756" t="e">
        <v>#DIV/0!</v>
      </c>
      <c r="Y380" s="686"/>
      <c r="Z380" s="687"/>
      <c r="AA380" s="769"/>
      <c r="AB380" s="826">
        <v>0</v>
      </c>
      <c r="AC380" s="756">
        <v>0</v>
      </c>
      <c r="AD380" s="756" t="e">
        <v>#DIV/0!</v>
      </c>
      <c r="AE380" s="686"/>
      <c r="AF380" s="687"/>
      <c r="AG380" s="769"/>
      <c r="AH380" s="826">
        <v>0</v>
      </c>
      <c r="AI380" s="752">
        <v>0</v>
      </c>
      <c r="AJ380" s="752" t="e">
        <v>#DIV/0!</v>
      </c>
      <c r="AK380" s="686"/>
      <c r="AL380" s="687"/>
      <c r="AM380" s="751"/>
      <c r="AN380" s="820">
        <v>0</v>
      </c>
      <c r="AO380" s="685">
        <v>0</v>
      </c>
      <c r="AP380" s="685" t="e">
        <v>#DIV/0!</v>
      </c>
      <c r="AQ380" s="686"/>
      <c r="AR380" s="739"/>
      <c r="AS380" s="737"/>
      <c r="AT380" s="820"/>
      <c r="AU380" s="685">
        <v>0</v>
      </c>
      <c r="AV380" s="732" t="e">
        <v>#DIV/0!</v>
      </c>
      <c r="AW380" s="686"/>
      <c r="AX380" s="687"/>
      <c r="AY380" s="688"/>
      <c r="AZ380" s="815">
        <v>0</v>
      </c>
      <c r="BA380" s="676">
        <v>0</v>
      </c>
      <c r="BB380" s="676" t="e">
        <v>#DIV/0!</v>
      </c>
      <c r="BC380" s="677"/>
      <c r="BD380" s="679"/>
      <c r="BE380" s="798"/>
      <c r="BF380" s="806">
        <v>0</v>
      </c>
      <c r="BG380" s="632">
        <v>0</v>
      </c>
      <c r="BH380" s="632" t="e">
        <v>#DIV/0!</v>
      </c>
      <c r="BI380" s="636"/>
      <c r="BJ380" s="640"/>
      <c r="BK380" s="792"/>
      <c r="BL380" s="555">
        <v>2</v>
      </c>
      <c r="BM380" s="557">
        <v>49</v>
      </c>
      <c r="BN380" s="557">
        <v>24.5</v>
      </c>
      <c r="BO380" s="561"/>
      <c r="BP380" s="563"/>
      <c r="BQ380" s="575"/>
      <c r="BR380" s="555"/>
      <c r="BS380" s="557"/>
      <c r="BT380" s="557"/>
      <c r="BU380" s="561"/>
      <c r="BV380" s="563"/>
      <c r="BW380" s="566"/>
      <c r="BX380" s="300"/>
      <c r="BY380" s="541"/>
      <c r="BZ380" s="541"/>
      <c r="CA380" s="541"/>
      <c r="CB380" s="542"/>
      <c r="CC380" s="552"/>
      <c r="CD380" s="515"/>
      <c r="CE380" s="525"/>
      <c r="CF380" s="525"/>
      <c r="CG380" s="526"/>
      <c r="CH380" s="527"/>
      <c r="CI380" s="519"/>
      <c r="CJ380" s="377"/>
      <c r="CK380" s="233"/>
      <c r="CL380" s="233"/>
      <c r="CM380" s="381"/>
      <c r="CN380" s="384"/>
      <c r="CO380" s="386"/>
      <c r="CP380" s="52"/>
      <c r="CQ380" s="30"/>
      <c r="CR380" s="48"/>
      <c r="CS380" s="134"/>
      <c r="CT380" s="114"/>
      <c r="CU380" s="342"/>
      <c r="CV380" s="79"/>
      <c r="CW380" s="30"/>
      <c r="CX380" s="48"/>
      <c r="CY380" s="134"/>
      <c r="CZ380" s="114"/>
      <c r="DA380" s="117"/>
      <c r="DB380" s="52"/>
      <c r="DC380" s="30"/>
      <c r="DD380" s="48"/>
      <c r="DE380" s="134"/>
      <c r="DF380" s="114"/>
      <c r="DG380" s="117"/>
      <c r="DH380" s="104"/>
      <c r="DI380" s="79"/>
      <c r="DJ380" s="48"/>
      <c r="DK380" s="134"/>
      <c r="DL380" s="114"/>
      <c r="DM380" s="117"/>
      <c r="DN380" s="52"/>
      <c r="DO380" s="30"/>
      <c r="DP380" s="81"/>
      <c r="DQ380" s="134"/>
      <c r="DR380" s="114"/>
      <c r="DS380" s="117"/>
      <c r="DT380" s="88"/>
      <c r="DU380" s="7"/>
      <c r="DV380" s="95"/>
      <c r="DW380" s="121"/>
      <c r="DX380" s="114"/>
      <c r="DY380" s="117"/>
      <c r="DZ380" s="88"/>
      <c r="EA380" s="9"/>
      <c r="EB380" s="100"/>
      <c r="EC380" s="124"/>
      <c r="ED380" s="120"/>
      <c r="EE380" s="125"/>
      <c r="EF380" s="88"/>
      <c r="EG380" s="9"/>
      <c r="EH380" s="95"/>
      <c r="EI380" s="121"/>
      <c r="EJ380" s="122"/>
      <c r="EK380" s="117"/>
      <c r="EL380" s="7"/>
      <c r="EM380" s="9"/>
      <c r="EN380" s="95"/>
      <c r="EO380" s="113"/>
      <c r="EP380" s="120"/>
      <c r="EQ380" s="117"/>
      <c r="ER380" s="7"/>
      <c r="ES380" s="9"/>
      <c r="ET380" s="95"/>
      <c r="EU380" s="113"/>
      <c r="EV380" s="114"/>
      <c r="EW380" s="117"/>
      <c r="EX380" s="7"/>
      <c r="EY380" s="9"/>
      <c r="EZ380" s="95"/>
      <c r="FA380" s="113"/>
      <c r="FB380" s="114"/>
      <c r="FC380" s="117"/>
      <c r="FD380" s="7"/>
      <c r="FE380" s="105"/>
      <c r="FF380" s="156"/>
      <c r="FG380" s="157"/>
      <c r="FH380" s="120"/>
      <c r="FI380" s="117"/>
      <c r="FJ380" s="302"/>
      <c r="FK380" s="310"/>
      <c r="FL380" s="156"/>
      <c r="FM380" s="312"/>
      <c r="FN380" s="120"/>
      <c r="FO380" s="117"/>
      <c r="FP380" s="7"/>
      <c r="FQ380" s="105"/>
      <c r="FR380" s="156"/>
      <c r="FS380" s="157"/>
      <c r="FT380" s="120"/>
      <c r="FU380" s="117"/>
      <c r="FV380" s="7"/>
      <c r="FW380" s="105"/>
      <c r="FX380" s="156"/>
      <c r="FY380" s="157"/>
      <c r="FZ380" s="120"/>
      <c r="GA380" s="117"/>
      <c r="GB380" s="7"/>
      <c r="GC380" s="105"/>
      <c r="GD380" s="156"/>
      <c r="GE380" s="157"/>
      <c r="GF380" s="120"/>
      <c r="GG380" s="117"/>
      <c r="GH380" s="160"/>
      <c r="GI380" s="9"/>
      <c r="GJ380" s="100"/>
      <c r="GK380" s="22"/>
      <c r="GL380" s="21"/>
      <c r="GM380" s="162"/>
      <c r="GN380" s="161"/>
      <c r="GO380" s="9"/>
      <c r="GP380" s="100"/>
      <c r="GQ380" s="22"/>
      <c r="GR380" s="21"/>
      <c r="GS380" s="162"/>
      <c r="GT380" s="161"/>
      <c r="GU380" s="9"/>
      <c r="GV380" s="100"/>
      <c r="GW380" s="22"/>
      <c r="GX380" s="21"/>
      <c r="GY380" s="162"/>
      <c r="GZ380" s="161"/>
      <c r="HA380" s="30"/>
      <c r="HB380" s="100"/>
      <c r="HC380" s="22"/>
      <c r="HD380" s="21"/>
      <c r="HE380" s="162"/>
    </row>
    <row r="381" spans="1:213" ht="13.5" thickBot="1" x14ac:dyDescent="0.25">
      <c r="A381" s="335">
        <v>378</v>
      </c>
      <c r="B381" s="249" t="s">
        <v>668</v>
      </c>
      <c r="C381" s="250" t="s">
        <v>279</v>
      </c>
      <c r="D381" s="276">
        <f t="shared" si="28"/>
        <v>2</v>
      </c>
      <c r="E381" s="276">
        <f t="shared" si="29"/>
        <v>42</v>
      </c>
      <c r="F381" s="345">
        <f t="shared" si="33"/>
        <v>21</v>
      </c>
      <c r="G381" s="167">
        <f t="shared" si="30"/>
        <v>0</v>
      </c>
      <c r="H381" s="549">
        <f t="shared" si="31"/>
        <v>0</v>
      </c>
      <c r="I381" s="629">
        <f t="shared" si="32"/>
        <v>0</v>
      </c>
      <c r="J381" s="815">
        <v>0</v>
      </c>
      <c r="K381" s="676">
        <v>0</v>
      </c>
      <c r="L381" s="901" t="e">
        <v>#DIV/0!</v>
      </c>
      <c r="M381" s="906"/>
      <c r="N381" s="679"/>
      <c r="O381" s="910"/>
      <c r="P381" s="862">
        <v>0</v>
      </c>
      <c r="Q381" s="877">
        <v>0</v>
      </c>
      <c r="R381" s="877" t="e">
        <v>#DIV/0!</v>
      </c>
      <c r="S381" s="865"/>
      <c r="T381" s="869"/>
      <c r="U381" s="872"/>
      <c r="V381" s="847">
        <v>0</v>
      </c>
      <c r="W381" s="756">
        <v>0</v>
      </c>
      <c r="X381" s="756" t="e">
        <v>#DIV/0!</v>
      </c>
      <c r="Y381" s="686"/>
      <c r="Z381" s="687"/>
      <c r="AA381" s="769"/>
      <c r="AB381" s="826">
        <v>0</v>
      </c>
      <c r="AC381" s="756">
        <v>0</v>
      </c>
      <c r="AD381" s="756" t="e">
        <v>#DIV/0!</v>
      </c>
      <c r="AE381" s="686"/>
      <c r="AF381" s="687"/>
      <c r="AG381" s="769"/>
      <c r="AH381" s="826">
        <v>0</v>
      </c>
      <c r="AI381" s="752">
        <v>0</v>
      </c>
      <c r="AJ381" s="752" t="e">
        <v>#DIV/0!</v>
      </c>
      <c r="AK381" s="686"/>
      <c r="AL381" s="687"/>
      <c r="AM381" s="751"/>
      <c r="AN381" s="820">
        <v>0</v>
      </c>
      <c r="AO381" s="685">
        <v>0</v>
      </c>
      <c r="AP381" s="685" t="e">
        <v>#DIV/0!</v>
      </c>
      <c r="AQ381" s="686"/>
      <c r="AR381" s="739"/>
      <c r="AS381" s="737"/>
      <c r="AT381" s="820"/>
      <c r="AU381" s="685">
        <v>0</v>
      </c>
      <c r="AV381" s="732" t="e">
        <v>#DIV/0!</v>
      </c>
      <c r="AW381" s="686"/>
      <c r="AX381" s="687"/>
      <c r="AY381" s="688"/>
      <c r="AZ381" s="815">
        <v>0</v>
      </c>
      <c r="BA381" s="676">
        <v>0</v>
      </c>
      <c r="BB381" s="676" t="e">
        <v>#DIV/0!</v>
      </c>
      <c r="BC381" s="677"/>
      <c r="BD381" s="679"/>
      <c r="BE381" s="798"/>
      <c r="BF381" s="806">
        <v>0</v>
      </c>
      <c r="BG381" s="632">
        <v>0</v>
      </c>
      <c r="BH381" s="632" t="e">
        <v>#DIV/0!</v>
      </c>
      <c r="BI381" s="636"/>
      <c r="BJ381" s="640"/>
      <c r="BK381" s="792"/>
      <c r="BL381" s="555">
        <v>2</v>
      </c>
      <c r="BM381" s="557">
        <v>42</v>
      </c>
      <c r="BN381" s="557">
        <v>21</v>
      </c>
      <c r="BO381" s="561"/>
      <c r="BP381" s="563"/>
      <c r="BQ381" s="575"/>
      <c r="BR381" s="555"/>
      <c r="BS381" s="557"/>
      <c r="BT381" s="557"/>
      <c r="BU381" s="561"/>
      <c r="BV381" s="563"/>
      <c r="BW381" s="566"/>
      <c r="BX381" s="300"/>
      <c r="BY381" s="541"/>
      <c r="BZ381" s="541"/>
      <c r="CA381" s="541"/>
      <c r="CB381" s="542"/>
      <c r="CC381" s="552"/>
      <c r="CD381" s="515"/>
      <c r="CE381" s="525"/>
      <c r="CF381" s="525"/>
      <c r="CG381" s="526"/>
      <c r="CH381" s="527"/>
      <c r="CI381" s="519"/>
      <c r="CJ381" s="377"/>
      <c r="CK381" s="233"/>
      <c r="CL381" s="233"/>
      <c r="CM381" s="381"/>
      <c r="CN381" s="384"/>
      <c r="CO381" s="386"/>
      <c r="CP381" s="52"/>
      <c r="CQ381" s="30"/>
      <c r="CR381" s="48"/>
      <c r="CS381" s="134"/>
      <c r="CT381" s="114"/>
      <c r="CU381" s="342"/>
      <c r="CV381" s="79"/>
      <c r="CW381" s="30"/>
      <c r="CX381" s="48"/>
      <c r="CY381" s="134"/>
      <c r="CZ381" s="114"/>
      <c r="DA381" s="117"/>
      <c r="DB381" s="52"/>
      <c r="DC381" s="30"/>
      <c r="DD381" s="48"/>
      <c r="DE381" s="134"/>
      <c r="DF381" s="114"/>
      <c r="DG381" s="117"/>
      <c r="DH381" s="104"/>
      <c r="DI381" s="79"/>
      <c r="DJ381" s="48"/>
      <c r="DK381" s="134"/>
      <c r="DL381" s="114"/>
      <c r="DM381" s="117"/>
      <c r="DN381" s="52"/>
      <c r="DO381" s="30"/>
      <c r="DP381" s="81"/>
      <c r="DQ381" s="134"/>
      <c r="DR381" s="114"/>
      <c r="DS381" s="117"/>
      <c r="DT381" s="88"/>
      <c r="DU381" s="7"/>
      <c r="DV381" s="95"/>
      <c r="DW381" s="121"/>
      <c r="DX381" s="114"/>
      <c r="DY381" s="117"/>
      <c r="DZ381" s="88"/>
      <c r="EA381" s="9"/>
      <c r="EB381" s="100"/>
      <c r="EC381" s="124"/>
      <c r="ED381" s="120"/>
      <c r="EE381" s="125"/>
      <c r="EF381" s="88"/>
      <c r="EG381" s="9"/>
      <c r="EH381" s="95"/>
      <c r="EI381" s="121"/>
      <c r="EJ381" s="122"/>
      <c r="EK381" s="117"/>
      <c r="EL381" s="7"/>
      <c r="EM381" s="9"/>
      <c r="EN381" s="95"/>
      <c r="EO381" s="113"/>
      <c r="EP381" s="120"/>
      <c r="EQ381" s="117"/>
      <c r="ER381" s="7"/>
      <c r="ES381" s="9"/>
      <c r="ET381" s="95"/>
      <c r="EU381" s="113"/>
      <c r="EV381" s="114"/>
      <c r="EW381" s="117"/>
      <c r="EX381" s="7"/>
      <c r="EY381" s="9"/>
      <c r="EZ381" s="95"/>
      <c r="FA381" s="113"/>
      <c r="FB381" s="114"/>
      <c r="FC381" s="117"/>
      <c r="FD381" s="7"/>
      <c r="FE381" s="105"/>
      <c r="FF381" s="156"/>
      <c r="FG381" s="157"/>
      <c r="FH381" s="120"/>
      <c r="FI381" s="117"/>
      <c r="FJ381" s="302"/>
      <c r="FK381" s="310"/>
      <c r="FL381" s="156"/>
      <c r="FM381" s="312"/>
      <c r="FN381" s="120"/>
      <c r="FO381" s="117"/>
      <c r="FP381" s="7"/>
      <c r="FQ381" s="105"/>
      <c r="FR381" s="156"/>
      <c r="FS381" s="157"/>
      <c r="FT381" s="120"/>
      <c r="FU381" s="117"/>
      <c r="FV381" s="7"/>
      <c r="FW381" s="105"/>
      <c r="FX381" s="156"/>
      <c r="FY381" s="157"/>
      <c r="FZ381" s="120"/>
      <c r="GA381" s="117"/>
      <c r="GB381" s="7"/>
      <c r="GC381" s="105"/>
      <c r="GD381" s="156"/>
      <c r="GE381" s="157"/>
      <c r="GF381" s="120"/>
      <c r="GG381" s="117"/>
      <c r="GH381" s="160"/>
      <c r="GI381" s="9"/>
      <c r="GJ381" s="100"/>
      <c r="GK381" s="22"/>
      <c r="GL381" s="21"/>
      <c r="GM381" s="162"/>
      <c r="GN381" s="161"/>
      <c r="GO381" s="9"/>
      <c r="GP381" s="100"/>
      <c r="GQ381" s="22"/>
      <c r="GR381" s="21"/>
      <c r="GS381" s="162"/>
      <c r="GT381" s="161"/>
      <c r="GU381" s="9"/>
      <c r="GV381" s="100"/>
      <c r="GW381" s="22"/>
      <c r="GX381" s="21"/>
      <c r="GY381" s="162"/>
      <c r="GZ381" s="161"/>
      <c r="HA381" s="30"/>
      <c r="HB381" s="100"/>
      <c r="HC381" s="22"/>
      <c r="HD381" s="21"/>
      <c r="HE381" s="162"/>
    </row>
    <row r="382" spans="1:213" ht="13.5" thickBot="1" x14ac:dyDescent="0.25">
      <c r="A382" s="335">
        <v>379</v>
      </c>
      <c r="B382" s="249" t="s">
        <v>679</v>
      </c>
      <c r="C382" s="250" t="s">
        <v>279</v>
      </c>
      <c r="D382" s="276">
        <f t="shared" si="28"/>
        <v>1</v>
      </c>
      <c r="E382" s="276">
        <f t="shared" si="29"/>
        <v>10</v>
      </c>
      <c r="F382" s="345">
        <f t="shared" si="33"/>
        <v>10</v>
      </c>
      <c r="G382" s="167">
        <f t="shared" si="30"/>
        <v>0</v>
      </c>
      <c r="H382" s="549">
        <f t="shared" si="31"/>
        <v>0</v>
      </c>
      <c r="I382" s="629">
        <f t="shared" si="32"/>
        <v>0</v>
      </c>
      <c r="J382" s="815">
        <v>0</v>
      </c>
      <c r="K382" s="676">
        <v>0</v>
      </c>
      <c r="L382" s="901" t="e">
        <v>#DIV/0!</v>
      </c>
      <c r="M382" s="906"/>
      <c r="N382" s="679"/>
      <c r="O382" s="910"/>
      <c r="P382" s="862">
        <v>0</v>
      </c>
      <c r="Q382" s="877">
        <v>0</v>
      </c>
      <c r="R382" s="877" t="e">
        <v>#DIV/0!</v>
      </c>
      <c r="S382" s="865"/>
      <c r="T382" s="869"/>
      <c r="U382" s="872"/>
      <c r="V382" s="847">
        <v>0</v>
      </c>
      <c r="W382" s="756">
        <v>0</v>
      </c>
      <c r="X382" s="756" t="e">
        <v>#DIV/0!</v>
      </c>
      <c r="Y382" s="686"/>
      <c r="Z382" s="687"/>
      <c r="AA382" s="769"/>
      <c r="AB382" s="826">
        <v>0</v>
      </c>
      <c r="AC382" s="756">
        <v>0</v>
      </c>
      <c r="AD382" s="756" t="e">
        <v>#DIV/0!</v>
      </c>
      <c r="AE382" s="686"/>
      <c r="AF382" s="687"/>
      <c r="AG382" s="769"/>
      <c r="AH382" s="826">
        <v>0</v>
      </c>
      <c r="AI382" s="752">
        <v>0</v>
      </c>
      <c r="AJ382" s="752" t="e">
        <v>#DIV/0!</v>
      </c>
      <c r="AK382" s="686"/>
      <c r="AL382" s="687"/>
      <c r="AM382" s="751"/>
      <c r="AN382" s="820">
        <v>0</v>
      </c>
      <c r="AO382" s="685">
        <v>0</v>
      </c>
      <c r="AP382" s="685" t="e">
        <v>#DIV/0!</v>
      </c>
      <c r="AQ382" s="686"/>
      <c r="AR382" s="739"/>
      <c r="AS382" s="737"/>
      <c r="AT382" s="820"/>
      <c r="AU382" s="685">
        <v>0</v>
      </c>
      <c r="AV382" s="732" t="e">
        <v>#DIV/0!</v>
      </c>
      <c r="AW382" s="686"/>
      <c r="AX382" s="687"/>
      <c r="AY382" s="688"/>
      <c r="AZ382" s="815">
        <v>0</v>
      </c>
      <c r="BA382" s="676">
        <v>0</v>
      </c>
      <c r="BB382" s="676" t="e">
        <v>#DIV/0!</v>
      </c>
      <c r="BC382" s="677"/>
      <c r="BD382" s="679"/>
      <c r="BE382" s="798"/>
      <c r="BF382" s="806">
        <v>0</v>
      </c>
      <c r="BG382" s="632">
        <v>0</v>
      </c>
      <c r="BH382" s="632" t="e">
        <v>#DIV/0!</v>
      </c>
      <c r="BI382" s="636"/>
      <c r="BJ382" s="640"/>
      <c r="BK382" s="792"/>
      <c r="BL382" s="555">
        <v>1</v>
      </c>
      <c r="BM382" s="557">
        <v>10</v>
      </c>
      <c r="BN382" s="557">
        <v>10</v>
      </c>
      <c r="BO382" s="561"/>
      <c r="BP382" s="563"/>
      <c r="BQ382" s="575"/>
      <c r="BR382" s="555"/>
      <c r="BS382" s="557"/>
      <c r="BT382" s="557"/>
      <c r="BU382" s="561"/>
      <c r="BV382" s="563"/>
      <c r="BW382" s="566"/>
      <c r="BX382" s="300"/>
      <c r="BY382" s="541"/>
      <c r="BZ382" s="541"/>
      <c r="CA382" s="541"/>
      <c r="CB382" s="542"/>
      <c r="CC382" s="552"/>
      <c r="CD382" s="515"/>
      <c r="CE382" s="525"/>
      <c r="CF382" s="525"/>
      <c r="CG382" s="526"/>
      <c r="CH382" s="527"/>
      <c r="CI382" s="519"/>
      <c r="CJ382" s="377"/>
      <c r="CK382" s="233"/>
      <c r="CL382" s="233"/>
      <c r="CM382" s="381"/>
      <c r="CN382" s="384"/>
      <c r="CO382" s="386"/>
      <c r="CP382" s="52"/>
      <c r="CQ382" s="30"/>
      <c r="CR382" s="48"/>
      <c r="CS382" s="134"/>
      <c r="CT382" s="114"/>
      <c r="CU382" s="342"/>
      <c r="CV382" s="79"/>
      <c r="CW382" s="30"/>
      <c r="CX382" s="48"/>
      <c r="CY382" s="134"/>
      <c r="CZ382" s="114"/>
      <c r="DA382" s="117"/>
      <c r="DB382" s="52"/>
      <c r="DC382" s="30"/>
      <c r="DD382" s="48"/>
      <c r="DE382" s="134"/>
      <c r="DF382" s="114"/>
      <c r="DG382" s="117"/>
      <c r="DH382" s="104"/>
      <c r="DI382" s="79"/>
      <c r="DJ382" s="48"/>
      <c r="DK382" s="134"/>
      <c r="DL382" s="114"/>
      <c r="DM382" s="117"/>
      <c r="DN382" s="52"/>
      <c r="DO382" s="30"/>
      <c r="DP382" s="81"/>
      <c r="DQ382" s="134"/>
      <c r="DR382" s="114"/>
      <c r="DS382" s="117"/>
      <c r="DT382" s="88"/>
      <c r="DU382" s="7"/>
      <c r="DV382" s="95"/>
      <c r="DW382" s="121"/>
      <c r="DX382" s="114"/>
      <c r="DY382" s="117"/>
      <c r="DZ382" s="88"/>
      <c r="EA382" s="9"/>
      <c r="EB382" s="100"/>
      <c r="EC382" s="124"/>
      <c r="ED382" s="120"/>
      <c r="EE382" s="125"/>
      <c r="EF382" s="88"/>
      <c r="EG382" s="9"/>
      <c r="EH382" s="95"/>
      <c r="EI382" s="121"/>
      <c r="EJ382" s="122"/>
      <c r="EK382" s="117"/>
      <c r="EL382" s="7"/>
      <c r="EM382" s="9"/>
      <c r="EN382" s="95"/>
      <c r="EO382" s="113"/>
      <c r="EP382" s="120"/>
      <c r="EQ382" s="117"/>
      <c r="ER382" s="7"/>
      <c r="ES382" s="9"/>
      <c r="ET382" s="95"/>
      <c r="EU382" s="113"/>
      <c r="EV382" s="114"/>
      <c r="EW382" s="117"/>
      <c r="EX382" s="7"/>
      <c r="EY382" s="9"/>
      <c r="EZ382" s="95"/>
      <c r="FA382" s="113"/>
      <c r="FB382" s="114"/>
      <c r="FC382" s="117"/>
      <c r="FD382" s="7"/>
      <c r="FE382" s="105"/>
      <c r="FF382" s="156"/>
      <c r="FG382" s="157"/>
      <c r="FH382" s="120"/>
      <c r="FI382" s="117"/>
      <c r="FJ382" s="302"/>
      <c r="FK382" s="310"/>
      <c r="FL382" s="156"/>
      <c r="FM382" s="312"/>
      <c r="FN382" s="120"/>
      <c r="FO382" s="117"/>
      <c r="FP382" s="7"/>
      <c r="FQ382" s="105"/>
      <c r="FR382" s="156"/>
      <c r="FS382" s="157"/>
      <c r="FT382" s="120"/>
      <c r="FU382" s="117"/>
      <c r="FV382" s="7"/>
      <c r="FW382" s="105"/>
      <c r="FX382" s="156"/>
      <c r="FY382" s="157"/>
      <c r="FZ382" s="120"/>
      <c r="GA382" s="117"/>
      <c r="GB382" s="7"/>
      <c r="GC382" s="105"/>
      <c r="GD382" s="156"/>
      <c r="GE382" s="157"/>
      <c r="GF382" s="120"/>
      <c r="GG382" s="117"/>
      <c r="GH382" s="160"/>
      <c r="GI382" s="9"/>
      <c r="GJ382" s="100"/>
      <c r="GK382" s="22"/>
      <c r="GL382" s="21"/>
      <c r="GM382" s="162"/>
      <c r="GN382" s="161"/>
      <c r="GO382" s="9"/>
      <c r="GP382" s="100"/>
      <c r="GQ382" s="22"/>
      <c r="GR382" s="21"/>
      <c r="GS382" s="162"/>
      <c r="GT382" s="161"/>
      <c r="GU382" s="9"/>
      <c r="GV382" s="100"/>
      <c r="GW382" s="22"/>
      <c r="GX382" s="21"/>
      <c r="GY382" s="162"/>
      <c r="GZ382" s="161"/>
      <c r="HA382" s="30"/>
      <c r="HB382" s="100"/>
      <c r="HC382" s="22"/>
      <c r="HD382" s="21"/>
      <c r="HE382" s="162"/>
    </row>
    <row r="383" spans="1:213" ht="13.5" thickBot="1" x14ac:dyDescent="0.25">
      <c r="A383" s="335">
        <v>380</v>
      </c>
      <c r="B383" s="249" t="s">
        <v>127</v>
      </c>
      <c r="C383" s="334" t="s">
        <v>279</v>
      </c>
      <c r="D383" s="276">
        <f t="shared" si="28"/>
        <v>1</v>
      </c>
      <c r="E383" s="276">
        <f t="shared" si="29"/>
        <v>27</v>
      </c>
      <c r="F383" s="345">
        <f t="shared" si="33"/>
        <v>27</v>
      </c>
      <c r="G383" s="167">
        <f t="shared" si="30"/>
        <v>0</v>
      </c>
      <c r="H383" s="549">
        <f t="shared" si="31"/>
        <v>0</v>
      </c>
      <c r="I383" s="629">
        <f t="shared" si="32"/>
        <v>0</v>
      </c>
      <c r="J383" s="815">
        <v>0</v>
      </c>
      <c r="K383" s="676">
        <v>0</v>
      </c>
      <c r="L383" s="901" t="e">
        <v>#DIV/0!</v>
      </c>
      <c r="M383" s="906"/>
      <c r="N383" s="679"/>
      <c r="O383" s="910"/>
      <c r="P383" s="862">
        <v>0</v>
      </c>
      <c r="Q383" s="877">
        <v>0</v>
      </c>
      <c r="R383" s="877" t="e">
        <v>#DIV/0!</v>
      </c>
      <c r="S383" s="865"/>
      <c r="T383" s="869"/>
      <c r="U383" s="872"/>
      <c r="V383" s="847">
        <v>0</v>
      </c>
      <c r="W383" s="756">
        <v>0</v>
      </c>
      <c r="X383" s="756" t="e">
        <v>#DIV/0!</v>
      </c>
      <c r="Y383" s="686"/>
      <c r="Z383" s="687"/>
      <c r="AA383" s="769"/>
      <c r="AB383" s="826">
        <v>0</v>
      </c>
      <c r="AC383" s="756">
        <v>0</v>
      </c>
      <c r="AD383" s="756" t="e">
        <v>#DIV/0!</v>
      </c>
      <c r="AE383" s="686"/>
      <c r="AF383" s="687"/>
      <c r="AG383" s="769"/>
      <c r="AH383" s="826">
        <v>0</v>
      </c>
      <c r="AI383" s="752">
        <v>0</v>
      </c>
      <c r="AJ383" s="752" t="e">
        <v>#DIV/0!</v>
      </c>
      <c r="AK383" s="686"/>
      <c r="AL383" s="687"/>
      <c r="AM383" s="751"/>
      <c r="AN383" s="820">
        <v>0</v>
      </c>
      <c r="AO383" s="685">
        <v>0</v>
      </c>
      <c r="AP383" s="685" t="e">
        <v>#DIV/0!</v>
      </c>
      <c r="AQ383" s="686"/>
      <c r="AR383" s="739"/>
      <c r="AS383" s="737"/>
      <c r="AT383" s="820"/>
      <c r="AU383" s="685">
        <v>0</v>
      </c>
      <c r="AV383" s="732" t="e">
        <v>#DIV/0!</v>
      </c>
      <c r="AW383" s="686"/>
      <c r="AX383" s="687"/>
      <c r="AY383" s="688"/>
      <c r="AZ383" s="815">
        <v>0</v>
      </c>
      <c r="BA383" s="676">
        <v>0</v>
      </c>
      <c r="BB383" s="676" t="e">
        <v>#DIV/0!</v>
      </c>
      <c r="BC383" s="677"/>
      <c r="BD383" s="679"/>
      <c r="BE383" s="798"/>
      <c r="BF383" s="806">
        <v>0</v>
      </c>
      <c r="BG383" s="632">
        <v>0</v>
      </c>
      <c r="BH383" s="632" t="e">
        <v>#DIV/0!</v>
      </c>
      <c r="BI383" s="636"/>
      <c r="BJ383" s="640"/>
      <c r="BK383" s="792"/>
      <c r="BL383" s="555">
        <v>0</v>
      </c>
      <c r="BM383" s="557">
        <v>0</v>
      </c>
      <c r="BN383" s="557" t="e">
        <v>#DIV/0!</v>
      </c>
      <c r="BO383" s="561"/>
      <c r="BP383" s="563"/>
      <c r="BQ383" s="575"/>
      <c r="BR383" s="555">
        <v>0</v>
      </c>
      <c r="BS383" s="557">
        <v>0</v>
      </c>
      <c r="BT383" s="557" t="e">
        <v>#DIV/0!</v>
      </c>
      <c r="BU383" s="561"/>
      <c r="BV383" s="563"/>
      <c r="BW383" s="566"/>
      <c r="BX383" s="300">
        <v>0</v>
      </c>
      <c r="BY383" s="541">
        <v>0</v>
      </c>
      <c r="BZ383" s="541" t="e">
        <v>#DIV/0!</v>
      </c>
      <c r="CA383" s="541"/>
      <c r="CB383" s="542"/>
      <c r="CC383" s="552"/>
      <c r="CD383" s="515">
        <v>0</v>
      </c>
      <c r="CE383" s="525">
        <v>0</v>
      </c>
      <c r="CF383" s="525" t="e">
        <v>#DIV/0!</v>
      </c>
      <c r="CG383" s="526"/>
      <c r="CH383" s="527"/>
      <c r="CI383" s="519"/>
      <c r="CJ383" s="377">
        <v>0</v>
      </c>
      <c r="CK383" s="233">
        <v>0</v>
      </c>
      <c r="CL383" s="233" t="e">
        <v>#DIV/0!</v>
      </c>
      <c r="CM383" s="381"/>
      <c r="CN383" s="384"/>
      <c r="CO383" s="386"/>
      <c r="CP383" s="52">
        <v>0</v>
      </c>
      <c r="CQ383" s="30">
        <v>0</v>
      </c>
      <c r="CR383" s="48" t="e">
        <v>#DIV/0!</v>
      </c>
      <c r="CS383" s="134"/>
      <c r="CT383" s="114"/>
      <c r="CU383" s="342"/>
      <c r="CV383" s="79">
        <v>1</v>
      </c>
      <c r="CW383" s="30">
        <v>27</v>
      </c>
      <c r="CX383" s="48">
        <v>27</v>
      </c>
      <c r="CY383" s="134"/>
      <c r="CZ383" s="114"/>
      <c r="DA383" s="117"/>
      <c r="DB383" s="52">
        <f>'2010 SCORES'!AC201</f>
        <v>0</v>
      </c>
      <c r="DC383" s="30">
        <f>'2010 SCORES'!AD201</f>
        <v>0</v>
      </c>
      <c r="DD383" s="48" t="e">
        <f>'2010 SCORES'!AE201</f>
        <v>#DIV/0!</v>
      </c>
      <c r="DE383" s="134">
        <f>'2010 SCORES'!AF201</f>
        <v>0</v>
      </c>
      <c r="DF383" s="114">
        <f>'2010 SCORES'!AG201</f>
        <v>0</v>
      </c>
      <c r="DG383" s="117">
        <f>'2010 SCORES'!AH201</f>
        <v>0</v>
      </c>
      <c r="DH383" s="104">
        <f>'2009 SCORES'!V201</f>
        <v>0</v>
      </c>
      <c r="DI383" s="79">
        <f>'2009 SCORES'!W201</f>
        <v>0</v>
      </c>
      <c r="DJ383" s="48" t="e">
        <f>'2009 SCORES'!X201</f>
        <v>#DIV/0!</v>
      </c>
      <c r="DK383" s="134">
        <f>'2009 SCORES'!Y201</f>
        <v>0</v>
      </c>
      <c r="DL383" s="114">
        <f>'2009 SCORES'!Z201</f>
        <v>0</v>
      </c>
      <c r="DM383" s="117">
        <f>'2009 SCORES'!AA201</f>
        <v>0</v>
      </c>
      <c r="DN383" s="52">
        <f>'2008 SCORES'!V201</f>
        <v>0</v>
      </c>
      <c r="DO383" s="30">
        <f>'2008 SCORES'!W201</f>
        <v>0</v>
      </c>
      <c r="DP383" s="81" t="e">
        <f>'2008 SCORES'!X201</f>
        <v>#DIV/0!</v>
      </c>
      <c r="DQ383" s="134">
        <f>'2008 SCORES'!Y201</f>
        <v>0</v>
      </c>
      <c r="DR383" s="114">
        <f>'2008 SCORES'!Z201</f>
        <v>0</v>
      </c>
      <c r="DS383" s="117">
        <f>'2008 SCORES'!AA201</f>
        <v>0</v>
      </c>
      <c r="DT383" s="88">
        <f>'2007 SCORES'!Q201</f>
        <v>0</v>
      </c>
      <c r="DU383" s="7">
        <f>'2007 SCORES'!R201</f>
        <v>0</v>
      </c>
      <c r="DV383" s="95" t="e">
        <f>'2007 SCORES'!S201</f>
        <v>#DIV/0!</v>
      </c>
      <c r="DW383" s="121">
        <f>'2007 SCORES'!T201</f>
        <v>0</v>
      </c>
      <c r="DX383" s="114">
        <f>'2007 SCORES'!U201</f>
        <v>0</v>
      </c>
      <c r="DY383" s="117">
        <f>'2007 SCORES'!V201</f>
        <v>0</v>
      </c>
      <c r="DZ383" s="88">
        <f>'2006 SCORES'!Q201</f>
        <v>0</v>
      </c>
      <c r="EA383" s="9">
        <f>'2006 SCORES'!R201</f>
        <v>0</v>
      </c>
      <c r="EB383" s="100" t="e">
        <f>'2006 SCORES'!S201</f>
        <v>#DIV/0!</v>
      </c>
      <c r="EC383" s="124">
        <f>'2006 SCORES'!T201</f>
        <v>0</v>
      </c>
      <c r="ED383" s="120">
        <f>'2006 SCORES'!U201</f>
        <v>0</v>
      </c>
      <c r="EE383" s="125">
        <f>'2006 SCORES'!V201</f>
        <v>0</v>
      </c>
      <c r="EF383" s="88">
        <f>'2005 SCORES'!L202</f>
        <v>0</v>
      </c>
      <c r="EG383" s="9">
        <f>'2005 SCORES'!M202</f>
        <v>0</v>
      </c>
      <c r="EH383" s="95" t="e">
        <f>'2005 SCORES'!N202</f>
        <v>#DIV/0!</v>
      </c>
      <c r="EI383" s="121">
        <f>'2005 SCORES'!O202</f>
        <v>0</v>
      </c>
      <c r="EJ383" s="122">
        <f>'2005 SCORES'!P202</f>
        <v>0</v>
      </c>
      <c r="EK383" s="117">
        <f>'2005 SCORES'!Q202</f>
        <v>0</v>
      </c>
      <c r="EL383" s="7">
        <f>'2004 SCORES'!K201</f>
        <v>0</v>
      </c>
      <c r="EM383" s="9">
        <f>'2004 SCORES'!L201</f>
        <v>0</v>
      </c>
      <c r="EN383" s="95" t="e">
        <f>'2004 SCORES'!M201</f>
        <v>#DIV/0!</v>
      </c>
      <c r="EO383" s="113">
        <f>'2004 SCORES'!N201</f>
        <v>0</v>
      </c>
      <c r="EP383" s="120">
        <f>'2004 SCORES'!O201</f>
        <v>0</v>
      </c>
      <c r="EQ383" s="117">
        <f>'2004 SCORES'!P201</f>
        <v>0</v>
      </c>
      <c r="ER383" s="7">
        <f>'2003 SCORES'!H201</f>
        <v>0</v>
      </c>
      <c r="ES383" s="9">
        <f>'2003 SCORES'!I201</f>
        <v>0</v>
      </c>
      <c r="ET383" s="95" t="e">
        <f>'2003 SCORES'!J201</f>
        <v>#DIV/0!</v>
      </c>
      <c r="EU383" s="113">
        <f>'2003 SCORES'!K201</f>
        <v>0</v>
      </c>
      <c r="EV383" s="114">
        <f>'2003 SCORES'!L201</f>
        <v>0</v>
      </c>
      <c r="EW383" s="117">
        <f>'2003 SCORES'!M201</f>
        <v>0</v>
      </c>
      <c r="EX383" s="7">
        <f>'2002 SCORES'!H201</f>
        <v>0</v>
      </c>
      <c r="EY383" s="9">
        <f>'2002 SCORES'!I201</f>
        <v>0</v>
      </c>
      <c r="EZ383" s="95" t="e">
        <f>'2002 SCORES'!J201</f>
        <v>#DIV/0!</v>
      </c>
      <c r="FA383" s="113">
        <f>'2002 SCORES'!K201</f>
        <v>0</v>
      </c>
      <c r="FB383" s="114">
        <f>'2002 SCORES'!L201</f>
        <v>0</v>
      </c>
      <c r="FC383" s="117">
        <f>'2002 SCORES'!M201</f>
        <v>0</v>
      </c>
      <c r="FD383" s="7">
        <f>'2001 SCORES'!I201</f>
        <v>0</v>
      </c>
      <c r="FE383" s="105">
        <f>'2001 SCORES'!J201</f>
        <v>0</v>
      </c>
      <c r="FF383" s="156" t="e">
        <f>'2001 SCORES'!K201</f>
        <v>#DIV/0!</v>
      </c>
      <c r="FG383" s="157">
        <f>'2001 SCORES'!L201</f>
        <v>0</v>
      </c>
      <c r="FH383" s="120">
        <f>'2001 SCORES'!M201</f>
        <v>0</v>
      </c>
      <c r="FI383" s="117">
        <f>'2001 SCORES'!N201</f>
        <v>0</v>
      </c>
      <c r="FJ383" s="302">
        <f>'2000 SCORES'!G201</f>
        <v>0</v>
      </c>
      <c r="FK383" s="310">
        <f>'2000 SCORES'!H201</f>
        <v>0</v>
      </c>
      <c r="FL383" s="156" t="e">
        <f>'2000 SCORES'!I201</f>
        <v>#DIV/0!</v>
      </c>
      <c r="FM383" s="312">
        <f>'2000 SCORES'!J201</f>
        <v>0</v>
      </c>
      <c r="FN383" s="120">
        <f>'2001 SCORES'!M201</f>
        <v>0</v>
      </c>
      <c r="FO383" s="117">
        <f>'2000 SCORES'!L201</f>
        <v>0</v>
      </c>
      <c r="FP383" s="7">
        <f>'1999 SCORES'!H201</f>
        <v>0</v>
      </c>
      <c r="FQ383" s="105">
        <f>'1999 SCORES'!I201</f>
        <v>0</v>
      </c>
      <c r="FR383" s="156" t="e">
        <f>'1999 SCORES'!J201</f>
        <v>#DIV/0!</v>
      </c>
      <c r="FS383" s="157">
        <f>'1999 SCORES'!K201</f>
        <v>0</v>
      </c>
      <c r="FT383" s="120">
        <f>'1999 SCORES'!L201</f>
        <v>0</v>
      </c>
      <c r="FU383" s="117">
        <f>'1999 SCORES'!M201</f>
        <v>0</v>
      </c>
      <c r="FV383" s="7">
        <f>'1998 SCORES'!G201</f>
        <v>0</v>
      </c>
      <c r="FW383" s="105">
        <f>'1998 SCORES'!H201</f>
        <v>0</v>
      </c>
      <c r="FX383" s="156" t="e">
        <f>'1998 SCORES'!I201</f>
        <v>#DIV/0!</v>
      </c>
      <c r="FY383" s="157">
        <f>'1998 SCORES'!J201</f>
        <v>0</v>
      </c>
      <c r="FZ383" s="120">
        <f>'1998 SCORES'!K201</f>
        <v>0</v>
      </c>
      <c r="GA383" s="117">
        <f>'1998 SCORES'!L201</f>
        <v>0</v>
      </c>
      <c r="GB383" s="7">
        <f>'1997 SCORES'!F201</f>
        <v>0</v>
      </c>
      <c r="GC383" s="105">
        <f>'1997 SCORES'!G201</f>
        <v>0</v>
      </c>
      <c r="GD383" s="156" t="e">
        <f>'1997 SCORES'!H201</f>
        <v>#DIV/0!</v>
      </c>
      <c r="GE383" s="157">
        <f>'1997 SCORES'!I201</f>
        <v>0</v>
      </c>
      <c r="GF383" s="120">
        <f>'1997 SCORES'!J201</f>
        <v>0</v>
      </c>
      <c r="GG383" s="117">
        <f>'1997 SCORES'!K201</f>
        <v>0</v>
      </c>
      <c r="GH383" s="160">
        <f>'1996 SCORES'!F201</f>
        <v>0</v>
      </c>
      <c r="GI383" s="9">
        <f>'1996 SCORES'!G201</f>
        <v>0</v>
      </c>
      <c r="GJ383" s="100" t="e">
        <f>'1996 SCORES'!H201</f>
        <v>#DIV/0!</v>
      </c>
      <c r="GK383" s="22">
        <f>'1996 SCORES'!I201</f>
        <v>0</v>
      </c>
      <c r="GL383" s="21">
        <f>'1996 SCORES'!J201</f>
        <v>0</v>
      </c>
      <c r="GM383" s="162">
        <f>'1996 SCORES'!K201</f>
        <v>0</v>
      </c>
      <c r="GN383" s="161">
        <f>'1995 SCORES '!F201</f>
        <v>0</v>
      </c>
      <c r="GO383" s="9">
        <f>'1995 SCORES '!G201</f>
        <v>0</v>
      </c>
      <c r="GP383" s="100" t="e">
        <f>'1995 SCORES '!H201</f>
        <v>#DIV/0!</v>
      </c>
      <c r="GQ383" s="22">
        <f>'1995 SCORES '!I201</f>
        <v>0</v>
      </c>
      <c r="GR383" s="21">
        <f>'1995 SCORES '!J201</f>
        <v>0</v>
      </c>
      <c r="GS383" s="162">
        <f>'1995 SCORES '!K201</f>
        <v>0</v>
      </c>
      <c r="GT383" s="161">
        <f>'1994 SCORES'!F201</f>
        <v>0</v>
      </c>
      <c r="GU383" s="9">
        <f>'1994 SCORES'!G201</f>
        <v>0</v>
      </c>
      <c r="GV383" s="100" t="e">
        <f>'1994 SCORES'!H201</f>
        <v>#DIV/0!</v>
      </c>
      <c r="GW383" s="22">
        <f>'1994 SCORES'!I201</f>
        <v>0</v>
      </c>
      <c r="GX383" s="21">
        <f>'1994 SCORES'!J201</f>
        <v>0</v>
      </c>
      <c r="GY383" s="162">
        <f>'1994 SCORES'!K201</f>
        <v>0</v>
      </c>
      <c r="GZ383" s="161">
        <f>'1993 SCORES'!F201</f>
        <v>0</v>
      </c>
      <c r="HA383" s="30">
        <f>'1993 SCORES'!G201</f>
        <v>0</v>
      </c>
      <c r="HB383" s="100" t="e">
        <f>'1993 SCORES'!H201</f>
        <v>#DIV/0!</v>
      </c>
      <c r="HC383" s="22">
        <f>'1993 SCORES'!I201</f>
        <v>0</v>
      </c>
      <c r="HD383" s="21">
        <f>'1993 SCORES'!J201</f>
        <v>0</v>
      </c>
      <c r="HE383" s="162">
        <f>'1993 SCORES'!K201</f>
        <v>0</v>
      </c>
    </row>
    <row r="384" spans="1:213" ht="13.5" thickBot="1" x14ac:dyDescent="0.25">
      <c r="A384" s="335">
        <v>381</v>
      </c>
      <c r="B384" s="249" t="s">
        <v>280</v>
      </c>
      <c r="C384" s="334"/>
      <c r="D384" s="276">
        <f t="shared" si="28"/>
        <v>1</v>
      </c>
      <c r="E384" s="276">
        <f t="shared" si="29"/>
        <v>13</v>
      </c>
      <c r="F384" s="345">
        <f t="shared" si="33"/>
        <v>13</v>
      </c>
      <c r="G384" s="167">
        <f t="shared" si="30"/>
        <v>0</v>
      </c>
      <c r="H384" s="549">
        <f t="shared" si="31"/>
        <v>0</v>
      </c>
      <c r="I384" s="629">
        <f t="shared" si="32"/>
        <v>0</v>
      </c>
      <c r="J384" s="815">
        <v>0</v>
      </c>
      <c r="K384" s="676">
        <v>0</v>
      </c>
      <c r="L384" s="901" t="e">
        <v>#DIV/0!</v>
      </c>
      <c r="M384" s="906"/>
      <c r="N384" s="679"/>
      <c r="O384" s="910"/>
      <c r="P384" s="862">
        <v>0</v>
      </c>
      <c r="Q384" s="877">
        <v>0</v>
      </c>
      <c r="R384" s="877" t="e">
        <v>#DIV/0!</v>
      </c>
      <c r="S384" s="865"/>
      <c r="T384" s="869"/>
      <c r="U384" s="872"/>
      <c r="V384" s="847">
        <v>0</v>
      </c>
      <c r="W384" s="756">
        <v>0</v>
      </c>
      <c r="X384" s="756" t="e">
        <v>#DIV/0!</v>
      </c>
      <c r="Y384" s="686"/>
      <c r="Z384" s="687"/>
      <c r="AA384" s="769"/>
      <c r="AB384" s="826">
        <v>0</v>
      </c>
      <c r="AC384" s="756">
        <v>0</v>
      </c>
      <c r="AD384" s="756" t="e">
        <v>#DIV/0!</v>
      </c>
      <c r="AE384" s="686"/>
      <c r="AF384" s="687"/>
      <c r="AG384" s="769"/>
      <c r="AH384" s="826">
        <v>0</v>
      </c>
      <c r="AI384" s="752">
        <v>0</v>
      </c>
      <c r="AJ384" s="752" t="e">
        <v>#DIV/0!</v>
      </c>
      <c r="AK384" s="686"/>
      <c r="AL384" s="687"/>
      <c r="AM384" s="751"/>
      <c r="AN384" s="820">
        <v>0</v>
      </c>
      <c r="AO384" s="685">
        <v>0</v>
      </c>
      <c r="AP384" s="685" t="e">
        <v>#DIV/0!</v>
      </c>
      <c r="AQ384" s="686"/>
      <c r="AR384" s="739"/>
      <c r="AS384" s="737"/>
      <c r="AT384" s="820"/>
      <c r="AU384" s="685">
        <v>0</v>
      </c>
      <c r="AV384" s="732" t="e">
        <v>#DIV/0!</v>
      </c>
      <c r="AW384" s="686"/>
      <c r="AX384" s="687"/>
      <c r="AY384" s="688"/>
      <c r="AZ384" s="815">
        <v>0</v>
      </c>
      <c r="BA384" s="676">
        <v>0</v>
      </c>
      <c r="BB384" s="676" t="e">
        <v>#DIV/0!</v>
      </c>
      <c r="BC384" s="677"/>
      <c r="BD384" s="679"/>
      <c r="BE384" s="798"/>
      <c r="BF384" s="806">
        <v>0</v>
      </c>
      <c r="BG384" s="632">
        <v>0</v>
      </c>
      <c r="BH384" s="632" t="e">
        <v>#DIV/0!</v>
      </c>
      <c r="BI384" s="636"/>
      <c r="BJ384" s="640"/>
      <c r="BK384" s="792"/>
      <c r="BL384" s="555">
        <v>0</v>
      </c>
      <c r="BM384" s="557">
        <v>0</v>
      </c>
      <c r="BN384" s="557" t="e">
        <v>#DIV/0!</v>
      </c>
      <c r="BO384" s="561"/>
      <c r="BP384" s="563"/>
      <c r="BQ384" s="575"/>
      <c r="BR384" s="555">
        <v>0</v>
      </c>
      <c r="BS384" s="557">
        <v>0</v>
      </c>
      <c r="BT384" s="557" t="e">
        <v>#DIV/0!</v>
      </c>
      <c r="BU384" s="561"/>
      <c r="BV384" s="563"/>
      <c r="BW384" s="566"/>
      <c r="BX384" s="300">
        <v>0</v>
      </c>
      <c r="BY384" s="541">
        <v>0</v>
      </c>
      <c r="BZ384" s="541" t="e">
        <v>#DIV/0!</v>
      </c>
      <c r="CA384" s="541"/>
      <c r="CB384" s="542"/>
      <c r="CC384" s="552"/>
      <c r="CD384" s="515">
        <v>0</v>
      </c>
      <c r="CE384" s="525">
        <v>0</v>
      </c>
      <c r="CF384" s="525" t="e">
        <v>#DIV/0!</v>
      </c>
      <c r="CG384" s="526"/>
      <c r="CH384" s="527"/>
      <c r="CI384" s="519"/>
      <c r="CJ384" s="377">
        <v>0</v>
      </c>
      <c r="CK384" s="233">
        <v>0</v>
      </c>
      <c r="CL384" s="233" t="e">
        <v>#DIV/0!</v>
      </c>
      <c r="CM384" s="381"/>
      <c r="CN384" s="384"/>
      <c r="CO384" s="386"/>
      <c r="CP384" s="52">
        <v>0</v>
      </c>
      <c r="CQ384" s="30">
        <v>0</v>
      </c>
      <c r="CR384" s="48" t="e">
        <v>#DIV/0!</v>
      </c>
      <c r="CS384" s="134"/>
      <c r="CT384" s="114"/>
      <c r="CU384" s="342"/>
      <c r="CV384" s="79">
        <v>0</v>
      </c>
      <c r="CW384" s="30">
        <v>0</v>
      </c>
      <c r="CX384" s="48" t="e">
        <v>#DIV/0!</v>
      </c>
      <c r="CY384" s="134"/>
      <c r="CZ384" s="114"/>
      <c r="DA384" s="117"/>
      <c r="DB384" s="52">
        <f>'2010 SCORES'!AC202</f>
        <v>0</v>
      </c>
      <c r="DC384" s="30">
        <f>'2010 SCORES'!AD202</f>
        <v>0</v>
      </c>
      <c r="DD384" s="48" t="e">
        <f>'2010 SCORES'!AE202</f>
        <v>#DIV/0!</v>
      </c>
      <c r="DE384" s="134">
        <f>'2010 SCORES'!AF202</f>
        <v>0</v>
      </c>
      <c r="DF384" s="114">
        <f>'2010 SCORES'!AG202</f>
        <v>0</v>
      </c>
      <c r="DG384" s="117">
        <f>'2010 SCORES'!AH202</f>
        <v>0</v>
      </c>
      <c r="DH384" s="104">
        <f>'2009 SCORES'!V202</f>
        <v>1</v>
      </c>
      <c r="DI384" s="79">
        <f>'2009 SCORES'!W202</f>
        <v>13</v>
      </c>
      <c r="DJ384" s="48">
        <f>'2009 SCORES'!X202</f>
        <v>13</v>
      </c>
      <c r="DK384" s="134">
        <f>'2009 SCORES'!Y202</f>
        <v>0</v>
      </c>
      <c r="DL384" s="114">
        <f>'2009 SCORES'!Z202</f>
        <v>0</v>
      </c>
      <c r="DM384" s="117">
        <f>'2009 SCORES'!AA202</f>
        <v>0</v>
      </c>
      <c r="DN384" s="52">
        <f>'2008 SCORES'!V202</f>
        <v>0</v>
      </c>
      <c r="DO384" s="30">
        <f>'2008 SCORES'!W202</f>
        <v>0</v>
      </c>
      <c r="DP384" s="81" t="e">
        <f>'2008 SCORES'!X202</f>
        <v>#DIV/0!</v>
      </c>
      <c r="DQ384" s="134">
        <f>'2008 SCORES'!Y202</f>
        <v>0</v>
      </c>
      <c r="DR384" s="114">
        <f>'2008 SCORES'!Z202</f>
        <v>0</v>
      </c>
      <c r="DS384" s="117">
        <f>'2008 SCORES'!AA202</f>
        <v>0</v>
      </c>
      <c r="DT384" s="88">
        <f>'2007 SCORES'!Q202</f>
        <v>0</v>
      </c>
      <c r="DU384" s="7">
        <f>'2007 SCORES'!R202</f>
        <v>0</v>
      </c>
      <c r="DV384" s="95" t="e">
        <f>'2007 SCORES'!S202</f>
        <v>#DIV/0!</v>
      </c>
      <c r="DW384" s="121">
        <f>'2007 SCORES'!T202</f>
        <v>0</v>
      </c>
      <c r="DX384" s="114">
        <f>'2007 SCORES'!U202</f>
        <v>0</v>
      </c>
      <c r="DY384" s="117">
        <f>'2007 SCORES'!V202</f>
        <v>0</v>
      </c>
      <c r="DZ384" s="88">
        <f>'2006 SCORES'!Q202</f>
        <v>0</v>
      </c>
      <c r="EA384" s="9">
        <f>'2006 SCORES'!R202</f>
        <v>0</v>
      </c>
      <c r="EB384" s="100" t="e">
        <f>'2006 SCORES'!S202</f>
        <v>#DIV/0!</v>
      </c>
      <c r="EC384" s="124">
        <f>'2006 SCORES'!T202</f>
        <v>0</v>
      </c>
      <c r="ED384" s="120">
        <f>'2006 SCORES'!U202</f>
        <v>0</v>
      </c>
      <c r="EE384" s="125">
        <f>'2006 SCORES'!V202</f>
        <v>0</v>
      </c>
      <c r="EF384" s="88">
        <f>'2005 SCORES'!L203</f>
        <v>0</v>
      </c>
      <c r="EG384" s="9">
        <f>'2005 SCORES'!M203</f>
        <v>0</v>
      </c>
      <c r="EH384" s="95" t="e">
        <f>'2005 SCORES'!N203</f>
        <v>#DIV/0!</v>
      </c>
      <c r="EI384" s="121">
        <f>'2005 SCORES'!O203</f>
        <v>0</v>
      </c>
      <c r="EJ384" s="122">
        <f>'2005 SCORES'!P203</f>
        <v>0</v>
      </c>
      <c r="EK384" s="117">
        <f>'2005 SCORES'!Q203</f>
        <v>0</v>
      </c>
      <c r="EL384" s="7">
        <f>'2004 SCORES'!K202</f>
        <v>0</v>
      </c>
      <c r="EM384" s="9">
        <f>'2004 SCORES'!L202</f>
        <v>0</v>
      </c>
      <c r="EN384" s="95" t="e">
        <f>'2004 SCORES'!M202</f>
        <v>#DIV/0!</v>
      </c>
      <c r="EO384" s="113">
        <f>'2004 SCORES'!N202</f>
        <v>0</v>
      </c>
      <c r="EP384" s="120">
        <f>'2004 SCORES'!O202</f>
        <v>0</v>
      </c>
      <c r="EQ384" s="117">
        <f>'2004 SCORES'!P202</f>
        <v>0</v>
      </c>
      <c r="ER384" s="7">
        <f>'2003 SCORES'!H202</f>
        <v>0</v>
      </c>
      <c r="ES384" s="9">
        <f>'2003 SCORES'!I202</f>
        <v>0</v>
      </c>
      <c r="ET384" s="95" t="e">
        <f>'2003 SCORES'!J202</f>
        <v>#DIV/0!</v>
      </c>
      <c r="EU384" s="113">
        <f>'2003 SCORES'!K202</f>
        <v>0</v>
      </c>
      <c r="EV384" s="114">
        <f>'2003 SCORES'!L202</f>
        <v>0</v>
      </c>
      <c r="EW384" s="117">
        <f>'2003 SCORES'!M202</f>
        <v>0</v>
      </c>
      <c r="EX384" s="7">
        <f>'2002 SCORES'!H202</f>
        <v>0</v>
      </c>
      <c r="EY384" s="9">
        <f>'2002 SCORES'!I202</f>
        <v>0</v>
      </c>
      <c r="EZ384" s="95" t="e">
        <f>'2002 SCORES'!J202</f>
        <v>#DIV/0!</v>
      </c>
      <c r="FA384" s="113">
        <f>'2002 SCORES'!K202</f>
        <v>0</v>
      </c>
      <c r="FB384" s="114">
        <f>'2002 SCORES'!L202</f>
        <v>0</v>
      </c>
      <c r="FC384" s="117">
        <f>'2002 SCORES'!M202</f>
        <v>0</v>
      </c>
      <c r="FD384" s="7">
        <f>'2001 SCORES'!I202</f>
        <v>0</v>
      </c>
      <c r="FE384" s="105">
        <f>'2001 SCORES'!J202</f>
        <v>0</v>
      </c>
      <c r="FF384" s="156" t="e">
        <f>'2001 SCORES'!K202</f>
        <v>#DIV/0!</v>
      </c>
      <c r="FG384" s="157">
        <f>'2001 SCORES'!L202</f>
        <v>0</v>
      </c>
      <c r="FH384" s="120">
        <f>'2001 SCORES'!M202</f>
        <v>0</v>
      </c>
      <c r="FI384" s="117">
        <f>'2001 SCORES'!N202</f>
        <v>0</v>
      </c>
      <c r="FJ384" s="302">
        <f>'2000 SCORES'!G202</f>
        <v>0</v>
      </c>
      <c r="FK384" s="310">
        <f>'2000 SCORES'!H202</f>
        <v>0</v>
      </c>
      <c r="FL384" s="156" t="e">
        <f>'2000 SCORES'!I202</f>
        <v>#DIV/0!</v>
      </c>
      <c r="FM384" s="312">
        <f>'2000 SCORES'!J202</f>
        <v>0</v>
      </c>
      <c r="FN384" s="120">
        <f>'2001 SCORES'!M202</f>
        <v>0</v>
      </c>
      <c r="FO384" s="117">
        <f>'2000 SCORES'!L202</f>
        <v>0</v>
      </c>
      <c r="FP384" s="7">
        <f>'1999 SCORES'!H202</f>
        <v>0</v>
      </c>
      <c r="FQ384" s="105">
        <f>'1999 SCORES'!I202</f>
        <v>0</v>
      </c>
      <c r="FR384" s="156" t="e">
        <f>'1999 SCORES'!J202</f>
        <v>#DIV/0!</v>
      </c>
      <c r="FS384" s="157">
        <f>'1999 SCORES'!K202</f>
        <v>0</v>
      </c>
      <c r="FT384" s="120">
        <f>'1999 SCORES'!L202</f>
        <v>0</v>
      </c>
      <c r="FU384" s="117">
        <f>'1999 SCORES'!M202</f>
        <v>0</v>
      </c>
      <c r="FV384" s="7">
        <f>'1998 SCORES'!G202</f>
        <v>0</v>
      </c>
      <c r="FW384" s="105">
        <f>'1998 SCORES'!H202</f>
        <v>0</v>
      </c>
      <c r="FX384" s="156" t="e">
        <f>'1998 SCORES'!I202</f>
        <v>#DIV/0!</v>
      </c>
      <c r="FY384" s="157">
        <f>'1998 SCORES'!J202</f>
        <v>0</v>
      </c>
      <c r="FZ384" s="120">
        <f>'1998 SCORES'!K202</f>
        <v>0</v>
      </c>
      <c r="GA384" s="117">
        <f>'1998 SCORES'!L202</f>
        <v>0</v>
      </c>
      <c r="GB384" s="7">
        <f>'1997 SCORES'!F202</f>
        <v>0</v>
      </c>
      <c r="GC384" s="105">
        <f>'1997 SCORES'!G202</f>
        <v>0</v>
      </c>
      <c r="GD384" s="156" t="e">
        <f>'1997 SCORES'!H202</f>
        <v>#DIV/0!</v>
      </c>
      <c r="GE384" s="157">
        <f>'1997 SCORES'!I202</f>
        <v>0</v>
      </c>
      <c r="GF384" s="120">
        <f>'1997 SCORES'!J202</f>
        <v>0</v>
      </c>
      <c r="GG384" s="117">
        <f>'1997 SCORES'!K202</f>
        <v>0</v>
      </c>
      <c r="GH384" s="160">
        <f>'1996 SCORES'!F202</f>
        <v>0</v>
      </c>
      <c r="GI384" s="9">
        <f>'1996 SCORES'!G202</f>
        <v>0</v>
      </c>
      <c r="GJ384" s="100" t="e">
        <f>'1996 SCORES'!H202</f>
        <v>#DIV/0!</v>
      </c>
      <c r="GK384" s="22">
        <f>'1996 SCORES'!I202</f>
        <v>0</v>
      </c>
      <c r="GL384" s="21">
        <f>'1996 SCORES'!J202</f>
        <v>0</v>
      </c>
      <c r="GM384" s="162">
        <f>'1996 SCORES'!K202</f>
        <v>0</v>
      </c>
      <c r="GN384" s="161">
        <f>'1995 SCORES '!F202</f>
        <v>0</v>
      </c>
      <c r="GO384" s="9">
        <f>'1995 SCORES '!G202</f>
        <v>0</v>
      </c>
      <c r="GP384" s="100" t="e">
        <f>'1995 SCORES '!H202</f>
        <v>#DIV/0!</v>
      </c>
      <c r="GQ384" s="22">
        <f>'1995 SCORES '!I202</f>
        <v>0</v>
      </c>
      <c r="GR384" s="21">
        <f>'1995 SCORES '!J202</f>
        <v>0</v>
      </c>
      <c r="GS384" s="162">
        <f>'1995 SCORES '!K202</f>
        <v>0</v>
      </c>
      <c r="GT384" s="161">
        <f>'1994 SCORES'!F202</f>
        <v>0</v>
      </c>
      <c r="GU384" s="9">
        <f>'1994 SCORES'!G202</f>
        <v>0</v>
      </c>
      <c r="GV384" s="100" t="e">
        <f>'1994 SCORES'!H202</f>
        <v>#DIV/0!</v>
      </c>
      <c r="GW384" s="22">
        <f>'1994 SCORES'!I202</f>
        <v>0</v>
      </c>
      <c r="GX384" s="21">
        <f>'1994 SCORES'!J202</f>
        <v>0</v>
      </c>
      <c r="GY384" s="162">
        <f>'1994 SCORES'!K202</f>
        <v>0</v>
      </c>
      <c r="GZ384" s="161">
        <f>'1993 SCORES'!F202</f>
        <v>0</v>
      </c>
      <c r="HA384" s="30">
        <f>'1993 SCORES'!G202</f>
        <v>0</v>
      </c>
      <c r="HB384" s="100" t="e">
        <f>'1993 SCORES'!H202</f>
        <v>#DIV/0!</v>
      </c>
      <c r="HC384" s="22">
        <f>'1993 SCORES'!I202</f>
        <v>0</v>
      </c>
      <c r="HD384" s="21">
        <f>'1993 SCORES'!J202</f>
        <v>0</v>
      </c>
      <c r="HE384" s="162">
        <f>'1993 SCORES'!K202</f>
        <v>0</v>
      </c>
    </row>
    <row r="385" spans="1:213" ht="13.5" thickBot="1" x14ac:dyDescent="0.25">
      <c r="A385" s="335">
        <v>382</v>
      </c>
      <c r="B385" s="399" t="s">
        <v>107</v>
      </c>
      <c r="C385" s="772" t="s">
        <v>281</v>
      </c>
      <c r="D385" s="276">
        <f t="shared" si="28"/>
        <v>4</v>
      </c>
      <c r="E385" s="276">
        <f t="shared" si="29"/>
        <v>81</v>
      </c>
      <c r="F385" s="345">
        <f t="shared" si="33"/>
        <v>20.25</v>
      </c>
      <c r="G385" s="167">
        <f t="shared" si="30"/>
        <v>0</v>
      </c>
      <c r="H385" s="549">
        <f t="shared" si="31"/>
        <v>0</v>
      </c>
      <c r="I385" s="629">
        <f t="shared" si="32"/>
        <v>0</v>
      </c>
      <c r="J385" s="815">
        <v>0</v>
      </c>
      <c r="K385" s="676">
        <v>0</v>
      </c>
      <c r="L385" s="901" t="e">
        <v>#DIV/0!</v>
      </c>
      <c r="M385" s="906"/>
      <c r="N385" s="679"/>
      <c r="O385" s="910"/>
      <c r="P385" s="862">
        <v>0</v>
      </c>
      <c r="Q385" s="877">
        <v>0</v>
      </c>
      <c r="R385" s="877" t="e">
        <v>#DIV/0!</v>
      </c>
      <c r="S385" s="865"/>
      <c r="T385" s="869"/>
      <c r="U385" s="872"/>
      <c r="V385" s="847">
        <v>0</v>
      </c>
      <c r="W385" s="756">
        <v>0</v>
      </c>
      <c r="X385" s="756" t="e">
        <v>#DIV/0!</v>
      </c>
      <c r="Y385" s="686"/>
      <c r="Z385" s="687"/>
      <c r="AA385" s="769"/>
      <c r="AB385" s="826">
        <v>0</v>
      </c>
      <c r="AC385" s="756">
        <v>0</v>
      </c>
      <c r="AD385" s="756" t="e">
        <v>#DIV/0!</v>
      </c>
      <c r="AE385" s="686"/>
      <c r="AF385" s="687"/>
      <c r="AG385" s="769"/>
      <c r="AH385" s="826">
        <v>0</v>
      </c>
      <c r="AI385" s="752">
        <v>0</v>
      </c>
      <c r="AJ385" s="752" t="e">
        <v>#DIV/0!</v>
      </c>
      <c r="AK385" s="686"/>
      <c r="AL385" s="687"/>
      <c r="AM385" s="751"/>
      <c r="AN385" s="820">
        <v>0</v>
      </c>
      <c r="AO385" s="685">
        <v>0</v>
      </c>
      <c r="AP385" s="685" t="e">
        <v>#DIV/0!</v>
      </c>
      <c r="AQ385" s="686"/>
      <c r="AR385" s="739"/>
      <c r="AS385" s="737"/>
      <c r="AT385" s="820"/>
      <c r="AU385" s="685">
        <v>0</v>
      </c>
      <c r="AV385" s="732" t="e">
        <v>#DIV/0!</v>
      </c>
      <c r="AW385" s="686"/>
      <c r="AX385" s="687"/>
      <c r="AY385" s="688"/>
      <c r="AZ385" s="815">
        <v>0</v>
      </c>
      <c r="BA385" s="676">
        <v>0</v>
      </c>
      <c r="BB385" s="676" t="e">
        <v>#DIV/0!</v>
      </c>
      <c r="BC385" s="677"/>
      <c r="BD385" s="679"/>
      <c r="BE385" s="798"/>
      <c r="BF385" s="806">
        <v>0</v>
      </c>
      <c r="BG385" s="632">
        <v>0</v>
      </c>
      <c r="BH385" s="632" t="e">
        <v>#DIV/0!</v>
      </c>
      <c r="BI385" s="636"/>
      <c r="BJ385" s="640"/>
      <c r="BK385" s="792"/>
      <c r="BL385" s="555">
        <v>0</v>
      </c>
      <c r="BM385" s="557">
        <v>0</v>
      </c>
      <c r="BN385" s="557" t="e">
        <v>#DIV/0!</v>
      </c>
      <c r="BO385" s="561"/>
      <c r="BP385" s="563"/>
      <c r="BQ385" s="575"/>
      <c r="BR385" s="555">
        <v>0</v>
      </c>
      <c r="BS385" s="557">
        <v>0</v>
      </c>
      <c r="BT385" s="557" t="e">
        <v>#DIV/0!</v>
      </c>
      <c r="BU385" s="561"/>
      <c r="BV385" s="563"/>
      <c r="BW385" s="566"/>
      <c r="BX385" s="300">
        <v>0</v>
      </c>
      <c r="BY385" s="541">
        <v>0</v>
      </c>
      <c r="BZ385" s="541" t="e">
        <v>#DIV/0!</v>
      </c>
      <c r="CA385" s="541"/>
      <c r="CB385" s="542"/>
      <c r="CC385" s="552"/>
      <c r="CD385" s="515">
        <v>0</v>
      </c>
      <c r="CE385" s="525">
        <v>0</v>
      </c>
      <c r="CF385" s="525" t="e">
        <v>#DIV/0!</v>
      </c>
      <c r="CG385" s="526"/>
      <c r="CH385" s="527"/>
      <c r="CI385" s="519"/>
      <c r="CJ385" s="377">
        <v>0</v>
      </c>
      <c r="CK385" s="233">
        <v>0</v>
      </c>
      <c r="CL385" s="233" t="e">
        <v>#DIV/0!</v>
      </c>
      <c r="CM385" s="381"/>
      <c r="CN385" s="384"/>
      <c r="CO385" s="386"/>
      <c r="CP385" s="52">
        <v>0</v>
      </c>
      <c r="CQ385" s="30">
        <v>0</v>
      </c>
      <c r="CR385" s="48" t="e">
        <v>#DIV/0!</v>
      </c>
      <c r="CS385" s="134"/>
      <c r="CT385" s="114"/>
      <c r="CU385" s="342"/>
      <c r="CV385" s="79">
        <v>2</v>
      </c>
      <c r="CW385" s="30">
        <v>39</v>
      </c>
      <c r="CX385" s="48">
        <v>19.5</v>
      </c>
      <c r="CY385" s="134"/>
      <c r="CZ385" s="114"/>
      <c r="DA385" s="117"/>
      <c r="DB385" s="52">
        <f>'2010 SCORES'!AC203</f>
        <v>1</v>
      </c>
      <c r="DC385" s="30">
        <f>'2010 SCORES'!AD203</f>
        <v>17</v>
      </c>
      <c r="DD385" s="48">
        <f>'2010 SCORES'!AE203</f>
        <v>17</v>
      </c>
      <c r="DE385" s="134">
        <f>'2010 SCORES'!AF203</f>
        <v>0</v>
      </c>
      <c r="DF385" s="114">
        <f>'2010 SCORES'!AG203</f>
        <v>0</v>
      </c>
      <c r="DG385" s="117">
        <f>'2010 SCORES'!AH203</f>
        <v>0</v>
      </c>
      <c r="DH385" s="104">
        <f>'2009 SCORES'!V203</f>
        <v>1</v>
      </c>
      <c r="DI385" s="79">
        <f>'2009 SCORES'!W203</f>
        <v>25</v>
      </c>
      <c r="DJ385" s="48">
        <f>'2009 SCORES'!X203</f>
        <v>25</v>
      </c>
      <c r="DK385" s="134">
        <f>'2009 SCORES'!Y203</f>
        <v>0</v>
      </c>
      <c r="DL385" s="114">
        <f>'2009 SCORES'!Z203</f>
        <v>0</v>
      </c>
      <c r="DM385" s="117">
        <f>'2009 SCORES'!AA203</f>
        <v>0</v>
      </c>
      <c r="DN385" s="52">
        <f>'2008 SCORES'!V203</f>
        <v>0</v>
      </c>
      <c r="DO385" s="30">
        <f>'2008 SCORES'!W203</f>
        <v>0</v>
      </c>
      <c r="DP385" s="81" t="e">
        <f>'2008 SCORES'!X203</f>
        <v>#DIV/0!</v>
      </c>
      <c r="DQ385" s="134">
        <f>'2008 SCORES'!Y203</f>
        <v>0</v>
      </c>
      <c r="DR385" s="114">
        <f>'2008 SCORES'!Z203</f>
        <v>0</v>
      </c>
      <c r="DS385" s="117">
        <f>'2008 SCORES'!AA203</f>
        <v>0</v>
      </c>
      <c r="DT385" s="88">
        <f>'2007 SCORES'!Q203</f>
        <v>0</v>
      </c>
      <c r="DU385" s="7">
        <f>'2007 SCORES'!R203</f>
        <v>0</v>
      </c>
      <c r="DV385" s="95" t="e">
        <f>'2007 SCORES'!S203</f>
        <v>#DIV/0!</v>
      </c>
      <c r="DW385" s="121">
        <f>'2007 SCORES'!T203</f>
        <v>0</v>
      </c>
      <c r="DX385" s="114">
        <f>'2007 SCORES'!U203</f>
        <v>0</v>
      </c>
      <c r="DY385" s="117">
        <f>'2007 SCORES'!V203</f>
        <v>0</v>
      </c>
      <c r="DZ385" s="88">
        <f>'2006 SCORES'!Q203</f>
        <v>0</v>
      </c>
      <c r="EA385" s="9">
        <f>'2006 SCORES'!R203</f>
        <v>0</v>
      </c>
      <c r="EB385" s="100" t="e">
        <f>'2006 SCORES'!S203</f>
        <v>#DIV/0!</v>
      </c>
      <c r="EC385" s="124">
        <f>'2006 SCORES'!T203</f>
        <v>0</v>
      </c>
      <c r="ED385" s="120">
        <f>'2006 SCORES'!U203</f>
        <v>0</v>
      </c>
      <c r="EE385" s="125">
        <f>'2006 SCORES'!V203</f>
        <v>0</v>
      </c>
      <c r="EF385" s="88">
        <f>'2005 SCORES'!L204</f>
        <v>0</v>
      </c>
      <c r="EG385" s="9">
        <f>'2005 SCORES'!M204</f>
        <v>0</v>
      </c>
      <c r="EH385" s="95" t="e">
        <f>'2005 SCORES'!N204</f>
        <v>#DIV/0!</v>
      </c>
      <c r="EI385" s="121">
        <f>'2005 SCORES'!O204</f>
        <v>0</v>
      </c>
      <c r="EJ385" s="122">
        <f>'2005 SCORES'!P204</f>
        <v>0</v>
      </c>
      <c r="EK385" s="117">
        <f>'2005 SCORES'!Q204</f>
        <v>0</v>
      </c>
      <c r="EL385" s="7">
        <f>'2004 SCORES'!K203</f>
        <v>0</v>
      </c>
      <c r="EM385" s="9">
        <f>'2004 SCORES'!L203</f>
        <v>0</v>
      </c>
      <c r="EN385" s="95" t="e">
        <f>'2004 SCORES'!M203</f>
        <v>#DIV/0!</v>
      </c>
      <c r="EO385" s="113">
        <f>'2004 SCORES'!N203</f>
        <v>0</v>
      </c>
      <c r="EP385" s="120">
        <f>'2004 SCORES'!O203</f>
        <v>0</v>
      </c>
      <c r="EQ385" s="117">
        <f>'2004 SCORES'!P203</f>
        <v>0</v>
      </c>
      <c r="ER385" s="7">
        <f>'2003 SCORES'!H203</f>
        <v>0</v>
      </c>
      <c r="ES385" s="9">
        <f>'2003 SCORES'!I203</f>
        <v>0</v>
      </c>
      <c r="ET385" s="95" t="e">
        <f>'2003 SCORES'!J203</f>
        <v>#DIV/0!</v>
      </c>
      <c r="EU385" s="113">
        <f>'2003 SCORES'!K203</f>
        <v>0</v>
      </c>
      <c r="EV385" s="114">
        <f>'2003 SCORES'!L203</f>
        <v>0</v>
      </c>
      <c r="EW385" s="117">
        <f>'2003 SCORES'!M203</f>
        <v>0</v>
      </c>
      <c r="EX385" s="7">
        <f>'2002 SCORES'!H203</f>
        <v>0</v>
      </c>
      <c r="EY385" s="9">
        <f>'2002 SCORES'!I203</f>
        <v>0</v>
      </c>
      <c r="EZ385" s="95" t="e">
        <f>'2002 SCORES'!J203</f>
        <v>#DIV/0!</v>
      </c>
      <c r="FA385" s="113">
        <f>'2002 SCORES'!K203</f>
        <v>0</v>
      </c>
      <c r="FB385" s="114">
        <f>'2002 SCORES'!L203</f>
        <v>0</v>
      </c>
      <c r="FC385" s="117">
        <f>'2002 SCORES'!M203</f>
        <v>0</v>
      </c>
      <c r="FD385" s="7">
        <f>'2001 SCORES'!I203</f>
        <v>0</v>
      </c>
      <c r="FE385" s="105">
        <f>'2001 SCORES'!J203</f>
        <v>0</v>
      </c>
      <c r="FF385" s="156" t="e">
        <f>'2001 SCORES'!K203</f>
        <v>#DIV/0!</v>
      </c>
      <c r="FG385" s="157">
        <f>'2001 SCORES'!L203</f>
        <v>0</v>
      </c>
      <c r="FH385" s="120">
        <f>'2001 SCORES'!M203</f>
        <v>0</v>
      </c>
      <c r="FI385" s="117">
        <f>'2001 SCORES'!N203</f>
        <v>0</v>
      </c>
      <c r="FJ385" s="302">
        <f>'2000 SCORES'!G203</f>
        <v>0</v>
      </c>
      <c r="FK385" s="310">
        <f>'2000 SCORES'!H203</f>
        <v>0</v>
      </c>
      <c r="FL385" s="156" t="e">
        <f>'2000 SCORES'!I203</f>
        <v>#DIV/0!</v>
      </c>
      <c r="FM385" s="312">
        <f>'2000 SCORES'!J203</f>
        <v>0</v>
      </c>
      <c r="FN385" s="120">
        <f>'2001 SCORES'!M203</f>
        <v>0</v>
      </c>
      <c r="FO385" s="117">
        <f>'2000 SCORES'!L203</f>
        <v>0</v>
      </c>
      <c r="FP385" s="7">
        <f>'1999 SCORES'!H203</f>
        <v>0</v>
      </c>
      <c r="FQ385" s="105">
        <f>'1999 SCORES'!I203</f>
        <v>0</v>
      </c>
      <c r="FR385" s="156" t="e">
        <f>'1999 SCORES'!J203</f>
        <v>#DIV/0!</v>
      </c>
      <c r="FS385" s="157">
        <f>'1999 SCORES'!K203</f>
        <v>0</v>
      </c>
      <c r="FT385" s="120">
        <f>'1999 SCORES'!L203</f>
        <v>0</v>
      </c>
      <c r="FU385" s="117">
        <f>'1999 SCORES'!M203</f>
        <v>0</v>
      </c>
      <c r="FV385" s="7">
        <f>'1998 SCORES'!G203</f>
        <v>0</v>
      </c>
      <c r="FW385" s="105">
        <f>'1998 SCORES'!H203</f>
        <v>0</v>
      </c>
      <c r="FX385" s="156" t="e">
        <f>'1998 SCORES'!I203</f>
        <v>#DIV/0!</v>
      </c>
      <c r="FY385" s="157">
        <f>'1998 SCORES'!J203</f>
        <v>0</v>
      </c>
      <c r="FZ385" s="120">
        <f>'1998 SCORES'!K203</f>
        <v>0</v>
      </c>
      <c r="GA385" s="117">
        <f>'1998 SCORES'!L203</f>
        <v>0</v>
      </c>
      <c r="GB385" s="7">
        <f>'1997 SCORES'!F203</f>
        <v>0</v>
      </c>
      <c r="GC385" s="105">
        <f>'1997 SCORES'!G203</f>
        <v>0</v>
      </c>
      <c r="GD385" s="156" t="e">
        <f>'1997 SCORES'!H203</f>
        <v>#DIV/0!</v>
      </c>
      <c r="GE385" s="157">
        <f>'1997 SCORES'!I203</f>
        <v>0</v>
      </c>
      <c r="GF385" s="120">
        <f>'1997 SCORES'!J203</f>
        <v>0</v>
      </c>
      <c r="GG385" s="117">
        <f>'1997 SCORES'!K203</f>
        <v>0</v>
      </c>
      <c r="GH385" s="160">
        <f>'1996 SCORES'!F203</f>
        <v>0</v>
      </c>
      <c r="GI385" s="9">
        <f>'1996 SCORES'!G203</f>
        <v>0</v>
      </c>
      <c r="GJ385" s="100" t="e">
        <f>'1996 SCORES'!H203</f>
        <v>#DIV/0!</v>
      </c>
      <c r="GK385" s="22">
        <f>'1996 SCORES'!I203</f>
        <v>0</v>
      </c>
      <c r="GL385" s="21">
        <f>'1996 SCORES'!J203</f>
        <v>0</v>
      </c>
      <c r="GM385" s="162">
        <f>'1996 SCORES'!K203</f>
        <v>0</v>
      </c>
      <c r="GN385" s="161">
        <f>'1995 SCORES '!F203</f>
        <v>0</v>
      </c>
      <c r="GO385" s="9">
        <f>'1995 SCORES '!G203</f>
        <v>0</v>
      </c>
      <c r="GP385" s="100" t="e">
        <f>'1995 SCORES '!H203</f>
        <v>#DIV/0!</v>
      </c>
      <c r="GQ385" s="22">
        <f>'1995 SCORES '!I203</f>
        <v>0</v>
      </c>
      <c r="GR385" s="21">
        <f>'1995 SCORES '!J203</f>
        <v>0</v>
      </c>
      <c r="GS385" s="162">
        <f>'1995 SCORES '!K203</f>
        <v>0</v>
      </c>
      <c r="GT385" s="161">
        <f>'1994 SCORES'!F203</f>
        <v>0</v>
      </c>
      <c r="GU385" s="9">
        <f>'1994 SCORES'!G203</f>
        <v>0</v>
      </c>
      <c r="GV385" s="100" t="e">
        <f>'1994 SCORES'!H203</f>
        <v>#DIV/0!</v>
      </c>
      <c r="GW385" s="22">
        <f>'1994 SCORES'!I203</f>
        <v>0</v>
      </c>
      <c r="GX385" s="21">
        <f>'1994 SCORES'!J203</f>
        <v>0</v>
      </c>
      <c r="GY385" s="162">
        <f>'1994 SCORES'!K203</f>
        <v>0</v>
      </c>
      <c r="GZ385" s="161">
        <f>'1993 SCORES'!F203</f>
        <v>0</v>
      </c>
      <c r="HA385" s="30">
        <f>'1993 SCORES'!G203</f>
        <v>0</v>
      </c>
      <c r="HB385" s="100" t="e">
        <f>'1993 SCORES'!H203</f>
        <v>#DIV/0!</v>
      </c>
      <c r="HC385" s="22">
        <f>'1993 SCORES'!I203</f>
        <v>0</v>
      </c>
      <c r="HD385" s="21">
        <f>'1993 SCORES'!J203</f>
        <v>0</v>
      </c>
      <c r="HE385" s="162">
        <f>'1993 SCORES'!K203</f>
        <v>0</v>
      </c>
    </row>
    <row r="386" spans="1:213" ht="13.5" thickBot="1" x14ac:dyDescent="0.25">
      <c r="A386" s="335">
        <v>383</v>
      </c>
      <c r="B386" s="399" t="s">
        <v>434</v>
      </c>
      <c r="C386" s="400" t="s">
        <v>435</v>
      </c>
      <c r="D386" s="276">
        <f t="shared" si="28"/>
        <v>1</v>
      </c>
      <c r="E386" s="276">
        <f t="shared" si="29"/>
        <v>0</v>
      </c>
      <c r="F386" s="345" t="str">
        <f t="shared" si="33"/>
        <v/>
      </c>
      <c r="G386" s="167">
        <f t="shared" si="30"/>
        <v>0</v>
      </c>
      <c r="H386" s="549">
        <f t="shared" si="31"/>
        <v>0</v>
      </c>
      <c r="I386" s="629">
        <f t="shared" si="32"/>
        <v>0</v>
      </c>
      <c r="J386" s="815">
        <v>0</v>
      </c>
      <c r="K386" s="676">
        <v>0</v>
      </c>
      <c r="L386" s="901" t="e">
        <v>#DIV/0!</v>
      </c>
      <c r="M386" s="906"/>
      <c r="N386" s="679"/>
      <c r="O386" s="910"/>
      <c r="P386" s="862">
        <v>0</v>
      </c>
      <c r="Q386" s="877">
        <v>0</v>
      </c>
      <c r="R386" s="877" t="e">
        <v>#DIV/0!</v>
      </c>
      <c r="S386" s="865"/>
      <c r="T386" s="869"/>
      <c r="U386" s="872"/>
      <c r="V386" s="847">
        <v>0</v>
      </c>
      <c r="W386" s="756">
        <v>0</v>
      </c>
      <c r="X386" s="756" t="e">
        <v>#DIV/0!</v>
      </c>
      <c r="Y386" s="686"/>
      <c r="Z386" s="687"/>
      <c r="AA386" s="769"/>
      <c r="AB386" s="826">
        <v>0</v>
      </c>
      <c r="AC386" s="756">
        <v>0</v>
      </c>
      <c r="AD386" s="756" t="e">
        <v>#DIV/0!</v>
      </c>
      <c r="AE386" s="686"/>
      <c r="AF386" s="687"/>
      <c r="AG386" s="769"/>
      <c r="AH386" s="826">
        <v>0</v>
      </c>
      <c r="AI386" s="752">
        <v>0</v>
      </c>
      <c r="AJ386" s="752" t="e">
        <v>#DIV/0!</v>
      </c>
      <c r="AK386" s="686"/>
      <c r="AL386" s="687"/>
      <c r="AM386" s="751"/>
      <c r="AN386" s="820">
        <v>0</v>
      </c>
      <c r="AO386" s="685">
        <v>0</v>
      </c>
      <c r="AP386" s="685" t="e">
        <v>#DIV/0!</v>
      </c>
      <c r="AQ386" s="686"/>
      <c r="AR386" s="739"/>
      <c r="AS386" s="737"/>
      <c r="AT386" s="820"/>
      <c r="AU386" s="685">
        <v>0</v>
      </c>
      <c r="AV386" s="732" t="e">
        <v>#DIV/0!</v>
      </c>
      <c r="AW386" s="686"/>
      <c r="AX386" s="687"/>
      <c r="AY386" s="688"/>
      <c r="AZ386" s="815">
        <v>0</v>
      </c>
      <c r="BA386" s="676">
        <v>0</v>
      </c>
      <c r="BB386" s="676" t="e">
        <v>#DIV/0!</v>
      </c>
      <c r="BC386" s="677"/>
      <c r="BD386" s="679"/>
      <c r="BE386" s="798"/>
      <c r="BF386" s="806">
        <v>0</v>
      </c>
      <c r="BG386" s="632">
        <v>0</v>
      </c>
      <c r="BH386" s="632" t="e">
        <v>#DIV/0!</v>
      </c>
      <c r="BI386" s="636"/>
      <c r="BJ386" s="640"/>
      <c r="BK386" s="792"/>
      <c r="BL386" s="555">
        <v>0</v>
      </c>
      <c r="BM386" s="557">
        <v>0</v>
      </c>
      <c r="BN386" s="557" t="e">
        <v>#DIV/0!</v>
      </c>
      <c r="BO386" s="561"/>
      <c r="BP386" s="563"/>
      <c r="BQ386" s="575"/>
      <c r="BR386" s="555">
        <v>0</v>
      </c>
      <c r="BS386" s="557">
        <v>0</v>
      </c>
      <c r="BT386" s="557" t="e">
        <v>#DIV/0!</v>
      </c>
      <c r="BU386" s="561"/>
      <c r="BV386" s="563"/>
      <c r="BW386" s="566"/>
      <c r="BX386" s="300">
        <v>0</v>
      </c>
      <c r="BY386" s="541">
        <v>0</v>
      </c>
      <c r="BZ386" s="541" t="e">
        <v>#DIV/0!</v>
      </c>
      <c r="CA386" s="541"/>
      <c r="CB386" s="542"/>
      <c r="CC386" s="552"/>
      <c r="CD386" s="515">
        <v>0</v>
      </c>
      <c r="CE386" s="525">
        <v>0</v>
      </c>
      <c r="CF386" s="525" t="e">
        <v>#DIV/0!</v>
      </c>
      <c r="CG386" s="526"/>
      <c r="CH386" s="527"/>
      <c r="CI386" s="519"/>
      <c r="CJ386" s="377">
        <v>0</v>
      </c>
      <c r="CK386" s="233">
        <v>0</v>
      </c>
      <c r="CL386" s="233" t="e">
        <v>#DIV/0!</v>
      </c>
      <c r="CM386" s="381"/>
      <c r="CN386" s="384"/>
      <c r="CO386" s="386"/>
      <c r="CP386" s="52">
        <v>0</v>
      </c>
      <c r="CQ386" s="30">
        <v>0</v>
      </c>
      <c r="CR386" s="48" t="e">
        <v>#DIV/0!</v>
      </c>
      <c r="CS386" s="134"/>
      <c r="CT386" s="114"/>
      <c r="CU386" s="342"/>
      <c r="CV386" s="79">
        <v>1</v>
      </c>
      <c r="CW386" s="30">
        <v>0</v>
      </c>
      <c r="CX386" s="48">
        <v>0</v>
      </c>
      <c r="CY386" s="30"/>
      <c r="CZ386" s="30"/>
      <c r="DA386" s="30"/>
      <c r="DB386" s="30"/>
      <c r="DC386" s="30"/>
      <c r="DD386" s="30"/>
      <c r="DE386" s="30"/>
      <c r="DF386" s="30" t="s">
        <v>94</v>
      </c>
      <c r="DG386" s="30"/>
      <c r="DH386" s="30"/>
      <c r="DI386" s="30"/>
      <c r="DJ386" s="30"/>
      <c r="DK386" s="30"/>
      <c r="DL386" s="30"/>
      <c r="DM386" s="30"/>
      <c r="DN386" s="30"/>
      <c r="DO386" s="30"/>
      <c r="DP386" s="30"/>
      <c r="DQ386" s="30"/>
      <c r="DR386" s="30"/>
      <c r="DS386" s="30"/>
      <c r="DT386" s="30"/>
      <c r="DU386" s="52"/>
      <c r="DV386" s="30"/>
      <c r="DW386" s="48"/>
      <c r="DX386" s="134"/>
      <c r="DY386" s="114"/>
      <c r="DZ386" s="141"/>
      <c r="FE386"/>
      <c r="FG386"/>
      <c r="FK386" s="315"/>
      <c r="FM386" s="315"/>
      <c r="FQ386"/>
      <c r="FS386"/>
      <c r="FW386"/>
      <c r="FY386"/>
      <c r="GC386"/>
      <c r="GE386"/>
      <c r="GJ386"/>
      <c r="GP386"/>
      <c r="GV386"/>
      <c r="HB386"/>
    </row>
    <row r="387" spans="1:213" ht="13.5" thickBot="1" x14ac:dyDescent="0.25">
      <c r="A387" s="335">
        <v>384</v>
      </c>
      <c r="B387" s="249" t="s">
        <v>282</v>
      </c>
      <c r="C387" s="334" t="s">
        <v>283</v>
      </c>
      <c r="D387" s="276">
        <f t="shared" si="28"/>
        <v>2</v>
      </c>
      <c r="E387" s="276">
        <f t="shared" si="29"/>
        <v>46</v>
      </c>
      <c r="F387" s="345">
        <f t="shared" si="33"/>
        <v>23</v>
      </c>
      <c r="G387" s="167">
        <f t="shared" si="30"/>
        <v>0</v>
      </c>
      <c r="H387" s="549">
        <f t="shared" si="31"/>
        <v>0</v>
      </c>
      <c r="I387" s="629">
        <f t="shared" si="32"/>
        <v>0</v>
      </c>
      <c r="J387" s="815">
        <v>0</v>
      </c>
      <c r="K387" s="676">
        <v>0</v>
      </c>
      <c r="L387" s="901" t="e">
        <v>#DIV/0!</v>
      </c>
      <c r="M387" s="906"/>
      <c r="N387" s="679"/>
      <c r="O387" s="910"/>
      <c r="P387" s="862">
        <v>0</v>
      </c>
      <c r="Q387" s="877">
        <v>0</v>
      </c>
      <c r="R387" s="877" t="e">
        <v>#DIV/0!</v>
      </c>
      <c r="S387" s="865"/>
      <c r="T387" s="869"/>
      <c r="U387" s="872"/>
      <c r="V387" s="847">
        <v>0</v>
      </c>
      <c r="W387" s="756">
        <v>0</v>
      </c>
      <c r="X387" s="756" t="e">
        <v>#DIV/0!</v>
      </c>
      <c r="Y387" s="686"/>
      <c r="Z387" s="687"/>
      <c r="AA387" s="769"/>
      <c r="AB387" s="826">
        <v>0</v>
      </c>
      <c r="AC387" s="756">
        <v>0</v>
      </c>
      <c r="AD387" s="756" t="e">
        <v>#DIV/0!</v>
      </c>
      <c r="AE387" s="686"/>
      <c r="AF387" s="687"/>
      <c r="AG387" s="769"/>
      <c r="AH387" s="826">
        <v>0</v>
      </c>
      <c r="AI387" s="752">
        <v>0</v>
      </c>
      <c r="AJ387" s="752" t="e">
        <v>#DIV/0!</v>
      </c>
      <c r="AK387" s="686"/>
      <c r="AL387" s="687"/>
      <c r="AM387" s="751"/>
      <c r="AN387" s="820">
        <v>0</v>
      </c>
      <c r="AO387" s="685">
        <v>0</v>
      </c>
      <c r="AP387" s="685" t="e">
        <v>#DIV/0!</v>
      </c>
      <c r="AQ387" s="686"/>
      <c r="AR387" s="739"/>
      <c r="AS387" s="737"/>
      <c r="AT387" s="820"/>
      <c r="AU387" s="685">
        <v>0</v>
      </c>
      <c r="AV387" s="732" t="e">
        <v>#DIV/0!</v>
      </c>
      <c r="AW387" s="686"/>
      <c r="AX387" s="687"/>
      <c r="AY387" s="688"/>
      <c r="AZ387" s="815">
        <v>0</v>
      </c>
      <c r="BA387" s="676">
        <v>0</v>
      </c>
      <c r="BB387" s="676" t="e">
        <v>#DIV/0!</v>
      </c>
      <c r="BC387" s="677"/>
      <c r="BD387" s="679"/>
      <c r="BE387" s="798"/>
      <c r="BF387" s="806">
        <v>0</v>
      </c>
      <c r="BG387" s="632">
        <v>0</v>
      </c>
      <c r="BH387" s="632" t="e">
        <v>#DIV/0!</v>
      </c>
      <c r="BI387" s="636"/>
      <c r="BJ387" s="640"/>
      <c r="BK387" s="792"/>
      <c r="BL387" s="555">
        <v>0</v>
      </c>
      <c r="BM387" s="557">
        <v>0</v>
      </c>
      <c r="BN387" s="557" t="e">
        <v>#DIV/0!</v>
      </c>
      <c r="BO387" s="561"/>
      <c r="BP387" s="563"/>
      <c r="BQ387" s="575"/>
      <c r="BR387" s="555">
        <v>0</v>
      </c>
      <c r="BS387" s="557">
        <v>0</v>
      </c>
      <c r="BT387" s="557" t="e">
        <v>#DIV/0!</v>
      </c>
      <c r="BU387" s="561"/>
      <c r="BV387" s="563"/>
      <c r="BW387" s="566"/>
      <c r="BX387" s="300">
        <v>0</v>
      </c>
      <c r="BY387" s="541">
        <v>0</v>
      </c>
      <c r="BZ387" s="541" t="e">
        <v>#DIV/0!</v>
      </c>
      <c r="CA387" s="541"/>
      <c r="CB387" s="542"/>
      <c r="CC387" s="552"/>
      <c r="CD387" s="515">
        <v>0</v>
      </c>
      <c r="CE387" s="525">
        <v>0</v>
      </c>
      <c r="CF387" s="525" t="e">
        <v>#DIV/0!</v>
      </c>
      <c r="CG387" s="526"/>
      <c r="CH387" s="527"/>
      <c r="CI387" s="519"/>
      <c r="CJ387" s="377">
        <v>0</v>
      </c>
      <c r="CK387" s="233">
        <v>0</v>
      </c>
      <c r="CL387" s="233" t="e">
        <v>#DIV/0!</v>
      </c>
      <c r="CM387" s="381"/>
      <c r="CN387" s="384"/>
      <c r="CO387" s="386"/>
      <c r="CP387" s="52">
        <v>0</v>
      </c>
      <c r="CQ387" s="30">
        <v>0</v>
      </c>
      <c r="CR387" s="48" t="e">
        <v>#DIV/0!</v>
      </c>
      <c r="CS387" s="134"/>
      <c r="CT387" s="114"/>
      <c r="CU387" s="342"/>
      <c r="CV387" s="79">
        <v>0</v>
      </c>
      <c r="CW387" s="30">
        <v>0</v>
      </c>
      <c r="CX387" s="48" t="e">
        <v>#DIV/0!</v>
      </c>
      <c r="CY387" s="134"/>
      <c r="CZ387" s="114"/>
      <c r="DA387" s="117"/>
      <c r="DB387" s="52">
        <f>'2010 SCORES'!AC204</f>
        <v>0</v>
      </c>
      <c r="DC387" s="30">
        <f>'2010 SCORES'!AD204</f>
        <v>0</v>
      </c>
      <c r="DD387" s="48" t="e">
        <f>'2010 SCORES'!AE204</f>
        <v>#DIV/0!</v>
      </c>
      <c r="DE387" s="134">
        <f>'2010 SCORES'!AF204</f>
        <v>0</v>
      </c>
      <c r="DF387" s="114">
        <f>'2010 SCORES'!AG204</f>
        <v>0</v>
      </c>
      <c r="DG387" s="117">
        <f>'2010 SCORES'!AH204</f>
        <v>0</v>
      </c>
      <c r="DH387" s="104">
        <f>'2009 SCORES'!V204</f>
        <v>0</v>
      </c>
      <c r="DI387" s="79">
        <f>'2009 SCORES'!W204</f>
        <v>0</v>
      </c>
      <c r="DJ387" s="48" t="e">
        <f>'2009 SCORES'!X204</f>
        <v>#DIV/0!</v>
      </c>
      <c r="DK387" s="134">
        <f>'2009 SCORES'!Y204</f>
        <v>0</v>
      </c>
      <c r="DL387" s="114">
        <f>'2009 SCORES'!Z204</f>
        <v>0</v>
      </c>
      <c r="DM387" s="117">
        <f>'2009 SCORES'!AA204</f>
        <v>0</v>
      </c>
      <c r="DN387" s="52">
        <f>'2008 SCORES'!V204</f>
        <v>1</v>
      </c>
      <c r="DO387" s="30">
        <f>'2008 SCORES'!W204</f>
        <v>24</v>
      </c>
      <c r="DP387" s="81">
        <f>'2008 SCORES'!X204</f>
        <v>24</v>
      </c>
      <c r="DQ387" s="134">
        <f>'2008 SCORES'!Y204</f>
        <v>0</v>
      </c>
      <c r="DR387" s="114">
        <f>'2008 SCORES'!Z204</f>
        <v>0</v>
      </c>
      <c r="DS387" s="117">
        <f>'2008 SCORES'!AA204</f>
        <v>0</v>
      </c>
      <c r="DT387" s="88">
        <f>'2007 SCORES'!Q204</f>
        <v>0</v>
      </c>
      <c r="DU387" s="7">
        <f>'2007 SCORES'!R204</f>
        <v>0</v>
      </c>
      <c r="DV387" s="95" t="e">
        <f>'2007 SCORES'!S204</f>
        <v>#DIV/0!</v>
      </c>
      <c r="DW387" s="121">
        <f>'2007 SCORES'!T204</f>
        <v>0</v>
      </c>
      <c r="DX387" s="114">
        <f>'2007 SCORES'!U204</f>
        <v>0</v>
      </c>
      <c r="DY387" s="117">
        <f>'2007 SCORES'!V204</f>
        <v>0</v>
      </c>
      <c r="DZ387" s="88">
        <f>'2006 SCORES'!Q204</f>
        <v>0</v>
      </c>
      <c r="EA387" s="9">
        <f>'2006 SCORES'!R204</f>
        <v>0</v>
      </c>
      <c r="EB387" s="100" t="e">
        <f>'2006 SCORES'!S204</f>
        <v>#DIV/0!</v>
      </c>
      <c r="EC387" s="124">
        <f>'2006 SCORES'!T204</f>
        <v>0</v>
      </c>
      <c r="ED387" s="120">
        <f>'2006 SCORES'!U204</f>
        <v>0</v>
      </c>
      <c r="EE387" s="125">
        <f>'2006 SCORES'!V204</f>
        <v>0</v>
      </c>
      <c r="EF387" s="88">
        <f>'2005 SCORES'!L205</f>
        <v>0</v>
      </c>
      <c r="EG387" s="9">
        <f>'2005 SCORES'!M205</f>
        <v>0</v>
      </c>
      <c r="EH387" s="95" t="e">
        <f>'2005 SCORES'!N205</f>
        <v>#DIV/0!</v>
      </c>
      <c r="EI387" s="121">
        <f>'2005 SCORES'!O205</f>
        <v>0</v>
      </c>
      <c r="EJ387" s="122">
        <f>'2005 SCORES'!P205</f>
        <v>0</v>
      </c>
      <c r="EK387" s="117">
        <f>'2005 SCORES'!Q205</f>
        <v>0</v>
      </c>
      <c r="EL387" s="7">
        <f>'2004 SCORES'!K204</f>
        <v>0</v>
      </c>
      <c r="EM387" s="9">
        <f>'2004 SCORES'!L204</f>
        <v>0</v>
      </c>
      <c r="EN387" s="95" t="e">
        <f>'2004 SCORES'!M204</f>
        <v>#DIV/0!</v>
      </c>
      <c r="EO387" s="113">
        <f>'2004 SCORES'!N204</f>
        <v>0</v>
      </c>
      <c r="EP387" s="120">
        <f>'2004 SCORES'!O204</f>
        <v>0</v>
      </c>
      <c r="EQ387" s="117">
        <f>'2004 SCORES'!P204</f>
        <v>0</v>
      </c>
      <c r="ER387" s="7">
        <f>'2003 SCORES'!H204</f>
        <v>1</v>
      </c>
      <c r="ES387" s="9">
        <f>'2003 SCORES'!I204</f>
        <v>22</v>
      </c>
      <c r="ET387" s="95">
        <f>'2003 SCORES'!J204</f>
        <v>22</v>
      </c>
      <c r="EU387" s="113">
        <f>'2003 SCORES'!K204</f>
        <v>0</v>
      </c>
      <c r="EV387" s="114">
        <f>'2003 SCORES'!L204</f>
        <v>0</v>
      </c>
      <c r="EW387" s="117">
        <f>'2003 SCORES'!M204</f>
        <v>0</v>
      </c>
      <c r="EX387" s="7">
        <f>'2002 SCORES'!H204</f>
        <v>0</v>
      </c>
      <c r="EY387" s="9">
        <f>'2002 SCORES'!I204</f>
        <v>0</v>
      </c>
      <c r="EZ387" s="95" t="e">
        <f>'2002 SCORES'!J204</f>
        <v>#DIV/0!</v>
      </c>
      <c r="FA387" s="113">
        <f>'2002 SCORES'!K204</f>
        <v>0</v>
      </c>
      <c r="FB387" s="114">
        <f>'2002 SCORES'!L204</f>
        <v>0</v>
      </c>
      <c r="FC387" s="117">
        <f>'2002 SCORES'!M204</f>
        <v>0</v>
      </c>
      <c r="FD387" s="7">
        <f>'2001 SCORES'!I204</f>
        <v>0</v>
      </c>
      <c r="FE387" s="105">
        <f>'2001 SCORES'!J204</f>
        <v>0</v>
      </c>
      <c r="FF387" s="156" t="e">
        <f>'2001 SCORES'!K204</f>
        <v>#DIV/0!</v>
      </c>
      <c r="FG387" s="157">
        <f>'2001 SCORES'!L204</f>
        <v>0</v>
      </c>
      <c r="FH387" s="120">
        <f>'2001 SCORES'!M204</f>
        <v>0</v>
      </c>
      <c r="FI387" s="117">
        <f>'2001 SCORES'!N204</f>
        <v>0</v>
      </c>
      <c r="FJ387" s="302">
        <f>'2000 SCORES'!G204</f>
        <v>0</v>
      </c>
      <c r="FK387" s="310">
        <f>'2000 SCORES'!H204</f>
        <v>0</v>
      </c>
      <c r="FL387" s="156" t="e">
        <f>'2000 SCORES'!I204</f>
        <v>#DIV/0!</v>
      </c>
      <c r="FM387" s="312">
        <f>'2000 SCORES'!J204</f>
        <v>0</v>
      </c>
      <c r="FN387" s="120">
        <f>'2001 SCORES'!M204</f>
        <v>0</v>
      </c>
      <c r="FO387" s="117">
        <f>'2000 SCORES'!L204</f>
        <v>0</v>
      </c>
      <c r="FP387" s="7">
        <f>'1999 SCORES'!H204</f>
        <v>0</v>
      </c>
      <c r="FQ387" s="105">
        <f>'1999 SCORES'!I204</f>
        <v>0</v>
      </c>
      <c r="FR387" s="156" t="e">
        <f>'1999 SCORES'!J204</f>
        <v>#DIV/0!</v>
      </c>
      <c r="FS387" s="157">
        <f>'1999 SCORES'!K204</f>
        <v>0</v>
      </c>
      <c r="FT387" s="120">
        <f>'1999 SCORES'!L204</f>
        <v>0</v>
      </c>
      <c r="FU387" s="117">
        <f>'1999 SCORES'!M204</f>
        <v>0</v>
      </c>
      <c r="FV387" s="7">
        <f>'1998 SCORES'!G204</f>
        <v>0</v>
      </c>
      <c r="FW387" s="105">
        <f>'1998 SCORES'!H204</f>
        <v>0</v>
      </c>
      <c r="FX387" s="156" t="e">
        <f>'1998 SCORES'!I204</f>
        <v>#DIV/0!</v>
      </c>
      <c r="FY387" s="157">
        <f>'1998 SCORES'!J204</f>
        <v>0</v>
      </c>
      <c r="FZ387" s="120">
        <f>'1998 SCORES'!K204</f>
        <v>0</v>
      </c>
      <c r="GA387" s="117">
        <f>'1998 SCORES'!L204</f>
        <v>0</v>
      </c>
      <c r="GB387" s="7">
        <f>'1997 SCORES'!F204</f>
        <v>0</v>
      </c>
      <c r="GC387" s="105">
        <f>'1997 SCORES'!G204</f>
        <v>0</v>
      </c>
      <c r="GD387" s="156" t="e">
        <f>'1997 SCORES'!H204</f>
        <v>#DIV/0!</v>
      </c>
      <c r="GE387" s="157">
        <f>'1997 SCORES'!I204</f>
        <v>0</v>
      </c>
      <c r="GF387" s="120">
        <f>'1997 SCORES'!J204</f>
        <v>0</v>
      </c>
      <c r="GG387" s="117">
        <f>'1997 SCORES'!K204</f>
        <v>0</v>
      </c>
      <c r="GH387" s="160">
        <f>'1996 SCORES'!F204</f>
        <v>0</v>
      </c>
      <c r="GI387" s="9">
        <f>'1996 SCORES'!G204</f>
        <v>0</v>
      </c>
      <c r="GJ387" s="100" t="e">
        <f>'1996 SCORES'!H204</f>
        <v>#DIV/0!</v>
      </c>
      <c r="GK387" s="22">
        <f>'1996 SCORES'!I204</f>
        <v>0</v>
      </c>
      <c r="GL387" s="21">
        <f>'1996 SCORES'!J204</f>
        <v>0</v>
      </c>
      <c r="GM387" s="162">
        <f>'1996 SCORES'!K204</f>
        <v>0</v>
      </c>
      <c r="GN387" s="161">
        <f>'1995 SCORES '!F204</f>
        <v>0</v>
      </c>
      <c r="GO387" s="9">
        <f>'1995 SCORES '!G204</f>
        <v>0</v>
      </c>
      <c r="GP387" s="100" t="e">
        <f>'1995 SCORES '!H204</f>
        <v>#DIV/0!</v>
      </c>
      <c r="GQ387" s="22">
        <f>'1995 SCORES '!I204</f>
        <v>0</v>
      </c>
      <c r="GR387" s="21">
        <f>'1995 SCORES '!J204</f>
        <v>0</v>
      </c>
      <c r="GS387" s="162">
        <f>'1995 SCORES '!K204</f>
        <v>0</v>
      </c>
      <c r="GT387" s="161">
        <f>'1994 SCORES'!F204</f>
        <v>0</v>
      </c>
      <c r="GU387" s="9">
        <f>'1994 SCORES'!G204</f>
        <v>0</v>
      </c>
      <c r="GV387" s="100" t="e">
        <f>'1994 SCORES'!H204</f>
        <v>#DIV/0!</v>
      </c>
      <c r="GW387" s="22">
        <f>'1994 SCORES'!I204</f>
        <v>0</v>
      </c>
      <c r="GX387" s="21">
        <f>'1994 SCORES'!J204</f>
        <v>0</v>
      </c>
      <c r="GY387" s="162">
        <f>'1994 SCORES'!K204</f>
        <v>0</v>
      </c>
      <c r="GZ387" s="161">
        <f>'1993 SCORES'!F204</f>
        <v>0</v>
      </c>
      <c r="HA387" s="30">
        <f>'1993 SCORES'!G204</f>
        <v>0</v>
      </c>
      <c r="HB387" s="100" t="e">
        <f>'1993 SCORES'!H204</f>
        <v>#DIV/0!</v>
      </c>
      <c r="HC387" s="22">
        <f>'1993 SCORES'!I204</f>
        <v>0</v>
      </c>
      <c r="HD387" s="21">
        <f>'1993 SCORES'!J204</f>
        <v>0</v>
      </c>
      <c r="HE387" s="162">
        <f>'1993 SCORES'!K204</f>
        <v>0</v>
      </c>
    </row>
    <row r="388" spans="1:213" ht="13.5" thickBot="1" x14ac:dyDescent="0.25">
      <c r="A388" s="335">
        <v>385</v>
      </c>
      <c r="B388" s="249" t="s">
        <v>251</v>
      </c>
      <c r="C388" s="334" t="s">
        <v>283</v>
      </c>
      <c r="D388" s="276">
        <f t="shared" si="28"/>
        <v>0</v>
      </c>
      <c r="E388" s="276">
        <f t="shared" si="29"/>
        <v>0</v>
      </c>
      <c r="F388" s="345" t="str">
        <f t="shared" si="33"/>
        <v/>
      </c>
      <c r="G388" s="167">
        <f t="shared" si="30"/>
        <v>0</v>
      </c>
      <c r="H388" s="549">
        <f t="shared" si="31"/>
        <v>0</v>
      </c>
      <c r="I388" s="629">
        <f t="shared" si="32"/>
        <v>0</v>
      </c>
      <c r="J388" s="815">
        <v>0</v>
      </c>
      <c r="K388" s="676">
        <v>0</v>
      </c>
      <c r="L388" s="901" t="e">
        <v>#DIV/0!</v>
      </c>
      <c r="M388" s="906"/>
      <c r="N388" s="679"/>
      <c r="O388" s="910"/>
      <c r="P388" s="862">
        <v>0</v>
      </c>
      <c r="Q388" s="877">
        <v>0</v>
      </c>
      <c r="R388" s="877" t="e">
        <v>#DIV/0!</v>
      </c>
      <c r="S388" s="865"/>
      <c r="T388" s="869"/>
      <c r="U388" s="872"/>
      <c r="V388" s="847">
        <v>0</v>
      </c>
      <c r="W388" s="756">
        <v>0</v>
      </c>
      <c r="X388" s="756" t="e">
        <v>#DIV/0!</v>
      </c>
      <c r="Y388" s="686"/>
      <c r="Z388" s="687"/>
      <c r="AA388" s="769"/>
      <c r="AB388" s="826">
        <v>0</v>
      </c>
      <c r="AC388" s="756">
        <v>0</v>
      </c>
      <c r="AD388" s="756" t="e">
        <v>#DIV/0!</v>
      </c>
      <c r="AE388" s="686"/>
      <c r="AF388" s="687"/>
      <c r="AG388" s="769"/>
      <c r="AH388" s="826">
        <v>0</v>
      </c>
      <c r="AI388" s="752">
        <v>0</v>
      </c>
      <c r="AJ388" s="752" t="e">
        <v>#DIV/0!</v>
      </c>
      <c r="AK388" s="686"/>
      <c r="AL388" s="687"/>
      <c r="AM388" s="751"/>
      <c r="AN388" s="820">
        <v>0</v>
      </c>
      <c r="AO388" s="685">
        <v>0</v>
      </c>
      <c r="AP388" s="685" t="e">
        <v>#DIV/0!</v>
      </c>
      <c r="AQ388" s="686"/>
      <c r="AR388" s="739"/>
      <c r="AS388" s="737"/>
      <c r="AT388" s="820"/>
      <c r="AU388" s="685">
        <v>0</v>
      </c>
      <c r="AV388" s="732" t="e">
        <v>#DIV/0!</v>
      </c>
      <c r="AW388" s="686"/>
      <c r="AX388" s="687"/>
      <c r="AY388" s="688"/>
      <c r="AZ388" s="815">
        <v>0</v>
      </c>
      <c r="BA388" s="676">
        <v>0</v>
      </c>
      <c r="BB388" s="676" t="e">
        <v>#DIV/0!</v>
      </c>
      <c r="BC388" s="677"/>
      <c r="BD388" s="679"/>
      <c r="BE388" s="798"/>
      <c r="BF388" s="806">
        <v>0</v>
      </c>
      <c r="BG388" s="632">
        <v>0</v>
      </c>
      <c r="BH388" s="632" t="e">
        <v>#DIV/0!</v>
      </c>
      <c r="BI388" s="636"/>
      <c r="BJ388" s="640"/>
      <c r="BK388" s="792"/>
      <c r="BL388" s="555">
        <v>0</v>
      </c>
      <c r="BM388" s="557">
        <v>0</v>
      </c>
      <c r="BN388" s="557" t="e">
        <v>#DIV/0!</v>
      </c>
      <c r="BO388" s="561"/>
      <c r="BP388" s="563"/>
      <c r="BQ388" s="575"/>
      <c r="BR388" s="555">
        <v>0</v>
      </c>
      <c r="BS388" s="557">
        <v>0</v>
      </c>
      <c r="BT388" s="557" t="e">
        <v>#DIV/0!</v>
      </c>
      <c r="BU388" s="561"/>
      <c r="BV388" s="563"/>
      <c r="BW388" s="566"/>
      <c r="BX388" s="300">
        <v>0</v>
      </c>
      <c r="BY388" s="541">
        <v>0</v>
      </c>
      <c r="BZ388" s="541" t="e">
        <v>#DIV/0!</v>
      </c>
      <c r="CA388" s="541"/>
      <c r="CB388" s="542"/>
      <c r="CC388" s="552"/>
      <c r="CD388" s="515">
        <v>0</v>
      </c>
      <c r="CE388" s="525">
        <v>0</v>
      </c>
      <c r="CF388" s="525" t="e">
        <v>#DIV/0!</v>
      </c>
      <c r="CG388" s="526"/>
      <c r="CH388" s="527"/>
      <c r="CI388" s="519"/>
      <c r="CJ388" s="377">
        <v>0</v>
      </c>
      <c r="CK388" s="233">
        <v>0</v>
      </c>
      <c r="CL388" s="233" t="e">
        <v>#DIV/0!</v>
      </c>
      <c r="CM388" s="381"/>
      <c r="CN388" s="384"/>
      <c r="CO388" s="386"/>
      <c r="CP388" s="52">
        <v>0</v>
      </c>
      <c r="CQ388" s="30">
        <v>0</v>
      </c>
      <c r="CR388" s="48" t="e">
        <v>#DIV/0!</v>
      </c>
      <c r="CS388" s="134"/>
      <c r="CT388" s="114"/>
      <c r="CU388" s="342"/>
      <c r="CV388" s="79">
        <v>0</v>
      </c>
      <c r="CW388" s="30">
        <v>0</v>
      </c>
      <c r="CX388" s="48" t="e">
        <v>#DIV/0!</v>
      </c>
      <c r="CY388" s="134"/>
      <c r="CZ388" s="114"/>
      <c r="DA388" s="117"/>
      <c r="DB388" s="52">
        <f>'2010 SCORES'!AC205</f>
        <v>0</v>
      </c>
      <c r="DC388" s="30">
        <f>'2010 SCORES'!AD205</f>
        <v>0</v>
      </c>
      <c r="DD388" s="48" t="e">
        <f>'2010 SCORES'!AE205</f>
        <v>#DIV/0!</v>
      </c>
      <c r="DE388" s="134">
        <f>'2010 SCORES'!AF205</f>
        <v>0</v>
      </c>
      <c r="DF388" s="114">
        <f>'2010 SCORES'!AG205</f>
        <v>0</v>
      </c>
      <c r="DG388" s="117">
        <f>'2010 SCORES'!AH205</f>
        <v>0</v>
      </c>
      <c r="DH388" s="104">
        <f>'2009 SCORES'!V205</f>
        <v>0</v>
      </c>
      <c r="DI388" s="79">
        <f>'2009 SCORES'!W205</f>
        <v>0</v>
      </c>
      <c r="DJ388" s="48" t="e">
        <f>'2009 SCORES'!X205</f>
        <v>#DIV/0!</v>
      </c>
      <c r="DK388" s="134">
        <f>'2009 SCORES'!Y205</f>
        <v>0</v>
      </c>
      <c r="DL388" s="114">
        <f>'2009 SCORES'!Z205</f>
        <v>0</v>
      </c>
      <c r="DM388" s="117">
        <f>'2009 SCORES'!AA205</f>
        <v>0</v>
      </c>
      <c r="DN388" s="52">
        <f>'2008 SCORES'!V205</f>
        <v>0</v>
      </c>
      <c r="DO388" s="30">
        <f>'2008 SCORES'!W205</f>
        <v>0</v>
      </c>
      <c r="DP388" s="81" t="e">
        <f>'2008 SCORES'!X205</f>
        <v>#DIV/0!</v>
      </c>
      <c r="DQ388" s="134">
        <f>'2008 SCORES'!Y205</f>
        <v>0</v>
      </c>
      <c r="DR388" s="114">
        <f>'2008 SCORES'!Z205</f>
        <v>0</v>
      </c>
      <c r="DS388" s="117">
        <f>'2008 SCORES'!AA205</f>
        <v>0</v>
      </c>
      <c r="DT388" s="88">
        <f>'2007 SCORES'!Q205</f>
        <v>0</v>
      </c>
      <c r="DU388" s="7">
        <f>'2007 SCORES'!R205</f>
        <v>0</v>
      </c>
      <c r="DV388" s="95" t="e">
        <f>'2007 SCORES'!S205</f>
        <v>#DIV/0!</v>
      </c>
      <c r="DW388" s="121">
        <f>'2007 SCORES'!T205</f>
        <v>0</v>
      </c>
      <c r="DX388" s="114">
        <f>'2007 SCORES'!U205</f>
        <v>0</v>
      </c>
      <c r="DY388" s="117">
        <f>'2007 SCORES'!V205</f>
        <v>0</v>
      </c>
      <c r="DZ388" s="88">
        <f>'2006 SCORES'!Q205</f>
        <v>0</v>
      </c>
      <c r="EA388" s="9">
        <f>'2006 SCORES'!R205</f>
        <v>0</v>
      </c>
      <c r="EB388" s="100" t="e">
        <f>'2006 SCORES'!S205</f>
        <v>#DIV/0!</v>
      </c>
      <c r="EC388" s="124">
        <f>'2006 SCORES'!T205</f>
        <v>0</v>
      </c>
      <c r="ED388" s="120">
        <f>'2006 SCORES'!U205</f>
        <v>0</v>
      </c>
      <c r="EE388" s="125">
        <f>'2006 SCORES'!V205</f>
        <v>0</v>
      </c>
      <c r="EF388" s="88">
        <f>'2005 SCORES'!L206</f>
        <v>0</v>
      </c>
      <c r="EG388" s="9">
        <f>'2005 SCORES'!M206</f>
        <v>0</v>
      </c>
      <c r="EH388" s="95" t="e">
        <f>'2005 SCORES'!N206</f>
        <v>#DIV/0!</v>
      </c>
      <c r="EI388" s="121">
        <f>'2005 SCORES'!O206</f>
        <v>0</v>
      </c>
      <c r="EJ388" s="122">
        <f>'2005 SCORES'!P206</f>
        <v>0</v>
      </c>
      <c r="EK388" s="117">
        <f>'2005 SCORES'!Q206</f>
        <v>0</v>
      </c>
      <c r="EL388" s="7">
        <f>'2004 SCORES'!K205</f>
        <v>0</v>
      </c>
      <c r="EM388" s="9">
        <f>'2004 SCORES'!L205</f>
        <v>0</v>
      </c>
      <c r="EN388" s="95" t="e">
        <f>'2004 SCORES'!M205</f>
        <v>#DIV/0!</v>
      </c>
      <c r="EO388" s="113">
        <f>'2004 SCORES'!N205</f>
        <v>0</v>
      </c>
      <c r="EP388" s="120">
        <f>'2004 SCORES'!O205</f>
        <v>0</v>
      </c>
      <c r="EQ388" s="117">
        <f>'2004 SCORES'!P205</f>
        <v>0</v>
      </c>
      <c r="ER388" s="7">
        <f>'2003 SCORES'!H205</f>
        <v>0</v>
      </c>
      <c r="ES388" s="9">
        <f>'2003 SCORES'!I205</f>
        <v>0</v>
      </c>
      <c r="ET388" s="95" t="e">
        <f>'2003 SCORES'!J205</f>
        <v>#DIV/0!</v>
      </c>
      <c r="EU388" s="113">
        <f>'2003 SCORES'!K205</f>
        <v>0</v>
      </c>
      <c r="EV388" s="114">
        <f>'2003 SCORES'!L205</f>
        <v>0</v>
      </c>
      <c r="EW388" s="117">
        <f>'2003 SCORES'!M205</f>
        <v>0</v>
      </c>
      <c r="EX388" s="7">
        <f>'2002 SCORES'!H205</f>
        <v>0</v>
      </c>
      <c r="EY388" s="9">
        <f>'2002 SCORES'!I205</f>
        <v>0</v>
      </c>
      <c r="EZ388" s="95" t="e">
        <f>'2002 SCORES'!J205</f>
        <v>#DIV/0!</v>
      </c>
      <c r="FA388" s="113">
        <f>'2002 SCORES'!K205</f>
        <v>0</v>
      </c>
      <c r="FB388" s="114">
        <f>'2002 SCORES'!L205</f>
        <v>0</v>
      </c>
      <c r="FC388" s="117">
        <f>'2002 SCORES'!M205</f>
        <v>0</v>
      </c>
      <c r="FD388" s="7">
        <f>'2001 SCORES'!I205</f>
        <v>0</v>
      </c>
      <c r="FE388" s="105">
        <f>'2001 SCORES'!J205</f>
        <v>0</v>
      </c>
      <c r="FF388" s="156" t="e">
        <f>'2001 SCORES'!K205</f>
        <v>#DIV/0!</v>
      </c>
      <c r="FG388" s="157">
        <f>'2001 SCORES'!L205</f>
        <v>0</v>
      </c>
      <c r="FH388" s="120">
        <f>'2001 SCORES'!M205</f>
        <v>0</v>
      </c>
      <c r="FI388" s="117">
        <f>'2001 SCORES'!N205</f>
        <v>0</v>
      </c>
      <c r="FJ388" s="302">
        <f>'2000 SCORES'!G205</f>
        <v>0</v>
      </c>
      <c r="FK388" s="310">
        <f>'2000 SCORES'!H205</f>
        <v>0</v>
      </c>
      <c r="FL388" s="156" t="e">
        <f>'2000 SCORES'!I205</f>
        <v>#DIV/0!</v>
      </c>
      <c r="FM388" s="312">
        <f>'2000 SCORES'!J205</f>
        <v>0</v>
      </c>
      <c r="FN388" s="120">
        <f>'2001 SCORES'!M205</f>
        <v>0</v>
      </c>
      <c r="FO388" s="117">
        <f>'2000 SCORES'!L205</f>
        <v>0</v>
      </c>
      <c r="FP388" s="7">
        <f>'1999 SCORES'!H205</f>
        <v>0</v>
      </c>
      <c r="FQ388" s="105">
        <f>'1999 SCORES'!I205</f>
        <v>0</v>
      </c>
      <c r="FR388" s="156" t="e">
        <f>'1999 SCORES'!J205</f>
        <v>#DIV/0!</v>
      </c>
      <c r="FS388" s="157">
        <f>'1999 SCORES'!K205</f>
        <v>0</v>
      </c>
      <c r="FT388" s="120">
        <f>'1999 SCORES'!L205</f>
        <v>0</v>
      </c>
      <c r="FU388" s="117">
        <f>'1999 SCORES'!M205</f>
        <v>0</v>
      </c>
      <c r="FV388" s="7">
        <f>'1998 SCORES'!G205</f>
        <v>0</v>
      </c>
      <c r="FW388" s="105">
        <f>'1998 SCORES'!H205</f>
        <v>0</v>
      </c>
      <c r="FX388" s="156" t="e">
        <f>'1998 SCORES'!I205</f>
        <v>#DIV/0!</v>
      </c>
      <c r="FY388" s="157">
        <f>'1998 SCORES'!J205</f>
        <v>0</v>
      </c>
      <c r="FZ388" s="120">
        <f>'1998 SCORES'!K205</f>
        <v>0</v>
      </c>
      <c r="GA388" s="117">
        <f>'1998 SCORES'!L205</f>
        <v>0</v>
      </c>
      <c r="GB388" s="7">
        <f>'1997 SCORES'!F205</f>
        <v>0</v>
      </c>
      <c r="GC388" s="105">
        <f>'1997 SCORES'!G205</f>
        <v>0</v>
      </c>
      <c r="GD388" s="156" t="e">
        <f>'1997 SCORES'!H205</f>
        <v>#DIV/0!</v>
      </c>
      <c r="GE388" s="157">
        <f>'1997 SCORES'!I205</f>
        <v>0</v>
      </c>
      <c r="GF388" s="120">
        <f>'1997 SCORES'!J205</f>
        <v>0</v>
      </c>
      <c r="GG388" s="117">
        <f>'1997 SCORES'!K205</f>
        <v>0</v>
      </c>
      <c r="GH388" s="160">
        <f>'1996 SCORES'!F205</f>
        <v>0</v>
      </c>
      <c r="GI388" s="9">
        <f>'1996 SCORES'!G205</f>
        <v>0</v>
      </c>
      <c r="GJ388" s="100" t="e">
        <f>'1996 SCORES'!H205</f>
        <v>#DIV/0!</v>
      </c>
      <c r="GK388" s="22">
        <f>'1996 SCORES'!I205</f>
        <v>0</v>
      </c>
      <c r="GL388" s="21">
        <f>'1996 SCORES'!J205</f>
        <v>0</v>
      </c>
      <c r="GM388" s="162">
        <f>'1996 SCORES'!K205</f>
        <v>0</v>
      </c>
      <c r="GN388" s="161">
        <f>'1995 SCORES '!F205</f>
        <v>0</v>
      </c>
      <c r="GO388" s="9">
        <f>'1995 SCORES '!G205</f>
        <v>0</v>
      </c>
      <c r="GP388" s="100" t="e">
        <f>'1995 SCORES '!H205</f>
        <v>#DIV/0!</v>
      </c>
      <c r="GQ388" s="22">
        <f>'1995 SCORES '!I205</f>
        <v>0</v>
      </c>
      <c r="GR388" s="21">
        <f>'1995 SCORES '!J205</f>
        <v>0</v>
      </c>
      <c r="GS388" s="162">
        <f>'1995 SCORES '!K205</f>
        <v>0</v>
      </c>
      <c r="GT388" s="161">
        <f>'1994 SCORES'!F205</f>
        <v>0</v>
      </c>
      <c r="GU388" s="9">
        <f>'1994 SCORES'!G205</f>
        <v>0</v>
      </c>
      <c r="GV388" s="100" t="e">
        <f>'1994 SCORES'!H205</f>
        <v>#DIV/0!</v>
      </c>
      <c r="GW388" s="22">
        <f>'1994 SCORES'!I205</f>
        <v>0</v>
      </c>
      <c r="GX388" s="21">
        <f>'1994 SCORES'!J205</f>
        <v>0</v>
      </c>
      <c r="GY388" s="162">
        <f>'1994 SCORES'!K205</f>
        <v>0</v>
      </c>
      <c r="GZ388" s="161">
        <f>'1993 SCORES'!F205</f>
        <v>0</v>
      </c>
      <c r="HA388" s="30">
        <f>'1993 SCORES'!G205</f>
        <v>0</v>
      </c>
      <c r="HB388" s="100" t="e">
        <f>'1993 SCORES'!H205</f>
        <v>#DIV/0!</v>
      </c>
      <c r="HC388" s="22">
        <f>'1993 SCORES'!I205</f>
        <v>0</v>
      </c>
      <c r="HD388" s="21">
        <f>'1993 SCORES'!J205</f>
        <v>0</v>
      </c>
      <c r="HE388" s="162">
        <f>'1993 SCORES'!K205</f>
        <v>0</v>
      </c>
    </row>
    <row r="389" spans="1:213" ht="13.5" thickBot="1" x14ac:dyDescent="0.25">
      <c r="A389" s="335">
        <v>386</v>
      </c>
      <c r="B389" s="249" t="s">
        <v>284</v>
      </c>
      <c r="C389" s="334" t="s">
        <v>285</v>
      </c>
      <c r="D389" s="276">
        <f t="shared" si="28"/>
        <v>2</v>
      </c>
      <c r="E389" s="276">
        <f t="shared" si="29"/>
        <v>60</v>
      </c>
      <c r="F389" s="345">
        <f t="shared" si="33"/>
        <v>30</v>
      </c>
      <c r="G389" s="167">
        <f t="shared" si="30"/>
        <v>0</v>
      </c>
      <c r="H389" s="549">
        <f t="shared" si="31"/>
        <v>0</v>
      </c>
      <c r="I389" s="629">
        <f t="shared" si="32"/>
        <v>0</v>
      </c>
      <c r="J389" s="815">
        <v>0</v>
      </c>
      <c r="K389" s="676">
        <v>0</v>
      </c>
      <c r="L389" s="901" t="e">
        <v>#DIV/0!</v>
      </c>
      <c r="M389" s="906"/>
      <c r="N389" s="679"/>
      <c r="O389" s="910"/>
      <c r="P389" s="862">
        <v>0</v>
      </c>
      <c r="Q389" s="877">
        <v>0</v>
      </c>
      <c r="R389" s="877" t="e">
        <v>#DIV/0!</v>
      </c>
      <c r="S389" s="865"/>
      <c r="T389" s="869"/>
      <c r="U389" s="872"/>
      <c r="V389" s="847">
        <v>0</v>
      </c>
      <c r="W389" s="756">
        <v>0</v>
      </c>
      <c r="X389" s="756" t="e">
        <v>#DIV/0!</v>
      </c>
      <c r="Y389" s="686"/>
      <c r="Z389" s="687"/>
      <c r="AA389" s="769"/>
      <c r="AB389" s="826">
        <v>0</v>
      </c>
      <c r="AC389" s="756">
        <v>0</v>
      </c>
      <c r="AD389" s="756" t="e">
        <v>#DIV/0!</v>
      </c>
      <c r="AE389" s="686"/>
      <c r="AF389" s="687"/>
      <c r="AG389" s="769"/>
      <c r="AH389" s="826">
        <v>0</v>
      </c>
      <c r="AI389" s="752">
        <v>0</v>
      </c>
      <c r="AJ389" s="752" t="e">
        <v>#DIV/0!</v>
      </c>
      <c r="AK389" s="686"/>
      <c r="AL389" s="687"/>
      <c r="AM389" s="751"/>
      <c r="AN389" s="820">
        <v>0</v>
      </c>
      <c r="AO389" s="685">
        <v>0</v>
      </c>
      <c r="AP389" s="685" t="e">
        <v>#DIV/0!</v>
      </c>
      <c r="AQ389" s="686"/>
      <c r="AR389" s="739"/>
      <c r="AS389" s="737"/>
      <c r="AT389" s="820"/>
      <c r="AU389" s="685">
        <v>0</v>
      </c>
      <c r="AV389" s="732" t="e">
        <v>#DIV/0!</v>
      </c>
      <c r="AW389" s="686"/>
      <c r="AX389" s="687"/>
      <c r="AY389" s="688"/>
      <c r="AZ389" s="815">
        <v>0</v>
      </c>
      <c r="BA389" s="676">
        <v>0</v>
      </c>
      <c r="BB389" s="676" t="e">
        <v>#DIV/0!</v>
      </c>
      <c r="BC389" s="677"/>
      <c r="BD389" s="679"/>
      <c r="BE389" s="798"/>
      <c r="BF389" s="806">
        <v>0</v>
      </c>
      <c r="BG389" s="632">
        <v>0</v>
      </c>
      <c r="BH389" s="632" t="e">
        <v>#DIV/0!</v>
      </c>
      <c r="BI389" s="636"/>
      <c r="BJ389" s="640"/>
      <c r="BK389" s="792"/>
      <c r="BL389" s="555">
        <v>0</v>
      </c>
      <c r="BM389" s="557">
        <v>0</v>
      </c>
      <c r="BN389" s="557" t="e">
        <v>#DIV/0!</v>
      </c>
      <c r="BO389" s="561"/>
      <c r="BP389" s="563"/>
      <c r="BQ389" s="575"/>
      <c r="BR389" s="555">
        <v>0</v>
      </c>
      <c r="BS389" s="557">
        <v>0</v>
      </c>
      <c r="BT389" s="557" t="e">
        <v>#DIV/0!</v>
      </c>
      <c r="BU389" s="561"/>
      <c r="BV389" s="563"/>
      <c r="BW389" s="566"/>
      <c r="BX389" s="300">
        <v>0</v>
      </c>
      <c r="BY389" s="541">
        <v>0</v>
      </c>
      <c r="BZ389" s="541" t="e">
        <v>#DIV/0!</v>
      </c>
      <c r="CA389" s="541"/>
      <c r="CB389" s="542"/>
      <c r="CC389" s="552"/>
      <c r="CD389" s="515">
        <v>0</v>
      </c>
      <c r="CE389" s="525">
        <v>0</v>
      </c>
      <c r="CF389" s="525" t="e">
        <v>#DIV/0!</v>
      </c>
      <c r="CG389" s="526"/>
      <c r="CH389" s="527"/>
      <c r="CI389" s="519"/>
      <c r="CJ389" s="377">
        <v>0</v>
      </c>
      <c r="CK389" s="233">
        <v>0</v>
      </c>
      <c r="CL389" s="233" t="e">
        <v>#DIV/0!</v>
      </c>
      <c r="CM389" s="381"/>
      <c r="CN389" s="384"/>
      <c r="CO389" s="386"/>
      <c r="CP389" s="52">
        <v>0</v>
      </c>
      <c r="CQ389" s="30">
        <v>0</v>
      </c>
      <c r="CR389" s="48" t="e">
        <v>#DIV/0!</v>
      </c>
      <c r="CS389" s="134"/>
      <c r="CT389" s="114"/>
      <c r="CU389" s="342"/>
      <c r="CV389" s="79">
        <v>0</v>
      </c>
      <c r="CW389" s="30">
        <v>0</v>
      </c>
      <c r="CX389" s="48" t="e">
        <v>#DIV/0!</v>
      </c>
      <c r="CY389" s="134"/>
      <c r="CZ389" s="114"/>
      <c r="DA389" s="117"/>
      <c r="DB389" s="52">
        <f>'2010 SCORES'!AC206</f>
        <v>0</v>
      </c>
      <c r="DC389" s="30">
        <f>'2010 SCORES'!AD206</f>
        <v>0</v>
      </c>
      <c r="DD389" s="48" t="e">
        <f>'2010 SCORES'!AE206</f>
        <v>#DIV/0!</v>
      </c>
      <c r="DE389" s="134">
        <f>'2010 SCORES'!AF206</f>
        <v>0</v>
      </c>
      <c r="DF389" s="114">
        <f>'2010 SCORES'!AG206</f>
        <v>0</v>
      </c>
      <c r="DG389" s="117">
        <f>'2010 SCORES'!AH206</f>
        <v>0</v>
      </c>
      <c r="DH389" s="104">
        <f>'2009 SCORES'!V206</f>
        <v>0</v>
      </c>
      <c r="DI389" s="79">
        <f>'2009 SCORES'!W206</f>
        <v>0</v>
      </c>
      <c r="DJ389" s="48" t="e">
        <f>'2009 SCORES'!X206</f>
        <v>#DIV/0!</v>
      </c>
      <c r="DK389" s="134">
        <f>'2009 SCORES'!Y206</f>
        <v>0</v>
      </c>
      <c r="DL389" s="114">
        <f>'2009 SCORES'!Z206</f>
        <v>0</v>
      </c>
      <c r="DM389" s="117">
        <f>'2009 SCORES'!AA206</f>
        <v>0</v>
      </c>
      <c r="DN389" s="52">
        <f>'2008 SCORES'!V206</f>
        <v>1</v>
      </c>
      <c r="DO389" s="30">
        <f>'2008 SCORES'!W206</f>
        <v>32</v>
      </c>
      <c r="DP389" s="81">
        <f>'2008 SCORES'!X206</f>
        <v>32</v>
      </c>
      <c r="DQ389" s="134">
        <f>'2008 SCORES'!Y206</f>
        <v>0</v>
      </c>
      <c r="DR389" s="114">
        <f>'2008 SCORES'!Z206</f>
        <v>0</v>
      </c>
      <c r="DS389" s="117">
        <f>'2008 SCORES'!AA206</f>
        <v>0</v>
      </c>
      <c r="DT389" s="88">
        <f>'2007 SCORES'!Q206</f>
        <v>1</v>
      </c>
      <c r="DU389" s="7">
        <f>'2007 SCORES'!R206</f>
        <v>28</v>
      </c>
      <c r="DV389" s="95">
        <f>'2007 SCORES'!S206</f>
        <v>28</v>
      </c>
      <c r="DW389" s="121">
        <f>'2007 SCORES'!T206</f>
        <v>0</v>
      </c>
      <c r="DX389" s="114">
        <f>'2007 SCORES'!U206</f>
        <v>0</v>
      </c>
      <c r="DY389" s="117">
        <f>'2007 SCORES'!V206</f>
        <v>0</v>
      </c>
      <c r="DZ389" s="88">
        <f>'2006 SCORES'!Q206</f>
        <v>0</v>
      </c>
      <c r="EA389" s="9">
        <f>'2006 SCORES'!R206</f>
        <v>0</v>
      </c>
      <c r="EB389" s="100" t="e">
        <f>'2006 SCORES'!S206</f>
        <v>#DIV/0!</v>
      </c>
      <c r="EC389" s="124">
        <f>'2006 SCORES'!T206</f>
        <v>0</v>
      </c>
      <c r="ED389" s="120">
        <f>'2006 SCORES'!U206</f>
        <v>0</v>
      </c>
      <c r="EE389" s="125">
        <f>'2006 SCORES'!V206</f>
        <v>0</v>
      </c>
      <c r="EF389" s="88">
        <f>'2005 SCORES'!L207</f>
        <v>0</v>
      </c>
      <c r="EG389" s="9">
        <f>'2005 SCORES'!M207</f>
        <v>0</v>
      </c>
      <c r="EH389" s="95" t="e">
        <f>'2005 SCORES'!N207</f>
        <v>#DIV/0!</v>
      </c>
      <c r="EI389" s="121">
        <f>'2005 SCORES'!O207</f>
        <v>0</v>
      </c>
      <c r="EJ389" s="122">
        <f>'2005 SCORES'!P207</f>
        <v>0</v>
      </c>
      <c r="EK389" s="117">
        <f>'2005 SCORES'!Q207</f>
        <v>0</v>
      </c>
      <c r="EL389" s="7">
        <f>'2004 SCORES'!K206</f>
        <v>0</v>
      </c>
      <c r="EM389" s="9">
        <f>'2004 SCORES'!L206</f>
        <v>0</v>
      </c>
      <c r="EN389" s="95" t="e">
        <f>'2004 SCORES'!M206</f>
        <v>#DIV/0!</v>
      </c>
      <c r="EO389" s="113">
        <f>'2004 SCORES'!N206</f>
        <v>0</v>
      </c>
      <c r="EP389" s="120">
        <f>'2004 SCORES'!O206</f>
        <v>0</v>
      </c>
      <c r="EQ389" s="117">
        <f>'2004 SCORES'!P206</f>
        <v>0</v>
      </c>
      <c r="ER389" s="7">
        <f>'2003 SCORES'!H206</f>
        <v>0</v>
      </c>
      <c r="ES389" s="9">
        <f>'2003 SCORES'!I206</f>
        <v>0</v>
      </c>
      <c r="ET389" s="95" t="e">
        <f>'2003 SCORES'!J206</f>
        <v>#DIV/0!</v>
      </c>
      <c r="EU389" s="113">
        <f>'2003 SCORES'!K206</f>
        <v>0</v>
      </c>
      <c r="EV389" s="114">
        <f>'2003 SCORES'!L206</f>
        <v>0</v>
      </c>
      <c r="EW389" s="117">
        <f>'2003 SCORES'!M206</f>
        <v>0</v>
      </c>
      <c r="EX389" s="7">
        <f>'2002 SCORES'!H206</f>
        <v>0</v>
      </c>
      <c r="EY389" s="9">
        <f>'2002 SCORES'!I206</f>
        <v>0</v>
      </c>
      <c r="EZ389" s="95" t="e">
        <f>'2002 SCORES'!J206</f>
        <v>#DIV/0!</v>
      </c>
      <c r="FA389" s="113">
        <f>'2002 SCORES'!K206</f>
        <v>0</v>
      </c>
      <c r="FB389" s="114">
        <f>'2002 SCORES'!L206</f>
        <v>0</v>
      </c>
      <c r="FC389" s="117">
        <f>'2002 SCORES'!M206</f>
        <v>0</v>
      </c>
      <c r="FD389" s="7">
        <f>'2001 SCORES'!I206</f>
        <v>0</v>
      </c>
      <c r="FE389" s="105">
        <f>'2001 SCORES'!J206</f>
        <v>0</v>
      </c>
      <c r="FF389" s="156" t="e">
        <f>'2001 SCORES'!K206</f>
        <v>#DIV/0!</v>
      </c>
      <c r="FG389" s="157">
        <f>'2001 SCORES'!L206</f>
        <v>0</v>
      </c>
      <c r="FH389" s="120">
        <f>'2001 SCORES'!M206</f>
        <v>0</v>
      </c>
      <c r="FI389" s="117">
        <f>'2001 SCORES'!N206</f>
        <v>0</v>
      </c>
      <c r="FJ389" s="302">
        <f>'2000 SCORES'!G206</f>
        <v>0</v>
      </c>
      <c r="FK389" s="310">
        <f>'2000 SCORES'!H206</f>
        <v>0</v>
      </c>
      <c r="FL389" s="156" t="e">
        <f>'2000 SCORES'!I206</f>
        <v>#DIV/0!</v>
      </c>
      <c r="FM389" s="312">
        <f>'2000 SCORES'!J206</f>
        <v>0</v>
      </c>
      <c r="FN389" s="120">
        <f>'2001 SCORES'!M206</f>
        <v>0</v>
      </c>
      <c r="FO389" s="117">
        <f>'2000 SCORES'!L206</f>
        <v>0</v>
      </c>
      <c r="FP389" s="7">
        <f>'1999 SCORES'!H206</f>
        <v>0</v>
      </c>
      <c r="FQ389" s="105">
        <f>'1999 SCORES'!I206</f>
        <v>0</v>
      </c>
      <c r="FR389" s="156" t="e">
        <f>'1999 SCORES'!J206</f>
        <v>#DIV/0!</v>
      </c>
      <c r="FS389" s="157">
        <f>'1999 SCORES'!K206</f>
        <v>0</v>
      </c>
      <c r="FT389" s="120">
        <f>'1999 SCORES'!L206</f>
        <v>0</v>
      </c>
      <c r="FU389" s="117">
        <f>'1999 SCORES'!M206</f>
        <v>0</v>
      </c>
      <c r="FV389" s="7">
        <f>'1998 SCORES'!G206</f>
        <v>0</v>
      </c>
      <c r="FW389" s="105">
        <f>'1998 SCORES'!H206</f>
        <v>0</v>
      </c>
      <c r="FX389" s="156" t="e">
        <f>'1998 SCORES'!I206</f>
        <v>#DIV/0!</v>
      </c>
      <c r="FY389" s="157">
        <f>'1998 SCORES'!J206</f>
        <v>0</v>
      </c>
      <c r="FZ389" s="120">
        <f>'1998 SCORES'!K206</f>
        <v>0</v>
      </c>
      <c r="GA389" s="117">
        <f>'1998 SCORES'!L206</f>
        <v>0</v>
      </c>
      <c r="GB389" s="7">
        <f>'1997 SCORES'!F206</f>
        <v>0</v>
      </c>
      <c r="GC389" s="105">
        <f>'1997 SCORES'!G206</f>
        <v>0</v>
      </c>
      <c r="GD389" s="156" t="e">
        <f>'1997 SCORES'!H206</f>
        <v>#DIV/0!</v>
      </c>
      <c r="GE389" s="157">
        <f>'1997 SCORES'!I206</f>
        <v>0</v>
      </c>
      <c r="GF389" s="120">
        <f>'1997 SCORES'!J206</f>
        <v>0</v>
      </c>
      <c r="GG389" s="117">
        <f>'1997 SCORES'!K206</f>
        <v>0</v>
      </c>
      <c r="GH389" s="160">
        <f>'1996 SCORES'!F206</f>
        <v>0</v>
      </c>
      <c r="GI389" s="9">
        <f>'1996 SCORES'!G206</f>
        <v>0</v>
      </c>
      <c r="GJ389" s="100" t="e">
        <f>'1996 SCORES'!H206</f>
        <v>#DIV/0!</v>
      </c>
      <c r="GK389" s="22">
        <f>'1996 SCORES'!I206</f>
        <v>0</v>
      </c>
      <c r="GL389" s="21">
        <f>'1996 SCORES'!J206</f>
        <v>0</v>
      </c>
      <c r="GM389" s="162">
        <f>'1996 SCORES'!K206</f>
        <v>0</v>
      </c>
      <c r="GN389" s="161">
        <f>'1995 SCORES '!F206</f>
        <v>0</v>
      </c>
      <c r="GO389" s="9">
        <f>'1995 SCORES '!G206</f>
        <v>0</v>
      </c>
      <c r="GP389" s="100" t="e">
        <f>'1995 SCORES '!H206</f>
        <v>#DIV/0!</v>
      </c>
      <c r="GQ389" s="22">
        <f>'1995 SCORES '!I206</f>
        <v>0</v>
      </c>
      <c r="GR389" s="21">
        <f>'1995 SCORES '!J206</f>
        <v>0</v>
      </c>
      <c r="GS389" s="162">
        <f>'1995 SCORES '!K206</f>
        <v>0</v>
      </c>
      <c r="GT389" s="161">
        <f>'1994 SCORES'!F206</f>
        <v>0</v>
      </c>
      <c r="GU389" s="9">
        <f>'1994 SCORES'!G206</f>
        <v>0</v>
      </c>
      <c r="GV389" s="100" t="e">
        <f>'1994 SCORES'!H206</f>
        <v>#DIV/0!</v>
      </c>
      <c r="GW389" s="22">
        <f>'1994 SCORES'!I206</f>
        <v>0</v>
      </c>
      <c r="GX389" s="21">
        <f>'1994 SCORES'!J206</f>
        <v>0</v>
      </c>
      <c r="GY389" s="162">
        <f>'1994 SCORES'!K206</f>
        <v>0</v>
      </c>
      <c r="GZ389" s="161">
        <f>'1993 SCORES'!F206</f>
        <v>0</v>
      </c>
      <c r="HA389" s="30">
        <f>'1993 SCORES'!G206</f>
        <v>0</v>
      </c>
      <c r="HB389" s="100" t="e">
        <f>'1993 SCORES'!H206</f>
        <v>#DIV/0!</v>
      </c>
      <c r="HC389" s="22">
        <f>'1993 SCORES'!I206</f>
        <v>0</v>
      </c>
      <c r="HD389" s="21">
        <f>'1993 SCORES'!J206</f>
        <v>0</v>
      </c>
      <c r="HE389" s="162">
        <f>'1993 SCORES'!K206</f>
        <v>0</v>
      </c>
    </row>
    <row r="390" spans="1:213" ht="13.5" thickBot="1" x14ac:dyDescent="0.25">
      <c r="A390" s="335">
        <v>387</v>
      </c>
      <c r="B390" s="249" t="s">
        <v>76</v>
      </c>
      <c r="C390" s="250" t="s">
        <v>657</v>
      </c>
      <c r="D390" s="276">
        <f t="shared" si="28"/>
        <v>1</v>
      </c>
      <c r="E390" s="276">
        <f t="shared" si="29"/>
        <v>13</v>
      </c>
      <c r="F390" s="345">
        <f t="shared" si="33"/>
        <v>13</v>
      </c>
      <c r="G390" s="167">
        <f t="shared" si="30"/>
        <v>0</v>
      </c>
      <c r="H390" s="549">
        <f t="shared" si="31"/>
        <v>0</v>
      </c>
      <c r="I390" s="629">
        <f t="shared" si="32"/>
        <v>0</v>
      </c>
      <c r="J390" s="815">
        <v>0</v>
      </c>
      <c r="K390" s="676">
        <v>0</v>
      </c>
      <c r="L390" s="901" t="e">
        <v>#DIV/0!</v>
      </c>
      <c r="M390" s="906"/>
      <c r="N390" s="679"/>
      <c r="O390" s="910"/>
      <c r="P390" s="862">
        <v>0</v>
      </c>
      <c r="Q390" s="877">
        <v>0</v>
      </c>
      <c r="R390" s="877" t="e">
        <v>#DIV/0!</v>
      </c>
      <c r="S390" s="865"/>
      <c r="T390" s="869"/>
      <c r="U390" s="872"/>
      <c r="V390" s="847">
        <v>0</v>
      </c>
      <c r="W390" s="756">
        <v>0</v>
      </c>
      <c r="X390" s="756" t="e">
        <v>#DIV/0!</v>
      </c>
      <c r="Y390" s="686"/>
      <c r="Z390" s="687"/>
      <c r="AA390" s="769"/>
      <c r="AB390" s="826">
        <v>0</v>
      </c>
      <c r="AC390" s="756">
        <v>0</v>
      </c>
      <c r="AD390" s="756" t="e">
        <v>#DIV/0!</v>
      </c>
      <c r="AE390" s="686"/>
      <c r="AF390" s="687"/>
      <c r="AG390" s="769"/>
      <c r="AH390" s="826">
        <v>0</v>
      </c>
      <c r="AI390" s="752">
        <v>0</v>
      </c>
      <c r="AJ390" s="752" t="e">
        <v>#DIV/0!</v>
      </c>
      <c r="AK390" s="686"/>
      <c r="AL390" s="687"/>
      <c r="AM390" s="751"/>
      <c r="AN390" s="820">
        <v>0</v>
      </c>
      <c r="AO390" s="685">
        <v>0</v>
      </c>
      <c r="AP390" s="685" t="e">
        <v>#DIV/0!</v>
      </c>
      <c r="AQ390" s="686"/>
      <c r="AR390" s="739"/>
      <c r="AS390" s="737"/>
      <c r="AT390" s="820"/>
      <c r="AU390" s="685">
        <v>0</v>
      </c>
      <c r="AV390" s="732" t="e">
        <v>#DIV/0!</v>
      </c>
      <c r="AW390" s="686"/>
      <c r="AX390" s="687"/>
      <c r="AY390" s="688"/>
      <c r="AZ390" s="815">
        <v>0</v>
      </c>
      <c r="BA390" s="676">
        <v>0</v>
      </c>
      <c r="BB390" s="676" t="e">
        <v>#DIV/0!</v>
      </c>
      <c r="BC390" s="677"/>
      <c r="BD390" s="679"/>
      <c r="BE390" s="798"/>
      <c r="BF390" s="806">
        <v>0</v>
      </c>
      <c r="BG390" s="632">
        <v>0</v>
      </c>
      <c r="BH390" s="632" t="e">
        <v>#DIV/0!</v>
      </c>
      <c r="BI390" s="636"/>
      <c r="BJ390" s="640"/>
      <c r="BK390" s="792"/>
      <c r="BL390" s="555">
        <v>0</v>
      </c>
      <c r="BM390" s="557">
        <v>0</v>
      </c>
      <c r="BN390" s="557" t="e">
        <v>#DIV/0!</v>
      </c>
      <c r="BO390" s="561"/>
      <c r="BP390" s="563"/>
      <c r="BQ390" s="575"/>
      <c r="BR390" s="555">
        <v>1</v>
      </c>
      <c r="BS390" s="557">
        <v>13</v>
      </c>
      <c r="BT390" s="557">
        <v>13</v>
      </c>
      <c r="BU390" s="561"/>
      <c r="BV390" s="563"/>
      <c r="BW390" s="566"/>
      <c r="BX390" s="300"/>
      <c r="BY390" s="541"/>
      <c r="BZ390" s="541"/>
      <c r="CA390" s="541"/>
      <c r="CB390" s="542"/>
      <c r="CC390" s="552"/>
      <c r="CD390" s="515"/>
      <c r="CE390" s="525"/>
      <c r="CF390" s="525"/>
      <c r="CG390" s="526"/>
      <c r="CH390" s="527"/>
      <c r="CI390" s="519"/>
      <c r="CJ390" s="377"/>
      <c r="CK390" s="233"/>
      <c r="CL390" s="233"/>
      <c r="CM390" s="381"/>
      <c r="CN390" s="384"/>
      <c r="CO390" s="386"/>
      <c r="CP390" s="52"/>
      <c r="CQ390" s="30"/>
      <c r="CR390" s="48"/>
      <c r="CS390" s="134"/>
      <c r="CT390" s="114"/>
      <c r="CU390" s="342"/>
      <c r="CV390" s="79"/>
      <c r="CW390" s="30"/>
      <c r="CX390" s="48"/>
      <c r="CY390" s="134"/>
      <c r="CZ390" s="114"/>
      <c r="DA390" s="117"/>
      <c r="DB390" s="52"/>
      <c r="DC390" s="30"/>
      <c r="DD390" s="48"/>
      <c r="DE390" s="134"/>
      <c r="DF390" s="114"/>
      <c r="DG390" s="117"/>
      <c r="DH390" s="104"/>
      <c r="DI390" s="79"/>
      <c r="DJ390" s="48"/>
      <c r="DK390" s="134"/>
      <c r="DL390" s="114"/>
      <c r="DM390" s="117"/>
      <c r="DN390" s="52"/>
      <c r="DO390" s="30"/>
      <c r="DP390" s="81"/>
      <c r="DQ390" s="134"/>
      <c r="DR390" s="114"/>
      <c r="DS390" s="117"/>
      <c r="DT390" s="88"/>
      <c r="DU390" s="7"/>
      <c r="DV390" s="95"/>
      <c r="DW390" s="121"/>
      <c r="DX390" s="114"/>
      <c r="DY390" s="117"/>
      <c r="DZ390" s="88"/>
      <c r="EA390" s="9"/>
      <c r="EB390" s="100"/>
      <c r="EC390" s="124"/>
      <c r="ED390" s="120"/>
      <c r="EE390" s="125"/>
      <c r="EF390" s="88"/>
      <c r="EG390" s="9"/>
      <c r="EH390" s="95"/>
      <c r="EI390" s="121"/>
      <c r="EJ390" s="122"/>
      <c r="EK390" s="117"/>
      <c r="EL390" s="7"/>
      <c r="EM390" s="9"/>
      <c r="EN390" s="95"/>
      <c r="EO390" s="113"/>
      <c r="EP390" s="120"/>
      <c r="EQ390" s="117"/>
      <c r="ER390" s="7"/>
      <c r="ES390" s="9"/>
      <c r="ET390" s="95"/>
      <c r="EU390" s="113"/>
      <c r="EV390" s="114"/>
      <c r="EW390" s="117"/>
      <c r="EX390" s="7"/>
      <c r="EY390" s="9"/>
      <c r="EZ390" s="95"/>
      <c r="FA390" s="113"/>
      <c r="FB390" s="114"/>
      <c r="FC390" s="117"/>
      <c r="FD390" s="7"/>
      <c r="FE390" s="105"/>
      <c r="FF390" s="156"/>
      <c r="FG390" s="157"/>
      <c r="FH390" s="120"/>
      <c r="FI390" s="117"/>
      <c r="FJ390" s="302"/>
      <c r="FK390" s="310"/>
      <c r="FL390" s="156"/>
      <c r="FM390" s="312"/>
      <c r="FN390" s="120"/>
      <c r="FO390" s="117"/>
      <c r="FP390" s="7"/>
      <c r="FQ390" s="105"/>
      <c r="FR390" s="156"/>
      <c r="FS390" s="157"/>
      <c r="FT390" s="120"/>
      <c r="FU390" s="117"/>
      <c r="FV390" s="7"/>
      <c r="FW390" s="105"/>
      <c r="FX390" s="156"/>
      <c r="FY390" s="157"/>
      <c r="FZ390" s="120"/>
      <c r="GA390" s="117"/>
      <c r="GB390" s="7"/>
      <c r="GC390" s="105"/>
      <c r="GD390" s="156"/>
      <c r="GE390" s="157"/>
      <c r="GF390" s="120"/>
      <c r="GG390" s="117"/>
      <c r="GH390" s="160"/>
      <c r="GI390" s="9"/>
      <c r="GJ390" s="100"/>
      <c r="GK390" s="22"/>
      <c r="GL390" s="21"/>
      <c r="GM390" s="162"/>
      <c r="GN390" s="161"/>
      <c r="GO390" s="9"/>
      <c r="GP390" s="100"/>
      <c r="GQ390" s="22"/>
      <c r="GR390" s="21"/>
      <c r="GS390" s="162"/>
      <c r="GT390" s="161"/>
      <c r="GU390" s="9"/>
      <c r="GV390" s="100"/>
      <c r="GW390" s="22"/>
      <c r="GX390" s="21"/>
      <c r="GY390" s="162"/>
      <c r="GZ390" s="161"/>
      <c r="HA390" s="30"/>
      <c r="HB390" s="100"/>
      <c r="HC390" s="22"/>
      <c r="HD390" s="21"/>
      <c r="HE390" s="162"/>
    </row>
    <row r="391" spans="1:213" ht="13.5" thickBot="1" x14ac:dyDescent="0.25">
      <c r="A391" s="335">
        <v>388</v>
      </c>
      <c r="B391" s="249" t="s">
        <v>20</v>
      </c>
      <c r="C391" s="250" t="s">
        <v>682</v>
      </c>
      <c r="D391" s="276">
        <f t="shared" si="28"/>
        <v>3</v>
      </c>
      <c r="E391" s="276">
        <f t="shared" si="29"/>
        <v>78</v>
      </c>
      <c r="F391" s="345">
        <f t="shared" si="33"/>
        <v>26</v>
      </c>
      <c r="G391" s="167">
        <f t="shared" si="30"/>
        <v>0</v>
      </c>
      <c r="H391" s="549">
        <f t="shared" si="31"/>
        <v>0</v>
      </c>
      <c r="I391" s="629">
        <f t="shared" si="32"/>
        <v>0</v>
      </c>
      <c r="J391" s="815">
        <v>0</v>
      </c>
      <c r="K391" s="676">
        <v>0</v>
      </c>
      <c r="L391" s="901" t="e">
        <v>#DIV/0!</v>
      </c>
      <c r="M391" s="906"/>
      <c r="N391" s="679"/>
      <c r="O391" s="910"/>
      <c r="P391" s="862">
        <v>0</v>
      </c>
      <c r="Q391" s="877">
        <v>0</v>
      </c>
      <c r="R391" s="877" t="e">
        <v>#DIV/0!</v>
      </c>
      <c r="S391" s="865"/>
      <c r="T391" s="869"/>
      <c r="U391" s="872"/>
      <c r="V391" s="847">
        <v>0</v>
      </c>
      <c r="W391" s="756">
        <v>0</v>
      </c>
      <c r="X391" s="756" t="e">
        <v>#DIV/0!</v>
      </c>
      <c r="Y391" s="686"/>
      <c r="Z391" s="687"/>
      <c r="AA391" s="769"/>
      <c r="AB391" s="826">
        <v>0</v>
      </c>
      <c r="AC391" s="756">
        <v>0</v>
      </c>
      <c r="AD391" s="756" t="e">
        <v>#DIV/0!</v>
      </c>
      <c r="AE391" s="686"/>
      <c r="AF391" s="687"/>
      <c r="AG391" s="769"/>
      <c r="AH391" s="826">
        <v>0</v>
      </c>
      <c r="AI391" s="752">
        <v>0</v>
      </c>
      <c r="AJ391" s="752" t="e">
        <v>#DIV/0!</v>
      </c>
      <c r="AK391" s="686"/>
      <c r="AL391" s="687"/>
      <c r="AM391" s="751"/>
      <c r="AN391" s="820">
        <v>0</v>
      </c>
      <c r="AO391" s="685">
        <v>0</v>
      </c>
      <c r="AP391" s="685" t="e">
        <v>#DIV/0!</v>
      </c>
      <c r="AQ391" s="686"/>
      <c r="AR391" s="739"/>
      <c r="AS391" s="737"/>
      <c r="AT391" s="820"/>
      <c r="AU391" s="685">
        <v>0</v>
      </c>
      <c r="AV391" s="732" t="e">
        <v>#DIV/0!</v>
      </c>
      <c r="AW391" s="686"/>
      <c r="AX391" s="687"/>
      <c r="AY391" s="688"/>
      <c r="AZ391" s="815">
        <v>0</v>
      </c>
      <c r="BA391" s="676">
        <v>0</v>
      </c>
      <c r="BB391" s="676" t="e">
        <v>#DIV/0!</v>
      </c>
      <c r="BC391" s="677"/>
      <c r="BD391" s="679"/>
      <c r="BE391" s="798"/>
      <c r="BF391" s="806">
        <v>3</v>
      </c>
      <c r="BG391" s="632">
        <v>78</v>
      </c>
      <c r="BH391" s="647">
        <v>26</v>
      </c>
      <c r="BI391" s="636"/>
      <c r="BJ391" s="640"/>
      <c r="BK391" s="792"/>
      <c r="BL391" s="555"/>
      <c r="BM391" s="557"/>
      <c r="BN391" s="557"/>
      <c r="BO391" s="561"/>
      <c r="BP391" s="563"/>
      <c r="BQ391" s="575"/>
      <c r="BR391" s="555"/>
      <c r="BS391" s="557"/>
      <c r="BT391" s="557"/>
      <c r="BU391" s="561"/>
      <c r="BV391" s="563"/>
      <c r="BW391" s="566"/>
      <c r="BX391" s="300"/>
      <c r="BY391" s="541"/>
      <c r="BZ391" s="541"/>
      <c r="CA391" s="541"/>
      <c r="CB391" s="542"/>
      <c r="CC391" s="552"/>
      <c r="CD391" s="515"/>
      <c r="CE391" s="525"/>
      <c r="CF391" s="525"/>
      <c r="CG391" s="526"/>
      <c r="CH391" s="527"/>
      <c r="CI391" s="519"/>
      <c r="CJ391" s="377"/>
      <c r="CK391" s="233"/>
      <c r="CL391" s="233"/>
      <c r="CM391" s="381"/>
      <c r="CN391" s="384"/>
      <c r="CO391" s="386"/>
      <c r="CP391" s="52"/>
      <c r="CQ391" s="30"/>
      <c r="CR391" s="48"/>
      <c r="CS391" s="134"/>
      <c r="CT391" s="114"/>
      <c r="CU391" s="342"/>
      <c r="CV391" s="79"/>
      <c r="CW391" s="30"/>
      <c r="CX391" s="48"/>
      <c r="CY391" s="134"/>
      <c r="CZ391" s="114"/>
      <c r="DA391" s="117"/>
      <c r="DB391" s="52"/>
      <c r="DC391" s="30"/>
      <c r="DD391" s="48"/>
      <c r="DE391" s="134"/>
      <c r="DF391" s="114"/>
      <c r="DG391" s="117"/>
      <c r="DH391" s="104"/>
      <c r="DI391" s="79"/>
      <c r="DJ391" s="48"/>
      <c r="DK391" s="134"/>
      <c r="DL391" s="114"/>
      <c r="DM391" s="117"/>
      <c r="DN391" s="52"/>
      <c r="DO391" s="30"/>
      <c r="DP391" s="81"/>
      <c r="DQ391" s="134"/>
      <c r="DR391" s="114"/>
      <c r="DS391" s="117"/>
      <c r="DT391" s="88"/>
      <c r="DU391" s="7"/>
      <c r="DV391" s="95"/>
      <c r="DW391" s="121"/>
      <c r="DX391" s="114"/>
      <c r="DY391" s="117"/>
      <c r="DZ391" s="88"/>
      <c r="EA391" s="9"/>
      <c r="EB391" s="100"/>
      <c r="EC391" s="124"/>
      <c r="ED391" s="120"/>
      <c r="EE391" s="125"/>
      <c r="EF391" s="88"/>
      <c r="EG391" s="9"/>
      <c r="EH391" s="95"/>
      <c r="EI391" s="121"/>
      <c r="EJ391" s="122"/>
      <c r="EK391" s="117"/>
      <c r="EL391" s="7"/>
      <c r="EM391" s="9"/>
      <c r="EN391" s="95"/>
      <c r="EO391" s="113"/>
      <c r="EP391" s="120"/>
      <c r="EQ391" s="117"/>
      <c r="ER391" s="7"/>
      <c r="ES391" s="9"/>
      <c r="ET391" s="95"/>
      <c r="EU391" s="113"/>
      <c r="EV391" s="114"/>
      <c r="EW391" s="117"/>
      <c r="EX391" s="7"/>
      <c r="EY391" s="9"/>
      <c r="EZ391" s="95"/>
      <c r="FA391" s="113"/>
      <c r="FB391" s="114"/>
      <c r="FC391" s="117"/>
      <c r="FD391" s="7"/>
      <c r="FE391" s="105"/>
      <c r="FF391" s="156"/>
      <c r="FG391" s="157"/>
      <c r="FH391" s="120"/>
      <c r="FI391" s="117"/>
      <c r="FJ391" s="302"/>
      <c r="FK391" s="310"/>
      <c r="FL391" s="156"/>
      <c r="FM391" s="312"/>
      <c r="FN391" s="120"/>
      <c r="FO391" s="117"/>
      <c r="FP391" s="7"/>
      <c r="FQ391" s="105"/>
      <c r="FR391" s="156"/>
      <c r="FS391" s="157"/>
      <c r="FT391" s="120"/>
      <c r="FU391" s="117"/>
      <c r="FV391" s="7"/>
      <c r="FW391" s="105"/>
      <c r="FX391" s="156"/>
      <c r="FY391" s="157"/>
      <c r="FZ391" s="120"/>
      <c r="GA391" s="117"/>
      <c r="GB391" s="7"/>
      <c r="GC391" s="105"/>
      <c r="GD391" s="156"/>
      <c r="GE391" s="157"/>
      <c r="GF391" s="120"/>
      <c r="GG391" s="117"/>
      <c r="GH391" s="160"/>
      <c r="GI391" s="9"/>
      <c r="GJ391" s="100"/>
      <c r="GK391" s="22"/>
      <c r="GL391" s="21"/>
      <c r="GM391" s="162"/>
      <c r="GN391" s="161"/>
      <c r="GO391" s="9"/>
      <c r="GP391" s="100"/>
      <c r="GQ391" s="22"/>
      <c r="GR391" s="21"/>
      <c r="GS391" s="162"/>
      <c r="GT391" s="161"/>
      <c r="GU391" s="9"/>
      <c r="GV391" s="100"/>
      <c r="GW391" s="22"/>
      <c r="GX391" s="21"/>
      <c r="GY391" s="162"/>
      <c r="GZ391" s="161"/>
      <c r="HA391" s="30"/>
      <c r="HB391" s="100"/>
      <c r="HC391" s="22"/>
      <c r="HD391" s="21"/>
      <c r="HE391" s="162"/>
    </row>
    <row r="392" spans="1:213" ht="13.5" thickBot="1" x14ac:dyDescent="0.25">
      <c r="A392" s="335">
        <v>389</v>
      </c>
      <c r="B392" s="249" t="s">
        <v>93</v>
      </c>
      <c r="C392" s="334" t="s">
        <v>286</v>
      </c>
      <c r="D392" s="276">
        <f t="shared" ref="D392:D456" si="34">SUM(J392,P392,V392,AB392,AH392,QN392,AT392,AZ392,BF392,BL392,BR392,BX392,CD392,CJ392,CP392,CV392,DB392,DH392,DN392,DT392,DZ392,EF392,EL392,ER392,EX392,FD392,FJ392,FP392,FV392,GB392,GH392,GN392,GT392,GZ392)</f>
        <v>4</v>
      </c>
      <c r="E392" s="276">
        <f t="shared" ref="E392:E456" si="35">SUM(K392,Q392,W392,AC392,AI392,AO392,AU392,BA392,BG392,BM392,BS392,BY392,CE392,CK392,CQ392,CW392,DC392,DI392,DO392,DU392,EA392,EG392,EM392,ES392,EY392,FE392,FK392,FQ392,FW392,GC392,GI392,GO392,GU392,HA392)</f>
        <v>86</v>
      </c>
      <c r="F392" s="345">
        <f t="shared" si="33"/>
        <v>21.5</v>
      </c>
      <c r="G392" s="167">
        <f t="shared" ref="G392:G456" si="36">SUM(M392,S392,Y392,AE392,AK392,AQ392,AW392,BC392,BI392,BO392,BU392,CA392, CG392,CM392,CS392,CY392,DE392,DK392,DQ392,DW392,EC392,EI392,EO392,EU392,FA392,FG392,FM392,FS392,FY392,GE392,GK392,GQ392,GW392,HC392)</f>
        <v>0</v>
      </c>
      <c r="H392" s="549">
        <f t="shared" ref="H392:H456" si="37">SUM(N392,T392,Z392,AF392,AL392,AR392,AX392,BD392,BJ392,BP392,BV392,CB392,CH392,CN392,CT392,CZ392,DF392,DL392,DR392,DX392,ED392,EJ392,EP392,EV392,FB392,FH392,FN392,FT392,FZ392,GF392,GL392,GR392,GX392,HD392)</f>
        <v>0</v>
      </c>
      <c r="I392" s="629">
        <f t="shared" ref="I392:I456" si="38">SUM(O392,U392,AA392,AG392,AM392,AS392,AY392, BE392,BK392,BQ392,BW392,CC392,CI392,CO392,CU392,DA392,DG392,DM392,DS392,DY392,EE392,EK392,EQ392,EW392,FC392,FI392,FO392,FU392,GA392,GG392,GM392,GS392,GY392,HE392)</f>
        <v>1</v>
      </c>
      <c r="J392" s="815">
        <v>0</v>
      </c>
      <c r="K392" s="676">
        <v>0</v>
      </c>
      <c r="L392" s="901" t="e">
        <v>#DIV/0!</v>
      </c>
      <c r="M392" s="906"/>
      <c r="N392" s="679"/>
      <c r="O392" s="910"/>
      <c r="P392" s="862">
        <v>0</v>
      </c>
      <c r="Q392" s="877">
        <v>0</v>
      </c>
      <c r="R392" s="877" t="e">
        <v>#DIV/0!</v>
      </c>
      <c r="S392" s="865"/>
      <c r="T392" s="869"/>
      <c r="U392" s="872"/>
      <c r="V392" s="847">
        <v>0</v>
      </c>
      <c r="W392" s="756">
        <v>0</v>
      </c>
      <c r="X392" s="756" t="e">
        <v>#DIV/0!</v>
      </c>
      <c r="Y392" s="686"/>
      <c r="Z392" s="687"/>
      <c r="AA392" s="769"/>
      <c r="AB392" s="826">
        <v>0</v>
      </c>
      <c r="AC392" s="756">
        <v>0</v>
      </c>
      <c r="AD392" s="756" t="e">
        <v>#DIV/0!</v>
      </c>
      <c r="AE392" s="686"/>
      <c r="AF392" s="687"/>
      <c r="AG392" s="769"/>
      <c r="AH392" s="826">
        <v>0</v>
      </c>
      <c r="AI392" s="752">
        <v>0</v>
      </c>
      <c r="AJ392" s="752" t="e">
        <v>#DIV/0!</v>
      </c>
      <c r="AK392" s="686"/>
      <c r="AL392" s="687"/>
      <c r="AM392" s="751"/>
      <c r="AN392" s="820">
        <v>0</v>
      </c>
      <c r="AO392" s="685">
        <v>0</v>
      </c>
      <c r="AP392" s="685" t="e">
        <v>#DIV/0!</v>
      </c>
      <c r="AQ392" s="686"/>
      <c r="AR392" s="739"/>
      <c r="AS392" s="737"/>
      <c r="AT392" s="820"/>
      <c r="AU392" s="685">
        <v>0</v>
      </c>
      <c r="AV392" s="732" t="e">
        <v>#DIV/0!</v>
      </c>
      <c r="AW392" s="686"/>
      <c r="AX392" s="687"/>
      <c r="AY392" s="688"/>
      <c r="AZ392" s="815">
        <v>0</v>
      </c>
      <c r="BA392" s="676">
        <v>0</v>
      </c>
      <c r="BB392" s="676" t="e">
        <v>#DIV/0!</v>
      </c>
      <c r="BC392" s="677"/>
      <c r="BD392" s="679"/>
      <c r="BE392" s="798"/>
      <c r="BF392" s="806">
        <v>0</v>
      </c>
      <c r="BG392" s="632">
        <v>0</v>
      </c>
      <c r="BH392" s="647" t="e">
        <v>#DIV/0!</v>
      </c>
      <c r="BI392" s="636"/>
      <c r="BJ392" s="640"/>
      <c r="BK392" s="792"/>
      <c r="BL392" s="555">
        <v>0</v>
      </c>
      <c r="BM392" s="557">
        <v>0</v>
      </c>
      <c r="BN392" s="557" t="e">
        <v>#DIV/0!</v>
      </c>
      <c r="BO392" s="561"/>
      <c r="BP392" s="563"/>
      <c r="BQ392" s="575"/>
      <c r="BR392" s="555">
        <v>0</v>
      </c>
      <c r="BS392" s="557">
        <v>0</v>
      </c>
      <c r="BT392" s="557" t="e">
        <v>#DIV/0!</v>
      </c>
      <c r="BU392" s="561"/>
      <c r="BV392" s="563"/>
      <c r="BW392" s="566"/>
      <c r="BX392" s="300">
        <v>0</v>
      </c>
      <c r="BY392" s="541">
        <v>0</v>
      </c>
      <c r="BZ392" s="541" t="e">
        <v>#DIV/0!</v>
      </c>
      <c r="CA392" s="541"/>
      <c r="CB392" s="542"/>
      <c r="CC392" s="552"/>
      <c r="CD392" s="515">
        <v>0</v>
      </c>
      <c r="CE392" s="525">
        <v>0</v>
      </c>
      <c r="CF392" s="525" t="e">
        <v>#DIV/0!</v>
      </c>
      <c r="CG392" s="526"/>
      <c r="CH392" s="527"/>
      <c r="CI392" s="519"/>
      <c r="CJ392" s="377">
        <v>3</v>
      </c>
      <c r="CK392" s="233">
        <v>70</v>
      </c>
      <c r="CL392" s="298">
        <v>23.333333333333332</v>
      </c>
      <c r="CM392" s="381"/>
      <c r="CN392" s="384"/>
      <c r="CO392" s="386">
        <v>1</v>
      </c>
      <c r="CP392" s="52">
        <v>0</v>
      </c>
      <c r="CQ392" s="30">
        <v>0</v>
      </c>
      <c r="CR392" s="48" t="e">
        <v>#DIV/0!</v>
      </c>
      <c r="CS392" s="134"/>
      <c r="CT392" s="114"/>
      <c r="CU392" s="342"/>
      <c r="CV392" s="79">
        <v>1</v>
      </c>
      <c r="CW392" s="30">
        <v>16</v>
      </c>
      <c r="CX392" s="48">
        <v>16</v>
      </c>
      <c r="CY392" s="134"/>
      <c r="CZ392" s="114"/>
      <c r="DA392" s="117"/>
      <c r="DB392" s="52">
        <f>'2010 SCORES'!AC207</f>
        <v>0</v>
      </c>
      <c r="DC392" s="30">
        <f>'2010 SCORES'!AD207</f>
        <v>0</v>
      </c>
      <c r="DD392" s="48" t="e">
        <f>'2010 SCORES'!AE207</f>
        <v>#DIV/0!</v>
      </c>
      <c r="DE392" s="134">
        <f>'2010 SCORES'!AF207</f>
        <v>0</v>
      </c>
      <c r="DF392" s="114">
        <f>'2010 SCORES'!AG207</f>
        <v>0</v>
      </c>
      <c r="DG392" s="117">
        <f>'2010 SCORES'!AH207</f>
        <v>0</v>
      </c>
      <c r="DH392" s="104">
        <f>'2009 SCORES'!V207</f>
        <v>0</v>
      </c>
      <c r="DI392" s="79">
        <f>'2009 SCORES'!W207</f>
        <v>0</v>
      </c>
      <c r="DJ392" s="48" t="e">
        <f>'2009 SCORES'!X207</f>
        <v>#DIV/0!</v>
      </c>
      <c r="DK392" s="134">
        <f>'2009 SCORES'!Y207</f>
        <v>0</v>
      </c>
      <c r="DL392" s="114">
        <f>'2009 SCORES'!Z207</f>
        <v>0</v>
      </c>
      <c r="DM392" s="117">
        <f>'2009 SCORES'!AA207</f>
        <v>0</v>
      </c>
      <c r="DN392" s="52">
        <f>'2008 SCORES'!V207</f>
        <v>0</v>
      </c>
      <c r="DO392" s="30">
        <f>'2008 SCORES'!W207</f>
        <v>0</v>
      </c>
      <c r="DP392" s="81" t="e">
        <f>'2008 SCORES'!X207</f>
        <v>#DIV/0!</v>
      </c>
      <c r="DQ392" s="134">
        <f>'2008 SCORES'!Y207</f>
        <v>0</v>
      </c>
      <c r="DR392" s="114">
        <f>'2008 SCORES'!Z207</f>
        <v>0</v>
      </c>
      <c r="DS392" s="117">
        <f>'2008 SCORES'!AA207</f>
        <v>0</v>
      </c>
      <c r="DT392" s="88">
        <f>'2007 SCORES'!Q207</f>
        <v>0</v>
      </c>
      <c r="DU392" s="7">
        <f>'2007 SCORES'!R207</f>
        <v>0</v>
      </c>
      <c r="DV392" s="95" t="e">
        <f>'2007 SCORES'!S207</f>
        <v>#DIV/0!</v>
      </c>
      <c r="DW392" s="121">
        <f>'2007 SCORES'!T207</f>
        <v>0</v>
      </c>
      <c r="DX392" s="114">
        <f>'2007 SCORES'!U207</f>
        <v>0</v>
      </c>
      <c r="DY392" s="117">
        <f>'2007 SCORES'!V207</f>
        <v>0</v>
      </c>
      <c r="DZ392" s="88">
        <f>'2006 SCORES'!Q207</f>
        <v>0</v>
      </c>
      <c r="EA392" s="9">
        <f>'2006 SCORES'!R207</f>
        <v>0</v>
      </c>
      <c r="EB392" s="100" t="e">
        <f>'2006 SCORES'!S207</f>
        <v>#DIV/0!</v>
      </c>
      <c r="EC392" s="124">
        <f>'2006 SCORES'!T207</f>
        <v>0</v>
      </c>
      <c r="ED392" s="120">
        <f>'2006 SCORES'!U207</f>
        <v>0</v>
      </c>
      <c r="EE392" s="125">
        <f>'2006 SCORES'!V207</f>
        <v>0</v>
      </c>
      <c r="EF392" s="88">
        <f>'2005 SCORES'!L208</f>
        <v>0</v>
      </c>
      <c r="EG392" s="9">
        <f>'2005 SCORES'!M208</f>
        <v>0</v>
      </c>
      <c r="EH392" s="95" t="e">
        <f>'2005 SCORES'!N208</f>
        <v>#DIV/0!</v>
      </c>
      <c r="EI392" s="121">
        <f>'2005 SCORES'!O208</f>
        <v>0</v>
      </c>
      <c r="EJ392" s="122">
        <f>'2005 SCORES'!P208</f>
        <v>0</v>
      </c>
      <c r="EK392" s="117">
        <f>'2005 SCORES'!Q208</f>
        <v>0</v>
      </c>
      <c r="EL392" s="7">
        <f>'2004 SCORES'!K207</f>
        <v>0</v>
      </c>
      <c r="EM392" s="9">
        <f>'2004 SCORES'!L207</f>
        <v>0</v>
      </c>
      <c r="EN392" s="95" t="e">
        <f>'2004 SCORES'!M207</f>
        <v>#DIV/0!</v>
      </c>
      <c r="EO392" s="113">
        <f>'2004 SCORES'!N207</f>
        <v>0</v>
      </c>
      <c r="EP392" s="120">
        <f>'2004 SCORES'!O207</f>
        <v>0</v>
      </c>
      <c r="EQ392" s="117">
        <f>'2004 SCORES'!P207</f>
        <v>0</v>
      </c>
      <c r="ER392" s="7">
        <f>'2003 SCORES'!H207</f>
        <v>0</v>
      </c>
      <c r="ES392" s="9">
        <f>'2003 SCORES'!I207</f>
        <v>0</v>
      </c>
      <c r="ET392" s="95" t="e">
        <f>'2003 SCORES'!J207</f>
        <v>#DIV/0!</v>
      </c>
      <c r="EU392" s="113">
        <f>'2003 SCORES'!K207</f>
        <v>0</v>
      </c>
      <c r="EV392" s="114">
        <f>'2003 SCORES'!L207</f>
        <v>0</v>
      </c>
      <c r="EW392" s="117">
        <f>'2003 SCORES'!M207</f>
        <v>0</v>
      </c>
      <c r="EX392" s="7">
        <f>'2002 SCORES'!H207</f>
        <v>0</v>
      </c>
      <c r="EY392" s="9">
        <f>'2002 SCORES'!I207</f>
        <v>0</v>
      </c>
      <c r="EZ392" s="95" t="e">
        <f>'2002 SCORES'!J207</f>
        <v>#DIV/0!</v>
      </c>
      <c r="FA392" s="113">
        <f>'2002 SCORES'!K207</f>
        <v>0</v>
      </c>
      <c r="FB392" s="114">
        <f>'2002 SCORES'!L207</f>
        <v>0</v>
      </c>
      <c r="FC392" s="117">
        <f>'2002 SCORES'!M207</f>
        <v>0</v>
      </c>
      <c r="FD392" s="7">
        <f>'2001 SCORES'!I207</f>
        <v>0</v>
      </c>
      <c r="FE392" s="105">
        <f>'2001 SCORES'!J207</f>
        <v>0</v>
      </c>
      <c r="FF392" s="156" t="e">
        <f>'2001 SCORES'!K207</f>
        <v>#DIV/0!</v>
      </c>
      <c r="FG392" s="157">
        <f>'2001 SCORES'!L207</f>
        <v>0</v>
      </c>
      <c r="FH392" s="120">
        <f>'2001 SCORES'!M207</f>
        <v>0</v>
      </c>
      <c r="FI392" s="117">
        <f>'2001 SCORES'!N207</f>
        <v>0</v>
      </c>
      <c r="FJ392" s="302">
        <f>'2000 SCORES'!G207</f>
        <v>0</v>
      </c>
      <c r="FK392" s="310">
        <f>'2000 SCORES'!H207</f>
        <v>0</v>
      </c>
      <c r="FL392" s="156" t="e">
        <f>'2000 SCORES'!I207</f>
        <v>#DIV/0!</v>
      </c>
      <c r="FM392" s="312">
        <f>'2000 SCORES'!J207</f>
        <v>0</v>
      </c>
      <c r="FN392" s="120">
        <f>'2001 SCORES'!M207</f>
        <v>0</v>
      </c>
      <c r="FO392" s="117">
        <f>'2000 SCORES'!L207</f>
        <v>0</v>
      </c>
      <c r="FP392" s="7">
        <f>'1999 SCORES'!H207</f>
        <v>0</v>
      </c>
      <c r="FQ392" s="105">
        <f>'1999 SCORES'!I207</f>
        <v>0</v>
      </c>
      <c r="FR392" s="156" t="e">
        <f>'1999 SCORES'!J207</f>
        <v>#DIV/0!</v>
      </c>
      <c r="FS392" s="157">
        <f>'1999 SCORES'!K207</f>
        <v>0</v>
      </c>
      <c r="FT392" s="120">
        <f>'1999 SCORES'!L207</f>
        <v>0</v>
      </c>
      <c r="FU392" s="117">
        <f>'1999 SCORES'!M207</f>
        <v>0</v>
      </c>
      <c r="FV392" s="7">
        <f>'1998 SCORES'!G207</f>
        <v>0</v>
      </c>
      <c r="FW392" s="105">
        <f>'1998 SCORES'!H207</f>
        <v>0</v>
      </c>
      <c r="FX392" s="156" t="e">
        <f>'1998 SCORES'!I207</f>
        <v>#DIV/0!</v>
      </c>
      <c r="FY392" s="157">
        <f>'1998 SCORES'!J207</f>
        <v>0</v>
      </c>
      <c r="FZ392" s="120">
        <f>'1998 SCORES'!K207</f>
        <v>0</v>
      </c>
      <c r="GA392" s="117">
        <f>'1998 SCORES'!L207</f>
        <v>0</v>
      </c>
      <c r="GB392" s="7">
        <f>'1997 SCORES'!F207</f>
        <v>0</v>
      </c>
      <c r="GC392" s="105">
        <f>'1997 SCORES'!G207</f>
        <v>0</v>
      </c>
      <c r="GD392" s="156" t="e">
        <f>'1997 SCORES'!H207</f>
        <v>#DIV/0!</v>
      </c>
      <c r="GE392" s="157">
        <f>'1997 SCORES'!I207</f>
        <v>0</v>
      </c>
      <c r="GF392" s="120">
        <f>'1997 SCORES'!J207</f>
        <v>0</v>
      </c>
      <c r="GG392" s="117">
        <f>'1997 SCORES'!K207</f>
        <v>0</v>
      </c>
      <c r="GH392" s="160">
        <f>'1996 SCORES'!F207</f>
        <v>0</v>
      </c>
      <c r="GI392" s="9">
        <f>'1996 SCORES'!G207</f>
        <v>0</v>
      </c>
      <c r="GJ392" s="100" t="e">
        <f>'1996 SCORES'!H207</f>
        <v>#DIV/0!</v>
      </c>
      <c r="GK392" s="22">
        <f>'1996 SCORES'!I207</f>
        <v>0</v>
      </c>
      <c r="GL392" s="21">
        <f>'1996 SCORES'!J207</f>
        <v>0</v>
      </c>
      <c r="GM392" s="162">
        <f>'1996 SCORES'!K207</f>
        <v>0</v>
      </c>
      <c r="GN392" s="161">
        <f>'1995 SCORES '!F207</f>
        <v>0</v>
      </c>
      <c r="GO392" s="9">
        <f>'1995 SCORES '!G207</f>
        <v>0</v>
      </c>
      <c r="GP392" s="100" t="e">
        <f>'1995 SCORES '!H207</f>
        <v>#DIV/0!</v>
      </c>
      <c r="GQ392" s="22">
        <f>'1995 SCORES '!I207</f>
        <v>0</v>
      </c>
      <c r="GR392" s="21">
        <f>'1995 SCORES '!J207</f>
        <v>0</v>
      </c>
      <c r="GS392" s="162">
        <f>'1995 SCORES '!K207</f>
        <v>0</v>
      </c>
      <c r="GT392" s="161">
        <f>'1994 SCORES'!F207</f>
        <v>0</v>
      </c>
      <c r="GU392" s="9">
        <f>'1994 SCORES'!G207</f>
        <v>0</v>
      </c>
      <c r="GV392" s="100" t="e">
        <f>'1994 SCORES'!H207</f>
        <v>#DIV/0!</v>
      </c>
      <c r="GW392" s="22">
        <f>'1994 SCORES'!I207</f>
        <v>0</v>
      </c>
      <c r="GX392" s="21">
        <f>'1994 SCORES'!J207</f>
        <v>0</v>
      </c>
      <c r="GY392" s="162">
        <f>'1994 SCORES'!K207</f>
        <v>0</v>
      </c>
      <c r="GZ392" s="161">
        <f>'1993 SCORES'!F207</f>
        <v>0</v>
      </c>
      <c r="HA392" s="30">
        <f>'1993 SCORES'!G207</f>
        <v>0</v>
      </c>
      <c r="HB392" s="100" t="e">
        <f>'1993 SCORES'!H207</f>
        <v>#DIV/0!</v>
      </c>
      <c r="HC392" s="22">
        <f>'1993 SCORES'!I207</f>
        <v>0</v>
      </c>
      <c r="HD392" s="21">
        <f>'1993 SCORES'!J207</f>
        <v>0</v>
      </c>
      <c r="HE392" s="162">
        <f>'1993 SCORES'!K207</f>
        <v>0</v>
      </c>
    </row>
    <row r="393" spans="1:213" ht="13.5" thickBot="1" x14ac:dyDescent="0.25">
      <c r="A393" s="335">
        <v>390</v>
      </c>
      <c r="B393" s="249" t="s">
        <v>197</v>
      </c>
      <c r="C393" s="334" t="s">
        <v>287</v>
      </c>
      <c r="D393" s="276">
        <f t="shared" si="34"/>
        <v>2</v>
      </c>
      <c r="E393" s="276">
        <f t="shared" si="35"/>
        <v>47</v>
      </c>
      <c r="F393" s="345">
        <f t="shared" si="33"/>
        <v>23.5</v>
      </c>
      <c r="G393" s="167">
        <f t="shared" si="36"/>
        <v>0</v>
      </c>
      <c r="H393" s="549">
        <f t="shared" si="37"/>
        <v>0</v>
      </c>
      <c r="I393" s="629">
        <f t="shared" si="38"/>
        <v>1</v>
      </c>
      <c r="J393" s="815">
        <v>0</v>
      </c>
      <c r="K393" s="676">
        <v>0</v>
      </c>
      <c r="L393" s="901" t="e">
        <v>#DIV/0!</v>
      </c>
      <c r="M393" s="906"/>
      <c r="N393" s="679"/>
      <c r="O393" s="910"/>
      <c r="P393" s="862">
        <v>0</v>
      </c>
      <c r="Q393" s="877">
        <v>0</v>
      </c>
      <c r="R393" s="877" t="e">
        <v>#DIV/0!</v>
      </c>
      <c r="S393" s="865"/>
      <c r="T393" s="869"/>
      <c r="U393" s="872"/>
      <c r="V393" s="847">
        <v>0</v>
      </c>
      <c r="W393" s="756">
        <v>0</v>
      </c>
      <c r="X393" s="756" t="e">
        <v>#DIV/0!</v>
      </c>
      <c r="Y393" s="686"/>
      <c r="Z393" s="687"/>
      <c r="AA393" s="769"/>
      <c r="AB393" s="826">
        <v>0</v>
      </c>
      <c r="AC393" s="756">
        <v>0</v>
      </c>
      <c r="AD393" s="756" t="e">
        <v>#DIV/0!</v>
      </c>
      <c r="AE393" s="686"/>
      <c r="AF393" s="687"/>
      <c r="AG393" s="769"/>
      <c r="AH393" s="826">
        <v>0</v>
      </c>
      <c r="AI393" s="752">
        <v>0</v>
      </c>
      <c r="AJ393" s="752" t="e">
        <v>#DIV/0!</v>
      </c>
      <c r="AK393" s="686"/>
      <c r="AL393" s="687"/>
      <c r="AM393" s="751"/>
      <c r="AN393" s="820">
        <v>0</v>
      </c>
      <c r="AO393" s="685">
        <v>0</v>
      </c>
      <c r="AP393" s="685" t="e">
        <v>#DIV/0!</v>
      </c>
      <c r="AQ393" s="686"/>
      <c r="AR393" s="739"/>
      <c r="AS393" s="737"/>
      <c r="AT393" s="820"/>
      <c r="AU393" s="685">
        <v>0</v>
      </c>
      <c r="AV393" s="732" t="e">
        <v>#DIV/0!</v>
      </c>
      <c r="AW393" s="686"/>
      <c r="AX393" s="687"/>
      <c r="AY393" s="688"/>
      <c r="AZ393" s="815">
        <v>0</v>
      </c>
      <c r="BA393" s="676">
        <v>0</v>
      </c>
      <c r="BB393" s="676" t="e">
        <v>#DIV/0!</v>
      </c>
      <c r="BC393" s="677"/>
      <c r="BD393" s="679"/>
      <c r="BE393" s="798"/>
      <c r="BF393" s="806">
        <v>1</v>
      </c>
      <c r="BG393" s="632">
        <v>21</v>
      </c>
      <c r="BH393" s="647">
        <v>21</v>
      </c>
      <c r="BI393" s="636"/>
      <c r="BJ393" s="640"/>
      <c r="BK393" s="792"/>
      <c r="BL393" s="555">
        <v>0</v>
      </c>
      <c r="BM393" s="557">
        <v>0</v>
      </c>
      <c r="BN393" s="557" t="e">
        <v>#DIV/0!</v>
      </c>
      <c r="BO393" s="561"/>
      <c r="BP393" s="563"/>
      <c r="BQ393" s="575"/>
      <c r="BR393" s="555">
        <v>0</v>
      </c>
      <c r="BS393" s="557">
        <v>0</v>
      </c>
      <c r="BT393" s="557" t="e">
        <v>#DIV/0!</v>
      </c>
      <c r="BU393" s="561"/>
      <c r="BV393" s="563"/>
      <c r="BW393" s="566"/>
      <c r="BX393" s="300">
        <v>0</v>
      </c>
      <c r="BY393" s="541">
        <v>0</v>
      </c>
      <c r="BZ393" s="541" t="e">
        <v>#DIV/0!</v>
      </c>
      <c r="CA393" s="541"/>
      <c r="CB393" s="542"/>
      <c r="CC393" s="552"/>
      <c r="CD393" s="515">
        <v>0</v>
      </c>
      <c r="CE393" s="525">
        <v>0</v>
      </c>
      <c r="CF393" s="525" t="e">
        <v>#DIV/0!</v>
      </c>
      <c r="CG393" s="526"/>
      <c r="CH393" s="527"/>
      <c r="CI393" s="519"/>
      <c r="CJ393" s="377">
        <v>0</v>
      </c>
      <c r="CK393" s="233">
        <v>0</v>
      </c>
      <c r="CL393" s="233" t="e">
        <v>#DIV/0!</v>
      </c>
      <c r="CM393" s="381"/>
      <c r="CN393" s="384"/>
      <c r="CO393" s="386"/>
      <c r="CP393" s="52">
        <v>0</v>
      </c>
      <c r="CQ393" s="30">
        <v>0</v>
      </c>
      <c r="CR393" s="48" t="e">
        <v>#DIV/0!</v>
      </c>
      <c r="CS393" s="134"/>
      <c r="CT393" s="114"/>
      <c r="CU393" s="342"/>
      <c r="CV393" s="79">
        <v>0</v>
      </c>
      <c r="CW393" s="30">
        <v>0</v>
      </c>
      <c r="CX393" s="48" t="e">
        <v>#DIV/0!</v>
      </c>
      <c r="CY393" s="134"/>
      <c r="CZ393" s="114"/>
      <c r="DA393" s="117"/>
      <c r="DB393" s="52">
        <f>'2010 SCORES'!AC208</f>
        <v>0</v>
      </c>
      <c r="DC393" s="30">
        <f>'2010 SCORES'!AD208</f>
        <v>0</v>
      </c>
      <c r="DD393" s="48" t="e">
        <f>'2010 SCORES'!AE208</f>
        <v>#DIV/0!</v>
      </c>
      <c r="DE393" s="134">
        <f>'2010 SCORES'!AF208</f>
        <v>0</v>
      </c>
      <c r="DF393" s="114">
        <f>'2010 SCORES'!AG208</f>
        <v>0</v>
      </c>
      <c r="DG393" s="117">
        <f>'2010 SCORES'!AH208</f>
        <v>0</v>
      </c>
      <c r="DH393" s="104">
        <f>'2009 SCORES'!V208</f>
        <v>0</v>
      </c>
      <c r="DI393" s="79">
        <f>'2009 SCORES'!W208</f>
        <v>0</v>
      </c>
      <c r="DJ393" s="48" t="e">
        <f>'2009 SCORES'!X208</f>
        <v>#DIV/0!</v>
      </c>
      <c r="DK393" s="134">
        <f>'2009 SCORES'!Y208</f>
        <v>0</v>
      </c>
      <c r="DL393" s="114">
        <f>'2009 SCORES'!Z208</f>
        <v>0</v>
      </c>
      <c r="DM393" s="117">
        <f>'2009 SCORES'!AA208</f>
        <v>0</v>
      </c>
      <c r="DN393" s="52">
        <f>'2008 SCORES'!V208</f>
        <v>0</v>
      </c>
      <c r="DO393" s="30">
        <f>'2008 SCORES'!W208</f>
        <v>0</v>
      </c>
      <c r="DP393" s="81" t="e">
        <f>'2008 SCORES'!X208</f>
        <v>#DIV/0!</v>
      </c>
      <c r="DQ393" s="134">
        <f>'2008 SCORES'!Y208</f>
        <v>0</v>
      </c>
      <c r="DR393" s="114">
        <f>'2008 SCORES'!Z208</f>
        <v>0</v>
      </c>
      <c r="DS393" s="117">
        <f>'2008 SCORES'!AA208</f>
        <v>0</v>
      </c>
      <c r="DT393" s="88">
        <f>'2007 SCORES'!Q208</f>
        <v>0</v>
      </c>
      <c r="DU393" s="7">
        <f>'2007 SCORES'!R208</f>
        <v>0</v>
      </c>
      <c r="DV393" s="95" t="e">
        <f>'2007 SCORES'!S208</f>
        <v>#DIV/0!</v>
      </c>
      <c r="DW393" s="121">
        <f>'2007 SCORES'!T208</f>
        <v>0</v>
      </c>
      <c r="DX393" s="114">
        <f>'2007 SCORES'!U208</f>
        <v>0</v>
      </c>
      <c r="DY393" s="117">
        <f>'2007 SCORES'!V208</f>
        <v>0</v>
      </c>
      <c r="DZ393" s="88">
        <f>'2006 SCORES'!Q208</f>
        <v>0</v>
      </c>
      <c r="EA393" s="9">
        <f>'2006 SCORES'!R208</f>
        <v>0</v>
      </c>
      <c r="EB393" s="100" t="e">
        <f>'2006 SCORES'!S208</f>
        <v>#DIV/0!</v>
      </c>
      <c r="EC393" s="124">
        <f>'2006 SCORES'!T208</f>
        <v>0</v>
      </c>
      <c r="ED393" s="120">
        <f>'2006 SCORES'!U208</f>
        <v>0</v>
      </c>
      <c r="EE393" s="125">
        <f>'2006 SCORES'!V208</f>
        <v>0</v>
      </c>
      <c r="EF393" s="88">
        <f>'2005 SCORES'!L209</f>
        <v>1</v>
      </c>
      <c r="EG393" s="9">
        <f>'2005 SCORES'!M209</f>
        <v>26</v>
      </c>
      <c r="EH393" s="95">
        <f>'2005 SCORES'!N209</f>
        <v>26</v>
      </c>
      <c r="EI393" s="121">
        <f>'2005 SCORES'!O209</f>
        <v>0</v>
      </c>
      <c r="EJ393" s="122">
        <f>'2005 SCORES'!P209</f>
        <v>0</v>
      </c>
      <c r="EK393" s="117">
        <f>'2005 SCORES'!Q209</f>
        <v>1</v>
      </c>
      <c r="EL393" s="7">
        <f>'2004 SCORES'!K208</f>
        <v>0</v>
      </c>
      <c r="EM393" s="9">
        <f>'2004 SCORES'!L208</f>
        <v>0</v>
      </c>
      <c r="EN393" s="95" t="e">
        <f>'2004 SCORES'!M208</f>
        <v>#DIV/0!</v>
      </c>
      <c r="EO393" s="113">
        <f>'2004 SCORES'!N208</f>
        <v>0</v>
      </c>
      <c r="EP393" s="120">
        <f>'2004 SCORES'!O208</f>
        <v>0</v>
      </c>
      <c r="EQ393" s="117">
        <f>'2004 SCORES'!P208</f>
        <v>0</v>
      </c>
      <c r="ER393" s="7">
        <f>'2003 SCORES'!H208</f>
        <v>0</v>
      </c>
      <c r="ES393" s="9">
        <f>'2003 SCORES'!I208</f>
        <v>0</v>
      </c>
      <c r="ET393" s="95" t="e">
        <f>'2003 SCORES'!J208</f>
        <v>#DIV/0!</v>
      </c>
      <c r="EU393" s="113">
        <f>'2003 SCORES'!K208</f>
        <v>0</v>
      </c>
      <c r="EV393" s="114">
        <f>'2003 SCORES'!L208</f>
        <v>0</v>
      </c>
      <c r="EW393" s="117">
        <f>'2003 SCORES'!M208</f>
        <v>0</v>
      </c>
      <c r="EX393" s="7">
        <f>'2002 SCORES'!H208</f>
        <v>0</v>
      </c>
      <c r="EY393" s="9">
        <f>'2002 SCORES'!I208</f>
        <v>0</v>
      </c>
      <c r="EZ393" s="95" t="e">
        <f>'2002 SCORES'!J208</f>
        <v>#DIV/0!</v>
      </c>
      <c r="FA393" s="113">
        <f>'2002 SCORES'!K208</f>
        <v>0</v>
      </c>
      <c r="FB393" s="114">
        <f>'2002 SCORES'!L208</f>
        <v>0</v>
      </c>
      <c r="FC393" s="117">
        <f>'2002 SCORES'!M208</f>
        <v>0</v>
      </c>
      <c r="FD393" s="7">
        <f>'2001 SCORES'!I208</f>
        <v>0</v>
      </c>
      <c r="FE393" s="105">
        <f>'2001 SCORES'!J208</f>
        <v>0</v>
      </c>
      <c r="FF393" s="156" t="e">
        <f>'2001 SCORES'!K208</f>
        <v>#DIV/0!</v>
      </c>
      <c r="FG393" s="157">
        <f>'2001 SCORES'!L208</f>
        <v>0</v>
      </c>
      <c r="FH393" s="120">
        <f>'2001 SCORES'!M208</f>
        <v>0</v>
      </c>
      <c r="FI393" s="117">
        <f>'2001 SCORES'!N208</f>
        <v>0</v>
      </c>
      <c r="FJ393" s="302">
        <f>'2000 SCORES'!G208</f>
        <v>0</v>
      </c>
      <c r="FK393" s="310">
        <f>'2000 SCORES'!H208</f>
        <v>0</v>
      </c>
      <c r="FL393" s="156" t="e">
        <f>'2000 SCORES'!I208</f>
        <v>#DIV/0!</v>
      </c>
      <c r="FM393" s="312">
        <f>'2000 SCORES'!J208</f>
        <v>0</v>
      </c>
      <c r="FN393" s="120">
        <f>'2001 SCORES'!M208</f>
        <v>0</v>
      </c>
      <c r="FO393" s="117">
        <f>'2000 SCORES'!L208</f>
        <v>0</v>
      </c>
      <c r="FP393" s="7">
        <f>'1999 SCORES'!H208</f>
        <v>0</v>
      </c>
      <c r="FQ393" s="105">
        <f>'1999 SCORES'!I208</f>
        <v>0</v>
      </c>
      <c r="FR393" s="156" t="e">
        <f>'1999 SCORES'!J208</f>
        <v>#DIV/0!</v>
      </c>
      <c r="FS393" s="157">
        <f>'1999 SCORES'!K208</f>
        <v>0</v>
      </c>
      <c r="FT393" s="120">
        <f>'1999 SCORES'!L208</f>
        <v>0</v>
      </c>
      <c r="FU393" s="117">
        <f>'1999 SCORES'!M208</f>
        <v>0</v>
      </c>
      <c r="FV393" s="7">
        <f>'1998 SCORES'!G208</f>
        <v>0</v>
      </c>
      <c r="FW393" s="105">
        <f>'1998 SCORES'!H208</f>
        <v>0</v>
      </c>
      <c r="FX393" s="156" t="e">
        <f>'1998 SCORES'!I208</f>
        <v>#DIV/0!</v>
      </c>
      <c r="FY393" s="157">
        <f>'1998 SCORES'!J208</f>
        <v>0</v>
      </c>
      <c r="FZ393" s="120">
        <f>'1998 SCORES'!K208</f>
        <v>0</v>
      </c>
      <c r="GA393" s="117">
        <f>'1998 SCORES'!L208</f>
        <v>0</v>
      </c>
      <c r="GB393" s="7">
        <f>'1997 SCORES'!F208</f>
        <v>0</v>
      </c>
      <c r="GC393" s="105">
        <f>'1997 SCORES'!G208</f>
        <v>0</v>
      </c>
      <c r="GD393" s="156" t="e">
        <f>'1997 SCORES'!H208</f>
        <v>#DIV/0!</v>
      </c>
      <c r="GE393" s="157">
        <f>'1997 SCORES'!I208</f>
        <v>0</v>
      </c>
      <c r="GF393" s="120">
        <f>'1997 SCORES'!J208</f>
        <v>0</v>
      </c>
      <c r="GG393" s="117">
        <f>'1997 SCORES'!K208</f>
        <v>0</v>
      </c>
      <c r="GH393" s="160">
        <f>'1996 SCORES'!F208</f>
        <v>0</v>
      </c>
      <c r="GI393" s="9">
        <f>'1996 SCORES'!G208</f>
        <v>0</v>
      </c>
      <c r="GJ393" s="100" t="e">
        <f>'1996 SCORES'!H208</f>
        <v>#DIV/0!</v>
      </c>
      <c r="GK393" s="22">
        <f>'1996 SCORES'!I208</f>
        <v>0</v>
      </c>
      <c r="GL393" s="21">
        <f>'1996 SCORES'!J208</f>
        <v>0</v>
      </c>
      <c r="GM393" s="162">
        <f>'1996 SCORES'!K208</f>
        <v>0</v>
      </c>
      <c r="GN393" s="161">
        <f>'1995 SCORES '!F208</f>
        <v>0</v>
      </c>
      <c r="GO393" s="9">
        <f>'1995 SCORES '!G208</f>
        <v>0</v>
      </c>
      <c r="GP393" s="100" t="e">
        <f>'1995 SCORES '!H208</f>
        <v>#DIV/0!</v>
      </c>
      <c r="GQ393" s="22">
        <f>'1995 SCORES '!I208</f>
        <v>0</v>
      </c>
      <c r="GR393" s="21">
        <f>'1995 SCORES '!J208</f>
        <v>0</v>
      </c>
      <c r="GS393" s="162">
        <f>'1995 SCORES '!K208</f>
        <v>0</v>
      </c>
      <c r="GT393" s="161">
        <f>'1994 SCORES'!F208</f>
        <v>0</v>
      </c>
      <c r="GU393" s="9">
        <f>'1994 SCORES'!G208</f>
        <v>0</v>
      </c>
      <c r="GV393" s="100" t="e">
        <f>'1994 SCORES'!H208</f>
        <v>#DIV/0!</v>
      </c>
      <c r="GW393" s="22">
        <f>'1994 SCORES'!I208</f>
        <v>0</v>
      </c>
      <c r="GX393" s="21">
        <f>'1994 SCORES'!J208</f>
        <v>0</v>
      </c>
      <c r="GY393" s="162">
        <f>'1994 SCORES'!K208</f>
        <v>0</v>
      </c>
      <c r="GZ393" s="161">
        <f>'1993 SCORES'!F208</f>
        <v>0</v>
      </c>
      <c r="HA393" s="30">
        <f>'1993 SCORES'!G208</f>
        <v>0</v>
      </c>
      <c r="HB393" s="100" t="e">
        <f>'1993 SCORES'!H208</f>
        <v>#DIV/0!</v>
      </c>
      <c r="HC393" s="22">
        <f>'1993 SCORES'!I208</f>
        <v>0</v>
      </c>
      <c r="HD393" s="21">
        <f>'1993 SCORES'!J208</f>
        <v>0</v>
      </c>
      <c r="HE393" s="162">
        <f>'1993 SCORES'!K208</f>
        <v>0</v>
      </c>
    </row>
    <row r="394" spans="1:213" ht="13.5" thickBot="1" x14ac:dyDescent="0.25">
      <c r="A394" s="335">
        <v>391</v>
      </c>
      <c r="B394" s="249" t="s">
        <v>588</v>
      </c>
      <c r="C394" s="334" t="s">
        <v>287</v>
      </c>
      <c r="D394" s="276">
        <f t="shared" si="34"/>
        <v>1</v>
      </c>
      <c r="E394" s="276">
        <f t="shared" si="35"/>
        <v>15</v>
      </c>
      <c r="F394" s="345">
        <f t="shared" si="33"/>
        <v>15</v>
      </c>
      <c r="G394" s="167">
        <f t="shared" si="36"/>
        <v>0</v>
      </c>
      <c r="H394" s="549">
        <f t="shared" si="37"/>
        <v>0</v>
      </c>
      <c r="I394" s="629">
        <f t="shared" si="38"/>
        <v>0</v>
      </c>
      <c r="J394" s="815">
        <v>0</v>
      </c>
      <c r="K394" s="676">
        <v>0</v>
      </c>
      <c r="L394" s="901" t="e">
        <v>#DIV/0!</v>
      </c>
      <c r="M394" s="906"/>
      <c r="N394" s="679"/>
      <c r="O394" s="910"/>
      <c r="P394" s="862">
        <v>0</v>
      </c>
      <c r="Q394" s="877">
        <v>0</v>
      </c>
      <c r="R394" s="877" t="e">
        <v>#DIV/0!</v>
      </c>
      <c r="S394" s="865"/>
      <c r="T394" s="869"/>
      <c r="U394" s="872"/>
      <c r="V394" s="847">
        <v>0</v>
      </c>
      <c r="W394" s="756">
        <v>0</v>
      </c>
      <c r="X394" s="756" t="e">
        <v>#DIV/0!</v>
      </c>
      <c r="Y394" s="686"/>
      <c r="Z394" s="687"/>
      <c r="AA394" s="769"/>
      <c r="AB394" s="826">
        <v>0</v>
      </c>
      <c r="AC394" s="756">
        <v>0</v>
      </c>
      <c r="AD394" s="756" t="e">
        <v>#DIV/0!</v>
      </c>
      <c r="AE394" s="686"/>
      <c r="AF394" s="687"/>
      <c r="AG394" s="769"/>
      <c r="AH394" s="826">
        <v>0</v>
      </c>
      <c r="AI394" s="752">
        <v>0</v>
      </c>
      <c r="AJ394" s="752" t="e">
        <v>#DIV/0!</v>
      </c>
      <c r="AK394" s="686"/>
      <c r="AL394" s="687"/>
      <c r="AM394" s="751"/>
      <c r="AN394" s="820">
        <v>0</v>
      </c>
      <c r="AO394" s="685">
        <v>0</v>
      </c>
      <c r="AP394" s="685" t="e">
        <v>#DIV/0!</v>
      </c>
      <c r="AQ394" s="686"/>
      <c r="AR394" s="739"/>
      <c r="AS394" s="737"/>
      <c r="AT394" s="820"/>
      <c r="AU394" s="685">
        <v>0</v>
      </c>
      <c r="AV394" s="732" t="e">
        <v>#DIV/0!</v>
      </c>
      <c r="AW394" s="686"/>
      <c r="AX394" s="687"/>
      <c r="AY394" s="688"/>
      <c r="AZ394" s="815">
        <v>0</v>
      </c>
      <c r="BA394" s="676">
        <v>0</v>
      </c>
      <c r="BB394" s="676" t="e">
        <v>#DIV/0!</v>
      </c>
      <c r="BC394" s="677"/>
      <c r="BD394" s="679"/>
      <c r="BE394" s="798"/>
      <c r="BF394" s="806">
        <v>0</v>
      </c>
      <c r="BG394" s="632">
        <v>0</v>
      </c>
      <c r="BH394" s="647" t="e">
        <v>#DIV/0!</v>
      </c>
      <c r="BI394" s="636"/>
      <c r="BJ394" s="640"/>
      <c r="BK394" s="792"/>
      <c r="BL394" s="555">
        <v>0</v>
      </c>
      <c r="BM394" s="557">
        <v>0</v>
      </c>
      <c r="BN394" s="557" t="e">
        <v>#DIV/0!</v>
      </c>
      <c r="BO394" s="561"/>
      <c r="BP394" s="563"/>
      <c r="BQ394" s="575"/>
      <c r="BR394" s="555">
        <v>0</v>
      </c>
      <c r="BS394" s="557">
        <v>0</v>
      </c>
      <c r="BT394" s="557" t="e">
        <v>#DIV/0!</v>
      </c>
      <c r="BU394" s="561"/>
      <c r="BV394" s="563"/>
      <c r="BW394" s="566"/>
      <c r="BX394" s="300">
        <v>0</v>
      </c>
      <c r="BY394" s="541">
        <v>0</v>
      </c>
      <c r="BZ394" s="541" t="e">
        <v>#DIV/0!</v>
      </c>
      <c r="CA394" s="541"/>
      <c r="CB394" s="542"/>
      <c r="CC394" s="552"/>
      <c r="CD394" s="515">
        <v>1</v>
      </c>
      <c r="CE394" s="525">
        <v>15</v>
      </c>
      <c r="CF394" s="525">
        <v>15</v>
      </c>
      <c r="CG394" s="526"/>
      <c r="CH394" s="527"/>
      <c r="CI394" s="519"/>
      <c r="CJ394" s="377"/>
      <c r="CK394" s="233"/>
      <c r="CL394" s="233"/>
      <c r="CM394" s="381"/>
      <c r="CN394" s="384"/>
      <c r="CO394" s="386"/>
      <c r="CP394" s="52"/>
      <c r="CQ394" s="30"/>
      <c r="CR394" s="48"/>
      <c r="CS394" s="134"/>
      <c r="CT394" s="114"/>
      <c r="CU394" s="342"/>
      <c r="CV394" s="79"/>
      <c r="CW394" s="30"/>
      <c r="CX394" s="48"/>
      <c r="CY394" s="134"/>
      <c r="CZ394" s="114"/>
      <c r="DA394" s="117"/>
      <c r="DB394" s="52"/>
      <c r="DC394" s="30"/>
      <c r="DD394" s="48"/>
      <c r="DE394" s="134"/>
      <c r="DF394" s="114"/>
      <c r="DG394" s="117"/>
      <c r="DH394" s="104"/>
      <c r="DI394" s="79"/>
      <c r="DJ394" s="48"/>
      <c r="DK394" s="134"/>
      <c r="DL394" s="114"/>
      <c r="DM394" s="117"/>
      <c r="DN394" s="52"/>
      <c r="DO394" s="30"/>
      <c r="DP394" s="81"/>
      <c r="DQ394" s="134"/>
      <c r="DR394" s="114"/>
      <c r="DS394" s="117"/>
      <c r="DT394" s="88"/>
      <c r="DU394" s="7"/>
      <c r="DV394" s="95"/>
      <c r="DW394" s="121"/>
      <c r="DX394" s="114"/>
      <c r="DY394" s="117"/>
      <c r="DZ394" s="88"/>
      <c r="EA394" s="9"/>
      <c r="EB394" s="100"/>
      <c r="EC394" s="124"/>
      <c r="ED394" s="120"/>
      <c r="EE394" s="125"/>
      <c r="EF394" s="88"/>
      <c r="EG394" s="9"/>
      <c r="EH394" s="95"/>
      <c r="EI394" s="121"/>
      <c r="EJ394" s="122"/>
      <c r="EK394" s="117"/>
      <c r="EL394" s="7"/>
      <c r="EM394" s="9"/>
      <c r="EN394" s="95"/>
      <c r="EO394" s="113"/>
      <c r="EP394" s="120"/>
      <c r="EQ394" s="117"/>
      <c r="ER394" s="7"/>
      <c r="ES394" s="9"/>
      <c r="ET394" s="95"/>
      <c r="EU394" s="113"/>
      <c r="EV394" s="114"/>
      <c r="EW394" s="117"/>
      <c r="EX394" s="7"/>
      <c r="EY394" s="9"/>
      <c r="EZ394" s="95"/>
      <c r="FA394" s="113"/>
      <c r="FB394" s="114"/>
      <c r="FC394" s="117"/>
      <c r="FD394" s="7"/>
      <c r="FE394" s="105"/>
      <c r="FF394" s="156"/>
      <c r="FG394" s="157"/>
      <c r="FH394" s="120"/>
      <c r="FI394" s="117"/>
      <c r="FJ394" s="302"/>
      <c r="FK394" s="310"/>
      <c r="FL394" s="156"/>
      <c r="FM394" s="312"/>
      <c r="FN394" s="120"/>
      <c r="FO394" s="117"/>
      <c r="FP394" s="7"/>
      <c r="FQ394" s="105"/>
      <c r="FR394" s="156"/>
      <c r="FS394" s="157"/>
      <c r="FT394" s="120"/>
      <c r="FU394" s="117"/>
      <c r="FV394" s="7"/>
      <c r="FW394" s="105"/>
      <c r="FX394" s="156"/>
      <c r="FY394" s="157"/>
      <c r="FZ394" s="120"/>
      <c r="GA394" s="117"/>
      <c r="GB394" s="7"/>
      <c r="GC394" s="105"/>
      <c r="GD394" s="156"/>
      <c r="GE394" s="157"/>
      <c r="GF394" s="120"/>
      <c r="GG394" s="117"/>
      <c r="GH394" s="160"/>
      <c r="GI394" s="9"/>
      <c r="GJ394" s="100"/>
      <c r="GK394" s="22"/>
      <c r="GL394" s="21"/>
      <c r="GM394" s="162"/>
      <c r="GN394" s="161"/>
      <c r="GO394" s="9"/>
      <c r="GP394" s="100"/>
      <c r="GQ394" s="22"/>
      <c r="GR394" s="21"/>
      <c r="GS394" s="162"/>
      <c r="GT394" s="161"/>
      <c r="GU394" s="9"/>
      <c r="GV394" s="100"/>
      <c r="GW394" s="22"/>
      <c r="GX394" s="21"/>
      <c r="GY394" s="162"/>
      <c r="GZ394" s="161"/>
      <c r="HA394" s="30"/>
      <c r="HB394" s="100"/>
      <c r="HC394" s="22"/>
      <c r="HD394" s="21"/>
      <c r="HE394" s="162"/>
    </row>
    <row r="395" spans="1:213" ht="13.5" thickBot="1" x14ac:dyDescent="0.25">
      <c r="A395" s="335">
        <v>392</v>
      </c>
      <c r="B395" s="249" t="s">
        <v>600</v>
      </c>
      <c r="C395" s="334" t="s">
        <v>287</v>
      </c>
      <c r="D395" s="276">
        <f t="shared" si="34"/>
        <v>1</v>
      </c>
      <c r="E395" s="276">
        <f t="shared" si="35"/>
        <v>6</v>
      </c>
      <c r="F395" s="345">
        <f t="shared" si="33"/>
        <v>6</v>
      </c>
      <c r="G395" s="167">
        <f t="shared" si="36"/>
        <v>0</v>
      </c>
      <c r="H395" s="549">
        <f t="shared" si="37"/>
        <v>0</v>
      </c>
      <c r="I395" s="629">
        <f t="shared" si="38"/>
        <v>0</v>
      </c>
      <c r="J395" s="815">
        <v>0</v>
      </c>
      <c r="K395" s="676">
        <v>0</v>
      </c>
      <c r="L395" s="901" t="e">
        <v>#DIV/0!</v>
      </c>
      <c r="M395" s="906"/>
      <c r="N395" s="679"/>
      <c r="O395" s="910"/>
      <c r="P395" s="862">
        <v>0</v>
      </c>
      <c r="Q395" s="877">
        <v>0</v>
      </c>
      <c r="R395" s="877" t="e">
        <v>#DIV/0!</v>
      </c>
      <c r="S395" s="865"/>
      <c r="T395" s="869"/>
      <c r="U395" s="872"/>
      <c r="V395" s="847">
        <v>0</v>
      </c>
      <c r="W395" s="756">
        <v>0</v>
      </c>
      <c r="X395" s="756" t="e">
        <v>#DIV/0!</v>
      </c>
      <c r="Y395" s="686"/>
      <c r="Z395" s="687"/>
      <c r="AA395" s="769"/>
      <c r="AB395" s="826">
        <v>0</v>
      </c>
      <c r="AC395" s="756">
        <v>0</v>
      </c>
      <c r="AD395" s="756" t="e">
        <v>#DIV/0!</v>
      </c>
      <c r="AE395" s="686"/>
      <c r="AF395" s="687"/>
      <c r="AG395" s="769"/>
      <c r="AH395" s="826">
        <v>0</v>
      </c>
      <c r="AI395" s="752">
        <v>0</v>
      </c>
      <c r="AJ395" s="752" t="e">
        <v>#DIV/0!</v>
      </c>
      <c r="AK395" s="686"/>
      <c r="AL395" s="687"/>
      <c r="AM395" s="751"/>
      <c r="AN395" s="820">
        <v>0</v>
      </c>
      <c r="AO395" s="685">
        <v>0</v>
      </c>
      <c r="AP395" s="685" t="e">
        <v>#DIV/0!</v>
      </c>
      <c r="AQ395" s="686"/>
      <c r="AR395" s="739"/>
      <c r="AS395" s="737"/>
      <c r="AT395" s="820"/>
      <c r="AU395" s="685">
        <v>0</v>
      </c>
      <c r="AV395" s="732" t="e">
        <v>#DIV/0!</v>
      </c>
      <c r="AW395" s="686"/>
      <c r="AX395" s="687"/>
      <c r="AY395" s="688"/>
      <c r="AZ395" s="815">
        <v>0</v>
      </c>
      <c r="BA395" s="676">
        <v>0</v>
      </c>
      <c r="BB395" s="676" t="e">
        <v>#DIV/0!</v>
      </c>
      <c r="BC395" s="677"/>
      <c r="BD395" s="679"/>
      <c r="BE395" s="798"/>
      <c r="BF395" s="806">
        <v>0</v>
      </c>
      <c r="BG395" s="632">
        <v>0</v>
      </c>
      <c r="BH395" s="647" t="e">
        <v>#DIV/0!</v>
      </c>
      <c r="BI395" s="636"/>
      <c r="BJ395" s="640"/>
      <c r="BK395" s="792"/>
      <c r="BL395" s="555">
        <v>0</v>
      </c>
      <c r="BM395" s="557">
        <v>0</v>
      </c>
      <c r="BN395" s="557" t="e">
        <v>#DIV/0!</v>
      </c>
      <c r="BO395" s="561"/>
      <c r="BP395" s="563"/>
      <c r="BQ395" s="575"/>
      <c r="BR395" s="555">
        <v>0</v>
      </c>
      <c r="BS395" s="557">
        <v>0</v>
      </c>
      <c r="BT395" s="557" t="e">
        <v>#DIV/0!</v>
      </c>
      <c r="BU395" s="561"/>
      <c r="BV395" s="563"/>
      <c r="BW395" s="566"/>
      <c r="BX395" s="300">
        <v>0</v>
      </c>
      <c r="BY395" s="541">
        <v>0</v>
      </c>
      <c r="BZ395" s="541" t="e">
        <v>#DIV/0!</v>
      </c>
      <c r="CA395" s="541"/>
      <c r="CB395" s="542"/>
      <c r="CC395" s="552"/>
      <c r="CD395" s="515">
        <v>1</v>
      </c>
      <c r="CE395" s="525">
        <v>6</v>
      </c>
      <c r="CF395" s="525">
        <v>6</v>
      </c>
      <c r="CG395" s="526"/>
      <c r="CH395" s="527"/>
      <c r="CI395" s="519"/>
      <c r="CJ395" s="377"/>
      <c r="CK395" s="233"/>
      <c r="CL395" s="233"/>
      <c r="CM395" s="381"/>
      <c r="CN395" s="384"/>
      <c r="CO395" s="386"/>
      <c r="CP395" s="52"/>
      <c r="CQ395" s="30"/>
      <c r="CR395" s="48"/>
      <c r="CS395" s="134"/>
      <c r="CT395" s="114"/>
      <c r="CU395" s="342"/>
      <c r="CV395" s="79"/>
      <c r="CW395" s="30"/>
      <c r="CX395" s="48"/>
      <c r="CY395" s="134"/>
      <c r="CZ395" s="114"/>
      <c r="DA395" s="117"/>
      <c r="DB395" s="52"/>
      <c r="DC395" s="30"/>
      <c r="DD395" s="48"/>
      <c r="DE395" s="134"/>
      <c r="DF395" s="114"/>
      <c r="DG395" s="117"/>
      <c r="DH395" s="104"/>
      <c r="DI395" s="79"/>
      <c r="DJ395" s="48"/>
      <c r="DK395" s="134"/>
      <c r="DL395" s="114"/>
      <c r="DM395" s="117"/>
      <c r="DN395" s="52"/>
      <c r="DO395" s="30"/>
      <c r="DP395" s="81"/>
      <c r="DQ395" s="134"/>
      <c r="DR395" s="114"/>
      <c r="DS395" s="117"/>
      <c r="DT395" s="88"/>
      <c r="DU395" s="7"/>
      <c r="DV395" s="95"/>
      <c r="DW395" s="121"/>
      <c r="DX395" s="114"/>
      <c r="DY395" s="117"/>
      <c r="DZ395" s="88"/>
      <c r="EA395" s="9"/>
      <c r="EB395" s="100"/>
      <c r="EC395" s="124"/>
      <c r="ED395" s="120"/>
      <c r="EE395" s="125"/>
      <c r="EF395" s="88"/>
      <c r="EG395" s="9"/>
      <c r="EH395" s="95"/>
      <c r="EI395" s="121"/>
      <c r="EJ395" s="122"/>
      <c r="EK395" s="117"/>
      <c r="EL395" s="7"/>
      <c r="EM395" s="9"/>
      <c r="EN395" s="95"/>
      <c r="EO395" s="113"/>
      <c r="EP395" s="120"/>
      <c r="EQ395" s="117"/>
      <c r="ER395" s="7"/>
      <c r="ES395" s="9"/>
      <c r="ET395" s="95"/>
      <c r="EU395" s="113"/>
      <c r="EV395" s="114"/>
      <c r="EW395" s="117"/>
      <c r="EX395" s="7"/>
      <c r="EY395" s="9"/>
      <c r="EZ395" s="95"/>
      <c r="FA395" s="113"/>
      <c r="FB395" s="114"/>
      <c r="FC395" s="117"/>
      <c r="FD395" s="7"/>
      <c r="FE395" s="105"/>
      <c r="FF395" s="156"/>
      <c r="FG395" s="157"/>
      <c r="FH395" s="120"/>
      <c r="FI395" s="117"/>
      <c r="FJ395" s="302"/>
      <c r="FK395" s="310"/>
      <c r="FL395" s="156"/>
      <c r="FM395" s="312"/>
      <c r="FN395" s="120"/>
      <c r="FO395" s="117"/>
      <c r="FP395" s="7"/>
      <c r="FQ395" s="105"/>
      <c r="FR395" s="156"/>
      <c r="FS395" s="157"/>
      <c r="FT395" s="120"/>
      <c r="FU395" s="117"/>
      <c r="FV395" s="7"/>
      <c r="FW395" s="105"/>
      <c r="FX395" s="156"/>
      <c r="FY395" s="157"/>
      <c r="FZ395" s="120"/>
      <c r="GA395" s="117"/>
      <c r="GB395" s="7"/>
      <c r="GC395" s="105"/>
      <c r="GD395" s="156"/>
      <c r="GE395" s="157"/>
      <c r="GF395" s="120"/>
      <c r="GG395" s="117"/>
      <c r="GH395" s="160"/>
      <c r="GI395" s="9"/>
      <c r="GJ395" s="100"/>
      <c r="GK395" s="22"/>
      <c r="GL395" s="21"/>
      <c r="GM395" s="162"/>
      <c r="GN395" s="161"/>
      <c r="GO395" s="9"/>
      <c r="GP395" s="100"/>
      <c r="GQ395" s="22"/>
      <c r="GR395" s="21"/>
      <c r="GS395" s="162"/>
      <c r="GT395" s="161"/>
      <c r="GU395" s="9"/>
      <c r="GV395" s="100"/>
      <c r="GW395" s="22"/>
      <c r="GX395" s="21"/>
      <c r="GY395" s="162"/>
      <c r="GZ395" s="161"/>
      <c r="HA395" s="30"/>
      <c r="HB395" s="100"/>
      <c r="HC395" s="22"/>
      <c r="HD395" s="21"/>
      <c r="HE395" s="162"/>
    </row>
    <row r="396" spans="1:213" ht="13.5" thickBot="1" x14ac:dyDescent="0.25">
      <c r="A396" s="335">
        <v>393</v>
      </c>
      <c r="B396" s="249" t="s">
        <v>587</v>
      </c>
      <c r="C396" s="334" t="s">
        <v>287</v>
      </c>
      <c r="D396" s="276">
        <f t="shared" si="34"/>
        <v>1</v>
      </c>
      <c r="E396" s="276">
        <f t="shared" si="35"/>
        <v>18</v>
      </c>
      <c r="F396" s="345">
        <f t="shared" si="33"/>
        <v>18</v>
      </c>
      <c r="G396" s="167">
        <f t="shared" si="36"/>
        <v>0</v>
      </c>
      <c r="H396" s="549">
        <f t="shared" si="37"/>
        <v>0</v>
      </c>
      <c r="I396" s="629">
        <f t="shared" si="38"/>
        <v>0</v>
      </c>
      <c r="J396" s="815">
        <v>0</v>
      </c>
      <c r="K396" s="676">
        <v>0</v>
      </c>
      <c r="L396" s="901" t="e">
        <v>#DIV/0!</v>
      </c>
      <c r="M396" s="906"/>
      <c r="N396" s="679"/>
      <c r="O396" s="910"/>
      <c r="P396" s="862">
        <v>0</v>
      </c>
      <c r="Q396" s="877">
        <v>0</v>
      </c>
      <c r="R396" s="877" t="e">
        <v>#DIV/0!</v>
      </c>
      <c r="S396" s="865"/>
      <c r="T396" s="869"/>
      <c r="U396" s="872"/>
      <c r="V396" s="847">
        <v>0</v>
      </c>
      <c r="W396" s="756">
        <v>0</v>
      </c>
      <c r="X396" s="756" t="e">
        <v>#DIV/0!</v>
      </c>
      <c r="Y396" s="686"/>
      <c r="Z396" s="687"/>
      <c r="AA396" s="769"/>
      <c r="AB396" s="826">
        <v>0</v>
      </c>
      <c r="AC396" s="756">
        <v>0</v>
      </c>
      <c r="AD396" s="756" t="e">
        <v>#DIV/0!</v>
      </c>
      <c r="AE396" s="686"/>
      <c r="AF396" s="687"/>
      <c r="AG396" s="769"/>
      <c r="AH396" s="826">
        <v>0</v>
      </c>
      <c r="AI396" s="752">
        <v>0</v>
      </c>
      <c r="AJ396" s="752" t="e">
        <v>#DIV/0!</v>
      </c>
      <c r="AK396" s="686"/>
      <c r="AL396" s="687"/>
      <c r="AM396" s="751"/>
      <c r="AN396" s="820">
        <v>0</v>
      </c>
      <c r="AO396" s="685">
        <v>0</v>
      </c>
      <c r="AP396" s="685" t="e">
        <v>#DIV/0!</v>
      </c>
      <c r="AQ396" s="686"/>
      <c r="AR396" s="739"/>
      <c r="AS396" s="737"/>
      <c r="AT396" s="820"/>
      <c r="AU396" s="685">
        <v>0</v>
      </c>
      <c r="AV396" s="732" t="e">
        <v>#DIV/0!</v>
      </c>
      <c r="AW396" s="686"/>
      <c r="AX396" s="687"/>
      <c r="AY396" s="688"/>
      <c r="AZ396" s="815">
        <v>0</v>
      </c>
      <c r="BA396" s="676">
        <v>0</v>
      </c>
      <c r="BB396" s="676" t="e">
        <v>#DIV/0!</v>
      </c>
      <c r="BC396" s="677"/>
      <c r="BD396" s="679"/>
      <c r="BE396" s="798"/>
      <c r="BF396" s="806">
        <v>0</v>
      </c>
      <c r="BG396" s="632">
        <v>0</v>
      </c>
      <c r="BH396" s="647" t="e">
        <v>#DIV/0!</v>
      </c>
      <c r="BI396" s="636"/>
      <c r="BJ396" s="640"/>
      <c r="BK396" s="792"/>
      <c r="BL396" s="555">
        <v>0</v>
      </c>
      <c r="BM396" s="557">
        <v>0</v>
      </c>
      <c r="BN396" s="557" t="e">
        <v>#DIV/0!</v>
      </c>
      <c r="BO396" s="561"/>
      <c r="BP396" s="563"/>
      <c r="BQ396" s="575"/>
      <c r="BR396" s="555">
        <v>0</v>
      </c>
      <c r="BS396" s="557">
        <v>0</v>
      </c>
      <c r="BT396" s="557" t="e">
        <v>#DIV/0!</v>
      </c>
      <c r="BU396" s="561"/>
      <c r="BV396" s="563"/>
      <c r="BW396" s="566"/>
      <c r="BX396" s="300">
        <v>0</v>
      </c>
      <c r="BY396" s="541">
        <v>0</v>
      </c>
      <c r="BZ396" s="541" t="e">
        <v>#DIV/0!</v>
      </c>
      <c r="CA396" s="541"/>
      <c r="CB396" s="542"/>
      <c r="CC396" s="552"/>
      <c r="CD396" s="515">
        <v>1</v>
      </c>
      <c r="CE396" s="525">
        <v>18</v>
      </c>
      <c r="CF396" s="525">
        <v>18</v>
      </c>
      <c r="CG396" s="526"/>
      <c r="CH396" s="527"/>
      <c r="CI396" s="519"/>
      <c r="CJ396" s="377"/>
      <c r="CK396" s="233"/>
      <c r="CL396" s="233"/>
      <c r="CM396" s="381"/>
      <c r="CN396" s="384"/>
      <c r="CO396" s="386"/>
      <c r="CP396" s="52"/>
      <c r="CQ396" s="30"/>
      <c r="CR396" s="48"/>
      <c r="CS396" s="134"/>
      <c r="CT396" s="114"/>
      <c r="CU396" s="342"/>
      <c r="CV396" s="79"/>
      <c r="CW396" s="30"/>
      <c r="CX396" s="48"/>
      <c r="CY396" s="134"/>
      <c r="CZ396" s="114"/>
      <c r="DA396" s="117"/>
      <c r="DB396" s="52"/>
      <c r="DC396" s="30"/>
      <c r="DD396" s="48"/>
      <c r="DE396" s="134"/>
      <c r="DF396" s="114"/>
      <c r="DG396" s="117"/>
      <c r="DH396" s="104"/>
      <c r="DI396" s="79"/>
      <c r="DJ396" s="48"/>
      <c r="DK396" s="134"/>
      <c r="DL396" s="114"/>
      <c r="DM396" s="117"/>
      <c r="DN396" s="52"/>
      <c r="DO396" s="30"/>
      <c r="DP396" s="81"/>
      <c r="DQ396" s="134"/>
      <c r="DR396" s="114"/>
      <c r="DS396" s="117"/>
      <c r="DT396" s="88"/>
      <c r="DU396" s="7"/>
      <c r="DV396" s="95"/>
      <c r="DW396" s="121"/>
      <c r="DX396" s="114"/>
      <c r="DY396" s="117"/>
      <c r="DZ396" s="88"/>
      <c r="EA396" s="9"/>
      <c r="EB396" s="100"/>
      <c r="EC396" s="124"/>
      <c r="ED396" s="120"/>
      <c r="EE396" s="125"/>
      <c r="EF396" s="88"/>
      <c r="EG396" s="9"/>
      <c r="EH396" s="95"/>
      <c r="EI396" s="121"/>
      <c r="EJ396" s="122"/>
      <c r="EK396" s="117"/>
      <c r="EL396" s="7"/>
      <c r="EM396" s="9"/>
      <c r="EN396" s="95"/>
      <c r="EO396" s="113"/>
      <c r="EP396" s="120"/>
      <c r="EQ396" s="117"/>
      <c r="ER396" s="7"/>
      <c r="ES396" s="9"/>
      <c r="ET396" s="95"/>
      <c r="EU396" s="113"/>
      <c r="EV396" s="114"/>
      <c r="EW396" s="117"/>
      <c r="EX396" s="7"/>
      <c r="EY396" s="9"/>
      <c r="EZ396" s="95"/>
      <c r="FA396" s="113"/>
      <c r="FB396" s="114"/>
      <c r="FC396" s="117"/>
      <c r="FD396" s="7"/>
      <c r="FE396" s="105"/>
      <c r="FF396" s="156"/>
      <c r="FG396" s="157"/>
      <c r="FH396" s="120"/>
      <c r="FI396" s="117"/>
      <c r="FJ396" s="302"/>
      <c r="FK396" s="310"/>
      <c r="FL396" s="156"/>
      <c r="FM396" s="312"/>
      <c r="FN396" s="120"/>
      <c r="FO396" s="117"/>
      <c r="FP396" s="7"/>
      <c r="FQ396" s="105"/>
      <c r="FR396" s="156"/>
      <c r="FS396" s="157"/>
      <c r="FT396" s="120"/>
      <c r="FU396" s="117"/>
      <c r="FV396" s="7"/>
      <c r="FW396" s="105"/>
      <c r="FX396" s="156"/>
      <c r="FY396" s="157"/>
      <c r="FZ396" s="120"/>
      <c r="GA396" s="117"/>
      <c r="GB396" s="7"/>
      <c r="GC396" s="105"/>
      <c r="GD396" s="156"/>
      <c r="GE396" s="157"/>
      <c r="GF396" s="120"/>
      <c r="GG396" s="117"/>
      <c r="GH396" s="160"/>
      <c r="GI396" s="9"/>
      <c r="GJ396" s="100"/>
      <c r="GK396" s="22"/>
      <c r="GL396" s="21"/>
      <c r="GM396" s="162"/>
      <c r="GN396" s="161"/>
      <c r="GO396" s="9"/>
      <c r="GP396" s="100"/>
      <c r="GQ396" s="22"/>
      <c r="GR396" s="21"/>
      <c r="GS396" s="162"/>
      <c r="GT396" s="161"/>
      <c r="GU396" s="9"/>
      <c r="GV396" s="100"/>
      <c r="GW396" s="22"/>
      <c r="GX396" s="21"/>
      <c r="GY396" s="162"/>
      <c r="GZ396" s="161"/>
      <c r="HA396" s="30"/>
      <c r="HB396" s="100"/>
      <c r="HC396" s="22"/>
      <c r="HD396" s="21"/>
      <c r="HE396" s="162"/>
    </row>
    <row r="397" spans="1:213" s="454" customFormat="1" ht="13.5" thickBot="1" x14ac:dyDescent="0.25">
      <c r="A397" s="335">
        <v>394</v>
      </c>
      <c r="B397" s="776" t="s">
        <v>599</v>
      </c>
      <c r="C397" s="777" t="s">
        <v>287</v>
      </c>
      <c r="D397" s="276">
        <f t="shared" si="34"/>
        <v>1</v>
      </c>
      <c r="E397" s="276">
        <f t="shared" si="35"/>
        <v>10</v>
      </c>
      <c r="F397" s="345">
        <f t="shared" si="33"/>
        <v>10</v>
      </c>
      <c r="G397" s="167">
        <f t="shared" si="36"/>
        <v>0</v>
      </c>
      <c r="H397" s="549">
        <f t="shared" si="37"/>
        <v>0</v>
      </c>
      <c r="I397" s="629">
        <f t="shared" si="38"/>
        <v>0</v>
      </c>
      <c r="J397" s="815">
        <v>0</v>
      </c>
      <c r="K397" s="676">
        <v>0</v>
      </c>
      <c r="L397" s="901" t="e">
        <v>#DIV/0!</v>
      </c>
      <c r="M397" s="906"/>
      <c r="N397" s="679"/>
      <c r="O397" s="910"/>
      <c r="P397" s="862">
        <v>0</v>
      </c>
      <c r="Q397" s="877">
        <v>0</v>
      </c>
      <c r="R397" s="877" t="e">
        <v>#DIV/0!</v>
      </c>
      <c r="S397" s="865"/>
      <c r="T397" s="869"/>
      <c r="U397" s="872"/>
      <c r="V397" s="847">
        <v>0</v>
      </c>
      <c r="W397" s="756">
        <v>0</v>
      </c>
      <c r="X397" s="756" t="e">
        <v>#DIV/0!</v>
      </c>
      <c r="Y397" s="686"/>
      <c r="Z397" s="687"/>
      <c r="AA397" s="769"/>
      <c r="AB397" s="826">
        <v>0</v>
      </c>
      <c r="AC397" s="756">
        <v>0</v>
      </c>
      <c r="AD397" s="756" t="e">
        <v>#DIV/0!</v>
      </c>
      <c r="AE397" s="686"/>
      <c r="AF397" s="687"/>
      <c r="AG397" s="769"/>
      <c r="AH397" s="826">
        <v>0</v>
      </c>
      <c r="AI397" s="752">
        <v>0</v>
      </c>
      <c r="AJ397" s="752" t="e">
        <v>#DIV/0!</v>
      </c>
      <c r="AK397" s="686"/>
      <c r="AL397" s="687"/>
      <c r="AM397" s="751"/>
      <c r="AN397" s="820">
        <v>0</v>
      </c>
      <c r="AO397" s="685">
        <v>0</v>
      </c>
      <c r="AP397" s="685" t="e">
        <v>#DIV/0!</v>
      </c>
      <c r="AQ397" s="686"/>
      <c r="AR397" s="739"/>
      <c r="AS397" s="737"/>
      <c r="AT397" s="820"/>
      <c r="AU397" s="685">
        <v>0</v>
      </c>
      <c r="AV397" s="732" t="e">
        <v>#DIV/0!</v>
      </c>
      <c r="AW397" s="686"/>
      <c r="AX397" s="687"/>
      <c r="AY397" s="688"/>
      <c r="AZ397" s="815">
        <v>0</v>
      </c>
      <c r="BA397" s="676">
        <v>0</v>
      </c>
      <c r="BB397" s="676" t="e">
        <v>#DIV/0!</v>
      </c>
      <c r="BC397" s="677"/>
      <c r="BD397" s="679"/>
      <c r="BE397" s="798"/>
      <c r="BF397" s="806">
        <v>0</v>
      </c>
      <c r="BG397" s="632">
        <v>0</v>
      </c>
      <c r="BH397" s="647" t="e">
        <v>#DIV/0!</v>
      </c>
      <c r="BI397" s="636"/>
      <c r="BJ397" s="640"/>
      <c r="BK397" s="792"/>
      <c r="BL397" s="555">
        <v>0</v>
      </c>
      <c r="BM397" s="557">
        <v>0</v>
      </c>
      <c r="BN397" s="557" t="e">
        <v>#DIV/0!</v>
      </c>
      <c r="BO397" s="561"/>
      <c r="BP397" s="563"/>
      <c r="BQ397" s="575"/>
      <c r="BR397" s="555">
        <v>0</v>
      </c>
      <c r="BS397" s="557">
        <v>0</v>
      </c>
      <c r="BT397" s="557" t="e">
        <v>#DIV/0!</v>
      </c>
      <c r="BU397" s="561"/>
      <c r="BV397" s="563"/>
      <c r="BW397" s="566"/>
      <c r="BX397" s="300">
        <v>0</v>
      </c>
      <c r="BY397" s="541">
        <v>0</v>
      </c>
      <c r="BZ397" s="541" t="e">
        <v>#DIV/0!</v>
      </c>
      <c r="CA397" s="541"/>
      <c r="CB397" s="542"/>
      <c r="CC397" s="552"/>
      <c r="CD397" s="516">
        <v>1</v>
      </c>
      <c r="CE397" s="528">
        <v>10</v>
      </c>
      <c r="CF397" s="528">
        <v>10</v>
      </c>
      <c r="CG397" s="529"/>
      <c r="CH397" s="530"/>
      <c r="CI397" s="520"/>
      <c r="CJ397" s="425"/>
      <c r="CK397" s="426"/>
      <c r="CL397" s="426"/>
      <c r="CM397" s="427"/>
      <c r="CN397" s="428"/>
      <c r="CO397" s="429"/>
      <c r="CP397" s="430"/>
      <c r="CQ397" s="431"/>
      <c r="CR397" s="431"/>
      <c r="CS397" s="432"/>
      <c r="CT397" s="433"/>
      <c r="CU397" s="434"/>
      <c r="CV397" s="435"/>
      <c r="CW397" s="431"/>
      <c r="CX397" s="431"/>
      <c r="CY397" s="432"/>
      <c r="CZ397" s="433"/>
      <c r="DA397" s="436"/>
      <c r="DB397" s="430"/>
      <c r="DC397" s="431"/>
      <c r="DD397" s="431"/>
      <c r="DE397" s="432"/>
      <c r="DF397" s="433"/>
      <c r="DG397" s="436"/>
      <c r="DH397" s="437"/>
      <c r="DI397" s="435"/>
      <c r="DJ397" s="431"/>
      <c r="DK397" s="432"/>
      <c r="DL397" s="433"/>
      <c r="DM397" s="436"/>
      <c r="DN397" s="430"/>
      <c r="DO397" s="431"/>
      <c r="DP397" s="438"/>
      <c r="DQ397" s="432"/>
      <c r="DR397" s="433"/>
      <c r="DS397" s="436"/>
      <c r="DT397" s="439"/>
      <c r="DU397" s="440"/>
      <c r="DV397" s="441"/>
      <c r="DW397" s="442"/>
      <c r="DX397" s="433"/>
      <c r="DY397" s="436"/>
      <c r="DZ397" s="439"/>
      <c r="EA397" s="441"/>
      <c r="EB397" s="443"/>
      <c r="EC397" s="444"/>
      <c r="ED397" s="445"/>
      <c r="EE397" s="446"/>
      <c r="EF397" s="439"/>
      <c r="EG397" s="441"/>
      <c r="EH397" s="441"/>
      <c r="EI397" s="442"/>
      <c r="EJ397" s="447"/>
      <c r="EK397" s="436"/>
      <c r="EL397" s="440"/>
      <c r="EM397" s="441"/>
      <c r="EN397" s="441"/>
      <c r="EO397" s="448"/>
      <c r="EP397" s="445"/>
      <c r="EQ397" s="436"/>
      <c r="ER397" s="440"/>
      <c r="ES397" s="441"/>
      <c r="ET397" s="441"/>
      <c r="EU397" s="448"/>
      <c r="EV397" s="433"/>
      <c r="EW397" s="436"/>
      <c r="EX397" s="440"/>
      <c r="EY397" s="441"/>
      <c r="EZ397" s="441"/>
      <c r="FA397" s="448"/>
      <c r="FB397" s="433"/>
      <c r="FC397" s="436"/>
      <c r="FD397" s="440"/>
      <c r="FE397" s="441"/>
      <c r="FF397" s="435"/>
      <c r="FG397" s="444"/>
      <c r="FH397" s="445"/>
      <c r="FI397" s="436"/>
      <c r="FJ397" s="449"/>
      <c r="FK397" s="450"/>
      <c r="FL397" s="435"/>
      <c r="FM397" s="432"/>
      <c r="FN397" s="445"/>
      <c r="FO397" s="436"/>
      <c r="FP397" s="440"/>
      <c r="FQ397" s="441"/>
      <c r="FR397" s="435"/>
      <c r="FS397" s="444"/>
      <c r="FT397" s="445"/>
      <c r="FU397" s="436"/>
      <c r="FV397" s="440"/>
      <c r="FW397" s="441"/>
      <c r="FX397" s="435"/>
      <c r="FY397" s="444"/>
      <c r="FZ397" s="445"/>
      <c r="GA397" s="436"/>
      <c r="GB397" s="440"/>
      <c r="GC397" s="441"/>
      <c r="GD397" s="435"/>
      <c r="GE397" s="444"/>
      <c r="GF397" s="445"/>
      <c r="GG397" s="436"/>
      <c r="GH397" s="439"/>
      <c r="GI397" s="441"/>
      <c r="GJ397" s="443"/>
      <c r="GK397" s="451"/>
      <c r="GL397" s="452"/>
      <c r="GM397" s="453"/>
      <c r="GN397" s="440"/>
      <c r="GO397" s="441"/>
      <c r="GP397" s="443"/>
      <c r="GQ397" s="451"/>
      <c r="GR397" s="452"/>
      <c r="GS397" s="453"/>
      <c r="GT397" s="440"/>
      <c r="GU397" s="441"/>
      <c r="GV397" s="443"/>
      <c r="GW397" s="451"/>
      <c r="GX397" s="452"/>
      <c r="GY397" s="453"/>
      <c r="GZ397" s="440"/>
      <c r="HA397" s="431"/>
      <c r="HB397" s="443"/>
      <c r="HC397" s="451"/>
      <c r="HD397" s="452"/>
      <c r="HE397" s="453"/>
    </row>
    <row r="398" spans="1:213" ht="13.5" thickBot="1" x14ac:dyDescent="0.25">
      <c r="A398" s="335">
        <v>395</v>
      </c>
      <c r="B398" s="249" t="s">
        <v>288</v>
      </c>
      <c r="C398" s="334" t="s">
        <v>287</v>
      </c>
      <c r="D398" s="276">
        <f t="shared" si="34"/>
        <v>0</v>
      </c>
      <c r="E398" s="276">
        <f t="shared" si="35"/>
        <v>0</v>
      </c>
      <c r="F398" s="345" t="str">
        <f t="shared" si="33"/>
        <v/>
      </c>
      <c r="G398" s="167">
        <f t="shared" si="36"/>
        <v>0</v>
      </c>
      <c r="H398" s="549">
        <f t="shared" si="37"/>
        <v>0</v>
      </c>
      <c r="I398" s="629">
        <f t="shared" si="38"/>
        <v>0</v>
      </c>
      <c r="J398" s="815">
        <v>0</v>
      </c>
      <c r="K398" s="676">
        <v>0</v>
      </c>
      <c r="L398" s="901" t="e">
        <v>#DIV/0!</v>
      </c>
      <c r="M398" s="906"/>
      <c r="N398" s="679"/>
      <c r="O398" s="910"/>
      <c r="P398" s="862">
        <v>0</v>
      </c>
      <c r="Q398" s="877">
        <v>0</v>
      </c>
      <c r="R398" s="877" t="e">
        <v>#DIV/0!</v>
      </c>
      <c r="S398" s="865"/>
      <c r="T398" s="869"/>
      <c r="U398" s="872"/>
      <c r="V398" s="847">
        <v>0</v>
      </c>
      <c r="W398" s="756">
        <v>0</v>
      </c>
      <c r="X398" s="756" t="e">
        <v>#DIV/0!</v>
      </c>
      <c r="Y398" s="686"/>
      <c r="Z398" s="687"/>
      <c r="AA398" s="769"/>
      <c r="AB398" s="826">
        <v>0</v>
      </c>
      <c r="AC398" s="756">
        <v>0</v>
      </c>
      <c r="AD398" s="756" t="e">
        <v>#DIV/0!</v>
      </c>
      <c r="AE398" s="686"/>
      <c r="AF398" s="687"/>
      <c r="AG398" s="769"/>
      <c r="AH398" s="826">
        <v>0</v>
      </c>
      <c r="AI398" s="752">
        <v>0</v>
      </c>
      <c r="AJ398" s="752" t="e">
        <v>#DIV/0!</v>
      </c>
      <c r="AK398" s="686"/>
      <c r="AL398" s="687"/>
      <c r="AM398" s="751"/>
      <c r="AN398" s="820">
        <v>0</v>
      </c>
      <c r="AO398" s="685">
        <v>0</v>
      </c>
      <c r="AP398" s="685" t="e">
        <v>#DIV/0!</v>
      </c>
      <c r="AQ398" s="686"/>
      <c r="AR398" s="739"/>
      <c r="AS398" s="737"/>
      <c r="AT398" s="820"/>
      <c r="AU398" s="685">
        <v>0</v>
      </c>
      <c r="AV398" s="732" t="e">
        <v>#DIV/0!</v>
      </c>
      <c r="AW398" s="686"/>
      <c r="AX398" s="687"/>
      <c r="AY398" s="688"/>
      <c r="AZ398" s="815">
        <v>0</v>
      </c>
      <c r="BA398" s="676">
        <v>0</v>
      </c>
      <c r="BB398" s="676" t="e">
        <v>#DIV/0!</v>
      </c>
      <c r="BC398" s="677"/>
      <c r="BD398" s="679"/>
      <c r="BE398" s="798"/>
      <c r="BF398" s="806">
        <v>0</v>
      </c>
      <c r="BG398" s="632">
        <v>0</v>
      </c>
      <c r="BH398" s="647" t="e">
        <v>#DIV/0!</v>
      </c>
      <c r="BI398" s="636"/>
      <c r="BJ398" s="640"/>
      <c r="BK398" s="792"/>
      <c r="BL398" s="555">
        <v>0</v>
      </c>
      <c r="BM398" s="557">
        <v>0</v>
      </c>
      <c r="BN398" s="557" t="e">
        <v>#DIV/0!</v>
      </c>
      <c r="BO398" s="561"/>
      <c r="BP398" s="563"/>
      <c r="BQ398" s="575"/>
      <c r="BR398" s="555">
        <v>0</v>
      </c>
      <c r="BS398" s="557">
        <v>0</v>
      </c>
      <c r="BT398" s="557" t="e">
        <v>#DIV/0!</v>
      </c>
      <c r="BU398" s="561"/>
      <c r="BV398" s="563"/>
      <c r="BW398" s="566"/>
      <c r="BX398" s="300">
        <v>0</v>
      </c>
      <c r="BY398" s="541">
        <v>0</v>
      </c>
      <c r="BZ398" s="541" t="e">
        <v>#DIV/0!</v>
      </c>
      <c r="CA398" s="541"/>
      <c r="CB398" s="542"/>
      <c r="CC398" s="552"/>
      <c r="CD398" s="515">
        <v>0</v>
      </c>
      <c r="CE398" s="525">
        <v>0</v>
      </c>
      <c r="CF398" s="525" t="e">
        <v>#DIV/0!</v>
      </c>
      <c r="CG398" s="526"/>
      <c r="CH398" s="527"/>
      <c r="CI398" s="519"/>
      <c r="CJ398" s="377">
        <v>0</v>
      </c>
      <c r="CK398" s="233">
        <v>0</v>
      </c>
      <c r="CL398" s="233" t="e">
        <v>#DIV/0!</v>
      </c>
      <c r="CM398" s="381"/>
      <c r="CN398" s="384"/>
      <c r="CO398" s="386"/>
      <c r="CP398" s="52">
        <v>0</v>
      </c>
      <c r="CQ398" s="30">
        <v>0</v>
      </c>
      <c r="CR398" s="48" t="e">
        <v>#DIV/0!</v>
      </c>
      <c r="CS398" s="134"/>
      <c r="CT398" s="114"/>
      <c r="CU398" s="342"/>
      <c r="CV398" s="79">
        <v>0</v>
      </c>
      <c r="CW398" s="30">
        <v>0</v>
      </c>
      <c r="CX398" s="48" t="e">
        <v>#DIV/0!</v>
      </c>
      <c r="CY398" s="134"/>
      <c r="CZ398" s="114"/>
      <c r="DA398" s="117"/>
      <c r="DB398" s="52">
        <f>'2010 SCORES'!AC209</f>
        <v>0</v>
      </c>
      <c r="DC398" s="30">
        <f>'2010 SCORES'!AD209</f>
        <v>0</v>
      </c>
      <c r="DD398" s="48" t="e">
        <f>'2010 SCORES'!AE209</f>
        <v>#DIV/0!</v>
      </c>
      <c r="DE398" s="134">
        <f>'2010 SCORES'!AF209</f>
        <v>0</v>
      </c>
      <c r="DF398" s="114">
        <f>'2010 SCORES'!AG209</f>
        <v>0</v>
      </c>
      <c r="DG398" s="117">
        <f>'2010 SCORES'!AH209</f>
        <v>0</v>
      </c>
      <c r="DH398" s="104">
        <f>'2009 SCORES'!V209</f>
        <v>0</v>
      </c>
      <c r="DI398" s="79">
        <f>'2009 SCORES'!W209</f>
        <v>0</v>
      </c>
      <c r="DJ398" s="48" t="e">
        <f>'2009 SCORES'!X209</f>
        <v>#DIV/0!</v>
      </c>
      <c r="DK398" s="134">
        <f>'2009 SCORES'!Y209</f>
        <v>0</v>
      </c>
      <c r="DL398" s="114">
        <f>'2009 SCORES'!Z209</f>
        <v>0</v>
      </c>
      <c r="DM398" s="117">
        <f>'2009 SCORES'!AA209</f>
        <v>0</v>
      </c>
      <c r="DN398" s="52">
        <f>'2008 SCORES'!V209</f>
        <v>0</v>
      </c>
      <c r="DO398" s="30">
        <f>'2008 SCORES'!W209</f>
        <v>0</v>
      </c>
      <c r="DP398" s="81" t="e">
        <f>'2008 SCORES'!X209</f>
        <v>#DIV/0!</v>
      </c>
      <c r="DQ398" s="134">
        <f>'2008 SCORES'!Y209</f>
        <v>0</v>
      </c>
      <c r="DR398" s="114">
        <f>'2008 SCORES'!Z209</f>
        <v>0</v>
      </c>
      <c r="DS398" s="117">
        <f>'2008 SCORES'!AA209</f>
        <v>0</v>
      </c>
      <c r="DT398" s="88">
        <f>'2007 SCORES'!Q209</f>
        <v>0</v>
      </c>
      <c r="DU398" s="7">
        <f>'2007 SCORES'!R209</f>
        <v>0</v>
      </c>
      <c r="DV398" s="95" t="e">
        <f>'2007 SCORES'!S209</f>
        <v>#DIV/0!</v>
      </c>
      <c r="DW398" s="121">
        <f>'2007 SCORES'!T209</f>
        <v>0</v>
      </c>
      <c r="DX398" s="114">
        <f>'2007 SCORES'!U209</f>
        <v>0</v>
      </c>
      <c r="DY398" s="117">
        <f>'2007 SCORES'!V209</f>
        <v>0</v>
      </c>
      <c r="DZ398" s="88">
        <f>'2006 SCORES'!Q209</f>
        <v>0</v>
      </c>
      <c r="EA398" s="9">
        <f>'2006 SCORES'!R209</f>
        <v>0</v>
      </c>
      <c r="EB398" s="100" t="e">
        <f>'2006 SCORES'!S209</f>
        <v>#DIV/0!</v>
      </c>
      <c r="EC398" s="124">
        <f>'2006 SCORES'!T209</f>
        <v>0</v>
      </c>
      <c r="ED398" s="120">
        <f>'2006 SCORES'!U209</f>
        <v>0</v>
      </c>
      <c r="EE398" s="125">
        <f>'2006 SCORES'!V209</f>
        <v>0</v>
      </c>
      <c r="EF398" s="88">
        <f>'2005 SCORES'!L210</f>
        <v>0</v>
      </c>
      <c r="EG398" s="9">
        <f>'2005 SCORES'!M210</f>
        <v>0</v>
      </c>
      <c r="EH398" s="95" t="e">
        <f>'2005 SCORES'!N210</f>
        <v>#DIV/0!</v>
      </c>
      <c r="EI398" s="121">
        <f>'2005 SCORES'!O210</f>
        <v>0</v>
      </c>
      <c r="EJ398" s="122">
        <f>'2005 SCORES'!P210</f>
        <v>0</v>
      </c>
      <c r="EK398" s="117">
        <f>'2005 SCORES'!Q210</f>
        <v>0</v>
      </c>
      <c r="EL398" s="7">
        <f>'2004 SCORES'!K209</f>
        <v>0</v>
      </c>
      <c r="EM398" s="9">
        <f>'2004 SCORES'!L209</f>
        <v>0</v>
      </c>
      <c r="EN398" s="95" t="e">
        <f>'2004 SCORES'!M209</f>
        <v>#DIV/0!</v>
      </c>
      <c r="EO398" s="113">
        <f>'2004 SCORES'!N209</f>
        <v>0</v>
      </c>
      <c r="EP398" s="120">
        <f>'2004 SCORES'!O209</f>
        <v>0</v>
      </c>
      <c r="EQ398" s="117">
        <f>'2004 SCORES'!P209</f>
        <v>0</v>
      </c>
      <c r="ER398" s="7">
        <f>'2003 SCORES'!H209</f>
        <v>0</v>
      </c>
      <c r="ES398" s="9">
        <f>'2003 SCORES'!I209</f>
        <v>0</v>
      </c>
      <c r="ET398" s="95" t="e">
        <f>'2003 SCORES'!J209</f>
        <v>#DIV/0!</v>
      </c>
      <c r="EU398" s="113">
        <f>'2003 SCORES'!K209</f>
        <v>0</v>
      </c>
      <c r="EV398" s="114">
        <f>'2003 SCORES'!L209</f>
        <v>0</v>
      </c>
      <c r="EW398" s="117">
        <f>'2003 SCORES'!M209</f>
        <v>0</v>
      </c>
      <c r="EX398" s="7">
        <f>'2002 SCORES'!H209</f>
        <v>0</v>
      </c>
      <c r="EY398" s="9">
        <f>'2002 SCORES'!I209</f>
        <v>0</v>
      </c>
      <c r="EZ398" s="95" t="e">
        <f>'2002 SCORES'!J209</f>
        <v>#DIV/0!</v>
      </c>
      <c r="FA398" s="113">
        <f>'2002 SCORES'!K209</f>
        <v>0</v>
      </c>
      <c r="FB398" s="114">
        <f>'2002 SCORES'!L209</f>
        <v>0</v>
      </c>
      <c r="FC398" s="117">
        <f>'2002 SCORES'!M209</f>
        <v>0</v>
      </c>
      <c r="FD398" s="7">
        <f>'2001 SCORES'!I209</f>
        <v>0</v>
      </c>
      <c r="FE398" s="105">
        <f>'2001 SCORES'!J209</f>
        <v>0</v>
      </c>
      <c r="FF398" s="156" t="e">
        <f>'2001 SCORES'!K209</f>
        <v>#DIV/0!</v>
      </c>
      <c r="FG398" s="157">
        <f>'2001 SCORES'!L209</f>
        <v>0</v>
      </c>
      <c r="FH398" s="120">
        <f>'2001 SCORES'!M209</f>
        <v>0</v>
      </c>
      <c r="FI398" s="117">
        <f>'2001 SCORES'!N209</f>
        <v>0</v>
      </c>
      <c r="FJ398" s="302">
        <f>'2000 SCORES'!G209</f>
        <v>0</v>
      </c>
      <c r="FK398" s="310">
        <f>'2000 SCORES'!H209</f>
        <v>0</v>
      </c>
      <c r="FL398" s="156" t="e">
        <f>'2000 SCORES'!I209</f>
        <v>#DIV/0!</v>
      </c>
      <c r="FM398" s="312">
        <f>'2000 SCORES'!J209</f>
        <v>0</v>
      </c>
      <c r="FN398" s="120">
        <f>'2001 SCORES'!M209</f>
        <v>0</v>
      </c>
      <c r="FO398" s="117">
        <f>'2000 SCORES'!L209</f>
        <v>0</v>
      </c>
      <c r="FP398" s="7">
        <f>'1999 SCORES'!H209</f>
        <v>0</v>
      </c>
      <c r="FQ398" s="105">
        <f>'1999 SCORES'!I209</f>
        <v>0</v>
      </c>
      <c r="FR398" s="156" t="e">
        <f>'1999 SCORES'!J209</f>
        <v>#DIV/0!</v>
      </c>
      <c r="FS398" s="157">
        <f>'1999 SCORES'!K209</f>
        <v>0</v>
      </c>
      <c r="FT398" s="120">
        <f>'1999 SCORES'!L209</f>
        <v>0</v>
      </c>
      <c r="FU398" s="117">
        <f>'1999 SCORES'!M209</f>
        <v>0</v>
      </c>
      <c r="FV398" s="7">
        <f>'1998 SCORES'!G209</f>
        <v>0</v>
      </c>
      <c r="FW398" s="105">
        <f>'1998 SCORES'!H209</f>
        <v>0</v>
      </c>
      <c r="FX398" s="156" t="e">
        <f>'1998 SCORES'!I209</f>
        <v>#DIV/0!</v>
      </c>
      <c r="FY398" s="157">
        <f>'1998 SCORES'!J209</f>
        <v>0</v>
      </c>
      <c r="FZ398" s="120">
        <f>'1998 SCORES'!K209</f>
        <v>0</v>
      </c>
      <c r="GA398" s="117">
        <f>'1998 SCORES'!L209</f>
        <v>0</v>
      </c>
      <c r="GB398" s="7">
        <f>'1997 SCORES'!F209</f>
        <v>0</v>
      </c>
      <c r="GC398" s="105">
        <f>'1997 SCORES'!G209</f>
        <v>0</v>
      </c>
      <c r="GD398" s="156" t="e">
        <f>'1997 SCORES'!H209</f>
        <v>#DIV/0!</v>
      </c>
      <c r="GE398" s="157">
        <f>'1997 SCORES'!I209</f>
        <v>0</v>
      </c>
      <c r="GF398" s="120">
        <f>'1997 SCORES'!J209</f>
        <v>0</v>
      </c>
      <c r="GG398" s="117">
        <f>'1997 SCORES'!K209</f>
        <v>0</v>
      </c>
      <c r="GH398" s="160">
        <f>'1996 SCORES'!F209</f>
        <v>0</v>
      </c>
      <c r="GI398" s="9">
        <f>'1996 SCORES'!G209</f>
        <v>0</v>
      </c>
      <c r="GJ398" s="100" t="e">
        <f>'1996 SCORES'!H209</f>
        <v>#DIV/0!</v>
      </c>
      <c r="GK398" s="22">
        <f>'1996 SCORES'!I209</f>
        <v>0</v>
      </c>
      <c r="GL398" s="21">
        <f>'1996 SCORES'!J209</f>
        <v>0</v>
      </c>
      <c r="GM398" s="162">
        <f>'1996 SCORES'!K209</f>
        <v>0</v>
      </c>
      <c r="GN398" s="161">
        <f>'1995 SCORES '!F209</f>
        <v>0</v>
      </c>
      <c r="GO398" s="9">
        <f>'1995 SCORES '!G209</f>
        <v>0</v>
      </c>
      <c r="GP398" s="100" t="e">
        <f>'1995 SCORES '!H209</f>
        <v>#DIV/0!</v>
      </c>
      <c r="GQ398" s="22">
        <f>'1995 SCORES '!I209</f>
        <v>0</v>
      </c>
      <c r="GR398" s="21">
        <f>'1995 SCORES '!J209</f>
        <v>0</v>
      </c>
      <c r="GS398" s="162">
        <f>'1995 SCORES '!K209</f>
        <v>0</v>
      </c>
      <c r="GT398" s="161">
        <f>'1994 SCORES'!F209</f>
        <v>0</v>
      </c>
      <c r="GU398" s="9">
        <f>'1994 SCORES'!G209</f>
        <v>0</v>
      </c>
      <c r="GV398" s="100" t="e">
        <f>'1994 SCORES'!H209</f>
        <v>#DIV/0!</v>
      </c>
      <c r="GW398" s="22">
        <f>'1994 SCORES'!I209</f>
        <v>0</v>
      </c>
      <c r="GX398" s="21">
        <f>'1994 SCORES'!J209</f>
        <v>0</v>
      </c>
      <c r="GY398" s="162">
        <f>'1994 SCORES'!K209</f>
        <v>0</v>
      </c>
      <c r="GZ398" s="161">
        <f>'1993 SCORES'!F209</f>
        <v>0</v>
      </c>
      <c r="HA398" s="30">
        <f>'1993 SCORES'!G209</f>
        <v>0</v>
      </c>
      <c r="HB398" s="100" t="e">
        <f>'1993 SCORES'!H209</f>
        <v>#DIV/0!</v>
      </c>
      <c r="HC398" s="22">
        <f>'1993 SCORES'!I209</f>
        <v>0</v>
      </c>
      <c r="HD398" s="21">
        <f>'1993 SCORES'!J209</f>
        <v>0</v>
      </c>
      <c r="HE398" s="162">
        <f>'1993 SCORES'!K209</f>
        <v>0</v>
      </c>
    </row>
    <row r="399" spans="1:213" ht="13.5" thickBot="1" x14ac:dyDescent="0.25">
      <c r="A399" s="335">
        <v>396</v>
      </c>
      <c r="B399" s="249" t="s">
        <v>69</v>
      </c>
      <c r="C399" s="334" t="s">
        <v>287</v>
      </c>
      <c r="D399" s="276">
        <f t="shared" si="34"/>
        <v>3</v>
      </c>
      <c r="E399" s="276">
        <f t="shared" si="35"/>
        <v>82</v>
      </c>
      <c r="F399" s="345">
        <f t="shared" si="33"/>
        <v>27.33</v>
      </c>
      <c r="G399" s="167">
        <f t="shared" si="36"/>
        <v>0</v>
      </c>
      <c r="H399" s="549">
        <f t="shared" si="37"/>
        <v>0</v>
      </c>
      <c r="I399" s="629">
        <f t="shared" si="38"/>
        <v>0</v>
      </c>
      <c r="J399" s="815">
        <v>0</v>
      </c>
      <c r="K399" s="676">
        <v>0</v>
      </c>
      <c r="L399" s="901" t="e">
        <v>#DIV/0!</v>
      </c>
      <c r="M399" s="906"/>
      <c r="N399" s="679"/>
      <c r="O399" s="910"/>
      <c r="P399" s="862">
        <v>0</v>
      </c>
      <c r="Q399" s="877">
        <v>0</v>
      </c>
      <c r="R399" s="877" t="e">
        <v>#DIV/0!</v>
      </c>
      <c r="S399" s="865"/>
      <c r="T399" s="869"/>
      <c r="U399" s="872"/>
      <c r="V399" s="847">
        <v>0</v>
      </c>
      <c r="W399" s="756">
        <v>0</v>
      </c>
      <c r="X399" s="756" t="e">
        <v>#DIV/0!</v>
      </c>
      <c r="Y399" s="686"/>
      <c r="Z399" s="687"/>
      <c r="AA399" s="769"/>
      <c r="AB399" s="826">
        <v>0</v>
      </c>
      <c r="AC399" s="756">
        <v>0</v>
      </c>
      <c r="AD399" s="756" t="e">
        <v>#DIV/0!</v>
      </c>
      <c r="AE399" s="686"/>
      <c r="AF399" s="687"/>
      <c r="AG399" s="769"/>
      <c r="AH399" s="826">
        <v>0</v>
      </c>
      <c r="AI399" s="752">
        <v>0</v>
      </c>
      <c r="AJ399" s="752" t="e">
        <v>#DIV/0!</v>
      </c>
      <c r="AK399" s="686"/>
      <c r="AL399" s="687"/>
      <c r="AM399" s="751"/>
      <c r="AN399" s="820">
        <v>0</v>
      </c>
      <c r="AO399" s="685">
        <v>0</v>
      </c>
      <c r="AP399" s="685" t="e">
        <v>#DIV/0!</v>
      </c>
      <c r="AQ399" s="686"/>
      <c r="AR399" s="739"/>
      <c r="AS399" s="737"/>
      <c r="AT399" s="820"/>
      <c r="AU399" s="685">
        <v>0</v>
      </c>
      <c r="AV399" s="732" t="e">
        <v>#DIV/0!</v>
      </c>
      <c r="AW399" s="686"/>
      <c r="AX399" s="687"/>
      <c r="AY399" s="688"/>
      <c r="AZ399" s="815">
        <v>0</v>
      </c>
      <c r="BA399" s="676">
        <v>0</v>
      </c>
      <c r="BB399" s="676" t="e">
        <v>#DIV/0!</v>
      </c>
      <c r="BC399" s="677"/>
      <c r="BD399" s="679"/>
      <c r="BE399" s="798"/>
      <c r="BF399" s="806">
        <v>0</v>
      </c>
      <c r="BG399" s="632">
        <v>0</v>
      </c>
      <c r="BH399" s="647" t="e">
        <v>#DIV/0!</v>
      </c>
      <c r="BI399" s="636"/>
      <c r="BJ399" s="640"/>
      <c r="BK399" s="792"/>
      <c r="BL399" s="555">
        <v>0</v>
      </c>
      <c r="BM399" s="557">
        <v>0</v>
      </c>
      <c r="BN399" s="557" t="e">
        <v>#DIV/0!</v>
      </c>
      <c r="BO399" s="561"/>
      <c r="BP399" s="563"/>
      <c r="BQ399" s="575"/>
      <c r="BR399" s="555">
        <v>0</v>
      </c>
      <c r="BS399" s="557">
        <v>0</v>
      </c>
      <c r="BT399" s="557" t="e">
        <v>#DIV/0!</v>
      </c>
      <c r="BU399" s="561"/>
      <c r="BV399" s="563"/>
      <c r="BW399" s="566"/>
      <c r="BX399" s="300">
        <v>0</v>
      </c>
      <c r="BY399" s="541">
        <v>0</v>
      </c>
      <c r="BZ399" s="541" t="e">
        <v>#DIV/0!</v>
      </c>
      <c r="CA399" s="541"/>
      <c r="CB399" s="542"/>
      <c r="CC399" s="552"/>
      <c r="CD399" s="515">
        <v>0</v>
      </c>
      <c r="CE399" s="525">
        <v>0</v>
      </c>
      <c r="CF399" s="525" t="e">
        <v>#DIV/0!</v>
      </c>
      <c r="CG399" s="526"/>
      <c r="CH399" s="527"/>
      <c r="CI399" s="519"/>
      <c r="CJ399" s="377">
        <v>0</v>
      </c>
      <c r="CK399" s="233">
        <v>0</v>
      </c>
      <c r="CL399" s="233" t="e">
        <v>#DIV/0!</v>
      </c>
      <c r="CM399" s="381"/>
      <c r="CN399" s="384"/>
      <c r="CO399" s="386"/>
      <c r="CP399" s="52">
        <v>0</v>
      </c>
      <c r="CQ399" s="30">
        <v>0</v>
      </c>
      <c r="CR399" s="48" t="e">
        <v>#DIV/0!</v>
      </c>
      <c r="CS399" s="134"/>
      <c r="CT399" s="114"/>
      <c r="CU399" s="342"/>
      <c r="CV399" s="79">
        <v>0</v>
      </c>
      <c r="CW399" s="30">
        <v>0</v>
      </c>
      <c r="CX399" s="48" t="e">
        <v>#DIV/0!</v>
      </c>
      <c r="CY399" s="134"/>
      <c r="CZ399" s="114"/>
      <c r="DA399" s="117"/>
      <c r="DB399" s="52">
        <f>'2010 SCORES'!AC210</f>
        <v>1</v>
      </c>
      <c r="DC399" s="30">
        <f>'2010 SCORES'!AD210</f>
        <v>21</v>
      </c>
      <c r="DD399" s="48">
        <f>'2010 SCORES'!AE210</f>
        <v>21</v>
      </c>
      <c r="DE399" s="134">
        <f>'2010 SCORES'!AF210</f>
        <v>0</v>
      </c>
      <c r="DF399" s="114">
        <f>'2010 SCORES'!AG210</f>
        <v>0</v>
      </c>
      <c r="DG399" s="117">
        <f>'2010 SCORES'!AH210</f>
        <v>0</v>
      </c>
      <c r="DH399" s="104">
        <f>'2009 SCORES'!V210</f>
        <v>0</v>
      </c>
      <c r="DI399" s="79">
        <f>'2009 SCORES'!W210</f>
        <v>0</v>
      </c>
      <c r="DJ399" s="48" t="e">
        <f>'2009 SCORES'!X210</f>
        <v>#DIV/0!</v>
      </c>
      <c r="DK399" s="134">
        <f>'2009 SCORES'!Y210</f>
        <v>0</v>
      </c>
      <c r="DL399" s="114">
        <f>'2009 SCORES'!Z210</f>
        <v>0</v>
      </c>
      <c r="DM399" s="117">
        <f>'2009 SCORES'!AA210</f>
        <v>0</v>
      </c>
      <c r="DN399" s="52">
        <f>'2008 SCORES'!V210</f>
        <v>2</v>
      </c>
      <c r="DO399" s="30">
        <f>'2008 SCORES'!W210</f>
        <v>61</v>
      </c>
      <c r="DP399" s="81">
        <f>'2008 SCORES'!X210</f>
        <v>30.5</v>
      </c>
      <c r="DQ399" s="134">
        <f>'2008 SCORES'!Y210</f>
        <v>0</v>
      </c>
      <c r="DR399" s="114">
        <f>'2008 SCORES'!Z210</f>
        <v>0</v>
      </c>
      <c r="DS399" s="117">
        <f>'2008 SCORES'!AA210</f>
        <v>0</v>
      </c>
      <c r="DT399" s="88">
        <f>'2007 SCORES'!Q210</f>
        <v>0</v>
      </c>
      <c r="DU399" s="7">
        <f>'2007 SCORES'!R210</f>
        <v>0</v>
      </c>
      <c r="DV399" s="95" t="e">
        <f>'2007 SCORES'!S210</f>
        <v>#DIV/0!</v>
      </c>
      <c r="DW399" s="121">
        <f>'2007 SCORES'!T210</f>
        <v>0</v>
      </c>
      <c r="DX399" s="114">
        <f>'2007 SCORES'!U210</f>
        <v>0</v>
      </c>
      <c r="DY399" s="117">
        <f>'2007 SCORES'!V210</f>
        <v>0</v>
      </c>
      <c r="DZ399" s="88">
        <f>'2006 SCORES'!Q210</f>
        <v>0</v>
      </c>
      <c r="EA399" s="9">
        <f>'2006 SCORES'!R210</f>
        <v>0</v>
      </c>
      <c r="EB399" s="100" t="e">
        <f>'2006 SCORES'!S210</f>
        <v>#DIV/0!</v>
      </c>
      <c r="EC399" s="124">
        <f>'2006 SCORES'!T210</f>
        <v>0</v>
      </c>
      <c r="ED399" s="120">
        <f>'2006 SCORES'!U210</f>
        <v>0</v>
      </c>
      <c r="EE399" s="125">
        <f>'2006 SCORES'!V210</f>
        <v>0</v>
      </c>
      <c r="EF399" s="88">
        <f>'2005 SCORES'!L211</f>
        <v>0</v>
      </c>
      <c r="EG399" s="9">
        <f>'2005 SCORES'!M211</f>
        <v>0</v>
      </c>
      <c r="EH399" s="95" t="e">
        <f>'2005 SCORES'!N211</f>
        <v>#DIV/0!</v>
      </c>
      <c r="EI399" s="121">
        <f>'2005 SCORES'!O211</f>
        <v>0</v>
      </c>
      <c r="EJ399" s="122">
        <f>'2005 SCORES'!P211</f>
        <v>0</v>
      </c>
      <c r="EK399" s="117">
        <f>'2005 SCORES'!Q211</f>
        <v>0</v>
      </c>
      <c r="EL399" s="7">
        <f>'2004 SCORES'!K210</f>
        <v>0</v>
      </c>
      <c r="EM399" s="9">
        <f>'2004 SCORES'!L210</f>
        <v>0</v>
      </c>
      <c r="EN399" s="95" t="e">
        <f>'2004 SCORES'!M210</f>
        <v>#DIV/0!</v>
      </c>
      <c r="EO399" s="113">
        <f>'2004 SCORES'!N210</f>
        <v>0</v>
      </c>
      <c r="EP399" s="120">
        <f>'2004 SCORES'!O210</f>
        <v>0</v>
      </c>
      <c r="EQ399" s="117">
        <f>'2004 SCORES'!P210</f>
        <v>0</v>
      </c>
      <c r="ER399" s="7">
        <f>'2003 SCORES'!H210</f>
        <v>0</v>
      </c>
      <c r="ES399" s="9">
        <f>'2003 SCORES'!I210</f>
        <v>0</v>
      </c>
      <c r="ET399" s="95" t="e">
        <f>'2003 SCORES'!J210</f>
        <v>#DIV/0!</v>
      </c>
      <c r="EU399" s="113">
        <f>'2003 SCORES'!K210</f>
        <v>0</v>
      </c>
      <c r="EV399" s="114">
        <f>'2003 SCORES'!L210</f>
        <v>0</v>
      </c>
      <c r="EW399" s="117">
        <f>'2003 SCORES'!M210</f>
        <v>0</v>
      </c>
      <c r="EX399" s="7">
        <f>'2002 SCORES'!H210</f>
        <v>0</v>
      </c>
      <c r="EY399" s="9">
        <f>'2002 SCORES'!I210</f>
        <v>0</v>
      </c>
      <c r="EZ399" s="95" t="e">
        <f>'2002 SCORES'!J210</f>
        <v>#DIV/0!</v>
      </c>
      <c r="FA399" s="113">
        <f>'2002 SCORES'!K210</f>
        <v>0</v>
      </c>
      <c r="FB399" s="114">
        <f>'2002 SCORES'!L210</f>
        <v>0</v>
      </c>
      <c r="FC399" s="117">
        <f>'2002 SCORES'!M210</f>
        <v>0</v>
      </c>
      <c r="FD399" s="7">
        <f>'2001 SCORES'!I210</f>
        <v>0</v>
      </c>
      <c r="FE399" s="105">
        <f>'2001 SCORES'!J210</f>
        <v>0</v>
      </c>
      <c r="FF399" s="156" t="e">
        <f>'2001 SCORES'!K210</f>
        <v>#DIV/0!</v>
      </c>
      <c r="FG399" s="157">
        <f>'2001 SCORES'!L210</f>
        <v>0</v>
      </c>
      <c r="FH399" s="120">
        <f>'2001 SCORES'!M210</f>
        <v>0</v>
      </c>
      <c r="FI399" s="117">
        <f>'2001 SCORES'!N210</f>
        <v>0</v>
      </c>
      <c r="FJ399" s="302">
        <f>'2000 SCORES'!G210</f>
        <v>0</v>
      </c>
      <c r="FK399" s="310">
        <f>'2000 SCORES'!H210</f>
        <v>0</v>
      </c>
      <c r="FL399" s="156" t="e">
        <f>'2000 SCORES'!I210</f>
        <v>#DIV/0!</v>
      </c>
      <c r="FM399" s="312">
        <f>'2000 SCORES'!J210</f>
        <v>0</v>
      </c>
      <c r="FN399" s="120">
        <f>'2001 SCORES'!M210</f>
        <v>0</v>
      </c>
      <c r="FO399" s="117">
        <f>'2000 SCORES'!L210</f>
        <v>0</v>
      </c>
      <c r="FP399" s="7">
        <f>'1999 SCORES'!H210</f>
        <v>0</v>
      </c>
      <c r="FQ399" s="105">
        <f>'1999 SCORES'!I210</f>
        <v>0</v>
      </c>
      <c r="FR399" s="156" t="e">
        <f>'1999 SCORES'!J210</f>
        <v>#DIV/0!</v>
      </c>
      <c r="FS399" s="157">
        <f>'1999 SCORES'!K210</f>
        <v>0</v>
      </c>
      <c r="FT399" s="120">
        <f>'1999 SCORES'!L210</f>
        <v>0</v>
      </c>
      <c r="FU399" s="117">
        <f>'1999 SCORES'!M210</f>
        <v>0</v>
      </c>
      <c r="FV399" s="7">
        <f>'1998 SCORES'!G210</f>
        <v>0</v>
      </c>
      <c r="FW399" s="105">
        <f>'1998 SCORES'!H210</f>
        <v>0</v>
      </c>
      <c r="FX399" s="156" t="e">
        <f>'1998 SCORES'!I210</f>
        <v>#DIV/0!</v>
      </c>
      <c r="FY399" s="157">
        <f>'1998 SCORES'!J210</f>
        <v>0</v>
      </c>
      <c r="FZ399" s="120">
        <f>'1998 SCORES'!K210</f>
        <v>0</v>
      </c>
      <c r="GA399" s="117">
        <f>'1998 SCORES'!L210</f>
        <v>0</v>
      </c>
      <c r="GB399" s="7">
        <f>'1997 SCORES'!F210</f>
        <v>0</v>
      </c>
      <c r="GC399" s="105">
        <f>'1997 SCORES'!G210</f>
        <v>0</v>
      </c>
      <c r="GD399" s="156" t="e">
        <f>'1997 SCORES'!H210</f>
        <v>#DIV/0!</v>
      </c>
      <c r="GE399" s="157">
        <f>'1997 SCORES'!I210</f>
        <v>0</v>
      </c>
      <c r="GF399" s="120">
        <f>'1997 SCORES'!J210</f>
        <v>0</v>
      </c>
      <c r="GG399" s="117">
        <f>'1997 SCORES'!K210</f>
        <v>0</v>
      </c>
      <c r="GH399" s="160">
        <f>'1996 SCORES'!F210</f>
        <v>0</v>
      </c>
      <c r="GI399" s="9">
        <f>'1996 SCORES'!G210</f>
        <v>0</v>
      </c>
      <c r="GJ399" s="100" t="e">
        <f>'1996 SCORES'!H210</f>
        <v>#DIV/0!</v>
      </c>
      <c r="GK399" s="22">
        <f>'1996 SCORES'!I210</f>
        <v>0</v>
      </c>
      <c r="GL399" s="21">
        <f>'1996 SCORES'!J210</f>
        <v>0</v>
      </c>
      <c r="GM399" s="162">
        <f>'1996 SCORES'!K210</f>
        <v>0</v>
      </c>
      <c r="GN399" s="161">
        <f>'1995 SCORES '!F210</f>
        <v>0</v>
      </c>
      <c r="GO399" s="9">
        <f>'1995 SCORES '!G210</f>
        <v>0</v>
      </c>
      <c r="GP399" s="100" t="e">
        <f>'1995 SCORES '!H210</f>
        <v>#DIV/0!</v>
      </c>
      <c r="GQ399" s="22">
        <f>'1995 SCORES '!I210</f>
        <v>0</v>
      </c>
      <c r="GR399" s="21">
        <f>'1995 SCORES '!J210</f>
        <v>0</v>
      </c>
      <c r="GS399" s="162">
        <f>'1995 SCORES '!K210</f>
        <v>0</v>
      </c>
      <c r="GT399" s="161">
        <f>'1994 SCORES'!F210</f>
        <v>0</v>
      </c>
      <c r="GU399" s="9">
        <f>'1994 SCORES'!G210</f>
        <v>0</v>
      </c>
      <c r="GV399" s="100" t="e">
        <f>'1994 SCORES'!H210</f>
        <v>#DIV/0!</v>
      </c>
      <c r="GW399" s="22">
        <f>'1994 SCORES'!I210</f>
        <v>0</v>
      </c>
      <c r="GX399" s="21">
        <f>'1994 SCORES'!J210</f>
        <v>0</v>
      </c>
      <c r="GY399" s="162">
        <f>'1994 SCORES'!K210</f>
        <v>0</v>
      </c>
      <c r="GZ399" s="161">
        <f>'1993 SCORES'!F210</f>
        <v>0</v>
      </c>
      <c r="HA399" s="30">
        <f>'1993 SCORES'!G210</f>
        <v>0</v>
      </c>
      <c r="HB399" s="100" t="e">
        <f>'1993 SCORES'!H210</f>
        <v>#DIV/0!</v>
      </c>
      <c r="HC399" s="22">
        <f>'1993 SCORES'!I210</f>
        <v>0</v>
      </c>
      <c r="HD399" s="21">
        <f>'1993 SCORES'!J210</f>
        <v>0</v>
      </c>
      <c r="HE399" s="162">
        <f>'1993 SCORES'!K210</f>
        <v>0</v>
      </c>
    </row>
    <row r="400" spans="1:213" ht="13.5" thickBot="1" x14ac:dyDescent="0.25">
      <c r="A400" s="335">
        <v>397</v>
      </c>
      <c r="B400" s="570" t="s">
        <v>811</v>
      </c>
      <c r="C400" s="571" t="s">
        <v>812</v>
      </c>
      <c r="D400" s="276">
        <f t="shared" si="34"/>
        <v>1</v>
      </c>
      <c r="E400" s="276">
        <f t="shared" si="35"/>
        <v>37</v>
      </c>
      <c r="F400" s="345">
        <f t="shared" si="33"/>
        <v>37</v>
      </c>
      <c r="G400" s="167">
        <f t="shared" si="36"/>
        <v>0</v>
      </c>
      <c r="H400" s="549">
        <f t="shared" si="37"/>
        <v>0</v>
      </c>
      <c r="I400" s="629">
        <f t="shared" si="38"/>
        <v>0</v>
      </c>
      <c r="J400" s="815">
        <v>1</v>
      </c>
      <c r="K400" s="676">
        <v>37</v>
      </c>
      <c r="L400" s="901">
        <v>37</v>
      </c>
      <c r="M400" s="906"/>
      <c r="N400" s="679"/>
      <c r="O400" s="910"/>
      <c r="P400" s="862">
        <v>0</v>
      </c>
      <c r="Q400" s="877">
        <v>0</v>
      </c>
      <c r="R400" s="877" t="e">
        <v>#DIV/0!</v>
      </c>
      <c r="S400" s="865"/>
      <c r="T400" s="869"/>
      <c r="U400" s="872"/>
      <c r="V400" s="847"/>
      <c r="W400" s="756"/>
      <c r="X400" s="756"/>
      <c r="Y400" s="686"/>
      <c r="Z400" s="687"/>
      <c r="AA400" s="769"/>
      <c r="AB400" s="826"/>
      <c r="AC400" s="756"/>
      <c r="AD400" s="756"/>
      <c r="AE400" s="686"/>
      <c r="AF400" s="687"/>
      <c r="AG400" s="769"/>
      <c r="AH400" s="826"/>
      <c r="AI400" s="752"/>
      <c r="AJ400" s="752"/>
      <c r="AK400" s="686"/>
      <c r="AL400" s="687"/>
      <c r="AM400" s="751"/>
      <c r="AN400" s="820"/>
      <c r="AO400" s="685"/>
      <c r="AP400" s="685"/>
      <c r="AQ400" s="686"/>
      <c r="AR400" s="739"/>
      <c r="AS400" s="737"/>
      <c r="AT400" s="820"/>
      <c r="AU400" s="685"/>
      <c r="AV400" s="732"/>
      <c r="AW400" s="686"/>
      <c r="AX400" s="687"/>
      <c r="AY400" s="688"/>
      <c r="AZ400" s="815"/>
      <c r="BA400" s="676"/>
      <c r="BB400" s="676"/>
      <c r="BC400" s="677"/>
      <c r="BD400" s="679"/>
      <c r="BE400" s="798"/>
      <c r="BF400" s="806"/>
      <c r="BG400" s="632"/>
      <c r="BH400" s="647"/>
      <c r="BI400" s="636"/>
      <c r="BJ400" s="640"/>
      <c r="BK400" s="792"/>
      <c r="BL400" s="555"/>
      <c r="BM400" s="557"/>
      <c r="BN400" s="557"/>
      <c r="BO400" s="561"/>
      <c r="BP400" s="563"/>
      <c r="BQ400" s="575"/>
      <c r="BR400" s="555"/>
      <c r="BS400" s="557"/>
      <c r="BT400" s="557"/>
      <c r="BU400" s="561"/>
      <c r="BV400" s="563"/>
      <c r="BW400" s="566"/>
      <c r="BX400" s="300"/>
      <c r="BY400" s="541"/>
      <c r="BZ400" s="541"/>
      <c r="CA400" s="541"/>
      <c r="CB400" s="542"/>
      <c r="CC400" s="552"/>
      <c r="CD400" s="515"/>
      <c r="CE400" s="525"/>
      <c r="CF400" s="525"/>
      <c r="CG400" s="526"/>
      <c r="CH400" s="527"/>
      <c r="CI400" s="519"/>
      <c r="CJ400" s="377"/>
      <c r="CK400" s="233"/>
      <c r="CL400" s="233"/>
      <c r="CM400" s="381"/>
      <c r="CN400" s="384"/>
      <c r="CO400" s="386"/>
      <c r="CP400" s="52"/>
      <c r="CQ400" s="30"/>
      <c r="CR400" s="48"/>
      <c r="CS400" s="134"/>
      <c r="CT400" s="114"/>
      <c r="CU400" s="342"/>
      <c r="CV400" s="79"/>
      <c r="CW400" s="30"/>
      <c r="CX400" s="48"/>
      <c r="CY400" s="134"/>
      <c r="CZ400" s="114"/>
      <c r="DA400" s="117"/>
      <c r="DB400" s="52"/>
      <c r="DC400" s="30"/>
      <c r="DD400" s="48"/>
      <c r="DE400" s="134"/>
      <c r="DF400" s="114"/>
      <c r="DG400" s="117"/>
      <c r="DH400" s="104"/>
      <c r="DI400" s="79"/>
      <c r="DJ400" s="48"/>
      <c r="DK400" s="134"/>
      <c r="DL400" s="114"/>
      <c r="DM400" s="117"/>
      <c r="DN400" s="52"/>
      <c r="DO400" s="30"/>
      <c r="DP400" s="81"/>
      <c r="DQ400" s="134"/>
      <c r="DR400" s="114"/>
      <c r="DS400" s="117"/>
      <c r="DT400" s="88"/>
      <c r="DU400" s="7"/>
      <c r="DV400" s="95"/>
      <c r="DW400" s="121"/>
      <c r="DX400" s="114"/>
      <c r="DY400" s="117"/>
      <c r="DZ400" s="88"/>
      <c r="EA400" s="9"/>
      <c r="EB400" s="100"/>
      <c r="EC400" s="124"/>
      <c r="ED400" s="120"/>
      <c r="EE400" s="125"/>
      <c r="EF400" s="88"/>
      <c r="EG400" s="9"/>
      <c r="EH400" s="95"/>
      <c r="EI400" s="121"/>
      <c r="EJ400" s="122"/>
      <c r="EK400" s="117"/>
      <c r="EL400" s="7"/>
      <c r="EM400" s="9"/>
      <c r="EN400" s="95"/>
      <c r="EO400" s="113"/>
      <c r="EP400" s="120"/>
      <c r="EQ400" s="117"/>
      <c r="ER400" s="7"/>
      <c r="ES400" s="9"/>
      <c r="ET400" s="95"/>
      <c r="EU400" s="113"/>
      <c r="EV400" s="114"/>
      <c r="EW400" s="117"/>
      <c r="EX400" s="7"/>
      <c r="EY400" s="9"/>
      <c r="EZ400" s="95"/>
      <c r="FA400" s="113"/>
      <c r="FB400" s="114"/>
      <c r="FC400" s="117"/>
      <c r="FD400" s="7"/>
      <c r="FE400" s="105"/>
      <c r="FF400" s="156"/>
      <c r="FG400" s="157"/>
      <c r="FH400" s="120"/>
      <c r="FI400" s="117"/>
      <c r="FJ400" s="302"/>
      <c r="FK400" s="310"/>
      <c r="FL400" s="156"/>
      <c r="FM400" s="312"/>
      <c r="FN400" s="120"/>
      <c r="FO400" s="117"/>
      <c r="FP400" s="7"/>
      <c r="FQ400" s="105"/>
      <c r="FR400" s="156"/>
      <c r="FS400" s="157"/>
      <c r="FT400" s="120"/>
      <c r="FU400" s="117"/>
      <c r="FV400" s="7"/>
      <c r="FW400" s="105"/>
      <c r="FX400" s="156"/>
      <c r="FY400" s="157"/>
      <c r="FZ400" s="120"/>
      <c r="GA400" s="117"/>
      <c r="GB400" s="7"/>
      <c r="GC400" s="105"/>
      <c r="GD400" s="156"/>
      <c r="GE400" s="157"/>
      <c r="GF400" s="120"/>
      <c r="GG400" s="117"/>
      <c r="GH400" s="160"/>
      <c r="GI400" s="9"/>
      <c r="GJ400" s="100"/>
      <c r="GK400" s="22"/>
      <c r="GL400" s="21"/>
      <c r="GM400" s="162"/>
      <c r="GN400" s="161"/>
      <c r="GO400" s="9"/>
      <c r="GP400" s="100"/>
      <c r="GQ400" s="22"/>
      <c r="GR400" s="21"/>
      <c r="GS400" s="162"/>
      <c r="GT400" s="161"/>
      <c r="GU400" s="9"/>
      <c r="GV400" s="100"/>
      <c r="GW400" s="22"/>
      <c r="GX400" s="21"/>
      <c r="GY400" s="162"/>
      <c r="GZ400" s="161"/>
      <c r="HA400" s="30"/>
      <c r="HB400" s="100"/>
      <c r="HC400" s="22"/>
      <c r="HD400" s="21"/>
      <c r="HE400" s="162"/>
    </row>
    <row r="401" spans="1:213" ht="13.5" thickBot="1" x14ac:dyDescent="0.25">
      <c r="A401" s="335">
        <v>398</v>
      </c>
      <c r="B401" s="249" t="s">
        <v>135</v>
      </c>
      <c r="C401" s="334" t="s">
        <v>287</v>
      </c>
      <c r="D401" s="276">
        <f t="shared" si="34"/>
        <v>3</v>
      </c>
      <c r="E401" s="276">
        <f t="shared" si="35"/>
        <v>82</v>
      </c>
      <c r="F401" s="345">
        <f t="shared" si="33"/>
        <v>27.33</v>
      </c>
      <c r="G401" s="167">
        <f t="shared" si="36"/>
        <v>0</v>
      </c>
      <c r="H401" s="549">
        <f t="shared" si="37"/>
        <v>0</v>
      </c>
      <c r="I401" s="629">
        <f t="shared" si="38"/>
        <v>0</v>
      </c>
      <c r="J401" s="815">
        <v>0</v>
      </c>
      <c r="K401" s="676">
        <v>0</v>
      </c>
      <c r="L401" s="901" t="e">
        <v>#DIV/0!</v>
      </c>
      <c r="M401" s="906"/>
      <c r="N401" s="679"/>
      <c r="O401" s="910"/>
      <c r="P401" s="862">
        <v>0</v>
      </c>
      <c r="Q401" s="877">
        <v>0</v>
      </c>
      <c r="R401" s="877" t="e">
        <v>#DIV/0!</v>
      </c>
      <c r="S401" s="865"/>
      <c r="T401" s="869"/>
      <c r="U401" s="872"/>
      <c r="V401" s="847">
        <v>0</v>
      </c>
      <c r="W401" s="756">
        <v>0</v>
      </c>
      <c r="X401" s="756" t="e">
        <v>#DIV/0!</v>
      </c>
      <c r="Y401" s="686"/>
      <c r="Z401" s="687"/>
      <c r="AA401" s="769"/>
      <c r="AB401" s="826">
        <v>0</v>
      </c>
      <c r="AC401" s="756">
        <v>0</v>
      </c>
      <c r="AD401" s="756" t="e">
        <v>#DIV/0!</v>
      </c>
      <c r="AE401" s="686"/>
      <c r="AF401" s="687"/>
      <c r="AG401" s="769"/>
      <c r="AH401" s="826">
        <v>0</v>
      </c>
      <c r="AI401" s="752">
        <v>0</v>
      </c>
      <c r="AJ401" s="752" t="e">
        <v>#DIV/0!</v>
      </c>
      <c r="AK401" s="686"/>
      <c r="AL401" s="687"/>
      <c r="AM401" s="751"/>
      <c r="AN401" s="820">
        <v>0</v>
      </c>
      <c r="AO401" s="685">
        <v>0</v>
      </c>
      <c r="AP401" s="685" t="e">
        <v>#DIV/0!</v>
      </c>
      <c r="AQ401" s="686"/>
      <c r="AR401" s="739"/>
      <c r="AS401" s="737"/>
      <c r="AT401" s="820"/>
      <c r="AU401" s="685">
        <v>0</v>
      </c>
      <c r="AV401" s="732" t="e">
        <v>#DIV/0!</v>
      </c>
      <c r="AW401" s="686"/>
      <c r="AX401" s="687"/>
      <c r="AY401" s="688"/>
      <c r="AZ401" s="815">
        <v>0</v>
      </c>
      <c r="BA401" s="676">
        <v>0</v>
      </c>
      <c r="BB401" s="676" t="e">
        <v>#DIV/0!</v>
      </c>
      <c r="BC401" s="677"/>
      <c r="BD401" s="679"/>
      <c r="BE401" s="798"/>
      <c r="BF401" s="806">
        <v>0</v>
      </c>
      <c r="BG401" s="632">
        <v>0</v>
      </c>
      <c r="BH401" s="647" t="e">
        <v>#DIV/0!</v>
      </c>
      <c r="BI401" s="636"/>
      <c r="BJ401" s="640"/>
      <c r="BK401" s="792"/>
      <c r="BL401" s="555">
        <v>3</v>
      </c>
      <c r="BM401" s="557">
        <v>82</v>
      </c>
      <c r="BN401" s="557">
        <v>27.333333333333332</v>
      </c>
      <c r="BO401" s="561"/>
      <c r="BP401" s="563"/>
      <c r="BQ401" s="575"/>
      <c r="BR401" s="555"/>
      <c r="BS401" s="557"/>
      <c r="BT401" s="557"/>
      <c r="BU401" s="561"/>
      <c r="BV401" s="563"/>
      <c r="BW401" s="566"/>
      <c r="BX401" s="300"/>
      <c r="BY401" s="541"/>
      <c r="BZ401" s="541"/>
      <c r="CA401" s="541"/>
      <c r="CB401" s="542"/>
      <c r="CC401" s="552"/>
      <c r="CD401" s="515"/>
      <c r="CE401" s="525"/>
      <c r="CF401" s="525"/>
      <c r="CG401" s="526"/>
      <c r="CH401" s="527"/>
      <c r="CI401" s="519"/>
      <c r="CJ401" s="377"/>
      <c r="CK401" s="233"/>
      <c r="CL401" s="233"/>
      <c r="CM401" s="381"/>
      <c r="CN401" s="384"/>
      <c r="CO401" s="386"/>
      <c r="CP401" s="52"/>
      <c r="CQ401" s="30"/>
      <c r="CR401" s="48"/>
      <c r="CS401" s="134"/>
      <c r="CT401" s="114"/>
      <c r="CU401" s="342"/>
      <c r="CV401" s="79"/>
      <c r="CW401" s="30"/>
      <c r="CX401" s="48"/>
      <c r="CY401" s="134"/>
      <c r="CZ401" s="114"/>
      <c r="DA401" s="117"/>
      <c r="DB401" s="52"/>
      <c r="DC401" s="30"/>
      <c r="DD401" s="48"/>
      <c r="DE401" s="134"/>
      <c r="DF401" s="114"/>
      <c r="DG401" s="117"/>
      <c r="DH401" s="104"/>
      <c r="DI401" s="79"/>
      <c r="DJ401" s="48"/>
      <c r="DK401" s="134"/>
      <c r="DL401" s="114"/>
      <c r="DM401" s="117"/>
      <c r="DN401" s="52"/>
      <c r="DO401" s="30"/>
      <c r="DP401" s="81"/>
      <c r="DQ401" s="134"/>
      <c r="DR401" s="114"/>
      <c r="DS401" s="117"/>
      <c r="DT401" s="88"/>
      <c r="DU401" s="7"/>
      <c r="DV401" s="95"/>
      <c r="DW401" s="121"/>
      <c r="DX401" s="114"/>
      <c r="DY401" s="117"/>
      <c r="DZ401" s="88"/>
      <c r="EA401" s="9"/>
      <c r="EB401" s="100"/>
      <c r="EC401" s="124"/>
      <c r="ED401" s="120"/>
      <c r="EE401" s="125"/>
      <c r="EF401" s="88"/>
      <c r="EG401" s="9"/>
      <c r="EH401" s="95"/>
      <c r="EI401" s="121"/>
      <c r="EJ401" s="122"/>
      <c r="EK401" s="117"/>
      <c r="EL401" s="7"/>
      <c r="EM401" s="9"/>
      <c r="EN401" s="95"/>
      <c r="EO401" s="113"/>
      <c r="EP401" s="120"/>
      <c r="EQ401" s="117"/>
      <c r="ER401" s="7"/>
      <c r="ES401" s="9"/>
      <c r="ET401" s="95"/>
      <c r="EU401" s="113"/>
      <c r="EV401" s="114"/>
      <c r="EW401" s="117"/>
      <c r="EX401" s="7"/>
      <c r="EY401" s="9"/>
      <c r="EZ401" s="95"/>
      <c r="FA401" s="113"/>
      <c r="FB401" s="114"/>
      <c r="FC401" s="117"/>
      <c r="FD401" s="7"/>
      <c r="FE401" s="105"/>
      <c r="FF401" s="156"/>
      <c r="FG401" s="157"/>
      <c r="FH401" s="120"/>
      <c r="FI401" s="117"/>
      <c r="FJ401" s="302"/>
      <c r="FK401" s="310"/>
      <c r="FL401" s="156"/>
      <c r="FM401" s="312"/>
      <c r="FN401" s="120"/>
      <c r="FO401" s="117"/>
      <c r="FP401" s="7"/>
      <c r="FQ401" s="105"/>
      <c r="FR401" s="156"/>
      <c r="FS401" s="157"/>
      <c r="FT401" s="120"/>
      <c r="FU401" s="117"/>
      <c r="FV401" s="7"/>
      <c r="FW401" s="105"/>
      <c r="FX401" s="156"/>
      <c r="FY401" s="157"/>
      <c r="FZ401" s="120"/>
      <c r="GA401" s="117"/>
      <c r="GB401" s="7"/>
      <c r="GC401" s="105"/>
      <c r="GD401" s="156"/>
      <c r="GE401" s="157"/>
      <c r="GF401" s="120"/>
      <c r="GG401" s="117"/>
      <c r="GH401" s="160"/>
      <c r="GI401" s="9"/>
      <c r="GJ401" s="100"/>
      <c r="GK401" s="22"/>
      <c r="GL401" s="21"/>
      <c r="GM401" s="162"/>
      <c r="GN401" s="161"/>
      <c r="GO401" s="9"/>
      <c r="GP401" s="100"/>
      <c r="GQ401" s="22"/>
      <c r="GR401" s="21"/>
      <c r="GS401" s="162"/>
      <c r="GT401" s="161"/>
      <c r="GU401" s="9"/>
      <c r="GV401" s="100"/>
      <c r="GW401" s="22"/>
      <c r="GX401" s="21"/>
      <c r="GY401" s="162"/>
      <c r="GZ401" s="161"/>
      <c r="HA401" s="30"/>
      <c r="HB401" s="100"/>
      <c r="HC401" s="22"/>
      <c r="HD401" s="21"/>
      <c r="HE401" s="162"/>
    </row>
    <row r="402" spans="1:213" ht="13.5" thickBot="1" x14ac:dyDescent="0.25">
      <c r="A402" s="335">
        <v>399</v>
      </c>
      <c r="B402" s="249" t="s">
        <v>289</v>
      </c>
      <c r="C402" s="334" t="s">
        <v>287</v>
      </c>
      <c r="D402" s="276">
        <f t="shared" si="34"/>
        <v>1</v>
      </c>
      <c r="E402" s="276">
        <f t="shared" si="35"/>
        <v>19</v>
      </c>
      <c r="F402" s="345">
        <f t="shared" si="33"/>
        <v>19</v>
      </c>
      <c r="G402" s="167">
        <f t="shared" si="36"/>
        <v>0</v>
      </c>
      <c r="H402" s="549">
        <f t="shared" si="37"/>
        <v>0</v>
      </c>
      <c r="I402" s="629">
        <f t="shared" si="38"/>
        <v>0</v>
      </c>
      <c r="J402" s="815">
        <v>0</v>
      </c>
      <c r="K402" s="676">
        <v>0</v>
      </c>
      <c r="L402" s="901" t="e">
        <v>#DIV/0!</v>
      </c>
      <c r="M402" s="906"/>
      <c r="N402" s="679"/>
      <c r="O402" s="910"/>
      <c r="P402" s="862">
        <v>0</v>
      </c>
      <c r="Q402" s="877">
        <v>0</v>
      </c>
      <c r="R402" s="877" t="e">
        <v>#DIV/0!</v>
      </c>
      <c r="S402" s="865"/>
      <c r="T402" s="869"/>
      <c r="U402" s="872"/>
      <c r="V402" s="847">
        <v>0</v>
      </c>
      <c r="W402" s="756">
        <v>0</v>
      </c>
      <c r="X402" s="756" t="e">
        <v>#DIV/0!</v>
      </c>
      <c r="Y402" s="686"/>
      <c r="Z402" s="687"/>
      <c r="AA402" s="769"/>
      <c r="AB402" s="826">
        <v>0</v>
      </c>
      <c r="AC402" s="756">
        <v>0</v>
      </c>
      <c r="AD402" s="756" t="e">
        <v>#DIV/0!</v>
      </c>
      <c r="AE402" s="686"/>
      <c r="AF402" s="687"/>
      <c r="AG402" s="769"/>
      <c r="AH402" s="826">
        <v>0</v>
      </c>
      <c r="AI402" s="752">
        <v>0</v>
      </c>
      <c r="AJ402" s="752" t="e">
        <v>#DIV/0!</v>
      </c>
      <c r="AK402" s="686"/>
      <c r="AL402" s="687"/>
      <c r="AM402" s="751"/>
      <c r="AN402" s="820">
        <v>0</v>
      </c>
      <c r="AO402" s="685">
        <v>0</v>
      </c>
      <c r="AP402" s="685" t="e">
        <v>#DIV/0!</v>
      </c>
      <c r="AQ402" s="686"/>
      <c r="AR402" s="739"/>
      <c r="AS402" s="737"/>
      <c r="AT402" s="820"/>
      <c r="AU402" s="685">
        <v>0</v>
      </c>
      <c r="AV402" s="732" t="e">
        <v>#DIV/0!</v>
      </c>
      <c r="AW402" s="686"/>
      <c r="AX402" s="687"/>
      <c r="AY402" s="688"/>
      <c r="AZ402" s="815">
        <v>0</v>
      </c>
      <c r="BA402" s="676">
        <v>0</v>
      </c>
      <c r="BB402" s="676" t="e">
        <v>#DIV/0!</v>
      </c>
      <c r="BC402" s="677"/>
      <c r="BD402" s="679"/>
      <c r="BE402" s="798"/>
      <c r="BF402" s="806">
        <v>0</v>
      </c>
      <c r="BG402" s="632">
        <v>0</v>
      </c>
      <c r="BH402" s="647" t="e">
        <v>#DIV/0!</v>
      </c>
      <c r="BI402" s="636"/>
      <c r="BJ402" s="640"/>
      <c r="BK402" s="792"/>
      <c r="BL402" s="555">
        <v>0</v>
      </c>
      <c r="BM402" s="557">
        <v>0</v>
      </c>
      <c r="BN402" s="557" t="e">
        <v>#DIV/0!</v>
      </c>
      <c r="BO402" s="561"/>
      <c r="BP402" s="563"/>
      <c r="BQ402" s="575"/>
      <c r="BR402" s="555">
        <v>0</v>
      </c>
      <c r="BS402" s="557">
        <v>0</v>
      </c>
      <c r="BT402" s="557" t="e">
        <v>#DIV/0!</v>
      </c>
      <c r="BU402" s="561"/>
      <c r="BV402" s="563"/>
      <c r="BW402" s="566"/>
      <c r="BX402" s="300">
        <v>0</v>
      </c>
      <c r="BY402" s="541">
        <v>0</v>
      </c>
      <c r="BZ402" s="541" t="e">
        <v>#DIV/0!</v>
      </c>
      <c r="CA402" s="541"/>
      <c r="CB402" s="542"/>
      <c r="CC402" s="552"/>
      <c r="CD402" s="515">
        <v>0</v>
      </c>
      <c r="CE402" s="525">
        <v>0</v>
      </c>
      <c r="CF402" s="525" t="e">
        <v>#DIV/0!</v>
      </c>
      <c r="CG402" s="526"/>
      <c r="CH402" s="527"/>
      <c r="CI402" s="519"/>
      <c r="CJ402" s="377">
        <v>0</v>
      </c>
      <c r="CK402" s="233">
        <v>0</v>
      </c>
      <c r="CL402" s="233" t="e">
        <v>#DIV/0!</v>
      </c>
      <c r="CM402" s="381"/>
      <c r="CN402" s="384"/>
      <c r="CO402" s="386"/>
      <c r="CP402" s="52">
        <v>0</v>
      </c>
      <c r="CQ402" s="30">
        <v>0</v>
      </c>
      <c r="CR402" s="48" t="e">
        <v>#DIV/0!</v>
      </c>
      <c r="CS402" s="134"/>
      <c r="CT402" s="114"/>
      <c r="CU402" s="342"/>
      <c r="CV402" s="79">
        <v>0</v>
      </c>
      <c r="CW402" s="30">
        <v>0</v>
      </c>
      <c r="CX402" s="48" t="e">
        <v>#DIV/0!</v>
      </c>
      <c r="CY402" s="134"/>
      <c r="CZ402" s="114"/>
      <c r="DA402" s="117"/>
      <c r="DB402" s="52">
        <f>'2010 SCORES'!AC211</f>
        <v>1</v>
      </c>
      <c r="DC402" s="30">
        <f>'2010 SCORES'!AD211</f>
        <v>19</v>
      </c>
      <c r="DD402" s="48">
        <f>'2010 SCORES'!AE211</f>
        <v>19</v>
      </c>
      <c r="DE402" s="134">
        <f>'2010 SCORES'!AF211</f>
        <v>0</v>
      </c>
      <c r="DF402" s="114">
        <f>'2010 SCORES'!AG211</f>
        <v>0</v>
      </c>
      <c r="DG402" s="117">
        <f>'2010 SCORES'!AH211</f>
        <v>0</v>
      </c>
      <c r="DH402" s="104">
        <f>'2009 SCORES'!V211</f>
        <v>0</v>
      </c>
      <c r="DI402" s="79">
        <f>'2009 SCORES'!W211</f>
        <v>0</v>
      </c>
      <c r="DJ402" s="48" t="e">
        <f>'2009 SCORES'!X211</f>
        <v>#DIV/0!</v>
      </c>
      <c r="DK402" s="134">
        <f>'2009 SCORES'!Y211</f>
        <v>0</v>
      </c>
      <c r="DL402" s="114">
        <f>'2009 SCORES'!Z211</f>
        <v>0</v>
      </c>
      <c r="DM402" s="117">
        <f>'2009 SCORES'!AA211</f>
        <v>0</v>
      </c>
      <c r="DN402" s="52">
        <f>'2008 SCORES'!V211</f>
        <v>0</v>
      </c>
      <c r="DO402" s="30">
        <f>'2008 SCORES'!W211</f>
        <v>0</v>
      </c>
      <c r="DP402" s="81" t="e">
        <f>'2008 SCORES'!X211</f>
        <v>#DIV/0!</v>
      </c>
      <c r="DQ402" s="134">
        <f>'2008 SCORES'!Y211</f>
        <v>0</v>
      </c>
      <c r="DR402" s="114">
        <f>'2008 SCORES'!Z211</f>
        <v>0</v>
      </c>
      <c r="DS402" s="117">
        <f>'2008 SCORES'!AA211</f>
        <v>0</v>
      </c>
      <c r="DT402" s="88">
        <f>'2007 SCORES'!Q211</f>
        <v>0</v>
      </c>
      <c r="DU402" s="7">
        <f>'2007 SCORES'!R211</f>
        <v>0</v>
      </c>
      <c r="DV402" s="95" t="e">
        <f>'2007 SCORES'!S211</f>
        <v>#DIV/0!</v>
      </c>
      <c r="DW402" s="121">
        <f>'2007 SCORES'!T211</f>
        <v>0</v>
      </c>
      <c r="DX402" s="114">
        <f>'2007 SCORES'!U211</f>
        <v>0</v>
      </c>
      <c r="DY402" s="117">
        <f>'2007 SCORES'!V211</f>
        <v>0</v>
      </c>
      <c r="DZ402" s="88">
        <f>'2006 SCORES'!Q211</f>
        <v>0</v>
      </c>
      <c r="EA402" s="9">
        <f>'2006 SCORES'!R211</f>
        <v>0</v>
      </c>
      <c r="EB402" s="100" t="e">
        <f>'2006 SCORES'!S211</f>
        <v>#DIV/0!</v>
      </c>
      <c r="EC402" s="124">
        <f>'2006 SCORES'!T211</f>
        <v>0</v>
      </c>
      <c r="ED402" s="120">
        <f>'2006 SCORES'!U211</f>
        <v>0</v>
      </c>
      <c r="EE402" s="125">
        <f>'2006 SCORES'!V211</f>
        <v>0</v>
      </c>
      <c r="EF402" s="88">
        <f>'2005 SCORES'!L212</f>
        <v>0</v>
      </c>
      <c r="EG402" s="9">
        <f>'2005 SCORES'!M212</f>
        <v>0</v>
      </c>
      <c r="EH402" s="95" t="e">
        <f>'2005 SCORES'!N212</f>
        <v>#DIV/0!</v>
      </c>
      <c r="EI402" s="121">
        <f>'2005 SCORES'!O212</f>
        <v>0</v>
      </c>
      <c r="EJ402" s="122">
        <f>'2005 SCORES'!P212</f>
        <v>0</v>
      </c>
      <c r="EK402" s="117">
        <f>'2005 SCORES'!Q212</f>
        <v>0</v>
      </c>
      <c r="EL402" s="7">
        <f>'2004 SCORES'!K211</f>
        <v>0</v>
      </c>
      <c r="EM402" s="9">
        <f>'2004 SCORES'!L211</f>
        <v>0</v>
      </c>
      <c r="EN402" s="95" t="e">
        <f>'2004 SCORES'!M211</f>
        <v>#DIV/0!</v>
      </c>
      <c r="EO402" s="113">
        <f>'2004 SCORES'!N211</f>
        <v>0</v>
      </c>
      <c r="EP402" s="120">
        <f>'2004 SCORES'!O211</f>
        <v>0</v>
      </c>
      <c r="EQ402" s="117">
        <f>'2004 SCORES'!P211</f>
        <v>0</v>
      </c>
      <c r="ER402" s="7">
        <f>'2003 SCORES'!H211</f>
        <v>0</v>
      </c>
      <c r="ES402" s="9">
        <f>'2003 SCORES'!I211</f>
        <v>0</v>
      </c>
      <c r="ET402" s="95" t="e">
        <f>'2003 SCORES'!J211</f>
        <v>#DIV/0!</v>
      </c>
      <c r="EU402" s="113">
        <f>'2003 SCORES'!K211</f>
        <v>0</v>
      </c>
      <c r="EV402" s="114">
        <f>'2003 SCORES'!L211</f>
        <v>0</v>
      </c>
      <c r="EW402" s="117">
        <f>'2003 SCORES'!M211</f>
        <v>0</v>
      </c>
      <c r="EX402" s="7">
        <f>'2002 SCORES'!H211</f>
        <v>0</v>
      </c>
      <c r="EY402" s="9">
        <f>'2002 SCORES'!I211</f>
        <v>0</v>
      </c>
      <c r="EZ402" s="95" t="e">
        <f>'2002 SCORES'!J211</f>
        <v>#DIV/0!</v>
      </c>
      <c r="FA402" s="113">
        <f>'2002 SCORES'!K211</f>
        <v>0</v>
      </c>
      <c r="FB402" s="114">
        <f>'2002 SCORES'!L211</f>
        <v>0</v>
      </c>
      <c r="FC402" s="117">
        <f>'2002 SCORES'!M211</f>
        <v>0</v>
      </c>
      <c r="FD402" s="7">
        <f>'2001 SCORES'!I211</f>
        <v>0</v>
      </c>
      <c r="FE402" s="105">
        <f>'2001 SCORES'!J211</f>
        <v>0</v>
      </c>
      <c r="FF402" s="156" t="e">
        <f>'2001 SCORES'!K211</f>
        <v>#DIV/0!</v>
      </c>
      <c r="FG402" s="157">
        <f>'2001 SCORES'!L211</f>
        <v>0</v>
      </c>
      <c r="FH402" s="120">
        <f>'2001 SCORES'!M211</f>
        <v>0</v>
      </c>
      <c r="FI402" s="117">
        <f>'2001 SCORES'!N211</f>
        <v>0</v>
      </c>
      <c r="FJ402" s="302">
        <f>'2000 SCORES'!G211</f>
        <v>0</v>
      </c>
      <c r="FK402" s="310">
        <f>'2000 SCORES'!H211</f>
        <v>0</v>
      </c>
      <c r="FL402" s="156" t="e">
        <f>'2000 SCORES'!I211</f>
        <v>#DIV/0!</v>
      </c>
      <c r="FM402" s="312">
        <f>'2000 SCORES'!J211</f>
        <v>0</v>
      </c>
      <c r="FN402" s="120">
        <f>'2001 SCORES'!M211</f>
        <v>0</v>
      </c>
      <c r="FO402" s="117">
        <f>'2000 SCORES'!L211</f>
        <v>0</v>
      </c>
      <c r="FP402" s="7">
        <f>'1999 SCORES'!H211</f>
        <v>0</v>
      </c>
      <c r="FQ402" s="105">
        <f>'1999 SCORES'!I211</f>
        <v>0</v>
      </c>
      <c r="FR402" s="156" t="e">
        <f>'1999 SCORES'!J211</f>
        <v>#DIV/0!</v>
      </c>
      <c r="FS402" s="157">
        <f>'1999 SCORES'!K211</f>
        <v>0</v>
      </c>
      <c r="FT402" s="120">
        <f>'1999 SCORES'!L211</f>
        <v>0</v>
      </c>
      <c r="FU402" s="117">
        <f>'1999 SCORES'!M211</f>
        <v>0</v>
      </c>
      <c r="FV402" s="7">
        <f>'1998 SCORES'!G211</f>
        <v>0</v>
      </c>
      <c r="FW402" s="105">
        <f>'1998 SCORES'!H211</f>
        <v>0</v>
      </c>
      <c r="FX402" s="156" t="e">
        <f>'1998 SCORES'!I211</f>
        <v>#DIV/0!</v>
      </c>
      <c r="FY402" s="157">
        <f>'1998 SCORES'!J211</f>
        <v>0</v>
      </c>
      <c r="FZ402" s="120">
        <f>'1998 SCORES'!K211</f>
        <v>0</v>
      </c>
      <c r="GA402" s="117">
        <f>'1998 SCORES'!L211</f>
        <v>0</v>
      </c>
      <c r="GB402" s="7">
        <f>'1997 SCORES'!F211</f>
        <v>0</v>
      </c>
      <c r="GC402" s="105">
        <f>'1997 SCORES'!G211</f>
        <v>0</v>
      </c>
      <c r="GD402" s="156" t="e">
        <f>'1997 SCORES'!H211</f>
        <v>#DIV/0!</v>
      </c>
      <c r="GE402" s="157">
        <f>'1997 SCORES'!I211</f>
        <v>0</v>
      </c>
      <c r="GF402" s="120">
        <f>'1997 SCORES'!J211</f>
        <v>0</v>
      </c>
      <c r="GG402" s="117">
        <f>'1997 SCORES'!K211</f>
        <v>0</v>
      </c>
      <c r="GH402" s="160">
        <f>'1996 SCORES'!F211</f>
        <v>0</v>
      </c>
      <c r="GI402" s="9">
        <f>'1996 SCORES'!G211</f>
        <v>0</v>
      </c>
      <c r="GJ402" s="100" t="e">
        <f>'1996 SCORES'!H211</f>
        <v>#DIV/0!</v>
      </c>
      <c r="GK402" s="22">
        <f>'1996 SCORES'!I211</f>
        <v>0</v>
      </c>
      <c r="GL402" s="21">
        <f>'1996 SCORES'!J211</f>
        <v>0</v>
      </c>
      <c r="GM402" s="162">
        <f>'1996 SCORES'!K211</f>
        <v>0</v>
      </c>
      <c r="GN402" s="161">
        <f>'1995 SCORES '!F211</f>
        <v>0</v>
      </c>
      <c r="GO402" s="9">
        <f>'1995 SCORES '!G211</f>
        <v>0</v>
      </c>
      <c r="GP402" s="100" t="e">
        <f>'1995 SCORES '!H211</f>
        <v>#DIV/0!</v>
      </c>
      <c r="GQ402" s="22">
        <f>'1995 SCORES '!I211</f>
        <v>0</v>
      </c>
      <c r="GR402" s="21">
        <f>'1995 SCORES '!J211</f>
        <v>0</v>
      </c>
      <c r="GS402" s="162">
        <f>'1995 SCORES '!K211</f>
        <v>0</v>
      </c>
      <c r="GT402" s="161">
        <f>'1994 SCORES'!F211</f>
        <v>0</v>
      </c>
      <c r="GU402" s="9">
        <f>'1994 SCORES'!G211</f>
        <v>0</v>
      </c>
      <c r="GV402" s="100" t="e">
        <f>'1994 SCORES'!H211</f>
        <v>#DIV/0!</v>
      </c>
      <c r="GW402" s="22">
        <f>'1994 SCORES'!I211</f>
        <v>0</v>
      </c>
      <c r="GX402" s="21">
        <f>'1994 SCORES'!J211</f>
        <v>0</v>
      </c>
      <c r="GY402" s="162">
        <f>'1994 SCORES'!K211</f>
        <v>0</v>
      </c>
      <c r="GZ402" s="161">
        <f>'1993 SCORES'!F211</f>
        <v>0</v>
      </c>
      <c r="HA402" s="30">
        <f>'1993 SCORES'!G211</f>
        <v>0</v>
      </c>
      <c r="HB402" s="100" t="e">
        <f>'1993 SCORES'!H211</f>
        <v>#DIV/0!</v>
      </c>
      <c r="HC402" s="22">
        <f>'1993 SCORES'!I211</f>
        <v>0</v>
      </c>
      <c r="HD402" s="21">
        <f>'1993 SCORES'!J211</f>
        <v>0</v>
      </c>
      <c r="HE402" s="162">
        <f>'1993 SCORES'!K211</f>
        <v>0</v>
      </c>
    </row>
    <row r="403" spans="1:213" ht="13.5" thickBot="1" x14ac:dyDescent="0.25">
      <c r="A403" s="335">
        <v>400</v>
      </c>
      <c r="B403" s="249" t="s">
        <v>697</v>
      </c>
      <c r="C403" s="250" t="s">
        <v>698</v>
      </c>
      <c r="D403" s="276">
        <f t="shared" si="34"/>
        <v>2</v>
      </c>
      <c r="E403" s="276">
        <f t="shared" si="35"/>
        <v>52</v>
      </c>
      <c r="F403" s="345">
        <f t="shared" si="33"/>
        <v>26</v>
      </c>
      <c r="G403" s="167">
        <f t="shared" si="36"/>
        <v>0</v>
      </c>
      <c r="H403" s="549">
        <f t="shared" si="37"/>
        <v>0</v>
      </c>
      <c r="I403" s="629">
        <f t="shared" si="38"/>
        <v>0</v>
      </c>
      <c r="J403" s="815">
        <v>0</v>
      </c>
      <c r="K403" s="676">
        <v>0</v>
      </c>
      <c r="L403" s="901" t="e">
        <v>#DIV/0!</v>
      </c>
      <c r="M403" s="906"/>
      <c r="N403" s="679"/>
      <c r="O403" s="910"/>
      <c r="P403" s="862">
        <v>0</v>
      </c>
      <c r="Q403" s="877">
        <v>0</v>
      </c>
      <c r="R403" s="877" t="e">
        <v>#DIV/0!</v>
      </c>
      <c r="S403" s="865"/>
      <c r="T403" s="869"/>
      <c r="U403" s="872"/>
      <c r="V403" s="847">
        <v>0</v>
      </c>
      <c r="W403" s="756">
        <v>0</v>
      </c>
      <c r="X403" s="756" t="e">
        <v>#DIV/0!</v>
      </c>
      <c r="Y403" s="686"/>
      <c r="Z403" s="687"/>
      <c r="AA403" s="769"/>
      <c r="AB403" s="826">
        <v>0</v>
      </c>
      <c r="AC403" s="756">
        <v>0</v>
      </c>
      <c r="AD403" s="756" t="e">
        <v>#DIV/0!</v>
      </c>
      <c r="AE403" s="686"/>
      <c r="AF403" s="687"/>
      <c r="AG403" s="769"/>
      <c r="AH403" s="826">
        <v>0</v>
      </c>
      <c r="AI403" s="752">
        <v>0</v>
      </c>
      <c r="AJ403" s="752" t="e">
        <v>#DIV/0!</v>
      </c>
      <c r="AK403" s="686"/>
      <c r="AL403" s="687"/>
      <c r="AM403" s="751"/>
      <c r="AN403" s="820">
        <v>0</v>
      </c>
      <c r="AO403" s="685">
        <v>0</v>
      </c>
      <c r="AP403" s="685" t="e">
        <v>#DIV/0!</v>
      </c>
      <c r="AQ403" s="686"/>
      <c r="AR403" s="739"/>
      <c r="AS403" s="737"/>
      <c r="AT403" s="820"/>
      <c r="AU403" s="685">
        <v>0</v>
      </c>
      <c r="AV403" s="732" t="e">
        <v>#DIV/0!</v>
      </c>
      <c r="AW403" s="686"/>
      <c r="AX403" s="687"/>
      <c r="AY403" s="688"/>
      <c r="AZ403" s="815">
        <v>1</v>
      </c>
      <c r="BA403" s="676">
        <v>26</v>
      </c>
      <c r="BB403" s="676">
        <v>26</v>
      </c>
      <c r="BC403" s="677"/>
      <c r="BD403" s="679"/>
      <c r="BE403" s="798"/>
      <c r="BF403" s="806">
        <v>1</v>
      </c>
      <c r="BG403" s="632">
        <v>26</v>
      </c>
      <c r="BH403" s="647">
        <v>26</v>
      </c>
      <c r="BI403" s="636"/>
      <c r="BJ403" s="640"/>
      <c r="BK403" s="792"/>
      <c r="BL403" s="555"/>
      <c r="BM403" s="557"/>
      <c r="BN403" s="557"/>
      <c r="BO403" s="561"/>
      <c r="BP403" s="563"/>
      <c r="BQ403" s="575"/>
      <c r="BR403" s="555"/>
      <c r="BS403" s="557"/>
      <c r="BT403" s="557"/>
      <c r="BU403" s="561"/>
      <c r="BV403" s="563"/>
      <c r="BW403" s="566"/>
      <c r="BX403" s="300"/>
      <c r="BY403" s="541"/>
      <c r="BZ403" s="541"/>
      <c r="CA403" s="541"/>
      <c r="CB403" s="542"/>
      <c r="CC403" s="552"/>
      <c r="CD403" s="515"/>
      <c r="CE403" s="525"/>
      <c r="CF403" s="525"/>
      <c r="CG403" s="526"/>
      <c r="CH403" s="527"/>
      <c r="CI403" s="519"/>
      <c r="CJ403" s="377"/>
      <c r="CK403" s="233"/>
      <c r="CL403" s="233"/>
      <c r="CM403" s="381"/>
      <c r="CN403" s="384"/>
      <c r="CO403" s="386"/>
      <c r="CP403" s="52"/>
      <c r="CQ403" s="30"/>
      <c r="CR403" s="48"/>
      <c r="CS403" s="134"/>
      <c r="CT403" s="114"/>
      <c r="CU403" s="342"/>
      <c r="CV403" s="79"/>
      <c r="CW403" s="30"/>
      <c r="CX403" s="48"/>
      <c r="CY403" s="134"/>
      <c r="CZ403" s="114"/>
      <c r="DA403" s="117"/>
      <c r="DB403" s="52"/>
      <c r="DC403" s="30"/>
      <c r="DD403" s="48"/>
      <c r="DE403" s="134"/>
      <c r="DF403" s="114"/>
      <c r="DG403" s="117"/>
      <c r="DH403" s="104"/>
      <c r="DI403" s="79"/>
      <c r="DJ403" s="48"/>
      <c r="DK403" s="134"/>
      <c r="DL403" s="114"/>
      <c r="DM403" s="117"/>
      <c r="DN403" s="52"/>
      <c r="DO403" s="30"/>
      <c r="DP403" s="81"/>
      <c r="DQ403" s="134"/>
      <c r="DR403" s="114"/>
      <c r="DS403" s="117"/>
      <c r="DT403" s="88"/>
      <c r="DU403" s="7"/>
      <c r="DV403" s="95"/>
      <c r="DW403" s="121"/>
      <c r="DX403" s="114"/>
      <c r="DY403" s="117"/>
      <c r="DZ403" s="88"/>
      <c r="EA403" s="9"/>
      <c r="EB403" s="100"/>
      <c r="EC403" s="124"/>
      <c r="ED403" s="120"/>
      <c r="EE403" s="125"/>
      <c r="EF403" s="88"/>
      <c r="EG403" s="9"/>
      <c r="EH403" s="95"/>
      <c r="EI403" s="121"/>
      <c r="EJ403" s="122"/>
      <c r="EK403" s="117"/>
      <c r="EL403" s="7"/>
      <c r="EM403" s="9"/>
      <c r="EN403" s="95"/>
      <c r="EO403" s="113"/>
      <c r="EP403" s="120"/>
      <c r="EQ403" s="117"/>
      <c r="ER403" s="7"/>
      <c r="ES403" s="9"/>
      <c r="ET403" s="95"/>
      <c r="EU403" s="113"/>
      <c r="EV403" s="114"/>
      <c r="EW403" s="117"/>
      <c r="EX403" s="7"/>
      <c r="EY403" s="9"/>
      <c r="EZ403" s="95"/>
      <c r="FA403" s="113"/>
      <c r="FB403" s="114"/>
      <c r="FC403" s="117"/>
      <c r="FD403" s="7"/>
      <c r="FE403" s="105"/>
      <c r="FF403" s="156"/>
      <c r="FG403" s="157"/>
      <c r="FH403" s="120"/>
      <c r="FI403" s="117"/>
      <c r="FJ403" s="302"/>
      <c r="FK403" s="310"/>
      <c r="FL403" s="156"/>
      <c r="FM403" s="312"/>
      <c r="FN403" s="120"/>
      <c r="FO403" s="117"/>
      <c r="FP403" s="7"/>
      <c r="FQ403" s="105"/>
      <c r="FR403" s="156"/>
      <c r="FS403" s="157"/>
      <c r="FT403" s="120"/>
      <c r="FU403" s="117"/>
      <c r="FV403" s="7"/>
      <c r="FW403" s="105"/>
      <c r="FX403" s="156"/>
      <c r="FY403" s="157"/>
      <c r="FZ403" s="120"/>
      <c r="GA403" s="117"/>
      <c r="GB403" s="7"/>
      <c r="GC403" s="105"/>
      <c r="GD403" s="156"/>
      <c r="GE403" s="157"/>
      <c r="GF403" s="120"/>
      <c r="GG403" s="117"/>
      <c r="GH403" s="160"/>
      <c r="GI403" s="9"/>
      <c r="GJ403" s="100"/>
      <c r="GK403" s="22"/>
      <c r="GL403" s="21"/>
      <c r="GM403" s="162"/>
      <c r="GN403" s="161"/>
      <c r="GO403" s="9"/>
      <c r="GP403" s="100"/>
      <c r="GQ403" s="22"/>
      <c r="GR403" s="21"/>
      <c r="GS403" s="162"/>
      <c r="GT403" s="161"/>
      <c r="GU403" s="9"/>
      <c r="GV403" s="100"/>
      <c r="GW403" s="22"/>
      <c r="GX403" s="21"/>
      <c r="GY403" s="162"/>
      <c r="GZ403" s="161"/>
      <c r="HA403" s="30"/>
      <c r="HB403" s="100"/>
      <c r="HC403" s="22"/>
      <c r="HD403" s="21"/>
      <c r="HE403" s="162"/>
    </row>
    <row r="404" spans="1:213" ht="13.5" thickBot="1" x14ac:dyDescent="0.25">
      <c r="A404" s="335">
        <v>401</v>
      </c>
      <c r="B404" s="249" t="s">
        <v>85</v>
      </c>
      <c r="C404" s="250" t="s">
        <v>698</v>
      </c>
      <c r="D404" s="276">
        <f t="shared" si="34"/>
        <v>2</v>
      </c>
      <c r="E404" s="276">
        <f t="shared" si="35"/>
        <v>39</v>
      </c>
      <c r="F404" s="345">
        <f t="shared" si="33"/>
        <v>19.5</v>
      </c>
      <c r="G404" s="167">
        <f t="shared" si="36"/>
        <v>0</v>
      </c>
      <c r="H404" s="549">
        <f t="shared" si="37"/>
        <v>0</v>
      </c>
      <c r="I404" s="629">
        <f t="shared" si="38"/>
        <v>0</v>
      </c>
      <c r="J404" s="815">
        <v>0</v>
      </c>
      <c r="K404" s="676">
        <v>0</v>
      </c>
      <c r="L404" s="901" t="e">
        <v>#DIV/0!</v>
      </c>
      <c r="M404" s="906"/>
      <c r="N404" s="679"/>
      <c r="O404" s="910"/>
      <c r="P404" s="862">
        <v>0</v>
      </c>
      <c r="Q404" s="877">
        <v>0</v>
      </c>
      <c r="R404" s="877" t="e">
        <v>#DIV/0!</v>
      </c>
      <c r="S404" s="865"/>
      <c r="T404" s="869"/>
      <c r="U404" s="872"/>
      <c r="V404" s="847">
        <v>0</v>
      </c>
      <c r="W404" s="756">
        <v>0</v>
      </c>
      <c r="X404" s="756" t="e">
        <v>#DIV/0!</v>
      </c>
      <c r="Y404" s="686"/>
      <c r="Z404" s="687"/>
      <c r="AA404" s="769"/>
      <c r="AB404" s="826">
        <v>0</v>
      </c>
      <c r="AC404" s="756">
        <v>0</v>
      </c>
      <c r="AD404" s="756" t="e">
        <v>#DIV/0!</v>
      </c>
      <c r="AE404" s="686"/>
      <c r="AF404" s="687"/>
      <c r="AG404" s="769"/>
      <c r="AH404" s="826">
        <v>0</v>
      </c>
      <c r="AI404" s="752">
        <v>0</v>
      </c>
      <c r="AJ404" s="752" t="e">
        <v>#DIV/0!</v>
      </c>
      <c r="AK404" s="686"/>
      <c r="AL404" s="687"/>
      <c r="AM404" s="751"/>
      <c r="AN404" s="820">
        <v>0</v>
      </c>
      <c r="AO404" s="685">
        <v>0</v>
      </c>
      <c r="AP404" s="685" t="e">
        <v>#DIV/0!</v>
      </c>
      <c r="AQ404" s="686"/>
      <c r="AR404" s="739"/>
      <c r="AS404" s="737"/>
      <c r="AT404" s="820"/>
      <c r="AU404" s="685">
        <v>0</v>
      </c>
      <c r="AV404" s="732" t="e">
        <v>#DIV/0!</v>
      </c>
      <c r="AW404" s="686"/>
      <c r="AX404" s="687"/>
      <c r="AY404" s="688"/>
      <c r="AZ404" s="815">
        <v>1</v>
      </c>
      <c r="BA404" s="676">
        <v>13</v>
      </c>
      <c r="BB404" s="676">
        <v>13</v>
      </c>
      <c r="BC404" s="677"/>
      <c r="BD404" s="679"/>
      <c r="BE404" s="798"/>
      <c r="BF404" s="806">
        <v>1</v>
      </c>
      <c r="BG404" s="632">
        <v>26</v>
      </c>
      <c r="BH404" s="647">
        <v>26</v>
      </c>
      <c r="BI404" s="636"/>
      <c r="BJ404" s="640"/>
      <c r="BK404" s="792"/>
      <c r="BL404" s="555"/>
      <c r="BM404" s="557"/>
      <c r="BN404" s="557"/>
      <c r="BO404" s="561"/>
      <c r="BP404" s="563"/>
      <c r="BQ404" s="575"/>
      <c r="BR404" s="555"/>
      <c r="BS404" s="557"/>
      <c r="BT404" s="557"/>
      <c r="BU404" s="561"/>
      <c r="BV404" s="563"/>
      <c r="BW404" s="566"/>
      <c r="BX404" s="300"/>
      <c r="BY404" s="541"/>
      <c r="BZ404" s="541"/>
      <c r="CA404" s="541"/>
      <c r="CB404" s="542"/>
      <c r="CC404" s="552"/>
      <c r="CD404" s="515"/>
      <c r="CE404" s="525"/>
      <c r="CF404" s="525"/>
      <c r="CG404" s="526"/>
      <c r="CH404" s="527"/>
      <c r="CI404" s="519"/>
      <c r="CJ404" s="377"/>
      <c r="CK404" s="233"/>
      <c r="CL404" s="233"/>
      <c r="CM404" s="381"/>
      <c r="CN404" s="384"/>
      <c r="CO404" s="386"/>
      <c r="CP404" s="52"/>
      <c r="CQ404" s="30"/>
      <c r="CR404" s="48"/>
      <c r="CS404" s="134"/>
      <c r="CT404" s="114"/>
      <c r="CU404" s="342"/>
      <c r="CV404" s="79"/>
      <c r="CW404" s="30"/>
      <c r="CX404" s="48"/>
      <c r="CY404" s="134"/>
      <c r="CZ404" s="114"/>
      <c r="DA404" s="117"/>
      <c r="DB404" s="52"/>
      <c r="DC404" s="30"/>
      <c r="DD404" s="48"/>
      <c r="DE404" s="134"/>
      <c r="DF404" s="114"/>
      <c r="DG404" s="117"/>
      <c r="DH404" s="104"/>
      <c r="DI404" s="79"/>
      <c r="DJ404" s="48"/>
      <c r="DK404" s="134"/>
      <c r="DL404" s="114"/>
      <c r="DM404" s="117"/>
      <c r="DN404" s="52"/>
      <c r="DO404" s="30"/>
      <c r="DP404" s="81"/>
      <c r="DQ404" s="134"/>
      <c r="DR404" s="114"/>
      <c r="DS404" s="117"/>
      <c r="DT404" s="88"/>
      <c r="DU404" s="7"/>
      <c r="DV404" s="95"/>
      <c r="DW404" s="121"/>
      <c r="DX404" s="114"/>
      <c r="DY404" s="117"/>
      <c r="DZ404" s="88"/>
      <c r="EA404" s="9"/>
      <c r="EB404" s="100"/>
      <c r="EC404" s="124"/>
      <c r="ED404" s="120"/>
      <c r="EE404" s="125"/>
      <c r="EF404" s="88"/>
      <c r="EG404" s="9"/>
      <c r="EH404" s="95"/>
      <c r="EI404" s="121"/>
      <c r="EJ404" s="122"/>
      <c r="EK404" s="117"/>
      <c r="EL404" s="7"/>
      <c r="EM404" s="9"/>
      <c r="EN404" s="95"/>
      <c r="EO404" s="113"/>
      <c r="EP404" s="120"/>
      <c r="EQ404" s="117"/>
      <c r="ER404" s="7"/>
      <c r="ES404" s="9"/>
      <c r="ET404" s="95"/>
      <c r="EU404" s="113"/>
      <c r="EV404" s="114"/>
      <c r="EW404" s="117"/>
      <c r="EX404" s="7"/>
      <c r="EY404" s="9"/>
      <c r="EZ404" s="95"/>
      <c r="FA404" s="113"/>
      <c r="FB404" s="114"/>
      <c r="FC404" s="117"/>
      <c r="FD404" s="7"/>
      <c r="FE404" s="105"/>
      <c r="FF404" s="156"/>
      <c r="FG404" s="157"/>
      <c r="FH404" s="120"/>
      <c r="FI404" s="117"/>
      <c r="FJ404" s="302"/>
      <c r="FK404" s="310"/>
      <c r="FL404" s="156"/>
      <c r="FM404" s="312"/>
      <c r="FN404" s="120"/>
      <c r="FO404" s="117"/>
      <c r="FP404" s="7"/>
      <c r="FQ404" s="105"/>
      <c r="FR404" s="156"/>
      <c r="FS404" s="157"/>
      <c r="FT404" s="120"/>
      <c r="FU404" s="117"/>
      <c r="FV404" s="7"/>
      <c r="FW404" s="105"/>
      <c r="FX404" s="156"/>
      <c r="FY404" s="157"/>
      <c r="FZ404" s="120"/>
      <c r="GA404" s="117"/>
      <c r="GB404" s="7"/>
      <c r="GC404" s="105"/>
      <c r="GD404" s="156"/>
      <c r="GE404" s="157"/>
      <c r="GF404" s="120"/>
      <c r="GG404" s="117"/>
      <c r="GH404" s="160"/>
      <c r="GI404" s="9"/>
      <c r="GJ404" s="100"/>
      <c r="GK404" s="22"/>
      <c r="GL404" s="21"/>
      <c r="GM404" s="162"/>
      <c r="GN404" s="161"/>
      <c r="GO404" s="9"/>
      <c r="GP404" s="100"/>
      <c r="GQ404" s="22"/>
      <c r="GR404" s="21"/>
      <c r="GS404" s="162"/>
      <c r="GT404" s="161"/>
      <c r="GU404" s="9"/>
      <c r="GV404" s="100"/>
      <c r="GW404" s="22"/>
      <c r="GX404" s="21"/>
      <c r="GY404" s="162"/>
      <c r="GZ404" s="161"/>
      <c r="HA404" s="30"/>
      <c r="HB404" s="100"/>
      <c r="HC404" s="22"/>
      <c r="HD404" s="21"/>
      <c r="HE404" s="162"/>
    </row>
    <row r="405" spans="1:213" ht="13.5" thickBot="1" x14ac:dyDescent="0.25">
      <c r="A405" s="335">
        <v>402</v>
      </c>
      <c r="B405" s="249" t="s">
        <v>699</v>
      </c>
      <c r="C405" s="250" t="s">
        <v>698</v>
      </c>
      <c r="D405" s="276">
        <f t="shared" si="34"/>
        <v>1</v>
      </c>
      <c r="E405" s="276">
        <f t="shared" si="35"/>
        <v>22</v>
      </c>
      <c r="F405" s="345">
        <f t="shared" si="33"/>
        <v>22</v>
      </c>
      <c r="G405" s="167">
        <f t="shared" si="36"/>
        <v>0</v>
      </c>
      <c r="H405" s="549">
        <f t="shared" si="37"/>
        <v>0</v>
      </c>
      <c r="I405" s="629">
        <f t="shared" si="38"/>
        <v>0</v>
      </c>
      <c r="J405" s="815">
        <v>0</v>
      </c>
      <c r="K405" s="676">
        <v>0</v>
      </c>
      <c r="L405" s="901" t="e">
        <v>#DIV/0!</v>
      </c>
      <c r="M405" s="906"/>
      <c r="N405" s="679"/>
      <c r="O405" s="910"/>
      <c r="P405" s="862">
        <v>0</v>
      </c>
      <c r="Q405" s="877">
        <v>0</v>
      </c>
      <c r="R405" s="877" t="e">
        <v>#DIV/0!</v>
      </c>
      <c r="S405" s="865"/>
      <c r="T405" s="869"/>
      <c r="U405" s="872"/>
      <c r="V405" s="847">
        <v>0</v>
      </c>
      <c r="W405" s="756">
        <v>0</v>
      </c>
      <c r="X405" s="756" t="e">
        <v>#DIV/0!</v>
      </c>
      <c r="Y405" s="686"/>
      <c r="Z405" s="687"/>
      <c r="AA405" s="769"/>
      <c r="AB405" s="826">
        <v>0</v>
      </c>
      <c r="AC405" s="756">
        <v>0</v>
      </c>
      <c r="AD405" s="756" t="e">
        <v>#DIV/0!</v>
      </c>
      <c r="AE405" s="686"/>
      <c r="AF405" s="687"/>
      <c r="AG405" s="769"/>
      <c r="AH405" s="826">
        <v>0</v>
      </c>
      <c r="AI405" s="752">
        <v>0</v>
      </c>
      <c r="AJ405" s="752" t="e">
        <v>#DIV/0!</v>
      </c>
      <c r="AK405" s="686"/>
      <c r="AL405" s="687"/>
      <c r="AM405" s="751"/>
      <c r="AN405" s="820">
        <v>0</v>
      </c>
      <c r="AO405" s="685">
        <v>0</v>
      </c>
      <c r="AP405" s="685" t="e">
        <v>#DIV/0!</v>
      </c>
      <c r="AQ405" s="686"/>
      <c r="AR405" s="739"/>
      <c r="AS405" s="737"/>
      <c r="AT405" s="820"/>
      <c r="AU405" s="685">
        <v>0</v>
      </c>
      <c r="AV405" s="732" t="e">
        <v>#DIV/0!</v>
      </c>
      <c r="AW405" s="686"/>
      <c r="AX405" s="687"/>
      <c r="AY405" s="688"/>
      <c r="AZ405" s="815">
        <v>0</v>
      </c>
      <c r="BA405" s="676">
        <v>0</v>
      </c>
      <c r="BB405" s="676" t="e">
        <v>#DIV/0!</v>
      </c>
      <c r="BC405" s="677"/>
      <c r="BD405" s="679"/>
      <c r="BE405" s="798"/>
      <c r="BF405" s="806">
        <v>1</v>
      </c>
      <c r="BG405" s="632">
        <v>22</v>
      </c>
      <c r="BH405" s="647">
        <v>22</v>
      </c>
      <c r="BI405" s="636"/>
      <c r="BJ405" s="640"/>
      <c r="BK405" s="792"/>
      <c r="BL405" s="555"/>
      <c r="BM405" s="557"/>
      <c r="BN405" s="557"/>
      <c r="BO405" s="561"/>
      <c r="BP405" s="563"/>
      <c r="BQ405" s="575"/>
      <c r="BR405" s="555"/>
      <c r="BS405" s="557"/>
      <c r="BT405" s="557"/>
      <c r="BU405" s="561"/>
      <c r="BV405" s="563"/>
      <c r="BW405" s="566"/>
      <c r="BX405" s="300"/>
      <c r="BY405" s="541"/>
      <c r="BZ405" s="541"/>
      <c r="CA405" s="541"/>
      <c r="CB405" s="542"/>
      <c r="CC405" s="552"/>
      <c r="CD405" s="515"/>
      <c r="CE405" s="525"/>
      <c r="CF405" s="525"/>
      <c r="CG405" s="526"/>
      <c r="CH405" s="527"/>
      <c r="CI405" s="519"/>
      <c r="CJ405" s="377"/>
      <c r="CK405" s="233"/>
      <c r="CL405" s="233"/>
      <c r="CM405" s="381"/>
      <c r="CN405" s="384"/>
      <c r="CO405" s="386"/>
      <c r="CP405" s="52"/>
      <c r="CQ405" s="30"/>
      <c r="CR405" s="48"/>
      <c r="CS405" s="134"/>
      <c r="CT405" s="114"/>
      <c r="CU405" s="342"/>
      <c r="CV405" s="79"/>
      <c r="CW405" s="30"/>
      <c r="CX405" s="48"/>
      <c r="CY405" s="134"/>
      <c r="CZ405" s="114"/>
      <c r="DA405" s="117"/>
      <c r="DB405" s="52"/>
      <c r="DC405" s="30"/>
      <c r="DD405" s="48"/>
      <c r="DE405" s="134"/>
      <c r="DF405" s="114"/>
      <c r="DG405" s="117"/>
      <c r="DH405" s="104"/>
      <c r="DI405" s="79"/>
      <c r="DJ405" s="48"/>
      <c r="DK405" s="134"/>
      <c r="DL405" s="114"/>
      <c r="DM405" s="117"/>
      <c r="DN405" s="52"/>
      <c r="DO405" s="30"/>
      <c r="DP405" s="81"/>
      <c r="DQ405" s="134"/>
      <c r="DR405" s="114"/>
      <c r="DS405" s="117"/>
      <c r="DT405" s="88"/>
      <c r="DU405" s="7"/>
      <c r="DV405" s="95"/>
      <c r="DW405" s="121"/>
      <c r="DX405" s="114"/>
      <c r="DY405" s="117"/>
      <c r="DZ405" s="88"/>
      <c r="EA405" s="9"/>
      <c r="EB405" s="100"/>
      <c r="EC405" s="124"/>
      <c r="ED405" s="120"/>
      <c r="EE405" s="125"/>
      <c r="EF405" s="88"/>
      <c r="EG405" s="9"/>
      <c r="EH405" s="95"/>
      <c r="EI405" s="121"/>
      <c r="EJ405" s="122"/>
      <c r="EK405" s="117"/>
      <c r="EL405" s="7"/>
      <c r="EM405" s="9"/>
      <c r="EN405" s="95"/>
      <c r="EO405" s="113"/>
      <c r="EP405" s="120"/>
      <c r="EQ405" s="117"/>
      <c r="ER405" s="7"/>
      <c r="ES405" s="9"/>
      <c r="ET405" s="95"/>
      <c r="EU405" s="113"/>
      <c r="EV405" s="114"/>
      <c r="EW405" s="117"/>
      <c r="EX405" s="7"/>
      <c r="EY405" s="9"/>
      <c r="EZ405" s="95"/>
      <c r="FA405" s="113"/>
      <c r="FB405" s="114"/>
      <c r="FC405" s="117"/>
      <c r="FD405" s="7"/>
      <c r="FE405" s="105"/>
      <c r="FF405" s="156"/>
      <c r="FG405" s="157"/>
      <c r="FH405" s="120"/>
      <c r="FI405" s="117"/>
      <c r="FJ405" s="302"/>
      <c r="FK405" s="310"/>
      <c r="FL405" s="156"/>
      <c r="FM405" s="312"/>
      <c r="FN405" s="120"/>
      <c r="FO405" s="117"/>
      <c r="FP405" s="7"/>
      <c r="FQ405" s="105"/>
      <c r="FR405" s="156"/>
      <c r="FS405" s="157"/>
      <c r="FT405" s="120"/>
      <c r="FU405" s="117"/>
      <c r="FV405" s="7"/>
      <c r="FW405" s="105"/>
      <c r="FX405" s="156"/>
      <c r="FY405" s="157"/>
      <c r="FZ405" s="120"/>
      <c r="GA405" s="117"/>
      <c r="GB405" s="7"/>
      <c r="GC405" s="105"/>
      <c r="GD405" s="156"/>
      <c r="GE405" s="157"/>
      <c r="GF405" s="120"/>
      <c r="GG405" s="117"/>
      <c r="GH405" s="160"/>
      <c r="GI405" s="9"/>
      <c r="GJ405" s="100"/>
      <c r="GK405" s="22"/>
      <c r="GL405" s="21"/>
      <c r="GM405" s="162"/>
      <c r="GN405" s="161"/>
      <c r="GO405" s="9"/>
      <c r="GP405" s="100"/>
      <c r="GQ405" s="22"/>
      <c r="GR405" s="21"/>
      <c r="GS405" s="162"/>
      <c r="GT405" s="161"/>
      <c r="GU405" s="9"/>
      <c r="GV405" s="100"/>
      <c r="GW405" s="22"/>
      <c r="GX405" s="21"/>
      <c r="GY405" s="162"/>
      <c r="GZ405" s="161"/>
      <c r="HA405" s="30"/>
      <c r="HB405" s="100"/>
      <c r="HC405" s="22"/>
      <c r="HD405" s="21"/>
      <c r="HE405" s="162"/>
    </row>
    <row r="406" spans="1:213" ht="13.5" thickBot="1" x14ac:dyDescent="0.25">
      <c r="A406" s="335">
        <v>403</v>
      </c>
      <c r="B406" s="249" t="s">
        <v>80</v>
      </c>
      <c r="C406" s="334" t="s">
        <v>287</v>
      </c>
      <c r="D406" s="276">
        <f t="shared" si="34"/>
        <v>1</v>
      </c>
      <c r="E406" s="276">
        <f t="shared" si="35"/>
        <v>13</v>
      </c>
      <c r="F406" s="345">
        <f t="shared" si="33"/>
        <v>13</v>
      </c>
      <c r="G406" s="167">
        <f t="shared" si="36"/>
        <v>0</v>
      </c>
      <c r="H406" s="549">
        <f t="shared" si="37"/>
        <v>0</v>
      </c>
      <c r="I406" s="629">
        <f t="shared" si="38"/>
        <v>0</v>
      </c>
      <c r="J406" s="815">
        <v>0</v>
      </c>
      <c r="K406" s="676">
        <v>0</v>
      </c>
      <c r="L406" s="901" t="e">
        <v>#DIV/0!</v>
      </c>
      <c r="M406" s="906"/>
      <c r="N406" s="679"/>
      <c r="O406" s="910"/>
      <c r="P406" s="862">
        <v>0</v>
      </c>
      <c r="Q406" s="877">
        <v>0</v>
      </c>
      <c r="R406" s="877" t="e">
        <v>#DIV/0!</v>
      </c>
      <c r="S406" s="865"/>
      <c r="T406" s="869"/>
      <c r="U406" s="872"/>
      <c r="V406" s="847">
        <v>0</v>
      </c>
      <c r="W406" s="756">
        <v>0</v>
      </c>
      <c r="X406" s="756" t="e">
        <v>#DIV/0!</v>
      </c>
      <c r="Y406" s="686"/>
      <c r="Z406" s="687"/>
      <c r="AA406" s="769"/>
      <c r="AB406" s="826">
        <v>0</v>
      </c>
      <c r="AC406" s="756">
        <v>0</v>
      </c>
      <c r="AD406" s="756" t="e">
        <v>#DIV/0!</v>
      </c>
      <c r="AE406" s="686"/>
      <c r="AF406" s="687"/>
      <c r="AG406" s="769"/>
      <c r="AH406" s="826">
        <v>0</v>
      </c>
      <c r="AI406" s="752">
        <v>0</v>
      </c>
      <c r="AJ406" s="752" t="e">
        <v>#DIV/0!</v>
      </c>
      <c r="AK406" s="686"/>
      <c r="AL406" s="687"/>
      <c r="AM406" s="751"/>
      <c r="AN406" s="820">
        <v>0</v>
      </c>
      <c r="AO406" s="685">
        <v>0</v>
      </c>
      <c r="AP406" s="685" t="e">
        <v>#DIV/0!</v>
      </c>
      <c r="AQ406" s="686"/>
      <c r="AR406" s="739"/>
      <c r="AS406" s="737"/>
      <c r="AT406" s="820"/>
      <c r="AU406" s="685">
        <v>0</v>
      </c>
      <c r="AV406" s="732" t="e">
        <v>#DIV/0!</v>
      </c>
      <c r="AW406" s="686"/>
      <c r="AX406" s="687"/>
      <c r="AY406" s="688"/>
      <c r="AZ406" s="815">
        <v>0</v>
      </c>
      <c r="BA406" s="676">
        <v>0</v>
      </c>
      <c r="BB406" s="676" t="e">
        <v>#DIV/0!</v>
      </c>
      <c r="BC406" s="677"/>
      <c r="BD406" s="679"/>
      <c r="BE406" s="798"/>
      <c r="BF406" s="806">
        <v>0</v>
      </c>
      <c r="BG406" s="632">
        <v>0</v>
      </c>
      <c r="BH406" s="647" t="e">
        <v>#DIV/0!</v>
      </c>
      <c r="BI406" s="636"/>
      <c r="BJ406" s="640"/>
      <c r="BK406" s="792"/>
      <c r="BL406" s="555">
        <v>0</v>
      </c>
      <c r="BM406" s="557">
        <v>0</v>
      </c>
      <c r="BN406" s="557" t="e">
        <v>#DIV/0!</v>
      </c>
      <c r="BO406" s="561"/>
      <c r="BP406" s="563"/>
      <c r="BQ406" s="575"/>
      <c r="BR406" s="555">
        <v>0</v>
      </c>
      <c r="BS406" s="557">
        <v>0</v>
      </c>
      <c r="BT406" s="557" t="e">
        <v>#DIV/0!</v>
      </c>
      <c r="BU406" s="561"/>
      <c r="BV406" s="563"/>
      <c r="BW406" s="566"/>
      <c r="BX406" s="300">
        <v>0</v>
      </c>
      <c r="BY406" s="541">
        <v>0</v>
      </c>
      <c r="BZ406" s="541" t="e">
        <v>#DIV/0!</v>
      </c>
      <c r="CA406" s="541"/>
      <c r="CB406" s="542"/>
      <c r="CC406" s="552"/>
      <c r="CD406" s="515">
        <v>1</v>
      </c>
      <c r="CE406" s="525">
        <v>13</v>
      </c>
      <c r="CF406" s="525">
        <v>13</v>
      </c>
      <c r="CG406" s="526"/>
      <c r="CH406" s="527"/>
      <c r="CI406" s="519"/>
      <c r="CJ406" s="377"/>
      <c r="CK406" s="233"/>
      <c r="CL406" s="233"/>
      <c r="CM406" s="381"/>
      <c r="CN406" s="384"/>
      <c r="CO406" s="386"/>
      <c r="CP406" s="52"/>
      <c r="CQ406" s="30"/>
      <c r="CR406" s="48"/>
      <c r="CS406" s="134"/>
      <c r="CT406" s="114"/>
      <c r="CU406" s="342"/>
      <c r="CV406" s="79"/>
      <c r="CW406" s="30"/>
      <c r="CX406" s="48"/>
      <c r="CY406" s="134"/>
      <c r="CZ406" s="114"/>
      <c r="DA406" s="117"/>
      <c r="DB406" s="52"/>
      <c r="DC406" s="30"/>
      <c r="DD406" s="48"/>
      <c r="DE406" s="134"/>
      <c r="DF406" s="114"/>
      <c r="DG406" s="117"/>
      <c r="DH406" s="104"/>
      <c r="DI406" s="79"/>
      <c r="DJ406" s="48"/>
      <c r="DK406" s="134"/>
      <c r="DL406" s="114"/>
      <c r="DM406" s="117"/>
      <c r="DN406" s="52"/>
      <c r="DO406" s="30"/>
      <c r="DP406" s="81"/>
      <c r="DQ406" s="134"/>
      <c r="DR406" s="114"/>
      <c r="DS406" s="117"/>
      <c r="DT406" s="88"/>
      <c r="DU406" s="7"/>
      <c r="DV406" s="95"/>
      <c r="DW406" s="121"/>
      <c r="DX406" s="114"/>
      <c r="DY406" s="117"/>
      <c r="DZ406" s="88"/>
      <c r="EA406" s="9"/>
      <c r="EB406" s="100"/>
      <c r="EC406" s="124"/>
      <c r="ED406" s="120"/>
      <c r="EE406" s="125"/>
      <c r="EF406" s="88"/>
      <c r="EG406" s="9"/>
      <c r="EH406" s="95"/>
      <c r="EI406" s="121"/>
      <c r="EJ406" s="122"/>
      <c r="EK406" s="117"/>
      <c r="EL406" s="7"/>
      <c r="EM406" s="9"/>
      <c r="EN406" s="95"/>
      <c r="EO406" s="113"/>
      <c r="EP406" s="120"/>
      <c r="EQ406" s="117"/>
      <c r="ER406" s="7"/>
      <c r="ES406" s="9"/>
      <c r="ET406" s="95"/>
      <c r="EU406" s="113"/>
      <c r="EV406" s="114"/>
      <c r="EW406" s="117"/>
      <c r="EX406" s="7"/>
      <c r="EY406" s="9"/>
      <c r="EZ406" s="95"/>
      <c r="FA406" s="113"/>
      <c r="FB406" s="114"/>
      <c r="FC406" s="117"/>
      <c r="FD406" s="7"/>
      <c r="FE406" s="105"/>
      <c r="FF406" s="156"/>
      <c r="FG406" s="157"/>
      <c r="FH406" s="120"/>
      <c r="FI406" s="117"/>
      <c r="FJ406" s="302"/>
      <c r="FK406" s="310"/>
      <c r="FL406" s="156"/>
      <c r="FM406" s="312"/>
      <c r="FN406" s="120"/>
      <c r="FO406" s="117"/>
      <c r="FP406" s="7"/>
      <c r="FQ406" s="105"/>
      <c r="FR406" s="156"/>
      <c r="FS406" s="157"/>
      <c r="FT406" s="120"/>
      <c r="FU406" s="117"/>
      <c r="FV406" s="7"/>
      <c r="FW406" s="105"/>
      <c r="FX406" s="156"/>
      <c r="FY406" s="157"/>
      <c r="FZ406" s="120"/>
      <c r="GA406" s="117"/>
      <c r="GB406" s="7"/>
      <c r="GC406" s="105"/>
      <c r="GD406" s="156"/>
      <c r="GE406" s="157"/>
      <c r="GF406" s="120"/>
      <c r="GG406" s="117"/>
      <c r="GH406" s="160"/>
      <c r="GI406" s="9"/>
      <c r="GJ406" s="100"/>
      <c r="GK406" s="22"/>
      <c r="GL406" s="21"/>
      <c r="GM406" s="162"/>
      <c r="GN406" s="161"/>
      <c r="GO406" s="9"/>
      <c r="GP406" s="100"/>
      <c r="GQ406" s="22"/>
      <c r="GR406" s="21"/>
      <c r="GS406" s="162"/>
      <c r="GT406" s="161"/>
      <c r="GU406" s="9"/>
      <c r="GV406" s="100"/>
      <c r="GW406" s="22"/>
      <c r="GX406" s="21"/>
      <c r="GY406" s="162"/>
      <c r="GZ406" s="161"/>
      <c r="HA406" s="30"/>
      <c r="HB406" s="100"/>
      <c r="HC406" s="22"/>
      <c r="HD406" s="21"/>
      <c r="HE406" s="162"/>
    </row>
    <row r="407" spans="1:213" ht="13.5" thickBot="1" x14ac:dyDescent="0.25">
      <c r="A407" s="335">
        <v>404</v>
      </c>
      <c r="B407" s="249" t="s">
        <v>606</v>
      </c>
      <c r="C407" s="334" t="s">
        <v>287</v>
      </c>
      <c r="D407" s="276">
        <f t="shared" si="34"/>
        <v>1</v>
      </c>
      <c r="E407" s="276">
        <f t="shared" si="35"/>
        <v>10</v>
      </c>
      <c r="F407" s="345">
        <f t="shared" si="33"/>
        <v>10</v>
      </c>
      <c r="G407" s="167">
        <f t="shared" si="36"/>
        <v>0</v>
      </c>
      <c r="H407" s="549">
        <f t="shared" si="37"/>
        <v>0</v>
      </c>
      <c r="I407" s="629">
        <f t="shared" si="38"/>
        <v>0</v>
      </c>
      <c r="J407" s="815">
        <v>0</v>
      </c>
      <c r="K407" s="676">
        <v>0</v>
      </c>
      <c r="L407" s="901" t="e">
        <v>#DIV/0!</v>
      </c>
      <c r="M407" s="906"/>
      <c r="N407" s="679"/>
      <c r="O407" s="910"/>
      <c r="P407" s="862">
        <v>0</v>
      </c>
      <c r="Q407" s="877">
        <v>0</v>
      </c>
      <c r="R407" s="877" t="e">
        <v>#DIV/0!</v>
      </c>
      <c r="S407" s="865"/>
      <c r="T407" s="869"/>
      <c r="U407" s="872"/>
      <c r="V407" s="847">
        <v>0</v>
      </c>
      <c r="W407" s="756">
        <v>0</v>
      </c>
      <c r="X407" s="756" t="e">
        <v>#DIV/0!</v>
      </c>
      <c r="Y407" s="686"/>
      <c r="Z407" s="687"/>
      <c r="AA407" s="769"/>
      <c r="AB407" s="826">
        <v>0</v>
      </c>
      <c r="AC407" s="756">
        <v>0</v>
      </c>
      <c r="AD407" s="756" t="e">
        <v>#DIV/0!</v>
      </c>
      <c r="AE407" s="686"/>
      <c r="AF407" s="687"/>
      <c r="AG407" s="769"/>
      <c r="AH407" s="826">
        <v>0</v>
      </c>
      <c r="AI407" s="752">
        <v>0</v>
      </c>
      <c r="AJ407" s="752" t="e">
        <v>#DIV/0!</v>
      </c>
      <c r="AK407" s="686"/>
      <c r="AL407" s="687"/>
      <c r="AM407" s="751"/>
      <c r="AN407" s="820">
        <v>0</v>
      </c>
      <c r="AO407" s="685">
        <v>0</v>
      </c>
      <c r="AP407" s="685" t="e">
        <v>#DIV/0!</v>
      </c>
      <c r="AQ407" s="686"/>
      <c r="AR407" s="739"/>
      <c r="AS407" s="737"/>
      <c r="AT407" s="820"/>
      <c r="AU407" s="685">
        <v>0</v>
      </c>
      <c r="AV407" s="732" t="e">
        <v>#DIV/0!</v>
      </c>
      <c r="AW407" s="686"/>
      <c r="AX407" s="687"/>
      <c r="AY407" s="688"/>
      <c r="AZ407" s="815">
        <v>0</v>
      </c>
      <c r="BA407" s="676">
        <v>0</v>
      </c>
      <c r="BB407" s="676" t="e">
        <v>#DIV/0!</v>
      </c>
      <c r="BC407" s="677"/>
      <c r="BD407" s="679"/>
      <c r="BE407" s="798"/>
      <c r="BF407" s="806">
        <v>0</v>
      </c>
      <c r="BG407" s="632">
        <v>0</v>
      </c>
      <c r="BH407" s="647" t="e">
        <v>#DIV/0!</v>
      </c>
      <c r="BI407" s="636"/>
      <c r="BJ407" s="640"/>
      <c r="BK407" s="792"/>
      <c r="BL407" s="555">
        <v>0</v>
      </c>
      <c r="BM407" s="557">
        <v>0</v>
      </c>
      <c r="BN407" s="557" t="e">
        <v>#DIV/0!</v>
      </c>
      <c r="BO407" s="561"/>
      <c r="BP407" s="563"/>
      <c r="BQ407" s="575"/>
      <c r="BR407" s="555">
        <v>0</v>
      </c>
      <c r="BS407" s="557">
        <v>0</v>
      </c>
      <c r="BT407" s="557" t="e">
        <v>#DIV/0!</v>
      </c>
      <c r="BU407" s="561"/>
      <c r="BV407" s="563"/>
      <c r="BW407" s="566"/>
      <c r="BX407" s="300">
        <v>0</v>
      </c>
      <c r="BY407" s="541">
        <v>0</v>
      </c>
      <c r="BZ407" s="541" t="e">
        <v>#DIV/0!</v>
      </c>
      <c r="CA407" s="541"/>
      <c r="CB407" s="542"/>
      <c r="CC407" s="552"/>
      <c r="CD407" s="515">
        <v>1</v>
      </c>
      <c r="CE407" s="525">
        <v>10</v>
      </c>
      <c r="CF407" s="525">
        <v>10</v>
      </c>
      <c r="CG407" s="526"/>
      <c r="CH407" s="527"/>
      <c r="CI407" s="519"/>
      <c r="CJ407" s="377"/>
      <c r="CK407" s="233"/>
      <c r="CL407" s="233"/>
      <c r="CM407" s="381"/>
      <c r="CN407" s="384"/>
      <c r="CO407" s="386"/>
      <c r="CP407" s="52"/>
      <c r="CQ407" s="30"/>
      <c r="CR407" s="48"/>
      <c r="CS407" s="134"/>
      <c r="CT407" s="114"/>
      <c r="CU407" s="342"/>
      <c r="CV407" s="79"/>
      <c r="CW407" s="30"/>
      <c r="CX407" s="48"/>
      <c r="CY407" s="134"/>
      <c r="CZ407" s="114"/>
      <c r="DA407" s="117"/>
      <c r="DB407" s="52"/>
      <c r="DC407" s="30"/>
      <c r="DD407" s="48"/>
      <c r="DE407" s="134"/>
      <c r="DF407" s="114"/>
      <c r="DG407" s="117"/>
      <c r="DH407" s="104"/>
      <c r="DI407" s="79"/>
      <c r="DJ407" s="48"/>
      <c r="DK407" s="134"/>
      <c r="DL407" s="114"/>
      <c r="DM407" s="117"/>
      <c r="DN407" s="52"/>
      <c r="DO407" s="30"/>
      <c r="DP407" s="81"/>
      <c r="DQ407" s="134"/>
      <c r="DR407" s="114"/>
      <c r="DS407" s="117"/>
      <c r="DT407" s="88"/>
      <c r="DU407" s="7"/>
      <c r="DV407" s="95"/>
      <c r="DW407" s="121"/>
      <c r="DX407" s="114"/>
      <c r="DY407" s="117"/>
      <c r="DZ407" s="88"/>
      <c r="EA407" s="9"/>
      <c r="EB407" s="100"/>
      <c r="EC407" s="124"/>
      <c r="ED407" s="120"/>
      <c r="EE407" s="125"/>
      <c r="EF407" s="88"/>
      <c r="EG407" s="9"/>
      <c r="EH407" s="95"/>
      <c r="EI407" s="121"/>
      <c r="EJ407" s="122"/>
      <c r="EK407" s="117"/>
      <c r="EL407" s="7"/>
      <c r="EM407" s="9"/>
      <c r="EN407" s="95"/>
      <c r="EO407" s="113"/>
      <c r="EP407" s="120"/>
      <c r="EQ407" s="117"/>
      <c r="ER407" s="7"/>
      <c r="ES407" s="9"/>
      <c r="ET407" s="95"/>
      <c r="EU407" s="113"/>
      <c r="EV407" s="114"/>
      <c r="EW407" s="117"/>
      <c r="EX407" s="7"/>
      <c r="EY407" s="9"/>
      <c r="EZ407" s="95"/>
      <c r="FA407" s="113"/>
      <c r="FB407" s="114"/>
      <c r="FC407" s="117"/>
      <c r="FD407" s="7"/>
      <c r="FE407" s="105"/>
      <c r="FF407" s="156"/>
      <c r="FG407" s="157"/>
      <c r="FH407" s="120"/>
      <c r="FI407" s="117"/>
      <c r="FJ407" s="302"/>
      <c r="FK407" s="310"/>
      <c r="FL407" s="156"/>
      <c r="FM407" s="312"/>
      <c r="FN407" s="120"/>
      <c r="FO407" s="117"/>
      <c r="FP407" s="7"/>
      <c r="FQ407" s="105"/>
      <c r="FR407" s="156"/>
      <c r="FS407" s="157"/>
      <c r="FT407" s="120"/>
      <c r="FU407" s="117"/>
      <c r="FV407" s="7"/>
      <c r="FW407" s="105"/>
      <c r="FX407" s="156"/>
      <c r="FY407" s="157"/>
      <c r="FZ407" s="120"/>
      <c r="GA407" s="117"/>
      <c r="GB407" s="7"/>
      <c r="GC407" s="105"/>
      <c r="GD407" s="156"/>
      <c r="GE407" s="157"/>
      <c r="GF407" s="120"/>
      <c r="GG407" s="117"/>
      <c r="GH407" s="160"/>
      <c r="GI407" s="9"/>
      <c r="GJ407" s="100"/>
      <c r="GK407" s="22"/>
      <c r="GL407" s="21"/>
      <c r="GM407" s="162"/>
      <c r="GN407" s="161"/>
      <c r="GO407" s="9"/>
      <c r="GP407" s="100"/>
      <c r="GQ407" s="22"/>
      <c r="GR407" s="21"/>
      <c r="GS407" s="162"/>
      <c r="GT407" s="161"/>
      <c r="GU407" s="9"/>
      <c r="GV407" s="100"/>
      <c r="GW407" s="22"/>
      <c r="GX407" s="21"/>
      <c r="GY407" s="162"/>
      <c r="GZ407" s="161"/>
      <c r="HA407" s="30"/>
      <c r="HB407" s="100"/>
      <c r="HC407" s="22"/>
      <c r="HD407" s="21"/>
      <c r="HE407" s="162"/>
    </row>
    <row r="408" spans="1:213" ht="13.5" thickBot="1" x14ac:dyDescent="0.25">
      <c r="A408" s="335">
        <v>405</v>
      </c>
      <c r="B408" s="249" t="s">
        <v>290</v>
      </c>
      <c r="C408" s="334" t="s">
        <v>291</v>
      </c>
      <c r="D408" s="276">
        <f t="shared" si="34"/>
        <v>3</v>
      </c>
      <c r="E408" s="276">
        <f t="shared" si="35"/>
        <v>86</v>
      </c>
      <c r="F408" s="345">
        <f t="shared" si="33"/>
        <v>28.67</v>
      </c>
      <c r="G408" s="167">
        <f t="shared" si="36"/>
        <v>0</v>
      </c>
      <c r="H408" s="549">
        <f t="shared" si="37"/>
        <v>0</v>
      </c>
      <c r="I408" s="629">
        <f t="shared" si="38"/>
        <v>0</v>
      </c>
      <c r="J408" s="815">
        <v>0</v>
      </c>
      <c r="K408" s="676">
        <v>0</v>
      </c>
      <c r="L408" s="901" t="e">
        <v>#DIV/0!</v>
      </c>
      <c r="M408" s="906"/>
      <c r="N408" s="679"/>
      <c r="O408" s="910"/>
      <c r="P408" s="862">
        <v>0</v>
      </c>
      <c r="Q408" s="877">
        <v>0</v>
      </c>
      <c r="R408" s="877" t="e">
        <v>#DIV/0!</v>
      </c>
      <c r="S408" s="865"/>
      <c r="T408" s="869"/>
      <c r="U408" s="872"/>
      <c r="V408" s="847">
        <v>0</v>
      </c>
      <c r="W408" s="756">
        <v>0</v>
      </c>
      <c r="X408" s="756" t="e">
        <v>#DIV/0!</v>
      </c>
      <c r="Y408" s="686"/>
      <c r="Z408" s="687"/>
      <c r="AA408" s="769"/>
      <c r="AB408" s="826">
        <v>0</v>
      </c>
      <c r="AC408" s="756">
        <v>0</v>
      </c>
      <c r="AD408" s="756" t="e">
        <v>#DIV/0!</v>
      </c>
      <c r="AE408" s="686"/>
      <c r="AF408" s="687"/>
      <c r="AG408" s="769"/>
      <c r="AH408" s="826">
        <v>0</v>
      </c>
      <c r="AI408" s="752">
        <v>0</v>
      </c>
      <c r="AJ408" s="752" t="e">
        <v>#DIV/0!</v>
      </c>
      <c r="AK408" s="686"/>
      <c r="AL408" s="687"/>
      <c r="AM408" s="751"/>
      <c r="AN408" s="820">
        <v>0</v>
      </c>
      <c r="AO408" s="685">
        <v>0</v>
      </c>
      <c r="AP408" s="685" t="e">
        <v>#DIV/0!</v>
      </c>
      <c r="AQ408" s="686"/>
      <c r="AR408" s="739"/>
      <c r="AS408" s="737"/>
      <c r="AT408" s="820"/>
      <c r="AU408" s="685">
        <v>0</v>
      </c>
      <c r="AV408" s="732" t="e">
        <v>#DIV/0!</v>
      </c>
      <c r="AW408" s="686"/>
      <c r="AX408" s="687"/>
      <c r="AY408" s="688"/>
      <c r="AZ408" s="815">
        <v>1</v>
      </c>
      <c r="BA408" s="676">
        <v>34</v>
      </c>
      <c r="BB408" s="676">
        <v>34</v>
      </c>
      <c r="BC408" s="677"/>
      <c r="BD408" s="679"/>
      <c r="BE408" s="798"/>
      <c r="BF408" s="806">
        <v>0</v>
      </c>
      <c r="BG408" s="632">
        <v>0</v>
      </c>
      <c r="BH408" s="647" t="e">
        <v>#DIV/0!</v>
      </c>
      <c r="BI408" s="636"/>
      <c r="BJ408" s="640"/>
      <c r="BK408" s="792"/>
      <c r="BL408" s="555">
        <v>0</v>
      </c>
      <c r="BM408" s="557">
        <v>0</v>
      </c>
      <c r="BN408" s="557" t="e">
        <v>#DIV/0!</v>
      </c>
      <c r="BO408" s="561"/>
      <c r="BP408" s="563"/>
      <c r="BQ408" s="575"/>
      <c r="BR408" s="555">
        <v>0</v>
      </c>
      <c r="BS408" s="557">
        <v>0</v>
      </c>
      <c r="BT408" s="557" t="e">
        <v>#DIV/0!</v>
      </c>
      <c r="BU408" s="561"/>
      <c r="BV408" s="563"/>
      <c r="BW408" s="566"/>
      <c r="BX408" s="300">
        <v>0</v>
      </c>
      <c r="BY408" s="541">
        <v>0</v>
      </c>
      <c r="BZ408" s="541" t="e">
        <v>#DIV/0!</v>
      </c>
      <c r="CA408" s="541"/>
      <c r="CB408" s="542"/>
      <c r="CC408" s="552"/>
      <c r="CD408" s="515">
        <v>0</v>
      </c>
      <c r="CE408" s="525">
        <v>0</v>
      </c>
      <c r="CF408" s="525" t="e">
        <v>#DIV/0!</v>
      </c>
      <c r="CG408" s="526"/>
      <c r="CH408" s="527"/>
      <c r="CI408" s="519"/>
      <c r="CJ408" s="377">
        <v>1</v>
      </c>
      <c r="CK408" s="233">
        <v>25</v>
      </c>
      <c r="CL408" s="233">
        <v>25</v>
      </c>
      <c r="CM408" s="381"/>
      <c r="CN408" s="384"/>
      <c r="CO408" s="386"/>
      <c r="CP408" s="52">
        <v>0</v>
      </c>
      <c r="CQ408" s="30">
        <v>0</v>
      </c>
      <c r="CR408" s="48" t="e">
        <v>#DIV/0!</v>
      </c>
      <c r="CS408" s="134"/>
      <c r="CT408" s="114"/>
      <c r="CU408" s="342"/>
      <c r="CV408" s="79">
        <v>0</v>
      </c>
      <c r="CW408" s="30">
        <v>0</v>
      </c>
      <c r="CX408" s="48" t="e">
        <v>#DIV/0!</v>
      </c>
      <c r="CY408" s="134"/>
      <c r="CZ408" s="114"/>
      <c r="DA408" s="117"/>
      <c r="DB408" s="52">
        <f>'2010 SCORES'!AC212</f>
        <v>1</v>
      </c>
      <c r="DC408" s="30">
        <f>'2010 SCORES'!AD212</f>
        <v>27</v>
      </c>
      <c r="DD408" s="48">
        <f>'2010 SCORES'!AE212</f>
        <v>27</v>
      </c>
      <c r="DE408" s="134">
        <f>'2010 SCORES'!AF212</f>
        <v>0</v>
      </c>
      <c r="DF408" s="114">
        <f>'2010 SCORES'!AG212</f>
        <v>0</v>
      </c>
      <c r="DG408" s="117">
        <f>'2010 SCORES'!AH212</f>
        <v>0</v>
      </c>
      <c r="DH408" s="104">
        <f>'2009 SCORES'!V212</f>
        <v>0</v>
      </c>
      <c r="DI408" s="79">
        <f>'2009 SCORES'!W212</f>
        <v>0</v>
      </c>
      <c r="DJ408" s="48" t="e">
        <f>'2009 SCORES'!X212</f>
        <v>#DIV/0!</v>
      </c>
      <c r="DK408" s="134">
        <f>'2009 SCORES'!Y212</f>
        <v>0</v>
      </c>
      <c r="DL408" s="114">
        <f>'2009 SCORES'!Z212</f>
        <v>0</v>
      </c>
      <c r="DM408" s="117">
        <f>'2009 SCORES'!AA212</f>
        <v>0</v>
      </c>
      <c r="DN408" s="52">
        <f>'2008 SCORES'!V212</f>
        <v>0</v>
      </c>
      <c r="DO408" s="30">
        <f>'2008 SCORES'!W212</f>
        <v>0</v>
      </c>
      <c r="DP408" s="81" t="e">
        <f>'2008 SCORES'!X212</f>
        <v>#DIV/0!</v>
      </c>
      <c r="DQ408" s="134">
        <f>'2008 SCORES'!Y212</f>
        <v>0</v>
      </c>
      <c r="DR408" s="114">
        <f>'2008 SCORES'!Z212</f>
        <v>0</v>
      </c>
      <c r="DS408" s="117">
        <f>'2008 SCORES'!AA212</f>
        <v>0</v>
      </c>
      <c r="DT408" s="88">
        <f>'2007 SCORES'!Q212</f>
        <v>0</v>
      </c>
      <c r="DU408" s="7">
        <f>'2007 SCORES'!R212</f>
        <v>0</v>
      </c>
      <c r="DV408" s="95" t="e">
        <f>'2007 SCORES'!S212</f>
        <v>#DIV/0!</v>
      </c>
      <c r="DW408" s="121">
        <f>'2007 SCORES'!T212</f>
        <v>0</v>
      </c>
      <c r="DX408" s="114">
        <f>'2007 SCORES'!U212</f>
        <v>0</v>
      </c>
      <c r="DY408" s="117">
        <f>'2007 SCORES'!V212</f>
        <v>0</v>
      </c>
      <c r="DZ408" s="88">
        <f>'2006 SCORES'!Q212</f>
        <v>0</v>
      </c>
      <c r="EA408" s="9">
        <f>'2006 SCORES'!R212</f>
        <v>0</v>
      </c>
      <c r="EB408" s="100" t="e">
        <f>'2006 SCORES'!S212</f>
        <v>#DIV/0!</v>
      </c>
      <c r="EC408" s="124">
        <f>'2006 SCORES'!T212</f>
        <v>0</v>
      </c>
      <c r="ED408" s="120">
        <f>'2006 SCORES'!U212</f>
        <v>0</v>
      </c>
      <c r="EE408" s="125">
        <f>'2006 SCORES'!V212</f>
        <v>0</v>
      </c>
      <c r="EF408" s="88">
        <f>'2005 SCORES'!L213</f>
        <v>0</v>
      </c>
      <c r="EG408" s="9">
        <f>'2005 SCORES'!M213</f>
        <v>0</v>
      </c>
      <c r="EH408" s="95" t="e">
        <f>'2005 SCORES'!N213</f>
        <v>#DIV/0!</v>
      </c>
      <c r="EI408" s="121">
        <f>'2005 SCORES'!O213</f>
        <v>0</v>
      </c>
      <c r="EJ408" s="122">
        <f>'2005 SCORES'!P213</f>
        <v>0</v>
      </c>
      <c r="EK408" s="117">
        <f>'2005 SCORES'!Q213</f>
        <v>0</v>
      </c>
      <c r="EL408" s="7">
        <f>'2004 SCORES'!K212</f>
        <v>0</v>
      </c>
      <c r="EM408" s="9">
        <f>'2004 SCORES'!L212</f>
        <v>0</v>
      </c>
      <c r="EN408" s="95" t="e">
        <f>'2004 SCORES'!M212</f>
        <v>#DIV/0!</v>
      </c>
      <c r="EO408" s="113">
        <f>'2004 SCORES'!N212</f>
        <v>0</v>
      </c>
      <c r="EP408" s="120">
        <f>'2004 SCORES'!O212</f>
        <v>0</v>
      </c>
      <c r="EQ408" s="117">
        <f>'2004 SCORES'!P212</f>
        <v>0</v>
      </c>
      <c r="ER408" s="7">
        <f>'2003 SCORES'!H212</f>
        <v>0</v>
      </c>
      <c r="ES408" s="9">
        <f>'2003 SCORES'!I212</f>
        <v>0</v>
      </c>
      <c r="ET408" s="95" t="e">
        <f>'2003 SCORES'!J212</f>
        <v>#DIV/0!</v>
      </c>
      <c r="EU408" s="113">
        <f>'2003 SCORES'!K212</f>
        <v>0</v>
      </c>
      <c r="EV408" s="114">
        <f>'2003 SCORES'!L212</f>
        <v>0</v>
      </c>
      <c r="EW408" s="117">
        <f>'2003 SCORES'!M212</f>
        <v>0</v>
      </c>
      <c r="EX408" s="7">
        <f>'2002 SCORES'!H212</f>
        <v>0</v>
      </c>
      <c r="EY408" s="9">
        <f>'2002 SCORES'!I212</f>
        <v>0</v>
      </c>
      <c r="EZ408" s="95" t="e">
        <f>'2002 SCORES'!J212</f>
        <v>#DIV/0!</v>
      </c>
      <c r="FA408" s="113">
        <f>'2002 SCORES'!K212</f>
        <v>0</v>
      </c>
      <c r="FB408" s="114">
        <f>'2002 SCORES'!L212</f>
        <v>0</v>
      </c>
      <c r="FC408" s="117">
        <f>'2002 SCORES'!M212</f>
        <v>0</v>
      </c>
      <c r="FD408" s="7">
        <f>'2001 SCORES'!I212</f>
        <v>0</v>
      </c>
      <c r="FE408" s="105">
        <f>'2001 SCORES'!J212</f>
        <v>0</v>
      </c>
      <c r="FF408" s="156" t="e">
        <f>'2001 SCORES'!K212</f>
        <v>#DIV/0!</v>
      </c>
      <c r="FG408" s="157">
        <f>'2001 SCORES'!L212</f>
        <v>0</v>
      </c>
      <c r="FH408" s="120">
        <f>'2001 SCORES'!M212</f>
        <v>0</v>
      </c>
      <c r="FI408" s="117">
        <f>'2001 SCORES'!N212</f>
        <v>0</v>
      </c>
      <c r="FJ408" s="302">
        <f>'2000 SCORES'!G212</f>
        <v>0</v>
      </c>
      <c r="FK408" s="310">
        <f>'2000 SCORES'!H212</f>
        <v>0</v>
      </c>
      <c r="FL408" s="156" t="e">
        <f>'2000 SCORES'!I212</f>
        <v>#DIV/0!</v>
      </c>
      <c r="FM408" s="312">
        <f>'2000 SCORES'!J212</f>
        <v>0</v>
      </c>
      <c r="FN408" s="120">
        <f>'2001 SCORES'!M212</f>
        <v>0</v>
      </c>
      <c r="FO408" s="117">
        <f>'2000 SCORES'!L212</f>
        <v>0</v>
      </c>
      <c r="FP408" s="7">
        <f>'1999 SCORES'!H212</f>
        <v>0</v>
      </c>
      <c r="FQ408" s="105">
        <f>'1999 SCORES'!I212</f>
        <v>0</v>
      </c>
      <c r="FR408" s="156" t="e">
        <f>'1999 SCORES'!J212</f>
        <v>#DIV/0!</v>
      </c>
      <c r="FS408" s="157">
        <f>'1999 SCORES'!K212</f>
        <v>0</v>
      </c>
      <c r="FT408" s="120">
        <f>'1999 SCORES'!L212</f>
        <v>0</v>
      </c>
      <c r="FU408" s="117">
        <f>'1999 SCORES'!M212</f>
        <v>0</v>
      </c>
      <c r="FV408" s="7">
        <f>'1998 SCORES'!G212</f>
        <v>0</v>
      </c>
      <c r="FW408" s="105">
        <f>'1998 SCORES'!H212</f>
        <v>0</v>
      </c>
      <c r="FX408" s="156" t="e">
        <f>'1998 SCORES'!I212</f>
        <v>#DIV/0!</v>
      </c>
      <c r="FY408" s="157">
        <f>'1998 SCORES'!J212</f>
        <v>0</v>
      </c>
      <c r="FZ408" s="120">
        <f>'1998 SCORES'!K212</f>
        <v>0</v>
      </c>
      <c r="GA408" s="117">
        <f>'1998 SCORES'!L212</f>
        <v>0</v>
      </c>
      <c r="GB408" s="7">
        <f>'1997 SCORES'!F212</f>
        <v>0</v>
      </c>
      <c r="GC408" s="105">
        <f>'1997 SCORES'!G212</f>
        <v>0</v>
      </c>
      <c r="GD408" s="156" t="e">
        <f>'1997 SCORES'!H212</f>
        <v>#DIV/0!</v>
      </c>
      <c r="GE408" s="157">
        <f>'1997 SCORES'!I212</f>
        <v>0</v>
      </c>
      <c r="GF408" s="120">
        <f>'1997 SCORES'!J212</f>
        <v>0</v>
      </c>
      <c r="GG408" s="117">
        <f>'1997 SCORES'!K212</f>
        <v>0</v>
      </c>
      <c r="GH408" s="160">
        <f>'1996 SCORES'!F212</f>
        <v>0</v>
      </c>
      <c r="GI408" s="9">
        <f>'1996 SCORES'!G212</f>
        <v>0</v>
      </c>
      <c r="GJ408" s="100" t="e">
        <f>'1996 SCORES'!H212</f>
        <v>#DIV/0!</v>
      </c>
      <c r="GK408" s="22">
        <f>'1996 SCORES'!I212</f>
        <v>0</v>
      </c>
      <c r="GL408" s="21">
        <f>'1996 SCORES'!J212</f>
        <v>0</v>
      </c>
      <c r="GM408" s="162">
        <f>'1996 SCORES'!K212</f>
        <v>0</v>
      </c>
      <c r="GN408" s="161">
        <f>'1995 SCORES '!F212</f>
        <v>0</v>
      </c>
      <c r="GO408" s="9">
        <f>'1995 SCORES '!G212</f>
        <v>0</v>
      </c>
      <c r="GP408" s="100" t="e">
        <f>'1995 SCORES '!H212</f>
        <v>#DIV/0!</v>
      </c>
      <c r="GQ408" s="22">
        <f>'1995 SCORES '!I212</f>
        <v>0</v>
      </c>
      <c r="GR408" s="21">
        <f>'1995 SCORES '!J212</f>
        <v>0</v>
      </c>
      <c r="GS408" s="162">
        <f>'1995 SCORES '!K212</f>
        <v>0</v>
      </c>
      <c r="GT408" s="161">
        <f>'1994 SCORES'!F212</f>
        <v>0</v>
      </c>
      <c r="GU408" s="9">
        <f>'1994 SCORES'!G212</f>
        <v>0</v>
      </c>
      <c r="GV408" s="100" t="e">
        <f>'1994 SCORES'!H212</f>
        <v>#DIV/0!</v>
      </c>
      <c r="GW408" s="22">
        <f>'1994 SCORES'!I212</f>
        <v>0</v>
      </c>
      <c r="GX408" s="21">
        <f>'1994 SCORES'!J212</f>
        <v>0</v>
      </c>
      <c r="GY408" s="162">
        <f>'1994 SCORES'!K212</f>
        <v>0</v>
      </c>
      <c r="GZ408" s="161">
        <f>'1993 SCORES'!F212</f>
        <v>0</v>
      </c>
      <c r="HA408" s="30">
        <f>'1993 SCORES'!G212</f>
        <v>0</v>
      </c>
      <c r="HB408" s="100" t="e">
        <f>'1993 SCORES'!H212</f>
        <v>#DIV/0!</v>
      </c>
      <c r="HC408" s="22">
        <f>'1993 SCORES'!I212</f>
        <v>0</v>
      </c>
      <c r="HD408" s="21">
        <f>'1993 SCORES'!J212</f>
        <v>0</v>
      </c>
      <c r="HE408" s="162">
        <f>'1993 SCORES'!K212</f>
        <v>0</v>
      </c>
    </row>
    <row r="409" spans="1:213" ht="13.5" thickBot="1" x14ac:dyDescent="0.25">
      <c r="A409" s="335">
        <v>406</v>
      </c>
      <c r="B409" s="249" t="s">
        <v>689</v>
      </c>
      <c r="C409" s="250" t="s">
        <v>690</v>
      </c>
      <c r="D409" s="276">
        <f t="shared" si="34"/>
        <v>4</v>
      </c>
      <c r="E409" s="276">
        <f t="shared" si="35"/>
        <v>185</v>
      </c>
      <c r="F409" s="345">
        <f t="shared" si="33"/>
        <v>46.25</v>
      </c>
      <c r="G409" s="167">
        <f t="shared" si="36"/>
        <v>4</v>
      </c>
      <c r="H409" s="549">
        <f t="shared" si="37"/>
        <v>0</v>
      </c>
      <c r="I409" s="629">
        <f t="shared" si="38"/>
        <v>0</v>
      </c>
      <c r="J409" s="815">
        <v>0</v>
      </c>
      <c r="K409" s="676">
        <v>0</v>
      </c>
      <c r="L409" s="901" t="e">
        <v>#DIV/0!</v>
      </c>
      <c r="M409" s="906"/>
      <c r="N409" s="679"/>
      <c r="O409" s="910"/>
      <c r="P409" s="862">
        <v>0</v>
      </c>
      <c r="Q409" s="877">
        <v>0</v>
      </c>
      <c r="R409" s="877" t="e">
        <v>#DIV/0!</v>
      </c>
      <c r="S409" s="865"/>
      <c r="T409" s="869"/>
      <c r="U409" s="872"/>
      <c r="V409" s="847">
        <v>0</v>
      </c>
      <c r="W409" s="756">
        <v>0</v>
      </c>
      <c r="X409" s="756" t="e">
        <v>#DIV/0!</v>
      </c>
      <c r="Y409" s="686"/>
      <c r="Z409" s="687"/>
      <c r="AA409" s="769"/>
      <c r="AB409" s="826">
        <v>0</v>
      </c>
      <c r="AC409" s="756">
        <v>0</v>
      </c>
      <c r="AD409" s="756" t="e">
        <v>#DIV/0!</v>
      </c>
      <c r="AE409" s="686"/>
      <c r="AF409" s="687"/>
      <c r="AG409" s="769"/>
      <c r="AH409" s="826">
        <v>0</v>
      </c>
      <c r="AI409" s="752">
        <v>0</v>
      </c>
      <c r="AJ409" s="752" t="e">
        <v>#DIV/0!</v>
      </c>
      <c r="AK409" s="686"/>
      <c r="AL409" s="687"/>
      <c r="AM409" s="751"/>
      <c r="AN409" s="820">
        <v>0</v>
      </c>
      <c r="AO409" s="685">
        <v>0</v>
      </c>
      <c r="AP409" s="685" t="e">
        <v>#DIV/0!</v>
      </c>
      <c r="AQ409" s="686"/>
      <c r="AR409" s="739"/>
      <c r="AS409" s="737"/>
      <c r="AT409" s="820"/>
      <c r="AU409" s="685">
        <v>0</v>
      </c>
      <c r="AV409" s="732" t="e">
        <v>#DIV/0!</v>
      </c>
      <c r="AW409" s="686"/>
      <c r="AX409" s="687"/>
      <c r="AY409" s="688"/>
      <c r="AZ409" s="815">
        <v>1</v>
      </c>
      <c r="BA409" s="676">
        <v>47</v>
      </c>
      <c r="BB409" s="676">
        <v>47</v>
      </c>
      <c r="BC409" s="677">
        <v>1</v>
      </c>
      <c r="BD409" s="679"/>
      <c r="BE409" s="798"/>
      <c r="BF409" s="806">
        <v>3</v>
      </c>
      <c r="BG409" s="632">
        <v>138</v>
      </c>
      <c r="BH409" s="647">
        <v>46</v>
      </c>
      <c r="BI409" s="636">
        <v>3</v>
      </c>
      <c r="BJ409" s="640"/>
      <c r="BK409" s="792"/>
      <c r="BL409" s="555"/>
      <c r="BM409" s="557"/>
      <c r="BN409" s="557"/>
      <c r="BO409" s="561"/>
      <c r="BP409" s="563"/>
      <c r="BQ409" s="575"/>
      <c r="BR409" s="555"/>
      <c r="BS409" s="557"/>
      <c r="BT409" s="557"/>
      <c r="BU409" s="561"/>
      <c r="BV409" s="563"/>
      <c r="BW409" s="566"/>
      <c r="BX409" s="300"/>
      <c r="BY409" s="541"/>
      <c r="BZ409" s="541"/>
      <c r="CA409" s="541"/>
      <c r="CB409" s="542"/>
      <c r="CC409" s="552"/>
      <c r="CD409" s="515"/>
      <c r="CE409" s="525"/>
      <c r="CF409" s="525"/>
      <c r="CG409" s="526"/>
      <c r="CH409" s="527"/>
      <c r="CI409" s="519"/>
      <c r="CJ409" s="377"/>
      <c r="CK409" s="233"/>
      <c r="CL409" s="233"/>
      <c r="CM409" s="381"/>
      <c r="CN409" s="384"/>
      <c r="CO409" s="386"/>
      <c r="CP409" s="52"/>
      <c r="CQ409" s="30"/>
      <c r="CR409" s="48"/>
      <c r="CS409" s="134"/>
      <c r="CT409" s="114"/>
      <c r="CU409" s="342"/>
      <c r="CV409" s="79"/>
      <c r="CW409" s="30"/>
      <c r="CX409" s="48"/>
      <c r="CY409" s="134"/>
      <c r="CZ409" s="114"/>
      <c r="DA409" s="117"/>
      <c r="DB409" s="52"/>
      <c r="DC409" s="30"/>
      <c r="DD409" s="48"/>
      <c r="DE409" s="134"/>
      <c r="DF409" s="114"/>
      <c r="DG409" s="117"/>
      <c r="DH409" s="104"/>
      <c r="DI409" s="79"/>
      <c r="DJ409" s="48"/>
      <c r="DK409" s="134"/>
      <c r="DL409" s="114"/>
      <c r="DM409" s="117"/>
      <c r="DN409" s="52"/>
      <c r="DO409" s="30"/>
      <c r="DP409" s="81"/>
      <c r="DQ409" s="134"/>
      <c r="DR409" s="114"/>
      <c r="DS409" s="117"/>
      <c r="DT409" s="88"/>
      <c r="DU409" s="7"/>
      <c r="DV409" s="95"/>
      <c r="DW409" s="121"/>
      <c r="DX409" s="114"/>
      <c r="DY409" s="117"/>
      <c r="DZ409" s="88"/>
      <c r="EA409" s="9"/>
      <c r="EB409" s="100"/>
      <c r="EC409" s="124"/>
      <c r="ED409" s="120"/>
      <c r="EE409" s="125"/>
      <c r="EF409" s="88"/>
      <c r="EG409" s="9"/>
      <c r="EH409" s="95"/>
      <c r="EI409" s="121"/>
      <c r="EJ409" s="122"/>
      <c r="EK409" s="117"/>
      <c r="EL409" s="7"/>
      <c r="EM409" s="9"/>
      <c r="EN409" s="95"/>
      <c r="EO409" s="113"/>
      <c r="EP409" s="120"/>
      <c r="EQ409" s="117"/>
      <c r="ER409" s="7"/>
      <c r="ES409" s="9"/>
      <c r="ET409" s="95"/>
      <c r="EU409" s="113"/>
      <c r="EV409" s="114"/>
      <c r="EW409" s="117"/>
      <c r="EX409" s="7"/>
      <c r="EY409" s="9"/>
      <c r="EZ409" s="95"/>
      <c r="FA409" s="113"/>
      <c r="FB409" s="114"/>
      <c r="FC409" s="117"/>
      <c r="FD409" s="7"/>
      <c r="FE409" s="105"/>
      <c r="FF409" s="156"/>
      <c r="FG409" s="157"/>
      <c r="FH409" s="120"/>
      <c r="FI409" s="117"/>
      <c r="FJ409" s="302"/>
      <c r="FK409" s="310"/>
      <c r="FL409" s="156"/>
      <c r="FM409" s="312"/>
      <c r="FN409" s="120"/>
      <c r="FO409" s="117"/>
      <c r="FP409" s="7"/>
      <c r="FQ409" s="105"/>
      <c r="FR409" s="156"/>
      <c r="FS409" s="157"/>
      <c r="FT409" s="120"/>
      <c r="FU409" s="117"/>
      <c r="FV409" s="7"/>
      <c r="FW409" s="105"/>
      <c r="FX409" s="156"/>
      <c r="FY409" s="157"/>
      <c r="FZ409" s="120"/>
      <c r="GA409" s="117"/>
      <c r="GB409" s="7"/>
      <c r="GC409" s="105"/>
      <c r="GD409" s="156"/>
      <c r="GE409" s="157"/>
      <c r="GF409" s="120"/>
      <c r="GG409" s="117"/>
      <c r="GH409" s="160"/>
      <c r="GI409" s="9"/>
      <c r="GJ409" s="100"/>
      <c r="GK409" s="22"/>
      <c r="GL409" s="21"/>
      <c r="GM409" s="162"/>
      <c r="GN409" s="161"/>
      <c r="GO409" s="9"/>
      <c r="GP409" s="100"/>
      <c r="GQ409" s="22"/>
      <c r="GR409" s="21"/>
      <c r="GS409" s="162"/>
      <c r="GT409" s="161"/>
      <c r="GU409" s="9"/>
      <c r="GV409" s="100"/>
      <c r="GW409" s="22"/>
      <c r="GX409" s="21"/>
      <c r="GY409" s="162"/>
      <c r="GZ409" s="161"/>
      <c r="HA409" s="30"/>
      <c r="HB409" s="100"/>
      <c r="HC409" s="22"/>
      <c r="HD409" s="21"/>
      <c r="HE409" s="162"/>
    </row>
    <row r="410" spans="1:213" ht="13.5" thickBot="1" x14ac:dyDescent="0.25">
      <c r="A410" s="335">
        <v>407</v>
      </c>
      <c r="B410" s="249" t="s">
        <v>691</v>
      </c>
      <c r="C410" s="250" t="s">
        <v>690</v>
      </c>
      <c r="D410" s="276">
        <f t="shared" si="34"/>
        <v>3</v>
      </c>
      <c r="E410" s="276">
        <f t="shared" si="35"/>
        <v>70</v>
      </c>
      <c r="F410" s="345">
        <f t="shared" si="33"/>
        <v>23.33</v>
      </c>
      <c r="G410" s="167">
        <f t="shared" si="36"/>
        <v>0</v>
      </c>
      <c r="H410" s="549">
        <f t="shared" si="37"/>
        <v>0</v>
      </c>
      <c r="I410" s="629">
        <f t="shared" si="38"/>
        <v>0</v>
      </c>
      <c r="J410" s="815">
        <v>0</v>
      </c>
      <c r="K410" s="676">
        <v>0</v>
      </c>
      <c r="L410" s="901" t="e">
        <v>#DIV/0!</v>
      </c>
      <c r="M410" s="906"/>
      <c r="N410" s="679"/>
      <c r="O410" s="910"/>
      <c r="P410" s="862">
        <v>0</v>
      </c>
      <c r="Q410" s="877">
        <v>0</v>
      </c>
      <c r="R410" s="877" t="e">
        <v>#DIV/0!</v>
      </c>
      <c r="S410" s="865"/>
      <c r="T410" s="869"/>
      <c r="U410" s="872"/>
      <c r="V410" s="847">
        <v>0</v>
      </c>
      <c r="W410" s="756">
        <v>0</v>
      </c>
      <c r="X410" s="756" t="e">
        <v>#DIV/0!</v>
      </c>
      <c r="Y410" s="686"/>
      <c r="Z410" s="687"/>
      <c r="AA410" s="769"/>
      <c r="AB410" s="826">
        <v>0</v>
      </c>
      <c r="AC410" s="756">
        <v>0</v>
      </c>
      <c r="AD410" s="756" t="e">
        <v>#DIV/0!</v>
      </c>
      <c r="AE410" s="686"/>
      <c r="AF410" s="687"/>
      <c r="AG410" s="769"/>
      <c r="AH410" s="826">
        <v>0</v>
      </c>
      <c r="AI410" s="752">
        <v>0</v>
      </c>
      <c r="AJ410" s="752" t="e">
        <v>#DIV/0!</v>
      </c>
      <c r="AK410" s="686"/>
      <c r="AL410" s="687"/>
      <c r="AM410" s="751"/>
      <c r="AN410" s="820">
        <v>0</v>
      </c>
      <c r="AO410" s="685">
        <v>0</v>
      </c>
      <c r="AP410" s="685" t="e">
        <v>#DIV/0!</v>
      </c>
      <c r="AQ410" s="686"/>
      <c r="AR410" s="739"/>
      <c r="AS410" s="737"/>
      <c r="AT410" s="820"/>
      <c r="AU410" s="685">
        <v>0</v>
      </c>
      <c r="AV410" s="732" t="e">
        <v>#DIV/0!</v>
      </c>
      <c r="AW410" s="686"/>
      <c r="AX410" s="687"/>
      <c r="AY410" s="688"/>
      <c r="AZ410" s="815">
        <v>0</v>
      </c>
      <c r="BA410" s="676">
        <v>0</v>
      </c>
      <c r="BB410" s="676" t="e">
        <v>#DIV/0!</v>
      </c>
      <c r="BC410" s="677"/>
      <c r="BD410" s="679"/>
      <c r="BE410" s="798"/>
      <c r="BF410" s="806">
        <v>3</v>
      </c>
      <c r="BG410" s="632">
        <v>70</v>
      </c>
      <c r="BH410" s="647">
        <v>23.333333333333332</v>
      </c>
      <c r="BI410" s="636"/>
      <c r="BJ410" s="640"/>
      <c r="BK410" s="792"/>
      <c r="BL410" s="555"/>
      <c r="BM410" s="557"/>
      <c r="BN410" s="557"/>
      <c r="BO410" s="561"/>
      <c r="BP410" s="563"/>
      <c r="BQ410" s="575"/>
      <c r="BR410" s="555"/>
      <c r="BS410" s="557"/>
      <c r="BT410" s="557"/>
      <c r="BU410" s="561"/>
      <c r="BV410" s="563"/>
      <c r="BW410" s="566"/>
      <c r="BX410" s="300"/>
      <c r="BY410" s="541"/>
      <c r="BZ410" s="541"/>
      <c r="CA410" s="541"/>
      <c r="CB410" s="542"/>
      <c r="CC410" s="552"/>
      <c r="CD410" s="515"/>
      <c r="CE410" s="525"/>
      <c r="CF410" s="525"/>
      <c r="CG410" s="526"/>
      <c r="CH410" s="527"/>
      <c r="CI410" s="519"/>
      <c r="CJ410" s="377"/>
      <c r="CK410" s="233"/>
      <c r="CL410" s="233"/>
      <c r="CM410" s="381"/>
      <c r="CN410" s="384"/>
      <c r="CO410" s="386"/>
      <c r="CP410" s="52"/>
      <c r="CQ410" s="30"/>
      <c r="CR410" s="48"/>
      <c r="CS410" s="134"/>
      <c r="CT410" s="114"/>
      <c r="CU410" s="342"/>
      <c r="CV410" s="79"/>
      <c r="CW410" s="30"/>
      <c r="CX410" s="48"/>
      <c r="CY410" s="134"/>
      <c r="CZ410" s="114"/>
      <c r="DA410" s="117"/>
      <c r="DB410" s="52"/>
      <c r="DC410" s="30"/>
      <c r="DD410" s="48"/>
      <c r="DE410" s="134"/>
      <c r="DF410" s="114"/>
      <c r="DG410" s="117"/>
      <c r="DH410" s="104"/>
      <c r="DI410" s="79"/>
      <c r="DJ410" s="48"/>
      <c r="DK410" s="134"/>
      <c r="DL410" s="114"/>
      <c r="DM410" s="117"/>
      <c r="DN410" s="52"/>
      <c r="DO410" s="30"/>
      <c r="DP410" s="81"/>
      <c r="DQ410" s="134"/>
      <c r="DR410" s="114"/>
      <c r="DS410" s="117"/>
      <c r="DT410" s="88"/>
      <c r="DU410" s="7"/>
      <c r="DV410" s="95"/>
      <c r="DW410" s="121"/>
      <c r="DX410" s="114"/>
      <c r="DY410" s="117"/>
      <c r="DZ410" s="88"/>
      <c r="EA410" s="9"/>
      <c r="EB410" s="100"/>
      <c r="EC410" s="124"/>
      <c r="ED410" s="120"/>
      <c r="EE410" s="125"/>
      <c r="EF410" s="88"/>
      <c r="EG410" s="9"/>
      <c r="EH410" s="95"/>
      <c r="EI410" s="121"/>
      <c r="EJ410" s="122"/>
      <c r="EK410" s="117"/>
      <c r="EL410" s="7"/>
      <c r="EM410" s="9"/>
      <c r="EN410" s="95"/>
      <c r="EO410" s="113"/>
      <c r="EP410" s="120"/>
      <c r="EQ410" s="117"/>
      <c r="ER410" s="7"/>
      <c r="ES410" s="9"/>
      <c r="ET410" s="95"/>
      <c r="EU410" s="113"/>
      <c r="EV410" s="114"/>
      <c r="EW410" s="117"/>
      <c r="EX410" s="7"/>
      <c r="EY410" s="9"/>
      <c r="EZ410" s="95"/>
      <c r="FA410" s="113"/>
      <c r="FB410" s="114"/>
      <c r="FC410" s="117"/>
      <c r="FD410" s="7"/>
      <c r="FE410" s="105"/>
      <c r="FF410" s="156"/>
      <c r="FG410" s="157"/>
      <c r="FH410" s="120"/>
      <c r="FI410" s="117"/>
      <c r="FJ410" s="302"/>
      <c r="FK410" s="310"/>
      <c r="FL410" s="156"/>
      <c r="FM410" s="312"/>
      <c r="FN410" s="120"/>
      <c r="FO410" s="117"/>
      <c r="FP410" s="7"/>
      <c r="FQ410" s="105"/>
      <c r="FR410" s="156"/>
      <c r="FS410" s="157"/>
      <c r="FT410" s="120"/>
      <c r="FU410" s="117"/>
      <c r="FV410" s="7"/>
      <c r="FW410" s="105"/>
      <c r="FX410" s="156"/>
      <c r="FY410" s="157"/>
      <c r="FZ410" s="120"/>
      <c r="GA410" s="117"/>
      <c r="GB410" s="7"/>
      <c r="GC410" s="105"/>
      <c r="GD410" s="156"/>
      <c r="GE410" s="157"/>
      <c r="GF410" s="120"/>
      <c r="GG410" s="117"/>
      <c r="GH410" s="160"/>
      <c r="GI410" s="9"/>
      <c r="GJ410" s="100"/>
      <c r="GK410" s="22"/>
      <c r="GL410" s="21"/>
      <c r="GM410" s="162"/>
      <c r="GN410" s="161"/>
      <c r="GO410" s="9"/>
      <c r="GP410" s="100"/>
      <c r="GQ410" s="22"/>
      <c r="GR410" s="21"/>
      <c r="GS410" s="162"/>
      <c r="GT410" s="161"/>
      <c r="GU410" s="9"/>
      <c r="GV410" s="100"/>
      <c r="GW410" s="22"/>
      <c r="GX410" s="21"/>
      <c r="GY410" s="162"/>
      <c r="GZ410" s="161"/>
      <c r="HA410" s="30"/>
      <c r="HB410" s="100"/>
      <c r="HC410" s="22"/>
      <c r="HD410" s="21"/>
      <c r="HE410" s="162"/>
    </row>
    <row r="411" spans="1:213" ht="13.5" thickBot="1" x14ac:dyDescent="0.25">
      <c r="A411" s="335">
        <v>408</v>
      </c>
      <c r="B411" s="249" t="s">
        <v>92</v>
      </c>
      <c r="C411" s="334" t="s">
        <v>292</v>
      </c>
      <c r="D411" s="276">
        <f t="shared" si="34"/>
        <v>1</v>
      </c>
      <c r="E411" s="276">
        <f t="shared" si="35"/>
        <v>6</v>
      </c>
      <c r="F411" s="345">
        <f t="shared" si="33"/>
        <v>6</v>
      </c>
      <c r="G411" s="167">
        <f t="shared" si="36"/>
        <v>0</v>
      </c>
      <c r="H411" s="549">
        <f t="shared" si="37"/>
        <v>0</v>
      </c>
      <c r="I411" s="629">
        <f t="shared" si="38"/>
        <v>0</v>
      </c>
      <c r="J411" s="815">
        <v>0</v>
      </c>
      <c r="K411" s="676">
        <v>0</v>
      </c>
      <c r="L411" s="901" t="e">
        <v>#DIV/0!</v>
      </c>
      <c r="M411" s="906"/>
      <c r="N411" s="679"/>
      <c r="O411" s="910"/>
      <c r="P411" s="862">
        <v>0</v>
      </c>
      <c r="Q411" s="877">
        <v>0</v>
      </c>
      <c r="R411" s="877" t="e">
        <v>#DIV/0!</v>
      </c>
      <c r="S411" s="865"/>
      <c r="T411" s="869"/>
      <c r="U411" s="872"/>
      <c r="V411" s="847">
        <v>0</v>
      </c>
      <c r="W411" s="756">
        <v>0</v>
      </c>
      <c r="X411" s="756" t="e">
        <v>#DIV/0!</v>
      </c>
      <c r="Y411" s="686"/>
      <c r="Z411" s="687"/>
      <c r="AA411" s="769"/>
      <c r="AB411" s="826">
        <v>0</v>
      </c>
      <c r="AC411" s="756">
        <v>0</v>
      </c>
      <c r="AD411" s="756" t="e">
        <v>#DIV/0!</v>
      </c>
      <c r="AE411" s="686"/>
      <c r="AF411" s="687"/>
      <c r="AG411" s="769"/>
      <c r="AH411" s="826">
        <v>0</v>
      </c>
      <c r="AI411" s="752">
        <v>0</v>
      </c>
      <c r="AJ411" s="752" t="e">
        <v>#DIV/0!</v>
      </c>
      <c r="AK411" s="686"/>
      <c r="AL411" s="687"/>
      <c r="AM411" s="751"/>
      <c r="AN411" s="820">
        <v>0</v>
      </c>
      <c r="AO411" s="685">
        <v>0</v>
      </c>
      <c r="AP411" s="685" t="e">
        <v>#DIV/0!</v>
      </c>
      <c r="AQ411" s="686"/>
      <c r="AR411" s="739"/>
      <c r="AS411" s="737"/>
      <c r="AT411" s="820"/>
      <c r="AU411" s="685">
        <v>0</v>
      </c>
      <c r="AV411" s="732" t="e">
        <v>#DIV/0!</v>
      </c>
      <c r="AW411" s="686"/>
      <c r="AX411" s="687"/>
      <c r="AY411" s="688"/>
      <c r="AZ411" s="815">
        <v>0</v>
      </c>
      <c r="BA411" s="676">
        <v>0</v>
      </c>
      <c r="BB411" s="676" t="e">
        <v>#DIV/0!</v>
      </c>
      <c r="BC411" s="677"/>
      <c r="BD411" s="679"/>
      <c r="BE411" s="798"/>
      <c r="BF411" s="806">
        <v>0</v>
      </c>
      <c r="BG411" s="632">
        <v>0</v>
      </c>
      <c r="BH411" s="632" t="e">
        <v>#DIV/0!</v>
      </c>
      <c r="BI411" s="636"/>
      <c r="BJ411" s="640"/>
      <c r="BK411" s="792"/>
      <c r="BL411" s="555">
        <v>0</v>
      </c>
      <c r="BM411" s="557">
        <v>0</v>
      </c>
      <c r="BN411" s="557" t="e">
        <v>#DIV/0!</v>
      </c>
      <c r="BO411" s="561"/>
      <c r="BP411" s="563"/>
      <c r="BQ411" s="575"/>
      <c r="BR411" s="555">
        <v>0</v>
      </c>
      <c r="BS411" s="557">
        <v>0</v>
      </c>
      <c r="BT411" s="557" t="e">
        <v>#DIV/0!</v>
      </c>
      <c r="BU411" s="561"/>
      <c r="BV411" s="563"/>
      <c r="BW411" s="566"/>
      <c r="BX411" s="300">
        <v>0</v>
      </c>
      <c r="BY411" s="541">
        <v>0</v>
      </c>
      <c r="BZ411" s="541" t="e">
        <v>#DIV/0!</v>
      </c>
      <c r="CA411" s="541"/>
      <c r="CB411" s="542"/>
      <c r="CC411" s="552"/>
      <c r="CD411" s="515">
        <v>0</v>
      </c>
      <c r="CE411" s="525">
        <v>0</v>
      </c>
      <c r="CF411" s="525" t="e">
        <v>#DIV/0!</v>
      </c>
      <c r="CG411" s="526"/>
      <c r="CH411" s="527"/>
      <c r="CI411" s="519"/>
      <c r="CJ411" s="377">
        <v>0</v>
      </c>
      <c r="CK411" s="233">
        <v>0</v>
      </c>
      <c r="CL411" s="233" t="e">
        <v>#DIV/0!</v>
      </c>
      <c r="CM411" s="381"/>
      <c r="CN411" s="384"/>
      <c r="CO411" s="386"/>
      <c r="CP411" s="52">
        <v>0</v>
      </c>
      <c r="CQ411" s="30">
        <v>0</v>
      </c>
      <c r="CR411" s="48" t="e">
        <v>#DIV/0!</v>
      </c>
      <c r="CS411" s="134"/>
      <c r="CT411" s="114"/>
      <c r="CU411" s="342"/>
      <c r="CV411" s="79">
        <v>0</v>
      </c>
      <c r="CW411" s="30">
        <v>0</v>
      </c>
      <c r="CX411" s="48" t="e">
        <v>#DIV/0!</v>
      </c>
      <c r="CY411" s="134"/>
      <c r="CZ411" s="114"/>
      <c r="DA411" s="117"/>
      <c r="DB411" s="52">
        <f>'2010 SCORES'!AC213</f>
        <v>0</v>
      </c>
      <c r="DC411" s="30">
        <f>'2010 SCORES'!AD213</f>
        <v>0</v>
      </c>
      <c r="DD411" s="48" t="e">
        <f>'2010 SCORES'!AE213</f>
        <v>#DIV/0!</v>
      </c>
      <c r="DE411" s="134">
        <f>'2010 SCORES'!AF213</f>
        <v>0</v>
      </c>
      <c r="DF411" s="114">
        <f>'2010 SCORES'!AG213</f>
        <v>0</v>
      </c>
      <c r="DG411" s="117">
        <f>'2010 SCORES'!AH213</f>
        <v>0</v>
      </c>
      <c r="DH411" s="104">
        <f>'2009 SCORES'!V213</f>
        <v>0</v>
      </c>
      <c r="DI411" s="79">
        <f>'2009 SCORES'!W213</f>
        <v>0</v>
      </c>
      <c r="DJ411" s="48" t="e">
        <f>'2009 SCORES'!X213</f>
        <v>#DIV/0!</v>
      </c>
      <c r="DK411" s="134">
        <f>'2009 SCORES'!Y213</f>
        <v>0</v>
      </c>
      <c r="DL411" s="114">
        <f>'2009 SCORES'!Z213</f>
        <v>0</v>
      </c>
      <c r="DM411" s="117">
        <f>'2009 SCORES'!AA213</f>
        <v>0</v>
      </c>
      <c r="DN411" s="52">
        <f>'2008 SCORES'!V213</f>
        <v>0</v>
      </c>
      <c r="DO411" s="30">
        <f>'2008 SCORES'!W213</f>
        <v>0</v>
      </c>
      <c r="DP411" s="81" t="e">
        <f>'2008 SCORES'!X213</f>
        <v>#DIV/0!</v>
      </c>
      <c r="DQ411" s="134">
        <f>'2008 SCORES'!Y213</f>
        <v>0</v>
      </c>
      <c r="DR411" s="114">
        <f>'2008 SCORES'!Z213</f>
        <v>0</v>
      </c>
      <c r="DS411" s="117">
        <f>'2008 SCORES'!AA213</f>
        <v>0</v>
      </c>
      <c r="DT411" s="88">
        <f>'2007 SCORES'!Q213</f>
        <v>0</v>
      </c>
      <c r="DU411" s="7">
        <f>'2007 SCORES'!R213</f>
        <v>0</v>
      </c>
      <c r="DV411" s="95" t="e">
        <f>'2007 SCORES'!S213</f>
        <v>#DIV/0!</v>
      </c>
      <c r="DW411" s="121">
        <f>'2007 SCORES'!T213</f>
        <v>0</v>
      </c>
      <c r="DX411" s="114">
        <f>'2007 SCORES'!U213</f>
        <v>0</v>
      </c>
      <c r="DY411" s="117">
        <f>'2007 SCORES'!V213</f>
        <v>0</v>
      </c>
      <c r="DZ411" s="88">
        <f>'2006 SCORES'!Q213</f>
        <v>1</v>
      </c>
      <c r="EA411" s="9">
        <f>'2006 SCORES'!R213</f>
        <v>6</v>
      </c>
      <c r="EB411" s="100">
        <f>'2006 SCORES'!S213</f>
        <v>6</v>
      </c>
      <c r="EC411" s="124">
        <f>'2006 SCORES'!T213</f>
        <v>0</v>
      </c>
      <c r="ED411" s="120">
        <f>'2006 SCORES'!U213</f>
        <v>0</v>
      </c>
      <c r="EE411" s="125">
        <f>'2006 SCORES'!V213</f>
        <v>0</v>
      </c>
      <c r="EF411" s="88">
        <f>'2005 SCORES'!L214</f>
        <v>0</v>
      </c>
      <c r="EG411" s="9">
        <f>'2005 SCORES'!M214</f>
        <v>0</v>
      </c>
      <c r="EH411" s="95" t="e">
        <f>'2005 SCORES'!N214</f>
        <v>#DIV/0!</v>
      </c>
      <c r="EI411" s="121">
        <f>'2005 SCORES'!O214</f>
        <v>0</v>
      </c>
      <c r="EJ411" s="122">
        <f>'2005 SCORES'!P214</f>
        <v>0</v>
      </c>
      <c r="EK411" s="117">
        <f>'2005 SCORES'!Q214</f>
        <v>0</v>
      </c>
      <c r="EL411" s="7">
        <f>'2004 SCORES'!K213</f>
        <v>0</v>
      </c>
      <c r="EM411" s="9">
        <f>'2004 SCORES'!L213</f>
        <v>0</v>
      </c>
      <c r="EN411" s="95" t="e">
        <f>'2004 SCORES'!M213</f>
        <v>#DIV/0!</v>
      </c>
      <c r="EO411" s="113">
        <f>'2004 SCORES'!N213</f>
        <v>0</v>
      </c>
      <c r="EP411" s="120">
        <f>'2004 SCORES'!O213</f>
        <v>0</v>
      </c>
      <c r="EQ411" s="117">
        <f>'2004 SCORES'!P213</f>
        <v>0</v>
      </c>
      <c r="ER411" s="7">
        <f>'2003 SCORES'!H213</f>
        <v>0</v>
      </c>
      <c r="ES411" s="9">
        <f>'2003 SCORES'!I213</f>
        <v>0</v>
      </c>
      <c r="ET411" s="95" t="e">
        <f>'2003 SCORES'!J213</f>
        <v>#DIV/0!</v>
      </c>
      <c r="EU411" s="113">
        <f>'2003 SCORES'!K213</f>
        <v>0</v>
      </c>
      <c r="EV411" s="114">
        <f>'2003 SCORES'!L213</f>
        <v>0</v>
      </c>
      <c r="EW411" s="117">
        <f>'2003 SCORES'!M213</f>
        <v>0</v>
      </c>
      <c r="EX411" s="7">
        <f>'2002 SCORES'!H213</f>
        <v>0</v>
      </c>
      <c r="EY411" s="9">
        <f>'2002 SCORES'!I213</f>
        <v>0</v>
      </c>
      <c r="EZ411" s="95" t="e">
        <f>'2002 SCORES'!J213</f>
        <v>#DIV/0!</v>
      </c>
      <c r="FA411" s="113">
        <f>'2002 SCORES'!K213</f>
        <v>0</v>
      </c>
      <c r="FB411" s="114">
        <f>'2002 SCORES'!L213</f>
        <v>0</v>
      </c>
      <c r="FC411" s="117">
        <f>'2002 SCORES'!M213</f>
        <v>0</v>
      </c>
      <c r="FD411" s="7">
        <f>'2001 SCORES'!I213</f>
        <v>0</v>
      </c>
      <c r="FE411" s="105">
        <f>'2001 SCORES'!J213</f>
        <v>0</v>
      </c>
      <c r="FF411" s="156" t="e">
        <f>'2001 SCORES'!K213</f>
        <v>#DIV/0!</v>
      </c>
      <c r="FG411" s="157">
        <f>'2001 SCORES'!L213</f>
        <v>0</v>
      </c>
      <c r="FH411" s="120">
        <f>'2001 SCORES'!M213</f>
        <v>0</v>
      </c>
      <c r="FI411" s="117">
        <f>'2001 SCORES'!N213</f>
        <v>0</v>
      </c>
      <c r="FJ411" s="302">
        <f>'2000 SCORES'!G213</f>
        <v>0</v>
      </c>
      <c r="FK411" s="310">
        <f>'2000 SCORES'!H213</f>
        <v>0</v>
      </c>
      <c r="FL411" s="156" t="e">
        <f>'2000 SCORES'!I213</f>
        <v>#DIV/0!</v>
      </c>
      <c r="FM411" s="312">
        <f>'2000 SCORES'!J213</f>
        <v>0</v>
      </c>
      <c r="FN411" s="120">
        <f>'2001 SCORES'!M213</f>
        <v>0</v>
      </c>
      <c r="FO411" s="117">
        <f>'2000 SCORES'!L213</f>
        <v>0</v>
      </c>
      <c r="FP411" s="7">
        <f>'1999 SCORES'!H213</f>
        <v>0</v>
      </c>
      <c r="FQ411" s="105">
        <f>'1999 SCORES'!I213</f>
        <v>0</v>
      </c>
      <c r="FR411" s="156" t="e">
        <f>'1999 SCORES'!J213</f>
        <v>#DIV/0!</v>
      </c>
      <c r="FS411" s="157">
        <f>'1999 SCORES'!K213</f>
        <v>0</v>
      </c>
      <c r="FT411" s="120">
        <f>'1999 SCORES'!L213</f>
        <v>0</v>
      </c>
      <c r="FU411" s="117">
        <f>'1999 SCORES'!M213</f>
        <v>0</v>
      </c>
      <c r="FV411" s="7">
        <f>'1998 SCORES'!G213</f>
        <v>0</v>
      </c>
      <c r="FW411" s="105">
        <f>'1998 SCORES'!H213</f>
        <v>0</v>
      </c>
      <c r="FX411" s="156" t="e">
        <f>'1998 SCORES'!I213</f>
        <v>#DIV/0!</v>
      </c>
      <c r="FY411" s="157">
        <f>'1998 SCORES'!J213</f>
        <v>0</v>
      </c>
      <c r="FZ411" s="120">
        <f>'1998 SCORES'!K213</f>
        <v>0</v>
      </c>
      <c r="GA411" s="117">
        <f>'1998 SCORES'!L213</f>
        <v>0</v>
      </c>
      <c r="GB411" s="7">
        <f>'1997 SCORES'!F213</f>
        <v>0</v>
      </c>
      <c r="GC411" s="105">
        <f>'1997 SCORES'!G213</f>
        <v>0</v>
      </c>
      <c r="GD411" s="156" t="e">
        <f>'1997 SCORES'!H213</f>
        <v>#DIV/0!</v>
      </c>
      <c r="GE411" s="157">
        <f>'1997 SCORES'!I213</f>
        <v>0</v>
      </c>
      <c r="GF411" s="120">
        <f>'1997 SCORES'!J213</f>
        <v>0</v>
      </c>
      <c r="GG411" s="117">
        <f>'1997 SCORES'!K213</f>
        <v>0</v>
      </c>
      <c r="GH411" s="160">
        <f>'1996 SCORES'!F213</f>
        <v>0</v>
      </c>
      <c r="GI411" s="9">
        <f>'1996 SCORES'!G213</f>
        <v>0</v>
      </c>
      <c r="GJ411" s="100" t="e">
        <f>'1996 SCORES'!H213</f>
        <v>#DIV/0!</v>
      </c>
      <c r="GK411" s="22">
        <f>'1996 SCORES'!I213</f>
        <v>0</v>
      </c>
      <c r="GL411" s="21">
        <f>'1996 SCORES'!J213</f>
        <v>0</v>
      </c>
      <c r="GM411" s="162">
        <f>'1996 SCORES'!K213</f>
        <v>0</v>
      </c>
      <c r="GN411" s="161">
        <f>'1995 SCORES '!F213</f>
        <v>0</v>
      </c>
      <c r="GO411" s="9">
        <f>'1995 SCORES '!G213</f>
        <v>0</v>
      </c>
      <c r="GP411" s="100" t="e">
        <f>'1995 SCORES '!H213</f>
        <v>#DIV/0!</v>
      </c>
      <c r="GQ411" s="22">
        <f>'1995 SCORES '!I213</f>
        <v>0</v>
      </c>
      <c r="GR411" s="21">
        <f>'1995 SCORES '!J213</f>
        <v>0</v>
      </c>
      <c r="GS411" s="162">
        <f>'1995 SCORES '!K213</f>
        <v>0</v>
      </c>
      <c r="GT411" s="161">
        <f>'1994 SCORES'!F213</f>
        <v>0</v>
      </c>
      <c r="GU411" s="9">
        <f>'1994 SCORES'!G213</f>
        <v>0</v>
      </c>
      <c r="GV411" s="100" t="e">
        <f>'1994 SCORES'!H213</f>
        <v>#DIV/0!</v>
      </c>
      <c r="GW411" s="22">
        <f>'1994 SCORES'!I213</f>
        <v>0</v>
      </c>
      <c r="GX411" s="21">
        <f>'1994 SCORES'!J213</f>
        <v>0</v>
      </c>
      <c r="GY411" s="162">
        <f>'1994 SCORES'!K213</f>
        <v>0</v>
      </c>
      <c r="GZ411" s="161">
        <f>'1993 SCORES'!F213</f>
        <v>0</v>
      </c>
      <c r="HA411" s="30">
        <f>'1993 SCORES'!G213</f>
        <v>0</v>
      </c>
      <c r="HB411" s="100" t="e">
        <f>'1993 SCORES'!H213</f>
        <v>#DIV/0!</v>
      </c>
      <c r="HC411" s="22">
        <f>'1993 SCORES'!I213</f>
        <v>0</v>
      </c>
      <c r="HD411" s="21">
        <f>'1993 SCORES'!J213</f>
        <v>0</v>
      </c>
      <c r="HE411" s="162">
        <f>'1993 SCORES'!K213</f>
        <v>0</v>
      </c>
    </row>
    <row r="412" spans="1:213" ht="13.5" thickBot="1" x14ac:dyDescent="0.25">
      <c r="A412" s="335">
        <v>409</v>
      </c>
      <c r="B412" s="249" t="s">
        <v>56</v>
      </c>
      <c r="C412" s="334" t="s">
        <v>292</v>
      </c>
      <c r="D412" s="276">
        <f t="shared" si="34"/>
        <v>1</v>
      </c>
      <c r="E412" s="276">
        <f t="shared" si="35"/>
        <v>11</v>
      </c>
      <c r="F412" s="345">
        <f t="shared" si="33"/>
        <v>11</v>
      </c>
      <c r="G412" s="167">
        <f t="shared" si="36"/>
        <v>0</v>
      </c>
      <c r="H412" s="549">
        <f t="shared" si="37"/>
        <v>0</v>
      </c>
      <c r="I412" s="629">
        <f t="shared" si="38"/>
        <v>0</v>
      </c>
      <c r="J412" s="815">
        <v>0</v>
      </c>
      <c r="K412" s="676">
        <v>0</v>
      </c>
      <c r="L412" s="901" t="e">
        <v>#DIV/0!</v>
      </c>
      <c r="M412" s="906"/>
      <c r="N412" s="679"/>
      <c r="O412" s="910"/>
      <c r="P412" s="862">
        <v>0</v>
      </c>
      <c r="Q412" s="877">
        <v>0</v>
      </c>
      <c r="R412" s="877" t="e">
        <v>#DIV/0!</v>
      </c>
      <c r="S412" s="865"/>
      <c r="T412" s="869"/>
      <c r="U412" s="872"/>
      <c r="V412" s="847">
        <v>0</v>
      </c>
      <c r="W412" s="756">
        <v>0</v>
      </c>
      <c r="X412" s="756" t="e">
        <v>#DIV/0!</v>
      </c>
      <c r="Y412" s="686"/>
      <c r="Z412" s="687"/>
      <c r="AA412" s="769"/>
      <c r="AB412" s="826">
        <v>0</v>
      </c>
      <c r="AC412" s="756">
        <v>0</v>
      </c>
      <c r="AD412" s="756" t="e">
        <v>#DIV/0!</v>
      </c>
      <c r="AE412" s="686"/>
      <c r="AF412" s="687"/>
      <c r="AG412" s="769"/>
      <c r="AH412" s="826">
        <v>0</v>
      </c>
      <c r="AI412" s="752">
        <v>0</v>
      </c>
      <c r="AJ412" s="752" t="e">
        <v>#DIV/0!</v>
      </c>
      <c r="AK412" s="686"/>
      <c r="AL412" s="687"/>
      <c r="AM412" s="751"/>
      <c r="AN412" s="820">
        <v>0</v>
      </c>
      <c r="AO412" s="685">
        <v>0</v>
      </c>
      <c r="AP412" s="685" t="e">
        <v>#DIV/0!</v>
      </c>
      <c r="AQ412" s="686"/>
      <c r="AR412" s="739"/>
      <c r="AS412" s="737"/>
      <c r="AT412" s="820"/>
      <c r="AU412" s="685">
        <v>0</v>
      </c>
      <c r="AV412" s="732" t="e">
        <v>#DIV/0!</v>
      </c>
      <c r="AW412" s="686"/>
      <c r="AX412" s="687"/>
      <c r="AY412" s="688"/>
      <c r="AZ412" s="815">
        <v>0</v>
      </c>
      <c r="BA412" s="676">
        <v>0</v>
      </c>
      <c r="BB412" s="676" t="e">
        <v>#DIV/0!</v>
      </c>
      <c r="BC412" s="677"/>
      <c r="BD412" s="679"/>
      <c r="BE412" s="798"/>
      <c r="BF412" s="806">
        <v>0</v>
      </c>
      <c r="BG412" s="632">
        <v>0</v>
      </c>
      <c r="BH412" s="632" t="e">
        <v>#DIV/0!</v>
      </c>
      <c r="BI412" s="636"/>
      <c r="BJ412" s="640"/>
      <c r="BK412" s="792"/>
      <c r="BL412" s="555">
        <v>0</v>
      </c>
      <c r="BM412" s="557">
        <v>0</v>
      </c>
      <c r="BN412" s="557" t="e">
        <v>#DIV/0!</v>
      </c>
      <c r="BO412" s="561"/>
      <c r="BP412" s="563"/>
      <c r="BQ412" s="575"/>
      <c r="BR412" s="555">
        <v>0</v>
      </c>
      <c r="BS412" s="557">
        <v>0</v>
      </c>
      <c r="BT412" s="557" t="e">
        <v>#DIV/0!</v>
      </c>
      <c r="BU412" s="561"/>
      <c r="BV412" s="563"/>
      <c r="BW412" s="566"/>
      <c r="BX412" s="300">
        <v>0</v>
      </c>
      <c r="BY412" s="541">
        <v>0</v>
      </c>
      <c r="BZ412" s="541" t="e">
        <v>#DIV/0!</v>
      </c>
      <c r="CA412" s="541"/>
      <c r="CB412" s="542"/>
      <c r="CC412" s="552"/>
      <c r="CD412" s="515">
        <v>0</v>
      </c>
      <c r="CE412" s="525">
        <v>0</v>
      </c>
      <c r="CF412" s="525" t="e">
        <v>#DIV/0!</v>
      </c>
      <c r="CG412" s="526"/>
      <c r="CH412" s="527"/>
      <c r="CI412" s="519"/>
      <c r="CJ412" s="377">
        <v>0</v>
      </c>
      <c r="CK412" s="233">
        <v>0</v>
      </c>
      <c r="CL412" s="233" t="e">
        <v>#DIV/0!</v>
      </c>
      <c r="CM412" s="381"/>
      <c r="CN412" s="384"/>
      <c r="CO412" s="386"/>
      <c r="CP412" s="52">
        <v>0</v>
      </c>
      <c r="CQ412" s="30">
        <v>0</v>
      </c>
      <c r="CR412" s="48" t="e">
        <v>#DIV/0!</v>
      </c>
      <c r="CS412" s="134"/>
      <c r="CT412" s="114"/>
      <c r="CU412" s="342"/>
      <c r="CV412" s="79">
        <v>0</v>
      </c>
      <c r="CW412" s="30">
        <v>0</v>
      </c>
      <c r="CX412" s="48" t="e">
        <v>#DIV/0!</v>
      </c>
      <c r="CY412" s="134"/>
      <c r="CZ412" s="114"/>
      <c r="DA412" s="117"/>
      <c r="DB412" s="52">
        <f>'2010 SCORES'!AC214</f>
        <v>0</v>
      </c>
      <c r="DC412" s="30">
        <f>'2010 SCORES'!AD214</f>
        <v>0</v>
      </c>
      <c r="DD412" s="48" t="e">
        <f>'2010 SCORES'!AE214</f>
        <v>#DIV/0!</v>
      </c>
      <c r="DE412" s="134">
        <f>'2010 SCORES'!AF214</f>
        <v>0</v>
      </c>
      <c r="DF412" s="114">
        <f>'2010 SCORES'!AG214</f>
        <v>0</v>
      </c>
      <c r="DG412" s="117">
        <f>'2010 SCORES'!AH214</f>
        <v>0</v>
      </c>
      <c r="DH412" s="104">
        <f>'2009 SCORES'!V214</f>
        <v>0</v>
      </c>
      <c r="DI412" s="79">
        <f>'2009 SCORES'!W214</f>
        <v>0</v>
      </c>
      <c r="DJ412" s="48" t="e">
        <f>'2009 SCORES'!X214</f>
        <v>#DIV/0!</v>
      </c>
      <c r="DK412" s="134">
        <f>'2009 SCORES'!Y214</f>
        <v>0</v>
      </c>
      <c r="DL412" s="114">
        <f>'2009 SCORES'!Z214</f>
        <v>0</v>
      </c>
      <c r="DM412" s="117">
        <f>'2009 SCORES'!AA214</f>
        <v>0</v>
      </c>
      <c r="DN412" s="52">
        <f>'2008 SCORES'!V214</f>
        <v>0</v>
      </c>
      <c r="DO412" s="30">
        <f>'2008 SCORES'!W214</f>
        <v>0</v>
      </c>
      <c r="DP412" s="81" t="e">
        <f>'2008 SCORES'!X214</f>
        <v>#DIV/0!</v>
      </c>
      <c r="DQ412" s="134">
        <f>'2008 SCORES'!Y214</f>
        <v>0</v>
      </c>
      <c r="DR412" s="114">
        <f>'2008 SCORES'!Z214</f>
        <v>0</v>
      </c>
      <c r="DS412" s="117">
        <f>'2008 SCORES'!AA214</f>
        <v>0</v>
      </c>
      <c r="DT412" s="88">
        <f>'2007 SCORES'!Q214</f>
        <v>0</v>
      </c>
      <c r="DU412" s="7">
        <f>'2007 SCORES'!R214</f>
        <v>0</v>
      </c>
      <c r="DV412" s="95" t="e">
        <f>'2007 SCORES'!S214</f>
        <v>#DIV/0!</v>
      </c>
      <c r="DW412" s="121">
        <f>'2007 SCORES'!T214</f>
        <v>0</v>
      </c>
      <c r="DX412" s="114">
        <f>'2007 SCORES'!U214</f>
        <v>0</v>
      </c>
      <c r="DY412" s="117">
        <f>'2007 SCORES'!V214</f>
        <v>0</v>
      </c>
      <c r="DZ412" s="88">
        <f>'2006 SCORES'!Q214</f>
        <v>1</v>
      </c>
      <c r="EA412" s="9">
        <f>'2006 SCORES'!R214</f>
        <v>11</v>
      </c>
      <c r="EB412" s="100">
        <f>'2006 SCORES'!S214</f>
        <v>11</v>
      </c>
      <c r="EC412" s="124">
        <f>'2006 SCORES'!T214</f>
        <v>0</v>
      </c>
      <c r="ED412" s="120">
        <f>'2006 SCORES'!U214</f>
        <v>0</v>
      </c>
      <c r="EE412" s="125">
        <f>'2006 SCORES'!V214</f>
        <v>0</v>
      </c>
      <c r="EF412" s="88">
        <f>'2005 SCORES'!L215</f>
        <v>0</v>
      </c>
      <c r="EG412" s="9">
        <f>'2005 SCORES'!M215</f>
        <v>0</v>
      </c>
      <c r="EH412" s="95" t="e">
        <f>'2005 SCORES'!N215</f>
        <v>#DIV/0!</v>
      </c>
      <c r="EI412" s="121">
        <f>'2005 SCORES'!O215</f>
        <v>0</v>
      </c>
      <c r="EJ412" s="122">
        <f>'2005 SCORES'!P215</f>
        <v>0</v>
      </c>
      <c r="EK412" s="117">
        <f>'2005 SCORES'!Q215</f>
        <v>0</v>
      </c>
      <c r="EL412" s="7">
        <f>'2004 SCORES'!K214</f>
        <v>0</v>
      </c>
      <c r="EM412" s="9">
        <f>'2004 SCORES'!L214</f>
        <v>0</v>
      </c>
      <c r="EN412" s="95" t="e">
        <f>'2004 SCORES'!M214</f>
        <v>#DIV/0!</v>
      </c>
      <c r="EO412" s="113">
        <f>'2004 SCORES'!N214</f>
        <v>0</v>
      </c>
      <c r="EP412" s="120">
        <f>'2004 SCORES'!O214</f>
        <v>0</v>
      </c>
      <c r="EQ412" s="117">
        <f>'2004 SCORES'!P214</f>
        <v>0</v>
      </c>
      <c r="ER412" s="7">
        <f>'2003 SCORES'!H214</f>
        <v>0</v>
      </c>
      <c r="ES412" s="9">
        <f>'2003 SCORES'!I214</f>
        <v>0</v>
      </c>
      <c r="ET412" s="95" t="e">
        <f>'2003 SCORES'!J214</f>
        <v>#DIV/0!</v>
      </c>
      <c r="EU412" s="113">
        <f>'2003 SCORES'!K214</f>
        <v>0</v>
      </c>
      <c r="EV412" s="114">
        <f>'2003 SCORES'!L214</f>
        <v>0</v>
      </c>
      <c r="EW412" s="117">
        <f>'2003 SCORES'!M214</f>
        <v>0</v>
      </c>
      <c r="EX412" s="7">
        <f>'2002 SCORES'!H214</f>
        <v>0</v>
      </c>
      <c r="EY412" s="9">
        <f>'2002 SCORES'!I214</f>
        <v>0</v>
      </c>
      <c r="EZ412" s="95" t="e">
        <f>'2002 SCORES'!J214</f>
        <v>#DIV/0!</v>
      </c>
      <c r="FA412" s="113">
        <f>'2002 SCORES'!K214</f>
        <v>0</v>
      </c>
      <c r="FB412" s="114">
        <f>'2002 SCORES'!L214</f>
        <v>0</v>
      </c>
      <c r="FC412" s="117">
        <f>'2002 SCORES'!M214</f>
        <v>0</v>
      </c>
      <c r="FD412" s="7">
        <f>'2001 SCORES'!I214</f>
        <v>0</v>
      </c>
      <c r="FE412" s="105">
        <f>'2001 SCORES'!J214</f>
        <v>0</v>
      </c>
      <c r="FF412" s="156" t="e">
        <f>'2001 SCORES'!K214</f>
        <v>#DIV/0!</v>
      </c>
      <c r="FG412" s="157">
        <f>'2001 SCORES'!L214</f>
        <v>0</v>
      </c>
      <c r="FH412" s="120">
        <f>'2001 SCORES'!M214</f>
        <v>0</v>
      </c>
      <c r="FI412" s="117">
        <f>'2001 SCORES'!N214</f>
        <v>0</v>
      </c>
      <c r="FJ412" s="302">
        <f>'2000 SCORES'!G214</f>
        <v>0</v>
      </c>
      <c r="FK412" s="310">
        <f>'2000 SCORES'!H214</f>
        <v>0</v>
      </c>
      <c r="FL412" s="156" t="e">
        <f>'2000 SCORES'!I214</f>
        <v>#DIV/0!</v>
      </c>
      <c r="FM412" s="312">
        <f>'2000 SCORES'!J214</f>
        <v>0</v>
      </c>
      <c r="FN412" s="120">
        <f>'2001 SCORES'!M214</f>
        <v>0</v>
      </c>
      <c r="FO412" s="117">
        <f>'2000 SCORES'!L214</f>
        <v>0</v>
      </c>
      <c r="FP412" s="7">
        <f>'1999 SCORES'!H214</f>
        <v>0</v>
      </c>
      <c r="FQ412" s="105">
        <f>'1999 SCORES'!I214</f>
        <v>0</v>
      </c>
      <c r="FR412" s="156" t="e">
        <f>'1999 SCORES'!J214</f>
        <v>#DIV/0!</v>
      </c>
      <c r="FS412" s="157">
        <f>'1999 SCORES'!K214</f>
        <v>0</v>
      </c>
      <c r="FT412" s="120">
        <f>'1999 SCORES'!L214</f>
        <v>0</v>
      </c>
      <c r="FU412" s="117">
        <f>'1999 SCORES'!M214</f>
        <v>0</v>
      </c>
      <c r="FV412" s="7">
        <f>'1998 SCORES'!G214</f>
        <v>0</v>
      </c>
      <c r="FW412" s="105">
        <f>'1998 SCORES'!H214</f>
        <v>0</v>
      </c>
      <c r="FX412" s="156" t="e">
        <f>'1998 SCORES'!I214</f>
        <v>#DIV/0!</v>
      </c>
      <c r="FY412" s="157">
        <f>'1998 SCORES'!J214</f>
        <v>0</v>
      </c>
      <c r="FZ412" s="120">
        <f>'1998 SCORES'!K214</f>
        <v>0</v>
      </c>
      <c r="GA412" s="117">
        <f>'1998 SCORES'!L214</f>
        <v>0</v>
      </c>
      <c r="GB412" s="7">
        <f>'1997 SCORES'!F214</f>
        <v>0</v>
      </c>
      <c r="GC412" s="105">
        <f>'1997 SCORES'!G214</f>
        <v>0</v>
      </c>
      <c r="GD412" s="156" t="e">
        <f>'1997 SCORES'!H214</f>
        <v>#DIV/0!</v>
      </c>
      <c r="GE412" s="157">
        <f>'1997 SCORES'!I214</f>
        <v>0</v>
      </c>
      <c r="GF412" s="120">
        <f>'1997 SCORES'!J214</f>
        <v>0</v>
      </c>
      <c r="GG412" s="117">
        <f>'1997 SCORES'!K214</f>
        <v>0</v>
      </c>
      <c r="GH412" s="160">
        <f>'1996 SCORES'!F214</f>
        <v>0</v>
      </c>
      <c r="GI412" s="9">
        <f>'1996 SCORES'!G214</f>
        <v>0</v>
      </c>
      <c r="GJ412" s="100" t="e">
        <f>'1996 SCORES'!H214</f>
        <v>#DIV/0!</v>
      </c>
      <c r="GK412" s="22">
        <f>'1996 SCORES'!I214</f>
        <v>0</v>
      </c>
      <c r="GL412" s="21">
        <f>'1996 SCORES'!J214</f>
        <v>0</v>
      </c>
      <c r="GM412" s="162">
        <f>'1996 SCORES'!K214</f>
        <v>0</v>
      </c>
      <c r="GN412" s="161">
        <f>'1995 SCORES '!F214</f>
        <v>0</v>
      </c>
      <c r="GO412" s="9">
        <f>'1995 SCORES '!G214</f>
        <v>0</v>
      </c>
      <c r="GP412" s="100" t="e">
        <f>'1995 SCORES '!H214</f>
        <v>#DIV/0!</v>
      </c>
      <c r="GQ412" s="22">
        <f>'1995 SCORES '!I214</f>
        <v>0</v>
      </c>
      <c r="GR412" s="21">
        <f>'1995 SCORES '!J214</f>
        <v>0</v>
      </c>
      <c r="GS412" s="162">
        <f>'1995 SCORES '!K214</f>
        <v>0</v>
      </c>
      <c r="GT412" s="161">
        <f>'1994 SCORES'!F214</f>
        <v>0</v>
      </c>
      <c r="GU412" s="9">
        <f>'1994 SCORES'!G214</f>
        <v>0</v>
      </c>
      <c r="GV412" s="100" t="e">
        <f>'1994 SCORES'!H214</f>
        <v>#DIV/0!</v>
      </c>
      <c r="GW412" s="22">
        <f>'1994 SCORES'!I214</f>
        <v>0</v>
      </c>
      <c r="GX412" s="21">
        <f>'1994 SCORES'!J214</f>
        <v>0</v>
      </c>
      <c r="GY412" s="162">
        <f>'1994 SCORES'!K214</f>
        <v>0</v>
      </c>
      <c r="GZ412" s="161">
        <f>'1993 SCORES'!F214</f>
        <v>0</v>
      </c>
      <c r="HA412" s="30">
        <f>'1993 SCORES'!G214</f>
        <v>0</v>
      </c>
      <c r="HB412" s="100" t="e">
        <f>'1993 SCORES'!H214</f>
        <v>#DIV/0!</v>
      </c>
      <c r="HC412" s="22">
        <f>'1993 SCORES'!I214</f>
        <v>0</v>
      </c>
      <c r="HD412" s="21">
        <f>'1993 SCORES'!J214</f>
        <v>0</v>
      </c>
      <c r="HE412" s="162">
        <f>'1993 SCORES'!K214</f>
        <v>0</v>
      </c>
    </row>
    <row r="413" spans="1:213" ht="13.5" thickBot="1" x14ac:dyDescent="0.25">
      <c r="A413" s="335">
        <v>410</v>
      </c>
      <c r="B413" s="249" t="s">
        <v>56</v>
      </c>
      <c r="C413" s="334" t="s">
        <v>293</v>
      </c>
      <c r="D413" s="276">
        <f t="shared" si="34"/>
        <v>0</v>
      </c>
      <c r="E413" s="276">
        <f t="shared" si="35"/>
        <v>0</v>
      </c>
      <c r="F413" s="345" t="str">
        <f t="shared" si="33"/>
        <v/>
      </c>
      <c r="G413" s="167">
        <f t="shared" si="36"/>
        <v>0</v>
      </c>
      <c r="H413" s="549">
        <f t="shared" si="37"/>
        <v>0</v>
      </c>
      <c r="I413" s="629">
        <f t="shared" si="38"/>
        <v>0</v>
      </c>
      <c r="J413" s="815">
        <v>0</v>
      </c>
      <c r="K413" s="676">
        <v>0</v>
      </c>
      <c r="L413" s="901" t="e">
        <v>#DIV/0!</v>
      </c>
      <c r="M413" s="906"/>
      <c r="N413" s="679"/>
      <c r="O413" s="910"/>
      <c r="P413" s="862">
        <v>0</v>
      </c>
      <c r="Q413" s="877">
        <v>0</v>
      </c>
      <c r="R413" s="877" t="e">
        <v>#DIV/0!</v>
      </c>
      <c r="S413" s="865"/>
      <c r="T413" s="869"/>
      <c r="U413" s="872"/>
      <c r="V413" s="847">
        <v>0</v>
      </c>
      <c r="W413" s="756">
        <v>0</v>
      </c>
      <c r="X413" s="756" t="e">
        <v>#DIV/0!</v>
      </c>
      <c r="Y413" s="686"/>
      <c r="Z413" s="687"/>
      <c r="AA413" s="769"/>
      <c r="AB413" s="826">
        <v>0</v>
      </c>
      <c r="AC413" s="756">
        <v>0</v>
      </c>
      <c r="AD413" s="756" t="e">
        <v>#DIV/0!</v>
      </c>
      <c r="AE413" s="686"/>
      <c r="AF413" s="687"/>
      <c r="AG413" s="769"/>
      <c r="AH413" s="826">
        <v>0</v>
      </c>
      <c r="AI413" s="752">
        <v>0</v>
      </c>
      <c r="AJ413" s="752" t="e">
        <v>#DIV/0!</v>
      </c>
      <c r="AK413" s="686"/>
      <c r="AL413" s="687"/>
      <c r="AM413" s="751"/>
      <c r="AN413" s="820">
        <v>0</v>
      </c>
      <c r="AO413" s="685">
        <v>0</v>
      </c>
      <c r="AP413" s="685" t="e">
        <v>#DIV/0!</v>
      </c>
      <c r="AQ413" s="686"/>
      <c r="AR413" s="739"/>
      <c r="AS413" s="737"/>
      <c r="AT413" s="820"/>
      <c r="AU413" s="685">
        <v>0</v>
      </c>
      <c r="AV413" s="732" t="e">
        <v>#DIV/0!</v>
      </c>
      <c r="AW413" s="686"/>
      <c r="AX413" s="687"/>
      <c r="AY413" s="688"/>
      <c r="AZ413" s="815">
        <v>0</v>
      </c>
      <c r="BA413" s="676">
        <v>0</v>
      </c>
      <c r="BB413" s="676" t="e">
        <v>#DIV/0!</v>
      </c>
      <c r="BC413" s="677"/>
      <c r="BD413" s="679"/>
      <c r="BE413" s="798"/>
      <c r="BF413" s="806">
        <v>0</v>
      </c>
      <c r="BG413" s="632">
        <v>0</v>
      </c>
      <c r="BH413" s="632" t="e">
        <v>#DIV/0!</v>
      </c>
      <c r="BI413" s="636"/>
      <c r="BJ413" s="640"/>
      <c r="BK413" s="792"/>
      <c r="BL413" s="555">
        <v>0</v>
      </c>
      <c r="BM413" s="557">
        <v>0</v>
      </c>
      <c r="BN413" s="557" t="e">
        <v>#DIV/0!</v>
      </c>
      <c r="BO413" s="561"/>
      <c r="BP413" s="563"/>
      <c r="BQ413" s="575"/>
      <c r="BR413" s="555">
        <v>0</v>
      </c>
      <c r="BS413" s="557">
        <v>0</v>
      </c>
      <c r="BT413" s="557" t="e">
        <v>#DIV/0!</v>
      </c>
      <c r="BU413" s="561"/>
      <c r="BV413" s="563"/>
      <c r="BW413" s="566"/>
      <c r="BX413" s="300">
        <v>0</v>
      </c>
      <c r="BY413" s="541">
        <v>0</v>
      </c>
      <c r="BZ413" s="541" t="e">
        <v>#DIV/0!</v>
      </c>
      <c r="CA413" s="541"/>
      <c r="CB413" s="542"/>
      <c r="CC413" s="552"/>
      <c r="CD413" s="515">
        <v>0</v>
      </c>
      <c r="CE413" s="525">
        <v>0</v>
      </c>
      <c r="CF413" s="525" t="e">
        <v>#DIV/0!</v>
      </c>
      <c r="CG413" s="526"/>
      <c r="CH413" s="527"/>
      <c r="CI413" s="519"/>
      <c r="CJ413" s="377">
        <v>0</v>
      </c>
      <c r="CK413" s="233">
        <v>0</v>
      </c>
      <c r="CL413" s="233" t="e">
        <v>#DIV/0!</v>
      </c>
      <c r="CM413" s="381"/>
      <c r="CN413" s="384"/>
      <c r="CO413" s="386"/>
      <c r="CP413" s="52">
        <v>0</v>
      </c>
      <c r="CQ413" s="30">
        <v>0</v>
      </c>
      <c r="CR413" s="48" t="e">
        <v>#DIV/0!</v>
      </c>
      <c r="CS413" s="134"/>
      <c r="CT413" s="114"/>
      <c r="CU413" s="342"/>
      <c r="CV413" s="79">
        <v>0</v>
      </c>
      <c r="CW413" s="30">
        <v>0</v>
      </c>
      <c r="CX413" s="48" t="e">
        <v>#DIV/0!</v>
      </c>
      <c r="CY413" s="134"/>
      <c r="CZ413" s="114"/>
      <c r="DA413" s="117"/>
      <c r="DB413" s="52">
        <f>'2010 SCORES'!AC215</f>
        <v>0</v>
      </c>
      <c r="DC413" s="30">
        <f>'2010 SCORES'!AD215</f>
        <v>0</v>
      </c>
      <c r="DD413" s="48" t="e">
        <f>'2010 SCORES'!AE215</f>
        <v>#DIV/0!</v>
      </c>
      <c r="DE413" s="134">
        <f>'2010 SCORES'!AF215</f>
        <v>0</v>
      </c>
      <c r="DF413" s="114">
        <f>'2010 SCORES'!AG215</f>
        <v>0</v>
      </c>
      <c r="DG413" s="117">
        <f>'2010 SCORES'!AH215</f>
        <v>0</v>
      </c>
      <c r="DH413" s="104">
        <f>'2009 SCORES'!V215</f>
        <v>0</v>
      </c>
      <c r="DI413" s="79">
        <f>'2009 SCORES'!W215</f>
        <v>0</v>
      </c>
      <c r="DJ413" s="48" t="e">
        <f>'2009 SCORES'!X215</f>
        <v>#DIV/0!</v>
      </c>
      <c r="DK413" s="134">
        <f>'2009 SCORES'!Y215</f>
        <v>0</v>
      </c>
      <c r="DL413" s="114">
        <f>'2009 SCORES'!Z215</f>
        <v>0</v>
      </c>
      <c r="DM413" s="117">
        <f>'2009 SCORES'!AA215</f>
        <v>0</v>
      </c>
      <c r="DN413" s="52">
        <f>'2008 SCORES'!V215</f>
        <v>0</v>
      </c>
      <c r="DO413" s="30">
        <f>'2008 SCORES'!W215</f>
        <v>0</v>
      </c>
      <c r="DP413" s="81" t="e">
        <f>'2008 SCORES'!X215</f>
        <v>#DIV/0!</v>
      </c>
      <c r="DQ413" s="134">
        <f>'2008 SCORES'!Y215</f>
        <v>0</v>
      </c>
      <c r="DR413" s="114">
        <f>'2008 SCORES'!Z215</f>
        <v>0</v>
      </c>
      <c r="DS413" s="117">
        <f>'2008 SCORES'!AA215</f>
        <v>0</v>
      </c>
      <c r="DT413" s="88">
        <f>'2007 SCORES'!Q215</f>
        <v>0</v>
      </c>
      <c r="DU413" s="7">
        <f>'2007 SCORES'!R215</f>
        <v>0</v>
      </c>
      <c r="DV413" s="95" t="e">
        <f>'2007 SCORES'!S215</f>
        <v>#DIV/0!</v>
      </c>
      <c r="DW413" s="121">
        <f>'2007 SCORES'!T215</f>
        <v>0</v>
      </c>
      <c r="DX413" s="114">
        <f>'2007 SCORES'!U215</f>
        <v>0</v>
      </c>
      <c r="DY413" s="117">
        <f>'2007 SCORES'!V215</f>
        <v>0</v>
      </c>
      <c r="DZ413" s="88">
        <f>'2006 SCORES'!Q215</f>
        <v>0</v>
      </c>
      <c r="EA413" s="9">
        <f>'2006 SCORES'!R215</f>
        <v>0</v>
      </c>
      <c r="EB413" s="100" t="e">
        <f>'2006 SCORES'!S215</f>
        <v>#DIV/0!</v>
      </c>
      <c r="EC413" s="124">
        <f>'2006 SCORES'!T215</f>
        <v>0</v>
      </c>
      <c r="ED413" s="120">
        <f>'2006 SCORES'!U215</f>
        <v>0</v>
      </c>
      <c r="EE413" s="125">
        <f>'2006 SCORES'!V215</f>
        <v>0</v>
      </c>
      <c r="EF413" s="88">
        <f>'2005 SCORES'!L216</f>
        <v>0</v>
      </c>
      <c r="EG413" s="9">
        <f>'2005 SCORES'!M216</f>
        <v>0</v>
      </c>
      <c r="EH413" s="95" t="e">
        <f>'2005 SCORES'!N216</f>
        <v>#DIV/0!</v>
      </c>
      <c r="EI413" s="121">
        <f>'2005 SCORES'!O216</f>
        <v>0</v>
      </c>
      <c r="EJ413" s="122">
        <f>'2005 SCORES'!P216</f>
        <v>0</v>
      </c>
      <c r="EK413" s="117">
        <f>'2005 SCORES'!Q216</f>
        <v>0</v>
      </c>
      <c r="EL413" s="7">
        <f>'2004 SCORES'!K215</f>
        <v>0</v>
      </c>
      <c r="EM413" s="9">
        <f>'2004 SCORES'!L215</f>
        <v>0</v>
      </c>
      <c r="EN413" s="95" t="e">
        <f>'2004 SCORES'!M215</f>
        <v>#DIV/0!</v>
      </c>
      <c r="EO413" s="113">
        <f>'2004 SCORES'!N215</f>
        <v>0</v>
      </c>
      <c r="EP413" s="120">
        <f>'2004 SCORES'!O215</f>
        <v>0</v>
      </c>
      <c r="EQ413" s="117">
        <f>'2004 SCORES'!P215</f>
        <v>0</v>
      </c>
      <c r="ER413" s="7">
        <f>'2003 SCORES'!H215</f>
        <v>0</v>
      </c>
      <c r="ES413" s="9">
        <f>'2003 SCORES'!I215</f>
        <v>0</v>
      </c>
      <c r="ET413" s="95" t="e">
        <f>'2003 SCORES'!J215</f>
        <v>#DIV/0!</v>
      </c>
      <c r="EU413" s="113">
        <f>'2003 SCORES'!K215</f>
        <v>0</v>
      </c>
      <c r="EV413" s="114">
        <f>'2003 SCORES'!L215</f>
        <v>0</v>
      </c>
      <c r="EW413" s="117">
        <f>'2003 SCORES'!M215</f>
        <v>0</v>
      </c>
      <c r="EX413" s="7">
        <f>'2002 SCORES'!H215</f>
        <v>0</v>
      </c>
      <c r="EY413" s="9">
        <f>'2002 SCORES'!I215</f>
        <v>0</v>
      </c>
      <c r="EZ413" s="95" t="e">
        <f>'2002 SCORES'!J215</f>
        <v>#DIV/0!</v>
      </c>
      <c r="FA413" s="113">
        <f>'2002 SCORES'!K215</f>
        <v>0</v>
      </c>
      <c r="FB413" s="114">
        <f>'2002 SCORES'!L215</f>
        <v>0</v>
      </c>
      <c r="FC413" s="117">
        <f>'2002 SCORES'!M215</f>
        <v>0</v>
      </c>
      <c r="FD413" s="7">
        <f>'2001 SCORES'!I215</f>
        <v>0</v>
      </c>
      <c r="FE413" s="105">
        <f>'2001 SCORES'!J215</f>
        <v>0</v>
      </c>
      <c r="FF413" s="156" t="e">
        <f>'2001 SCORES'!K215</f>
        <v>#DIV/0!</v>
      </c>
      <c r="FG413" s="157">
        <f>'2001 SCORES'!L215</f>
        <v>0</v>
      </c>
      <c r="FH413" s="120">
        <f>'2001 SCORES'!M215</f>
        <v>0</v>
      </c>
      <c r="FI413" s="117">
        <f>'2001 SCORES'!N215</f>
        <v>0</v>
      </c>
      <c r="FJ413" s="302">
        <f>'2000 SCORES'!G215</f>
        <v>0</v>
      </c>
      <c r="FK413" s="310">
        <f>'2000 SCORES'!H215</f>
        <v>0</v>
      </c>
      <c r="FL413" s="156" t="e">
        <f>'2000 SCORES'!I215</f>
        <v>#DIV/0!</v>
      </c>
      <c r="FM413" s="312">
        <f>'2000 SCORES'!J215</f>
        <v>0</v>
      </c>
      <c r="FN413" s="120">
        <f>'2001 SCORES'!M215</f>
        <v>0</v>
      </c>
      <c r="FO413" s="117">
        <f>'2000 SCORES'!L215</f>
        <v>0</v>
      </c>
      <c r="FP413" s="7">
        <f>'1999 SCORES'!H215</f>
        <v>0</v>
      </c>
      <c r="FQ413" s="105">
        <f>'1999 SCORES'!I215</f>
        <v>0</v>
      </c>
      <c r="FR413" s="156" t="e">
        <f>'1999 SCORES'!J215</f>
        <v>#DIV/0!</v>
      </c>
      <c r="FS413" s="157">
        <f>'1999 SCORES'!K215</f>
        <v>0</v>
      </c>
      <c r="FT413" s="120">
        <f>'1999 SCORES'!L215</f>
        <v>0</v>
      </c>
      <c r="FU413" s="117">
        <f>'1999 SCORES'!M215</f>
        <v>0</v>
      </c>
      <c r="FV413" s="7">
        <f>'1998 SCORES'!G215</f>
        <v>0</v>
      </c>
      <c r="FW413" s="105">
        <f>'1998 SCORES'!H215</f>
        <v>0</v>
      </c>
      <c r="FX413" s="156" t="e">
        <f>'1998 SCORES'!I215</f>
        <v>#DIV/0!</v>
      </c>
      <c r="FY413" s="157">
        <f>'1998 SCORES'!J215</f>
        <v>0</v>
      </c>
      <c r="FZ413" s="120">
        <f>'1998 SCORES'!K215</f>
        <v>0</v>
      </c>
      <c r="GA413" s="117">
        <f>'1998 SCORES'!L215</f>
        <v>0</v>
      </c>
      <c r="GB413" s="7">
        <f>'1997 SCORES'!F215</f>
        <v>0</v>
      </c>
      <c r="GC413" s="105">
        <f>'1997 SCORES'!G215</f>
        <v>0</v>
      </c>
      <c r="GD413" s="156" t="e">
        <f>'1997 SCORES'!H215</f>
        <v>#DIV/0!</v>
      </c>
      <c r="GE413" s="157">
        <f>'1997 SCORES'!I215</f>
        <v>0</v>
      </c>
      <c r="GF413" s="120">
        <f>'1997 SCORES'!J215</f>
        <v>0</v>
      </c>
      <c r="GG413" s="117">
        <f>'1997 SCORES'!K215</f>
        <v>0</v>
      </c>
      <c r="GH413" s="160">
        <f>'1996 SCORES'!F215</f>
        <v>0</v>
      </c>
      <c r="GI413" s="9">
        <f>'1996 SCORES'!G215</f>
        <v>0</v>
      </c>
      <c r="GJ413" s="100" t="e">
        <f>'1996 SCORES'!H215</f>
        <v>#DIV/0!</v>
      </c>
      <c r="GK413" s="22">
        <f>'1996 SCORES'!I215</f>
        <v>0</v>
      </c>
      <c r="GL413" s="21">
        <f>'1996 SCORES'!J215</f>
        <v>0</v>
      </c>
      <c r="GM413" s="162">
        <f>'1996 SCORES'!K215</f>
        <v>0</v>
      </c>
      <c r="GN413" s="161">
        <f>'1995 SCORES '!F215</f>
        <v>0</v>
      </c>
      <c r="GO413" s="9">
        <f>'1995 SCORES '!G215</f>
        <v>0</v>
      </c>
      <c r="GP413" s="100" t="e">
        <f>'1995 SCORES '!H215</f>
        <v>#DIV/0!</v>
      </c>
      <c r="GQ413" s="22">
        <f>'1995 SCORES '!I215</f>
        <v>0</v>
      </c>
      <c r="GR413" s="21">
        <f>'1995 SCORES '!J215</f>
        <v>0</v>
      </c>
      <c r="GS413" s="162">
        <f>'1995 SCORES '!K215</f>
        <v>0</v>
      </c>
      <c r="GT413" s="161">
        <f>'1994 SCORES'!F215</f>
        <v>0</v>
      </c>
      <c r="GU413" s="9">
        <f>'1994 SCORES'!G215</f>
        <v>0</v>
      </c>
      <c r="GV413" s="100" t="e">
        <f>'1994 SCORES'!H215</f>
        <v>#DIV/0!</v>
      </c>
      <c r="GW413" s="22">
        <f>'1994 SCORES'!I215</f>
        <v>0</v>
      </c>
      <c r="GX413" s="21">
        <f>'1994 SCORES'!J215</f>
        <v>0</v>
      </c>
      <c r="GY413" s="162">
        <f>'1994 SCORES'!K215</f>
        <v>0</v>
      </c>
      <c r="GZ413" s="161">
        <f>'1993 SCORES'!F215</f>
        <v>0</v>
      </c>
      <c r="HA413" s="30">
        <f>'1993 SCORES'!G215</f>
        <v>0</v>
      </c>
      <c r="HB413" s="100" t="e">
        <f>'1993 SCORES'!H215</f>
        <v>#DIV/0!</v>
      </c>
      <c r="HC413" s="22">
        <f>'1993 SCORES'!I215</f>
        <v>0</v>
      </c>
      <c r="HD413" s="21">
        <f>'1993 SCORES'!J215</f>
        <v>0</v>
      </c>
      <c r="HE413" s="162">
        <f>'1993 SCORES'!K215</f>
        <v>0</v>
      </c>
    </row>
    <row r="414" spans="1:213" ht="13.5" thickBot="1" x14ac:dyDescent="0.25">
      <c r="A414" s="335">
        <v>411</v>
      </c>
      <c r="B414" s="249" t="s">
        <v>709</v>
      </c>
      <c r="C414" s="334" t="s">
        <v>294</v>
      </c>
      <c r="D414" s="276">
        <f t="shared" si="34"/>
        <v>0</v>
      </c>
      <c r="E414" s="276">
        <f t="shared" si="35"/>
        <v>0</v>
      </c>
      <c r="F414" s="345" t="str">
        <f t="shared" si="33"/>
        <v/>
      </c>
      <c r="G414" s="167">
        <f t="shared" si="36"/>
        <v>0</v>
      </c>
      <c r="H414" s="549">
        <f t="shared" si="37"/>
        <v>0</v>
      </c>
      <c r="I414" s="629">
        <f t="shared" si="38"/>
        <v>0</v>
      </c>
      <c r="J414" s="815">
        <v>0</v>
      </c>
      <c r="K414" s="676">
        <v>0</v>
      </c>
      <c r="L414" s="901" t="e">
        <v>#DIV/0!</v>
      </c>
      <c r="M414" s="906"/>
      <c r="N414" s="679"/>
      <c r="O414" s="910"/>
      <c r="P414" s="862">
        <v>0</v>
      </c>
      <c r="Q414" s="877">
        <v>0</v>
      </c>
      <c r="R414" s="877" t="e">
        <v>#DIV/0!</v>
      </c>
      <c r="S414" s="865"/>
      <c r="T414" s="869"/>
      <c r="U414" s="872"/>
      <c r="V414" s="847">
        <v>0</v>
      </c>
      <c r="W414" s="756">
        <v>0</v>
      </c>
      <c r="X414" s="756" t="e">
        <v>#DIV/0!</v>
      </c>
      <c r="Y414" s="686"/>
      <c r="Z414" s="687"/>
      <c r="AA414" s="769"/>
      <c r="AB414" s="826">
        <v>0</v>
      </c>
      <c r="AC414" s="756">
        <v>0</v>
      </c>
      <c r="AD414" s="756" t="e">
        <v>#DIV/0!</v>
      </c>
      <c r="AE414" s="686"/>
      <c r="AF414" s="687"/>
      <c r="AG414" s="769"/>
      <c r="AH414" s="826">
        <v>0</v>
      </c>
      <c r="AI414" s="752">
        <v>0</v>
      </c>
      <c r="AJ414" s="752" t="e">
        <v>#DIV/0!</v>
      </c>
      <c r="AK414" s="686"/>
      <c r="AL414" s="687"/>
      <c r="AM414" s="751"/>
      <c r="AN414" s="820">
        <v>0</v>
      </c>
      <c r="AO414" s="685">
        <v>0</v>
      </c>
      <c r="AP414" s="685" t="e">
        <v>#DIV/0!</v>
      </c>
      <c r="AQ414" s="686"/>
      <c r="AR414" s="739"/>
      <c r="AS414" s="737"/>
      <c r="AT414" s="820"/>
      <c r="AU414" s="685">
        <v>0</v>
      </c>
      <c r="AV414" s="732" t="e">
        <v>#DIV/0!</v>
      </c>
      <c r="AW414" s="686"/>
      <c r="AX414" s="687"/>
      <c r="AY414" s="688"/>
      <c r="AZ414" s="815">
        <v>0</v>
      </c>
      <c r="BA414" s="676">
        <v>0</v>
      </c>
      <c r="BB414" s="676" t="e">
        <v>#DIV/0!</v>
      </c>
      <c r="BC414" s="677"/>
      <c r="BD414" s="679"/>
      <c r="BE414" s="798"/>
      <c r="BF414" s="806">
        <v>0</v>
      </c>
      <c r="BG414" s="632">
        <v>0</v>
      </c>
      <c r="BH414" s="632" t="e">
        <v>#DIV/0!</v>
      </c>
      <c r="BI414" s="636"/>
      <c r="BJ414" s="640"/>
      <c r="BK414" s="792"/>
      <c r="BL414" s="555">
        <v>0</v>
      </c>
      <c r="BM414" s="557">
        <v>0</v>
      </c>
      <c r="BN414" s="557" t="e">
        <v>#DIV/0!</v>
      </c>
      <c r="BO414" s="561"/>
      <c r="BP414" s="563"/>
      <c r="BQ414" s="575"/>
      <c r="BR414" s="555">
        <v>0</v>
      </c>
      <c r="BS414" s="557">
        <v>0</v>
      </c>
      <c r="BT414" s="557" t="e">
        <v>#DIV/0!</v>
      </c>
      <c r="BU414" s="561"/>
      <c r="BV414" s="563"/>
      <c r="BW414" s="566"/>
      <c r="BX414" s="300">
        <v>0</v>
      </c>
      <c r="BY414" s="541">
        <v>0</v>
      </c>
      <c r="BZ414" s="541" t="e">
        <v>#DIV/0!</v>
      </c>
      <c r="CA414" s="541"/>
      <c r="CB414" s="542"/>
      <c r="CC414" s="552"/>
      <c r="CD414" s="515">
        <v>0</v>
      </c>
      <c r="CE414" s="525">
        <v>0</v>
      </c>
      <c r="CF414" s="525" t="e">
        <v>#DIV/0!</v>
      </c>
      <c r="CG414" s="526"/>
      <c r="CH414" s="527"/>
      <c r="CI414" s="519"/>
      <c r="CJ414" s="377">
        <v>0</v>
      </c>
      <c r="CK414" s="233">
        <v>0</v>
      </c>
      <c r="CL414" s="233" t="e">
        <v>#DIV/0!</v>
      </c>
      <c r="CM414" s="381"/>
      <c r="CN414" s="384"/>
      <c r="CO414" s="386"/>
      <c r="CP414" s="52">
        <v>0</v>
      </c>
      <c r="CQ414" s="30">
        <v>0</v>
      </c>
      <c r="CR414" s="48" t="e">
        <v>#DIV/0!</v>
      </c>
      <c r="CS414" s="134"/>
      <c r="CT414" s="114"/>
      <c r="CU414" s="342"/>
      <c r="CV414" s="79">
        <v>0</v>
      </c>
      <c r="CW414" s="30">
        <v>0</v>
      </c>
      <c r="CX414" s="48" t="e">
        <v>#DIV/0!</v>
      </c>
      <c r="CY414" s="134"/>
      <c r="CZ414" s="114"/>
      <c r="DA414" s="117"/>
      <c r="DB414" s="52">
        <f>'2010 SCORES'!AC216</f>
        <v>0</v>
      </c>
      <c r="DC414" s="30">
        <f>'2010 SCORES'!AD216</f>
        <v>0</v>
      </c>
      <c r="DD414" s="48" t="e">
        <f>'2010 SCORES'!AE216</f>
        <v>#DIV/0!</v>
      </c>
      <c r="DE414" s="134">
        <f>'2010 SCORES'!AF216</f>
        <v>0</v>
      </c>
      <c r="DF414" s="114">
        <f>'2010 SCORES'!AG216</f>
        <v>0</v>
      </c>
      <c r="DG414" s="117">
        <f>'2010 SCORES'!AH216</f>
        <v>0</v>
      </c>
      <c r="DH414" s="104">
        <f>'2009 SCORES'!V216</f>
        <v>0</v>
      </c>
      <c r="DI414" s="79">
        <f>'2009 SCORES'!W216</f>
        <v>0</v>
      </c>
      <c r="DJ414" s="48" t="e">
        <f>'2009 SCORES'!X216</f>
        <v>#DIV/0!</v>
      </c>
      <c r="DK414" s="134">
        <f>'2009 SCORES'!Y216</f>
        <v>0</v>
      </c>
      <c r="DL414" s="114">
        <f>'2009 SCORES'!Z216</f>
        <v>0</v>
      </c>
      <c r="DM414" s="117">
        <f>'2009 SCORES'!AA216</f>
        <v>0</v>
      </c>
      <c r="DN414" s="52">
        <f>'2008 SCORES'!V216</f>
        <v>0</v>
      </c>
      <c r="DO414" s="30">
        <f>'2008 SCORES'!W216</f>
        <v>0</v>
      </c>
      <c r="DP414" s="81" t="e">
        <f>'2008 SCORES'!X216</f>
        <v>#DIV/0!</v>
      </c>
      <c r="DQ414" s="134">
        <f>'2008 SCORES'!Y216</f>
        <v>0</v>
      </c>
      <c r="DR414" s="114">
        <f>'2008 SCORES'!Z216</f>
        <v>0</v>
      </c>
      <c r="DS414" s="117">
        <f>'2008 SCORES'!AA216</f>
        <v>0</v>
      </c>
      <c r="DT414" s="88">
        <f>'2007 SCORES'!Q216</f>
        <v>0</v>
      </c>
      <c r="DU414" s="7">
        <f>'2007 SCORES'!R216</f>
        <v>0</v>
      </c>
      <c r="DV414" s="95" t="e">
        <f>'2007 SCORES'!S216</f>
        <v>#DIV/0!</v>
      </c>
      <c r="DW414" s="121">
        <f>'2007 SCORES'!T216</f>
        <v>0</v>
      </c>
      <c r="DX414" s="114">
        <f>'2007 SCORES'!U216</f>
        <v>0</v>
      </c>
      <c r="DY414" s="117">
        <f>'2007 SCORES'!V216</f>
        <v>0</v>
      </c>
      <c r="DZ414" s="88">
        <f>'2006 SCORES'!Q216</f>
        <v>0</v>
      </c>
      <c r="EA414" s="9">
        <f>'2006 SCORES'!R216</f>
        <v>0</v>
      </c>
      <c r="EB414" s="100" t="e">
        <f>'2006 SCORES'!S216</f>
        <v>#DIV/0!</v>
      </c>
      <c r="EC414" s="124">
        <f>'2006 SCORES'!T216</f>
        <v>0</v>
      </c>
      <c r="ED414" s="120">
        <f>'2006 SCORES'!U216</f>
        <v>0</v>
      </c>
      <c r="EE414" s="125">
        <f>'2006 SCORES'!V216</f>
        <v>0</v>
      </c>
      <c r="EF414" s="88">
        <f>'2005 SCORES'!L217</f>
        <v>0</v>
      </c>
      <c r="EG414" s="9">
        <f>'2005 SCORES'!M217</f>
        <v>0</v>
      </c>
      <c r="EH414" s="95" t="e">
        <f>'2005 SCORES'!N217</f>
        <v>#DIV/0!</v>
      </c>
      <c r="EI414" s="121">
        <f>'2005 SCORES'!O217</f>
        <v>0</v>
      </c>
      <c r="EJ414" s="122">
        <f>'2005 SCORES'!P217</f>
        <v>0</v>
      </c>
      <c r="EK414" s="117">
        <f>'2005 SCORES'!Q217</f>
        <v>0</v>
      </c>
      <c r="EL414" s="7">
        <f>'2004 SCORES'!K216</f>
        <v>0</v>
      </c>
      <c r="EM414" s="9">
        <f>'2004 SCORES'!L216</f>
        <v>0</v>
      </c>
      <c r="EN414" s="95" t="e">
        <f>'2004 SCORES'!M216</f>
        <v>#DIV/0!</v>
      </c>
      <c r="EO414" s="113">
        <f>'2004 SCORES'!N216</f>
        <v>0</v>
      </c>
      <c r="EP414" s="120">
        <f>'2004 SCORES'!O216</f>
        <v>0</v>
      </c>
      <c r="EQ414" s="117">
        <f>'2004 SCORES'!P216</f>
        <v>0</v>
      </c>
      <c r="ER414" s="7">
        <f>'2003 SCORES'!H216</f>
        <v>0</v>
      </c>
      <c r="ES414" s="9">
        <f>'2003 SCORES'!I216</f>
        <v>0</v>
      </c>
      <c r="ET414" s="95" t="e">
        <f>'2003 SCORES'!J216</f>
        <v>#DIV/0!</v>
      </c>
      <c r="EU414" s="113">
        <f>'2003 SCORES'!K216</f>
        <v>0</v>
      </c>
      <c r="EV414" s="114">
        <f>'2003 SCORES'!L216</f>
        <v>0</v>
      </c>
      <c r="EW414" s="117">
        <f>'2003 SCORES'!M216</f>
        <v>0</v>
      </c>
      <c r="EX414" s="7">
        <f>'2002 SCORES'!H216</f>
        <v>0</v>
      </c>
      <c r="EY414" s="9">
        <f>'2002 SCORES'!I216</f>
        <v>0</v>
      </c>
      <c r="EZ414" s="95" t="e">
        <f>'2002 SCORES'!J216</f>
        <v>#DIV/0!</v>
      </c>
      <c r="FA414" s="113">
        <f>'2002 SCORES'!K216</f>
        <v>0</v>
      </c>
      <c r="FB414" s="114">
        <f>'2002 SCORES'!L216</f>
        <v>0</v>
      </c>
      <c r="FC414" s="117">
        <f>'2002 SCORES'!M216</f>
        <v>0</v>
      </c>
      <c r="FD414" s="7">
        <f>'2001 SCORES'!I216</f>
        <v>0</v>
      </c>
      <c r="FE414" s="105">
        <f>'2001 SCORES'!J216</f>
        <v>0</v>
      </c>
      <c r="FF414" s="156" t="e">
        <f>'2001 SCORES'!K216</f>
        <v>#DIV/0!</v>
      </c>
      <c r="FG414" s="157">
        <f>'2001 SCORES'!L216</f>
        <v>0</v>
      </c>
      <c r="FH414" s="120">
        <f>'2001 SCORES'!M216</f>
        <v>0</v>
      </c>
      <c r="FI414" s="117">
        <f>'2001 SCORES'!N216</f>
        <v>0</v>
      </c>
      <c r="FJ414" s="302">
        <f>'2000 SCORES'!G216</f>
        <v>0</v>
      </c>
      <c r="FK414" s="310">
        <f>'2000 SCORES'!H216</f>
        <v>0</v>
      </c>
      <c r="FL414" s="156" t="e">
        <f>'2000 SCORES'!I216</f>
        <v>#DIV/0!</v>
      </c>
      <c r="FM414" s="312">
        <f>'2000 SCORES'!J216</f>
        <v>0</v>
      </c>
      <c r="FN414" s="120">
        <f>'2001 SCORES'!M216</f>
        <v>0</v>
      </c>
      <c r="FO414" s="117">
        <f>'2000 SCORES'!L216</f>
        <v>0</v>
      </c>
      <c r="FP414" s="7">
        <f>'1999 SCORES'!H216</f>
        <v>0</v>
      </c>
      <c r="FQ414" s="105">
        <f>'1999 SCORES'!I216</f>
        <v>0</v>
      </c>
      <c r="FR414" s="156" t="e">
        <f>'1999 SCORES'!J216</f>
        <v>#DIV/0!</v>
      </c>
      <c r="FS414" s="157">
        <f>'1999 SCORES'!K216</f>
        <v>0</v>
      </c>
      <c r="FT414" s="120">
        <f>'1999 SCORES'!L216</f>
        <v>0</v>
      </c>
      <c r="FU414" s="117">
        <f>'1999 SCORES'!M216</f>
        <v>0</v>
      </c>
      <c r="FV414" s="7">
        <f>'1998 SCORES'!G216</f>
        <v>0</v>
      </c>
      <c r="FW414" s="105">
        <f>'1998 SCORES'!H216</f>
        <v>0</v>
      </c>
      <c r="FX414" s="156" t="e">
        <f>'1998 SCORES'!I216</f>
        <v>#DIV/0!</v>
      </c>
      <c r="FY414" s="157">
        <f>'1998 SCORES'!J216</f>
        <v>0</v>
      </c>
      <c r="FZ414" s="120">
        <f>'1998 SCORES'!K216</f>
        <v>0</v>
      </c>
      <c r="GA414" s="117">
        <f>'1998 SCORES'!L216</f>
        <v>0</v>
      </c>
      <c r="GB414" s="7">
        <f>'1997 SCORES'!F216</f>
        <v>0</v>
      </c>
      <c r="GC414" s="105">
        <f>'1997 SCORES'!G216</f>
        <v>0</v>
      </c>
      <c r="GD414" s="156" t="e">
        <f>'1997 SCORES'!H216</f>
        <v>#DIV/0!</v>
      </c>
      <c r="GE414" s="157">
        <f>'1997 SCORES'!I216</f>
        <v>0</v>
      </c>
      <c r="GF414" s="120">
        <f>'1997 SCORES'!J216</f>
        <v>0</v>
      </c>
      <c r="GG414" s="117">
        <f>'1997 SCORES'!K216</f>
        <v>0</v>
      </c>
      <c r="GH414" s="160">
        <f>'1996 SCORES'!F216</f>
        <v>0</v>
      </c>
      <c r="GI414" s="9">
        <f>'1996 SCORES'!G216</f>
        <v>0</v>
      </c>
      <c r="GJ414" s="100" t="e">
        <f>'1996 SCORES'!H216</f>
        <v>#DIV/0!</v>
      </c>
      <c r="GK414" s="22">
        <f>'1996 SCORES'!I216</f>
        <v>0</v>
      </c>
      <c r="GL414" s="21">
        <f>'1996 SCORES'!J216</f>
        <v>0</v>
      </c>
      <c r="GM414" s="162">
        <f>'1996 SCORES'!K216</f>
        <v>0</v>
      </c>
      <c r="GN414" s="161">
        <f>'1995 SCORES '!F216</f>
        <v>0</v>
      </c>
      <c r="GO414" s="9">
        <f>'1995 SCORES '!G216</f>
        <v>0</v>
      </c>
      <c r="GP414" s="100" t="e">
        <f>'1995 SCORES '!H216</f>
        <v>#DIV/0!</v>
      </c>
      <c r="GQ414" s="22">
        <f>'1995 SCORES '!I216</f>
        <v>0</v>
      </c>
      <c r="GR414" s="21">
        <f>'1995 SCORES '!J216</f>
        <v>0</v>
      </c>
      <c r="GS414" s="162">
        <f>'1995 SCORES '!K216</f>
        <v>0</v>
      </c>
      <c r="GT414" s="161">
        <f>'1994 SCORES'!F216</f>
        <v>0</v>
      </c>
      <c r="GU414" s="9">
        <f>'1994 SCORES'!G216</f>
        <v>0</v>
      </c>
      <c r="GV414" s="100" t="e">
        <f>'1994 SCORES'!H216</f>
        <v>#DIV/0!</v>
      </c>
      <c r="GW414" s="22">
        <f>'1994 SCORES'!I216</f>
        <v>0</v>
      </c>
      <c r="GX414" s="21">
        <f>'1994 SCORES'!J216</f>
        <v>0</v>
      </c>
      <c r="GY414" s="162">
        <f>'1994 SCORES'!K216</f>
        <v>0</v>
      </c>
      <c r="GZ414" s="161">
        <f>'1993 SCORES'!F216</f>
        <v>0</v>
      </c>
      <c r="HA414" s="30">
        <f>'1993 SCORES'!G216</f>
        <v>0</v>
      </c>
      <c r="HB414" s="100" t="e">
        <f>'1993 SCORES'!H216</f>
        <v>#DIV/0!</v>
      </c>
      <c r="HC414" s="22">
        <f>'1993 SCORES'!I216</f>
        <v>0</v>
      </c>
      <c r="HD414" s="21">
        <f>'1993 SCORES'!J216</f>
        <v>0</v>
      </c>
      <c r="HE414" s="162">
        <f>'1993 SCORES'!K216</f>
        <v>0</v>
      </c>
    </row>
    <row r="415" spans="1:213" ht="13.5" thickBot="1" x14ac:dyDescent="0.25">
      <c r="A415" s="335">
        <v>412</v>
      </c>
      <c r="B415" s="249" t="s">
        <v>666</v>
      </c>
      <c r="C415" s="250" t="s">
        <v>667</v>
      </c>
      <c r="D415" s="276">
        <f t="shared" si="34"/>
        <v>1</v>
      </c>
      <c r="E415" s="276">
        <f t="shared" si="35"/>
        <v>25</v>
      </c>
      <c r="F415" s="345">
        <f t="shared" si="33"/>
        <v>25</v>
      </c>
      <c r="G415" s="167">
        <f t="shared" si="36"/>
        <v>0</v>
      </c>
      <c r="H415" s="549">
        <f t="shared" si="37"/>
        <v>0</v>
      </c>
      <c r="I415" s="629">
        <f t="shared" si="38"/>
        <v>0</v>
      </c>
      <c r="J415" s="815">
        <v>0</v>
      </c>
      <c r="K415" s="676">
        <v>0</v>
      </c>
      <c r="L415" s="901" t="e">
        <v>#DIV/0!</v>
      </c>
      <c r="M415" s="906"/>
      <c r="N415" s="679"/>
      <c r="O415" s="910"/>
      <c r="P415" s="862">
        <v>0</v>
      </c>
      <c r="Q415" s="877">
        <v>0</v>
      </c>
      <c r="R415" s="877" t="e">
        <v>#DIV/0!</v>
      </c>
      <c r="S415" s="865"/>
      <c r="T415" s="869"/>
      <c r="U415" s="872"/>
      <c r="V415" s="847">
        <v>0</v>
      </c>
      <c r="W415" s="756">
        <v>0</v>
      </c>
      <c r="X415" s="756" t="e">
        <v>#DIV/0!</v>
      </c>
      <c r="Y415" s="686"/>
      <c r="Z415" s="687"/>
      <c r="AA415" s="769"/>
      <c r="AB415" s="826">
        <v>0</v>
      </c>
      <c r="AC415" s="756">
        <v>0</v>
      </c>
      <c r="AD415" s="756" t="e">
        <v>#DIV/0!</v>
      </c>
      <c r="AE415" s="686"/>
      <c r="AF415" s="687"/>
      <c r="AG415" s="769"/>
      <c r="AH415" s="826">
        <v>0</v>
      </c>
      <c r="AI415" s="752">
        <v>0</v>
      </c>
      <c r="AJ415" s="752" t="e">
        <v>#DIV/0!</v>
      </c>
      <c r="AK415" s="686"/>
      <c r="AL415" s="687"/>
      <c r="AM415" s="751"/>
      <c r="AN415" s="820">
        <v>0</v>
      </c>
      <c r="AO415" s="685">
        <v>0</v>
      </c>
      <c r="AP415" s="685" t="e">
        <v>#DIV/0!</v>
      </c>
      <c r="AQ415" s="686"/>
      <c r="AR415" s="739"/>
      <c r="AS415" s="737"/>
      <c r="AT415" s="820"/>
      <c r="AU415" s="685">
        <v>0</v>
      </c>
      <c r="AV415" s="732" t="e">
        <v>#DIV/0!</v>
      </c>
      <c r="AW415" s="686"/>
      <c r="AX415" s="687"/>
      <c r="AY415" s="688"/>
      <c r="AZ415" s="815">
        <v>0</v>
      </c>
      <c r="BA415" s="676">
        <v>0</v>
      </c>
      <c r="BB415" s="676" t="e">
        <v>#DIV/0!</v>
      </c>
      <c r="BC415" s="677"/>
      <c r="BD415" s="679"/>
      <c r="BE415" s="798"/>
      <c r="BF415" s="806">
        <v>0</v>
      </c>
      <c r="BG415" s="632">
        <v>0</v>
      </c>
      <c r="BH415" s="632" t="e">
        <v>#DIV/0!</v>
      </c>
      <c r="BI415" s="636"/>
      <c r="BJ415" s="640"/>
      <c r="BK415" s="792"/>
      <c r="BL415" s="555">
        <v>1</v>
      </c>
      <c r="BM415" s="557">
        <v>25</v>
      </c>
      <c r="BN415" s="557">
        <v>25</v>
      </c>
      <c r="BO415" s="561"/>
      <c r="BP415" s="563"/>
      <c r="BQ415" s="575"/>
      <c r="BR415" s="555"/>
      <c r="BS415" s="557"/>
      <c r="BT415" s="557"/>
      <c r="BU415" s="561"/>
      <c r="BV415" s="563"/>
      <c r="BW415" s="566"/>
      <c r="BX415" s="300"/>
      <c r="BY415" s="541"/>
      <c r="BZ415" s="541"/>
      <c r="CA415" s="541"/>
      <c r="CB415" s="542"/>
      <c r="CC415" s="552"/>
      <c r="CD415" s="515"/>
      <c r="CE415" s="525"/>
      <c r="CF415" s="525"/>
      <c r="CG415" s="526"/>
      <c r="CH415" s="527"/>
      <c r="CI415" s="519"/>
      <c r="CJ415" s="377"/>
      <c r="CK415" s="233"/>
      <c r="CL415" s="233"/>
      <c r="CM415" s="381"/>
      <c r="CN415" s="384"/>
      <c r="CO415" s="386"/>
      <c r="CP415" s="52"/>
      <c r="CQ415" s="30"/>
      <c r="CR415" s="48"/>
      <c r="CS415" s="134"/>
      <c r="CT415" s="114"/>
      <c r="CU415" s="342"/>
      <c r="CV415" s="79"/>
      <c r="CW415" s="30"/>
      <c r="CX415" s="48"/>
      <c r="CY415" s="134"/>
      <c r="CZ415" s="114"/>
      <c r="DA415" s="117"/>
      <c r="DB415" s="52"/>
      <c r="DC415" s="30"/>
      <c r="DD415" s="48"/>
      <c r="DE415" s="134"/>
      <c r="DF415" s="114"/>
      <c r="DG415" s="117"/>
      <c r="DH415" s="104"/>
      <c r="DI415" s="79"/>
      <c r="DJ415" s="48"/>
      <c r="DK415" s="134"/>
      <c r="DL415" s="114"/>
      <c r="DM415" s="117"/>
      <c r="DN415" s="52"/>
      <c r="DO415" s="30"/>
      <c r="DP415" s="81"/>
      <c r="DQ415" s="134"/>
      <c r="DR415" s="114"/>
      <c r="DS415" s="117"/>
      <c r="DT415" s="88"/>
      <c r="DU415" s="7"/>
      <c r="DV415" s="95"/>
      <c r="DW415" s="121"/>
      <c r="DX415" s="114"/>
      <c r="DY415" s="117"/>
      <c r="DZ415" s="88"/>
      <c r="EA415" s="9"/>
      <c r="EB415" s="100"/>
      <c r="EC415" s="124"/>
      <c r="ED415" s="120"/>
      <c r="EE415" s="125"/>
      <c r="EF415" s="88"/>
      <c r="EG415" s="9"/>
      <c r="EH415" s="95"/>
      <c r="EI415" s="121"/>
      <c r="EJ415" s="122"/>
      <c r="EK415" s="117"/>
      <c r="EL415" s="7"/>
      <c r="EM415" s="9"/>
      <c r="EN415" s="95"/>
      <c r="EO415" s="113"/>
      <c r="EP415" s="120"/>
      <c r="EQ415" s="117"/>
      <c r="ER415" s="7"/>
      <c r="ES415" s="9"/>
      <c r="ET415" s="95"/>
      <c r="EU415" s="113"/>
      <c r="EV415" s="114"/>
      <c r="EW415" s="117"/>
      <c r="EX415" s="7"/>
      <c r="EY415" s="9"/>
      <c r="EZ415" s="95"/>
      <c r="FA415" s="113"/>
      <c r="FB415" s="114"/>
      <c r="FC415" s="117"/>
      <c r="FD415" s="7"/>
      <c r="FE415" s="105"/>
      <c r="FF415" s="156"/>
      <c r="FG415" s="157"/>
      <c r="FH415" s="120"/>
      <c r="FI415" s="117"/>
      <c r="FJ415" s="302"/>
      <c r="FK415" s="310"/>
      <c r="FL415" s="156"/>
      <c r="FM415" s="312"/>
      <c r="FN415" s="120"/>
      <c r="FO415" s="117"/>
      <c r="FP415" s="7"/>
      <c r="FQ415" s="105"/>
      <c r="FR415" s="156"/>
      <c r="FS415" s="157"/>
      <c r="FT415" s="120"/>
      <c r="FU415" s="117"/>
      <c r="FV415" s="7"/>
      <c r="FW415" s="105"/>
      <c r="FX415" s="156"/>
      <c r="FY415" s="157"/>
      <c r="FZ415" s="120"/>
      <c r="GA415" s="117"/>
      <c r="GB415" s="7"/>
      <c r="GC415" s="105"/>
      <c r="GD415" s="156"/>
      <c r="GE415" s="157"/>
      <c r="GF415" s="120"/>
      <c r="GG415" s="117"/>
      <c r="GH415" s="160"/>
      <c r="GI415" s="9"/>
      <c r="GJ415" s="100"/>
      <c r="GK415" s="22"/>
      <c r="GL415" s="21"/>
      <c r="GM415" s="162"/>
      <c r="GN415" s="161"/>
      <c r="GO415" s="9"/>
      <c r="GP415" s="100"/>
      <c r="GQ415" s="22"/>
      <c r="GR415" s="21"/>
      <c r="GS415" s="162"/>
      <c r="GT415" s="161"/>
      <c r="GU415" s="9"/>
      <c r="GV415" s="100"/>
      <c r="GW415" s="22"/>
      <c r="GX415" s="21"/>
      <c r="GY415" s="162"/>
      <c r="GZ415" s="161"/>
      <c r="HA415" s="30"/>
      <c r="HB415" s="100"/>
      <c r="HC415" s="22"/>
      <c r="HD415" s="21"/>
      <c r="HE415" s="162"/>
    </row>
    <row r="416" spans="1:213" ht="13.5" thickBot="1" x14ac:dyDescent="0.25">
      <c r="A416" s="335">
        <v>413</v>
      </c>
      <c r="B416" s="249" t="s">
        <v>78</v>
      </c>
      <c r="C416" s="334" t="s">
        <v>772</v>
      </c>
      <c r="D416" s="276">
        <f t="shared" si="34"/>
        <v>1</v>
      </c>
      <c r="E416" s="276">
        <f t="shared" si="35"/>
        <v>24</v>
      </c>
      <c r="F416" s="345">
        <f t="shared" si="33"/>
        <v>24</v>
      </c>
      <c r="G416" s="167">
        <f t="shared" si="36"/>
        <v>0</v>
      </c>
      <c r="H416" s="549">
        <f t="shared" si="37"/>
        <v>0</v>
      </c>
      <c r="I416" s="629">
        <f t="shared" si="38"/>
        <v>0</v>
      </c>
      <c r="J416" s="815">
        <v>0</v>
      </c>
      <c r="K416" s="676">
        <v>0</v>
      </c>
      <c r="L416" s="901" t="e">
        <v>#DIV/0!</v>
      </c>
      <c r="M416" s="906"/>
      <c r="N416" s="679"/>
      <c r="O416" s="910"/>
      <c r="P416" s="862">
        <v>0</v>
      </c>
      <c r="Q416" s="877">
        <v>0</v>
      </c>
      <c r="R416" s="877" t="e">
        <v>#DIV/0!</v>
      </c>
      <c r="S416" s="865"/>
      <c r="T416" s="869"/>
      <c r="U416" s="872"/>
      <c r="V416" s="847">
        <v>0</v>
      </c>
      <c r="W416" s="756">
        <v>0</v>
      </c>
      <c r="X416" s="756" t="e">
        <v>#DIV/0!</v>
      </c>
      <c r="Y416" s="686"/>
      <c r="Z416" s="687"/>
      <c r="AA416" s="769"/>
      <c r="AB416" s="826">
        <v>1</v>
      </c>
      <c r="AC416" s="756">
        <v>24</v>
      </c>
      <c r="AD416" s="756">
        <v>24</v>
      </c>
      <c r="AE416" s="686"/>
      <c r="AF416" s="687"/>
      <c r="AG416" s="769"/>
      <c r="AH416" s="826"/>
      <c r="AI416" s="752"/>
      <c r="AJ416" s="752"/>
      <c r="AK416" s="686"/>
      <c r="AL416" s="687"/>
      <c r="AM416" s="751"/>
      <c r="AN416" s="820"/>
      <c r="AO416" s="685"/>
      <c r="AP416" s="685"/>
      <c r="AQ416" s="686"/>
      <c r="AR416" s="739"/>
      <c r="AS416" s="737"/>
      <c r="AT416" s="820"/>
      <c r="AU416" s="685"/>
      <c r="AV416" s="732"/>
      <c r="AW416" s="686"/>
      <c r="AX416" s="687"/>
      <c r="AY416" s="688"/>
      <c r="AZ416" s="815"/>
      <c r="BA416" s="676"/>
      <c r="BB416" s="676"/>
      <c r="BC416" s="677"/>
      <c r="BD416" s="679"/>
      <c r="BE416" s="798"/>
      <c r="BF416" s="806"/>
      <c r="BG416" s="632"/>
      <c r="BH416" s="632"/>
      <c r="BI416" s="636"/>
      <c r="BJ416" s="640"/>
      <c r="BK416" s="792"/>
      <c r="BL416" s="555"/>
      <c r="BM416" s="557"/>
      <c r="BN416" s="557"/>
      <c r="BO416" s="561"/>
      <c r="BP416" s="563"/>
      <c r="BQ416" s="575"/>
      <c r="BR416" s="555"/>
      <c r="BS416" s="557"/>
      <c r="BT416" s="557"/>
      <c r="BU416" s="561"/>
      <c r="BV416" s="563"/>
      <c r="BW416" s="566"/>
      <c r="BX416" s="300"/>
      <c r="BY416" s="541"/>
      <c r="BZ416" s="541"/>
      <c r="CA416" s="541"/>
      <c r="CB416" s="542"/>
      <c r="CC416" s="552"/>
      <c r="CD416" s="515"/>
      <c r="CE416" s="525"/>
      <c r="CF416" s="525"/>
      <c r="CG416" s="526"/>
      <c r="CH416" s="527"/>
      <c r="CI416" s="519"/>
      <c r="CJ416" s="377"/>
      <c r="CK416" s="233"/>
      <c r="CL416" s="233"/>
      <c r="CM416" s="381"/>
      <c r="CN416" s="384"/>
      <c r="CO416" s="386"/>
      <c r="CP416" s="52"/>
      <c r="CQ416" s="30"/>
      <c r="CR416" s="48"/>
      <c r="CS416" s="134"/>
      <c r="CT416" s="114"/>
      <c r="CU416" s="342"/>
      <c r="CV416" s="79"/>
      <c r="CW416" s="30"/>
      <c r="CX416" s="48"/>
      <c r="CY416" s="134"/>
      <c r="CZ416" s="114"/>
      <c r="DA416" s="117"/>
      <c r="DB416" s="52"/>
      <c r="DC416" s="30"/>
      <c r="DD416" s="48"/>
      <c r="DE416" s="134"/>
      <c r="DF416" s="114"/>
      <c r="DG416" s="117"/>
      <c r="DH416" s="104"/>
      <c r="DI416" s="79"/>
      <c r="DJ416" s="48"/>
      <c r="DK416" s="134"/>
      <c r="DL416" s="114"/>
      <c r="DM416" s="117"/>
      <c r="DN416" s="52"/>
      <c r="DO416" s="30"/>
      <c r="DP416" s="81"/>
      <c r="DQ416" s="134"/>
      <c r="DR416" s="114"/>
      <c r="DS416" s="117"/>
      <c r="DT416" s="88"/>
      <c r="DU416" s="7"/>
      <c r="DV416" s="95"/>
      <c r="DW416" s="121"/>
      <c r="DX416" s="114"/>
      <c r="DY416" s="117"/>
      <c r="DZ416" s="88"/>
      <c r="EA416" s="9"/>
      <c r="EB416" s="100"/>
      <c r="EC416" s="124"/>
      <c r="ED416" s="120"/>
      <c r="EE416" s="125"/>
      <c r="EF416" s="88"/>
      <c r="EG416" s="9"/>
      <c r="EH416" s="95"/>
      <c r="EI416" s="121"/>
      <c r="EJ416" s="122"/>
      <c r="EK416" s="117"/>
      <c r="EL416" s="7"/>
      <c r="EM416" s="9"/>
      <c r="EN416" s="95"/>
      <c r="EO416" s="113"/>
      <c r="EP416" s="120"/>
      <c r="EQ416" s="117"/>
      <c r="ER416" s="7"/>
      <c r="ES416" s="9"/>
      <c r="ET416" s="95"/>
      <c r="EU416" s="113"/>
      <c r="EV416" s="114"/>
      <c r="EW416" s="117"/>
      <c r="EX416" s="7"/>
      <c r="EY416" s="9"/>
      <c r="EZ416" s="95"/>
      <c r="FA416" s="113"/>
      <c r="FB416" s="114"/>
      <c r="FC416" s="117"/>
      <c r="FD416" s="7"/>
      <c r="FE416" s="105"/>
      <c r="FF416" s="156"/>
      <c r="FG416" s="157"/>
      <c r="FH416" s="120"/>
      <c r="FI416" s="117"/>
      <c r="FJ416" s="302"/>
      <c r="FK416" s="310"/>
      <c r="FL416" s="156"/>
      <c r="FM416" s="312"/>
      <c r="FN416" s="120"/>
      <c r="FO416" s="117"/>
      <c r="FP416" s="7"/>
      <c r="FQ416" s="105"/>
      <c r="FR416" s="156"/>
      <c r="FS416" s="157"/>
      <c r="FT416" s="120"/>
      <c r="FU416" s="117"/>
      <c r="FV416" s="7"/>
      <c r="FW416" s="105"/>
      <c r="FX416" s="156"/>
      <c r="FY416" s="157"/>
      <c r="FZ416" s="120"/>
      <c r="GA416" s="117"/>
      <c r="GB416" s="7"/>
      <c r="GC416" s="105"/>
      <c r="GD416" s="156"/>
      <c r="GE416" s="157"/>
      <c r="GF416" s="120"/>
      <c r="GG416" s="117"/>
      <c r="GH416" s="160"/>
      <c r="GI416" s="9"/>
      <c r="GJ416" s="100"/>
      <c r="GK416" s="22"/>
      <c r="GL416" s="21"/>
      <c r="GM416" s="162"/>
      <c r="GN416" s="161"/>
      <c r="GO416" s="9"/>
      <c r="GP416" s="100"/>
      <c r="GQ416" s="22"/>
      <c r="GR416" s="21"/>
      <c r="GS416" s="162"/>
      <c r="GT416" s="161"/>
      <c r="GU416" s="9"/>
      <c r="GV416" s="100"/>
      <c r="GW416" s="22"/>
      <c r="GX416" s="21"/>
      <c r="GY416" s="162"/>
      <c r="GZ416" s="161"/>
      <c r="HA416" s="30"/>
      <c r="HB416" s="100"/>
      <c r="HC416" s="22"/>
      <c r="HD416" s="21"/>
      <c r="HE416" s="162"/>
    </row>
    <row r="417" spans="1:213" ht="13.5" thickBot="1" x14ac:dyDescent="0.25">
      <c r="A417" s="335">
        <v>414</v>
      </c>
      <c r="B417" s="249" t="s">
        <v>295</v>
      </c>
      <c r="C417" s="334" t="s">
        <v>296</v>
      </c>
      <c r="D417" s="276">
        <f t="shared" si="34"/>
        <v>1</v>
      </c>
      <c r="E417" s="276">
        <f t="shared" si="35"/>
        <v>20</v>
      </c>
      <c r="F417" s="345">
        <f t="shared" si="33"/>
        <v>20</v>
      </c>
      <c r="G417" s="167">
        <f t="shared" si="36"/>
        <v>0</v>
      </c>
      <c r="H417" s="549">
        <f t="shared" si="37"/>
        <v>0</v>
      </c>
      <c r="I417" s="629">
        <f t="shared" si="38"/>
        <v>0</v>
      </c>
      <c r="J417" s="815">
        <v>0</v>
      </c>
      <c r="K417" s="676">
        <v>0</v>
      </c>
      <c r="L417" s="901" t="e">
        <v>#DIV/0!</v>
      </c>
      <c r="M417" s="906"/>
      <c r="N417" s="679"/>
      <c r="O417" s="910"/>
      <c r="P417" s="862">
        <v>0</v>
      </c>
      <c r="Q417" s="877">
        <v>0</v>
      </c>
      <c r="R417" s="877" t="e">
        <v>#DIV/0!</v>
      </c>
      <c r="S417" s="865"/>
      <c r="T417" s="869"/>
      <c r="U417" s="872"/>
      <c r="V417" s="847">
        <v>0</v>
      </c>
      <c r="W417" s="756">
        <v>0</v>
      </c>
      <c r="X417" s="756" t="e">
        <v>#DIV/0!</v>
      </c>
      <c r="Y417" s="686"/>
      <c r="Z417" s="687"/>
      <c r="AA417" s="769"/>
      <c r="AB417" s="826">
        <v>0</v>
      </c>
      <c r="AC417" s="756">
        <v>0</v>
      </c>
      <c r="AD417" s="756" t="e">
        <v>#DIV/0!</v>
      </c>
      <c r="AE417" s="686"/>
      <c r="AF417" s="687"/>
      <c r="AG417" s="769"/>
      <c r="AH417" s="826">
        <v>0</v>
      </c>
      <c r="AI417" s="752">
        <v>0</v>
      </c>
      <c r="AJ417" s="752" t="e">
        <v>#DIV/0!</v>
      </c>
      <c r="AK417" s="686"/>
      <c r="AL417" s="687"/>
      <c r="AM417" s="751"/>
      <c r="AN417" s="820">
        <v>0</v>
      </c>
      <c r="AO417" s="685">
        <v>0</v>
      </c>
      <c r="AP417" s="685" t="e">
        <v>#DIV/0!</v>
      </c>
      <c r="AQ417" s="686"/>
      <c r="AR417" s="739"/>
      <c r="AS417" s="737"/>
      <c r="AT417" s="820"/>
      <c r="AU417" s="685">
        <v>0</v>
      </c>
      <c r="AV417" s="732" t="e">
        <v>#DIV/0!</v>
      </c>
      <c r="AW417" s="686"/>
      <c r="AX417" s="687"/>
      <c r="AY417" s="688"/>
      <c r="AZ417" s="815">
        <v>0</v>
      </c>
      <c r="BA417" s="676">
        <v>0</v>
      </c>
      <c r="BB417" s="676" t="e">
        <v>#DIV/0!</v>
      </c>
      <c r="BC417" s="677"/>
      <c r="BD417" s="679"/>
      <c r="BE417" s="798"/>
      <c r="BF417" s="806">
        <v>0</v>
      </c>
      <c r="BG417" s="632">
        <v>0</v>
      </c>
      <c r="BH417" s="632" t="e">
        <v>#DIV/0!</v>
      </c>
      <c r="BI417" s="636"/>
      <c r="BJ417" s="640"/>
      <c r="BK417" s="792"/>
      <c r="BL417" s="555">
        <v>0</v>
      </c>
      <c r="BM417" s="557">
        <v>0</v>
      </c>
      <c r="BN417" s="557" t="e">
        <v>#DIV/0!</v>
      </c>
      <c r="BO417" s="561"/>
      <c r="BP417" s="563"/>
      <c r="BQ417" s="575"/>
      <c r="BR417" s="555">
        <v>0</v>
      </c>
      <c r="BS417" s="557">
        <v>0</v>
      </c>
      <c r="BT417" s="557" t="e">
        <v>#DIV/0!</v>
      </c>
      <c r="BU417" s="561"/>
      <c r="BV417" s="563"/>
      <c r="BW417" s="566"/>
      <c r="BX417" s="300">
        <v>0</v>
      </c>
      <c r="BY417" s="541">
        <v>0</v>
      </c>
      <c r="BZ417" s="541" t="e">
        <v>#DIV/0!</v>
      </c>
      <c r="CA417" s="541"/>
      <c r="CB417" s="542"/>
      <c r="CC417" s="552"/>
      <c r="CD417" s="515">
        <v>0</v>
      </c>
      <c r="CE417" s="525">
        <v>0</v>
      </c>
      <c r="CF417" s="525" t="e">
        <v>#DIV/0!</v>
      </c>
      <c r="CG417" s="526"/>
      <c r="CH417" s="527"/>
      <c r="CI417" s="519"/>
      <c r="CJ417" s="377">
        <v>0</v>
      </c>
      <c r="CK417" s="233">
        <v>0</v>
      </c>
      <c r="CL417" s="233" t="e">
        <v>#DIV/0!</v>
      </c>
      <c r="CM417" s="381"/>
      <c r="CN417" s="384"/>
      <c r="CO417" s="386"/>
      <c r="CP417" s="52">
        <v>0</v>
      </c>
      <c r="CQ417" s="30">
        <v>0</v>
      </c>
      <c r="CR417" s="48" t="e">
        <v>#DIV/0!</v>
      </c>
      <c r="CS417" s="134"/>
      <c r="CT417" s="114"/>
      <c r="CU417" s="342"/>
      <c r="CV417" s="79">
        <v>0</v>
      </c>
      <c r="CW417" s="30">
        <v>0</v>
      </c>
      <c r="CX417" s="48" t="e">
        <v>#DIV/0!</v>
      </c>
      <c r="CY417" s="134"/>
      <c r="CZ417" s="114"/>
      <c r="DA417" s="117"/>
      <c r="DB417" s="52">
        <f>'2010 SCORES'!AC217</f>
        <v>1</v>
      </c>
      <c r="DC417" s="30">
        <f>'2010 SCORES'!AD217</f>
        <v>20</v>
      </c>
      <c r="DD417" s="48">
        <f>'2010 SCORES'!AE217</f>
        <v>20</v>
      </c>
      <c r="DE417" s="134">
        <f>'2010 SCORES'!AF217</f>
        <v>0</v>
      </c>
      <c r="DF417" s="114">
        <f>'2010 SCORES'!AG217</f>
        <v>0</v>
      </c>
      <c r="DG417" s="117">
        <f>'2010 SCORES'!AH217</f>
        <v>0</v>
      </c>
      <c r="DH417" s="104">
        <f>'2009 SCORES'!V217</f>
        <v>0</v>
      </c>
      <c r="DI417" s="79">
        <f>'2009 SCORES'!W217</f>
        <v>0</v>
      </c>
      <c r="DJ417" s="48" t="e">
        <f>'2009 SCORES'!X217</f>
        <v>#DIV/0!</v>
      </c>
      <c r="DK417" s="134">
        <f>'2009 SCORES'!Y217</f>
        <v>0</v>
      </c>
      <c r="DL417" s="114">
        <f>'2009 SCORES'!Z217</f>
        <v>0</v>
      </c>
      <c r="DM417" s="117">
        <f>'2009 SCORES'!AA217</f>
        <v>0</v>
      </c>
      <c r="DN417" s="52">
        <f>'2008 SCORES'!V217</f>
        <v>0</v>
      </c>
      <c r="DO417" s="30">
        <f>'2008 SCORES'!W217</f>
        <v>0</v>
      </c>
      <c r="DP417" s="81" t="e">
        <f>'2008 SCORES'!X217</f>
        <v>#DIV/0!</v>
      </c>
      <c r="DQ417" s="134">
        <f>'2008 SCORES'!Y217</f>
        <v>0</v>
      </c>
      <c r="DR417" s="114">
        <f>'2008 SCORES'!Z217</f>
        <v>0</v>
      </c>
      <c r="DS417" s="117">
        <f>'2008 SCORES'!AA217</f>
        <v>0</v>
      </c>
      <c r="DT417" s="88">
        <f>'2007 SCORES'!Q217</f>
        <v>0</v>
      </c>
      <c r="DU417" s="7">
        <f>'2007 SCORES'!R217</f>
        <v>0</v>
      </c>
      <c r="DV417" s="95" t="e">
        <f>'2007 SCORES'!S217</f>
        <v>#DIV/0!</v>
      </c>
      <c r="DW417" s="121">
        <f>'2007 SCORES'!T217</f>
        <v>0</v>
      </c>
      <c r="DX417" s="114">
        <f>'2007 SCORES'!U217</f>
        <v>0</v>
      </c>
      <c r="DY417" s="117">
        <f>'2007 SCORES'!V217</f>
        <v>0</v>
      </c>
      <c r="DZ417" s="88">
        <f>'2006 SCORES'!Q217</f>
        <v>0</v>
      </c>
      <c r="EA417" s="9">
        <f>'2006 SCORES'!R217</f>
        <v>0</v>
      </c>
      <c r="EB417" s="100" t="e">
        <f>'2006 SCORES'!S217</f>
        <v>#DIV/0!</v>
      </c>
      <c r="EC417" s="124">
        <f>'2006 SCORES'!T217</f>
        <v>0</v>
      </c>
      <c r="ED417" s="120">
        <f>'2006 SCORES'!U217</f>
        <v>0</v>
      </c>
      <c r="EE417" s="125">
        <f>'2006 SCORES'!V217</f>
        <v>0</v>
      </c>
      <c r="EF417" s="88">
        <f>'2005 SCORES'!L218</f>
        <v>0</v>
      </c>
      <c r="EG417" s="9">
        <f>'2005 SCORES'!M218</f>
        <v>0</v>
      </c>
      <c r="EH417" s="95" t="e">
        <f>'2005 SCORES'!N218</f>
        <v>#DIV/0!</v>
      </c>
      <c r="EI417" s="121">
        <f>'2005 SCORES'!O218</f>
        <v>0</v>
      </c>
      <c r="EJ417" s="122">
        <f>'2005 SCORES'!P218</f>
        <v>0</v>
      </c>
      <c r="EK417" s="117">
        <f>'2005 SCORES'!Q218</f>
        <v>0</v>
      </c>
      <c r="EL417" s="7">
        <f>'2004 SCORES'!K217</f>
        <v>0</v>
      </c>
      <c r="EM417" s="9">
        <f>'2004 SCORES'!L217</f>
        <v>0</v>
      </c>
      <c r="EN417" s="95" t="e">
        <f>'2004 SCORES'!M217</f>
        <v>#DIV/0!</v>
      </c>
      <c r="EO417" s="113">
        <f>'2004 SCORES'!N217</f>
        <v>0</v>
      </c>
      <c r="EP417" s="120">
        <f>'2004 SCORES'!O217</f>
        <v>0</v>
      </c>
      <c r="EQ417" s="117">
        <f>'2004 SCORES'!P217</f>
        <v>0</v>
      </c>
      <c r="ER417" s="7">
        <f>'2003 SCORES'!H217</f>
        <v>0</v>
      </c>
      <c r="ES417" s="9">
        <f>'2003 SCORES'!I217</f>
        <v>0</v>
      </c>
      <c r="ET417" s="95" t="e">
        <f>'2003 SCORES'!J217</f>
        <v>#DIV/0!</v>
      </c>
      <c r="EU417" s="113">
        <f>'2003 SCORES'!K217</f>
        <v>0</v>
      </c>
      <c r="EV417" s="114">
        <f>'2003 SCORES'!L217</f>
        <v>0</v>
      </c>
      <c r="EW417" s="117">
        <f>'2003 SCORES'!M217</f>
        <v>0</v>
      </c>
      <c r="EX417" s="7">
        <f>'2002 SCORES'!H217</f>
        <v>0</v>
      </c>
      <c r="EY417" s="9">
        <f>'2002 SCORES'!I217</f>
        <v>0</v>
      </c>
      <c r="EZ417" s="95" t="e">
        <f>'2002 SCORES'!J217</f>
        <v>#DIV/0!</v>
      </c>
      <c r="FA417" s="113">
        <f>'2002 SCORES'!K217</f>
        <v>0</v>
      </c>
      <c r="FB417" s="114">
        <f>'2002 SCORES'!L217</f>
        <v>0</v>
      </c>
      <c r="FC417" s="117">
        <f>'2002 SCORES'!M217</f>
        <v>0</v>
      </c>
      <c r="FD417" s="7">
        <f>'2001 SCORES'!I217</f>
        <v>0</v>
      </c>
      <c r="FE417" s="105">
        <f>'2001 SCORES'!J217</f>
        <v>0</v>
      </c>
      <c r="FF417" s="156" t="e">
        <f>'2001 SCORES'!K217</f>
        <v>#DIV/0!</v>
      </c>
      <c r="FG417" s="157">
        <f>'2001 SCORES'!L217</f>
        <v>0</v>
      </c>
      <c r="FH417" s="120">
        <f>'2001 SCORES'!M217</f>
        <v>0</v>
      </c>
      <c r="FI417" s="117">
        <f>'2001 SCORES'!N217</f>
        <v>0</v>
      </c>
      <c r="FJ417" s="302">
        <f>'2000 SCORES'!G217</f>
        <v>0</v>
      </c>
      <c r="FK417" s="310">
        <f>'2000 SCORES'!H217</f>
        <v>0</v>
      </c>
      <c r="FL417" s="156" t="e">
        <f>'2000 SCORES'!I217</f>
        <v>#DIV/0!</v>
      </c>
      <c r="FM417" s="312">
        <f>'2000 SCORES'!J217</f>
        <v>0</v>
      </c>
      <c r="FN417" s="120">
        <f>'2001 SCORES'!M217</f>
        <v>0</v>
      </c>
      <c r="FO417" s="117">
        <f>'2000 SCORES'!L217</f>
        <v>0</v>
      </c>
      <c r="FP417" s="7">
        <f>'1999 SCORES'!H217</f>
        <v>0</v>
      </c>
      <c r="FQ417" s="105">
        <f>'1999 SCORES'!I217</f>
        <v>0</v>
      </c>
      <c r="FR417" s="156" t="e">
        <f>'1999 SCORES'!J217</f>
        <v>#DIV/0!</v>
      </c>
      <c r="FS417" s="157">
        <f>'1999 SCORES'!K217</f>
        <v>0</v>
      </c>
      <c r="FT417" s="120">
        <f>'1999 SCORES'!L217</f>
        <v>0</v>
      </c>
      <c r="FU417" s="117">
        <f>'1999 SCORES'!M217</f>
        <v>0</v>
      </c>
      <c r="FV417" s="7">
        <f>'1998 SCORES'!G217</f>
        <v>0</v>
      </c>
      <c r="FW417" s="105">
        <f>'1998 SCORES'!H217</f>
        <v>0</v>
      </c>
      <c r="FX417" s="156" t="e">
        <f>'1998 SCORES'!I217</f>
        <v>#DIV/0!</v>
      </c>
      <c r="FY417" s="157">
        <f>'1998 SCORES'!J217</f>
        <v>0</v>
      </c>
      <c r="FZ417" s="120">
        <f>'1998 SCORES'!K217</f>
        <v>0</v>
      </c>
      <c r="GA417" s="117">
        <f>'1998 SCORES'!L217</f>
        <v>0</v>
      </c>
      <c r="GB417" s="7">
        <f>'1997 SCORES'!F217</f>
        <v>0</v>
      </c>
      <c r="GC417" s="105">
        <f>'1997 SCORES'!G217</f>
        <v>0</v>
      </c>
      <c r="GD417" s="156" t="e">
        <f>'1997 SCORES'!H217</f>
        <v>#DIV/0!</v>
      </c>
      <c r="GE417" s="157">
        <f>'1997 SCORES'!I217</f>
        <v>0</v>
      </c>
      <c r="GF417" s="120">
        <f>'1997 SCORES'!J217</f>
        <v>0</v>
      </c>
      <c r="GG417" s="117">
        <f>'1997 SCORES'!K217</f>
        <v>0</v>
      </c>
      <c r="GH417" s="160">
        <f>'1996 SCORES'!F217</f>
        <v>0</v>
      </c>
      <c r="GI417" s="9">
        <f>'1996 SCORES'!G217</f>
        <v>0</v>
      </c>
      <c r="GJ417" s="100" t="e">
        <f>'1996 SCORES'!H217</f>
        <v>#DIV/0!</v>
      </c>
      <c r="GK417" s="22">
        <f>'1996 SCORES'!I217</f>
        <v>0</v>
      </c>
      <c r="GL417" s="21">
        <f>'1996 SCORES'!J217</f>
        <v>0</v>
      </c>
      <c r="GM417" s="162">
        <f>'1996 SCORES'!K217</f>
        <v>0</v>
      </c>
      <c r="GN417" s="161">
        <f>'1995 SCORES '!F217</f>
        <v>0</v>
      </c>
      <c r="GO417" s="9">
        <f>'1995 SCORES '!G217</f>
        <v>0</v>
      </c>
      <c r="GP417" s="100" t="e">
        <f>'1995 SCORES '!H217</f>
        <v>#DIV/0!</v>
      </c>
      <c r="GQ417" s="22">
        <f>'1995 SCORES '!I217</f>
        <v>0</v>
      </c>
      <c r="GR417" s="21">
        <f>'1995 SCORES '!J217</f>
        <v>0</v>
      </c>
      <c r="GS417" s="162">
        <f>'1995 SCORES '!K217</f>
        <v>0</v>
      </c>
      <c r="GT417" s="161">
        <f>'1994 SCORES'!F217</f>
        <v>0</v>
      </c>
      <c r="GU417" s="9">
        <f>'1994 SCORES'!G217</f>
        <v>0</v>
      </c>
      <c r="GV417" s="100" t="e">
        <f>'1994 SCORES'!H217</f>
        <v>#DIV/0!</v>
      </c>
      <c r="GW417" s="22">
        <f>'1994 SCORES'!I217</f>
        <v>0</v>
      </c>
      <c r="GX417" s="21">
        <f>'1994 SCORES'!J217</f>
        <v>0</v>
      </c>
      <c r="GY417" s="162">
        <f>'1994 SCORES'!K217</f>
        <v>0</v>
      </c>
      <c r="GZ417" s="161">
        <f>'1993 SCORES'!F217</f>
        <v>0</v>
      </c>
      <c r="HA417" s="30">
        <f>'1993 SCORES'!G217</f>
        <v>0</v>
      </c>
      <c r="HB417" s="100" t="e">
        <f>'1993 SCORES'!H217</f>
        <v>#DIV/0!</v>
      </c>
      <c r="HC417" s="22">
        <f>'1993 SCORES'!I217</f>
        <v>0</v>
      </c>
      <c r="HD417" s="21">
        <f>'1993 SCORES'!J217</f>
        <v>0</v>
      </c>
      <c r="HE417" s="162">
        <f>'1993 SCORES'!K217</f>
        <v>0</v>
      </c>
    </row>
    <row r="418" spans="1:213" ht="13.5" thickBot="1" x14ac:dyDescent="0.25">
      <c r="A418" s="335">
        <v>415</v>
      </c>
      <c r="B418" s="249" t="s">
        <v>56</v>
      </c>
      <c r="C418" s="334" t="s">
        <v>296</v>
      </c>
      <c r="D418" s="276">
        <f t="shared" si="34"/>
        <v>1</v>
      </c>
      <c r="E418" s="276">
        <f t="shared" si="35"/>
        <v>20</v>
      </c>
      <c r="F418" s="345">
        <f t="shared" si="33"/>
        <v>20</v>
      </c>
      <c r="G418" s="167">
        <f t="shared" si="36"/>
        <v>0</v>
      </c>
      <c r="H418" s="549">
        <f t="shared" si="37"/>
        <v>0</v>
      </c>
      <c r="I418" s="629">
        <f t="shared" si="38"/>
        <v>0</v>
      </c>
      <c r="J418" s="815">
        <v>0</v>
      </c>
      <c r="K418" s="676">
        <v>0</v>
      </c>
      <c r="L418" s="901" t="e">
        <v>#DIV/0!</v>
      </c>
      <c r="M418" s="906"/>
      <c r="N418" s="679"/>
      <c r="O418" s="910"/>
      <c r="P418" s="862">
        <v>0</v>
      </c>
      <c r="Q418" s="877">
        <v>0</v>
      </c>
      <c r="R418" s="877" t="e">
        <v>#DIV/0!</v>
      </c>
      <c r="S418" s="865"/>
      <c r="T418" s="869"/>
      <c r="U418" s="872"/>
      <c r="V418" s="847">
        <v>0</v>
      </c>
      <c r="W418" s="756">
        <v>0</v>
      </c>
      <c r="X418" s="756" t="e">
        <v>#DIV/0!</v>
      </c>
      <c r="Y418" s="686"/>
      <c r="Z418" s="687"/>
      <c r="AA418" s="769"/>
      <c r="AB418" s="826">
        <v>0</v>
      </c>
      <c r="AC418" s="756">
        <v>0</v>
      </c>
      <c r="AD418" s="756" t="e">
        <v>#DIV/0!</v>
      </c>
      <c r="AE418" s="686"/>
      <c r="AF418" s="687"/>
      <c r="AG418" s="769"/>
      <c r="AH418" s="826">
        <v>0</v>
      </c>
      <c r="AI418" s="752">
        <v>0</v>
      </c>
      <c r="AJ418" s="752" t="e">
        <v>#DIV/0!</v>
      </c>
      <c r="AK418" s="686"/>
      <c r="AL418" s="687"/>
      <c r="AM418" s="751"/>
      <c r="AN418" s="820">
        <v>0</v>
      </c>
      <c r="AO418" s="685">
        <v>0</v>
      </c>
      <c r="AP418" s="685" t="e">
        <v>#DIV/0!</v>
      </c>
      <c r="AQ418" s="686"/>
      <c r="AR418" s="739"/>
      <c r="AS418" s="737"/>
      <c r="AT418" s="820"/>
      <c r="AU418" s="685">
        <v>0</v>
      </c>
      <c r="AV418" s="732" t="e">
        <v>#DIV/0!</v>
      </c>
      <c r="AW418" s="686"/>
      <c r="AX418" s="687"/>
      <c r="AY418" s="688"/>
      <c r="AZ418" s="815">
        <v>0</v>
      </c>
      <c r="BA418" s="676">
        <v>0</v>
      </c>
      <c r="BB418" s="676" t="e">
        <v>#DIV/0!</v>
      </c>
      <c r="BC418" s="677"/>
      <c r="BD418" s="679"/>
      <c r="BE418" s="798"/>
      <c r="BF418" s="806">
        <v>0</v>
      </c>
      <c r="BG418" s="632">
        <v>0</v>
      </c>
      <c r="BH418" s="632" t="e">
        <v>#DIV/0!</v>
      </c>
      <c r="BI418" s="636"/>
      <c r="BJ418" s="640"/>
      <c r="BK418" s="792"/>
      <c r="BL418" s="555">
        <v>0</v>
      </c>
      <c r="BM418" s="557">
        <v>0</v>
      </c>
      <c r="BN418" s="557" t="e">
        <v>#DIV/0!</v>
      </c>
      <c r="BO418" s="561"/>
      <c r="BP418" s="563"/>
      <c r="BQ418" s="575"/>
      <c r="BR418" s="555">
        <v>0</v>
      </c>
      <c r="BS418" s="557">
        <v>0</v>
      </c>
      <c r="BT418" s="557" t="e">
        <v>#DIV/0!</v>
      </c>
      <c r="BU418" s="561"/>
      <c r="BV418" s="563"/>
      <c r="BW418" s="566"/>
      <c r="BX418" s="300">
        <v>0</v>
      </c>
      <c r="BY418" s="541">
        <v>0</v>
      </c>
      <c r="BZ418" s="541" t="e">
        <v>#DIV/0!</v>
      </c>
      <c r="CA418" s="541"/>
      <c r="CB418" s="542"/>
      <c r="CC418" s="552"/>
      <c r="CD418" s="515">
        <v>0</v>
      </c>
      <c r="CE418" s="525">
        <v>0</v>
      </c>
      <c r="CF418" s="525" t="e">
        <v>#DIV/0!</v>
      </c>
      <c r="CG418" s="526"/>
      <c r="CH418" s="527"/>
      <c r="CI418" s="519"/>
      <c r="CJ418" s="377">
        <v>0</v>
      </c>
      <c r="CK418" s="233">
        <v>0</v>
      </c>
      <c r="CL418" s="233" t="e">
        <v>#DIV/0!</v>
      </c>
      <c r="CM418" s="381"/>
      <c r="CN418" s="384"/>
      <c r="CO418" s="386"/>
      <c r="CP418" s="52">
        <v>0</v>
      </c>
      <c r="CQ418" s="30">
        <v>0</v>
      </c>
      <c r="CR418" s="48" t="e">
        <v>#DIV/0!</v>
      </c>
      <c r="CS418" s="134"/>
      <c r="CT418" s="114"/>
      <c r="CU418" s="342"/>
      <c r="CV418" s="79">
        <v>0</v>
      </c>
      <c r="CW418" s="30">
        <v>0</v>
      </c>
      <c r="CX418" s="48" t="e">
        <v>#DIV/0!</v>
      </c>
      <c r="CY418" s="134"/>
      <c r="CZ418" s="114"/>
      <c r="DA418" s="117"/>
      <c r="DB418" s="52">
        <f>'2010 SCORES'!AC218</f>
        <v>1</v>
      </c>
      <c r="DC418" s="30">
        <f>'2010 SCORES'!AD218</f>
        <v>20</v>
      </c>
      <c r="DD418" s="48">
        <f>'2010 SCORES'!AE218</f>
        <v>20</v>
      </c>
      <c r="DE418" s="134">
        <f>'2010 SCORES'!AF218</f>
        <v>0</v>
      </c>
      <c r="DF418" s="114">
        <f>'2010 SCORES'!AG218</f>
        <v>0</v>
      </c>
      <c r="DG418" s="117">
        <f>'2010 SCORES'!AH218</f>
        <v>0</v>
      </c>
      <c r="DH418" s="104">
        <f>'2009 SCORES'!V218</f>
        <v>0</v>
      </c>
      <c r="DI418" s="79">
        <f>'2009 SCORES'!W218</f>
        <v>0</v>
      </c>
      <c r="DJ418" s="48" t="e">
        <f>'2009 SCORES'!X218</f>
        <v>#DIV/0!</v>
      </c>
      <c r="DK418" s="134">
        <f>'2009 SCORES'!Y218</f>
        <v>0</v>
      </c>
      <c r="DL418" s="114">
        <f>'2009 SCORES'!Z218</f>
        <v>0</v>
      </c>
      <c r="DM418" s="117">
        <f>'2009 SCORES'!AA218</f>
        <v>0</v>
      </c>
      <c r="DN418" s="52">
        <f>'2008 SCORES'!V218</f>
        <v>0</v>
      </c>
      <c r="DO418" s="30">
        <f>'2008 SCORES'!W218</f>
        <v>0</v>
      </c>
      <c r="DP418" s="81" t="e">
        <f>'2008 SCORES'!X218</f>
        <v>#DIV/0!</v>
      </c>
      <c r="DQ418" s="134">
        <f>'2008 SCORES'!Y218</f>
        <v>0</v>
      </c>
      <c r="DR418" s="114">
        <f>'2008 SCORES'!Z218</f>
        <v>0</v>
      </c>
      <c r="DS418" s="117">
        <f>'2008 SCORES'!AA218</f>
        <v>0</v>
      </c>
      <c r="DT418" s="88">
        <f>'2007 SCORES'!Q218</f>
        <v>0</v>
      </c>
      <c r="DU418" s="7">
        <f>'2007 SCORES'!R218</f>
        <v>0</v>
      </c>
      <c r="DV418" s="95" t="e">
        <f>'2007 SCORES'!S218</f>
        <v>#DIV/0!</v>
      </c>
      <c r="DW418" s="121">
        <f>'2007 SCORES'!T218</f>
        <v>0</v>
      </c>
      <c r="DX418" s="114">
        <f>'2007 SCORES'!U218</f>
        <v>0</v>
      </c>
      <c r="DY418" s="117">
        <f>'2007 SCORES'!V218</f>
        <v>0</v>
      </c>
      <c r="DZ418" s="88">
        <f>'2006 SCORES'!Q218</f>
        <v>0</v>
      </c>
      <c r="EA418" s="9">
        <f>'2006 SCORES'!R218</f>
        <v>0</v>
      </c>
      <c r="EB418" s="100" t="e">
        <f>'2006 SCORES'!S218</f>
        <v>#DIV/0!</v>
      </c>
      <c r="EC418" s="124">
        <f>'2006 SCORES'!T218</f>
        <v>0</v>
      </c>
      <c r="ED418" s="120">
        <f>'2006 SCORES'!U218</f>
        <v>0</v>
      </c>
      <c r="EE418" s="125">
        <f>'2006 SCORES'!V218</f>
        <v>0</v>
      </c>
      <c r="EF418" s="88">
        <f>'2005 SCORES'!L219</f>
        <v>0</v>
      </c>
      <c r="EG418" s="9">
        <f>'2005 SCORES'!M219</f>
        <v>0</v>
      </c>
      <c r="EH418" s="95" t="e">
        <f>'2005 SCORES'!N219</f>
        <v>#DIV/0!</v>
      </c>
      <c r="EI418" s="121">
        <f>'2005 SCORES'!O219</f>
        <v>0</v>
      </c>
      <c r="EJ418" s="122">
        <f>'2005 SCORES'!P219</f>
        <v>0</v>
      </c>
      <c r="EK418" s="117">
        <f>'2005 SCORES'!Q219</f>
        <v>0</v>
      </c>
      <c r="EL418" s="7">
        <f>'2004 SCORES'!K218</f>
        <v>0</v>
      </c>
      <c r="EM418" s="9">
        <f>'2004 SCORES'!L218</f>
        <v>0</v>
      </c>
      <c r="EN418" s="95" t="e">
        <f>'2004 SCORES'!M218</f>
        <v>#DIV/0!</v>
      </c>
      <c r="EO418" s="113">
        <f>'2004 SCORES'!N218</f>
        <v>0</v>
      </c>
      <c r="EP418" s="120">
        <f>'2004 SCORES'!O218</f>
        <v>0</v>
      </c>
      <c r="EQ418" s="117">
        <f>'2004 SCORES'!P218</f>
        <v>0</v>
      </c>
      <c r="ER418" s="7">
        <f>'2003 SCORES'!H218</f>
        <v>0</v>
      </c>
      <c r="ES418" s="9">
        <f>'2003 SCORES'!I218</f>
        <v>0</v>
      </c>
      <c r="ET418" s="95" t="e">
        <f>'2003 SCORES'!J218</f>
        <v>#DIV/0!</v>
      </c>
      <c r="EU418" s="113">
        <f>'2003 SCORES'!K218</f>
        <v>0</v>
      </c>
      <c r="EV418" s="114">
        <f>'2003 SCORES'!L218</f>
        <v>0</v>
      </c>
      <c r="EW418" s="117">
        <f>'2003 SCORES'!M218</f>
        <v>0</v>
      </c>
      <c r="EX418" s="7">
        <f>'2002 SCORES'!H218</f>
        <v>0</v>
      </c>
      <c r="EY418" s="9">
        <f>'2002 SCORES'!I218</f>
        <v>0</v>
      </c>
      <c r="EZ418" s="95" t="e">
        <f>'2002 SCORES'!J218</f>
        <v>#DIV/0!</v>
      </c>
      <c r="FA418" s="113">
        <f>'2002 SCORES'!K218</f>
        <v>0</v>
      </c>
      <c r="FB418" s="114">
        <f>'2002 SCORES'!L218</f>
        <v>0</v>
      </c>
      <c r="FC418" s="117">
        <f>'2002 SCORES'!M218</f>
        <v>0</v>
      </c>
      <c r="FD418" s="7">
        <f>'2001 SCORES'!I218</f>
        <v>0</v>
      </c>
      <c r="FE418" s="105">
        <f>'2001 SCORES'!J218</f>
        <v>0</v>
      </c>
      <c r="FF418" s="156" t="e">
        <f>'2001 SCORES'!K218</f>
        <v>#DIV/0!</v>
      </c>
      <c r="FG418" s="157">
        <f>'2001 SCORES'!L218</f>
        <v>0</v>
      </c>
      <c r="FH418" s="120">
        <f>'2001 SCORES'!M218</f>
        <v>0</v>
      </c>
      <c r="FI418" s="117">
        <f>'2001 SCORES'!N218</f>
        <v>0</v>
      </c>
      <c r="FJ418" s="302">
        <f>'2000 SCORES'!G218</f>
        <v>0</v>
      </c>
      <c r="FK418" s="310">
        <f>'2000 SCORES'!H218</f>
        <v>0</v>
      </c>
      <c r="FL418" s="156" t="e">
        <f>'2000 SCORES'!I218</f>
        <v>#DIV/0!</v>
      </c>
      <c r="FM418" s="312">
        <f>'2000 SCORES'!J218</f>
        <v>0</v>
      </c>
      <c r="FN418" s="120">
        <f>'2001 SCORES'!M218</f>
        <v>0</v>
      </c>
      <c r="FO418" s="117">
        <f>'2000 SCORES'!L218</f>
        <v>0</v>
      </c>
      <c r="FP418" s="7">
        <f>'1999 SCORES'!H218</f>
        <v>0</v>
      </c>
      <c r="FQ418" s="105">
        <f>'1999 SCORES'!I218</f>
        <v>0</v>
      </c>
      <c r="FR418" s="156" t="e">
        <f>'1999 SCORES'!J218</f>
        <v>#DIV/0!</v>
      </c>
      <c r="FS418" s="157">
        <f>'1999 SCORES'!K218</f>
        <v>0</v>
      </c>
      <c r="FT418" s="120">
        <f>'1999 SCORES'!L218</f>
        <v>0</v>
      </c>
      <c r="FU418" s="117">
        <f>'1999 SCORES'!M218</f>
        <v>0</v>
      </c>
      <c r="FV418" s="7">
        <f>'1998 SCORES'!G218</f>
        <v>0</v>
      </c>
      <c r="FW418" s="105">
        <f>'1998 SCORES'!H218</f>
        <v>0</v>
      </c>
      <c r="FX418" s="156" t="e">
        <f>'1998 SCORES'!I218</f>
        <v>#DIV/0!</v>
      </c>
      <c r="FY418" s="157">
        <f>'1998 SCORES'!J218</f>
        <v>0</v>
      </c>
      <c r="FZ418" s="120">
        <f>'1998 SCORES'!K218</f>
        <v>0</v>
      </c>
      <c r="GA418" s="117">
        <f>'1998 SCORES'!L218</f>
        <v>0</v>
      </c>
      <c r="GB418" s="7">
        <f>'1997 SCORES'!F218</f>
        <v>0</v>
      </c>
      <c r="GC418" s="105">
        <f>'1997 SCORES'!G218</f>
        <v>0</v>
      </c>
      <c r="GD418" s="156" t="e">
        <f>'1997 SCORES'!H218</f>
        <v>#DIV/0!</v>
      </c>
      <c r="GE418" s="157">
        <f>'1997 SCORES'!I218</f>
        <v>0</v>
      </c>
      <c r="GF418" s="120">
        <f>'1997 SCORES'!J218</f>
        <v>0</v>
      </c>
      <c r="GG418" s="117">
        <f>'1997 SCORES'!K218</f>
        <v>0</v>
      </c>
      <c r="GH418" s="160">
        <f>'1996 SCORES'!F218</f>
        <v>0</v>
      </c>
      <c r="GI418" s="9">
        <f>'1996 SCORES'!G218</f>
        <v>0</v>
      </c>
      <c r="GJ418" s="100" t="e">
        <f>'1996 SCORES'!H218</f>
        <v>#DIV/0!</v>
      </c>
      <c r="GK418" s="22">
        <f>'1996 SCORES'!I218</f>
        <v>0</v>
      </c>
      <c r="GL418" s="21">
        <f>'1996 SCORES'!J218</f>
        <v>0</v>
      </c>
      <c r="GM418" s="162">
        <f>'1996 SCORES'!K218</f>
        <v>0</v>
      </c>
      <c r="GN418" s="161">
        <f>'1995 SCORES '!F218</f>
        <v>0</v>
      </c>
      <c r="GO418" s="9">
        <f>'1995 SCORES '!G218</f>
        <v>0</v>
      </c>
      <c r="GP418" s="100" t="e">
        <f>'1995 SCORES '!H218</f>
        <v>#DIV/0!</v>
      </c>
      <c r="GQ418" s="22">
        <f>'1995 SCORES '!I218</f>
        <v>0</v>
      </c>
      <c r="GR418" s="21">
        <f>'1995 SCORES '!J218</f>
        <v>0</v>
      </c>
      <c r="GS418" s="162">
        <f>'1995 SCORES '!K218</f>
        <v>0</v>
      </c>
      <c r="GT418" s="161">
        <f>'1994 SCORES'!F218</f>
        <v>0</v>
      </c>
      <c r="GU418" s="9">
        <f>'1994 SCORES'!G218</f>
        <v>0</v>
      </c>
      <c r="GV418" s="100" t="e">
        <f>'1994 SCORES'!H218</f>
        <v>#DIV/0!</v>
      </c>
      <c r="GW418" s="22">
        <f>'1994 SCORES'!I218</f>
        <v>0</v>
      </c>
      <c r="GX418" s="21">
        <f>'1994 SCORES'!J218</f>
        <v>0</v>
      </c>
      <c r="GY418" s="162">
        <f>'1994 SCORES'!K218</f>
        <v>0</v>
      </c>
      <c r="GZ418" s="161">
        <f>'1993 SCORES'!F218</f>
        <v>0</v>
      </c>
      <c r="HA418" s="30">
        <f>'1993 SCORES'!G218</f>
        <v>0</v>
      </c>
      <c r="HB418" s="100" t="e">
        <f>'1993 SCORES'!H218</f>
        <v>#DIV/0!</v>
      </c>
      <c r="HC418" s="22">
        <f>'1993 SCORES'!I218</f>
        <v>0</v>
      </c>
      <c r="HD418" s="21">
        <f>'1993 SCORES'!J218</f>
        <v>0</v>
      </c>
      <c r="HE418" s="162">
        <f>'1993 SCORES'!K218</f>
        <v>0</v>
      </c>
    </row>
    <row r="419" spans="1:213" ht="13.5" thickBot="1" x14ac:dyDescent="0.25">
      <c r="A419" s="335">
        <v>416</v>
      </c>
      <c r="B419" s="249" t="s">
        <v>297</v>
      </c>
      <c r="C419" s="334" t="s">
        <v>296</v>
      </c>
      <c r="D419" s="276">
        <f t="shared" si="34"/>
        <v>1</v>
      </c>
      <c r="E419" s="276">
        <f t="shared" si="35"/>
        <v>17</v>
      </c>
      <c r="F419" s="345">
        <f t="shared" si="33"/>
        <v>17</v>
      </c>
      <c r="G419" s="167">
        <f t="shared" si="36"/>
        <v>0</v>
      </c>
      <c r="H419" s="549">
        <f t="shared" si="37"/>
        <v>0</v>
      </c>
      <c r="I419" s="629">
        <f t="shared" si="38"/>
        <v>0</v>
      </c>
      <c r="J419" s="815">
        <v>0</v>
      </c>
      <c r="K419" s="676">
        <v>0</v>
      </c>
      <c r="L419" s="901" t="e">
        <v>#DIV/0!</v>
      </c>
      <c r="M419" s="906"/>
      <c r="N419" s="679"/>
      <c r="O419" s="910"/>
      <c r="P419" s="862">
        <v>0</v>
      </c>
      <c r="Q419" s="877">
        <v>0</v>
      </c>
      <c r="R419" s="877" t="e">
        <v>#DIV/0!</v>
      </c>
      <c r="S419" s="865"/>
      <c r="T419" s="869"/>
      <c r="U419" s="872"/>
      <c r="V419" s="847">
        <v>0</v>
      </c>
      <c r="W419" s="756">
        <v>0</v>
      </c>
      <c r="X419" s="756" t="e">
        <v>#DIV/0!</v>
      </c>
      <c r="Y419" s="686"/>
      <c r="Z419" s="687"/>
      <c r="AA419" s="769"/>
      <c r="AB419" s="826">
        <v>0</v>
      </c>
      <c r="AC419" s="756">
        <v>0</v>
      </c>
      <c r="AD419" s="756" t="e">
        <v>#DIV/0!</v>
      </c>
      <c r="AE419" s="686"/>
      <c r="AF419" s="687"/>
      <c r="AG419" s="769"/>
      <c r="AH419" s="826">
        <v>0</v>
      </c>
      <c r="AI419" s="752">
        <v>0</v>
      </c>
      <c r="AJ419" s="752" t="e">
        <v>#DIV/0!</v>
      </c>
      <c r="AK419" s="686"/>
      <c r="AL419" s="687"/>
      <c r="AM419" s="751"/>
      <c r="AN419" s="820">
        <v>0</v>
      </c>
      <c r="AO419" s="685">
        <v>0</v>
      </c>
      <c r="AP419" s="685" t="e">
        <v>#DIV/0!</v>
      </c>
      <c r="AQ419" s="686"/>
      <c r="AR419" s="739"/>
      <c r="AS419" s="737"/>
      <c r="AT419" s="820"/>
      <c r="AU419" s="685">
        <v>0</v>
      </c>
      <c r="AV419" s="732" t="e">
        <v>#DIV/0!</v>
      </c>
      <c r="AW419" s="686"/>
      <c r="AX419" s="687"/>
      <c r="AY419" s="688"/>
      <c r="AZ419" s="815">
        <v>0</v>
      </c>
      <c r="BA419" s="676">
        <v>0</v>
      </c>
      <c r="BB419" s="676" t="e">
        <v>#DIV/0!</v>
      </c>
      <c r="BC419" s="677"/>
      <c r="BD419" s="679"/>
      <c r="BE419" s="798"/>
      <c r="BF419" s="806">
        <v>0</v>
      </c>
      <c r="BG419" s="632">
        <v>0</v>
      </c>
      <c r="BH419" s="632" t="e">
        <v>#DIV/0!</v>
      </c>
      <c r="BI419" s="636"/>
      <c r="BJ419" s="640"/>
      <c r="BK419" s="792"/>
      <c r="BL419" s="555">
        <v>0</v>
      </c>
      <c r="BM419" s="557">
        <v>0</v>
      </c>
      <c r="BN419" s="557" t="e">
        <v>#DIV/0!</v>
      </c>
      <c r="BO419" s="561"/>
      <c r="BP419" s="563"/>
      <c r="BQ419" s="575"/>
      <c r="BR419" s="555">
        <v>0</v>
      </c>
      <c r="BS419" s="557">
        <v>0</v>
      </c>
      <c r="BT419" s="557" t="e">
        <v>#DIV/0!</v>
      </c>
      <c r="BU419" s="561"/>
      <c r="BV419" s="563"/>
      <c r="BW419" s="566"/>
      <c r="BX419" s="300">
        <v>0</v>
      </c>
      <c r="BY419" s="541">
        <v>0</v>
      </c>
      <c r="BZ419" s="541" t="e">
        <v>#DIV/0!</v>
      </c>
      <c r="CA419" s="541"/>
      <c r="CB419" s="542"/>
      <c r="CC419" s="552"/>
      <c r="CD419" s="515">
        <v>0</v>
      </c>
      <c r="CE419" s="525">
        <v>0</v>
      </c>
      <c r="CF419" s="525" t="e">
        <v>#DIV/0!</v>
      </c>
      <c r="CG419" s="526"/>
      <c r="CH419" s="527"/>
      <c r="CI419" s="519"/>
      <c r="CJ419" s="377">
        <v>0</v>
      </c>
      <c r="CK419" s="233">
        <v>0</v>
      </c>
      <c r="CL419" s="233" t="e">
        <v>#DIV/0!</v>
      </c>
      <c r="CM419" s="381"/>
      <c r="CN419" s="384"/>
      <c r="CO419" s="386"/>
      <c r="CP419" s="52">
        <v>0</v>
      </c>
      <c r="CQ419" s="30">
        <v>0</v>
      </c>
      <c r="CR419" s="48" t="e">
        <v>#DIV/0!</v>
      </c>
      <c r="CS419" s="134"/>
      <c r="CT419" s="114"/>
      <c r="CU419" s="342"/>
      <c r="CV419" s="79">
        <v>0</v>
      </c>
      <c r="CW419" s="30">
        <v>0</v>
      </c>
      <c r="CX419" s="48" t="e">
        <v>#DIV/0!</v>
      </c>
      <c r="CY419" s="134"/>
      <c r="CZ419" s="114"/>
      <c r="DA419" s="117"/>
      <c r="DB419" s="52">
        <f>'2010 SCORES'!AC219</f>
        <v>1</v>
      </c>
      <c r="DC419" s="30">
        <f>'2010 SCORES'!AD219</f>
        <v>17</v>
      </c>
      <c r="DD419" s="48">
        <f>'2010 SCORES'!AE219</f>
        <v>17</v>
      </c>
      <c r="DE419" s="134">
        <f>'2010 SCORES'!AF219</f>
        <v>0</v>
      </c>
      <c r="DF419" s="114">
        <f>'2010 SCORES'!AG219</f>
        <v>0</v>
      </c>
      <c r="DG419" s="117">
        <f>'2010 SCORES'!AH219</f>
        <v>0</v>
      </c>
      <c r="DH419" s="104">
        <f>'2009 SCORES'!V219</f>
        <v>0</v>
      </c>
      <c r="DI419" s="79">
        <f>'2009 SCORES'!W219</f>
        <v>0</v>
      </c>
      <c r="DJ419" s="48" t="e">
        <f>'2009 SCORES'!X219</f>
        <v>#DIV/0!</v>
      </c>
      <c r="DK419" s="134">
        <f>'2009 SCORES'!Y219</f>
        <v>0</v>
      </c>
      <c r="DL419" s="114">
        <f>'2009 SCORES'!Z219</f>
        <v>0</v>
      </c>
      <c r="DM419" s="117">
        <f>'2009 SCORES'!AA219</f>
        <v>0</v>
      </c>
      <c r="DN419" s="52">
        <f>'2008 SCORES'!V219</f>
        <v>0</v>
      </c>
      <c r="DO419" s="30">
        <f>'2008 SCORES'!W219</f>
        <v>0</v>
      </c>
      <c r="DP419" s="81" t="e">
        <f>'2008 SCORES'!X219</f>
        <v>#DIV/0!</v>
      </c>
      <c r="DQ419" s="134">
        <f>'2008 SCORES'!Y219</f>
        <v>0</v>
      </c>
      <c r="DR419" s="114">
        <f>'2008 SCORES'!Z219</f>
        <v>0</v>
      </c>
      <c r="DS419" s="117">
        <f>'2008 SCORES'!AA219</f>
        <v>0</v>
      </c>
      <c r="DT419" s="88">
        <f>'2007 SCORES'!Q219</f>
        <v>0</v>
      </c>
      <c r="DU419" s="7">
        <f>'2007 SCORES'!R219</f>
        <v>0</v>
      </c>
      <c r="DV419" s="95" t="e">
        <f>'2007 SCORES'!S219</f>
        <v>#DIV/0!</v>
      </c>
      <c r="DW419" s="121">
        <f>'2007 SCORES'!T219</f>
        <v>0</v>
      </c>
      <c r="DX419" s="114">
        <f>'2007 SCORES'!U219</f>
        <v>0</v>
      </c>
      <c r="DY419" s="117">
        <f>'2007 SCORES'!V219</f>
        <v>0</v>
      </c>
      <c r="DZ419" s="88">
        <f>'2006 SCORES'!Q219</f>
        <v>0</v>
      </c>
      <c r="EA419" s="9">
        <f>'2006 SCORES'!R219</f>
        <v>0</v>
      </c>
      <c r="EB419" s="100" t="e">
        <f>'2006 SCORES'!S219</f>
        <v>#DIV/0!</v>
      </c>
      <c r="EC419" s="124">
        <f>'2006 SCORES'!T219</f>
        <v>0</v>
      </c>
      <c r="ED419" s="120">
        <f>'2006 SCORES'!U219</f>
        <v>0</v>
      </c>
      <c r="EE419" s="125">
        <f>'2006 SCORES'!V219</f>
        <v>0</v>
      </c>
      <c r="EF419" s="88">
        <f>'2005 SCORES'!L220</f>
        <v>0</v>
      </c>
      <c r="EG419" s="9">
        <f>'2005 SCORES'!M220</f>
        <v>0</v>
      </c>
      <c r="EH419" s="95" t="e">
        <f>'2005 SCORES'!N220</f>
        <v>#DIV/0!</v>
      </c>
      <c r="EI419" s="121">
        <f>'2005 SCORES'!O220</f>
        <v>0</v>
      </c>
      <c r="EJ419" s="122">
        <f>'2005 SCORES'!P220</f>
        <v>0</v>
      </c>
      <c r="EK419" s="117">
        <f>'2005 SCORES'!Q220</f>
        <v>0</v>
      </c>
      <c r="EL419" s="7">
        <f>'2004 SCORES'!K219</f>
        <v>0</v>
      </c>
      <c r="EM419" s="9">
        <f>'2004 SCORES'!L219</f>
        <v>0</v>
      </c>
      <c r="EN419" s="95" t="e">
        <f>'2004 SCORES'!M219</f>
        <v>#DIV/0!</v>
      </c>
      <c r="EO419" s="113">
        <f>'2004 SCORES'!N219</f>
        <v>0</v>
      </c>
      <c r="EP419" s="120">
        <f>'2004 SCORES'!O219</f>
        <v>0</v>
      </c>
      <c r="EQ419" s="117">
        <f>'2004 SCORES'!P219</f>
        <v>0</v>
      </c>
      <c r="ER419" s="7">
        <f>'2003 SCORES'!H219</f>
        <v>0</v>
      </c>
      <c r="ES419" s="9">
        <f>'2003 SCORES'!I219</f>
        <v>0</v>
      </c>
      <c r="ET419" s="95" t="e">
        <f>'2003 SCORES'!J219</f>
        <v>#DIV/0!</v>
      </c>
      <c r="EU419" s="113">
        <f>'2003 SCORES'!K219</f>
        <v>0</v>
      </c>
      <c r="EV419" s="114">
        <f>'2003 SCORES'!L219</f>
        <v>0</v>
      </c>
      <c r="EW419" s="117">
        <f>'2003 SCORES'!M219</f>
        <v>0</v>
      </c>
      <c r="EX419" s="7">
        <f>'2002 SCORES'!H219</f>
        <v>0</v>
      </c>
      <c r="EY419" s="9">
        <f>'2002 SCORES'!I219</f>
        <v>0</v>
      </c>
      <c r="EZ419" s="95" t="e">
        <f>'2002 SCORES'!J219</f>
        <v>#DIV/0!</v>
      </c>
      <c r="FA419" s="113">
        <f>'2002 SCORES'!K219</f>
        <v>0</v>
      </c>
      <c r="FB419" s="114">
        <f>'2002 SCORES'!L219</f>
        <v>0</v>
      </c>
      <c r="FC419" s="117">
        <f>'2002 SCORES'!M219</f>
        <v>0</v>
      </c>
      <c r="FD419" s="7">
        <f>'2001 SCORES'!I219</f>
        <v>0</v>
      </c>
      <c r="FE419" s="105">
        <f>'2001 SCORES'!J219</f>
        <v>0</v>
      </c>
      <c r="FF419" s="156" t="e">
        <f>'2001 SCORES'!K219</f>
        <v>#DIV/0!</v>
      </c>
      <c r="FG419" s="157">
        <f>'2001 SCORES'!L219</f>
        <v>0</v>
      </c>
      <c r="FH419" s="120">
        <f>'2001 SCORES'!M219</f>
        <v>0</v>
      </c>
      <c r="FI419" s="117">
        <f>'2001 SCORES'!N219</f>
        <v>0</v>
      </c>
      <c r="FJ419" s="302">
        <f>'2000 SCORES'!G219</f>
        <v>0</v>
      </c>
      <c r="FK419" s="310">
        <f>'2000 SCORES'!H219</f>
        <v>0</v>
      </c>
      <c r="FL419" s="156" t="e">
        <f>'2000 SCORES'!I219</f>
        <v>#DIV/0!</v>
      </c>
      <c r="FM419" s="312">
        <f>'2000 SCORES'!J219</f>
        <v>0</v>
      </c>
      <c r="FN419" s="120">
        <f>'2001 SCORES'!M219</f>
        <v>0</v>
      </c>
      <c r="FO419" s="117">
        <f>'2000 SCORES'!L219</f>
        <v>0</v>
      </c>
      <c r="FP419" s="7">
        <f>'1999 SCORES'!H219</f>
        <v>0</v>
      </c>
      <c r="FQ419" s="105">
        <f>'1999 SCORES'!I219</f>
        <v>0</v>
      </c>
      <c r="FR419" s="156" t="e">
        <f>'1999 SCORES'!J219</f>
        <v>#DIV/0!</v>
      </c>
      <c r="FS419" s="157">
        <f>'1999 SCORES'!K219</f>
        <v>0</v>
      </c>
      <c r="FT419" s="120">
        <f>'1999 SCORES'!L219</f>
        <v>0</v>
      </c>
      <c r="FU419" s="117">
        <f>'1999 SCORES'!M219</f>
        <v>0</v>
      </c>
      <c r="FV419" s="7">
        <f>'1998 SCORES'!G219</f>
        <v>0</v>
      </c>
      <c r="FW419" s="105">
        <f>'1998 SCORES'!H219</f>
        <v>0</v>
      </c>
      <c r="FX419" s="156" t="e">
        <f>'1998 SCORES'!I219</f>
        <v>#DIV/0!</v>
      </c>
      <c r="FY419" s="157">
        <f>'1998 SCORES'!J219</f>
        <v>0</v>
      </c>
      <c r="FZ419" s="120">
        <f>'1998 SCORES'!K219</f>
        <v>0</v>
      </c>
      <c r="GA419" s="117">
        <f>'1998 SCORES'!L219</f>
        <v>0</v>
      </c>
      <c r="GB419" s="7">
        <f>'1997 SCORES'!F219</f>
        <v>0</v>
      </c>
      <c r="GC419" s="105">
        <f>'1997 SCORES'!G219</f>
        <v>0</v>
      </c>
      <c r="GD419" s="156" t="e">
        <f>'1997 SCORES'!H219</f>
        <v>#DIV/0!</v>
      </c>
      <c r="GE419" s="157">
        <f>'1997 SCORES'!I219</f>
        <v>0</v>
      </c>
      <c r="GF419" s="120">
        <f>'1997 SCORES'!J219</f>
        <v>0</v>
      </c>
      <c r="GG419" s="117">
        <f>'1997 SCORES'!K219</f>
        <v>0</v>
      </c>
      <c r="GH419" s="160">
        <f>'1996 SCORES'!F219</f>
        <v>0</v>
      </c>
      <c r="GI419" s="9">
        <f>'1996 SCORES'!G219</f>
        <v>0</v>
      </c>
      <c r="GJ419" s="100" t="e">
        <f>'1996 SCORES'!H219</f>
        <v>#DIV/0!</v>
      </c>
      <c r="GK419" s="22">
        <f>'1996 SCORES'!I219</f>
        <v>0</v>
      </c>
      <c r="GL419" s="21">
        <f>'1996 SCORES'!J219</f>
        <v>0</v>
      </c>
      <c r="GM419" s="162">
        <f>'1996 SCORES'!K219</f>
        <v>0</v>
      </c>
      <c r="GN419" s="161">
        <f>'1995 SCORES '!F219</f>
        <v>0</v>
      </c>
      <c r="GO419" s="9">
        <f>'1995 SCORES '!G219</f>
        <v>0</v>
      </c>
      <c r="GP419" s="100" t="e">
        <f>'1995 SCORES '!H219</f>
        <v>#DIV/0!</v>
      </c>
      <c r="GQ419" s="22">
        <f>'1995 SCORES '!I219</f>
        <v>0</v>
      </c>
      <c r="GR419" s="21">
        <f>'1995 SCORES '!J219</f>
        <v>0</v>
      </c>
      <c r="GS419" s="162">
        <f>'1995 SCORES '!K219</f>
        <v>0</v>
      </c>
      <c r="GT419" s="161">
        <f>'1994 SCORES'!F219</f>
        <v>0</v>
      </c>
      <c r="GU419" s="9">
        <f>'1994 SCORES'!G219</f>
        <v>0</v>
      </c>
      <c r="GV419" s="100" t="e">
        <f>'1994 SCORES'!H219</f>
        <v>#DIV/0!</v>
      </c>
      <c r="GW419" s="22">
        <f>'1994 SCORES'!I219</f>
        <v>0</v>
      </c>
      <c r="GX419" s="21">
        <f>'1994 SCORES'!J219</f>
        <v>0</v>
      </c>
      <c r="GY419" s="162">
        <f>'1994 SCORES'!K219</f>
        <v>0</v>
      </c>
      <c r="GZ419" s="161">
        <f>'1993 SCORES'!F219</f>
        <v>0</v>
      </c>
      <c r="HA419" s="30">
        <f>'1993 SCORES'!G219</f>
        <v>0</v>
      </c>
      <c r="HB419" s="100" t="e">
        <f>'1993 SCORES'!H219</f>
        <v>#DIV/0!</v>
      </c>
      <c r="HC419" s="22">
        <f>'1993 SCORES'!I219</f>
        <v>0</v>
      </c>
      <c r="HD419" s="21">
        <f>'1993 SCORES'!J219</f>
        <v>0</v>
      </c>
      <c r="HE419" s="162">
        <f>'1993 SCORES'!K219</f>
        <v>0</v>
      </c>
    </row>
    <row r="420" spans="1:213" ht="13.5" thickBot="1" x14ac:dyDescent="0.25">
      <c r="A420" s="335">
        <v>417</v>
      </c>
      <c r="B420" s="249" t="s">
        <v>298</v>
      </c>
      <c r="C420" s="334" t="s">
        <v>299</v>
      </c>
      <c r="D420" s="276">
        <f t="shared" si="34"/>
        <v>3</v>
      </c>
      <c r="E420" s="276">
        <f t="shared" si="35"/>
        <v>32</v>
      </c>
      <c r="F420" s="345">
        <f t="shared" si="33"/>
        <v>10.67</v>
      </c>
      <c r="G420" s="167">
        <f t="shared" si="36"/>
        <v>0</v>
      </c>
      <c r="H420" s="549">
        <f t="shared" si="37"/>
        <v>0</v>
      </c>
      <c r="I420" s="629">
        <f t="shared" si="38"/>
        <v>0</v>
      </c>
      <c r="J420" s="815">
        <v>0</v>
      </c>
      <c r="K420" s="676">
        <v>0</v>
      </c>
      <c r="L420" s="901" t="e">
        <v>#DIV/0!</v>
      </c>
      <c r="M420" s="906"/>
      <c r="N420" s="679"/>
      <c r="O420" s="910"/>
      <c r="P420" s="862">
        <v>0</v>
      </c>
      <c r="Q420" s="877">
        <v>0</v>
      </c>
      <c r="R420" s="877" t="e">
        <v>#DIV/0!</v>
      </c>
      <c r="S420" s="865"/>
      <c r="T420" s="869"/>
      <c r="U420" s="872"/>
      <c r="V420" s="847">
        <v>0</v>
      </c>
      <c r="W420" s="756">
        <v>0</v>
      </c>
      <c r="X420" s="756" t="e">
        <v>#DIV/0!</v>
      </c>
      <c r="Y420" s="686"/>
      <c r="Z420" s="687"/>
      <c r="AA420" s="769"/>
      <c r="AB420" s="826">
        <v>0</v>
      </c>
      <c r="AC420" s="756">
        <v>0</v>
      </c>
      <c r="AD420" s="756" t="e">
        <v>#DIV/0!</v>
      </c>
      <c r="AE420" s="686"/>
      <c r="AF420" s="687"/>
      <c r="AG420" s="769"/>
      <c r="AH420" s="826">
        <v>0</v>
      </c>
      <c r="AI420" s="752">
        <v>0</v>
      </c>
      <c r="AJ420" s="752" t="e">
        <v>#DIV/0!</v>
      </c>
      <c r="AK420" s="686"/>
      <c r="AL420" s="687"/>
      <c r="AM420" s="751"/>
      <c r="AN420" s="820">
        <v>0</v>
      </c>
      <c r="AO420" s="685">
        <v>0</v>
      </c>
      <c r="AP420" s="685" t="e">
        <v>#DIV/0!</v>
      </c>
      <c r="AQ420" s="686"/>
      <c r="AR420" s="739"/>
      <c r="AS420" s="737"/>
      <c r="AT420" s="820"/>
      <c r="AU420" s="685">
        <v>0</v>
      </c>
      <c r="AV420" s="732" t="e">
        <v>#DIV/0!</v>
      </c>
      <c r="AW420" s="686"/>
      <c r="AX420" s="687"/>
      <c r="AY420" s="688"/>
      <c r="AZ420" s="815">
        <v>0</v>
      </c>
      <c r="BA420" s="676">
        <v>0</v>
      </c>
      <c r="BB420" s="676" t="e">
        <v>#DIV/0!</v>
      </c>
      <c r="BC420" s="677"/>
      <c r="BD420" s="679"/>
      <c r="BE420" s="798"/>
      <c r="BF420" s="806">
        <v>0</v>
      </c>
      <c r="BG420" s="632">
        <v>0</v>
      </c>
      <c r="BH420" s="632" t="e">
        <v>#DIV/0!</v>
      </c>
      <c r="BI420" s="636"/>
      <c r="BJ420" s="640"/>
      <c r="BK420" s="792"/>
      <c r="BL420" s="555">
        <v>0</v>
      </c>
      <c r="BM420" s="557">
        <v>0</v>
      </c>
      <c r="BN420" s="557" t="e">
        <v>#DIV/0!</v>
      </c>
      <c r="BO420" s="561"/>
      <c r="BP420" s="563"/>
      <c r="BQ420" s="575"/>
      <c r="BR420" s="555">
        <v>0</v>
      </c>
      <c r="BS420" s="557">
        <v>0</v>
      </c>
      <c r="BT420" s="557" t="e">
        <v>#DIV/0!</v>
      </c>
      <c r="BU420" s="561"/>
      <c r="BV420" s="563"/>
      <c r="BW420" s="566"/>
      <c r="BX420" s="300">
        <v>0</v>
      </c>
      <c r="BY420" s="541">
        <v>0</v>
      </c>
      <c r="BZ420" s="541" t="e">
        <v>#DIV/0!</v>
      </c>
      <c r="CA420" s="541"/>
      <c r="CB420" s="542"/>
      <c r="CC420" s="552"/>
      <c r="CD420" s="515">
        <v>0</v>
      </c>
      <c r="CE420" s="525">
        <v>0</v>
      </c>
      <c r="CF420" s="525" t="e">
        <v>#DIV/0!</v>
      </c>
      <c r="CG420" s="526"/>
      <c r="CH420" s="527"/>
      <c r="CI420" s="519"/>
      <c r="CJ420" s="377">
        <v>0</v>
      </c>
      <c r="CK420" s="233">
        <v>0</v>
      </c>
      <c r="CL420" s="233" t="e">
        <v>#DIV/0!</v>
      </c>
      <c r="CM420" s="381"/>
      <c r="CN420" s="384"/>
      <c r="CO420" s="386"/>
      <c r="CP420" s="52">
        <v>0</v>
      </c>
      <c r="CQ420" s="30">
        <v>0</v>
      </c>
      <c r="CR420" s="48" t="e">
        <v>#DIV/0!</v>
      </c>
      <c r="CS420" s="134"/>
      <c r="CT420" s="114"/>
      <c r="CU420" s="342"/>
      <c r="CV420" s="79">
        <v>0</v>
      </c>
      <c r="CW420" s="30">
        <v>0</v>
      </c>
      <c r="CX420" s="48" t="e">
        <v>#DIV/0!</v>
      </c>
      <c r="CY420" s="134"/>
      <c r="CZ420" s="114"/>
      <c r="DA420" s="117"/>
      <c r="DB420" s="52">
        <f>'2010 SCORES'!AC220</f>
        <v>0</v>
      </c>
      <c r="DC420" s="30">
        <f>'2010 SCORES'!AD220</f>
        <v>0</v>
      </c>
      <c r="DD420" s="48" t="e">
        <f>'2010 SCORES'!AE220</f>
        <v>#DIV/0!</v>
      </c>
      <c r="DE420" s="134">
        <f>'2010 SCORES'!AF220</f>
        <v>0</v>
      </c>
      <c r="DF420" s="114">
        <f>'2010 SCORES'!AG220</f>
        <v>0</v>
      </c>
      <c r="DG420" s="117">
        <f>'2010 SCORES'!AH220</f>
        <v>0</v>
      </c>
      <c r="DH420" s="104">
        <f>'2009 SCORES'!V220</f>
        <v>3</v>
      </c>
      <c r="DI420" s="79">
        <f>'2009 SCORES'!W220</f>
        <v>32</v>
      </c>
      <c r="DJ420" s="48">
        <f>'2009 SCORES'!X220</f>
        <v>10.666666666666666</v>
      </c>
      <c r="DK420" s="134">
        <f>'2009 SCORES'!Y220</f>
        <v>0</v>
      </c>
      <c r="DL420" s="114">
        <f>'2009 SCORES'!Z220</f>
        <v>0</v>
      </c>
      <c r="DM420" s="117">
        <f>'2009 SCORES'!AA220</f>
        <v>0</v>
      </c>
      <c r="DN420" s="52">
        <f>'2008 SCORES'!V220</f>
        <v>0</v>
      </c>
      <c r="DO420" s="30">
        <f>'2008 SCORES'!W220</f>
        <v>0</v>
      </c>
      <c r="DP420" s="81" t="e">
        <f>'2008 SCORES'!X220</f>
        <v>#DIV/0!</v>
      </c>
      <c r="DQ420" s="134">
        <f>'2008 SCORES'!Y220</f>
        <v>0</v>
      </c>
      <c r="DR420" s="114">
        <f>'2008 SCORES'!Z220</f>
        <v>0</v>
      </c>
      <c r="DS420" s="117">
        <f>'2008 SCORES'!AA220</f>
        <v>0</v>
      </c>
      <c r="DT420" s="88">
        <f>'2007 SCORES'!Q220</f>
        <v>0</v>
      </c>
      <c r="DU420" s="7">
        <f>'2007 SCORES'!R220</f>
        <v>0</v>
      </c>
      <c r="DV420" s="95" t="e">
        <f>'2007 SCORES'!S220</f>
        <v>#DIV/0!</v>
      </c>
      <c r="DW420" s="121">
        <f>'2007 SCORES'!T220</f>
        <v>0</v>
      </c>
      <c r="DX420" s="114">
        <f>'2007 SCORES'!U220</f>
        <v>0</v>
      </c>
      <c r="DY420" s="117">
        <f>'2007 SCORES'!V220</f>
        <v>0</v>
      </c>
      <c r="DZ420" s="88">
        <f>'2006 SCORES'!Q220</f>
        <v>0</v>
      </c>
      <c r="EA420" s="9">
        <f>'2006 SCORES'!R220</f>
        <v>0</v>
      </c>
      <c r="EB420" s="100" t="e">
        <f>'2006 SCORES'!S220</f>
        <v>#DIV/0!</v>
      </c>
      <c r="EC420" s="124">
        <f>'2006 SCORES'!T220</f>
        <v>0</v>
      </c>
      <c r="ED420" s="120">
        <f>'2006 SCORES'!U220</f>
        <v>0</v>
      </c>
      <c r="EE420" s="125">
        <f>'2006 SCORES'!V220</f>
        <v>0</v>
      </c>
      <c r="EF420" s="88">
        <f>'2005 SCORES'!L221</f>
        <v>0</v>
      </c>
      <c r="EG420" s="9">
        <f>'2005 SCORES'!M221</f>
        <v>0</v>
      </c>
      <c r="EH420" s="95" t="e">
        <f>'2005 SCORES'!N221</f>
        <v>#DIV/0!</v>
      </c>
      <c r="EI420" s="121">
        <f>'2005 SCORES'!O221</f>
        <v>0</v>
      </c>
      <c r="EJ420" s="122">
        <f>'2005 SCORES'!P221</f>
        <v>0</v>
      </c>
      <c r="EK420" s="117">
        <f>'2005 SCORES'!Q221</f>
        <v>0</v>
      </c>
      <c r="EL420" s="7">
        <f>'2004 SCORES'!K220</f>
        <v>0</v>
      </c>
      <c r="EM420" s="9">
        <f>'2004 SCORES'!L220</f>
        <v>0</v>
      </c>
      <c r="EN420" s="95" t="e">
        <f>'2004 SCORES'!M220</f>
        <v>#DIV/0!</v>
      </c>
      <c r="EO420" s="113">
        <f>'2004 SCORES'!N220</f>
        <v>0</v>
      </c>
      <c r="EP420" s="120">
        <f>'2004 SCORES'!O220</f>
        <v>0</v>
      </c>
      <c r="EQ420" s="117">
        <f>'2004 SCORES'!P220</f>
        <v>0</v>
      </c>
      <c r="ER420" s="7">
        <f>'2003 SCORES'!H220</f>
        <v>0</v>
      </c>
      <c r="ES420" s="9">
        <f>'2003 SCORES'!I220</f>
        <v>0</v>
      </c>
      <c r="ET420" s="95" t="e">
        <f>'2003 SCORES'!J220</f>
        <v>#DIV/0!</v>
      </c>
      <c r="EU420" s="113">
        <f>'2003 SCORES'!K220</f>
        <v>0</v>
      </c>
      <c r="EV420" s="114">
        <f>'2003 SCORES'!L220</f>
        <v>0</v>
      </c>
      <c r="EW420" s="117">
        <f>'2003 SCORES'!M220</f>
        <v>0</v>
      </c>
      <c r="EX420" s="7">
        <f>'2002 SCORES'!H220</f>
        <v>0</v>
      </c>
      <c r="EY420" s="9">
        <f>'2002 SCORES'!I220</f>
        <v>0</v>
      </c>
      <c r="EZ420" s="95" t="e">
        <f>'2002 SCORES'!J220</f>
        <v>#DIV/0!</v>
      </c>
      <c r="FA420" s="113">
        <f>'2002 SCORES'!K220</f>
        <v>0</v>
      </c>
      <c r="FB420" s="114">
        <f>'2002 SCORES'!L220</f>
        <v>0</v>
      </c>
      <c r="FC420" s="117">
        <f>'2002 SCORES'!M220</f>
        <v>0</v>
      </c>
      <c r="FD420" s="7">
        <f>'2001 SCORES'!I220</f>
        <v>0</v>
      </c>
      <c r="FE420" s="105">
        <f>'2001 SCORES'!J220</f>
        <v>0</v>
      </c>
      <c r="FF420" s="156" t="e">
        <f>'2001 SCORES'!K220</f>
        <v>#DIV/0!</v>
      </c>
      <c r="FG420" s="157">
        <f>'2001 SCORES'!L220</f>
        <v>0</v>
      </c>
      <c r="FH420" s="120">
        <f>'2001 SCORES'!M220</f>
        <v>0</v>
      </c>
      <c r="FI420" s="117">
        <f>'2001 SCORES'!N220</f>
        <v>0</v>
      </c>
      <c r="FJ420" s="302">
        <f>'2000 SCORES'!G220</f>
        <v>0</v>
      </c>
      <c r="FK420" s="310">
        <f>'2000 SCORES'!H220</f>
        <v>0</v>
      </c>
      <c r="FL420" s="156" t="e">
        <f>'2000 SCORES'!I220</f>
        <v>#DIV/0!</v>
      </c>
      <c r="FM420" s="312">
        <f>'2000 SCORES'!J220</f>
        <v>0</v>
      </c>
      <c r="FN420" s="120">
        <f>'2001 SCORES'!M220</f>
        <v>0</v>
      </c>
      <c r="FO420" s="117">
        <f>'2000 SCORES'!L220</f>
        <v>0</v>
      </c>
      <c r="FP420" s="7">
        <f>'1999 SCORES'!H220</f>
        <v>0</v>
      </c>
      <c r="FQ420" s="105">
        <f>'1999 SCORES'!I220</f>
        <v>0</v>
      </c>
      <c r="FR420" s="156" t="e">
        <f>'1999 SCORES'!J220</f>
        <v>#DIV/0!</v>
      </c>
      <c r="FS420" s="157">
        <f>'1999 SCORES'!K220</f>
        <v>0</v>
      </c>
      <c r="FT420" s="120">
        <f>'1999 SCORES'!L220</f>
        <v>0</v>
      </c>
      <c r="FU420" s="117">
        <f>'1999 SCORES'!M220</f>
        <v>0</v>
      </c>
      <c r="FV420" s="7">
        <f>'1998 SCORES'!G220</f>
        <v>0</v>
      </c>
      <c r="FW420" s="105">
        <f>'1998 SCORES'!H220</f>
        <v>0</v>
      </c>
      <c r="FX420" s="156" t="e">
        <f>'1998 SCORES'!I220</f>
        <v>#DIV/0!</v>
      </c>
      <c r="FY420" s="157">
        <f>'1998 SCORES'!J220</f>
        <v>0</v>
      </c>
      <c r="FZ420" s="120">
        <f>'1998 SCORES'!K220</f>
        <v>0</v>
      </c>
      <c r="GA420" s="117">
        <f>'1998 SCORES'!L220</f>
        <v>0</v>
      </c>
      <c r="GB420" s="7">
        <f>'1997 SCORES'!F220</f>
        <v>0</v>
      </c>
      <c r="GC420" s="105">
        <f>'1997 SCORES'!G220</f>
        <v>0</v>
      </c>
      <c r="GD420" s="156" t="e">
        <f>'1997 SCORES'!H220</f>
        <v>#DIV/0!</v>
      </c>
      <c r="GE420" s="157">
        <f>'1997 SCORES'!I220</f>
        <v>0</v>
      </c>
      <c r="GF420" s="120">
        <f>'1997 SCORES'!J220</f>
        <v>0</v>
      </c>
      <c r="GG420" s="117">
        <f>'1997 SCORES'!K220</f>
        <v>0</v>
      </c>
      <c r="GH420" s="160">
        <f>'1996 SCORES'!F220</f>
        <v>0</v>
      </c>
      <c r="GI420" s="9">
        <f>'1996 SCORES'!G220</f>
        <v>0</v>
      </c>
      <c r="GJ420" s="100" t="e">
        <f>'1996 SCORES'!H220</f>
        <v>#DIV/0!</v>
      </c>
      <c r="GK420" s="22">
        <f>'1996 SCORES'!I220</f>
        <v>0</v>
      </c>
      <c r="GL420" s="21">
        <f>'1996 SCORES'!J220</f>
        <v>0</v>
      </c>
      <c r="GM420" s="162">
        <f>'1996 SCORES'!K220</f>
        <v>0</v>
      </c>
      <c r="GN420" s="161">
        <f>'1995 SCORES '!F220</f>
        <v>0</v>
      </c>
      <c r="GO420" s="9">
        <f>'1995 SCORES '!G220</f>
        <v>0</v>
      </c>
      <c r="GP420" s="100" t="e">
        <f>'1995 SCORES '!H220</f>
        <v>#DIV/0!</v>
      </c>
      <c r="GQ420" s="22">
        <f>'1995 SCORES '!I220</f>
        <v>0</v>
      </c>
      <c r="GR420" s="21">
        <f>'1995 SCORES '!J220</f>
        <v>0</v>
      </c>
      <c r="GS420" s="162">
        <f>'1995 SCORES '!K220</f>
        <v>0</v>
      </c>
      <c r="GT420" s="161">
        <f>'1994 SCORES'!F220</f>
        <v>0</v>
      </c>
      <c r="GU420" s="9">
        <f>'1994 SCORES'!G220</f>
        <v>0</v>
      </c>
      <c r="GV420" s="100" t="e">
        <f>'1994 SCORES'!H220</f>
        <v>#DIV/0!</v>
      </c>
      <c r="GW420" s="22">
        <f>'1994 SCORES'!I220</f>
        <v>0</v>
      </c>
      <c r="GX420" s="21">
        <f>'1994 SCORES'!J220</f>
        <v>0</v>
      </c>
      <c r="GY420" s="162">
        <f>'1994 SCORES'!K220</f>
        <v>0</v>
      </c>
      <c r="GZ420" s="161">
        <f>'1993 SCORES'!F220</f>
        <v>0</v>
      </c>
      <c r="HA420" s="30">
        <f>'1993 SCORES'!G220</f>
        <v>0</v>
      </c>
      <c r="HB420" s="100" t="e">
        <f>'1993 SCORES'!H220</f>
        <v>#DIV/0!</v>
      </c>
      <c r="HC420" s="22">
        <f>'1993 SCORES'!I220</f>
        <v>0</v>
      </c>
      <c r="HD420" s="21">
        <f>'1993 SCORES'!J220</f>
        <v>0</v>
      </c>
      <c r="HE420" s="162">
        <f>'1993 SCORES'!K220</f>
        <v>0</v>
      </c>
    </row>
    <row r="421" spans="1:213" ht="13.5" thickBot="1" x14ac:dyDescent="0.25">
      <c r="A421" s="335">
        <v>418</v>
      </c>
      <c r="B421" s="249" t="s">
        <v>300</v>
      </c>
      <c r="C421" s="334" t="s">
        <v>301</v>
      </c>
      <c r="D421" s="276">
        <f t="shared" si="34"/>
        <v>4</v>
      </c>
      <c r="E421" s="276">
        <f t="shared" si="35"/>
        <v>99</v>
      </c>
      <c r="F421" s="345">
        <f t="shared" si="33"/>
        <v>24.75</v>
      </c>
      <c r="G421" s="167">
        <f t="shared" si="36"/>
        <v>0</v>
      </c>
      <c r="H421" s="549">
        <f t="shared" si="37"/>
        <v>0</v>
      </c>
      <c r="I421" s="629">
        <f t="shared" si="38"/>
        <v>1</v>
      </c>
      <c r="J421" s="815">
        <v>0</v>
      </c>
      <c r="K421" s="676">
        <v>0</v>
      </c>
      <c r="L421" s="901" t="e">
        <v>#DIV/0!</v>
      </c>
      <c r="M421" s="906"/>
      <c r="N421" s="679"/>
      <c r="O421" s="910"/>
      <c r="P421" s="862">
        <v>0</v>
      </c>
      <c r="Q421" s="877">
        <v>0</v>
      </c>
      <c r="R421" s="877" t="e">
        <v>#DIV/0!</v>
      </c>
      <c r="S421" s="865"/>
      <c r="T421" s="869"/>
      <c r="U421" s="872"/>
      <c r="V421" s="847">
        <v>0</v>
      </c>
      <c r="W421" s="756">
        <v>0</v>
      </c>
      <c r="X421" s="756" t="e">
        <v>#DIV/0!</v>
      </c>
      <c r="Y421" s="686"/>
      <c r="Z421" s="687"/>
      <c r="AA421" s="769"/>
      <c r="AB421" s="826">
        <v>0</v>
      </c>
      <c r="AC421" s="756">
        <v>0</v>
      </c>
      <c r="AD421" s="756" t="e">
        <v>#DIV/0!</v>
      </c>
      <c r="AE421" s="686"/>
      <c r="AF421" s="687"/>
      <c r="AG421" s="769"/>
      <c r="AH421" s="826">
        <v>0</v>
      </c>
      <c r="AI421" s="752">
        <v>0</v>
      </c>
      <c r="AJ421" s="752" t="e">
        <v>#DIV/0!</v>
      </c>
      <c r="AK421" s="686"/>
      <c r="AL421" s="687"/>
      <c r="AM421" s="751"/>
      <c r="AN421" s="820">
        <v>0</v>
      </c>
      <c r="AO421" s="685">
        <v>0</v>
      </c>
      <c r="AP421" s="685" t="e">
        <v>#DIV/0!</v>
      </c>
      <c r="AQ421" s="686"/>
      <c r="AR421" s="739"/>
      <c r="AS421" s="737"/>
      <c r="AT421" s="820"/>
      <c r="AU421" s="685">
        <v>0</v>
      </c>
      <c r="AV421" s="732" t="e">
        <v>#DIV/0!</v>
      </c>
      <c r="AW421" s="686"/>
      <c r="AX421" s="687"/>
      <c r="AY421" s="688"/>
      <c r="AZ421" s="815">
        <v>0</v>
      </c>
      <c r="BA421" s="676">
        <v>0</v>
      </c>
      <c r="BB421" s="676" t="e">
        <v>#DIV/0!</v>
      </c>
      <c r="BC421" s="677"/>
      <c r="BD421" s="679"/>
      <c r="BE421" s="798"/>
      <c r="BF421" s="806">
        <v>0</v>
      </c>
      <c r="BG421" s="632">
        <v>0</v>
      </c>
      <c r="BH421" s="632" t="e">
        <v>#DIV/0!</v>
      </c>
      <c r="BI421" s="636"/>
      <c r="BJ421" s="640"/>
      <c r="BK421" s="792"/>
      <c r="BL421" s="555">
        <v>0</v>
      </c>
      <c r="BM421" s="557">
        <v>0</v>
      </c>
      <c r="BN421" s="557" t="e">
        <v>#DIV/0!</v>
      </c>
      <c r="BO421" s="561"/>
      <c r="BP421" s="563"/>
      <c r="BQ421" s="575"/>
      <c r="BR421" s="555">
        <v>0</v>
      </c>
      <c r="BS421" s="557">
        <v>0</v>
      </c>
      <c r="BT421" s="557" t="e">
        <v>#DIV/0!</v>
      </c>
      <c r="BU421" s="561"/>
      <c r="BV421" s="563"/>
      <c r="BW421" s="566"/>
      <c r="BX421" s="300">
        <v>0</v>
      </c>
      <c r="BY421" s="541">
        <v>0</v>
      </c>
      <c r="BZ421" s="541" t="e">
        <v>#DIV/0!</v>
      </c>
      <c r="CA421" s="541"/>
      <c r="CB421" s="542"/>
      <c r="CC421" s="552"/>
      <c r="CD421" s="515">
        <v>0</v>
      </c>
      <c r="CE421" s="525">
        <v>0</v>
      </c>
      <c r="CF421" s="525" t="e">
        <v>#DIV/0!</v>
      </c>
      <c r="CG421" s="526"/>
      <c r="CH421" s="527"/>
      <c r="CI421" s="519"/>
      <c r="CJ421" s="377">
        <v>0</v>
      </c>
      <c r="CK421" s="233">
        <v>0</v>
      </c>
      <c r="CL421" s="233" t="e">
        <v>#DIV/0!</v>
      </c>
      <c r="CM421" s="381"/>
      <c r="CN421" s="384"/>
      <c r="CO421" s="386"/>
      <c r="CP421" s="52">
        <v>0</v>
      </c>
      <c r="CQ421" s="30">
        <v>0</v>
      </c>
      <c r="CR421" s="48" t="e">
        <v>#DIV/0!</v>
      </c>
      <c r="CS421" s="134"/>
      <c r="CT421" s="114"/>
      <c r="CU421" s="342"/>
      <c r="CV421" s="79">
        <v>0</v>
      </c>
      <c r="CW421" s="30">
        <v>0</v>
      </c>
      <c r="CX421" s="48" t="e">
        <v>#DIV/0!</v>
      </c>
      <c r="CY421" s="134"/>
      <c r="CZ421" s="114"/>
      <c r="DA421" s="117"/>
      <c r="DB421" s="52">
        <f>'2010 SCORES'!AC221</f>
        <v>0</v>
      </c>
      <c r="DC421" s="30">
        <f>'2010 SCORES'!AD221</f>
        <v>0</v>
      </c>
      <c r="DD421" s="48" t="e">
        <f>'2010 SCORES'!AE221</f>
        <v>#DIV/0!</v>
      </c>
      <c r="DE421" s="134">
        <f>'2010 SCORES'!AF221</f>
        <v>0</v>
      </c>
      <c r="DF421" s="114">
        <f>'2010 SCORES'!AG221</f>
        <v>0</v>
      </c>
      <c r="DG421" s="117">
        <f>'2010 SCORES'!AH221</f>
        <v>0</v>
      </c>
      <c r="DH421" s="104">
        <f>'2009 SCORES'!V221</f>
        <v>3</v>
      </c>
      <c r="DI421" s="79">
        <f>'2009 SCORES'!W221</f>
        <v>76</v>
      </c>
      <c r="DJ421" s="48">
        <f>'2009 SCORES'!X221</f>
        <v>25.333333333333332</v>
      </c>
      <c r="DK421" s="134">
        <f>'2009 SCORES'!Y221</f>
        <v>0</v>
      </c>
      <c r="DL421" s="114">
        <f>'2009 SCORES'!Z221</f>
        <v>0</v>
      </c>
      <c r="DM421" s="117">
        <f>'2009 SCORES'!AA221</f>
        <v>1</v>
      </c>
      <c r="DN421" s="52">
        <f>'2008 SCORES'!V221</f>
        <v>1</v>
      </c>
      <c r="DO421" s="30">
        <f>'2008 SCORES'!W221</f>
        <v>23</v>
      </c>
      <c r="DP421" s="81">
        <f>'2008 SCORES'!X221</f>
        <v>23</v>
      </c>
      <c r="DQ421" s="134">
        <f>'2008 SCORES'!Y221</f>
        <v>0</v>
      </c>
      <c r="DR421" s="114">
        <f>'2008 SCORES'!Z221</f>
        <v>0</v>
      </c>
      <c r="DS421" s="117">
        <f>'2008 SCORES'!AA221</f>
        <v>0</v>
      </c>
      <c r="DT421" s="88">
        <f>'2007 SCORES'!Q221</f>
        <v>0</v>
      </c>
      <c r="DU421" s="7">
        <f>'2007 SCORES'!R221</f>
        <v>0</v>
      </c>
      <c r="DV421" s="95" t="e">
        <f>'2007 SCORES'!S221</f>
        <v>#DIV/0!</v>
      </c>
      <c r="DW421" s="121">
        <f>'2007 SCORES'!T221</f>
        <v>0</v>
      </c>
      <c r="DX421" s="114">
        <f>'2007 SCORES'!U221</f>
        <v>0</v>
      </c>
      <c r="DY421" s="117">
        <f>'2007 SCORES'!V221</f>
        <v>0</v>
      </c>
      <c r="DZ421" s="88">
        <f>'2006 SCORES'!Q221</f>
        <v>0</v>
      </c>
      <c r="EA421" s="9">
        <f>'2006 SCORES'!R221</f>
        <v>0</v>
      </c>
      <c r="EB421" s="100" t="e">
        <f>'2006 SCORES'!S221</f>
        <v>#DIV/0!</v>
      </c>
      <c r="EC421" s="124">
        <f>'2006 SCORES'!T221</f>
        <v>0</v>
      </c>
      <c r="ED421" s="120">
        <f>'2006 SCORES'!U221</f>
        <v>0</v>
      </c>
      <c r="EE421" s="125">
        <f>'2006 SCORES'!V221</f>
        <v>0</v>
      </c>
      <c r="EF421" s="88">
        <f>'2005 SCORES'!L222</f>
        <v>0</v>
      </c>
      <c r="EG421" s="9">
        <f>'2005 SCORES'!M222</f>
        <v>0</v>
      </c>
      <c r="EH421" s="95" t="e">
        <f>'2005 SCORES'!N222</f>
        <v>#DIV/0!</v>
      </c>
      <c r="EI421" s="121">
        <f>'2005 SCORES'!O222</f>
        <v>0</v>
      </c>
      <c r="EJ421" s="122">
        <f>'2005 SCORES'!P222</f>
        <v>0</v>
      </c>
      <c r="EK421" s="117">
        <f>'2005 SCORES'!Q222</f>
        <v>0</v>
      </c>
      <c r="EL421" s="7">
        <f>'2004 SCORES'!K221</f>
        <v>0</v>
      </c>
      <c r="EM421" s="9">
        <f>'2004 SCORES'!L221</f>
        <v>0</v>
      </c>
      <c r="EN421" s="95" t="e">
        <f>'2004 SCORES'!M221</f>
        <v>#DIV/0!</v>
      </c>
      <c r="EO421" s="113">
        <f>'2004 SCORES'!N221</f>
        <v>0</v>
      </c>
      <c r="EP421" s="120">
        <f>'2004 SCORES'!O221</f>
        <v>0</v>
      </c>
      <c r="EQ421" s="117">
        <f>'2004 SCORES'!P221</f>
        <v>0</v>
      </c>
      <c r="ER421" s="7">
        <f>'2003 SCORES'!H221</f>
        <v>0</v>
      </c>
      <c r="ES421" s="9">
        <f>'2003 SCORES'!I221</f>
        <v>0</v>
      </c>
      <c r="ET421" s="95" t="e">
        <f>'2003 SCORES'!J221</f>
        <v>#DIV/0!</v>
      </c>
      <c r="EU421" s="113">
        <f>'2003 SCORES'!K221</f>
        <v>0</v>
      </c>
      <c r="EV421" s="114">
        <f>'2003 SCORES'!L221</f>
        <v>0</v>
      </c>
      <c r="EW421" s="117">
        <f>'2003 SCORES'!M221</f>
        <v>0</v>
      </c>
      <c r="EX421" s="7">
        <f>'2002 SCORES'!H221</f>
        <v>0</v>
      </c>
      <c r="EY421" s="9">
        <f>'2002 SCORES'!I221</f>
        <v>0</v>
      </c>
      <c r="EZ421" s="95" t="e">
        <f>'2002 SCORES'!J221</f>
        <v>#DIV/0!</v>
      </c>
      <c r="FA421" s="113">
        <f>'2002 SCORES'!K221</f>
        <v>0</v>
      </c>
      <c r="FB421" s="114">
        <f>'2002 SCORES'!L221</f>
        <v>0</v>
      </c>
      <c r="FC421" s="117">
        <f>'2002 SCORES'!M221</f>
        <v>0</v>
      </c>
      <c r="FD421" s="7">
        <f>'2001 SCORES'!I221</f>
        <v>0</v>
      </c>
      <c r="FE421" s="105">
        <f>'2001 SCORES'!J221</f>
        <v>0</v>
      </c>
      <c r="FF421" s="156" t="e">
        <f>'2001 SCORES'!K221</f>
        <v>#DIV/0!</v>
      </c>
      <c r="FG421" s="157">
        <f>'2001 SCORES'!L221</f>
        <v>0</v>
      </c>
      <c r="FH421" s="120">
        <f>'2001 SCORES'!M221</f>
        <v>0</v>
      </c>
      <c r="FI421" s="117">
        <f>'2001 SCORES'!N221</f>
        <v>0</v>
      </c>
      <c r="FJ421" s="302">
        <f>'2000 SCORES'!G221</f>
        <v>0</v>
      </c>
      <c r="FK421" s="310">
        <f>'2000 SCORES'!H221</f>
        <v>0</v>
      </c>
      <c r="FL421" s="156" t="e">
        <f>'2000 SCORES'!I221</f>
        <v>#DIV/0!</v>
      </c>
      <c r="FM421" s="312">
        <f>'2000 SCORES'!J221</f>
        <v>0</v>
      </c>
      <c r="FN421" s="120">
        <f>'2001 SCORES'!M221</f>
        <v>0</v>
      </c>
      <c r="FO421" s="117">
        <f>'2000 SCORES'!L221</f>
        <v>0</v>
      </c>
      <c r="FP421" s="7">
        <f>'1999 SCORES'!H221</f>
        <v>0</v>
      </c>
      <c r="FQ421" s="105">
        <f>'1999 SCORES'!I221</f>
        <v>0</v>
      </c>
      <c r="FR421" s="156" t="e">
        <f>'1999 SCORES'!J221</f>
        <v>#DIV/0!</v>
      </c>
      <c r="FS421" s="157">
        <f>'1999 SCORES'!K221</f>
        <v>0</v>
      </c>
      <c r="FT421" s="120">
        <f>'1999 SCORES'!L221</f>
        <v>0</v>
      </c>
      <c r="FU421" s="117">
        <f>'1999 SCORES'!M221</f>
        <v>0</v>
      </c>
      <c r="FV421" s="7">
        <f>'1998 SCORES'!G221</f>
        <v>0</v>
      </c>
      <c r="FW421" s="105">
        <f>'1998 SCORES'!H221</f>
        <v>0</v>
      </c>
      <c r="FX421" s="156" t="e">
        <f>'1998 SCORES'!I221</f>
        <v>#DIV/0!</v>
      </c>
      <c r="FY421" s="157">
        <f>'1998 SCORES'!J221</f>
        <v>0</v>
      </c>
      <c r="FZ421" s="120">
        <f>'1998 SCORES'!K221</f>
        <v>0</v>
      </c>
      <c r="GA421" s="117">
        <f>'1998 SCORES'!L221</f>
        <v>0</v>
      </c>
      <c r="GB421" s="7">
        <f>'1997 SCORES'!F221</f>
        <v>0</v>
      </c>
      <c r="GC421" s="105">
        <f>'1997 SCORES'!G221</f>
        <v>0</v>
      </c>
      <c r="GD421" s="156" t="e">
        <f>'1997 SCORES'!H221</f>
        <v>#DIV/0!</v>
      </c>
      <c r="GE421" s="157">
        <f>'1997 SCORES'!I221</f>
        <v>0</v>
      </c>
      <c r="GF421" s="120">
        <f>'1997 SCORES'!J221</f>
        <v>0</v>
      </c>
      <c r="GG421" s="117">
        <f>'1997 SCORES'!K221</f>
        <v>0</v>
      </c>
      <c r="GH421" s="160">
        <f>'1996 SCORES'!F221</f>
        <v>0</v>
      </c>
      <c r="GI421" s="9">
        <f>'1996 SCORES'!G221</f>
        <v>0</v>
      </c>
      <c r="GJ421" s="100" t="e">
        <f>'1996 SCORES'!H221</f>
        <v>#DIV/0!</v>
      </c>
      <c r="GK421" s="22">
        <f>'1996 SCORES'!I221</f>
        <v>0</v>
      </c>
      <c r="GL421" s="21">
        <f>'1996 SCORES'!J221</f>
        <v>0</v>
      </c>
      <c r="GM421" s="162">
        <f>'1996 SCORES'!K221</f>
        <v>0</v>
      </c>
      <c r="GN421" s="161">
        <f>'1995 SCORES '!F221</f>
        <v>0</v>
      </c>
      <c r="GO421" s="9">
        <f>'1995 SCORES '!G221</f>
        <v>0</v>
      </c>
      <c r="GP421" s="100" t="e">
        <f>'1995 SCORES '!H221</f>
        <v>#DIV/0!</v>
      </c>
      <c r="GQ421" s="22">
        <f>'1995 SCORES '!I221</f>
        <v>0</v>
      </c>
      <c r="GR421" s="21">
        <f>'1995 SCORES '!J221</f>
        <v>0</v>
      </c>
      <c r="GS421" s="162">
        <f>'1995 SCORES '!K221</f>
        <v>0</v>
      </c>
      <c r="GT421" s="161">
        <f>'1994 SCORES'!F221</f>
        <v>0</v>
      </c>
      <c r="GU421" s="9">
        <f>'1994 SCORES'!G221</f>
        <v>0</v>
      </c>
      <c r="GV421" s="100" t="e">
        <f>'1994 SCORES'!H221</f>
        <v>#DIV/0!</v>
      </c>
      <c r="GW421" s="22">
        <f>'1994 SCORES'!I221</f>
        <v>0</v>
      </c>
      <c r="GX421" s="21">
        <f>'1994 SCORES'!J221</f>
        <v>0</v>
      </c>
      <c r="GY421" s="162">
        <f>'1994 SCORES'!K221</f>
        <v>0</v>
      </c>
      <c r="GZ421" s="161">
        <f>'1993 SCORES'!F221</f>
        <v>0</v>
      </c>
      <c r="HA421" s="30">
        <f>'1993 SCORES'!G221</f>
        <v>0</v>
      </c>
      <c r="HB421" s="100" t="e">
        <f>'1993 SCORES'!H221</f>
        <v>#DIV/0!</v>
      </c>
      <c r="HC421" s="22">
        <f>'1993 SCORES'!I221</f>
        <v>0</v>
      </c>
      <c r="HD421" s="21">
        <f>'1993 SCORES'!J221</f>
        <v>0</v>
      </c>
      <c r="HE421" s="162">
        <f>'1993 SCORES'!K221</f>
        <v>0</v>
      </c>
    </row>
    <row r="422" spans="1:213" ht="13.5" thickBot="1" x14ac:dyDescent="0.25">
      <c r="A422" s="335">
        <v>419</v>
      </c>
      <c r="B422" s="249" t="s">
        <v>22</v>
      </c>
      <c r="C422" s="334" t="s">
        <v>302</v>
      </c>
      <c r="D422" s="276">
        <f t="shared" si="34"/>
        <v>1</v>
      </c>
      <c r="E422" s="276">
        <f t="shared" si="35"/>
        <v>14</v>
      </c>
      <c r="F422" s="345">
        <f t="shared" si="33"/>
        <v>14</v>
      </c>
      <c r="G422" s="167">
        <f t="shared" si="36"/>
        <v>0</v>
      </c>
      <c r="H422" s="549">
        <f t="shared" si="37"/>
        <v>0</v>
      </c>
      <c r="I422" s="629">
        <f t="shared" si="38"/>
        <v>0</v>
      </c>
      <c r="J422" s="815">
        <v>0</v>
      </c>
      <c r="K422" s="676">
        <v>0</v>
      </c>
      <c r="L422" s="901" t="e">
        <v>#DIV/0!</v>
      </c>
      <c r="M422" s="906"/>
      <c r="N422" s="679"/>
      <c r="O422" s="910"/>
      <c r="P422" s="862">
        <v>0</v>
      </c>
      <c r="Q422" s="877">
        <v>0</v>
      </c>
      <c r="R422" s="877" t="e">
        <v>#DIV/0!</v>
      </c>
      <c r="S422" s="865"/>
      <c r="T422" s="869"/>
      <c r="U422" s="872"/>
      <c r="V422" s="847">
        <v>0</v>
      </c>
      <c r="W422" s="756">
        <v>0</v>
      </c>
      <c r="X422" s="756" t="e">
        <v>#DIV/0!</v>
      </c>
      <c r="Y422" s="686"/>
      <c r="Z422" s="687"/>
      <c r="AA422" s="769"/>
      <c r="AB422" s="826">
        <v>0</v>
      </c>
      <c r="AC422" s="756">
        <v>0</v>
      </c>
      <c r="AD422" s="756" t="e">
        <v>#DIV/0!</v>
      </c>
      <c r="AE422" s="686"/>
      <c r="AF422" s="687"/>
      <c r="AG422" s="769"/>
      <c r="AH422" s="826">
        <v>0</v>
      </c>
      <c r="AI422" s="752">
        <v>0</v>
      </c>
      <c r="AJ422" s="752" t="e">
        <v>#DIV/0!</v>
      </c>
      <c r="AK422" s="686"/>
      <c r="AL422" s="687"/>
      <c r="AM422" s="751"/>
      <c r="AN422" s="820">
        <v>0</v>
      </c>
      <c r="AO422" s="685">
        <v>0</v>
      </c>
      <c r="AP422" s="685" t="e">
        <v>#DIV/0!</v>
      </c>
      <c r="AQ422" s="686"/>
      <c r="AR422" s="739"/>
      <c r="AS422" s="737"/>
      <c r="AT422" s="820"/>
      <c r="AU422" s="685">
        <v>0</v>
      </c>
      <c r="AV422" s="732" t="e">
        <v>#DIV/0!</v>
      </c>
      <c r="AW422" s="686"/>
      <c r="AX422" s="687"/>
      <c r="AY422" s="688"/>
      <c r="AZ422" s="815">
        <v>0</v>
      </c>
      <c r="BA422" s="676">
        <v>0</v>
      </c>
      <c r="BB422" s="676" t="e">
        <v>#DIV/0!</v>
      </c>
      <c r="BC422" s="677"/>
      <c r="BD422" s="679"/>
      <c r="BE422" s="798"/>
      <c r="BF422" s="806">
        <v>0</v>
      </c>
      <c r="BG422" s="632">
        <v>0</v>
      </c>
      <c r="BH422" s="632" t="e">
        <v>#DIV/0!</v>
      </c>
      <c r="BI422" s="636"/>
      <c r="BJ422" s="640"/>
      <c r="BK422" s="792"/>
      <c r="BL422" s="555">
        <v>0</v>
      </c>
      <c r="BM422" s="557">
        <v>0</v>
      </c>
      <c r="BN422" s="557" t="e">
        <v>#DIV/0!</v>
      </c>
      <c r="BO422" s="561"/>
      <c r="BP422" s="563"/>
      <c r="BQ422" s="575"/>
      <c r="BR422" s="555">
        <v>0</v>
      </c>
      <c r="BS422" s="557">
        <v>0</v>
      </c>
      <c r="BT422" s="557" t="e">
        <v>#DIV/0!</v>
      </c>
      <c r="BU422" s="561"/>
      <c r="BV422" s="563"/>
      <c r="BW422" s="566"/>
      <c r="BX422" s="300">
        <v>0</v>
      </c>
      <c r="BY422" s="541">
        <v>0</v>
      </c>
      <c r="BZ422" s="541" t="e">
        <v>#DIV/0!</v>
      </c>
      <c r="CA422" s="541"/>
      <c r="CB422" s="542"/>
      <c r="CC422" s="552"/>
      <c r="CD422" s="515">
        <v>0</v>
      </c>
      <c r="CE422" s="525">
        <v>0</v>
      </c>
      <c r="CF422" s="525" t="e">
        <v>#DIV/0!</v>
      </c>
      <c r="CG422" s="526"/>
      <c r="CH422" s="527"/>
      <c r="CI422" s="519"/>
      <c r="CJ422" s="377">
        <v>0</v>
      </c>
      <c r="CK422" s="233">
        <v>0</v>
      </c>
      <c r="CL422" s="233" t="e">
        <v>#DIV/0!</v>
      </c>
      <c r="CM422" s="381"/>
      <c r="CN422" s="384"/>
      <c r="CO422" s="386"/>
      <c r="CP422" s="52">
        <v>0</v>
      </c>
      <c r="CQ422" s="30">
        <v>0</v>
      </c>
      <c r="CR422" s="48" t="e">
        <v>#DIV/0!</v>
      </c>
      <c r="CS422" s="134"/>
      <c r="CT422" s="114"/>
      <c r="CU422" s="342"/>
      <c r="CV422" s="79">
        <v>0</v>
      </c>
      <c r="CW422" s="30">
        <v>0</v>
      </c>
      <c r="CX422" s="48" t="e">
        <v>#DIV/0!</v>
      </c>
      <c r="CY422" s="134"/>
      <c r="CZ422" s="114"/>
      <c r="DA422" s="117"/>
      <c r="DB422" s="52">
        <f>'2010 SCORES'!AC222</f>
        <v>0</v>
      </c>
      <c r="DC422" s="30">
        <f>'2010 SCORES'!AD222</f>
        <v>0</v>
      </c>
      <c r="DD422" s="48" t="e">
        <f>'2010 SCORES'!AE222</f>
        <v>#DIV/0!</v>
      </c>
      <c r="DE422" s="134">
        <f>'2010 SCORES'!AF222</f>
        <v>0</v>
      </c>
      <c r="DF422" s="114">
        <f>'2010 SCORES'!AG222</f>
        <v>0</v>
      </c>
      <c r="DG422" s="117">
        <f>'2010 SCORES'!AH222</f>
        <v>0</v>
      </c>
      <c r="DH422" s="104">
        <f>'2009 SCORES'!V222</f>
        <v>0</v>
      </c>
      <c r="DI422" s="79">
        <f>'2009 SCORES'!W222</f>
        <v>0</v>
      </c>
      <c r="DJ422" s="48" t="e">
        <f>'2009 SCORES'!X222</f>
        <v>#DIV/0!</v>
      </c>
      <c r="DK422" s="134">
        <f>'2009 SCORES'!Y222</f>
        <v>0</v>
      </c>
      <c r="DL422" s="114">
        <f>'2009 SCORES'!Z222</f>
        <v>0</v>
      </c>
      <c r="DM422" s="117">
        <f>'2009 SCORES'!AA222</f>
        <v>0</v>
      </c>
      <c r="DN422" s="52">
        <f>'2008 SCORES'!V222</f>
        <v>1</v>
      </c>
      <c r="DO422" s="30">
        <f>'2008 SCORES'!W222</f>
        <v>14</v>
      </c>
      <c r="DP422" s="81">
        <f>'2008 SCORES'!X222</f>
        <v>14</v>
      </c>
      <c r="DQ422" s="134">
        <f>'2008 SCORES'!Y222</f>
        <v>0</v>
      </c>
      <c r="DR422" s="114">
        <f>'2008 SCORES'!Z222</f>
        <v>0</v>
      </c>
      <c r="DS422" s="117">
        <f>'2008 SCORES'!AA222</f>
        <v>0</v>
      </c>
      <c r="DT422" s="88">
        <f>'2007 SCORES'!Q222</f>
        <v>0</v>
      </c>
      <c r="DU422" s="7">
        <f>'2007 SCORES'!R222</f>
        <v>0</v>
      </c>
      <c r="DV422" s="95" t="e">
        <f>'2007 SCORES'!S222</f>
        <v>#DIV/0!</v>
      </c>
      <c r="DW422" s="121">
        <f>'2007 SCORES'!T222</f>
        <v>0</v>
      </c>
      <c r="DX422" s="114">
        <f>'2007 SCORES'!U222</f>
        <v>0</v>
      </c>
      <c r="DY422" s="117">
        <f>'2007 SCORES'!V222</f>
        <v>0</v>
      </c>
      <c r="DZ422" s="88">
        <f>'2006 SCORES'!Q222</f>
        <v>0</v>
      </c>
      <c r="EA422" s="9">
        <f>'2006 SCORES'!R222</f>
        <v>0</v>
      </c>
      <c r="EB422" s="100" t="e">
        <f>'2006 SCORES'!S222</f>
        <v>#DIV/0!</v>
      </c>
      <c r="EC422" s="124">
        <f>'2006 SCORES'!T222</f>
        <v>0</v>
      </c>
      <c r="ED422" s="120">
        <f>'2006 SCORES'!U222</f>
        <v>0</v>
      </c>
      <c r="EE422" s="125">
        <f>'2006 SCORES'!V222</f>
        <v>0</v>
      </c>
      <c r="EF422" s="88">
        <f>'2005 SCORES'!L223</f>
        <v>0</v>
      </c>
      <c r="EG422" s="9">
        <f>'2005 SCORES'!M223</f>
        <v>0</v>
      </c>
      <c r="EH422" s="95" t="e">
        <f>'2005 SCORES'!N223</f>
        <v>#DIV/0!</v>
      </c>
      <c r="EI422" s="121">
        <f>'2005 SCORES'!O223</f>
        <v>0</v>
      </c>
      <c r="EJ422" s="122">
        <f>'2005 SCORES'!P223</f>
        <v>0</v>
      </c>
      <c r="EK422" s="117">
        <f>'2005 SCORES'!Q223</f>
        <v>0</v>
      </c>
      <c r="EL422" s="7">
        <f>'2004 SCORES'!K222</f>
        <v>0</v>
      </c>
      <c r="EM422" s="9">
        <f>'2004 SCORES'!L222</f>
        <v>0</v>
      </c>
      <c r="EN422" s="95" t="e">
        <f>'2004 SCORES'!M222</f>
        <v>#DIV/0!</v>
      </c>
      <c r="EO422" s="113">
        <f>'2004 SCORES'!N222</f>
        <v>0</v>
      </c>
      <c r="EP422" s="120">
        <f>'2004 SCORES'!O222</f>
        <v>0</v>
      </c>
      <c r="EQ422" s="117">
        <f>'2004 SCORES'!P222</f>
        <v>0</v>
      </c>
      <c r="ER422" s="7">
        <f>'2003 SCORES'!H222</f>
        <v>0</v>
      </c>
      <c r="ES422" s="9">
        <f>'2003 SCORES'!I222</f>
        <v>0</v>
      </c>
      <c r="ET422" s="95" t="e">
        <f>'2003 SCORES'!J222</f>
        <v>#DIV/0!</v>
      </c>
      <c r="EU422" s="113">
        <f>'2003 SCORES'!K222</f>
        <v>0</v>
      </c>
      <c r="EV422" s="114">
        <f>'2003 SCORES'!L222</f>
        <v>0</v>
      </c>
      <c r="EW422" s="117">
        <f>'2003 SCORES'!M222</f>
        <v>0</v>
      </c>
      <c r="EX422" s="7">
        <f>'2002 SCORES'!H222</f>
        <v>0</v>
      </c>
      <c r="EY422" s="9">
        <f>'2002 SCORES'!I222</f>
        <v>0</v>
      </c>
      <c r="EZ422" s="95" t="e">
        <f>'2002 SCORES'!J222</f>
        <v>#DIV/0!</v>
      </c>
      <c r="FA422" s="113">
        <f>'2002 SCORES'!K222</f>
        <v>0</v>
      </c>
      <c r="FB422" s="114">
        <f>'2002 SCORES'!L222</f>
        <v>0</v>
      </c>
      <c r="FC422" s="117">
        <f>'2002 SCORES'!M222</f>
        <v>0</v>
      </c>
      <c r="FD422" s="7">
        <f>'2001 SCORES'!I222</f>
        <v>0</v>
      </c>
      <c r="FE422" s="105">
        <f>'2001 SCORES'!J222</f>
        <v>0</v>
      </c>
      <c r="FF422" s="156" t="e">
        <f>'2001 SCORES'!K222</f>
        <v>#DIV/0!</v>
      </c>
      <c r="FG422" s="157">
        <f>'2001 SCORES'!L222</f>
        <v>0</v>
      </c>
      <c r="FH422" s="120">
        <f>'2001 SCORES'!M222</f>
        <v>0</v>
      </c>
      <c r="FI422" s="117">
        <f>'2001 SCORES'!N222</f>
        <v>0</v>
      </c>
      <c r="FJ422" s="302">
        <f>'2000 SCORES'!G222</f>
        <v>0</v>
      </c>
      <c r="FK422" s="310">
        <f>'2000 SCORES'!H222</f>
        <v>0</v>
      </c>
      <c r="FL422" s="156" t="e">
        <f>'2000 SCORES'!I222</f>
        <v>#DIV/0!</v>
      </c>
      <c r="FM422" s="312">
        <f>'2000 SCORES'!J222</f>
        <v>0</v>
      </c>
      <c r="FN422" s="120">
        <f>'2001 SCORES'!M222</f>
        <v>0</v>
      </c>
      <c r="FO422" s="117">
        <f>'2000 SCORES'!L222</f>
        <v>0</v>
      </c>
      <c r="FP422" s="7">
        <f>'1999 SCORES'!H222</f>
        <v>0</v>
      </c>
      <c r="FQ422" s="105">
        <f>'1999 SCORES'!I222</f>
        <v>0</v>
      </c>
      <c r="FR422" s="156" t="e">
        <f>'1999 SCORES'!J222</f>
        <v>#DIV/0!</v>
      </c>
      <c r="FS422" s="157">
        <f>'1999 SCORES'!K222</f>
        <v>0</v>
      </c>
      <c r="FT422" s="120">
        <f>'1999 SCORES'!L222</f>
        <v>0</v>
      </c>
      <c r="FU422" s="117">
        <f>'1999 SCORES'!M222</f>
        <v>0</v>
      </c>
      <c r="FV422" s="7">
        <f>'1998 SCORES'!G222</f>
        <v>0</v>
      </c>
      <c r="FW422" s="105">
        <f>'1998 SCORES'!H222</f>
        <v>0</v>
      </c>
      <c r="FX422" s="156" t="e">
        <f>'1998 SCORES'!I222</f>
        <v>#DIV/0!</v>
      </c>
      <c r="FY422" s="157">
        <f>'1998 SCORES'!J222</f>
        <v>0</v>
      </c>
      <c r="FZ422" s="120">
        <f>'1998 SCORES'!K222</f>
        <v>0</v>
      </c>
      <c r="GA422" s="117">
        <f>'1998 SCORES'!L222</f>
        <v>0</v>
      </c>
      <c r="GB422" s="7">
        <f>'1997 SCORES'!F222</f>
        <v>0</v>
      </c>
      <c r="GC422" s="105">
        <f>'1997 SCORES'!G222</f>
        <v>0</v>
      </c>
      <c r="GD422" s="156" t="e">
        <f>'1997 SCORES'!H222</f>
        <v>#DIV/0!</v>
      </c>
      <c r="GE422" s="157">
        <f>'1997 SCORES'!I222</f>
        <v>0</v>
      </c>
      <c r="GF422" s="120">
        <f>'1997 SCORES'!J222</f>
        <v>0</v>
      </c>
      <c r="GG422" s="117">
        <f>'1997 SCORES'!K222</f>
        <v>0</v>
      </c>
      <c r="GH422" s="160">
        <f>'1996 SCORES'!F222</f>
        <v>0</v>
      </c>
      <c r="GI422" s="9">
        <f>'1996 SCORES'!G222</f>
        <v>0</v>
      </c>
      <c r="GJ422" s="100" t="e">
        <f>'1996 SCORES'!H222</f>
        <v>#DIV/0!</v>
      </c>
      <c r="GK422" s="22">
        <f>'1996 SCORES'!I222</f>
        <v>0</v>
      </c>
      <c r="GL422" s="21">
        <f>'1996 SCORES'!J222</f>
        <v>0</v>
      </c>
      <c r="GM422" s="162">
        <f>'1996 SCORES'!K222</f>
        <v>0</v>
      </c>
      <c r="GN422" s="161">
        <f>'1995 SCORES '!F222</f>
        <v>0</v>
      </c>
      <c r="GO422" s="9">
        <f>'1995 SCORES '!G222</f>
        <v>0</v>
      </c>
      <c r="GP422" s="100" t="e">
        <f>'1995 SCORES '!H222</f>
        <v>#DIV/0!</v>
      </c>
      <c r="GQ422" s="22">
        <f>'1995 SCORES '!I222</f>
        <v>0</v>
      </c>
      <c r="GR422" s="21">
        <f>'1995 SCORES '!J222</f>
        <v>0</v>
      </c>
      <c r="GS422" s="162">
        <f>'1995 SCORES '!K222</f>
        <v>0</v>
      </c>
      <c r="GT422" s="161">
        <f>'1994 SCORES'!F222</f>
        <v>0</v>
      </c>
      <c r="GU422" s="9">
        <f>'1994 SCORES'!G222</f>
        <v>0</v>
      </c>
      <c r="GV422" s="100" t="e">
        <f>'1994 SCORES'!H222</f>
        <v>#DIV/0!</v>
      </c>
      <c r="GW422" s="22">
        <f>'1994 SCORES'!I222</f>
        <v>0</v>
      </c>
      <c r="GX422" s="21">
        <f>'1994 SCORES'!J222</f>
        <v>0</v>
      </c>
      <c r="GY422" s="162">
        <f>'1994 SCORES'!K222</f>
        <v>0</v>
      </c>
      <c r="GZ422" s="161">
        <f>'1993 SCORES'!F222</f>
        <v>0</v>
      </c>
      <c r="HA422" s="30">
        <f>'1993 SCORES'!G222</f>
        <v>0</v>
      </c>
      <c r="HB422" s="100" t="e">
        <f>'1993 SCORES'!H222</f>
        <v>#DIV/0!</v>
      </c>
      <c r="HC422" s="22">
        <f>'1993 SCORES'!I222</f>
        <v>0</v>
      </c>
      <c r="HD422" s="21">
        <f>'1993 SCORES'!J222</f>
        <v>0</v>
      </c>
      <c r="HE422" s="162">
        <f>'1993 SCORES'!K222</f>
        <v>0</v>
      </c>
    </row>
    <row r="423" spans="1:213" ht="13.5" thickBot="1" x14ac:dyDescent="0.25">
      <c r="A423" s="335">
        <v>420</v>
      </c>
      <c r="B423" s="249" t="s">
        <v>556</v>
      </c>
      <c r="C423" s="250" t="s">
        <v>557</v>
      </c>
      <c r="D423" s="276">
        <f t="shared" si="34"/>
        <v>1</v>
      </c>
      <c r="E423" s="276">
        <f t="shared" si="35"/>
        <v>30</v>
      </c>
      <c r="F423" s="345">
        <f t="shared" si="33"/>
        <v>30</v>
      </c>
      <c r="G423" s="167">
        <f t="shared" si="36"/>
        <v>0</v>
      </c>
      <c r="H423" s="549">
        <f t="shared" si="37"/>
        <v>0</v>
      </c>
      <c r="I423" s="629">
        <f t="shared" si="38"/>
        <v>0</v>
      </c>
      <c r="J423" s="815">
        <v>0</v>
      </c>
      <c r="K423" s="676">
        <v>0</v>
      </c>
      <c r="L423" s="901" t="e">
        <v>#DIV/0!</v>
      </c>
      <c r="M423" s="906"/>
      <c r="N423" s="679"/>
      <c r="O423" s="910"/>
      <c r="P423" s="862">
        <v>0</v>
      </c>
      <c r="Q423" s="877">
        <v>0</v>
      </c>
      <c r="R423" s="877" t="e">
        <v>#DIV/0!</v>
      </c>
      <c r="S423" s="865"/>
      <c r="T423" s="869"/>
      <c r="U423" s="872"/>
      <c r="V423" s="847">
        <v>0</v>
      </c>
      <c r="W423" s="756">
        <v>0</v>
      </c>
      <c r="X423" s="756" t="e">
        <v>#DIV/0!</v>
      </c>
      <c r="Y423" s="686"/>
      <c r="Z423" s="687"/>
      <c r="AA423" s="769"/>
      <c r="AB423" s="826">
        <v>0</v>
      </c>
      <c r="AC423" s="756">
        <v>0</v>
      </c>
      <c r="AD423" s="756" t="e">
        <v>#DIV/0!</v>
      </c>
      <c r="AE423" s="686"/>
      <c r="AF423" s="687"/>
      <c r="AG423" s="769"/>
      <c r="AH423" s="826">
        <v>0</v>
      </c>
      <c r="AI423" s="752">
        <v>0</v>
      </c>
      <c r="AJ423" s="752" t="e">
        <v>#DIV/0!</v>
      </c>
      <c r="AK423" s="686"/>
      <c r="AL423" s="687"/>
      <c r="AM423" s="751"/>
      <c r="AN423" s="820">
        <v>0</v>
      </c>
      <c r="AO423" s="685">
        <v>0</v>
      </c>
      <c r="AP423" s="685" t="e">
        <v>#DIV/0!</v>
      </c>
      <c r="AQ423" s="686"/>
      <c r="AR423" s="739"/>
      <c r="AS423" s="737"/>
      <c r="AT423" s="820"/>
      <c r="AU423" s="685">
        <v>0</v>
      </c>
      <c r="AV423" s="732" t="e">
        <v>#DIV/0!</v>
      </c>
      <c r="AW423" s="686"/>
      <c r="AX423" s="687"/>
      <c r="AY423" s="688"/>
      <c r="AZ423" s="815">
        <v>0</v>
      </c>
      <c r="BA423" s="676">
        <v>0</v>
      </c>
      <c r="BB423" s="676" t="e">
        <v>#DIV/0!</v>
      </c>
      <c r="BC423" s="677"/>
      <c r="BD423" s="679"/>
      <c r="BE423" s="798"/>
      <c r="BF423" s="806">
        <v>0</v>
      </c>
      <c r="BG423" s="632">
        <v>0</v>
      </c>
      <c r="BH423" s="632" t="e">
        <v>#DIV/0!</v>
      </c>
      <c r="BI423" s="636"/>
      <c r="BJ423" s="640"/>
      <c r="BK423" s="792"/>
      <c r="BL423" s="555">
        <v>0</v>
      </c>
      <c r="BM423" s="557">
        <v>0</v>
      </c>
      <c r="BN423" s="557" t="e">
        <v>#DIV/0!</v>
      </c>
      <c r="BO423" s="561"/>
      <c r="BP423" s="563"/>
      <c r="BQ423" s="575"/>
      <c r="BR423" s="555">
        <v>0</v>
      </c>
      <c r="BS423" s="557">
        <v>0</v>
      </c>
      <c r="BT423" s="557" t="e">
        <v>#DIV/0!</v>
      </c>
      <c r="BU423" s="561"/>
      <c r="BV423" s="563"/>
      <c r="BW423" s="566"/>
      <c r="BX423" s="300">
        <v>0</v>
      </c>
      <c r="BY423" s="541">
        <v>0</v>
      </c>
      <c r="BZ423" s="541" t="e">
        <v>#DIV/0!</v>
      </c>
      <c r="CA423" s="541"/>
      <c r="CB423" s="542"/>
      <c r="CC423" s="552"/>
      <c r="CD423" s="515">
        <v>1</v>
      </c>
      <c r="CE423" s="525">
        <v>30</v>
      </c>
      <c r="CF423" s="525">
        <v>30</v>
      </c>
      <c r="CG423" s="526"/>
      <c r="CH423" s="527"/>
      <c r="CI423" s="519"/>
      <c r="CJ423" s="377"/>
      <c r="CK423" s="233"/>
      <c r="CL423" s="233"/>
      <c r="CM423" s="381"/>
      <c r="CN423" s="384"/>
      <c r="CO423" s="386"/>
      <c r="CP423" s="52"/>
      <c r="CQ423" s="30"/>
      <c r="CR423" s="48"/>
      <c r="CS423" s="134"/>
      <c r="CT423" s="114"/>
      <c r="CU423" s="342"/>
      <c r="CV423" s="79"/>
      <c r="CW423" s="30"/>
      <c r="CX423" s="48"/>
      <c r="CY423" s="134"/>
      <c r="CZ423" s="114"/>
      <c r="DA423" s="117"/>
      <c r="DB423" s="52"/>
      <c r="DC423" s="30"/>
      <c r="DD423" s="48"/>
      <c r="DE423" s="134"/>
      <c r="DF423" s="114"/>
      <c r="DG423" s="117"/>
      <c r="DH423" s="104"/>
      <c r="DI423" s="79"/>
      <c r="DJ423" s="48"/>
      <c r="DK423" s="134"/>
      <c r="DL423" s="114"/>
      <c r="DM423" s="117"/>
      <c r="DN423" s="52"/>
      <c r="DO423" s="30"/>
      <c r="DP423" s="81"/>
      <c r="DQ423" s="134"/>
      <c r="DR423" s="114"/>
      <c r="DS423" s="117"/>
      <c r="DT423" s="88"/>
      <c r="DU423" s="7"/>
      <c r="DV423" s="95"/>
      <c r="DW423" s="121"/>
      <c r="DX423" s="114"/>
      <c r="DY423" s="117"/>
      <c r="DZ423" s="88"/>
      <c r="EA423" s="9"/>
      <c r="EB423" s="100"/>
      <c r="EC423" s="124"/>
      <c r="ED423" s="120"/>
      <c r="EE423" s="125"/>
      <c r="EF423" s="88"/>
      <c r="EG423" s="9"/>
      <c r="EH423" s="95"/>
      <c r="EI423" s="121"/>
      <c r="EJ423" s="122"/>
      <c r="EK423" s="117"/>
      <c r="EL423" s="7"/>
      <c r="EM423" s="9"/>
      <c r="EN423" s="95"/>
      <c r="EO423" s="113"/>
      <c r="EP423" s="120"/>
      <c r="EQ423" s="117"/>
      <c r="ER423" s="7"/>
      <c r="ES423" s="9"/>
      <c r="ET423" s="95"/>
      <c r="EU423" s="113"/>
      <c r="EV423" s="114"/>
      <c r="EW423" s="117"/>
      <c r="EX423" s="7"/>
      <c r="EY423" s="9"/>
      <c r="EZ423" s="95"/>
      <c r="FA423" s="113"/>
      <c r="FB423" s="114"/>
      <c r="FC423" s="117"/>
      <c r="FD423" s="7"/>
      <c r="FE423" s="105"/>
      <c r="FF423" s="156"/>
      <c r="FG423" s="157"/>
      <c r="FH423" s="120"/>
      <c r="FI423" s="117"/>
      <c r="FJ423" s="302"/>
      <c r="FK423" s="310"/>
      <c r="FL423" s="156"/>
      <c r="FM423" s="312"/>
      <c r="FN423" s="120"/>
      <c r="FO423" s="117"/>
      <c r="FP423" s="7"/>
      <c r="FQ423" s="105"/>
      <c r="FR423" s="156"/>
      <c r="FS423" s="157"/>
      <c r="FT423" s="120"/>
      <c r="FU423" s="117"/>
      <c r="FV423" s="7"/>
      <c r="FW423" s="105"/>
      <c r="FX423" s="156"/>
      <c r="FY423" s="157"/>
      <c r="FZ423" s="120"/>
      <c r="GA423" s="117"/>
      <c r="GB423" s="7"/>
      <c r="GC423" s="105"/>
      <c r="GD423" s="156"/>
      <c r="GE423" s="157"/>
      <c r="GF423" s="120"/>
      <c r="GG423" s="117"/>
      <c r="GH423" s="160"/>
      <c r="GI423" s="9"/>
      <c r="GJ423" s="100"/>
      <c r="GK423" s="22"/>
      <c r="GL423" s="21"/>
      <c r="GM423" s="162"/>
      <c r="GN423" s="161"/>
      <c r="GO423" s="9"/>
      <c r="GP423" s="100"/>
      <c r="GQ423" s="22"/>
      <c r="GR423" s="21"/>
      <c r="GS423" s="162"/>
      <c r="GT423" s="161"/>
      <c r="GU423" s="9"/>
      <c r="GV423" s="100"/>
      <c r="GW423" s="22"/>
      <c r="GX423" s="21"/>
      <c r="GY423" s="162"/>
      <c r="GZ423" s="161"/>
      <c r="HA423" s="30"/>
      <c r="HB423" s="100"/>
      <c r="HC423" s="22"/>
      <c r="HD423" s="21"/>
      <c r="HE423" s="162"/>
    </row>
    <row r="424" spans="1:213" ht="13.5" thickBot="1" x14ac:dyDescent="0.25">
      <c r="A424" s="335">
        <v>421</v>
      </c>
      <c r="B424" s="249" t="s">
        <v>461</v>
      </c>
      <c r="C424" s="250" t="s">
        <v>462</v>
      </c>
      <c r="D424" s="276">
        <f t="shared" si="34"/>
        <v>13</v>
      </c>
      <c r="E424" s="276">
        <f t="shared" si="35"/>
        <v>489</v>
      </c>
      <c r="F424" s="345">
        <f t="shared" si="33"/>
        <v>37.619999999999997</v>
      </c>
      <c r="G424" s="167">
        <f t="shared" si="36"/>
        <v>5</v>
      </c>
      <c r="H424" s="549">
        <f t="shared" si="37"/>
        <v>5</v>
      </c>
      <c r="I424" s="629">
        <f t="shared" si="38"/>
        <v>0</v>
      </c>
      <c r="J424" s="815">
        <v>0</v>
      </c>
      <c r="K424" s="676">
        <v>0</v>
      </c>
      <c r="L424" s="901" t="e">
        <v>#DIV/0!</v>
      </c>
      <c r="M424" s="906"/>
      <c r="N424" s="679"/>
      <c r="O424" s="910"/>
      <c r="P424" s="862">
        <v>0</v>
      </c>
      <c r="Q424" s="877">
        <v>0</v>
      </c>
      <c r="R424" s="877" t="e">
        <v>#DIV/0!</v>
      </c>
      <c r="S424" s="865"/>
      <c r="T424" s="869"/>
      <c r="U424" s="872"/>
      <c r="V424" s="847">
        <v>0</v>
      </c>
      <c r="W424" s="756">
        <v>0</v>
      </c>
      <c r="X424" s="756" t="e">
        <v>#DIV/0!</v>
      </c>
      <c r="Y424" s="686"/>
      <c r="Z424" s="687"/>
      <c r="AA424" s="769"/>
      <c r="AB424" s="826">
        <v>0</v>
      </c>
      <c r="AC424" s="756">
        <v>0</v>
      </c>
      <c r="AD424" s="756" t="e">
        <v>#DIV/0!</v>
      </c>
      <c r="AE424" s="686"/>
      <c r="AF424" s="687"/>
      <c r="AG424" s="769"/>
      <c r="AH424" s="826">
        <v>0</v>
      </c>
      <c r="AI424" s="752">
        <v>0</v>
      </c>
      <c r="AJ424" s="752" t="e">
        <v>#DIV/0!</v>
      </c>
      <c r="AK424" s="686"/>
      <c r="AL424" s="687"/>
      <c r="AM424" s="751"/>
      <c r="AN424" s="820">
        <v>0</v>
      </c>
      <c r="AO424" s="685">
        <v>0</v>
      </c>
      <c r="AP424" s="685" t="e">
        <v>#DIV/0!</v>
      </c>
      <c r="AQ424" s="686"/>
      <c r="AR424" s="739"/>
      <c r="AS424" s="737"/>
      <c r="AT424" s="820"/>
      <c r="AU424" s="685">
        <v>0</v>
      </c>
      <c r="AV424" s="732" t="e">
        <v>#DIV/0!</v>
      </c>
      <c r="AW424" s="686"/>
      <c r="AX424" s="687"/>
      <c r="AY424" s="688"/>
      <c r="AZ424" s="815">
        <v>0</v>
      </c>
      <c r="BA424" s="676">
        <v>0</v>
      </c>
      <c r="BB424" s="676" t="e">
        <v>#DIV/0!</v>
      </c>
      <c r="BC424" s="677"/>
      <c r="BD424" s="679"/>
      <c r="BE424" s="798"/>
      <c r="BF424" s="806">
        <v>0</v>
      </c>
      <c r="BG424" s="632">
        <v>0</v>
      </c>
      <c r="BH424" s="632" t="e">
        <v>#DIV/0!</v>
      </c>
      <c r="BI424" s="636"/>
      <c r="BJ424" s="640"/>
      <c r="BK424" s="792"/>
      <c r="BL424" s="555">
        <v>0</v>
      </c>
      <c r="BM424" s="557">
        <v>0</v>
      </c>
      <c r="BN424" s="557" t="e">
        <v>#DIV/0!</v>
      </c>
      <c r="BO424" s="561"/>
      <c r="BP424" s="563"/>
      <c r="BQ424" s="575"/>
      <c r="BR424" s="555">
        <v>0</v>
      </c>
      <c r="BS424" s="557">
        <v>0</v>
      </c>
      <c r="BT424" s="557" t="e">
        <v>#DIV/0!</v>
      </c>
      <c r="BU424" s="561"/>
      <c r="BV424" s="563"/>
      <c r="BW424" s="566"/>
      <c r="BX424" s="300">
        <v>0</v>
      </c>
      <c r="BY424" s="541">
        <v>0</v>
      </c>
      <c r="BZ424" s="541" t="e">
        <v>#DIV/0!</v>
      </c>
      <c r="CA424" s="541"/>
      <c r="CB424" s="542"/>
      <c r="CC424" s="552"/>
      <c r="CD424" s="515">
        <v>1</v>
      </c>
      <c r="CE424" s="525">
        <v>35</v>
      </c>
      <c r="CF424" s="525">
        <v>35</v>
      </c>
      <c r="CG424" s="526"/>
      <c r="CH424" s="527"/>
      <c r="CI424" s="519"/>
      <c r="CJ424" s="377">
        <v>3</v>
      </c>
      <c r="CK424" s="233">
        <v>128</v>
      </c>
      <c r="CL424" s="298">
        <v>42.666666666666664</v>
      </c>
      <c r="CM424" s="381">
        <v>3</v>
      </c>
      <c r="CN424" s="384"/>
      <c r="CO424" s="386"/>
      <c r="CP424" s="52">
        <v>7</v>
      </c>
      <c r="CQ424" s="30">
        <v>245</v>
      </c>
      <c r="CR424" s="48">
        <v>35</v>
      </c>
      <c r="CS424" s="134">
        <v>1</v>
      </c>
      <c r="CT424" s="114">
        <v>4</v>
      </c>
      <c r="CU424" s="342"/>
      <c r="CV424" s="79">
        <v>2</v>
      </c>
      <c r="CW424" s="30">
        <v>81</v>
      </c>
      <c r="CX424" s="48">
        <v>40.5</v>
      </c>
      <c r="CY424" s="134">
        <v>1</v>
      </c>
      <c r="CZ424" s="114">
        <v>1</v>
      </c>
      <c r="DA424" s="117"/>
      <c r="DB424" s="52"/>
      <c r="DC424" s="30"/>
      <c r="DD424" s="48"/>
      <c r="DE424" s="134"/>
      <c r="DF424" s="114"/>
      <c r="DG424" s="117"/>
      <c r="DH424" s="104"/>
      <c r="DI424" s="79"/>
      <c r="DJ424" s="48"/>
      <c r="DK424" s="134"/>
      <c r="DL424" s="114"/>
      <c r="DM424" s="117"/>
      <c r="DN424" s="52"/>
      <c r="DO424" s="30"/>
      <c r="DP424" s="81"/>
      <c r="DQ424" s="134"/>
      <c r="DR424" s="114"/>
      <c r="DS424" s="117"/>
      <c r="DT424" s="88"/>
      <c r="DU424" s="7"/>
      <c r="DV424" s="95"/>
      <c r="DW424" s="121"/>
      <c r="DX424" s="114"/>
      <c r="DY424" s="117"/>
      <c r="DZ424" s="88"/>
      <c r="EA424" s="9"/>
      <c r="EB424" s="100"/>
      <c r="EC424" s="124"/>
      <c r="ED424" s="120"/>
      <c r="EE424" s="125"/>
      <c r="EF424" s="88"/>
      <c r="EG424" s="9"/>
      <c r="EH424" s="95"/>
      <c r="EI424" s="121"/>
      <c r="EJ424" s="122"/>
      <c r="EK424" s="117"/>
      <c r="EL424" s="7"/>
      <c r="EM424" s="9"/>
      <c r="EN424" s="95"/>
      <c r="EO424" s="113"/>
      <c r="EP424" s="120"/>
      <c r="EQ424" s="117"/>
      <c r="ER424" s="7"/>
      <c r="ES424" s="9"/>
      <c r="ET424" s="95"/>
      <c r="EU424" s="113"/>
      <c r="EV424" s="114"/>
      <c r="EW424" s="117"/>
      <c r="EX424" s="7"/>
      <c r="EY424" s="9"/>
      <c r="EZ424" s="95"/>
      <c r="FA424" s="113"/>
      <c r="FB424" s="114"/>
      <c r="FC424" s="117"/>
      <c r="FD424" s="7"/>
      <c r="FE424" s="105"/>
      <c r="FF424" s="156"/>
      <c r="FG424" s="157"/>
      <c r="FH424" s="120"/>
      <c r="FI424" s="117"/>
      <c r="FJ424" s="302"/>
      <c r="FK424" s="310"/>
      <c r="FL424" s="156"/>
      <c r="FM424" s="312"/>
      <c r="FN424" s="120"/>
      <c r="FO424" s="117"/>
      <c r="FP424" s="7"/>
      <c r="FQ424" s="105"/>
      <c r="FR424" s="156"/>
      <c r="FS424" s="157"/>
      <c r="FT424" s="120"/>
      <c r="FU424" s="117"/>
      <c r="FV424" s="7"/>
      <c r="FW424" s="105"/>
      <c r="FX424" s="156"/>
      <c r="FY424" s="157"/>
      <c r="FZ424" s="120"/>
      <c r="GA424" s="117"/>
      <c r="GB424" s="7"/>
      <c r="GC424" s="105"/>
      <c r="GD424" s="156"/>
      <c r="GE424" s="157"/>
      <c r="GF424" s="120"/>
      <c r="GG424" s="117"/>
      <c r="GH424" s="160"/>
      <c r="GI424" s="9"/>
      <c r="GJ424" s="100"/>
      <c r="GK424" s="22"/>
      <c r="GL424" s="21"/>
      <c r="GM424" s="162"/>
      <c r="GN424" s="161"/>
      <c r="GO424" s="9"/>
      <c r="GP424" s="100"/>
      <c r="GQ424" s="22"/>
      <c r="GR424" s="21"/>
      <c r="GS424" s="162"/>
      <c r="GT424" s="161"/>
      <c r="GU424" s="9"/>
      <c r="GV424" s="100"/>
      <c r="GW424" s="22"/>
      <c r="GX424" s="21"/>
      <c r="GY424" s="162"/>
      <c r="GZ424" s="161"/>
      <c r="HA424" s="30"/>
      <c r="HB424" s="100"/>
      <c r="HC424" s="22"/>
      <c r="HD424" s="21"/>
      <c r="HE424" s="162"/>
    </row>
    <row r="425" spans="1:213" ht="13.5" thickBot="1" x14ac:dyDescent="0.25">
      <c r="A425" s="335">
        <v>422</v>
      </c>
      <c r="B425" s="249" t="s">
        <v>799</v>
      </c>
      <c r="C425" s="250" t="s">
        <v>800</v>
      </c>
      <c r="D425" s="276">
        <f t="shared" si="34"/>
        <v>1</v>
      </c>
      <c r="E425" s="276">
        <f t="shared" si="35"/>
        <v>17</v>
      </c>
      <c r="F425" s="345">
        <f t="shared" si="33"/>
        <v>17</v>
      </c>
      <c r="G425" s="167">
        <f t="shared" si="36"/>
        <v>0</v>
      </c>
      <c r="H425" s="549">
        <f t="shared" si="37"/>
        <v>0</v>
      </c>
      <c r="I425" s="629">
        <f t="shared" si="38"/>
        <v>0</v>
      </c>
      <c r="J425" s="815">
        <v>0</v>
      </c>
      <c r="K425" s="676">
        <v>0</v>
      </c>
      <c r="L425" s="901" t="e">
        <v>#DIV/0!</v>
      </c>
      <c r="M425" s="906"/>
      <c r="N425" s="679"/>
      <c r="O425" s="910"/>
      <c r="P425" s="862">
        <v>1</v>
      </c>
      <c r="Q425" s="877">
        <v>17</v>
      </c>
      <c r="R425" s="877">
        <v>17</v>
      </c>
      <c r="S425" s="865"/>
      <c r="T425" s="869"/>
      <c r="U425" s="872"/>
      <c r="V425" s="847"/>
      <c r="W425" s="756"/>
      <c r="X425" s="756"/>
      <c r="Y425" s="686"/>
      <c r="Z425" s="687"/>
      <c r="AA425" s="769"/>
      <c r="AB425" s="826"/>
      <c r="AC425" s="756"/>
      <c r="AD425" s="756"/>
      <c r="AE425" s="686"/>
      <c r="AF425" s="687"/>
      <c r="AG425" s="769"/>
      <c r="AH425" s="826"/>
      <c r="AI425" s="752"/>
      <c r="AJ425" s="752"/>
      <c r="AK425" s="686"/>
      <c r="AL425" s="687"/>
      <c r="AM425" s="751"/>
      <c r="AN425" s="820"/>
      <c r="AO425" s="685"/>
      <c r="AP425" s="685"/>
      <c r="AQ425" s="686"/>
      <c r="AR425" s="739"/>
      <c r="AS425" s="737"/>
      <c r="AT425" s="820"/>
      <c r="AU425" s="685"/>
      <c r="AV425" s="732"/>
      <c r="AW425" s="686"/>
      <c r="AX425" s="687"/>
      <c r="AY425" s="688"/>
      <c r="AZ425" s="815"/>
      <c r="BA425" s="676"/>
      <c r="BB425" s="676"/>
      <c r="BC425" s="677"/>
      <c r="BD425" s="679"/>
      <c r="BE425" s="798"/>
      <c r="BF425" s="806"/>
      <c r="BG425" s="632"/>
      <c r="BH425" s="632"/>
      <c r="BI425" s="636"/>
      <c r="BJ425" s="640"/>
      <c r="BK425" s="792"/>
      <c r="BL425" s="555"/>
      <c r="BM425" s="557"/>
      <c r="BN425" s="557"/>
      <c r="BO425" s="561"/>
      <c r="BP425" s="563"/>
      <c r="BQ425" s="575"/>
      <c r="BR425" s="555"/>
      <c r="BS425" s="557"/>
      <c r="BT425" s="557"/>
      <c r="BU425" s="561"/>
      <c r="BV425" s="563"/>
      <c r="BW425" s="566"/>
      <c r="BX425" s="300"/>
      <c r="BY425" s="541"/>
      <c r="BZ425" s="541"/>
      <c r="CA425" s="541"/>
      <c r="CB425" s="542"/>
      <c r="CC425" s="552"/>
      <c r="CD425" s="515"/>
      <c r="CE425" s="525"/>
      <c r="CF425" s="525"/>
      <c r="CG425" s="526"/>
      <c r="CH425" s="527"/>
      <c r="CI425" s="519"/>
      <c r="CJ425" s="377"/>
      <c r="CK425" s="233"/>
      <c r="CL425" s="298"/>
      <c r="CM425" s="381"/>
      <c r="CN425" s="384"/>
      <c r="CO425" s="386"/>
      <c r="CP425" s="52"/>
      <c r="CQ425" s="30"/>
      <c r="CR425" s="48"/>
      <c r="CS425" s="134"/>
      <c r="CT425" s="114"/>
      <c r="CU425" s="342"/>
      <c r="CV425" s="79"/>
      <c r="CW425" s="30"/>
      <c r="CX425" s="48"/>
      <c r="CY425" s="134"/>
      <c r="CZ425" s="114"/>
      <c r="DA425" s="117"/>
      <c r="DB425" s="52"/>
      <c r="DC425" s="30"/>
      <c r="DD425" s="48"/>
      <c r="DE425" s="134"/>
      <c r="DF425" s="114"/>
      <c r="DG425" s="117"/>
      <c r="DH425" s="104"/>
      <c r="DI425" s="79"/>
      <c r="DJ425" s="48"/>
      <c r="DK425" s="134"/>
      <c r="DL425" s="114"/>
      <c r="DM425" s="117"/>
      <c r="DN425" s="52"/>
      <c r="DO425" s="30"/>
      <c r="DP425" s="81"/>
      <c r="DQ425" s="134"/>
      <c r="DR425" s="114"/>
      <c r="DS425" s="117"/>
      <c r="DT425" s="88"/>
      <c r="DU425" s="7"/>
      <c r="DV425" s="95"/>
      <c r="DW425" s="121"/>
      <c r="DX425" s="114"/>
      <c r="DY425" s="117"/>
      <c r="DZ425" s="88"/>
      <c r="EA425" s="9"/>
      <c r="EB425" s="100"/>
      <c r="EC425" s="124"/>
      <c r="ED425" s="120"/>
      <c r="EE425" s="125"/>
      <c r="EF425" s="88"/>
      <c r="EG425" s="9"/>
      <c r="EH425" s="95"/>
      <c r="EI425" s="121"/>
      <c r="EJ425" s="122"/>
      <c r="EK425" s="117"/>
      <c r="EL425" s="7"/>
      <c r="EM425" s="9"/>
      <c r="EN425" s="95"/>
      <c r="EO425" s="113"/>
      <c r="EP425" s="120"/>
      <c r="EQ425" s="117"/>
      <c r="ER425" s="7"/>
      <c r="ES425" s="9"/>
      <c r="ET425" s="95"/>
      <c r="EU425" s="113"/>
      <c r="EV425" s="114"/>
      <c r="EW425" s="117"/>
      <c r="EX425" s="7"/>
      <c r="EY425" s="9"/>
      <c r="EZ425" s="95"/>
      <c r="FA425" s="113"/>
      <c r="FB425" s="114"/>
      <c r="FC425" s="117"/>
      <c r="FD425" s="7"/>
      <c r="FE425" s="105"/>
      <c r="FF425" s="156"/>
      <c r="FG425" s="157"/>
      <c r="FH425" s="120"/>
      <c r="FI425" s="117"/>
      <c r="FJ425" s="302"/>
      <c r="FK425" s="310"/>
      <c r="FL425" s="156"/>
      <c r="FM425" s="312"/>
      <c r="FN425" s="120"/>
      <c r="FO425" s="117"/>
      <c r="FP425" s="7"/>
      <c r="FQ425" s="105"/>
      <c r="FR425" s="156"/>
      <c r="FS425" s="157"/>
      <c r="FT425" s="120"/>
      <c r="FU425" s="117"/>
      <c r="FV425" s="7"/>
      <c r="FW425" s="105"/>
      <c r="FX425" s="156"/>
      <c r="FY425" s="157"/>
      <c r="FZ425" s="120"/>
      <c r="GA425" s="117"/>
      <c r="GB425" s="7"/>
      <c r="GC425" s="105"/>
      <c r="GD425" s="156"/>
      <c r="GE425" s="157"/>
      <c r="GF425" s="120"/>
      <c r="GG425" s="117"/>
      <c r="GH425" s="160"/>
      <c r="GI425" s="9"/>
      <c r="GJ425" s="100"/>
      <c r="GK425" s="22"/>
      <c r="GL425" s="21"/>
      <c r="GM425" s="162"/>
      <c r="GN425" s="161"/>
      <c r="GO425" s="9"/>
      <c r="GP425" s="100"/>
      <c r="GQ425" s="22"/>
      <c r="GR425" s="21"/>
      <c r="GS425" s="162"/>
      <c r="GT425" s="161"/>
      <c r="GU425" s="9"/>
      <c r="GV425" s="100"/>
      <c r="GW425" s="22"/>
      <c r="GX425" s="21"/>
      <c r="GY425" s="162"/>
      <c r="GZ425" s="161"/>
      <c r="HA425" s="30"/>
      <c r="HB425" s="100"/>
      <c r="HC425" s="22"/>
      <c r="HD425" s="21"/>
      <c r="HE425" s="162"/>
    </row>
    <row r="426" spans="1:213" ht="13.5" thickBot="1" x14ac:dyDescent="0.25">
      <c r="A426" s="335">
        <v>423</v>
      </c>
      <c r="B426" s="249" t="s">
        <v>277</v>
      </c>
      <c r="C426" s="334"/>
      <c r="D426" s="276">
        <f t="shared" si="34"/>
        <v>1</v>
      </c>
      <c r="E426" s="276">
        <f t="shared" si="35"/>
        <v>17</v>
      </c>
      <c r="F426" s="345">
        <f t="shared" si="33"/>
        <v>17</v>
      </c>
      <c r="G426" s="167">
        <f t="shared" si="36"/>
        <v>0</v>
      </c>
      <c r="H426" s="549">
        <f t="shared" si="37"/>
        <v>0</v>
      </c>
      <c r="I426" s="629">
        <f t="shared" si="38"/>
        <v>0</v>
      </c>
      <c r="J426" s="815">
        <v>0</v>
      </c>
      <c r="K426" s="676">
        <v>0</v>
      </c>
      <c r="L426" s="901" t="e">
        <v>#DIV/0!</v>
      </c>
      <c r="M426" s="906"/>
      <c r="N426" s="679"/>
      <c r="O426" s="910"/>
      <c r="P426" s="862">
        <v>0</v>
      </c>
      <c r="Q426" s="877">
        <v>0</v>
      </c>
      <c r="R426" s="877" t="e">
        <v>#DIV/0!</v>
      </c>
      <c r="S426" s="865"/>
      <c r="T426" s="869"/>
      <c r="U426" s="872"/>
      <c r="V426" s="847">
        <v>0</v>
      </c>
      <c r="W426" s="756">
        <v>0</v>
      </c>
      <c r="X426" s="756" t="e">
        <v>#DIV/0!</v>
      </c>
      <c r="Y426" s="686"/>
      <c r="Z426" s="687"/>
      <c r="AA426" s="769"/>
      <c r="AB426" s="826">
        <v>0</v>
      </c>
      <c r="AC426" s="756">
        <v>0</v>
      </c>
      <c r="AD426" s="756" t="e">
        <v>#DIV/0!</v>
      </c>
      <c r="AE426" s="686"/>
      <c r="AF426" s="687"/>
      <c r="AG426" s="769"/>
      <c r="AH426" s="826">
        <v>0</v>
      </c>
      <c r="AI426" s="752">
        <v>0</v>
      </c>
      <c r="AJ426" s="752" t="e">
        <v>#DIV/0!</v>
      </c>
      <c r="AK426" s="686"/>
      <c r="AL426" s="687"/>
      <c r="AM426" s="751"/>
      <c r="AN426" s="820">
        <v>0</v>
      </c>
      <c r="AO426" s="685">
        <v>0</v>
      </c>
      <c r="AP426" s="685" t="e">
        <v>#DIV/0!</v>
      </c>
      <c r="AQ426" s="686"/>
      <c r="AR426" s="739"/>
      <c r="AS426" s="737"/>
      <c r="AT426" s="820"/>
      <c r="AU426" s="685">
        <v>0</v>
      </c>
      <c r="AV426" s="732" t="e">
        <v>#DIV/0!</v>
      </c>
      <c r="AW426" s="686"/>
      <c r="AX426" s="687"/>
      <c r="AY426" s="688"/>
      <c r="AZ426" s="815">
        <v>0</v>
      </c>
      <c r="BA426" s="676">
        <v>0</v>
      </c>
      <c r="BB426" s="676" t="e">
        <v>#DIV/0!</v>
      </c>
      <c r="BC426" s="677"/>
      <c r="BD426" s="679"/>
      <c r="BE426" s="798"/>
      <c r="BF426" s="806">
        <v>0</v>
      </c>
      <c r="BG426" s="632">
        <v>0</v>
      </c>
      <c r="BH426" s="632" t="e">
        <v>#DIV/0!</v>
      </c>
      <c r="BI426" s="636"/>
      <c r="BJ426" s="640"/>
      <c r="BK426" s="792"/>
      <c r="BL426" s="555">
        <v>0</v>
      </c>
      <c r="BM426" s="557">
        <v>0</v>
      </c>
      <c r="BN426" s="557" t="e">
        <v>#DIV/0!</v>
      </c>
      <c r="BO426" s="561"/>
      <c r="BP426" s="563"/>
      <c r="BQ426" s="575"/>
      <c r="BR426" s="555">
        <v>0</v>
      </c>
      <c r="BS426" s="557">
        <v>0</v>
      </c>
      <c r="BT426" s="557" t="e">
        <v>#DIV/0!</v>
      </c>
      <c r="BU426" s="561"/>
      <c r="BV426" s="563"/>
      <c r="BW426" s="566"/>
      <c r="BX426" s="300">
        <v>0</v>
      </c>
      <c r="BY426" s="541">
        <v>0</v>
      </c>
      <c r="BZ426" s="541" t="e">
        <v>#DIV/0!</v>
      </c>
      <c r="CA426" s="541"/>
      <c r="CB426" s="542"/>
      <c r="CC426" s="552"/>
      <c r="CD426" s="515">
        <v>0</v>
      </c>
      <c r="CE426" s="525">
        <v>0</v>
      </c>
      <c r="CF426" s="525" t="e">
        <v>#DIV/0!</v>
      </c>
      <c r="CG426" s="526"/>
      <c r="CH426" s="527"/>
      <c r="CI426" s="519"/>
      <c r="CJ426" s="377">
        <v>0</v>
      </c>
      <c r="CK426" s="233">
        <v>0</v>
      </c>
      <c r="CL426" s="233" t="e">
        <v>#DIV/0!</v>
      </c>
      <c r="CM426" s="381"/>
      <c r="CN426" s="384"/>
      <c r="CO426" s="386"/>
      <c r="CP426" s="52">
        <v>0</v>
      </c>
      <c r="CQ426" s="30">
        <v>0</v>
      </c>
      <c r="CR426" s="48" t="e">
        <v>#DIV/0!</v>
      </c>
      <c r="CS426" s="134"/>
      <c r="CT426" s="114"/>
      <c r="CU426" s="342"/>
      <c r="CV426" s="79">
        <v>1</v>
      </c>
      <c r="CW426" s="30">
        <v>17</v>
      </c>
      <c r="CX426" s="48">
        <v>17</v>
      </c>
      <c r="CY426" s="134"/>
      <c r="CZ426" s="114"/>
      <c r="DA426" s="117"/>
      <c r="DB426" s="52">
        <f>'2010 SCORES'!AC223</f>
        <v>0</v>
      </c>
      <c r="DC426" s="30">
        <f>'2010 SCORES'!AD223</f>
        <v>0</v>
      </c>
      <c r="DD426" s="48" t="e">
        <f>'2010 SCORES'!AE223</f>
        <v>#DIV/0!</v>
      </c>
      <c r="DE426" s="134">
        <f>'2010 SCORES'!AF223</f>
        <v>0</v>
      </c>
      <c r="DF426" s="114">
        <f>'2010 SCORES'!AG223</f>
        <v>0</v>
      </c>
      <c r="DG426" s="117">
        <f>'2010 SCORES'!AH223</f>
        <v>0</v>
      </c>
      <c r="DH426" s="104">
        <f>'2009 SCORES'!V223</f>
        <v>0</v>
      </c>
      <c r="DI426" s="79">
        <f>'2009 SCORES'!W223</f>
        <v>0</v>
      </c>
      <c r="DJ426" s="48" t="e">
        <f>'2009 SCORES'!X223</f>
        <v>#DIV/0!</v>
      </c>
      <c r="DK426" s="134">
        <f>'2009 SCORES'!Y223</f>
        <v>0</v>
      </c>
      <c r="DL426" s="114">
        <f>'2009 SCORES'!Z223</f>
        <v>0</v>
      </c>
      <c r="DM426" s="117">
        <f>'2009 SCORES'!AA223</f>
        <v>0</v>
      </c>
      <c r="DN426" s="52">
        <f>'2008 SCORES'!V223</f>
        <v>0</v>
      </c>
      <c r="DO426" s="30">
        <f>'2008 SCORES'!W223</f>
        <v>0</v>
      </c>
      <c r="DP426" s="81" t="e">
        <f>'2008 SCORES'!X223</f>
        <v>#DIV/0!</v>
      </c>
      <c r="DQ426" s="134">
        <f>'2008 SCORES'!Y223</f>
        <v>0</v>
      </c>
      <c r="DR426" s="114">
        <f>'2008 SCORES'!Z223</f>
        <v>0</v>
      </c>
      <c r="DS426" s="117">
        <f>'2008 SCORES'!AA223</f>
        <v>0</v>
      </c>
      <c r="DT426" s="88">
        <f>'2007 SCORES'!Q223</f>
        <v>0</v>
      </c>
      <c r="DU426" s="7">
        <f>'2007 SCORES'!R223</f>
        <v>0</v>
      </c>
      <c r="DV426" s="95" t="e">
        <f>'2007 SCORES'!S223</f>
        <v>#DIV/0!</v>
      </c>
      <c r="DW426" s="121">
        <f>'2007 SCORES'!T223</f>
        <v>0</v>
      </c>
      <c r="DX426" s="114">
        <f>'2007 SCORES'!U223</f>
        <v>0</v>
      </c>
      <c r="DY426" s="117">
        <f>'2007 SCORES'!V223</f>
        <v>0</v>
      </c>
      <c r="DZ426" s="88">
        <f>'2006 SCORES'!Q223</f>
        <v>0</v>
      </c>
      <c r="EA426" s="9">
        <f>'2006 SCORES'!R223</f>
        <v>0</v>
      </c>
      <c r="EB426" s="100" t="e">
        <f>'2006 SCORES'!S223</f>
        <v>#DIV/0!</v>
      </c>
      <c r="EC426" s="124">
        <f>'2006 SCORES'!T223</f>
        <v>0</v>
      </c>
      <c r="ED426" s="120">
        <f>'2006 SCORES'!U223</f>
        <v>0</v>
      </c>
      <c r="EE426" s="125">
        <f>'2006 SCORES'!V223</f>
        <v>0</v>
      </c>
      <c r="EF426" s="88">
        <f>'2005 SCORES'!L224</f>
        <v>0</v>
      </c>
      <c r="EG426" s="9">
        <f>'2005 SCORES'!M224</f>
        <v>0</v>
      </c>
      <c r="EH426" s="95" t="e">
        <f>'2005 SCORES'!N224</f>
        <v>#DIV/0!</v>
      </c>
      <c r="EI426" s="121">
        <f>'2005 SCORES'!O224</f>
        <v>0</v>
      </c>
      <c r="EJ426" s="122">
        <f>'2005 SCORES'!P224</f>
        <v>0</v>
      </c>
      <c r="EK426" s="117">
        <f>'2005 SCORES'!Q224</f>
        <v>0</v>
      </c>
      <c r="EL426" s="7">
        <f>'2004 SCORES'!K223</f>
        <v>0</v>
      </c>
      <c r="EM426" s="9">
        <f>'2004 SCORES'!L223</f>
        <v>0</v>
      </c>
      <c r="EN426" s="95" t="e">
        <f>'2004 SCORES'!M223</f>
        <v>#DIV/0!</v>
      </c>
      <c r="EO426" s="113">
        <f>'2004 SCORES'!N223</f>
        <v>0</v>
      </c>
      <c r="EP426" s="120">
        <f>'2004 SCORES'!O223</f>
        <v>0</v>
      </c>
      <c r="EQ426" s="117">
        <f>'2004 SCORES'!P223</f>
        <v>0</v>
      </c>
      <c r="ER426" s="7">
        <f>'2003 SCORES'!H223</f>
        <v>0</v>
      </c>
      <c r="ES426" s="9">
        <f>'2003 SCORES'!I223</f>
        <v>0</v>
      </c>
      <c r="ET426" s="95" t="e">
        <f>'2003 SCORES'!J223</f>
        <v>#DIV/0!</v>
      </c>
      <c r="EU426" s="113">
        <f>'2003 SCORES'!K223</f>
        <v>0</v>
      </c>
      <c r="EV426" s="114">
        <f>'2003 SCORES'!L223</f>
        <v>0</v>
      </c>
      <c r="EW426" s="117">
        <f>'2003 SCORES'!M223</f>
        <v>0</v>
      </c>
      <c r="EX426" s="7">
        <f>'2002 SCORES'!H223</f>
        <v>0</v>
      </c>
      <c r="EY426" s="9">
        <f>'2002 SCORES'!I223</f>
        <v>0</v>
      </c>
      <c r="EZ426" s="95" t="e">
        <f>'2002 SCORES'!J223</f>
        <v>#DIV/0!</v>
      </c>
      <c r="FA426" s="113">
        <f>'2002 SCORES'!K223</f>
        <v>0</v>
      </c>
      <c r="FB426" s="114">
        <f>'2002 SCORES'!L223</f>
        <v>0</v>
      </c>
      <c r="FC426" s="117">
        <f>'2002 SCORES'!M223</f>
        <v>0</v>
      </c>
      <c r="FD426" s="7">
        <f>'2001 SCORES'!I223</f>
        <v>0</v>
      </c>
      <c r="FE426" s="105">
        <f>'2001 SCORES'!J223</f>
        <v>0</v>
      </c>
      <c r="FF426" s="156" t="e">
        <f>'2001 SCORES'!K223</f>
        <v>#DIV/0!</v>
      </c>
      <c r="FG426" s="157">
        <f>'2001 SCORES'!L223</f>
        <v>0</v>
      </c>
      <c r="FH426" s="120">
        <f>'2001 SCORES'!M223</f>
        <v>0</v>
      </c>
      <c r="FI426" s="117">
        <f>'2001 SCORES'!N223</f>
        <v>0</v>
      </c>
      <c r="FJ426" s="302">
        <f>'2000 SCORES'!G223</f>
        <v>0</v>
      </c>
      <c r="FK426" s="310">
        <f>'2000 SCORES'!H223</f>
        <v>0</v>
      </c>
      <c r="FL426" s="156" t="e">
        <f>'2000 SCORES'!I223</f>
        <v>#DIV/0!</v>
      </c>
      <c r="FM426" s="312">
        <f>'2000 SCORES'!J223</f>
        <v>0</v>
      </c>
      <c r="FN426" s="120">
        <f>'2001 SCORES'!M223</f>
        <v>0</v>
      </c>
      <c r="FO426" s="117">
        <f>'2000 SCORES'!L223</f>
        <v>0</v>
      </c>
      <c r="FP426" s="7">
        <f>'1999 SCORES'!H223</f>
        <v>0</v>
      </c>
      <c r="FQ426" s="105">
        <f>'1999 SCORES'!I223</f>
        <v>0</v>
      </c>
      <c r="FR426" s="156" t="e">
        <f>'1999 SCORES'!J223</f>
        <v>#DIV/0!</v>
      </c>
      <c r="FS426" s="157">
        <f>'1999 SCORES'!K223</f>
        <v>0</v>
      </c>
      <c r="FT426" s="120">
        <f>'1999 SCORES'!L223</f>
        <v>0</v>
      </c>
      <c r="FU426" s="117">
        <f>'1999 SCORES'!M223</f>
        <v>0</v>
      </c>
      <c r="FV426" s="7">
        <f>'1998 SCORES'!G223</f>
        <v>0</v>
      </c>
      <c r="FW426" s="105">
        <f>'1998 SCORES'!H223</f>
        <v>0</v>
      </c>
      <c r="FX426" s="156" t="e">
        <f>'1998 SCORES'!I223</f>
        <v>#DIV/0!</v>
      </c>
      <c r="FY426" s="157">
        <f>'1998 SCORES'!J223</f>
        <v>0</v>
      </c>
      <c r="FZ426" s="120">
        <f>'1998 SCORES'!K223</f>
        <v>0</v>
      </c>
      <c r="GA426" s="117">
        <f>'1998 SCORES'!L223</f>
        <v>0</v>
      </c>
      <c r="GB426" s="7">
        <f>'1997 SCORES'!F223</f>
        <v>0</v>
      </c>
      <c r="GC426" s="105">
        <f>'1997 SCORES'!G223</f>
        <v>0</v>
      </c>
      <c r="GD426" s="156" t="e">
        <f>'1997 SCORES'!H223</f>
        <v>#DIV/0!</v>
      </c>
      <c r="GE426" s="157">
        <f>'1997 SCORES'!I223</f>
        <v>0</v>
      </c>
      <c r="GF426" s="120">
        <f>'1997 SCORES'!J223</f>
        <v>0</v>
      </c>
      <c r="GG426" s="117">
        <f>'1997 SCORES'!K223</f>
        <v>0</v>
      </c>
      <c r="GH426" s="160">
        <f>'1996 SCORES'!F223</f>
        <v>0</v>
      </c>
      <c r="GI426" s="9">
        <f>'1996 SCORES'!G223</f>
        <v>0</v>
      </c>
      <c r="GJ426" s="100" t="e">
        <f>'1996 SCORES'!H223</f>
        <v>#DIV/0!</v>
      </c>
      <c r="GK426" s="22">
        <f>'1996 SCORES'!I223</f>
        <v>0</v>
      </c>
      <c r="GL426" s="21">
        <f>'1996 SCORES'!J223</f>
        <v>0</v>
      </c>
      <c r="GM426" s="162">
        <f>'1996 SCORES'!K223</f>
        <v>0</v>
      </c>
      <c r="GN426" s="161">
        <f>'1995 SCORES '!F223</f>
        <v>0</v>
      </c>
      <c r="GO426" s="9">
        <f>'1995 SCORES '!G223</f>
        <v>0</v>
      </c>
      <c r="GP426" s="100" t="e">
        <f>'1995 SCORES '!H223</f>
        <v>#DIV/0!</v>
      </c>
      <c r="GQ426" s="22">
        <f>'1995 SCORES '!I223</f>
        <v>0</v>
      </c>
      <c r="GR426" s="21">
        <f>'1995 SCORES '!J223</f>
        <v>0</v>
      </c>
      <c r="GS426" s="162">
        <f>'1995 SCORES '!K223</f>
        <v>0</v>
      </c>
      <c r="GT426" s="161">
        <f>'1994 SCORES'!F223</f>
        <v>0</v>
      </c>
      <c r="GU426" s="9">
        <f>'1994 SCORES'!G223</f>
        <v>0</v>
      </c>
      <c r="GV426" s="100" t="e">
        <f>'1994 SCORES'!H223</f>
        <v>#DIV/0!</v>
      </c>
      <c r="GW426" s="22">
        <f>'1994 SCORES'!I223</f>
        <v>0</v>
      </c>
      <c r="GX426" s="21">
        <f>'1994 SCORES'!J223</f>
        <v>0</v>
      </c>
      <c r="GY426" s="162">
        <f>'1994 SCORES'!K223</f>
        <v>0</v>
      </c>
      <c r="GZ426" s="161">
        <f>'1993 SCORES'!F223</f>
        <v>0</v>
      </c>
      <c r="HA426" s="30">
        <f>'1993 SCORES'!G223</f>
        <v>0</v>
      </c>
      <c r="HB426" s="100" t="e">
        <f>'1993 SCORES'!H223</f>
        <v>#DIV/0!</v>
      </c>
      <c r="HC426" s="22">
        <f>'1993 SCORES'!I223</f>
        <v>0</v>
      </c>
      <c r="HD426" s="21">
        <f>'1993 SCORES'!J223</f>
        <v>0</v>
      </c>
      <c r="HE426" s="162">
        <f>'1993 SCORES'!K223</f>
        <v>0</v>
      </c>
    </row>
    <row r="427" spans="1:213" ht="13.5" thickBot="1" x14ac:dyDescent="0.25">
      <c r="A427" s="335">
        <v>424</v>
      </c>
      <c r="B427" s="249" t="s">
        <v>115</v>
      </c>
      <c r="C427" s="250" t="s">
        <v>777</v>
      </c>
      <c r="D427" s="276">
        <f t="shared" si="34"/>
        <v>1</v>
      </c>
      <c r="E427" s="276">
        <f t="shared" si="35"/>
        <v>26</v>
      </c>
      <c r="F427" s="345">
        <f t="shared" si="33"/>
        <v>26</v>
      </c>
      <c r="G427" s="167">
        <f t="shared" si="36"/>
        <v>0</v>
      </c>
      <c r="H427" s="549">
        <f t="shared" si="37"/>
        <v>0</v>
      </c>
      <c r="I427" s="629">
        <f t="shared" si="38"/>
        <v>0</v>
      </c>
      <c r="J427" s="815">
        <v>0</v>
      </c>
      <c r="K427" s="676">
        <v>0</v>
      </c>
      <c r="L427" s="901" t="e">
        <v>#DIV/0!</v>
      </c>
      <c r="M427" s="906"/>
      <c r="N427" s="679"/>
      <c r="O427" s="910"/>
      <c r="P427" s="862">
        <v>0</v>
      </c>
      <c r="Q427" s="877">
        <v>0</v>
      </c>
      <c r="R427" s="877" t="e">
        <v>#DIV/0!</v>
      </c>
      <c r="S427" s="865"/>
      <c r="T427" s="869"/>
      <c r="U427" s="872"/>
      <c r="V427" s="847">
        <v>1</v>
      </c>
      <c r="W427" s="756">
        <v>26</v>
      </c>
      <c r="X427" s="756">
        <v>26</v>
      </c>
      <c r="Y427" s="686"/>
      <c r="Z427" s="687"/>
      <c r="AA427" s="769"/>
      <c r="AB427" s="826"/>
      <c r="AC427" s="756"/>
      <c r="AD427" s="756"/>
      <c r="AE427" s="686"/>
      <c r="AF427" s="687"/>
      <c r="AG427" s="769"/>
      <c r="AH427" s="826"/>
      <c r="AI427" s="752"/>
      <c r="AJ427" s="752"/>
      <c r="AK427" s="686"/>
      <c r="AL427" s="687"/>
      <c r="AM427" s="751"/>
      <c r="AN427" s="820"/>
      <c r="AO427" s="685"/>
      <c r="AP427" s="685"/>
      <c r="AQ427" s="686"/>
      <c r="AR427" s="739"/>
      <c r="AS427" s="737"/>
      <c r="AT427" s="820"/>
      <c r="AU427" s="685"/>
      <c r="AV427" s="732"/>
      <c r="AW427" s="686"/>
      <c r="AX427" s="687"/>
      <c r="AY427" s="688"/>
      <c r="AZ427" s="815"/>
      <c r="BA427" s="676"/>
      <c r="BB427" s="676"/>
      <c r="BC427" s="677"/>
      <c r="BD427" s="679"/>
      <c r="BE427" s="798"/>
      <c r="BF427" s="806"/>
      <c r="BG427" s="632"/>
      <c r="BH427" s="632"/>
      <c r="BI427" s="636"/>
      <c r="BJ427" s="640"/>
      <c r="BK427" s="792"/>
      <c r="BL427" s="555"/>
      <c r="BM427" s="557"/>
      <c r="BN427" s="557"/>
      <c r="BO427" s="561"/>
      <c r="BP427" s="563"/>
      <c r="BQ427" s="575"/>
      <c r="BR427" s="555"/>
      <c r="BS427" s="557"/>
      <c r="BT427" s="557"/>
      <c r="BU427" s="561"/>
      <c r="BV427" s="563"/>
      <c r="BW427" s="566"/>
      <c r="BX427" s="300"/>
      <c r="BY427" s="541"/>
      <c r="BZ427" s="541"/>
      <c r="CA427" s="541"/>
      <c r="CB427" s="542"/>
      <c r="CC427" s="552"/>
      <c r="CD427" s="515"/>
      <c r="CE427" s="525"/>
      <c r="CF427" s="525"/>
      <c r="CG427" s="526"/>
      <c r="CH427" s="527"/>
      <c r="CI427" s="519"/>
      <c r="CJ427" s="377"/>
      <c r="CK427" s="233"/>
      <c r="CL427" s="233"/>
      <c r="CM427" s="381"/>
      <c r="CN427" s="384"/>
      <c r="CO427" s="386"/>
      <c r="CP427" s="52"/>
      <c r="CQ427" s="30"/>
      <c r="CR427" s="48"/>
      <c r="CS427" s="134"/>
      <c r="CT427" s="114"/>
      <c r="CU427" s="342"/>
      <c r="CV427" s="79"/>
      <c r="CW427" s="30"/>
      <c r="CX427" s="48"/>
      <c r="CY427" s="134"/>
      <c r="CZ427" s="114"/>
      <c r="DA427" s="117"/>
      <c r="DB427" s="52"/>
      <c r="DC427" s="30"/>
      <c r="DD427" s="48"/>
      <c r="DE427" s="134"/>
      <c r="DF427" s="114"/>
      <c r="DG427" s="117"/>
      <c r="DH427" s="104"/>
      <c r="DI427" s="79"/>
      <c r="DJ427" s="48"/>
      <c r="DK427" s="134"/>
      <c r="DL427" s="114"/>
      <c r="DM427" s="117"/>
      <c r="DN427" s="52"/>
      <c r="DO427" s="30"/>
      <c r="DP427" s="81"/>
      <c r="DQ427" s="134"/>
      <c r="DR427" s="114"/>
      <c r="DS427" s="117"/>
      <c r="DT427" s="88"/>
      <c r="DU427" s="7"/>
      <c r="DV427" s="95"/>
      <c r="DW427" s="121"/>
      <c r="DX427" s="114"/>
      <c r="DY427" s="117"/>
      <c r="DZ427" s="88"/>
      <c r="EA427" s="9"/>
      <c r="EB427" s="100"/>
      <c r="EC427" s="124"/>
      <c r="ED427" s="120"/>
      <c r="EE427" s="125"/>
      <c r="EF427" s="88"/>
      <c r="EG427" s="9"/>
      <c r="EH427" s="95"/>
      <c r="EI427" s="121"/>
      <c r="EJ427" s="122"/>
      <c r="EK427" s="117"/>
      <c r="EL427" s="7"/>
      <c r="EM427" s="9"/>
      <c r="EN427" s="95"/>
      <c r="EO427" s="113"/>
      <c r="EP427" s="120"/>
      <c r="EQ427" s="117"/>
      <c r="ER427" s="7"/>
      <c r="ES427" s="9"/>
      <c r="ET427" s="95"/>
      <c r="EU427" s="113"/>
      <c r="EV427" s="114"/>
      <c r="EW427" s="117"/>
      <c r="EX427" s="7"/>
      <c r="EY427" s="9"/>
      <c r="EZ427" s="95"/>
      <c r="FA427" s="113"/>
      <c r="FB427" s="114"/>
      <c r="FC427" s="117"/>
      <c r="FD427" s="7"/>
      <c r="FE427" s="105"/>
      <c r="FF427" s="156"/>
      <c r="FG427" s="157"/>
      <c r="FH427" s="120"/>
      <c r="FI427" s="117"/>
      <c r="FJ427" s="302"/>
      <c r="FK427" s="310"/>
      <c r="FL427" s="156"/>
      <c r="FM427" s="312"/>
      <c r="FN427" s="120"/>
      <c r="FO427" s="117"/>
      <c r="FP427" s="7"/>
      <c r="FQ427" s="105"/>
      <c r="FR427" s="156"/>
      <c r="FS427" s="157"/>
      <c r="FT427" s="120"/>
      <c r="FU427" s="117"/>
      <c r="FV427" s="7"/>
      <c r="FW427" s="105"/>
      <c r="FX427" s="156"/>
      <c r="FY427" s="157"/>
      <c r="FZ427" s="120"/>
      <c r="GA427" s="117"/>
      <c r="GB427" s="7"/>
      <c r="GC427" s="105"/>
      <c r="GD427" s="156"/>
      <c r="GE427" s="157"/>
      <c r="GF427" s="120"/>
      <c r="GG427" s="117"/>
      <c r="GH427" s="160"/>
      <c r="GI427" s="9"/>
      <c r="GJ427" s="100"/>
      <c r="GK427" s="22"/>
      <c r="GL427" s="21"/>
      <c r="GM427" s="162"/>
      <c r="GN427" s="161"/>
      <c r="GO427" s="9"/>
      <c r="GP427" s="100"/>
      <c r="GQ427" s="22"/>
      <c r="GR427" s="21"/>
      <c r="GS427" s="162"/>
      <c r="GT427" s="161"/>
      <c r="GU427" s="9"/>
      <c r="GV427" s="100"/>
      <c r="GW427" s="22"/>
      <c r="GX427" s="21"/>
      <c r="GY427" s="162"/>
      <c r="GZ427" s="161"/>
      <c r="HA427" s="30"/>
      <c r="HB427" s="100"/>
      <c r="HC427" s="22"/>
      <c r="HD427" s="21"/>
      <c r="HE427" s="162"/>
    </row>
    <row r="428" spans="1:213" ht="13.5" thickBot="1" x14ac:dyDescent="0.25">
      <c r="A428" s="335">
        <v>425</v>
      </c>
      <c r="B428" s="249" t="s">
        <v>98</v>
      </c>
      <c r="C428" s="250" t="s">
        <v>622</v>
      </c>
      <c r="D428" s="276">
        <f t="shared" si="34"/>
        <v>1</v>
      </c>
      <c r="E428" s="276">
        <f t="shared" si="35"/>
        <v>30</v>
      </c>
      <c r="F428" s="345">
        <f t="shared" si="33"/>
        <v>30</v>
      </c>
      <c r="G428" s="167">
        <f t="shared" si="36"/>
        <v>0</v>
      </c>
      <c r="H428" s="549">
        <f t="shared" si="37"/>
        <v>0</v>
      </c>
      <c r="I428" s="629">
        <f t="shared" si="38"/>
        <v>0</v>
      </c>
      <c r="J428" s="815">
        <v>0</v>
      </c>
      <c r="K428" s="676">
        <v>0</v>
      </c>
      <c r="L428" s="901" t="e">
        <v>#DIV/0!</v>
      </c>
      <c r="M428" s="906"/>
      <c r="N428" s="679"/>
      <c r="O428" s="910"/>
      <c r="P428" s="862">
        <v>0</v>
      </c>
      <c r="Q428" s="877">
        <v>0</v>
      </c>
      <c r="R428" s="877" t="e">
        <v>#DIV/0!</v>
      </c>
      <c r="S428" s="865"/>
      <c r="T428" s="869"/>
      <c r="U428" s="872"/>
      <c r="V428" s="847">
        <v>0</v>
      </c>
      <c r="W428" s="756">
        <v>0</v>
      </c>
      <c r="X428" s="756" t="e">
        <v>#DIV/0!</v>
      </c>
      <c r="Y428" s="686"/>
      <c r="Z428" s="687"/>
      <c r="AA428" s="769"/>
      <c r="AB428" s="826">
        <v>0</v>
      </c>
      <c r="AC428" s="756">
        <v>0</v>
      </c>
      <c r="AD428" s="756" t="e">
        <v>#DIV/0!</v>
      </c>
      <c r="AE428" s="686"/>
      <c r="AF428" s="687"/>
      <c r="AG428" s="769"/>
      <c r="AH428" s="826">
        <v>0</v>
      </c>
      <c r="AI428" s="752">
        <v>0</v>
      </c>
      <c r="AJ428" s="752" t="e">
        <v>#DIV/0!</v>
      </c>
      <c r="AK428" s="686"/>
      <c r="AL428" s="687"/>
      <c r="AM428" s="751"/>
      <c r="AN428" s="820">
        <v>0</v>
      </c>
      <c r="AO428" s="685">
        <v>0</v>
      </c>
      <c r="AP428" s="685" t="e">
        <v>#DIV/0!</v>
      </c>
      <c r="AQ428" s="686"/>
      <c r="AR428" s="739"/>
      <c r="AS428" s="737"/>
      <c r="AT428" s="820"/>
      <c r="AU428" s="685">
        <v>0</v>
      </c>
      <c r="AV428" s="732" t="e">
        <v>#DIV/0!</v>
      </c>
      <c r="AW428" s="686"/>
      <c r="AX428" s="687"/>
      <c r="AY428" s="688"/>
      <c r="AZ428" s="815">
        <v>0</v>
      </c>
      <c r="BA428" s="676">
        <v>0</v>
      </c>
      <c r="BB428" s="676" t="e">
        <v>#DIV/0!</v>
      </c>
      <c r="BC428" s="677"/>
      <c r="BD428" s="679"/>
      <c r="BE428" s="798"/>
      <c r="BF428" s="806">
        <v>0</v>
      </c>
      <c r="BG428" s="632">
        <v>0</v>
      </c>
      <c r="BH428" s="632" t="e">
        <v>#DIV/0!</v>
      </c>
      <c r="BI428" s="636"/>
      <c r="BJ428" s="640"/>
      <c r="BK428" s="792"/>
      <c r="BL428" s="555">
        <v>0</v>
      </c>
      <c r="BM428" s="557">
        <v>0</v>
      </c>
      <c r="BN428" s="557" t="e">
        <v>#DIV/0!</v>
      </c>
      <c r="BO428" s="561"/>
      <c r="BP428" s="563"/>
      <c r="BQ428" s="575"/>
      <c r="BR428" s="555">
        <v>0</v>
      </c>
      <c r="BS428" s="557">
        <v>0</v>
      </c>
      <c r="BT428" s="557" t="e">
        <v>#DIV/0!</v>
      </c>
      <c r="BU428" s="561"/>
      <c r="BV428" s="563"/>
      <c r="BW428" s="566"/>
      <c r="BX428" s="300">
        <v>1</v>
      </c>
      <c r="BY428" s="541">
        <v>30</v>
      </c>
      <c r="BZ428" s="541">
        <v>30</v>
      </c>
      <c r="CA428" s="541"/>
      <c r="CB428" s="542"/>
      <c r="CC428" s="552"/>
      <c r="CD428" s="515"/>
      <c r="CE428" s="525"/>
      <c r="CF428" s="525"/>
      <c r="CG428" s="526"/>
      <c r="CH428" s="527"/>
      <c r="CI428" s="519"/>
      <c r="CJ428" s="377"/>
      <c r="CK428" s="233"/>
      <c r="CL428" s="233"/>
      <c r="CM428" s="381"/>
      <c r="CN428" s="384"/>
      <c r="CO428" s="386"/>
      <c r="CP428" s="52"/>
      <c r="CQ428" s="30"/>
      <c r="CR428" s="48"/>
      <c r="CS428" s="134"/>
      <c r="CT428" s="114"/>
      <c r="CU428" s="342"/>
      <c r="CV428" s="79"/>
      <c r="CW428" s="30"/>
      <c r="CX428" s="48"/>
      <c r="CY428" s="134"/>
      <c r="CZ428" s="114"/>
      <c r="DA428" s="117"/>
      <c r="DB428" s="52"/>
      <c r="DC428" s="30"/>
      <c r="DD428" s="48"/>
      <c r="DE428" s="134"/>
      <c r="DF428" s="114"/>
      <c r="DG428" s="117"/>
      <c r="DH428" s="104"/>
      <c r="DI428" s="79"/>
      <c r="DJ428" s="48"/>
      <c r="DK428" s="134"/>
      <c r="DL428" s="114"/>
      <c r="DM428" s="117"/>
      <c r="DN428" s="52"/>
      <c r="DO428" s="30"/>
      <c r="DP428" s="81"/>
      <c r="DQ428" s="134"/>
      <c r="DR428" s="114"/>
      <c r="DS428" s="117"/>
      <c r="DT428" s="88"/>
      <c r="DU428" s="7"/>
      <c r="DV428" s="95"/>
      <c r="DW428" s="121"/>
      <c r="DX428" s="114"/>
      <c r="DY428" s="117"/>
      <c r="DZ428" s="88"/>
      <c r="EA428" s="9"/>
      <c r="EB428" s="100"/>
      <c r="EC428" s="124"/>
      <c r="ED428" s="120"/>
      <c r="EE428" s="125"/>
      <c r="EF428" s="88"/>
      <c r="EG428" s="9"/>
      <c r="EH428" s="95"/>
      <c r="EI428" s="121"/>
      <c r="EJ428" s="122"/>
      <c r="EK428" s="117"/>
      <c r="EL428" s="7"/>
      <c r="EM428" s="9"/>
      <c r="EN428" s="95"/>
      <c r="EO428" s="113"/>
      <c r="EP428" s="120"/>
      <c r="EQ428" s="117"/>
      <c r="ER428" s="7"/>
      <c r="ES428" s="9"/>
      <c r="ET428" s="95"/>
      <c r="EU428" s="113"/>
      <c r="EV428" s="114"/>
      <c r="EW428" s="117"/>
      <c r="EX428" s="7"/>
      <c r="EY428" s="9"/>
      <c r="EZ428" s="95"/>
      <c r="FA428" s="113"/>
      <c r="FB428" s="114"/>
      <c r="FC428" s="117"/>
      <c r="FD428" s="7"/>
      <c r="FE428" s="105"/>
      <c r="FF428" s="156"/>
      <c r="FG428" s="157"/>
      <c r="FH428" s="120"/>
      <c r="FI428" s="117"/>
      <c r="FJ428" s="302"/>
      <c r="FK428" s="310"/>
      <c r="FL428" s="156"/>
      <c r="FM428" s="312"/>
      <c r="FN428" s="120"/>
      <c r="FO428" s="117"/>
      <c r="FP428" s="7"/>
      <c r="FQ428" s="105"/>
      <c r="FR428" s="156"/>
      <c r="FS428" s="157"/>
      <c r="FT428" s="120"/>
      <c r="FU428" s="117"/>
      <c r="FV428" s="7"/>
      <c r="FW428" s="105"/>
      <c r="FX428" s="156"/>
      <c r="FY428" s="157"/>
      <c r="FZ428" s="120"/>
      <c r="GA428" s="117"/>
      <c r="GB428" s="7"/>
      <c r="GC428" s="105"/>
      <c r="GD428" s="156"/>
      <c r="GE428" s="157"/>
      <c r="GF428" s="120"/>
      <c r="GG428" s="117"/>
      <c r="GH428" s="160"/>
      <c r="GI428" s="9"/>
      <c r="GJ428" s="100"/>
      <c r="GK428" s="22"/>
      <c r="GL428" s="21"/>
      <c r="GM428" s="162"/>
      <c r="GN428" s="161"/>
      <c r="GO428" s="9"/>
      <c r="GP428" s="100"/>
      <c r="GQ428" s="22"/>
      <c r="GR428" s="21"/>
      <c r="GS428" s="162"/>
      <c r="GT428" s="161"/>
      <c r="GU428" s="9"/>
      <c r="GV428" s="100"/>
      <c r="GW428" s="22"/>
      <c r="GX428" s="21"/>
      <c r="GY428" s="162"/>
      <c r="GZ428" s="161"/>
      <c r="HA428" s="30"/>
      <c r="HB428" s="100"/>
      <c r="HC428" s="22"/>
      <c r="HD428" s="21"/>
      <c r="HE428" s="162"/>
    </row>
    <row r="429" spans="1:213" ht="13.5" thickBot="1" x14ac:dyDescent="0.25">
      <c r="A429" s="335">
        <v>426</v>
      </c>
      <c r="B429" s="249" t="s">
        <v>113</v>
      </c>
      <c r="C429" s="250" t="s">
        <v>622</v>
      </c>
      <c r="D429" s="276">
        <f t="shared" si="34"/>
        <v>1</v>
      </c>
      <c r="E429" s="276">
        <f t="shared" si="35"/>
        <v>20</v>
      </c>
      <c r="F429" s="345">
        <f t="shared" si="33"/>
        <v>20</v>
      </c>
      <c r="G429" s="167">
        <f t="shared" si="36"/>
        <v>0</v>
      </c>
      <c r="H429" s="549">
        <f t="shared" si="37"/>
        <v>0</v>
      </c>
      <c r="I429" s="629">
        <f t="shared" si="38"/>
        <v>0</v>
      </c>
      <c r="J429" s="815">
        <v>0</v>
      </c>
      <c r="K429" s="676">
        <v>0</v>
      </c>
      <c r="L429" s="901" t="e">
        <v>#DIV/0!</v>
      </c>
      <c r="M429" s="906"/>
      <c r="N429" s="679"/>
      <c r="O429" s="910"/>
      <c r="P429" s="862">
        <v>0</v>
      </c>
      <c r="Q429" s="877">
        <v>0</v>
      </c>
      <c r="R429" s="877" t="e">
        <v>#DIV/0!</v>
      </c>
      <c r="S429" s="865"/>
      <c r="T429" s="869"/>
      <c r="U429" s="872"/>
      <c r="V429" s="847">
        <v>0</v>
      </c>
      <c r="W429" s="756">
        <v>0</v>
      </c>
      <c r="X429" s="756" t="e">
        <v>#DIV/0!</v>
      </c>
      <c r="Y429" s="686"/>
      <c r="Z429" s="687"/>
      <c r="AA429" s="769"/>
      <c r="AB429" s="826">
        <v>0</v>
      </c>
      <c r="AC429" s="756">
        <v>0</v>
      </c>
      <c r="AD429" s="756" t="e">
        <v>#DIV/0!</v>
      </c>
      <c r="AE429" s="686"/>
      <c r="AF429" s="687"/>
      <c r="AG429" s="769"/>
      <c r="AH429" s="826">
        <v>0</v>
      </c>
      <c r="AI429" s="752">
        <v>0</v>
      </c>
      <c r="AJ429" s="752" t="e">
        <v>#DIV/0!</v>
      </c>
      <c r="AK429" s="686"/>
      <c r="AL429" s="687"/>
      <c r="AM429" s="751"/>
      <c r="AN429" s="820">
        <v>0</v>
      </c>
      <c r="AO429" s="685">
        <v>0</v>
      </c>
      <c r="AP429" s="685" t="e">
        <v>#DIV/0!</v>
      </c>
      <c r="AQ429" s="686"/>
      <c r="AR429" s="739"/>
      <c r="AS429" s="737"/>
      <c r="AT429" s="820"/>
      <c r="AU429" s="685">
        <v>0</v>
      </c>
      <c r="AV429" s="732" t="e">
        <v>#DIV/0!</v>
      </c>
      <c r="AW429" s="686"/>
      <c r="AX429" s="687"/>
      <c r="AY429" s="688"/>
      <c r="AZ429" s="815">
        <v>0</v>
      </c>
      <c r="BA429" s="676">
        <v>0</v>
      </c>
      <c r="BB429" s="676" t="e">
        <v>#DIV/0!</v>
      </c>
      <c r="BC429" s="677"/>
      <c r="BD429" s="679"/>
      <c r="BE429" s="798"/>
      <c r="BF429" s="806">
        <v>0</v>
      </c>
      <c r="BG429" s="632">
        <v>0</v>
      </c>
      <c r="BH429" s="632" t="e">
        <v>#DIV/0!</v>
      </c>
      <c r="BI429" s="636"/>
      <c r="BJ429" s="640"/>
      <c r="BK429" s="792"/>
      <c r="BL429" s="555">
        <v>0</v>
      </c>
      <c r="BM429" s="557">
        <v>0</v>
      </c>
      <c r="BN429" s="557" t="e">
        <v>#DIV/0!</v>
      </c>
      <c r="BO429" s="561"/>
      <c r="BP429" s="563"/>
      <c r="BQ429" s="575"/>
      <c r="BR429" s="555">
        <v>0</v>
      </c>
      <c r="BS429" s="557">
        <v>0</v>
      </c>
      <c r="BT429" s="557" t="e">
        <v>#DIV/0!</v>
      </c>
      <c r="BU429" s="561"/>
      <c r="BV429" s="563"/>
      <c r="BW429" s="566"/>
      <c r="BX429" s="300">
        <v>1</v>
      </c>
      <c r="BY429" s="541">
        <v>20</v>
      </c>
      <c r="BZ429" s="541">
        <v>20</v>
      </c>
      <c r="CA429" s="541"/>
      <c r="CB429" s="542"/>
      <c r="CC429" s="552"/>
      <c r="CD429" s="515"/>
      <c r="CE429" s="525"/>
      <c r="CF429" s="525"/>
      <c r="CG429" s="526"/>
      <c r="CH429" s="527"/>
      <c r="CI429" s="519"/>
      <c r="CJ429" s="377"/>
      <c r="CK429" s="233"/>
      <c r="CL429" s="233"/>
      <c r="CM429" s="381"/>
      <c r="CN429" s="384"/>
      <c r="CO429" s="386"/>
      <c r="CP429" s="52"/>
      <c r="CQ429" s="30"/>
      <c r="CR429" s="48"/>
      <c r="CS429" s="134"/>
      <c r="CT429" s="114"/>
      <c r="CU429" s="342"/>
      <c r="CV429" s="79"/>
      <c r="CW429" s="30"/>
      <c r="CX429" s="48"/>
      <c r="CY429" s="134"/>
      <c r="CZ429" s="114"/>
      <c r="DA429" s="117"/>
      <c r="DB429" s="52"/>
      <c r="DC429" s="30"/>
      <c r="DD429" s="48"/>
      <c r="DE429" s="134"/>
      <c r="DF429" s="114"/>
      <c r="DG429" s="117"/>
      <c r="DH429" s="104"/>
      <c r="DI429" s="79"/>
      <c r="DJ429" s="48"/>
      <c r="DK429" s="134"/>
      <c r="DL429" s="114"/>
      <c r="DM429" s="117"/>
      <c r="DN429" s="52"/>
      <c r="DO429" s="30"/>
      <c r="DP429" s="81"/>
      <c r="DQ429" s="134"/>
      <c r="DR429" s="114"/>
      <c r="DS429" s="117"/>
      <c r="DT429" s="88"/>
      <c r="DU429" s="7"/>
      <c r="DV429" s="95"/>
      <c r="DW429" s="121"/>
      <c r="DX429" s="114"/>
      <c r="DY429" s="117"/>
      <c r="DZ429" s="88"/>
      <c r="EA429" s="9"/>
      <c r="EB429" s="100"/>
      <c r="EC429" s="124"/>
      <c r="ED429" s="120"/>
      <c r="EE429" s="125"/>
      <c r="EF429" s="88"/>
      <c r="EG429" s="9"/>
      <c r="EH429" s="95"/>
      <c r="EI429" s="121"/>
      <c r="EJ429" s="122"/>
      <c r="EK429" s="117"/>
      <c r="EL429" s="7"/>
      <c r="EM429" s="9"/>
      <c r="EN429" s="95"/>
      <c r="EO429" s="113"/>
      <c r="EP429" s="120"/>
      <c r="EQ429" s="117"/>
      <c r="ER429" s="7"/>
      <c r="ES429" s="9"/>
      <c r="ET429" s="95"/>
      <c r="EU429" s="113"/>
      <c r="EV429" s="114"/>
      <c r="EW429" s="117"/>
      <c r="EX429" s="7"/>
      <c r="EY429" s="9"/>
      <c r="EZ429" s="95"/>
      <c r="FA429" s="113"/>
      <c r="FB429" s="114"/>
      <c r="FC429" s="117"/>
      <c r="FD429" s="7"/>
      <c r="FE429" s="105"/>
      <c r="FF429" s="156"/>
      <c r="FG429" s="157"/>
      <c r="FH429" s="120"/>
      <c r="FI429" s="117"/>
      <c r="FJ429" s="302"/>
      <c r="FK429" s="310"/>
      <c r="FL429" s="156"/>
      <c r="FM429" s="312"/>
      <c r="FN429" s="120"/>
      <c r="FO429" s="117"/>
      <c r="FP429" s="7"/>
      <c r="FQ429" s="105"/>
      <c r="FR429" s="156"/>
      <c r="FS429" s="157"/>
      <c r="FT429" s="120"/>
      <c r="FU429" s="117"/>
      <c r="FV429" s="7"/>
      <c r="FW429" s="105"/>
      <c r="FX429" s="156"/>
      <c r="FY429" s="157"/>
      <c r="FZ429" s="120"/>
      <c r="GA429" s="117"/>
      <c r="GB429" s="7"/>
      <c r="GC429" s="105"/>
      <c r="GD429" s="156"/>
      <c r="GE429" s="157"/>
      <c r="GF429" s="120"/>
      <c r="GG429" s="117"/>
      <c r="GH429" s="160"/>
      <c r="GI429" s="9"/>
      <c r="GJ429" s="100"/>
      <c r="GK429" s="22"/>
      <c r="GL429" s="21"/>
      <c r="GM429" s="162"/>
      <c r="GN429" s="161"/>
      <c r="GO429" s="9"/>
      <c r="GP429" s="100"/>
      <c r="GQ429" s="22"/>
      <c r="GR429" s="21"/>
      <c r="GS429" s="162"/>
      <c r="GT429" s="161"/>
      <c r="GU429" s="9"/>
      <c r="GV429" s="100"/>
      <c r="GW429" s="22"/>
      <c r="GX429" s="21"/>
      <c r="GY429" s="162"/>
      <c r="GZ429" s="161"/>
      <c r="HA429" s="30"/>
      <c r="HB429" s="100"/>
      <c r="HC429" s="22"/>
      <c r="HD429" s="21"/>
      <c r="HE429" s="162"/>
    </row>
    <row r="430" spans="1:213" ht="13.5" thickBot="1" x14ac:dyDescent="0.25">
      <c r="A430" s="335">
        <v>427</v>
      </c>
      <c r="B430" s="249" t="s">
        <v>303</v>
      </c>
      <c r="C430" s="334" t="s">
        <v>277</v>
      </c>
      <c r="D430" s="276">
        <f t="shared" si="34"/>
        <v>33</v>
      </c>
      <c r="E430" s="276">
        <f t="shared" si="35"/>
        <v>673</v>
      </c>
      <c r="F430" s="345">
        <f t="shared" si="33"/>
        <v>20.39</v>
      </c>
      <c r="G430" s="167">
        <f t="shared" si="36"/>
        <v>0</v>
      </c>
      <c r="H430" s="549">
        <f t="shared" si="37"/>
        <v>0</v>
      </c>
      <c r="I430" s="629">
        <f t="shared" si="38"/>
        <v>0</v>
      </c>
      <c r="J430" s="815">
        <v>0</v>
      </c>
      <c r="K430" s="676">
        <v>0</v>
      </c>
      <c r="L430" s="901" t="e">
        <v>#DIV/0!</v>
      </c>
      <c r="M430" s="906"/>
      <c r="N430" s="679"/>
      <c r="O430" s="910"/>
      <c r="P430" s="862">
        <v>0</v>
      </c>
      <c r="Q430" s="877">
        <v>0</v>
      </c>
      <c r="R430" s="877" t="e">
        <v>#DIV/0!</v>
      </c>
      <c r="S430" s="865"/>
      <c r="T430" s="869"/>
      <c r="U430" s="872"/>
      <c r="V430" s="847">
        <v>0</v>
      </c>
      <c r="W430" s="756">
        <v>0</v>
      </c>
      <c r="X430" s="756" t="e">
        <v>#DIV/0!</v>
      </c>
      <c r="Y430" s="686"/>
      <c r="Z430" s="687"/>
      <c r="AA430" s="769"/>
      <c r="AB430" s="826">
        <v>0</v>
      </c>
      <c r="AC430" s="756">
        <v>0</v>
      </c>
      <c r="AD430" s="756" t="e">
        <v>#DIV/0!</v>
      </c>
      <c r="AE430" s="686"/>
      <c r="AF430" s="687"/>
      <c r="AG430" s="769"/>
      <c r="AH430" s="826">
        <v>0</v>
      </c>
      <c r="AI430" s="752">
        <v>0</v>
      </c>
      <c r="AJ430" s="752" t="e">
        <v>#DIV/0!</v>
      </c>
      <c r="AK430" s="686"/>
      <c r="AL430" s="687"/>
      <c r="AM430" s="751"/>
      <c r="AN430" s="820">
        <v>0</v>
      </c>
      <c r="AO430" s="685">
        <v>0</v>
      </c>
      <c r="AP430" s="685" t="e">
        <v>#DIV/0!</v>
      </c>
      <c r="AQ430" s="686"/>
      <c r="AR430" s="739"/>
      <c r="AS430" s="737"/>
      <c r="AT430" s="820"/>
      <c r="AU430" s="685">
        <v>0</v>
      </c>
      <c r="AV430" s="732" t="e">
        <v>#DIV/0!</v>
      </c>
      <c r="AW430" s="686"/>
      <c r="AX430" s="687"/>
      <c r="AY430" s="688"/>
      <c r="AZ430" s="815">
        <v>1</v>
      </c>
      <c r="BA430" s="676">
        <v>16</v>
      </c>
      <c r="BB430" s="676">
        <v>16</v>
      </c>
      <c r="BC430" s="677"/>
      <c r="BD430" s="679"/>
      <c r="BE430" s="798"/>
      <c r="BF430" s="806">
        <v>1</v>
      </c>
      <c r="BG430" s="632">
        <v>14</v>
      </c>
      <c r="BH430" s="647">
        <v>14</v>
      </c>
      <c r="BI430" s="636"/>
      <c r="BJ430" s="640"/>
      <c r="BK430" s="792"/>
      <c r="BL430" s="555">
        <v>2</v>
      </c>
      <c r="BM430" s="557">
        <v>43</v>
      </c>
      <c r="BN430" s="557">
        <v>21.5</v>
      </c>
      <c r="BO430" s="561"/>
      <c r="BP430" s="563"/>
      <c r="BQ430" s="575"/>
      <c r="BR430" s="555">
        <v>2</v>
      </c>
      <c r="BS430" s="557">
        <v>34</v>
      </c>
      <c r="BT430" s="557">
        <v>17</v>
      </c>
      <c r="BU430" s="561"/>
      <c r="BV430" s="563"/>
      <c r="BW430" s="566"/>
      <c r="BX430" s="300">
        <v>3</v>
      </c>
      <c r="BY430" s="541">
        <v>75</v>
      </c>
      <c r="BZ430" s="541">
        <v>25</v>
      </c>
      <c r="CA430" s="541"/>
      <c r="CB430" s="542"/>
      <c r="CC430" s="552"/>
      <c r="CD430" s="515">
        <v>3</v>
      </c>
      <c r="CE430" s="525">
        <v>63</v>
      </c>
      <c r="CF430" s="525">
        <v>21</v>
      </c>
      <c r="CG430" s="526"/>
      <c r="CH430" s="527"/>
      <c r="CI430" s="519"/>
      <c r="CJ430" s="377">
        <v>3</v>
      </c>
      <c r="CK430" s="233">
        <v>68</v>
      </c>
      <c r="CL430" s="298">
        <v>22.666666666666668</v>
      </c>
      <c r="CM430" s="381"/>
      <c r="CN430" s="384"/>
      <c r="CO430" s="386"/>
      <c r="CP430" s="52">
        <v>4</v>
      </c>
      <c r="CQ430" s="30">
        <v>95</v>
      </c>
      <c r="CR430" s="48">
        <v>23.75</v>
      </c>
      <c r="CS430" s="134"/>
      <c r="CT430" s="114"/>
      <c r="CU430" s="342"/>
      <c r="CV430" s="79">
        <v>10</v>
      </c>
      <c r="CW430" s="30">
        <v>209</v>
      </c>
      <c r="CX430" s="48">
        <v>20.9</v>
      </c>
      <c r="CY430" s="134"/>
      <c r="CZ430" s="114"/>
      <c r="DA430" s="117"/>
      <c r="DB430" s="52">
        <f>'2010 SCORES'!AC224</f>
        <v>4</v>
      </c>
      <c r="DC430" s="30">
        <f>'2010 SCORES'!AD224</f>
        <v>56</v>
      </c>
      <c r="DD430" s="48">
        <f>'2010 SCORES'!AE224</f>
        <v>14</v>
      </c>
      <c r="DE430" s="134">
        <f>'2010 SCORES'!AF224</f>
        <v>0</v>
      </c>
      <c r="DF430" s="114">
        <f>'2010 SCORES'!AG224</f>
        <v>0</v>
      </c>
      <c r="DG430" s="117">
        <f>'2010 SCORES'!AH224</f>
        <v>0</v>
      </c>
      <c r="DH430" s="104">
        <f>'2009 SCORES'!V224</f>
        <v>0</v>
      </c>
      <c r="DI430" s="79">
        <f>'2009 SCORES'!W224</f>
        <v>0</v>
      </c>
      <c r="DJ430" s="48" t="e">
        <f>'2009 SCORES'!X224</f>
        <v>#DIV/0!</v>
      </c>
      <c r="DK430" s="134">
        <f>'2009 SCORES'!Y224</f>
        <v>0</v>
      </c>
      <c r="DL430" s="114">
        <f>'2009 SCORES'!Z224</f>
        <v>0</v>
      </c>
      <c r="DM430" s="117">
        <f>'2009 SCORES'!AA224</f>
        <v>0</v>
      </c>
      <c r="DN430" s="52">
        <f>'2008 SCORES'!V224</f>
        <v>0</v>
      </c>
      <c r="DO430" s="30">
        <f>'2008 SCORES'!W224</f>
        <v>0</v>
      </c>
      <c r="DP430" s="81" t="e">
        <f>'2008 SCORES'!X224</f>
        <v>#DIV/0!</v>
      </c>
      <c r="DQ430" s="134">
        <f>'2008 SCORES'!Y224</f>
        <v>0</v>
      </c>
      <c r="DR430" s="114">
        <f>'2008 SCORES'!Z224</f>
        <v>0</v>
      </c>
      <c r="DS430" s="117">
        <f>'2008 SCORES'!AA224</f>
        <v>0</v>
      </c>
      <c r="DT430" s="88">
        <f>'2007 SCORES'!Q224</f>
        <v>0</v>
      </c>
      <c r="DU430" s="7">
        <f>'2007 SCORES'!R224</f>
        <v>0</v>
      </c>
      <c r="DV430" s="95" t="e">
        <f>'2007 SCORES'!S224</f>
        <v>#DIV/0!</v>
      </c>
      <c r="DW430" s="121">
        <f>'2007 SCORES'!T224</f>
        <v>0</v>
      </c>
      <c r="DX430" s="114">
        <f>'2007 SCORES'!U224</f>
        <v>0</v>
      </c>
      <c r="DY430" s="117">
        <f>'2007 SCORES'!V224</f>
        <v>0</v>
      </c>
      <c r="DZ430" s="88">
        <f>'2006 SCORES'!Q224</f>
        <v>0</v>
      </c>
      <c r="EA430" s="9">
        <f>'2006 SCORES'!R224</f>
        <v>0</v>
      </c>
      <c r="EB430" s="100" t="e">
        <f>'2006 SCORES'!S224</f>
        <v>#DIV/0!</v>
      </c>
      <c r="EC430" s="124">
        <f>'2006 SCORES'!T224</f>
        <v>0</v>
      </c>
      <c r="ED430" s="120">
        <f>'2006 SCORES'!U224</f>
        <v>0</v>
      </c>
      <c r="EE430" s="125">
        <f>'2006 SCORES'!V224</f>
        <v>0</v>
      </c>
      <c r="EF430" s="88">
        <f>'2005 SCORES'!L225</f>
        <v>0</v>
      </c>
      <c r="EG430" s="9">
        <f>'2005 SCORES'!M225</f>
        <v>0</v>
      </c>
      <c r="EH430" s="95" t="e">
        <f>'2005 SCORES'!N225</f>
        <v>#DIV/0!</v>
      </c>
      <c r="EI430" s="121">
        <f>'2005 SCORES'!O225</f>
        <v>0</v>
      </c>
      <c r="EJ430" s="122">
        <f>'2005 SCORES'!P225</f>
        <v>0</v>
      </c>
      <c r="EK430" s="117">
        <f>'2005 SCORES'!Q225</f>
        <v>0</v>
      </c>
      <c r="EL430" s="7">
        <f>'2004 SCORES'!K224</f>
        <v>0</v>
      </c>
      <c r="EM430" s="9">
        <f>'2004 SCORES'!L224</f>
        <v>0</v>
      </c>
      <c r="EN430" s="95" t="e">
        <f>'2004 SCORES'!M224</f>
        <v>#DIV/0!</v>
      </c>
      <c r="EO430" s="113">
        <f>'2004 SCORES'!N224</f>
        <v>0</v>
      </c>
      <c r="EP430" s="120">
        <f>'2004 SCORES'!O224</f>
        <v>0</v>
      </c>
      <c r="EQ430" s="117">
        <f>'2004 SCORES'!P224</f>
        <v>0</v>
      </c>
      <c r="ER430" s="7">
        <f>'2003 SCORES'!H224</f>
        <v>0</v>
      </c>
      <c r="ES430" s="9">
        <f>'2003 SCORES'!I224</f>
        <v>0</v>
      </c>
      <c r="ET430" s="95" t="e">
        <f>'2003 SCORES'!J224</f>
        <v>#DIV/0!</v>
      </c>
      <c r="EU430" s="113">
        <f>'2003 SCORES'!K224</f>
        <v>0</v>
      </c>
      <c r="EV430" s="114">
        <f>'2003 SCORES'!L224</f>
        <v>0</v>
      </c>
      <c r="EW430" s="117">
        <f>'2003 SCORES'!M224</f>
        <v>0</v>
      </c>
      <c r="EX430" s="7">
        <f>'2002 SCORES'!H224</f>
        <v>0</v>
      </c>
      <c r="EY430" s="9">
        <f>'2002 SCORES'!I224</f>
        <v>0</v>
      </c>
      <c r="EZ430" s="95" t="e">
        <f>'2002 SCORES'!J224</f>
        <v>#DIV/0!</v>
      </c>
      <c r="FA430" s="113">
        <f>'2002 SCORES'!K224</f>
        <v>0</v>
      </c>
      <c r="FB430" s="114">
        <f>'2002 SCORES'!L224</f>
        <v>0</v>
      </c>
      <c r="FC430" s="117">
        <f>'2002 SCORES'!M224</f>
        <v>0</v>
      </c>
      <c r="FD430" s="7">
        <f>'2001 SCORES'!I224</f>
        <v>0</v>
      </c>
      <c r="FE430" s="105">
        <f>'2001 SCORES'!J224</f>
        <v>0</v>
      </c>
      <c r="FF430" s="156" t="e">
        <f>'2001 SCORES'!K224</f>
        <v>#DIV/0!</v>
      </c>
      <c r="FG430" s="157">
        <f>'2001 SCORES'!L224</f>
        <v>0</v>
      </c>
      <c r="FH430" s="120">
        <f>'2001 SCORES'!M224</f>
        <v>0</v>
      </c>
      <c r="FI430" s="117">
        <f>'2001 SCORES'!N224</f>
        <v>0</v>
      </c>
      <c r="FJ430" s="302">
        <f>'2000 SCORES'!G224</f>
        <v>0</v>
      </c>
      <c r="FK430" s="310">
        <f>'2000 SCORES'!H224</f>
        <v>0</v>
      </c>
      <c r="FL430" s="156" t="e">
        <f>'2000 SCORES'!I224</f>
        <v>#DIV/0!</v>
      </c>
      <c r="FM430" s="312">
        <f>'2000 SCORES'!J224</f>
        <v>0</v>
      </c>
      <c r="FN430" s="120">
        <f>'2001 SCORES'!M224</f>
        <v>0</v>
      </c>
      <c r="FO430" s="117">
        <f>'2000 SCORES'!L224</f>
        <v>0</v>
      </c>
      <c r="FP430" s="7">
        <f>'1999 SCORES'!H224</f>
        <v>0</v>
      </c>
      <c r="FQ430" s="105">
        <f>'1999 SCORES'!I224</f>
        <v>0</v>
      </c>
      <c r="FR430" s="156" t="e">
        <f>'1999 SCORES'!J224</f>
        <v>#DIV/0!</v>
      </c>
      <c r="FS430" s="157">
        <f>'1999 SCORES'!K224</f>
        <v>0</v>
      </c>
      <c r="FT430" s="120">
        <f>'1999 SCORES'!L224</f>
        <v>0</v>
      </c>
      <c r="FU430" s="117">
        <f>'1999 SCORES'!M224</f>
        <v>0</v>
      </c>
      <c r="FV430" s="7">
        <f>'1998 SCORES'!G224</f>
        <v>0</v>
      </c>
      <c r="FW430" s="105">
        <f>'1998 SCORES'!H224</f>
        <v>0</v>
      </c>
      <c r="FX430" s="156" t="e">
        <f>'1998 SCORES'!I224</f>
        <v>#DIV/0!</v>
      </c>
      <c r="FY430" s="157">
        <f>'1998 SCORES'!J224</f>
        <v>0</v>
      </c>
      <c r="FZ430" s="120">
        <f>'1998 SCORES'!K224</f>
        <v>0</v>
      </c>
      <c r="GA430" s="117">
        <f>'1998 SCORES'!L224</f>
        <v>0</v>
      </c>
      <c r="GB430" s="7">
        <f>'1997 SCORES'!F224</f>
        <v>0</v>
      </c>
      <c r="GC430" s="105">
        <f>'1997 SCORES'!G224</f>
        <v>0</v>
      </c>
      <c r="GD430" s="156" t="e">
        <f>'1997 SCORES'!H224</f>
        <v>#DIV/0!</v>
      </c>
      <c r="GE430" s="157">
        <f>'1997 SCORES'!I224</f>
        <v>0</v>
      </c>
      <c r="GF430" s="120">
        <f>'1997 SCORES'!J224</f>
        <v>0</v>
      </c>
      <c r="GG430" s="117">
        <f>'1997 SCORES'!K224</f>
        <v>0</v>
      </c>
      <c r="GH430" s="160">
        <f>'1996 SCORES'!F224</f>
        <v>0</v>
      </c>
      <c r="GI430" s="9">
        <f>'1996 SCORES'!G224</f>
        <v>0</v>
      </c>
      <c r="GJ430" s="100" t="e">
        <f>'1996 SCORES'!H224</f>
        <v>#DIV/0!</v>
      </c>
      <c r="GK430" s="22">
        <f>'1996 SCORES'!I224</f>
        <v>0</v>
      </c>
      <c r="GL430" s="21">
        <f>'1996 SCORES'!J224</f>
        <v>0</v>
      </c>
      <c r="GM430" s="162">
        <f>'1996 SCORES'!K224</f>
        <v>0</v>
      </c>
      <c r="GN430" s="161">
        <f>'1995 SCORES '!F224</f>
        <v>0</v>
      </c>
      <c r="GO430" s="9">
        <f>'1995 SCORES '!G224</f>
        <v>0</v>
      </c>
      <c r="GP430" s="100" t="e">
        <f>'1995 SCORES '!H224</f>
        <v>#DIV/0!</v>
      </c>
      <c r="GQ430" s="22">
        <f>'1995 SCORES '!I224</f>
        <v>0</v>
      </c>
      <c r="GR430" s="21">
        <f>'1995 SCORES '!J224</f>
        <v>0</v>
      </c>
      <c r="GS430" s="162">
        <f>'1995 SCORES '!K224</f>
        <v>0</v>
      </c>
      <c r="GT430" s="161">
        <f>'1994 SCORES'!F224</f>
        <v>0</v>
      </c>
      <c r="GU430" s="9">
        <f>'1994 SCORES'!G224</f>
        <v>0</v>
      </c>
      <c r="GV430" s="100" t="e">
        <f>'1994 SCORES'!H224</f>
        <v>#DIV/0!</v>
      </c>
      <c r="GW430" s="22">
        <f>'1994 SCORES'!I224</f>
        <v>0</v>
      </c>
      <c r="GX430" s="21">
        <f>'1994 SCORES'!J224</f>
        <v>0</v>
      </c>
      <c r="GY430" s="162">
        <f>'1994 SCORES'!K224</f>
        <v>0</v>
      </c>
      <c r="GZ430" s="161">
        <f>'1993 SCORES'!F224</f>
        <v>0</v>
      </c>
      <c r="HA430" s="30">
        <f>'1993 SCORES'!G224</f>
        <v>0</v>
      </c>
      <c r="HB430" s="100" t="e">
        <f>'1993 SCORES'!H224</f>
        <v>#DIV/0!</v>
      </c>
      <c r="HC430" s="22">
        <f>'1993 SCORES'!I224</f>
        <v>0</v>
      </c>
      <c r="HD430" s="21">
        <f>'1993 SCORES'!J224</f>
        <v>0</v>
      </c>
      <c r="HE430" s="162">
        <f>'1993 SCORES'!K224</f>
        <v>0</v>
      </c>
    </row>
    <row r="431" spans="1:213" ht="13.5" thickBot="1" x14ac:dyDescent="0.25">
      <c r="A431" s="335">
        <v>428</v>
      </c>
      <c r="B431" s="249" t="s">
        <v>304</v>
      </c>
      <c r="C431" s="334" t="s">
        <v>277</v>
      </c>
      <c r="D431" s="276">
        <f t="shared" si="34"/>
        <v>18</v>
      </c>
      <c r="E431" s="276">
        <f t="shared" si="35"/>
        <v>669</v>
      </c>
      <c r="F431" s="345">
        <f t="shared" si="33"/>
        <v>37.17</v>
      </c>
      <c r="G431" s="167">
        <f t="shared" si="36"/>
        <v>2</v>
      </c>
      <c r="H431" s="549">
        <f t="shared" si="37"/>
        <v>2</v>
      </c>
      <c r="I431" s="629">
        <f t="shared" si="38"/>
        <v>0</v>
      </c>
      <c r="J431" s="815">
        <v>0</v>
      </c>
      <c r="K431" s="676">
        <v>0</v>
      </c>
      <c r="L431" s="901" t="e">
        <v>#DIV/0!</v>
      </c>
      <c r="M431" s="906"/>
      <c r="N431" s="679"/>
      <c r="O431" s="910"/>
      <c r="P431" s="862">
        <v>0</v>
      </c>
      <c r="Q431" s="877">
        <v>0</v>
      </c>
      <c r="R431" s="877" t="e">
        <v>#DIV/0!</v>
      </c>
      <c r="S431" s="865"/>
      <c r="T431" s="869"/>
      <c r="U431" s="872"/>
      <c r="V431" s="847">
        <v>0</v>
      </c>
      <c r="W431" s="756">
        <v>0</v>
      </c>
      <c r="X431" s="756" t="e">
        <v>#DIV/0!</v>
      </c>
      <c r="Y431" s="686"/>
      <c r="Z431" s="687"/>
      <c r="AA431" s="769"/>
      <c r="AB431" s="826">
        <v>0</v>
      </c>
      <c r="AC431" s="756">
        <v>0</v>
      </c>
      <c r="AD431" s="756" t="e">
        <v>#DIV/0!</v>
      </c>
      <c r="AE431" s="686"/>
      <c r="AF431" s="687"/>
      <c r="AG431" s="769"/>
      <c r="AH431" s="826">
        <v>0</v>
      </c>
      <c r="AI431" s="752">
        <v>0</v>
      </c>
      <c r="AJ431" s="752" t="e">
        <v>#DIV/0!</v>
      </c>
      <c r="AK431" s="686"/>
      <c r="AL431" s="687"/>
      <c r="AM431" s="751"/>
      <c r="AN431" s="820">
        <v>0</v>
      </c>
      <c r="AO431" s="685">
        <v>0</v>
      </c>
      <c r="AP431" s="685" t="e">
        <v>#DIV/0!</v>
      </c>
      <c r="AQ431" s="686"/>
      <c r="AR431" s="739"/>
      <c r="AS431" s="737"/>
      <c r="AT431" s="820"/>
      <c r="AU431" s="685">
        <v>35</v>
      </c>
      <c r="AV431" s="732">
        <v>35</v>
      </c>
      <c r="AW431" s="686"/>
      <c r="AX431" s="687"/>
      <c r="AY431" s="688"/>
      <c r="AZ431" s="815">
        <v>2</v>
      </c>
      <c r="BA431" s="676">
        <v>63</v>
      </c>
      <c r="BB431" s="676">
        <v>31.5</v>
      </c>
      <c r="BC431" s="677"/>
      <c r="BD431" s="679"/>
      <c r="BE431" s="798"/>
      <c r="BF431" s="806">
        <v>2</v>
      </c>
      <c r="BG431" s="632">
        <v>74</v>
      </c>
      <c r="BH431" s="647">
        <v>37</v>
      </c>
      <c r="BI431" s="636"/>
      <c r="BJ431" s="640"/>
      <c r="BK431" s="792"/>
      <c r="BL431" s="555">
        <v>0</v>
      </c>
      <c r="BM431" s="557">
        <v>0</v>
      </c>
      <c r="BN431" s="557" t="e">
        <v>#DIV/0!</v>
      </c>
      <c r="BO431" s="561"/>
      <c r="BP431" s="563"/>
      <c r="BQ431" s="575"/>
      <c r="BR431" s="555">
        <v>1</v>
      </c>
      <c r="BS431" s="557">
        <v>32</v>
      </c>
      <c r="BT431" s="557">
        <v>32</v>
      </c>
      <c r="BU431" s="561"/>
      <c r="BV431" s="563"/>
      <c r="BW431" s="566"/>
      <c r="BX431" s="300">
        <v>4</v>
      </c>
      <c r="BY431" s="541">
        <v>144</v>
      </c>
      <c r="BZ431" s="541">
        <v>36</v>
      </c>
      <c r="CA431" s="543">
        <v>1</v>
      </c>
      <c r="CB431" s="542"/>
      <c r="CC431" s="552"/>
      <c r="CD431" s="515">
        <v>2</v>
      </c>
      <c r="CE431" s="525">
        <v>77</v>
      </c>
      <c r="CF431" s="525">
        <v>38.5</v>
      </c>
      <c r="CG431" s="526"/>
      <c r="CH431" s="527">
        <v>1</v>
      </c>
      <c r="CI431" s="519"/>
      <c r="CJ431" s="377">
        <v>2</v>
      </c>
      <c r="CK431" s="233">
        <v>76</v>
      </c>
      <c r="CL431" s="298">
        <v>38</v>
      </c>
      <c r="CM431" s="381"/>
      <c r="CN431" s="384">
        <v>1</v>
      </c>
      <c r="CO431" s="386"/>
      <c r="CP431" s="52">
        <v>3</v>
      </c>
      <c r="CQ431" s="30">
        <v>111</v>
      </c>
      <c r="CR431" s="48">
        <v>37</v>
      </c>
      <c r="CS431" s="134">
        <v>1</v>
      </c>
      <c r="CT431" s="114"/>
      <c r="CU431" s="342"/>
      <c r="CV431" s="79">
        <v>0</v>
      </c>
      <c r="CW431" s="30">
        <v>0</v>
      </c>
      <c r="CX431" s="48" t="e">
        <v>#DIV/0!</v>
      </c>
      <c r="CY431" s="134"/>
      <c r="CZ431" s="114"/>
      <c r="DA431" s="117"/>
      <c r="DB431" s="52">
        <f>'2010 SCORES'!AC225</f>
        <v>0</v>
      </c>
      <c r="DC431" s="30">
        <f>'2010 SCORES'!AD225</f>
        <v>0</v>
      </c>
      <c r="DD431" s="48" t="e">
        <f>'2010 SCORES'!AE225</f>
        <v>#DIV/0!</v>
      </c>
      <c r="DE431" s="134">
        <f>'2010 SCORES'!AF225</f>
        <v>0</v>
      </c>
      <c r="DF431" s="114">
        <f>'2010 SCORES'!AG225</f>
        <v>0</v>
      </c>
      <c r="DG431" s="117">
        <f>'2010 SCORES'!AH225</f>
        <v>0</v>
      </c>
      <c r="DH431" s="104">
        <f>'2009 SCORES'!V225</f>
        <v>0</v>
      </c>
      <c r="DI431" s="79">
        <f>'2009 SCORES'!W225</f>
        <v>0</v>
      </c>
      <c r="DJ431" s="48" t="e">
        <f>'2009 SCORES'!X225</f>
        <v>#DIV/0!</v>
      </c>
      <c r="DK431" s="134">
        <f>'2009 SCORES'!Y225</f>
        <v>0</v>
      </c>
      <c r="DL431" s="114">
        <f>'2009 SCORES'!Z225</f>
        <v>0</v>
      </c>
      <c r="DM431" s="117">
        <f>'2009 SCORES'!AA225</f>
        <v>0</v>
      </c>
      <c r="DN431" s="52">
        <f>'2008 SCORES'!V225</f>
        <v>1</v>
      </c>
      <c r="DO431" s="30">
        <f>'2008 SCORES'!W225</f>
        <v>28</v>
      </c>
      <c r="DP431" s="81">
        <f>'2008 SCORES'!X225</f>
        <v>28</v>
      </c>
      <c r="DQ431" s="134">
        <f>'2008 SCORES'!Y225</f>
        <v>0</v>
      </c>
      <c r="DR431" s="114">
        <f>'2008 SCORES'!Z225</f>
        <v>0</v>
      </c>
      <c r="DS431" s="117">
        <f>'2008 SCORES'!AA225</f>
        <v>0</v>
      </c>
      <c r="DT431" s="88">
        <f>'2007 SCORES'!Q225</f>
        <v>1</v>
      </c>
      <c r="DU431" s="7">
        <f>'2007 SCORES'!R225</f>
        <v>29</v>
      </c>
      <c r="DV431" s="95">
        <f>'2007 SCORES'!S225</f>
        <v>29</v>
      </c>
      <c r="DW431" s="121">
        <f>'2007 SCORES'!T225</f>
        <v>0</v>
      </c>
      <c r="DX431" s="114">
        <f>'2007 SCORES'!U225</f>
        <v>0</v>
      </c>
      <c r="DY431" s="117">
        <f>'2007 SCORES'!V225</f>
        <v>0</v>
      </c>
      <c r="DZ431" s="88">
        <f>'2006 SCORES'!Q225</f>
        <v>0</v>
      </c>
      <c r="EA431" s="9">
        <f>'2006 SCORES'!R225</f>
        <v>0</v>
      </c>
      <c r="EB431" s="100" t="e">
        <f>'2006 SCORES'!S225</f>
        <v>#DIV/0!</v>
      </c>
      <c r="EC431" s="124">
        <f>'2006 SCORES'!T225</f>
        <v>0</v>
      </c>
      <c r="ED431" s="120">
        <f>'2006 SCORES'!U225</f>
        <v>0</v>
      </c>
      <c r="EE431" s="125">
        <f>'2006 SCORES'!V225</f>
        <v>0</v>
      </c>
      <c r="EF431" s="88">
        <f>'2005 SCORES'!L226</f>
        <v>0</v>
      </c>
      <c r="EG431" s="9">
        <f>'2005 SCORES'!M226</f>
        <v>0</v>
      </c>
      <c r="EH431" s="95" t="e">
        <f>'2005 SCORES'!N226</f>
        <v>#DIV/0!</v>
      </c>
      <c r="EI431" s="121">
        <f>'2005 SCORES'!O226</f>
        <v>0</v>
      </c>
      <c r="EJ431" s="122">
        <f>'2005 SCORES'!P226</f>
        <v>0</v>
      </c>
      <c r="EK431" s="117">
        <f>'2005 SCORES'!Q226</f>
        <v>0</v>
      </c>
      <c r="EL431" s="7">
        <f>'2004 SCORES'!K225</f>
        <v>0</v>
      </c>
      <c r="EM431" s="9">
        <f>'2004 SCORES'!L225</f>
        <v>0</v>
      </c>
      <c r="EN431" s="95" t="e">
        <f>'2004 SCORES'!M225</f>
        <v>#DIV/0!</v>
      </c>
      <c r="EO431" s="113">
        <f>'2004 SCORES'!N225</f>
        <v>0</v>
      </c>
      <c r="EP431" s="120">
        <f>'2004 SCORES'!O225</f>
        <v>0</v>
      </c>
      <c r="EQ431" s="117">
        <f>'2004 SCORES'!P225</f>
        <v>0</v>
      </c>
      <c r="ER431" s="7">
        <f>'2003 SCORES'!H225</f>
        <v>0</v>
      </c>
      <c r="ES431" s="9">
        <f>'2003 SCORES'!I225</f>
        <v>0</v>
      </c>
      <c r="ET431" s="95" t="e">
        <f>'2003 SCORES'!J225</f>
        <v>#DIV/0!</v>
      </c>
      <c r="EU431" s="113">
        <f>'2003 SCORES'!K225</f>
        <v>0</v>
      </c>
      <c r="EV431" s="114">
        <f>'2003 SCORES'!L225</f>
        <v>0</v>
      </c>
      <c r="EW431" s="117">
        <f>'2003 SCORES'!M225</f>
        <v>0</v>
      </c>
      <c r="EX431" s="7">
        <f>'2002 SCORES'!H225</f>
        <v>0</v>
      </c>
      <c r="EY431" s="9">
        <f>'2002 SCORES'!I225</f>
        <v>0</v>
      </c>
      <c r="EZ431" s="95" t="e">
        <f>'2002 SCORES'!J225</f>
        <v>#DIV/0!</v>
      </c>
      <c r="FA431" s="113">
        <f>'2002 SCORES'!K225</f>
        <v>0</v>
      </c>
      <c r="FB431" s="114">
        <f>'2002 SCORES'!L225</f>
        <v>0</v>
      </c>
      <c r="FC431" s="117">
        <f>'2002 SCORES'!M225</f>
        <v>0</v>
      </c>
      <c r="FD431" s="7">
        <f>'2001 SCORES'!I225</f>
        <v>0</v>
      </c>
      <c r="FE431" s="105">
        <f>'2001 SCORES'!J225</f>
        <v>0</v>
      </c>
      <c r="FF431" s="156" t="e">
        <f>'2001 SCORES'!K225</f>
        <v>#DIV/0!</v>
      </c>
      <c r="FG431" s="157">
        <f>'2001 SCORES'!L225</f>
        <v>0</v>
      </c>
      <c r="FH431" s="120">
        <f>'2001 SCORES'!M225</f>
        <v>0</v>
      </c>
      <c r="FI431" s="117">
        <f>'2001 SCORES'!N225</f>
        <v>0</v>
      </c>
      <c r="FJ431" s="302">
        <f>'2000 SCORES'!G225</f>
        <v>0</v>
      </c>
      <c r="FK431" s="310">
        <f>'2000 SCORES'!H225</f>
        <v>0</v>
      </c>
      <c r="FL431" s="156" t="e">
        <f>'2000 SCORES'!I225</f>
        <v>#DIV/0!</v>
      </c>
      <c r="FM431" s="312">
        <f>'2000 SCORES'!J225</f>
        <v>0</v>
      </c>
      <c r="FN431" s="120">
        <f>'2001 SCORES'!M225</f>
        <v>0</v>
      </c>
      <c r="FO431" s="117">
        <f>'2000 SCORES'!L225</f>
        <v>0</v>
      </c>
      <c r="FP431" s="7">
        <f>'1999 SCORES'!H225</f>
        <v>0</v>
      </c>
      <c r="FQ431" s="105">
        <f>'1999 SCORES'!I225</f>
        <v>0</v>
      </c>
      <c r="FR431" s="156" t="e">
        <f>'1999 SCORES'!J225</f>
        <v>#DIV/0!</v>
      </c>
      <c r="FS431" s="157">
        <f>'1999 SCORES'!K225</f>
        <v>0</v>
      </c>
      <c r="FT431" s="120">
        <f>'1999 SCORES'!L225</f>
        <v>0</v>
      </c>
      <c r="FU431" s="117">
        <f>'1999 SCORES'!M225</f>
        <v>0</v>
      </c>
      <c r="FV431" s="7">
        <f>'1998 SCORES'!G225</f>
        <v>0</v>
      </c>
      <c r="FW431" s="105">
        <f>'1998 SCORES'!H225</f>
        <v>0</v>
      </c>
      <c r="FX431" s="156" t="e">
        <f>'1998 SCORES'!I225</f>
        <v>#DIV/0!</v>
      </c>
      <c r="FY431" s="157">
        <f>'1998 SCORES'!J225</f>
        <v>0</v>
      </c>
      <c r="FZ431" s="120">
        <f>'1998 SCORES'!K225</f>
        <v>0</v>
      </c>
      <c r="GA431" s="117">
        <f>'1998 SCORES'!L225</f>
        <v>0</v>
      </c>
      <c r="GB431" s="7">
        <f>'1997 SCORES'!F225</f>
        <v>0</v>
      </c>
      <c r="GC431" s="105">
        <f>'1997 SCORES'!G225</f>
        <v>0</v>
      </c>
      <c r="GD431" s="156" t="e">
        <f>'1997 SCORES'!H225</f>
        <v>#DIV/0!</v>
      </c>
      <c r="GE431" s="157">
        <f>'1997 SCORES'!I225</f>
        <v>0</v>
      </c>
      <c r="GF431" s="120">
        <f>'1997 SCORES'!J225</f>
        <v>0</v>
      </c>
      <c r="GG431" s="117">
        <f>'1997 SCORES'!K225</f>
        <v>0</v>
      </c>
      <c r="GH431" s="160">
        <f>'1996 SCORES'!F225</f>
        <v>0</v>
      </c>
      <c r="GI431" s="9">
        <f>'1996 SCORES'!G225</f>
        <v>0</v>
      </c>
      <c r="GJ431" s="100" t="e">
        <f>'1996 SCORES'!H225</f>
        <v>#DIV/0!</v>
      </c>
      <c r="GK431" s="22">
        <f>'1996 SCORES'!I225</f>
        <v>0</v>
      </c>
      <c r="GL431" s="21">
        <f>'1996 SCORES'!J225</f>
        <v>0</v>
      </c>
      <c r="GM431" s="162">
        <f>'1996 SCORES'!K225</f>
        <v>0</v>
      </c>
      <c r="GN431" s="161">
        <f>'1995 SCORES '!F225</f>
        <v>0</v>
      </c>
      <c r="GO431" s="9">
        <f>'1995 SCORES '!G225</f>
        <v>0</v>
      </c>
      <c r="GP431" s="100" t="e">
        <f>'1995 SCORES '!H225</f>
        <v>#DIV/0!</v>
      </c>
      <c r="GQ431" s="22">
        <f>'1995 SCORES '!I225</f>
        <v>0</v>
      </c>
      <c r="GR431" s="21">
        <f>'1995 SCORES '!J225</f>
        <v>0</v>
      </c>
      <c r="GS431" s="162">
        <f>'1995 SCORES '!K225</f>
        <v>0</v>
      </c>
      <c r="GT431" s="161">
        <f>'1994 SCORES'!F225</f>
        <v>0</v>
      </c>
      <c r="GU431" s="9">
        <f>'1994 SCORES'!G225</f>
        <v>0</v>
      </c>
      <c r="GV431" s="100" t="e">
        <f>'1994 SCORES'!H225</f>
        <v>#DIV/0!</v>
      </c>
      <c r="GW431" s="22">
        <f>'1994 SCORES'!I225</f>
        <v>0</v>
      </c>
      <c r="GX431" s="21">
        <f>'1994 SCORES'!J225</f>
        <v>0</v>
      </c>
      <c r="GY431" s="162">
        <f>'1994 SCORES'!K225</f>
        <v>0</v>
      </c>
      <c r="GZ431" s="161">
        <f>'1993 SCORES'!F225</f>
        <v>0</v>
      </c>
      <c r="HA431" s="30">
        <f>'1993 SCORES'!G225</f>
        <v>0</v>
      </c>
      <c r="HB431" s="100" t="e">
        <f>'1993 SCORES'!H225</f>
        <v>#DIV/0!</v>
      </c>
      <c r="HC431" s="22">
        <f>'1993 SCORES'!I225</f>
        <v>0</v>
      </c>
      <c r="HD431" s="21">
        <f>'1993 SCORES'!J225</f>
        <v>0</v>
      </c>
      <c r="HE431" s="162">
        <f>'1993 SCORES'!K225</f>
        <v>0</v>
      </c>
    </row>
    <row r="432" spans="1:213" ht="13.5" thickBot="1" x14ac:dyDescent="0.25">
      <c r="A432" s="335">
        <v>429</v>
      </c>
      <c r="B432" s="249" t="s">
        <v>305</v>
      </c>
      <c r="C432" s="334" t="s">
        <v>277</v>
      </c>
      <c r="D432" s="276">
        <f t="shared" si="34"/>
        <v>46</v>
      </c>
      <c r="E432" s="276">
        <f t="shared" si="35"/>
        <v>1357</v>
      </c>
      <c r="F432" s="345">
        <f t="shared" si="33"/>
        <v>29.5</v>
      </c>
      <c r="G432" s="167">
        <f t="shared" si="36"/>
        <v>0</v>
      </c>
      <c r="H432" s="549">
        <f t="shared" si="37"/>
        <v>3</v>
      </c>
      <c r="I432" s="629">
        <f t="shared" si="38"/>
        <v>1</v>
      </c>
      <c r="J432" s="815">
        <v>0</v>
      </c>
      <c r="K432" s="676">
        <v>0</v>
      </c>
      <c r="L432" s="901" t="e">
        <v>#DIV/0!</v>
      </c>
      <c r="M432" s="906"/>
      <c r="N432" s="679"/>
      <c r="O432" s="910"/>
      <c r="P432" s="862">
        <v>0</v>
      </c>
      <c r="Q432" s="877">
        <v>0</v>
      </c>
      <c r="R432" s="877" t="e">
        <v>#DIV/0!</v>
      </c>
      <c r="S432" s="865"/>
      <c r="T432" s="869"/>
      <c r="U432" s="872"/>
      <c r="V432" s="847">
        <v>0</v>
      </c>
      <c r="W432" s="756">
        <v>0</v>
      </c>
      <c r="X432" s="756" t="e">
        <v>#DIV/0!</v>
      </c>
      <c r="Y432" s="686"/>
      <c r="Z432" s="687"/>
      <c r="AA432" s="769"/>
      <c r="AB432" s="826">
        <v>0</v>
      </c>
      <c r="AC432" s="756">
        <v>0</v>
      </c>
      <c r="AD432" s="756" t="e">
        <v>#DIV/0!</v>
      </c>
      <c r="AE432" s="686"/>
      <c r="AF432" s="687"/>
      <c r="AG432" s="769"/>
      <c r="AH432" s="826">
        <v>0</v>
      </c>
      <c r="AI432" s="752">
        <v>0</v>
      </c>
      <c r="AJ432" s="752" t="e">
        <v>#DIV/0!</v>
      </c>
      <c r="AK432" s="686"/>
      <c r="AL432" s="687"/>
      <c r="AM432" s="751"/>
      <c r="AN432" s="820">
        <v>0</v>
      </c>
      <c r="AO432" s="685">
        <v>0</v>
      </c>
      <c r="AP432" s="685" t="e">
        <v>#DIV/0!</v>
      </c>
      <c r="AQ432" s="686"/>
      <c r="AR432" s="739"/>
      <c r="AS432" s="737"/>
      <c r="AT432" s="820"/>
      <c r="AU432" s="685">
        <v>53</v>
      </c>
      <c r="AV432" s="732">
        <v>26.5</v>
      </c>
      <c r="AW432" s="686"/>
      <c r="AX432" s="687"/>
      <c r="AY432" s="688"/>
      <c r="AZ432" s="815">
        <v>3</v>
      </c>
      <c r="BA432" s="676">
        <v>75</v>
      </c>
      <c r="BB432" s="676">
        <v>25</v>
      </c>
      <c r="BC432" s="677"/>
      <c r="BD432" s="679"/>
      <c r="BE432" s="798"/>
      <c r="BF432" s="806">
        <v>4</v>
      </c>
      <c r="BG432" s="632">
        <v>117</v>
      </c>
      <c r="BH432" s="647">
        <v>29.25</v>
      </c>
      <c r="BI432" s="636"/>
      <c r="BJ432" s="640"/>
      <c r="BK432" s="792"/>
      <c r="BL432" s="555">
        <v>2</v>
      </c>
      <c r="BM432" s="557">
        <v>73</v>
      </c>
      <c r="BN432" s="557">
        <v>36.5</v>
      </c>
      <c r="BO432" s="561"/>
      <c r="BP432" s="563"/>
      <c r="BQ432" s="575"/>
      <c r="BR432" s="555">
        <v>2</v>
      </c>
      <c r="BS432" s="557">
        <v>64</v>
      </c>
      <c r="BT432" s="557">
        <v>32</v>
      </c>
      <c r="BU432" s="561"/>
      <c r="BV432" s="563"/>
      <c r="BW432" s="566"/>
      <c r="BX432" s="300">
        <v>4</v>
      </c>
      <c r="BY432" s="541">
        <v>117</v>
      </c>
      <c r="BZ432" s="541">
        <v>29.25</v>
      </c>
      <c r="CA432" s="541"/>
      <c r="CB432" s="542"/>
      <c r="CC432" s="552"/>
      <c r="CD432" s="515">
        <v>4</v>
      </c>
      <c r="CE432" s="525">
        <v>118</v>
      </c>
      <c r="CF432" s="525">
        <v>29.5</v>
      </c>
      <c r="CG432" s="526"/>
      <c r="CH432" s="527"/>
      <c r="CI432" s="519"/>
      <c r="CJ432" s="377">
        <v>3</v>
      </c>
      <c r="CK432" s="233">
        <v>88</v>
      </c>
      <c r="CL432" s="298">
        <v>29.333333333333332</v>
      </c>
      <c r="CM432" s="381"/>
      <c r="CN432" s="384"/>
      <c r="CO432" s="386"/>
      <c r="CP432" s="52">
        <v>6</v>
      </c>
      <c r="CQ432" s="30">
        <v>168</v>
      </c>
      <c r="CR432" s="48">
        <v>28</v>
      </c>
      <c r="CS432" s="134"/>
      <c r="CT432" s="114">
        <v>1</v>
      </c>
      <c r="CU432" s="342"/>
      <c r="CV432" s="79">
        <v>11</v>
      </c>
      <c r="CW432" s="30">
        <v>314</v>
      </c>
      <c r="CX432" s="48">
        <v>28.545454545454547</v>
      </c>
      <c r="CY432" s="134"/>
      <c r="CZ432" s="114">
        <v>2</v>
      </c>
      <c r="DA432" s="117"/>
      <c r="DB432" s="52">
        <f>'2010 SCORES'!AC226</f>
        <v>4</v>
      </c>
      <c r="DC432" s="30">
        <f>'2010 SCORES'!AD226</f>
        <v>111</v>
      </c>
      <c r="DD432" s="48">
        <f>'2010 SCORES'!AE226</f>
        <v>27.75</v>
      </c>
      <c r="DE432" s="134">
        <f>'2010 SCORES'!AF226</f>
        <v>0</v>
      </c>
      <c r="DF432" s="114">
        <f>'2010 SCORES'!AG226</f>
        <v>0</v>
      </c>
      <c r="DG432" s="117">
        <f>'2010 SCORES'!AH226</f>
        <v>1</v>
      </c>
      <c r="DH432" s="104">
        <f>'2009 SCORES'!V226</f>
        <v>0</v>
      </c>
      <c r="DI432" s="79">
        <f>'2009 SCORES'!W226</f>
        <v>0</v>
      </c>
      <c r="DJ432" s="48" t="e">
        <f>'2009 SCORES'!X226</f>
        <v>#DIV/0!</v>
      </c>
      <c r="DK432" s="134">
        <f>'2009 SCORES'!Y226</f>
        <v>0</v>
      </c>
      <c r="DL432" s="114">
        <f>'2009 SCORES'!Z226</f>
        <v>0</v>
      </c>
      <c r="DM432" s="117">
        <f>'2009 SCORES'!AA226</f>
        <v>0</v>
      </c>
      <c r="DN432" s="52">
        <f>'2008 SCORES'!V226</f>
        <v>1</v>
      </c>
      <c r="DO432" s="30">
        <f>'2008 SCORES'!W226</f>
        <v>28</v>
      </c>
      <c r="DP432" s="81">
        <f>'2008 SCORES'!X226</f>
        <v>28</v>
      </c>
      <c r="DQ432" s="134">
        <f>'2008 SCORES'!Y226</f>
        <v>0</v>
      </c>
      <c r="DR432" s="114">
        <f>'2008 SCORES'!Z226</f>
        <v>0</v>
      </c>
      <c r="DS432" s="117">
        <f>'2008 SCORES'!AA226</f>
        <v>0</v>
      </c>
      <c r="DT432" s="88">
        <f>'2007 SCORES'!Q226</f>
        <v>1</v>
      </c>
      <c r="DU432" s="7">
        <f>'2007 SCORES'!R226</f>
        <v>16</v>
      </c>
      <c r="DV432" s="95">
        <f>'2007 SCORES'!S226</f>
        <v>16</v>
      </c>
      <c r="DW432" s="121">
        <f>'2007 SCORES'!T226</f>
        <v>0</v>
      </c>
      <c r="DX432" s="114">
        <f>'2007 SCORES'!U226</f>
        <v>0</v>
      </c>
      <c r="DY432" s="117">
        <f>'2007 SCORES'!V226</f>
        <v>0</v>
      </c>
      <c r="DZ432" s="88">
        <f>'2006 SCORES'!Q226</f>
        <v>0</v>
      </c>
      <c r="EA432" s="9">
        <f>'2006 SCORES'!R226</f>
        <v>0</v>
      </c>
      <c r="EB432" s="100" t="e">
        <f>'2006 SCORES'!S226</f>
        <v>#DIV/0!</v>
      </c>
      <c r="EC432" s="124">
        <f>'2006 SCORES'!T226</f>
        <v>0</v>
      </c>
      <c r="ED432" s="120">
        <f>'2006 SCORES'!U226</f>
        <v>0</v>
      </c>
      <c r="EE432" s="125">
        <f>'2006 SCORES'!V226</f>
        <v>0</v>
      </c>
      <c r="EF432" s="88">
        <f>'2005 SCORES'!L227</f>
        <v>1</v>
      </c>
      <c r="EG432" s="9">
        <f>'2005 SCORES'!M227</f>
        <v>15</v>
      </c>
      <c r="EH432" s="95">
        <f>'2005 SCORES'!N227</f>
        <v>15</v>
      </c>
      <c r="EI432" s="121">
        <f>'2005 SCORES'!O227</f>
        <v>0</v>
      </c>
      <c r="EJ432" s="122">
        <f>'2005 SCORES'!P227</f>
        <v>0</v>
      </c>
      <c r="EK432" s="117">
        <f>'2005 SCORES'!Q227</f>
        <v>0</v>
      </c>
      <c r="EL432" s="7">
        <f>'2004 SCORES'!K226</f>
        <v>0</v>
      </c>
      <c r="EM432" s="9">
        <f>'2004 SCORES'!L226</f>
        <v>0</v>
      </c>
      <c r="EN432" s="95" t="e">
        <f>'2004 SCORES'!M226</f>
        <v>#DIV/0!</v>
      </c>
      <c r="EO432" s="113">
        <f>'2004 SCORES'!N226</f>
        <v>0</v>
      </c>
      <c r="EP432" s="120">
        <f>'2004 SCORES'!O226</f>
        <v>0</v>
      </c>
      <c r="EQ432" s="117">
        <f>'2004 SCORES'!P226</f>
        <v>0</v>
      </c>
      <c r="ER432" s="7">
        <f>'2003 SCORES'!H226</f>
        <v>0</v>
      </c>
      <c r="ES432" s="9">
        <f>'2003 SCORES'!I226</f>
        <v>0</v>
      </c>
      <c r="ET432" s="95" t="e">
        <f>'2003 SCORES'!J226</f>
        <v>#DIV/0!</v>
      </c>
      <c r="EU432" s="113">
        <f>'2003 SCORES'!K226</f>
        <v>0</v>
      </c>
      <c r="EV432" s="114">
        <f>'2003 SCORES'!L226</f>
        <v>0</v>
      </c>
      <c r="EW432" s="117">
        <f>'2003 SCORES'!M226</f>
        <v>0</v>
      </c>
      <c r="EX432" s="7">
        <f>'2002 SCORES'!H226</f>
        <v>0</v>
      </c>
      <c r="EY432" s="9">
        <f>'2002 SCORES'!I226</f>
        <v>0</v>
      </c>
      <c r="EZ432" s="95" t="e">
        <f>'2002 SCORES'!J226</f>
        <v>#DIV/0!</v>
      </c>
      <c r="FA432" s="113">
        <f>'2002 SCORES'!K226</f>
        <v>0</v>
      </c>
      <c r="FB432" s="114">
        <f>'2002 SCORES'!L226</f>
        <v>0</v>
      </c>
      <c r="FC432" s="117">
        <f>'2002 SCORES'!M226</f>
        <v>0</v>
      </c>
      <c r="FD432" s="7">
        <f>'2001 SCORES'!I226</f>
        <v>0</v>
      </c>
      <c r="FE432" s="105">
        <f>'2001 SCORES'!J226</f>
        <v>0</v>
      </c>
      <c r="FF432" s="156" t="e">
        <f>'2001 SCORES'!K226</f>
        <v>#DIV/0!</v>
      </c>
      <c r="FG432" s="157">
        <f>'2001 SCORES'!L226</f>
        <v>0</v>
      </c>
      <c r="FH432" s="120">
        <f>'2001 SCORES'!M226</f>
        <v>0</v>
      </c>
      <c r="FI432" s="117">
        <f>'2001 SCORES'!N226</f>
        <v>0</v>
      </c>
      <c r="FJ432" s="302">
        <f>'2000 SCORES'!G226</f>
        <v>0</v>
      </c>
      <c r="FK432" s="310">
        <f>'2000 SCORES'!H226</f>
        <v>0</v>
      </c>
      <c r="FL432" s="156" t="e">
        <f>'2000 SCORES'!I226</f>
        <v>#DIV/0!</v>
      </c>
      <c r="FM432" s="312">
        <f>'2000 SCORES'!J226</f>
        <v>0</v>
      </c>
      <c r="FN432" s="120">
        <f>'2001 SCORES'!M226</f>
        <v>0</v>
      </c>
      <c r="FO432" s="117">
        <f>'2000 SCORES'!L226</f>
        <v>0</v>
      </c>
      <c r="FP432" s="7">
        <f>'1999 SCORES'!H226</f>
        <v>0</v>
      </c>
      <c r="FQ432" s="105">
        <f>'1999 SCORES'!I226</f>
        <v>0</v>
      </c>
      <c r="FR432" s="156" t="e">
        <f>'1999 SCORES'!J226</f>
        <v>#DIV/0!</v>
      </c>
      <c r="FS432" s="157">
        <f>'1999 SCORES'!K226</f>
        <v>0</v>
      </c>
      <c r="FT432" s="120">
        <f>'1999 SCORES'!L226</f>
        <v>0</v>
      </c>
      <c r="FU432" s="117">
        <f>'1999 SCORES'!M226</f>
        <v>0</v>
      </c>
      <c r="FV432" s="7">
        <f>'1998 SCORES'!G226</f>
        <v>0</v>
      </c>
      <c r="FW432" s="105">
        <f>'1998 SCORES'!H226</f>
        <v>0</v>
      </c>
      <c r="FX432" s="156" t="e">
        <f>'1998 SCORES'!I226</f>
        <v>#DIV/0!</v>
      </c>
      <c r="FY432" s="157">
        <f>'1998 SCORES'!J226</f>
        <v>0</v>
      </c>
      <c r="FZ432" s="120">
        <f>'1998 SCORES'!K226</f>
        <v>0</v>
      </c>
      <c r="GA432" s="117">
        <f>'1998 SCORES'!L226</f>
        <v>0</v>
      </c>
      <c r="GB432" s="7">
        <f>'1997 SCORES'!F226</f>
        <v>0</v>
      </c>
      <c r="GC432" s="105">
        <f>'1997 SCORES'!G226</f>
        <v>0</v>
      </c>
      <c r="GD432" s="156" t="e">
        <f>'1997 SCORES'!H226</f>
        <v>#DIV/0!</v>
      </c>
      <c r="GE432" s="157">
        <f>'1997 SCORES'!I226</f>
        <v>0</v>
      </c>
      <c r="GF432" s="120">
        <f>'1997 SCORES'!J226</f>
        <v>0</v>
      </c>
      <c r="GG432" s="117">
        <f>'1997 SCORES'!K226</f>
        <v>0</v>
      </c>
      <c r="GH432" s="160">
        <f>'1996 SCORES'!F226</f>
        <v>0</v>
      </c>
      <c r="GI432" s="9">
        <f>'1996 SCORES'!G226</f>
        <v>0</v>
      </c>
      <c r="GJ432" s="100" t="e">
        <f>'1996 SCORES'!H226</f>
        <v>#DIV/0!</v>
      </c>
      <c r="GK432" s="22">
        <f>'1996 SCORES'!I226</f>
        <v>0</v>
      </c>
      <c r="GL432" s="21">
        <f>'1996 SCORES'!J226</f>
        <v>0</v>
      </c>
      <c r="GM432" s="162">
        <f>'1996 SCORES'!K226</f>
        <v>0</v>
      </c>
      <c r="GN432" s="161">
        <f>'1995 SCORES '!F226</f>
        <v>0</v>
      </c>
      <c r="GO432" s="9">
        <f>'1995 SCORES '!G226</f>
        <v>0</v>
      </c>
      <c r="GP432" s="100" t="e">
        <f>'1995 SCORES '!H226</f>
        <v>#DIV/0!</v>
      </c>
      <c r="GQ432" s="22">
        <f>'1995 SCORES '!I226</f>
        <v>0</v>
      </c>
      <c r="GR432" s="21">
        <f>'1995 SCORES '!J226</f>
        <v>0</v>
      </c>
      <c r="GS432" s="162">
        <f>'1995 SCORES '!K226</f>
        <v>0</v>
      </c>
      <c r="GT432" s="161">
        <f>'1994 SCORES'!F226</f>
        <v>0</v>
      </c>
      <c r="GU432" s="9">
        <f>'1994 SCORES'!G226</f>
        <v>0</v>
      </c>
      <c r="GV432" s="100" t="e">
        <f>'1994 SCORES'!H226</f>
        <v>#DIV/0!</v>
      </c>
      <c r="GW432" s="22">
        <f>'1994 SCORES'!I226</f>
        <v>0</v>
      </c>
      <c r="GX432" s="21">
        <f>'1994 SCORES'!J226</f>
        <v>0</v>
      </c>
      <c r="GY432" s="162">
        <f>'1994 SCORES'!K226</f>
        <v>0</v>
      </c>
      <c r="GZ432" s="161">
        <f>'1993 SCORES'!F226</f>
        <v>0</v>
      </c>
      <c r="HA432" s="30">
        <f>'1993 SCORES'!G226</f>
        <v>0</v>
      </c>
      <c r="HB432" s="100" t="e">
        <f>'1993 SCORES'!H226</f>
        <v>#DIV/0!</v>
      </c>
      <c r="HC432" s="22">
        <f>'1993 SCORES'!I226</f>
        <v>0</v>
      </c>
      <c r="HD432" s="21">
        <f>'1993 SCORES'!J226</f>
        <v>0</v>
      </c>
      <c r="HE432" s="162">
        <f>'1993 SCORES'!K226</f>
        <v>0</v>
      </c>
    </row>
    <row r="433" spans="1:213" ht="13.5" thickBot="1" x14ac:dyDescent="0.25">
      <c r="A433" s="335">
        <v>430</v>
      </c>
      <c r="B433" s="249" t="s">
        <v>43</v>
      </c>
      <c r="C433" s="250" t="s">
        <v>242</v>
      </c>
      <c r="D433" s="276">
        <f t="shared" si="34"/>
        <v>1</v>
      </c>
      <c r="E433" s="276">
        <f t="shared" si="35"/>
        <v>31</v>
      </c>
      <c r="F433" s="345">
        <f t="shared" si="33"/>
        <v>31</v>
      </c>
      <c r="G433" s="167">
        <f t="shared" si="36"/>
        <v>0</v>
      </c>
      <c r="H433" s="549">
        <f t="shared" si="37"/>
        <v>0</v>
      </c>
      <c r="I433" s="629">
        <f t="shared" si="38"/>
        <v>0</v>
      </c>
      <c r="J433" s="815">
        <v>0</v>
      </c>
      <c r="K433" s="676">
        <v>0</v>
      </c>
      <c r="L433" s="901" t="e">
        <v>#DIV/0!</v>
      </c>
      <c r="M433" s="906"/>
      <c r="N433" s="679"/>
      <c r="O433" s="910"/>
      <c r="P433" s="862">
        <v>0</v>
      </c>
      <c r="Q433" s="877">
        <v>0</v>
      </c>
      <c r="R433" s="877" t="e">
        <v>#DIV/0!</v>
      </c>
      <c r="S433" s="865"/>
      <c r="T433" s="869"/>
      <c r="U433" s="872"/>
      <c r="V433" s="847">
        <v>0</v>
      </c>
      <c r="W433" s="756">
        <v>0</v>
      </c>
      <c r="X433" s="756" t="e">
        <v>#DIV/0!</v>
      </c>
      <c r="Y433" s="686"/>
      <c r="Z433" s="687"/>
      <c r="AA433" s="769"/>
      <c r="AB433" s="826">
        <v>0</v>
      </c>
      <c r="AC433" s="756">
        <v>0</v>
      </c>
      <c r="AD433" s="756" t="e">
        <v>#DIV/0!</v>
      </c>
      <c r="AE433" s="686"/>
      <c r="AF433" s="687"/>
      <c r="AG433" s="769"/>
      <c r="AH433" s="826">
        <v>0</v>
      </c>
      <c r="AI433" s="752">
        <v>0</v>
      </c>
      <c r="AJ433" s="752" t="e">
        <v>#DIV/0!</v>
      </c>
      <c r="AK433" s="686"/>
      <c r="AL433" s="687"/>
      <c r="AM433" s="751"/>
      <c r="AN433" s="820">
        <v>0</v>
      </c>
      <c r="AO433" s="685">
        <v>0</v>
      </c>
      <c r="AP433" s="685" t="e">
        <v>#DIV/0!</v>
      </c>
      <c r="AQ433" s="686"/>
      <c r="AR433" s="739"/>
      <c r="AS433" s="737"/>
      <c r="AT433" s="820"/>
      <c r="AU433" s="685">
        <v>0</v>
      </c>
      <c r="AV433" s="732" t="e">
        <v>#DIV/0!</v>
      </c>
      <c r="AW433" s="686"/>
      <c r="AX433" s="687"/>
      <c r="AY433" s="688"/>
      <c r="AZ433" s="815">
        <v>1</v>
      </c>
      <c r="BA433" s="676">
        <v>31</v>
      </c>
      <c r="BB433" s="676">
        <v>31</v>
      </c>
      <c r="BC433" s="677"/>
      <c r="BD433" s="679"/>
      <c r="BE433" s="798"/>
      <c r="BF433" s="806"/>
      <c r="BG433" s="632"/>
      <c r="BH433" s="647"/>
      <c r="BI433" s="636"/>
      <c r="BJ433" s="640"/>
      <c r="BK433" s="792"/>
      <c r="BL433" s="555"/>
      <c r="BM433" s="557"/>
      <c r="BN433" s="557"/>
      <c r="BO433" s="561"/>
      <c r="BP433" s="563"/>
      <c r="BQ433" s="575"/>
      <c r="BR433" s="555"/>
      <c r="BS433" s="557"/>
      <c r="BT433" s="557"/>
      <c r="BU433" s="561"/>
      <c r="BV433" s="563"/>
      <c r="BW433" s="566"/>
      <c r="BX433" s="300"/>
      <c r="BY433" s="541"/>
      <c r="BZ433" s="541"/>
      <c r="CA433" s="541"/>
      <c r="CB433" s="542"/>
      <c r="CC433" s="552"/>
      <c r="CD433" s="515"/>
      <c r="CE433" s="525"/>
      <c r="CF433" s="525"/>
      <c r="CG433" s="526"/>
      <c r="CH433" s="527"/>
      <c r="CI433" s="519"/>
      <c r="CJ433" s="377"/>
      <c r="CK433" s="233"/>
      <c r="CL433" s="298"/>
      <c r="CM433" s="381"/>
      <c r="CN433" s="384"/>
      <c r="CO433" s="386"/>
      <c r="CP433" s="52"/>
      <c r="CQ433" s="30"/>
      <c r="CR433" s="48"/>
      <c r="CS433" s="134"/>
      <c r="CT433" s="114"/>
      <c r="CU433" s="342"/>
      <c r="CV433" s="79"/>
      <c r="CW433" s="30"/>
      <c r="CX433" s="48"/>
      <c r="CY433" s="134"/>
      <c r="CZ433" s="114"/>
      <c r="DA433" s="117"/>
      <c r="DB433" s="52"/>
      <c r="DC433" s="30"/>
      <c r="DD433" s="48"/>
      <c r="DE433" s="134"/>
      <c r="DF433" s="114"/>
      <c r="DG433" s="117"/>
      <c r="DH433" s="104"/>
      <c r="DI433" s="79"/>
      <c r="DJ433" s="48"/>
      <c r="DK433" s="134"/>
      <c r="DL433" s="114"/>
      <c r="DM433" s="117"/>
      <c r="DN433" s="52"/>
      <c r="DO433" s="30"/>
      <c r="DP433" s="81"/>
      <c r="DQ433" s="134"/>
      <c r="DR433" s="114"/>
      <c r="DS433" s="117"/>
      <c r="DT433" s="88"/>
      <c r="DU433" s="7"/>
      <c r="DV433" s="95"/>
      <c r="DW433" s="121"/>
      <c r="DX433" s="114"/>
      <c r="DY433" s="117"/>
      <c r="DZ433" s="88"/>
      <c r="EA433" s="9"/>
      <c r="EB433" s="100"/>
      <c r="EC433" s="124"/>
      <c r="ED433" s="120"/>
      <c r="EE433" s="125"/>
      <c r="EF433" s="88"/>
      <c r="EG433" s="9"/>
      <c r="EH433" s="95"/>
      <c r="EI433" s="121"/>
      <c r="EJ433" s="122"/>
      <c r="EK433" s="117"/>
      <c r="EL433" s="7"/>
      <c r="EM433" s="9"/>
      <c r="EN433" s="95"/>
      <c r="EO433" s="113"/>
      <c r="EP433" s="120"/>
      <c r="EQ433" s="117"/>
      <c r="ER433" s="7"/>
      <c r="ES433" s="9"/>
      <c r="ET433" s="95"/>
      <c r="EU433" s="113"/>
      <c r="EV433" s="114"/>
      <c r="EW433" s="117"/>
      <c r="EX433" s="7"/>
      <c r="EY433" s="9"/>
      <c r="EZ433" s="95"/>
      <c r="FA433" s="113"/>
      <c r="FB433" s="114"/>
      <c r="FC433" s="117"/>
      <c r="FD433" s="7"/>
      <c r="FE433" s="105"/>
      <c r="FF433" s="156"/>
      <c r="FG433" s="157"/>
      <c r="FH433" s="120"/>
      <c r="FI433" s="117"/>
      <c r="FJ433" s="302"/>
      <c r="FK433" s="310"/>
      <c r="FL433" s="156"/>
      <c r="FM433" s="312"/>
      <c r="FN433" s="120"/>
      <c r="FO433" s="117"/>
      <c r="FP433" s="7"/>
      <c r="FQ433" s="105"/>
      <c r="FR433" s="156"/>
      <c r="FS433" s="157"/>
      <c r="FT433" s="120"/>
      <c r="FU433" s="117"/>
      <c r="FV433" s="7"/>
      <c r="FW433" s="105"/>
      <c r="FX433" s="156"/>
      <c r="FY433" s="157"/>
      <c r="FZ433" s="120"/>
      <c r="GA433" s="117"/>
      <c r="GB433" s="7"/>
      <c r="GC433" s="105"/>
      <c r="GD433" s="156"/>
      <c r="GE433" s="157"/>
      <c r="GF433" s="120"/>
      <c r="GG433" s="117"/>
      <c r="GH433" s="160"/>
      <c r="GI433" s="9"/>
      <c r="GJ433" s="100"/>
      <c r="GK433" s="22"/>
      <c r="GL433" s="21"/>
      <c r="GM433" s="162"/>
      <c r="GN433" s="161"/>
      <c r="GO433" s="9"/>
      <c r="GP433" s="100"/>
      <c r="GQ433" s="22"/>
      <c r="GR433" s="21"/>
      <c r="GS433" s="162"/>
      <c r="GT433" s="161"/>
      <c r="GU433" s="9"/>
      <c r="GV433" s="100"/>
      <c r="GW433" s="22"/>
      <c r="GX433" s="21"/>
      <c r="GY433" s="162"/>
      <c r="GZ433" s="161"/>
      <c r="HA433" s="30"/>
      <c r="HB433" s="100"/>
      <c r="HC433" s="22"/>
      <c r="HD433" s="21"/>
      <c r="HE433" s="162"/>
    </row>
    <row r="434" spans="1:213" ht="13.5" thickBot="1" x14ac:dyDescent="0.25">
      <c r="A434" s="335">
        <v>431</v>
      </c>
      <c r="B434" s="249" t="s">
        <v>306</v>
      </c>
      <c r="C434" s="334" t="s">
        <v>289</v>
      </c>
      <c r="D434" s="276">
        <f t="shared" si="34"/>
        <v>1</v>
      </c>
      <c r="E434" s="276">
        <f t="shared" si="35"/>
        <v>31</v>
      </c>
      <c r="F434" s="345">
        <f t="shared" si="33"/>
        <v>31</v>
      </c>
      <c r="G434" s="167">
        <f t="shared" si="36"/>
        <v>0</v>
      </c>
      <c r="H434" s="549">
        <f t="shared" si="37"/>
        <v>0</v>
      </c>
      <c r="I434" s="629">
        <f t="shared" si="38"/>
        <v>1</v>
      </c>
      <c r="J434" s="815">
        <v>0</v>
      </c>
      <c r="K434" s="676">
        <v>0</v>
      </c>
      <c r="L434" s="901" t="e">
        <v>#DIV/0!</v>
      </c>
      <c r="M434" s="906"/>
      <c r="N434" s="679"/>
      <c r="O434" s="910"/>
      <c r="P434" s="862">
        <v>0</v>
      </c>
      <c r="Q434" s="877">
        <v>0</v>
      </c>
      <c r="R434" s="877" t="e">
        <v>#DIV/0!</v>
      </c>
      <c r="S434" s="865"/>
      <c r="T434" s="869"/>
      <c r="U434" s="872"/>
      <c r="V434" s="847">
        <v>0</v>
      </c>
      <c r="W434" s="756">
        <v>0</v>
      </c>
      <c r="X434" s="756" t="e">
        <v>#DIV/0!</v>
      </c>
      <c r="Y434" s="686"/>
      <c r="Z434" s="687"/>
      <c r="AA434" s="769"/>
      <c r="AB434" s="826">
        <v>0</v>
      </c>
      <c r="AC434" s="756">
        <v>0</v>
      </c>
      <c r="AD434" s="756" t="e">
        <v>#DIV/0!</v>
      </c>
      <c r="AE434" s="686"/>
      <c r="AF434" s="687"/>
      <c r="AG434" s="769"/>
      <c r="AH434" s="826">
        <v>0</v>
      </c>
      <c r="AI434" s="752">
        <v>0</v>
      </c>
      <c r="AJ434" s="752" t="e">
        <v>#DIV/0!</v>
      </c>
      <c r="AK434" s="686"/>
      <c r="AL434" s="687"/>
      <c r="AM434" s="751"/>
      <c r="AN434" s="820">
        <v>0</v>
      </c>
      <c r="AO434" s="685">
        <v>0</v>
      </c>
      <c r="AP434" s="685" t="e">
        <v>#DIV/0!</v>
      </c>
      <c r="AQ434" s="686"/>
      <c r="AR434" s="739"/>
      <c r="AS434" s="737"/>
      <c r="AT434" s="820"/>
      <c r="AU434" s="685">
        <v>0</v>
      </c>
      <c r="AV434" s="732" t="e">
        <v>#DIV/0!</v>
      </c>
      <c r="AW434" s="686"/>
      <c r="AX434" s="687"/>
      <c r="AY434" s="688"/>
      <c r="AZ434" s="815">
        <v>0</v>
      </c>
      <c r="BA434" s="676">
        <v>0</v>
      </c>
      <c r="BB434" s="676" t="e">
        <v>#DIV/0!</v>
      </c>
      <c r="BC434" s="677"/>
      <c r="BD434" s="679"/>
      <c r="BE434" s="798"/>
      <c r="BF434" s="806">
        <v>0</v>
      </c>
      <c r="BG434" s="632">
        <v>0</v>
      </c>
      <c r="BH434" s="647" t="e">
        <v>#DIV/0!</v>
      </c>
      <c r="BI434" s="636"/>
      <c r="BJ434" s="640"/>
      <c r="BK434" s="792"/>
      <c r="BL434" s="555">
        <v>0</v>
      </c>
      <c r="BM434" s="557">
        <v>0</v>
      </c>
      <c r="BN434" s="557" t="e">
        <v>#DIV/0!</v>
      </c>
      <c r="BO434" s="561"/>
      <c r="BP434" s="563"/>
      <c r="BQ434" s="575"/>
      <c r="BR434" s="555">
        <v>0</v>
      </c>
      <c r="BS434" s="557">
        <v>0</v>
      </c>
      <c r="BT434" s="557" t="e">
        <v>#DIV/0!</v>
      </c>
      <c r="BU434" s="561"/>
      <c r="BV434" s="563"/>
      <c r="BW434" s="566"/>
      <c r="BX434" s="300">
        <v>0</v>
      </c>
      <c r="BY434" s="541">
        <v>0</v>
      </c>
      <c r="BZ434" s="541" t="e">
        <v>#DIV/0!</v>
      </c>
      <c r="CA434" s="541"/>
      <c r="CB434" s="542"/>
      <c r="CC434" s="552"/>
      <c r="CD434" s="515">
        <v>0</v>
      </c>
      <c r="CE434" s="525">
        <v>0</v>
      </c>
      <c r="CF434" s="525" t="e">
        <v>#DIV/0!</v>
      </c>
      <c r="CG434" s="526"/>
      <c r="CH434" s="527"/>
      <c r="CI434" s="519"/>
      <c r="CJ434" s="377">
        <v>0</v>
      </c>
      <c r="CK434" s="233">
        <v>0</v>
      </c>
      <c r="CL434" s="233" t="e">
        <v>#DIV/0!</v>
      </c>
      <c r="CM434" s="381"/>
      <c r="CN434" s="384"/>
      <c r="CO434" s="386"/>
      <c r="CP434" s="52">
        <v>0</v>
      </c>
      <c r="CQ434" s="30">
        <v>0</v>
      </c>
      <c r="CR434" s="48" t="e">
        <v>#DIV/0!</v>
      </c>
      <c r="CS434" s="134"/>
      <c r="CT434" s="114"/>
      <c r="CU434" s="342"/>
      <c r="CV434" s="79">
        <v>0</v>
      </c>
      <c r="CW434" s="30">
        <v>0</v>
      </c>
      <c r="CX434" s="48" t="e">
        <v>#DIV/0!</v>
      </c>
      <c r="CY434" s="134"/>
      <c r="CZ434" s="114"/>
      <c r="DA434" s="117"/>
      <c r="DB434" s="52">
        <f>'2010 SCORES'!AC227</f>
        <v>0</v>
      </c>
      <c r="DC434" s="30">
        <f>'2010 SCORES'!AD227</f>
        <v>0</v>
      </c>
      <c r="DD434" s="48" t="e">
        <f>'2010 SCORES'!AE227</f>
        <v>#DIV/0!</v>
      </c>
      <c r="DE434" s="134">
        <f>'2010 SCORES'!AF227</f>
        <v>0</v>
      </c>
      <c r="DF434" s="114">
        <f>'2010 SCORES'!AG227</f>
        <v>0</v>
      </c>
      <c r="DG434" s="117">
        <f>'2010 SCORES'!AH227</f>
        <v>0</v>
      </c>
      <c r="DH434" s="104">
        <f>'2009 SCORES'!V227</f>
        <v>0</v>
      </c>
      <c r="DI434" s="79">
        <f>'2009 SCORES'!W227</f>
        <v>0</v>
      </c>
      <c r="DJ434" s="48" t="e">
        <f>'2009 SCORES'!X227</f>
        <v>#DIV/0!</v>
      </c>
      <c r="DK434" s="134">
        <f>'2009 SCORES'!Y227</f>
        <v>0</v>
      </c>
      <c r="DL434" s="114">
        <f>'2009 SCORES'!Z227</f>
        <v>0</v>
      </c>
      <c r="DM434" s="117">
        <f>'2009 SCORES'!AA227</f>
        <v>0</v>
      </c>
      <c r="DN434" s="52">
        <f>'2008 SCORES'!V227</f>
        <v>1</v>
      </c>
      <c r="DO434" s="30">
        <f>'2008 SCORES'!W227</f>
        <v>31</v>
      </c>
      <c r="DP434" s="81">
        <f>'2008 SCORES'!X227</f>
        <v>31</v>
      </c>
      <c r="DQ434" s="134">
        <f>'2008 SCORES'!Y227</f>
        <v>0</v>
      </c>
      <c r="DR434" s="114">
        <f>'2008 SCORES'!Z227</f>
        <v>0</v>
      </c>
      <c r="DS434" s="117">
        <f>'2008 SCORES'!AA227</f>
        <v>1</v>
      </c>
      <c r="DT434" s="88">
        <f>'2007 SCORES'!Q227</f>
        <v>0</v>
      </c>
      <c r="DU434" s="7">
        <f>'2007 SCORES'!R227</f>
        <v>0</v>
      </c>
      <c r="DV434" s="95" t="e">
        <f>'2007 SCORES'!S227</f>
        <v>#DIV/0!</v>
      </c>
      <c r="DW434" s="121">
        <f>'2007 SCORES'!T227</f>
        <v>0</v>
      </c>
      <c r="DX434" s="114">
        <f>'2007 SCORES'!U227</f>
        <v>0</v>
      </c>
      <c r="DY434" s="117">
        <f>'2007 SCORES'!V227</f>
        <v>0</v>
      </c>
      <c r="DZ434" s="88">
        <f>'2006 SCORES'!Q227</f>
        <v>0</v>
      </c>
      <c r="EA434" s="9">
        <f>'2006 SCORES'!R227</f>
        <v>0</v>
      </c>
      <c r="EB434" s="100" t="e">
        <f>'2006 SCORES'!S227</f>
        <v>#DIV/0!</v>
      </c>
      <c r="EC434" s="124">
        <f>'2006 SCORES'!T227</f>
        <v>0</v>
      </c>
      <c r="ED434" s="120">
        <f>'2006 SCORES'!U227</f>
        <v>0</v>
      </c>
      <c r="EE434" s="125">
        <f>'2006 SCORES'!V227</f>
        <v>0</v>
      </c>
      <c r="EF434" s="88">
        <f>'2005 SCORES'!L228</f>
        <v>0</v>
      </c>
      <c r="EG434" s="9">
        <f>'2005 SCORES'!M228</f>
        <v>0</v>
      </c>
      <c r="EH434" s="95" t="e">
        <f>'2005 SCORES'!N228</f>
        <v>#DIV/0!</v>
      </c>
      <c r="EI434" s="121">
        <f>'2005 SCORES'!O228</f>
        <v>0</v>
      </c>
      <c r="EJ434" s="122">
        <f>'2005 SCORES'!P228</f>
        <v>0</v>
      </c>
      <c r="EK434" s="117">
        <f>'2005 SCORES'!Q228</f>
        <v>0</v>
      </c>
      <c r="EL434" s="7">
        <f>'2004 SCORES'!K227</f>
        <v>0</v>
      </c>
      <c r="EM434" s="9">
        <f>'2004 SCORES'!L227</f>
        <v>0</v>
      </c>
      <c r="EN434" s="95" t="e">
        <f>'2004 SCORES'!M227</f>
        <v>#DIV/0!</v>
      </c>
      <c r="EO434" s="113">
        <f>'2004 SCORES'!N227</f>
        <v>0</v>
      </c>
      <c r="EP434" s="120">
        <f>'2004 SCORES'!O227</f>
        <v>0</v>
      </c>
      <c r="EQ434" s="117">
        <f>'2004 SCORES'!P227</f>
        <v>0</v>
      </c>
      <c r="ER434" s="7">
        <f>'2003 SCORES'!H227</f>
        <v>0</v>
      </c>
      <c r="ES434" s="9">
        <f>'2003 SCORES'!I227</f>
        <v>0</v>
      </c>
      <c r="ET434" s="95" t="e">
        <f>'2003 SCORES'!J227</f>
        <v>#DIV/0!</v>
      </c>
      <c r="EU434" s="113">
        <f>'2003 SCORES'!K227</f>
        <v>0</v>
      </c>
      <c r="EV434" s="114">
        <f>'2003 SCORES'!L227</f>
        <v>0</v>
      </c>
      <c r="EW434" s="117">
        <f>'2003 SCORES'!M227</f>
        <v>0</v>
      </c>
      <c r="EX434" s="7">
        <f>'2002 SCORES'!H227</f>
        <v>0</v>
      </c>
      <c r="EY434" s="9">
        <f>'2002 SCORES'!I227</f>
        <v>0</v>
      </c>
      <c r="EZ434" s="95" t="e">
        <f>'2002 SCORES'!J227</f>
        <v>#DIV/0!</v>
      </c>
      <c r="FA434" s="113">
        <f>'2002 SCORES'!K227</f>
        <v>0</v>
      </c>
      <c r="FB434" s="114">
        <f>'2002 SCORES'!L227</f>
        <v>0</v>
      </c>
      <c r="FC434" s="117">
        <f>'2002 SCORES'!M227</f>
        <v>0</v>
      </c>
      <c r="FD434" s="7">
        <f>'2001 SCORES'!I227</f>
        <v>0</v>
      </c>
      <c r="FE434" s="105">
        <f>'2001 SCORES'!J227</f>
        <v>0</v>
      </c>
      <c r="FF434" s="156" t="e">
        <f>'2001 SCORES'!K227</f>
        <v>#DIV/0!</v>
      </c>
      <c r="FG434" s="157">
        <f>'2001 SCORES'!L227</f>
        <v>0</v>
      </c>
      <c r="FH434" s="120">
        <f>'2001 SCORES'!M227</f>
        <v>0</v>
      </c>
      <c r="FI434" s="117">
        <f>'2001 SCORES'!N227</f>
        <v>0</v>
      </c>
      <c r="FJ434" s="302">
        <f>'2000 SCORES'!G227</f>
        <v>0</v>
      </c>
      <c r="FK434" s="310">
        <f>'2000 SCORES'!H227</f>
        <v>0</v>
      </c>
      <c r="FL434" s="156" t="e">
        <f>'2000 SCORES'!I227</f>
        <v>#DIV/0!</v>
      </c>
      <c r="FM434" s="312">
        <f>'2000 SCORES'!J227</f>
        <v>0</v>
      </c>
      <c r="FN434" s="120">
        <f>'2001 SCORES'!M227</f>
        <v>0</v>
      </c>
      <c r="FO434" s="117">
        <f>'2000 SCORES'!L227</f>
        <v>0</v>
      </c>
      <c r="FP434" s="7">
        <f>'1999 SCORES'!H227</f>
        <v>0</v>
      </c>
      <c r="FQ434" s="105">
        <f>'1999 SCORES'!I227</f>
        <v>0</v>
      </c>
      <c r="FR434" s="156" t="e">
        <f>'1999 SCORES'!J227</f>
        <v>#DIV/0!</v>
      </c>
      <c r="FS434" s="157">
        <f>'1999 SCORES'!K227</f>
        <v>0</v>
      </c>
      <c r="FT434" s="120">
        <f>'1999 SCORES'!L227</f>
        <v>0</v>
      </c>
      <c r="FU434" s="117">
        <f>'1999 SCORES'!M227</f>
        <v>0</v>
      </c>
      <c r="FV434" s="7">
        <f>'1998 SCORES'!G227</f>
        <v>0</v>
      </c>
      <c r="FW434" s="105">
        <f>'1998 SCORES'!H227</f>
        <v>0</v>
      </c>
      <c r="FX434" s="156" t="e">
        <f>'1998 SCORES'!I227</f>
        <v>#DIV/0!</v>
      </c>
      <c r="FY434" s="157">
        <f>'1998 SCORES'!J227</f>
        <v>0</v>
      </c>
      <c r="FZ434" s="120">
        <f>'1998 SCORES'!K227</f>
        <v>0</v>
      </c>
      <c r="GA434" s="117">
        <f>'1998 SCORES'!L227</f>
        <v>0</v>
      </c>
      <c r="GB434" s="7">
        <f>'1997 SCORES'!F227</f>
        <v>0</v>
      </c>
      <c r="GC434" s="105">
        <f>'1997 SCORES'!G227</f>
        <v>0</v>
      </c>
      <c r="GD434" s="156" t="e">
        <f>'1997 SCORES'!H227</f>
        <v>#DIV/0!</v>
      </c>
      <c r="GE434" s="157">
        <f>'1997 SCORES'!I227</f>
        <v>0</v>
      </c>
      <c r="GF434" s="120">
        <f>'1997 SCORES'!J227</f>
        <v>0</v>
      </c>
      <c r="GG434" s="117">
        <f>'1997 SCORES'!K227</f>
        <v>0</v>
      </c>
      <c r="GH434" s="160">
        <f>'1996 SCORES'!F227</f>
        <v>0</v>
      </c>
      <c r="GI434" s="9">
        <f>'1996 SCORES'!G227</f>
        <v>0</v>
      </c>
      <c r="GJ434" s="100" t="e">
        <f>'1996 SCORES'!H227</f>
        <v>#DIV/0!</v>
      </c>
      <c r="GK434" s="22">
        <f>'1996 SCORES'!I227</f>
        <v>0</v>
      </c>
      <c r="GL434" s="21">
        <f>'1996 SCORES'!J227</f>
        <v>0</v>
      </c>
      <c r="GM434" s="162">
        <f>'1996 SCORES'!K227</f>
        <v>0</v>
      </c>
      <c r="GN434" s="161">
        <f>'1995 SCORES '!F227</f>
        <v>0</v>
      </c>
      <c r="GO434" s="9">
        <f>'1995 SCORES '!G227</f>
        <v>0</v>
      </c>
      <c r="GP434" s="100" t="e">
        <f>'1995 SCORES '!H227</f>
        <v>#DIV/0!</v>
      </c>
      <c r="GQ434" s="22">
        <f>'1995 SCORES '!I227</f>
        <v>0</v>
      </c>
      <c r="GR434" s="21">
        <f>'1995 SCORES '!J227</f>
        <v>0</v>
      </c>
      <c r="GS434" s="162">
        <f>'1995 SCORES '!K227</f>
        <v>0</v>
      </c>
      <c r="GT434" s="161">
        <f>'1994 SCORES'!F227</f>
        <v>0</v>
      </c>
      <c r="GU434" s="9">
        <f>'1994 SCORES'!G227</f>
        <v>0</v>
      </c>
      <c r="GV434" s="100" t="e">
        <f>'1994 SCORES'!H227</f>
        <v>#DIV/0!</v>
      </c>
      <c r="GW434" s="22">
        <f>'1994 SCORES'!I227</f>
        <v>0</v>
      </c>
      <c r="GX434" s="21">
        <f>'1994 SCORES'!J227</f>
        <v>0</v>
      </c>
      <c r="GY434" s="162">
        <f>'1994 SCORES'!K227</f>
        <v>0</v>
      </c>
      <c r="GZ434" s="161">
        <f>'1993 SCORES'!F227</f>
        <v>0</v>
      </c>
      <c r="HA434" s="30">
        <f>'1993 SCORES'!G227</f>
        <v>0</v>
      </c>
      <c r="HB434" s="100" t="e">
        <f>'1993 SCORES'!H227</f>
        <v>#DIV/0!</v>
      </c>
      <c r="HC434" s="22">
        <f>'1993 SCORES'!I227</f>
        <v>0</v>
      </c>
      <c r="HD434" s="21">
        <f>'1993 SCORES'!J227</f>
        <v>0</v>
      </c>
      <c r="HE434" s="162">
        <f>'1993 SCORES'!K227</f>
        <v>0</v>
      </c>
    </row>
    <row r="435" spans="1:213" ht="13.5" thickBot="1" x14ac:dyDescent="0.25">
      <c r="A435" s="335">
        <v>432</v>
      </c>
      <c r="B435" s="249" t="s">
        <v>539</v>
      </c>
      <c r="C435" s="250" t="s">
        <v>442</v>
      </c>
      <c r="D435" s="276">
        <f t="shared" si="34"/>
        <v>2</v>
      </c>
      <c r="E435" s="276">
        <f t="shared" si="35"/>
        <v>68</v>
      </c>
      <c r="F435" s="345">
        <f t="shared" si="33"/>
        <v>34</v>
      </c>
      <c r="G435" s="167">
        <f t="shared" si="36"/>
        <v>0</v>
      </c>
      <c r="H435" s="549">
        <f t="shared" si="37"/>
        <v>1</v>
      </c>
      <c r="I435" s="629">
        <f t="shared" si="38"/>
        <v>0</v>
      </c>
      <c r="J435" s="815">
        <v>0</v>
      </c>
      <c r="K435" s="676">
        <v>0</v>
      </c>
      <c r="L435" s="901" t="e">
        <v>#DIV/0!</v>
      </c>
      <c r="M435" s="906"/>
      <c r="N435" s="679"/>
      <c r="O435" s="910"/>
      <c r="P435" s="862">
        <v>0</v>
      </c>
      <c r="Q435" s="877">
        <v>0</v>
      </c>
      <c r="R435" s="877" t="e">
        <v>#DIV/0!</v>
      </c>
      <c r="S435" s="865"/>
      <c r="T435" s="869"/>
      <c r="U435" s="872"/>
      <c r="V435" s="847">
        <v>0</v>
      </c>
      <c r="W435" s="756">
        <v>0</v>
      </c>
      <c r="X435" s="756" t="e">
        <v>#DIV/0!</v>
      </c>
      <c r="Y435" s="686"/>
      <c r="Z435" s="687"/>
      <c r="AA435" s="769"/>
      <c r="AB435" s="826">
        <v>0</v>
      </c>
      <c r="AC435" s="756">
        <v>0</v>
      </c>
      <c r="AD435" s="756" t="e">
        <v>#DIV/0!</v>
      </c>
      <c r="AE435" s="686"/>
      <c r="AF435" s="687"/>
      <c r="AG435" s="769"/>
      <c r="AH435" s="826">
        <v>0</v>
      </c>
      <c r="AI435" s="752">
        <v>0</v>
      </c>
      <c r="AJ435" s="752" t="e">
        <v>#DIV/0!</v>
      </c>
      <c r="AK435" s="686"/>
      <c r="AL435" s="687"/>
      <c r="AM435" s="751"/>
      <c r="AN435" s="820">
        <v>0</v>
      </c>
      <c r="AO435" s="685">
        <v>0</v>
      </c>
      <c r="AP435" s="685" t="e">
        <v>#DIV/0!</v>
      </c>
      <c r="AQ435" s="686"/>
      <c r="AR435" s="739"/>
      <c r="AS435" s="737"/>
      <c r="AT435" s="820"/>
      <c r="AU435" s="685">
        <v>0</v>
      </c>
      <c r="AV435" s="732" t="e">
        <v>#DIV/0!</v>
      </c>
      <c r="AW435" s="686"/>
      <c r="AX435" s="687"/>
      <c r="AY435" s="688"/>
      <c r="AZ435" s="815">
        <v>0</v>
      </c>
      <c r="BA435" s="676">
        <v>0</v>
      </c>
      <c r="BB435" s="676" t="e">
        <v>#DIV/0!</v>
      </c>
      <c r="BC435" s="677"/>
      <c r="BD435" s="679"/>
      <c r="BE435" s="798"/>
      <c r="BF435" s="806">
        <v>0</v>
      </c>
      <c r="BG435" s="632">
        <v>0</v>
      </c>
      <c r="BH435" s="647" t="e">
        <v>#DIV/0!</v>
      </c>
      <c r="BI435" s="636"/>
      <c r="BJ435" s="640"/>
      <c r="BK435" s="792"/>
      <c r="BL435" s="555">
        <v>0</v>
      </c>
      <c r="BM435" s="557">
        <v>0</v>
      </c>
      <c r="BN435" s="557" t="e">
        <v>#DIV/0!</v>
      </c>
      <c r="BO435" s="561"/>
      <c r="BP435" s="563"/>
      <c r="BQ435" s="575"/>
      <c r="BR435" s="555">
        <v>0</v>
      </c>
      <c r="BS435" s="557">
        <v>0</v>
      </c>
      <c r="BT435" s="557" t="e">
        <v>#DIV/0!</v>
      </c>
      <c r="BU435" s="561"/>
      <c r="BV435" s="563"/>
      <c r="BW435" s="566"/>
      <c r="BX435" s="300">
        <v>0</v>
      </c>
      <c r="BY435" s="541">
        <v>0</v>
      </c>
      <c r="BZ435" s="541" t="e">
        <v>#DIV/0!</v>
      </c>
      <c r="CA435" s="541"/>
      <c r="CB435" s="542"/>
      <c r="CC435" s="552"/>
      <c r="CD435" s="515">
        <v>2</v>
      </c>
      <c r="CE435" s="525">
        <v>68</v>
      </c>
      <c r="CF435" s="525">
        <v>34</v>
      </c>
      <c r="CG435" s="526"/>
      <c r="CH435" s="527">
        <v>1</v>
      </c>
      <c r="CI435" s="519"/>
      <c r="CJ435" s="377"/>
      <c r="CK435" s="233"/>
      <c r="CL435" s="233"/>
      <c r="CM435" s="381"/>
      <c r="CN435" s="384"/>
      <c r="CO435" s="386"/>
      <c r="CP435" s="52"/>
      <c r="CQ435" s="30"/>
      <c r="CR435" s="48"/>
      <c r="CS435" s="134"/>
      <c r="CT435" s="114"/>
      <c r="CU435" s="342"/>
      <c r="CV435" s="79"/>
      <c r="CW435" s="30"/>
      <c r="CX435" s="48"/>
      <c r="CY435" s="134"/>
      <c r="CZ435" s="114"/>
      <c r="DA435" s="117"/>
      <c r="DB435" s="52"/>
      <c r="DC435" s="30"/>
      <c r="DD435" s="48"/>
      <c r="DE435" s="134"/>
      <c r="DF435" s="114"/>
      <c r="DG435" s="117"/>
      <c r="DH435" s="104"/>
      <c r="DI435" s="79"/>
      <c r="DJ435" s="48"/>
      <c r="DK435" s="134"/>
      <c r="DL435" s="114"/>
      <c r="DM435" s="117"/>
      <c r="DN435" s="52"/>
      <c r="DO435" s="30"/>
      <c r="DP435" s="81"/>
      <c r="DQ435" s="134"/>
      <c r="DR435" s="114"/>
      <c r="DS435" s="117"/>
      <c r="DT435" s="88"/>
      <c r="DU435" s="7"/>
      <c r="DV435" s="95"/>
      <c r="DW435" s="121"/>
      <c r="DX435" s="114"/>
      <c r="DY435" s="117"/>
      <c r="DZ435" s="88"/>
      <c r="EA435" s="9"/>
      <c r="EB435" s="100"/>
      <c r="EC435" s="124"/>
      <c r="ED435" s="120"/>
      <c r="EE435" s="125"/>
      <c r="EF435" s="88"/>
      <c r="EG435" s="9"/>
      <c r="EH435" s="95"/>
      <c r="EI435" s="121"/>
      <c r="EJ435" s="122"/>
      <c r="EK435" s="117"/>
      <c r="EL435" s="7"/>
      <c r="EM435" s="9"/>
      <c r="EN435" s="95"/>
      <c r="EO435" s="113"/>
      <c r="EP435" s="120"/>
      <c r="EQ435" s="117"/>
      <c r="ER435" s="7"/>
      <c r="ES435" s="9"/>
      <c r="ET435" s="95"/>
      <c r="EU435" s="113"/>
      <c r="EV435" s="114"/>
      <c r="EW435" s="117"/>
      <c r="EX435" s="7"/>
      <c r="EY435" s="9"/>
      <c r="EZ435" s="95"/>
      <c r="FA435" s="113"/>
      <c r="FB435" s="114"/>
      <c r="FC435" s="117"/>
      <c r="FD435" s="7"/>
      <c r="FE435" s="105"/>
      <c r="FF435" s="156"/>
      <c r="FG435" s="157"/>
      <c r="FH435" s="120"/>
      <c r="FI435" s="117"/>
      <c r="FJ435" s="302"/>
      <c r="FK435" s="310"/>
      <c r="FL435" s="156"/>
      <c r="FM435" s="312"/>
      <c r="FN435" s="120"/>
      <c r="FO435" s="117"/>
      <c r="FP435" s="7"/>
      <c r="FQ435" s="105"/>
      <c r="FR435" s="156"/>
      <c r="FS435" s="157"/>
      <c r="FT435" s="120"/>
      <c r="FU435" s="117"/>
      <c r="FV435" s="7"/>
      <c r="FW435" s="105"/>
      <c r="FX435" s="156"/>
      <c r="FY435" s="157"/>
      <c r="FZ435" s="120"/>
      <c r="GA435" s="117"/>
      <c r="GB435" s="7"/>
      <c r="GC435" s="105"/>
      <c r="GD435" s="156"/>
      <c r="GE435" s="157"/>
      <c r="GF435" s="120"/>
      <c r="GG435" s="117"/>
      <c r="GH435" s="160"/>
      <c r="GI435" s="9"/>
      <c r="GJ435" s="100"/>
      <c r="GK435" s="22"/>
      <c r="GL435" s="21"/>
      <c r="GM435" s="162"/>
      <c r="GN435" s="161"/>
      <c r="GO435" s="9"/>
      <c r="GP435" s="100"/>
      <c r="GQ435" s="22"/>
      <c r="GR435" s="21"/>
      <c r="GS435" s="162"/>
      <c r="GT435" s="161"/>
      <c r="GU435" s="9"/>
      <c r="GV435" s="100"/>
      <c r="GW435" s="22"/>
      <c r="GX435" s="21"/>
      <c r="GY435" s="162"/>
      <c r="GZ435" s="161"/>
      <c r="HA435" s="30"/>
      <c r="HB435" s="100"/>
      <c r="HC435" s="22"/>
      <c r="HD435" s="21"/>
      <c r="HE435" s="162"/>
    </row>
    <row r="436" spans="1:213" ht="13.5" thickBot="1" x14ac:dyDescent="0.25">
      <c r="A436" s="335">
        <v>433</v>
      </c>
      <c r="B436" s="249" t="s">
        <v>27</v>
      </c>
      <c r="C436" s="250" t="s">
        <v>442</v>
      </c>
      <c r="D436" s="276">
        <f t="shared" si="34"/>
        <v>79</v>
      </c>
      <c r="E436" s="276">
        <f t="shared" si="35"/>
        <v>3052</v>
      </c>
      <c r="F436" s="345">
        <f t="shared" si="33"/>
        <v>38.630000000000003</v>
      </c>
      <c r="G436" s="167">
        <f t="shared" si="36"/>
        <v>27</v>
      </c>
      <c r="H436" s="549">
        <f t="shared" si="37"/>
        <v>19</v>
      </c>
      <c r="I436" s="629">
        <f t="shared" si="38"/>
        <v>13</v>
      </c>
      <c r="J436" s="815">
        <v>0</v>
      </c>
      <c r="K436" s="676">
        <v>0</v>
      </c>
      <c r="L436" s="901" t="e">
        <v>#DIV/0!</v>
      </c>
      <c r="M436" s="906"/>
      <c r="N436" s="679"/>
      <c r="O436" s="910"/>
      <c r="P436" s="862">
        <v>0</v>
      </c>
      <c r="Q436" s="877">
        <v>0</v>
      </c>
      <c r="R436" s="877" t="e">
        <v>#DIV/0!</v>
      </c>
      <c r="S436" s="865"/>
      <c r="T436" s="869"/>
      <c r="U436" s="872"/>
      <c r="V436" s="847">
        <v>0</v>
      </c>
      <c r="W436" s="756">
        <v>0</v>
      </c>
      <c r="X436" s="756" t="e">
        <v>#DIV/0!</v>
      </c>
      <c r="Y436" s="686"/>
      <c r="Z436" s="687"/>
      <c r="AA436" s="769"/>
      <c r="AB436" s="826">
        <v>0</v>
      </c>
      <c r="AC436" s="756">
        <v>0</v>
      </c>
      <c r="AD436" s="756" t="e">
        <v>#DIV/0!</v>
      </c>
      <c r="AE436" s="686"/>
      <c r="AF436" s="687"/>
      <c r="AG436" s="769"/>
      <c r="AH436" s="826">
        <v>0</v>
      </c>
      <c r="AI436" s="752">
        <v>0</v>
      </c>
      <c r="AJ436" s="752" t="e">
        <v>#DIV/0!</v>
      </c>
      <c r="AK436" s="686"/>
      <c r="AL436" s="687"/>
      <c r="AM436" s="751"/>
      <c r="AN436" s="820">
        <v>0</v>
      </c>
      <c r="AO436" s="685">
        <v>0</v>
      </c>
      <c r="AP436" s="685" t="e">
        <v>#DIV/0!</v>
      </c>
      <c r="AQ436" s="686"/>
      <c r="AR436" s="739"/>
      <c r="AS436" s="737"/>
      <c r="AT436" s="820"/>
      <c r="AU436" s="685">
        <v>0</v>
      </c>
      <c r="AV436" s="732" t="e">
        <v>#DIV/0!</v>
      </c>
      <c r="AW436" s="686"/>
      <c r="AX436" s="687"/>
      <c r="AY436" s="688"/>
      <c r="AZ436" s="815">
        <v>0</v>
      </c>
      <c r="BA436" s="676">
        <v>0</v>
      </c>
      <c r="BB436" s="676" t="e">
        <v>#DIV/0!</v>
      </c>
      <c r="BC436" s="677"/>
      <c r="BD436" s="679"/>
      <c r="BE436" s="798"/>
      <c r="BF436" s="806">
        <v>4</v>
      </c>
      <c r="BG436" s="632">
        <v>152</v>
      </c>
      <c r="BH436" s="647">
        <v>38</v>
      </c>
      <c r="BI436" s="636"/>
      <c r="BJ436" s="640">
        <v>1</v>
      </c>
      <c r="BK436" s="792"/>
      <c r="BL436" s="555">
        <v>8</v>
      </c>
      <c r="BM436" s="557">
        <v>316</v>
      </c>
      <c r="BN436" s="557">
        <v>39.5</v>
      </c>
      <c r="BO436" s="561">
        <v>2</v>
      </c>
      <c r="BP436" s="563">
        <v>1</v>
      </c>
      <c r="BQ436" s="575"/>
      <c r="BR436" s="555">
        <v>10</v>
      </c>
      <c r="BS436" s="557">
        <v>369</v>
      </c>
      <c r="BT436" s="557">
        <v>36.9</v>
      </c>
      <c r="BU436" s="561">
        <v>2</v>
      </c>
      <c r="BV436" s="563">
        <v>1</v>
      </c>
      <c r="BW436" s="566">
        <v>2</v>
      </c>
      <c r="BX436" s="300">
        <v>10</v>
      </c>
      <c r="BY436" s="541">
        <v>428</v>
      </c>
      <c r="BZ436" s="541">
        <v>42.8</v>
      </c>
      <c r="CA436" s="543">
        <v>4</v>
      </c>
      <c r="CB436" s="542">
        <v>3</v>
      </c>
      <c r="CC436" s="552">
        <v>2</v>
      </c>
      <c r="CD436" s="515">
        <v>12</v>
      </c>
      <c r="CE436" s="525">
        <v>483</v>
      </c>
      <c r="CF436" s="525">
        <v>40.25</v>
      </c>
      <c r="CG436" s="526">
        <v>3</v>
      </c>
      <c r="CH436" s="527">
        <v>5</v>
      </c>
      <c r="CI436" s="519">
        <v>1</v>
      </c>
      <c r="CJ436" s="377">
        <v>7</v>
      </c>
      <c r="CK436" s="233">
        <v>276</v>
      </c>
      <c r="CL436" s="298">
        <v>39.428571428571431</v>
      </c>
      <c r="CM436" s="381">
        <v>3</v>
      </c>
      <c r="CN436" s="384">
        <v>3</v>
      </c>
      <c r="CO436" s="386">
        <v>1</v>
      </c>
      <c r="CP436" s="52">
        <v>15</v>
      </c>
      <c r="CQ436" s="30">
        <v>543</v>
      </c>
      <c r="CR436" s="48">
        <v>36.200000000000003</v>
      </c>
      <c r="CS436" s="134">
        <v>6</v>
      </c>
      <c r="CT436" s="114">
        <v>4</v>
      </c>
      <c r="CU436" s="342">
        <v>4</v>
      </c>
      <c r="CV436" s="79">
        <v>13</v>
      </c>
      <c r="CW436" s="30">
        <v>485</v>
      </c>
      <c r="CX436" s="48">
        <v>37.71</v>
      </c>
      <c r="CY436" s="134">
        <v>7</v>
      </c>
      <c r="CZ436" s="114">
        <v>1</v>
      </c>
      <c r="DA436" s="117">
        <v>3</v>
      </c>
      <c r="DB436" s="52"/>
      <c r="DC436" s="30"/>
      <c r="DD436" s="48"/>
      <c r="DE436" s="134"/>
      <c r="DF436" s="114"/>
      <c r="DG436" s="117"/>
      <c r="DH436" s="104"/>
      <c r="DI436" s="79"/>
      <c r="DJ436" s="48"/>
      <c r="DK436" s="134"/>
      <c r="DL436" s="114"/>
      <c r="DM436" s="117"/>
      <c r="DN436" s="52"/>
      <c r="DO436" s="30"/>
      <c r="DP436" s="81"/>
      <c r="DQ436" s="134"/>
      <c r="DR436" s="114"/>
      <c r="DS436" s="117"/>
      <c r="DT436" s="88"/>
      <c r="DU436" s="7"/>
      <c r="DV436" s="95"/>
      <c r="DW436" s="121"/>
      <c r="DX436" s="114"/>
      <c r="DY436" s="117"/>
      <c r="DZ436" s="88"/>
      <c r="EA436" s="9"/>
      <c r="EB436" s="100"/>
      <c r="EC436" s="124"/>
      <c r="ED436" s="120"/>
      <c r="EE436" s="125"/>
      <c r="EF436" s="88"/>
      <c r="EG436" s="9"/>
      <c r="EH436" s="95"/>
      <c r="EI436" s="121"/>
      <c r="EJ436" s="122"/>
      <c r="EK436" s="117"/>
      <c r="EL436" s="7"/>
      <c r="EM436" s="9"/>
      <c r="EN436" s="95"/>
      <c r="EO436" s="113"/>
      <c r="EP436" s="120"/>
      <c r="EQ436" s="117"/>
      <c r="ER436" s="7"/>
      <c r="ES436" s="9"/>
      <c r="ET436" s="95"/>
      <c r="EU436" s="113"/>
      <c r="EV436" s="114"/>
      <c r="EW436" s="117"/>
      <c r="EX436" s="7"/>
      <c r="EY436" s="9"/>
      <c r="EZ436" s="95"/>
      <c r="FA436" s="113"/>
      <c r="FB436" s="114"/>
      <c r="FC436" s="117"/>
      <c r="FD436" s="7"/>
      <c r="FE436" s="105"/>
      <c r="FF436" s="156"/>
      <c r="FG436" s="157"/>
      <c r="FH436" s="120"/>
      <c r="FI436" s="117"/>
      <c r="FJ436" s="302"/>
      <c r="FK436" s="310"/>
      <c r="FL436" s="156"/>
      <c r="FM436" s="312"/>
      <c r="FN436" s="120"/>
      <c r="FO436" s="117"/>
      <c r="FP436" s="7"/>
      <c r="FQ436" s="105"/>
      <c r="FR436" s="156"/>
      <c r="FS436" s="157"/>
      <c r="FT436" s="120"/>
      <c r="FU436" s="117"/>
      <c r="FV436" s="7"/>
      <c r="FW436" s="105"/>
      <c r="FX436" s="156"/>
      <c r="FY436" s="157"/>
      <c r="FZ436" s="120"/>
      <c r="GA436" s="117"/>
      <c r="GB436" s="7"/>
      <c r="GC436" s="105"/>
      <c r="GD436" s="156"/>
      <c r="GE436" s="157"/>
      <c r="GF436" s="120"/>
      <c r="GG436" s="117"/>
      <c r="GH436" s="160"/>
      <c r="GI436" s="9"/>
      <c r="GJ436" s="100"/>
      <c r="GK436" s="22"/>
      <c r="GL436" s="21"/>
      <c r="GM436" s="162"/>
      <c r="GN436" s="161"/>
      <c r="GO436" s="9"/>
      <c r="GP436" s="100"/>
      <c r="GQ436" s="22"/>
      <c r="GR436" s="21"/>
      <c r="GS436" s="162"/>
      <c r="GT436" s="161"/>
      <c r="GU436" s="9"/>
      <c r="GV436" s="100"/>
      <c r="GW436" s="22"/>
      <c r="GX436" s="21"/>
      <c r="GY436" s="162"/>
      <c r="GZ436" s="161"/>
      <c r="HA436" s="30"/>
      <c r="HB436" s="100"/>
      <c r="HC436" s="22"/>
      <c r="HD436" s="21"/>
      <c r="HE436" s="162"/>
    </row>
    <row r="437" spans="1:213" ht="13.5" thickBot="1" x14ac:dyDescent="0.25">
      <c r="A437" s="335">
        <v>434</v>
      </c>
      <c r="B437" s="249" t="s">
        <v>529</v>
      </c>
      <c r="C437" s="250" t="s">
        <v>528</v>
      </c>
      <c r="D437" s="276">
        <f t="shared" si="34"/>
        <v>1</v>
      </c>
      <c r="E437" s="276">
        <f t="shared" si="35"/>
        <v>28</v>
      </c>
      <c r="F437" s="345">
        <f t="shared" si="33"/>
        <v>28</v>
      </c>
      <c r="G437" s="167">
        <f t="shared" si="36"/>
        <v>0</v>
      </c>
      <c r="H437" s="549">
        <f t="shared" si="37"/>
        <v>0</v>
      </c>
      <c r="I437" s="629">
        <f t="shared" si="38"/>
        <v>0</v>
      </c>
      <c r="J437" s="815">
        <v>0</v>
      </c>
      <c r="K437" s="676">
        <v>0</v>
      </c>
      <c r="L437" s="901" t="e">
        <v>#DIV/0!</v>
      </c>
      <c r="M437" s="906"/>
      <c r="N437" s="679"/>
      <c r="O437" s="910"/>
      <c r="P437" s="862">
        <v>0</v>
      </c>
      <c r="Q437" s="877">
        <v>0</v>
      </c>
      <c r="R437" s="877" t="e">
        <v>#DIV/0!</v>
      </c>
      <c r="S437" s="865"/>
      <c r="T437" s="869"/>
      <c r="U437" s="872"/>
      <c r="V437" s="847">
        <v>0</v>
      </c>
      <c r="W437" s="756">
        <v>0</v>
      </c>
      <c r="X437" s="756" t="e">
        <v>#DIV/0!</v>
      </c>
      <c r="Y437" s="686"/>
      <c r="Z437" s="687"/>
      <c r="AA437" s="769"/>
      <c r="AB437" s="826">
        <v>0</v>
      </c>
      <c r="AC437" s="756">
        <v>0</v>
      </c>
      <c r="AD437" s="756" t="e">
        <v>#DIV/0!</v>
      </c>
      <c r="AE437" s="686"/>
      <c r="AF437" s="687"/>
      <c r="AG437" s="769"/>
      <c r="AH437" s="826">
        <v>0</v>
      </c>
      <c r="AI437" s="752">
        <v>0</v>
      </c>
      <c r="AJ437" s="752" t="e">
        <v>#DIV/0!</v>
      </c>
      <c r="AK437" s="686"/>
      <c r="AL437" s="687"/>
      <c r="AM437" s="751"/>
      <c r="AN437" s="820">
        <v>0</v>
      </c>
      <c r="AO437" s="685">
        <v>0</v>
      </c>
      <c r="AP437" s="685" t="e">
        <v>#DIV/0!</v>
      </c>
      <c r="AQ437" s="686"/>
      <c r="AR437" s="739"/>
      <c r="AS437" s="737"/>
      <c r="AT437" s="820"/>
      <c r="AU437" s="685">
        <v>0</v>
      </c>
      <c r="AV437" s="732" t="e">
        <v>#DIV/0!</v>
      </c>
      <c r="AW437" s="686"/>
      <c r="AX437" s="687"/>
      <c r="AY437" s="688"/>
      <c r="AZ437" s="815">
        <v>0</v>
      </c>
      <c r="BA437" s="676">
        <v>0</v>
      </c>
      <c r="BB437" s="676" t="e">
        <v>#DIV/0!</v>
      </c>
      <c r="BC437" s="677"/>
      <c r="BD437" s="679"/>
      <c r="BE437" s="798"/>
      <c r="BF437" s="806">
        <v>0</v>
      </c>
      <c r="BG437" s="632">
        <v>0</v>
      </c>
      <c r="BH437" s="647" t="e">
        <v>#DIV/0!</v>
      </c>
      <c r="BI437" s="636"/>
      <c r="BJ437" s="640"/>
      <c r="BK437" s="792"/>
      <c r="BL437" s="555">
        <v>0</v>
      </c>
      <c r="BM437" s="557">
        <v>0</v>
      </c>
      <c r="BN437" s="557" t="e">
        <v>#DIV/0!</v>
      </c>
      <c r="BO437" s="561"/>
      <c r="BP437" s="563"/>
      <c r="BQ437" s="575"/>
      <c r="BR437" s="555">
        <v>0</v>
      </c>
      <c r="BS437" s="557">
        <v>0</v>
      </c>
      <c r="BT437" s="557" t="e">
        <v>#DIV/0!</v>
      </c>
      <c r="BU437" s="561"/>
      <c r="BV437" s="563"/>
      <c r="BW437" s="566"/>
      <c r="BX437" s="300">
        <v>0</v>
      </c>
      <c r="BY437" s="541">
        <v>0</v>
      </c>
      <c r="BZ437" s="541" t="e">
        <v>#DIV/0!</v>
      </c>
      <c r="CA437" s="541"/>
      <c r="CB437" s="542"/>
      <c r="CC437" s="552"/>
      <c r="CD437" s="515">
        <v>0</v>
      </c>
      <c r="CE437" s="525">
        <v>0</v>
      </c>
      <c r="CF437" s="525" t="e">
        <v>#DIV/0!</v>
      </c>
      <c r="CG437" s="526"/>
      <c r="CH437" s="527"/>
      <c r="CI437" s="519"/>
      <c r="CJ437" s="377">
        <v>1</v>
      </c>
      <c r="CK437" s="233">
        <v>28</v>
      </c>
      <c r="CL437" s="298">
        <v>28</v>
      </c>
      <c r="CM437" s="381"/>
      <c r="CN437" s="384"/>
      <c r="CO437" s="386"/>
      <c r="CP437" s="52"/>
      <c r="CQ437" s="30"/>
      <c r="CR437" s="48"/>
      <c r="CS437" s="134"/>
      <c r="CT437" s="114"/>
      <c r="CU437" s="342"/>
      <c r="CV437" s="79"/>
      <c r="CW437" s="30"/>
      <c r="CX437" s="48"/>
      <c r="CY437" s="134"/>
      <c r="CZ437" s="114"/>
      <c r="DA437" s="117"/>
      <c r="DB437" s="52"/>
      <c r="DC437" s="30"/>
      <c r="DD437" s="48"/>
      <c r="DE437" s="134"/>
      <c r="DF437" s="114"/>
      <c r="DG437" s="117"/>
      <c r="DH437" s="104"/>
      <c r="DI437" s="79"/>
      <c r="DJ437" s="48"/>
      <c r="DK437" s="134"/>
      <c r="DL437" s="114"/>
      <c r="DM437" s="117"/>
      <c r="DN437" s="52"/>
      <c r="DO437" s="30"/>
      <c r="DP437" s="81"/>
      <c r="DQ437" s="134"/>
      <c r="DR437" s="114"/>
      <c r="DS437" s="117"/>
      <c r="DT437" s="88"/>
      <c r="DU437" s="7"/>
      <c r="DV437" s="95"/>
      <c r="DW437" s="121"/>
      <c r="DX437" s="114"/>
      <c r="DY437" s="117"/>
      <c r="DZ437" s="88"/>
      <c r="EA437" s="9"/>
      <c r="EB437" s="100"/>
      <c r="EC437" s="124"/>
      <c r="ED437" s="120"/>
      <c r="EE437" s="125"/>
      <c r="EF437" s="88"/>
      <c r="EG437" s="9"/>
      <c r="EH437" s="95"/>
      <c r="EI437" s="121"/>
      <c r="EJ437" s="122"/>
      <c r="EK437" s="117"/>
      <c r="EL437" s="7"/>
      <c r="EM437" s="9"/>
      <c r="EN437" s="95"/>
      <c r="EO437" s="113"/>
      <c r="EP437" s="120"/>
      <c r="EQ437" s="117"/>
      <c r="ER437" s="7"/>
      <c r="ES437" s="9"/>
      <c r="ET437" s="95"/>
      <c r="EU437" s="113"/>
      <c r="EV437" s="114"/>
      <c r="EW437" s="117"/>
      <c r="EX437" s="7"/>
      <c r="EY437" s="9"/>
      <c r="EZ437" s="95"/>
      <c r="FA437" s="113"/>
      <c r="FB437" s="114"/>
      <c r="FC437" s="117"/>
      <c r="FD437" s="7"/>
      <c r="FE437" s="105"/>
      <c r="FF437" s="156"/>
      <c r="FG437" s="157"/>
      <c r="FH437" s="120"/>
      <c r="FI437" s="117"/>
      <c r="FJ437" s="302"/>
      <c r="FK437" s="310"/>
      <c r="FL437" s="156"/>
      <c r="FM437" s="312"/>
      <c r="FN437" s="120"/>
      <c r="FO437" s="117"/>
      <c r="FP437" s="7"/>
      <c r="FQ437" s="105"/>
      <c r="FR437" s="156"/>
      <c r="FS437" s="157"/>
      <c r="FT437" s="120"/>
      <c r="FU437" s="117"/>
      <c r="FV437" s="7"/>
      <c r="FW437" s="105"/>
      <c r="FX437" s="156"/>
      <c r="FY437" s="157"/>
      <c r="FZ437" s="120"/>
      <c r="GA437" s="117"/>
      <c r="GB437" s="7"/>
      <c r="GC437" s="105"/>
      <c r="GD437" s="156"/>
      <c r="GE437" s="157"/>
      <c r="GF437" s="120"/>
      <c r="GG437" s="117"/>
      <c r="GH437" s="160"/>
      <c r="GI437" s="9"/>
      <c r="GJ437" s="100"/>
      <c r="GK437" s="22"/>
      <c r="GL437" s="21"/>
      <c r="GM437" s="162"/>
      <c r="GN437" s="161"/>
      <c r="GO437" s="9"/>
      <c r="GP437" s="100"/>
      <c r="GQ437" s="22"/>
      <c r="GR437" s="21"/>
      <c r="GS437" s="162"/>
      <c r="GT437" s="161"/>
      <c r="GU437" s="9"/>
      <c r="GV437" s="100"/>
      <c r="GW437" s="22"/>
      <c r="GX437" s="21"/>
      <c r="GY437" s="162"/>
      <c r="GZ437" s="161"/>
      <c r="HA437" s="30"/>
      <c r="HB437" s="100"/>
      <c r="HC437" s="22"/>
      <c r="HD437" s="21"/>
      <c r="HE437" s="162"/>
    </row>
    <row r="438" spans="1:213" ht="13.5" thickBot="1" x14ac:dyDescent="0.25">
      <c r="A438" s="335">
        <v>435</v>
      </c>
      <c r="B438" s="249" t="s">
        <v>260</v>
      </c>
      <c r="C438" s="250" t="s">
        <v>702</v>
      </c>
      <c r="D438" s="276">
        <f t="shared" si="34"/>
        <v>1</v>
      </c>
      <c r="E438" s="276">
        <f t="shared" si="35"/>
        <v>30</v>
      </c>
      <c r="F438" s="345">
        <f t="shared" si="33"/>
        <v>30</v>
      </c>
      <c r="G438" s="167">
        <f t="shared" si="36"/>
        <v>0</v>
      </c>
      <c r="H438" s="549">
        <f t="shared" si="37"/>
        <v>0</v>
      </c>
      <c r="I438" s="629">
        <f t="shared" si="38"/>
        <v>0</v>
      </c>
      <c r="J438" s="815">
        <v>0</v>
      </c>
      <c r="K438" s="676">
        <v>0</v>
      </c>
      <c r="L438" s="901" t="e">
        <v>#DIV/0!</v>
      </c>
      <c r="M438" s="906"/>
      <c r="N438" s="679"/>
      <c r="O438" s="910"/>
      <c r="P438" s="862">
        <v>0</v>
      </c>
      <c r="Q438" s="877">
        <v>0</v>
      </c>
      <c r="R438" s="877" t="e">
        <v>#DIV/0!</v>
      </c>
      <c r="S438" s="865"/>
      <c r="T438" s="869"/>
      <c r="U438" s="872"/>
      <c r="V438" s="847">
        <v>0</v>
      </c>
      <c r="W438" s="756">
        <v>0</v>
      </c>
      <c r="X438" s="756" t="e">
        <v>#DIV/0!</v>
      </c>
      <c r="Y438" s="686"/>
      <c r="Z438" s="687"/>
      <c r="AA438" s="769"/>
      <c r="AB438" s="826">
        <v>0</v>
      </c>
      <c r="AC438" s="756">
        <v>0</v>
      </c>
      <c r="AD438" s="756" t="e">
        <v>#DIV/0!</v>
      </c>
      <c r="AE438" s="686"/>
      <c r="AF438" s="687"/>
      <c r="AG438" s="769"/>
      <c r="AH438" s="826">
        <v>0</v>
      </c>
      <c r="AI438" s="752">
        <v>0</v>
      </c>
      <c r="AJ438" s="752" t="e">
        <v>#DIV/0!</v>
      </c>
      <c r="AK438" s="686"/>
      <c r="AL438" s="687"/>
      <c r="AM438" s="751"/>
      <c r="AN438" s="820">
        <v>0</v>
      </c>
      <c r="AO438" s="685">
        <v>0</v>
      </c>
      <c r="AP438" s="685" t="e">
        <v>#DIV/0!</v>
      </c>
      <c r="AQ438" s="686"/>
      <c r="AR438" s="739"/>
      <c r="AS438" s="737"/>
      <c r="AT438" s="820"/>
      <c r="AU438" s="685">
        <v>0</v>
      </c>
      <c r="AV438" s="732" t="e">
        <v>#DIV/0!</v>
      </c>
      <c r="AW438" s="686"/>
      <c r="AX438" s="687"/>
      <c r="AY438" s="688"/>
      <c r="AZ438" s="815">
        <v>0</v>
      </c>
      <c r="BA438" s="676">
        <v>0</v>
      </c>
      <c r="BB438" s="676" t="e">
        <v>#DIV/0!</v>
      </c>
      <c r="BC438" s="677"/>
      <c r="BD438" s="679"/>
      <c r="BE438" s="798"/>
      <c r="BF438" s="806">
        <v>1</v>
      </c>
      <c r="BG438" s="632">
        <v>30</v>
      </c>
      <c r="BH438" s="647">
        <v>30</v>
      </c>
      <c r="BI438" s="636"/>
      <c r="BJ438" s="640"/>
      <c r="BK438" s="792"/>
      <c r="BL438" s="555"/>
      <c r="BM438" s="557"/>
      <c r="BN438" s="557"/>
      <c r="BO438" s="561"/>
      <c r="BP438" s="563"/>
      <c r="BQ438" s="575"/>
      <c r="BR438" s="555"/>
      <c r="BS438" s="557"/>
      <c r="BT438" s="557"/>
      <c r="BU438" s="561"/>
      <c r="BV438" s="563"/>
      <c r="BW438" s="566"/>
      <c r="BX438" s="300"/>
      <c r="BY438" s="541"/>
      <c r="BZ438" s="541"/>
      <c r="CA438" s="541"/>
      <c r="CB438" s="542"/>
      <c r="CC438" s="552"/>
      <c r="CD438" s="515"/>
      <c r="CE438" s="525"/>
      <c r="CF438" s="525"/>
      <c r="CG438" s="526"/>
      <c r="CH438" s="527"/>
      <c r="CI438" s="519"/>
      <c r="CJ438" s="377"/>
      <c r="CK438" s="233"/>
      <c r="CL438" s="298"/>
      <c r="CM438" s="381"/>
      <c r="CN438" s="384"/>
      <c r="CO438" s="386"/>
      <c r="CP438" s="52"/>
      <c r="CQ438" s="30"/>
      <c r="CR438" s="48"/>
      <c r="CS438" s="134"/>
      <c r="CT438" s="114"/>
      <c r="CU438" s="342"/>
      <c r="CV438" s="79"/>
      <c r="CW438" s="30"/>
      <c r="CX438" s="48"/>
      <c r="CY438" s="134"/>
      <c r="CZ438" s="114"/>
      <c r="DA438" s="117"/>
      <c r="DB438" s="52"/>
      <c r="DC438" s="30"/>
      <c r="DD438" s="48"/>
      <c r="DE438" s="134"/>
      <c r="DF438" s="114"/>
      <c r="DG438" s="117"/>
      <c r="DH438" s="104"/>
      <c r="DI438" s="79"/>
      <c r="DJ438" s="48"/>
      <c r="DK438" s="134"/>
      <c r="DL438" s="114"/>
      <c r="DM438" s="117"/>
      <c r="DN438" s="52"/>
      <c r="DO438" s="30"/>
      <c r="DP438" s="81"/>
      <c r="DQ438" s="134"/>
      <c r="DR438" s="114"/>
      <c r="DS438" s="117"/>
      <c r="DT438" s="88"/>
      <c r="DU438" s="7"/>
      <c r="DV438" s="95"/>
      <c r="DW438" s="121"/>
      <c r="DX438" s="114"/>
      <c r="DY438" s="117"/>
      <c r="DZ438" s="88"/>
      <c r="EA438" s="9"/>
      <c r="EB438" s="100"/>
      <c r="EC438" s="124"/>
      <c r="ED438" s="120"/>
      <c r="EE438" s="125"/>
      <c r="EF438" s="88"/>
      <c r="EG438" s="9"/>
      <c r="EH438" s="95"/>
      <c r="EI438" s="121"/>
      <c r="EJ438" s="122"/>
      <c r="EK438" s="117"/>
      <c r="EL438" s="7"/>
      <c r="EM438" s="9"/>
      <c r="EN438" s="95"/>
      <c r="EO438" s="113"/>
      <c r="EP438" s="120"/>
      <c r="EQ438" s="117"/>
      <c r="ER438" s="7"/>
      <c r="ES438" s="9"/>
      <c r="ET438" s="95"/>
      <c r="EU438" s="113"/>
      <c r="EV438" s="114"/>
      <c r="EW438" s="117"/>
      <c r="EX438" s="7"/>
      <c r="EY438" s="9"/>
      <c r="EZ438" s="95"/>
      <c r="FA438" s="113"/>
      <c r="FB438" s="114"/>
      <c r="FC438" s="117"/>
      <c r="FD438" s="7"/>
      <c r="FE438" s="105"/>
      <c r="FF438" s="156"/>
      <c r="FG438" s="157"/>
      <c r="FH438" s="120"/>
      <c r="FI438" s="117"/>
      <c r="FJ438" s="302"/>
      <c r="FK438" s="310"/>
      <c r="FL438" s="156"/>
      <c r="FM438" s="312"/>
      <c r="FN438" s="120"/>
      <c r="FO438" s="117"/>
      <c r="FP438" s="7"/>
      <c r="FQ438" s="105"/>
      <c r="FR438" s="156"/>
      <c r="FS438" s="157"/>
      <c r="FT438" s="120"/>
      <c r="FU438" s="117"/>
      <c r="FV438" s="7"/>
      <c r="FW438" s="105"/>
      <c r="FX438" s="156"/>
      <c r="FY438" s="157"/>
      <c r="FZ438" s="120"/>
      <c r="GA438" s="117"/>
      <c r="GB438" s="7"/>
      <c r="GC438" s="105"/>
      <c r="GD438" s="156"/>
      <c r="GE438" s="157"/>
      <c r="GF438" s="120"/>
      <c r="GG438" s="117"/>
      <c r="GH438" s="160"/>
      <c r="GI438" s="9"/>
      <c r="GJ438" s="100"/>
      <c r="GK438" s="22"/>
      <c r="GL438" s="21"/>
      <c r="GM438" s="162"/>
      <c r="GN438" s="161"/>
      <c r="GO438" s="9"/>
      <c r="GP438" s="100"/>
      <c r="GQ438" s="22"/>
      <c r="GR438" s="21"/>
      <c r="GS438" s="162"/>
      <c r="GT438" s="161"/>
      <c r="GU438" s="9"/>
      <c r="GV438" s="100"/>
      <c r="GW438" s="22"/>
      <c r="GX438" s="21"/>
      <c r="GY438" s="162"/>
      <c r="GZ438" s="161"/>
      <c r="HA438" s="30"/>
      <c r="HB438" s="100"/>
      <c r="HC438" s="22"/>
      <c r="HD438" s="21"/>
      <c r="HE438" s="162"/>
    </row>
    <row r="439" spans="1:213" ht="13.5" thickBot="1" x14ac:dyDescent="0.25">
      <c r="A439" s="335">
        <v>436</v>
      </c>
      <c r="B439" s="249" t="s">
        <v>712</v>
      </c>
      <c r="C439" s="250" t="s">
        <v>284</v>
      </c>
      <c r="D439" s="276">
        <f t="shared" si="34"/>
        <v>1</v>
      </c>
      <c r="E439" s="276">
        <f t="shared" si="35"/>
        <v>20</v>
      </c>
      <c r="F439" s="345">
        <f t="shared" si="33"/>
        <v>20</v>
      </c>
      <c r="G439" s="167">
        <f t="shared" si="36"/>
        <v>0</v>
      </c>
      <c r="H439" s="549">
        <f t="shared" si="37"/>
        <v>0</v>
      </c>
      <c r="I439" s="629">
        <f t="shared" si="38"/>
        <v>0</v>
      </c>
      <c r="J439" s="815">
        <v>0</v>
      </c>
      <c r="K439" s="676">
        <v>0</v>
      </c>
      <c r="L439" s="901" t="e">
        <v>#DIV/0!</v>
      </c>
      <c r="M439" s="906"/>
      <c r="N439" s="679"/>
      <c r="O439" s="910"/>
      <c r="P439" s="862">
        <v>0</v>
      </c>
      <c r="Q439" s="877">
        <v>0</v>
      </c>
      <c r="R439" s="877" t="e">
        <v>#DIV/0!</v>
      </c>
      <c r="S439" s="865"/>
      <c r="T439" s="869"/>
      <c r="U439" s="872"/>
      <c r="V439" s="847">
        <v>0</v>
      </c>
      <c r="W439" s="756">
        <v>0</v>
      </c>
      <c r="X439" s="756" t="e">
        <v>#DIV/0!</v>
      </c>
      <c r="Y439" s="686"/>
      <c r="Z439" s="687"/>
      <c r="AA439" s="769"/>
      <c r="AB439" s="826">
        <v>0</v>
      </c>
      <c r="AC439" s="756">
        <v>0</v>
      </c>
      <c r="AD439" s="756" t="e">
        <v>#DIV/0!</v>
      </c>
      <c r="AE439" s="686"/>
      <c r="AF439" s="687"/>
      <c r="AG439" s="769"/>
      <c r="AH439" s="826">
        <v>0</v>
      </c>
      <c r="AI439" s="752">
        <v>0</v>
      </c>
      <c r="AJ439" s="752" t="e">
        <v>#DIV/0!</v>
      </c>
      <c r="AK439" s="686"/>
      <c r="AL439" s="687"/>
      <c r="AM439" s="751"/>
      <c r="AN439" s="820">
        <v>0</v>
      </c>
      <c r="AO439" s="685">
        <v>0</v>
      </c>
      <c r="AP439" s="685" t="e">
        <v>#DIV/0!</v>
      </c>
      <c r="AQ439" s="686"/>
      <c r="AR439" s="739"/>
      <c r="AS439" s="737"/>
      <c r="AT439" s="820"/>
      <c r="AU439" s="685">
        <v>0</v>
      </c>
      <c r="AV439" s="732" t="e">
        <v>#DIV/0!</v>
      </c>
      <c r="AW439" s="686"/>
      <c r="AX439" s="687"/>
      <c r="AY439" s="688"/>
      <c r="AZ439" s="815">
        <v>1</v>
      </c>
      <c r="BA439" s="676">
        <v>20</v>
      </c>
      <c r="BB439" s="676">
        <v>20</v>
      </c>
      <c r="BC439" s="677"/>
      <c r="BD439" s="679"/>
      <c r="BE439" s="798"/>
      <c r="BF439" s="806"/>
      <c r="BG439" s="632"/>
      <c r="BH439" s="647"/>
      <c r="BI439" s="636"/>
      <c r="BJ439" s="640"/>
      <c r="BK439" s="792"/>
      <c r="BL439" s="555"/>
      <c r="BM439" s="557"/>
      <c r="BN439" s="557"/>
      <c r="BO439" s="561"/>
      <c r="BP439" s="563"/>
      <c r="BQ439" s="575"/>
      <c r="BR439" s="555"/>
      <c r="BS439" s="557"/>
      <c r="BT439" s="557"/>
      <c r="BU439" s="561"/>
      <c r="BV439" s="563"/>
      <c r="BW439" s="566"/>
      <c r="BX439" s="300"/>
      <c r="BY439" s="541"/>
      <c r="BZ439" s="541"/>
      <c r="CA439" s="541"/>
      <c r="CB439" s="542"/>
      <c r="CC439" s="552"/>
      <c r="CD439" s="515"/>
      <c r="CE439" s="525"/>
      <c r="CF439" s="525"/>
      <c r="CG439" s="526"/>
      <c r="CH439" s="527"/>
      <c r="CI439" s="519"/>
      <c r="CJ439" s="377"/>
      <c r="CK439" s="233"/>
      <c r="CL439" s="298"/>
      <c r="CM439" s="381"/>
      <c r="CN439" s="384"/>
      <c r="CO439" s="386"/>
      <c r="CP439" s="52"/>
      <c r="CQ439" s="30"/>
      <c r="CR439" s="48"/>
      <c r="CS439" s="134"/>
      <c r="CT439" s="114"/>
      <c r="CU439" s="342"/>
      <c r="CV439" s="79"/>
      <c r="CW439" s="30"/>
      <c r="CX439" s="48"/>
      <c r="CY439" s="134"/>
      <c r="CZ439" s="114"/>
      <c r="DA439" s="117"/>
      <c r="DB439" s="52"/>
      <c r="DC439" s="30"/>
      <c r="DD439" s="48"/>
      <c r="DE439" s="134"/>
      <c r="DF439" s="114"/>
      <c r="DG439" s="117"/>
      <c r="DH439" s="104"/>
      <c r="DI439" s="79"/>
      <c r="DJ439" s="48"/>
      <c r="DK439" s="134"/>
      <c r="DL439" s="114"/>
      <c r="DM439" s="117"/>
      <c r="DN439" s="52"/>
      <c r="DO439" s="30"/>
      <c r="DP439" s="81"/>
      <c r="DQ439" s="134"/>
      <c r="DR439" s="114"/>
      <c r="DS439" s="117"/>
      <c r="DT439" s="88"/>
      <c r="DU439" s="7"/>
      <c r="DV439" s="95"/>
      <c r="DW439" s="121"/>
      <c r="DX439" s="114"/>
      <c r="DY439" s="117"/>
      <c r="DZ439" s="88"/>
      <c r="EA439" s="9"/>
      <c r="EB439" s="100"/>
      <c r="EC439" s="124"/>
      <c r="ED439" s="120"/>
      <c r="EE439" s="125"/>
      <c r="EF439" s="88"/>
      <c r="EG439" s="9"/>
      <c r="EH439" s="95"/>
      <c r="EI439" s="121"/>
      <c r="EJ439" s="122"/>
      <c r="EK439" s="117"/>
      <c r="EL439" s="7"/>
      <c r="EM439" s="9"/>
      <c r="EN439" s="95"/>
      <c r="EO439" s="113"/>
      <c r="EP439" s="120"/>
      <c r="EQ439" s="117"/>
      <c r="ER439" s="7"/>
      <c r="ES439" s="9"/>
      <c r="ET439" s="95"/>
      <c r="EU439" s="113"/>
      <c r="EV439" s="114"/>
      <c r="EW439" s="117"/>
      <c r="EX439" s="7"/>
      <c r="EY439" s="9"/>
      <c r="EZ439" s="95"/>
      <c r="FA439" s="113"/>
      <c r="FB439" s="114"/>
      <c r="FC439" s="117"/>
      <c r="FD439" s="7"/>
      <c r="FE439" s="105"/>
      <c r="FF439" s="156"/>
      <c r="FG439" s="157"/>
      <c r="FH439" s="120"/>
      <c r="FI439" s="117"/>
      <c r="FJ439" s="302"/>
      <c r="FK439" s="310"/>
      <c r="FL439" s="156"/>
      <c r="FM439" s="312"/>
      <c r="FN439" s="120"/>
      <c r="FO439" s="117"/>
      <c r="FP439" s="7"/>
      <c r="FQ439" s="105"/>
      <c r="FR439" s="156"/>
      <c r="FS439" s="157"/>
      <c r="FT439" s="120"/>
      <c r="FU439" s="117"/>
      <c r="FV439" s="7"/>
      <c r="FW439" s="105"/>
      <c r="FX439" s="156"/>
      <c r="FY439" s="157"/>
      <c r="FZ439" s="120"/>
      <c r="GA439" s="117"/>
      <c r="GB439" s="7"/>
      <c r="GC439" s="105"/>
      <c r="GD439" s="156"/>
      <c r="GE439" s="157"/>
      <c r="GF439" s="120"/>
      <c r="GG439" s="117"/>
      <c r="GH439" s="160"/>
      <c r="GI439" s="9"/>
      <c r="GJ439" s="100"/>
      <c r="GK439" s="22"/>
      <c r="GL439" s="21"/>
      <c r="GM439" s="162"/>
      <c r="GN439" s="161"/>
      <c r="GO439" s="9"/>
      <c r="GP439" s="100"/>
      <c r="GQ439" s="22"/>
      <c r="GR439" s="21"/>
      <c r="GS439" s="162"/>
      <c r="GT439" s="161"/>
      <c r="GU439" s="9"/>
      <c r="GV439" s="100"/>
      <c r="GW439" s="22"/>
      <c r="GX439" s="21"/>
      <c r="GY439" s="162"/>
      <c r="GZ439" s="161"/>
      <c r="HA439" s="30"/>
      <c r="HB439" s="100"/>
      <c r="HC439" s="22"/>
      <c r="HD439" s="21"/>
      <c r="HE439" s="162"/>
    </row>
    <row r="440" spans="1:213" ht="13.5" thickBot="1" x14ac:dyDescent="0.25">
      <c r="A440" s="335">
        <v>437</v>
      </c>
      <c r="B440" s="249" t="s">
        <v>751</v>
      </c>
      <c r="C440" s="250" t="s">
        <v>750</v>
      </c>
      <c r="D440" s="276">
        <f t="shared" si="34"/>
        <v>8</v>
      </c>
      <c r="E440" s="276">
        <f t="shared" si="35"/>
        <v>284</v>
      </c>
      <c r="F440" s="345">
        <f t="shared" si="33"/>
        <v>35.5</v>
      </c>
      <c r="G440" s="167">
        <f t="shared" si="36"/>
        <v>0</v>
      </c>
      <c r="H440" s="549">
        <f t="shared" si="37"/>
        <v>2</v>
      </c>
      <c r="I440" s="629">
        <f t="shared" si="38"/>
        <v>0</v>
      </c>
      <c r="J440" s="815">
        <v>0</v>
      </c>
      <c r="K440" s="676">
        <v>0</v>
      </c>
      <c r="L440" s="901" t="e">
        <v>#DIV/0!</v>
      </c>
      <c r="M440" s="906"/>
      <c r="N440" s="679"/>
      <c r="O440" s="910"/>
      <c r="P440" s="862">
        <v>0</v>
      </c>
      <c r="Q440" s="877">
        <v>0</v>
      </c>
      <c r="R440" s="877" t="e">
        <v>#DIV/0!</v>
      </c>
      <c r="S440" s="865"/>
      <c r="T440" s="869"/>
      <c r="U440" s="872"/>
      <c r="V440" s="847">
        <v>2</v>
      </c>
      <c r="W440" s="756">
        <v>68</v>
      </c>
      <c r="X440" s="756">
        <v>34</v>
      </c>
      <c r="Y440" s="686"/>
      <c r="Z440" s="687">
        <v>1</v>
      </c>
      <c r="AA440" s="769"/>
      <c r="AB440" s="826">
        <v>5</v>
      </c>
      <c r="AC440" s="756">
        <v>180</v>
      </c>
      <c r="AD440" s="756">
        <v>36</v>
      </c>
      <c r="AE440" s="686"/>
      <c r="AF440" s="687">
        <v>1</v>
      </c>
      <c r="AG440" s="769"/>
      <c r="AH440" s="826">
        <v>1</v>
      </c>
      <c r="AI440" s="752">
        <v>36</v>
      </c>
      <c r="AJ440" s="752">
        <v>36</v>
      </c>
      <c r="AK440" s="686"/>
      <c r="AL440" s="687"/>
      <c r="AM440" s="751"/>
      <c r="AN440" s="820"/>
      <c r="AO440" s="685"/>
      <c r="AP440" s="685"/>
      <c r="AQ440" s="686"/>
      <c r="AR440" s="739"/>
      <c r="AS440" s="737"/>
      <c r="AT440" s="820"/>
      <c r="AU440" s="685"/>
      <c r="AV440" s="732"/>
      <c r="AW440" s="686"/>
      <c r="AX440" s="687"/>
      <c r="AY440" s="688"/>
      <c r="AZ440" s="815"/>
      <c r="BA440" s="676"/>
      <c r="BB440" s="676"/>
      <c r="BC440" s="677"/>
      <c r="BD440" s="679"/>
      <c r="BE440" s="798"/>
      <c r="BF440" s="806"/>
      <c r="BG440" s="632"/>
      <c r="BH440" s="647"/>
      <c r="BI440" s="636"/>
      <c r="BJ440" s="640"/>
      <c r="BK440" s="792"/>
      <c r="BL440" s="555"/>
      <c r="BM440" s="557"/>
      <c r="BN440" s="557"/>
      <c r="BO440" s="561"/>
      <c r="BP440" s="563"/>
      <c r="BQ440" s="575"/>
      <c r="BR440" s="555"/>
      <c r="BS440" s="557"/>
      <c r="BT440" s="557"/>
      <c r="BU440" s="561"/>
      <c r="BV440" s="563"/>
      <c r="BW440" s="566"/>
      <c r="BX440" s="300"/>
      <c r="BY440" s="541"/>
      <c r="BZ440" s="541"/>
      <c r="CA440" s="541"/>
      <c r="CB440" s="542"/>
      <c r="CC440" s="552"/>
      <c r="CD440" s="515"/>
      <c r="CE440" s="525"/>
      <c r="CF440" s="525"/>
      <c r="CG440" s="526"/>
      <c r="CH440" s="527"/>
      <c r="CI440" s="519"/>
      <c r="CJ440" s="377"/>
      <c r="CK440" s="233"/>
      <c r="CL440" s="298"/>
      <c r="CM440" s="381"/>
      <c r="CN440" s="384"/>
      <c r="CO440" s="386"/>
      <c r="CP440" s="52"/>
      <c r="CQ440" s="30"/>
      <c r="CR440" s="48"/>
      <c r="CS440" s="134"/>
      <c r="CT440" s="114"/>
      <c r="CU440" s="342"/>
      <c r="CV440" s="79"/>
      <c r="CW440" s="30"/>
      <c r="CX440" s="48"/>
      <c r="CY440" s="134"/>
      <c r="CZ440" s="114"/>
      <c r="DA440" s="117"/>
      <c r="DB440" s="52"/>
      <c r="DC440" s="30"/>
      <c r="DD440" s="48"/>
      <c r="DE440" s="134"/>
      <c r="DF440" s="114"/>
      <c r="DG440" s="117"/>
      <c r="DH440" s="104"/>
      <c r="DI440" s="79"/>
      <c r="DJ440" s="48"/>
      <c r="DK440" s="134"/>
      <c r="DL440" s="114"/>
      <c r="DM440" s="117"/>
      <c r="DN440" s="52"/>
      <c r="DO440" s="30"/>
      <c r="DP440" s="81"/>
      <c r="DQ440" s="134"/>
      <c r="DR440" s="114"/>
      <c r="DS440" s="117"/>
      <c r="DT440" s="88"/>
      <c r="DU440" s="7"/>
      <c r="DV440" s="95"/>
      <c r="DW440" s="121"/>
      <c r="DX440" s="114"/>
      <c r="DY440" s="117"/>
      <c r="DZ440" s="88"/>
      <c r="EA440" s="9"/>
      <c r="EB440" s="100"/>
      <c r="EC440" s="124"/>
      <c r="ED440" s="120"/>
      <c r="EE440" s="125"/>
      <c r="EF440" s="88"/>
      <c r="EG440" s="9"/>
      <c r="EH440" s="95"/>
      <c r="EI440" s="121"/>
      <c r="EJ440" s="122"/>
      <c r="EK440" s="117"/>
      <c r="EL440" s="7"/>
      <c r="EM440" s="9"/>
      <c r="EN440" s="95"/>
      <c r="EO440" s="113"/>
      <c r="EP440" s="120"/>
      <c r="EQ440" s="117"/>
      <c r="ER440" s="7"/>
      <c r="ES440" s="9"/>
      <c r="ET440" s="95"/>
      <c r="EU440" s="113"/>
      <c r="EV440" s="114"/>
      <c r="EW440" s="117"/>
      <c r="EX440" s="7"/>
      <c r="EY440" s="9"/>
      <c r="EZ440" s="95"/>
      <c r="FA440" s="113"/>
      <c r="FB440" s="114"/>
      <c r="FC440" s="117"/>
      <c r="FD440" s="7"/>
      <c r="FE440" s="105"/>
      <c r="FF440" s="156"/>
      <c r="FG440" s="157"/>
      <c r="FH440" s="120"/>
      <c r="FI440" s="117"/>
      <c r="FJ440" s="302"/>
      <c r="FK440" s="310"/>
      <c r="FL440" s="156"/>
      <c r="FM440" s="312"/>
      <c r="FN440" s="120"/>
      <c r="FO440" s="117"/>
      <c r="FP440" s="7"/>
      <c r="FQ440" s="105"/>
      <c r="FR440" s="156"/>
      <c r="FS440" s="157"/>
      <c r="FT440" s="120"/>
      <c r="FU440" s="117"/>
      <c r="FV440" s="7"/>
      <c r="FW440" s="105"/>
      <c r="FX440" s="156"/>
      <c r="FY440" s="157"/>
      <c r="FZ440" s="120"/>
      <c r="GA440" s="117"/>
      <c r="GB440" s="7"/>
      <c r="GC440" s="105"/>
      <c r="GD440" s="156"/>
      <c r="GE440" s="157"/>
      <c r="GF440" s="120"/>
      <c r="GG440" s="117"/>
      <c r="GH440" s="160"/>
      <c r="GI440" s="9"/>
      <c r="GJ440" s="100"/>
      <c r="GK440" s="22"/>
      <c r="GL440" s="21"/>
      <c r="GM440" s="162"/>
      <c r="GN440" s="161"/>
      <c r="GO440" s="9"/>
      <c r="GP440" s="100"/>
      <c r="GQ440" s="22"/>
      <c r="GR440" s="21"/>
      <c r="GS440" s="162"/>
      <c r="GT440" s="161"/>
      <c r="GU440" s="9"/>
      <c r="GV440" s="100"/>
      <c r="GW440" s="22"/>
      <c r="GX440" s="21"/>
      <c r="GY440" s="162"/>
      <c r="GZ440" s="161"/>
      <c r="HA440" s="30"/>
      <c r="HB440" s="100"/>
      <c r="HC440" s="22"/>
      <c r="HD440" s="21"/>
      <c r="HE440" s="162"/>
    </row>
    <row r="441" spans="1:213" ht="13.5" thickBot="1" x14ac:dyDescent="0.25">
      <c r="A441" s="335">
        <v>438</v>
      </c>
      <c r="B441" s="249" t="s">
        <v>152</v>
      </c>
      <c r="C441" s="334" t="s">
        <v>307</v>
      </c>
      <c r="D441" s="276">
        <f t="shared" si="34"/>
        <v>2</v>
      </c>
      <c r="E441" s="276">
        <f t="shared" si="35"/>
        <v>54</v>
      </c>
      <c r="F441" s="345">
        <f t="shared" si="33"/>
        <v>27</v>
      </c>
      <c r="G441" s="167">
        <f t="shared" si="36"/>
        <v>0</v>
      </c>
      <c r="H441" s="549">
        <f t="shared" si="37"/>
        <v>2</v>
      </c>
      <c r="I441" s="629">
        <f t="shared" si="38"/>
        <v>0</v>
      </c>
      <c r="J441" s="815">
        <v>0</v>
      </c>
      <c r="K441" s="676">
        <v>0</v>
      </c>
      <c r="L441" s="901" t="e">
        <v>#DIV/0!</v>
      </c>
      <c r="M441" s="906"/>
      <c r="N441" s="679"/>
      <c r="O441" s="910"/>
      <c r="P441" s="862">
        <v>0</v>
      </c>
      <c r="Q441" s="877">
        <v>0</v>
      </c>
      <c r="R441" s="877" t="e">
        <v>#DIV/0!</v>
      </c>
      <c r="S441" s="865"/>
      <c r="T441" s="869"/>
      <c r="U441" s="872"/>
      <c r="V441" s="847">
        <v>0</v>
      </c>
      <c r="W441" s="756">
        <v>0</v>
      </c>
      <c r="X441" s="756" t="e">
        <v>#DIV/0!</v>
      </c>
      <c r="Y441" s="686"/>
      <c r="Z441" s="687"/>
      <c r="AA441" s="769"/>
      <c r="AB441" s="826">
        <v>0</v>
      </c>
      <c r="AC441" s="756">
        <v>0</v>
      </c>
      <c r="AD441" s="756" t="e">
        <v>#DIV/0!</v>
      </c>
      <c r="AE441" s="686"/>
      <c r="AF441" s="687"/>
      <c r="AG441" s="769"/>
      <c r="AH441" s="826">
        <v>0</v>
      </c>
      <c r="AI441" s="752">
        <v>0</v>
      </c>
      <c r="AJ441" s="752" t="e">
        <v>#DIV/0!</v>
      </c>
      <c r="AK441" s="686"/>
      <c r="AL441" s="687"/>
      <c r="AM441" s="751"/>
      <c r="AN441" s="820">
        <v>0</v>
      </c>
      <c r="AO441" s="685">
        <v>0</v>
      </c>
      <c r="AP441" s="685" t="e">
        <v>#DIV/0!</v>
      </c>
      <c r="AQ441" s="686"/>
      <c r="AR441" s="739"/>
      <c r="AS441" s="737"/>
      <c r="AT441" s="820"/>
      <c r="AU441" s="685">
        <v>0</v>
      </c>
      <c r="AV441" s="732" t="e">
        <v>#DIV/0!</v>
      </c>
      <c r="AW441" s="686"/>
      <c r="AX441" s="687"/>
      <c r="AY441" s="688"/>
      <c r="AZ441" s="815">
        <v>0</v>
      </c>
      <c r="BA441" s="676">
        <v>0</v>
      </c>
      <c r="BB441" s="676" t="e">
        <v>#DIV/0!</v>
      </c>
      <c r="BC441" s="677"/>
      <c r="BD441" s="679"/>
      <c r="BE441" s="798"/>
      <c r="BF441" s="806">
        <v>0</v>
      </c>
      <c r="BG441" s="632">
        <v>0</v>
      </c>
      <c r="BH441" s="647" t="e">
        <v>#DIV/0!</v>
      </c>
      <c r="BI441" s="636"/>
      <c r="BJ441" s="640"/>
      <c r="BK441" s="792"/>
      <c r="BL441" s="555">
        <v>0</v>
      </c>
      <c r="BM441" s="557">
        <v>0</v>
      </c>
      <c r="BN441" s="557" t="e">
        <v>#DIV/0!</v>
      </c>
      <c r="BO441" s="561"/>
      <c r="BP441" s="563"/>
      <c r="BQ441" s="575"/>
      <c r="BR441" s="555">
        <v>0</v>
      </c>
      <c r="BS441" s="557">
        <v>0</v>
      </c>
      <c r="BT441" s="557" t="e">
        <v>#DIV/0!</v>
      </c>
      <c r="BU441" s="561"/>
      <c r="BV441" s="563"/>
      <c r="BW441" s="566"/>
      <c r="BX441" s="300">
        <v>0</v>
      </c>
      <c r="BY441" s="541">
        <v>0</v>
      </c>
      <c r="BZ441" s="541" t="e">
        <v>#DIV/0!</v>
      </c>
      <c r="CA441" s="541"/>
      <c r="CB441" s="542"/>
      <c r="CC441" s="552"/>
      <c r="CD441" s="515">
        <v>0</v>
      </c>
      <c r="CE441" s="525">
        <v>0</v>
      </c>
      <c r="CF441" s="525" t="e">
        <v>#DIV/0!</v>
      </c>
      <c r="CG441" s="526"/>
      <c r="CH441" s="527"/>
      <c r="CI441" s="519"/>
      <c r="CJ441" s="377">
        <v>0</v>
      </c>
      <c r="CK441" s="233">
        <v>0</v>
      </c>
      <c r="CL441" s="233" t="e">
        <v>#DIV/0!</v>
      </c>
      <c r="CM441" s="381"/>
      <c r="CN441" s="384"/>
      <c r="CO441" s="386"/>
      <c r="CP441" s="52">
        <v>0</v>
      </c>
      <c r="CQ441" s="30">
        <v>0</v>
      </c>
      <c r="CR441" s="48" t="e">
        <v>#DIV/0!</v>
      </c>
      <c r="CS441" s="134"/>
      <c r="CT441" s="114"/>
      <c r="CU441" s="342"/>
      <c r="CV441" s="79">
        <v>0</v>
      </c>
      <c r="CW441" s="30">
        <v>0</v>
      </c>
      <c r="CX441" s="48" t="e">
        <v>#DIV/0!</v>
      </c>
      <c r="CY441" s="134"/>
      <c r="CZ441" s="114"/>
      <c r="DA441" s="117"/>
      <c r="DB441" s="52">
        <f>'2010 SCORES'!AC228</f>
        <v>0</v>
      </c>
      <c r="DC441" s="30">
        <f>'2010 SCORES'!AD228</f>
        <v>0</v>
      </c>
      <c r="DD441" s="48" t="e">
        <f>'2010 SCORES'!AE228</f>
        <v>#DIV/0!</v>
      </c>
      <c r="DE441" s="134">
        <f>'2010 SCORES'!AF228</f>
        <v>0</v>
      </c>
      <c r="DF441" s="114">
        <f>'2010 SCORES'!AG228</f>
        <v>0</v>
      </c>
      <c r="DG441" s="117">
        <f>'2010 SCORES'!AH228</f>
        <v>0</v>
      </c>
      <c r="DH441" s="104">
        <f>'2009 SCORES'!V228</f>
        <v>0</v>
      </c>
      <c r="DI441" s="79">
        <f>'2009 SCORES'!W228</f>
        <v>0</v>
      </c>
      <c r="DJ441" s="48" t="e">
        <f>'2009 SCORES'!X228</f>
        <v>#DIV/0!</v>
      </c>
      <c r="DK441" s="134">
        <f>'2009 SCORES'!Y228</f>
        <v>0</v>
      </c>
      <c r="DL441" s="114">
        <f>'2009 SCORES'!Z228</f>
        <v>0</v>
      </c>
      <c r="DM441" s="117">
        <f>'2009 SCORES'!AA228</f>
        <v>0</v>
      </c>
      <c r="DN441" s="52">
        <f>'2008 SCORES'!V228</f>
        <v>0</v>
      </c>
      <c r="DO441" s="30">
        <f>'2008 SCORES'!W228</f>
        <v>0</v>
      </c>
      <c r="DP441" s="81" t="e">
        <f>'2008 SCORES'!X228</f>
        <v>#DIV/0!</v>
      </c>
      <c r="DQ441" s="134">
        <f>'2008 SCORES'!Y228</f>
        <v>0</v>
      </c>
      <c r="DR441" s="114">
        <f>'2008 SCORES'!Z228</f>
        <v>0</v>
      </c>
      <c r="DS441" s="117">
        <f>'2008 SCORES'!AA228</f>
        <v>0</v>
      </c>
      <c r="DT441" s="88">
        <f>'2007 SCORES'!Q228</f>
        <v>0</v>
      </c>
      <c r="DU441" s="7">
        <f>'2007 SCORES'!R228</f>
        <v>0</v>
      </c>
      <c r="DV441" s="95" t="e">
        <f>'2007 SCORES'!S228</f>
        <v>#DIV/0!</v>
      </c>
      <c r="DW441" s="121">
        <f>'2007 SCORES'!T228</f>
        <v>0</v>
      </c>
      <c r="DX441" s="114">
        <f>'2007 SCORES'!U228</f>
        <v>0</v>
      </c>
      <c r="DY441" s="117">
        <f>'2007 SCORES'!V228</f>
        <v>0</v>
      </c>
      <c r="DZ441" s="88">
        <f>'2006 SCORES'!Q228</f>
        <v>0</v>
      </c>
      <c r="EA441" s="9">
        <f>'2006 SCORES'!R228</f>
        <v>0</v>
      </c>
      <c r="EB441" s="100" t="e">
        <f>'2006 SCORES'!S228</f>
        <v>#DIV/0!</v>
      </c>
      <c r="EC441" s="124">
        <f>'2006 SCORES'!T228</f>
        <v>0</v>
      </c>
      <c r="ED441" s="120">
        <f>'2006 SCORES'!U228</f>
        <v>0</v>
      </c>
      <c r="EE441" s="125">
        <f>'2006 SCORES'!V228</f>
        <v>0</v>
      </c>
      <c r="EF441" s="88">
        <f>'2005 SCORES'!L229</f>
        <v>0</v>
      </c>
      <c r="EG441" s="9">
        <f>'2005 SCORES'!M229</f>
        <v>0</v>
      </c>
      <c r="EH441" s="95" t="e">
        <f>'2005 SCORES'!N229</f>
        <v>#DIV/0!</v>
      </c>
      <c r="EI441" s="121">
        <f>'2005 SCORES'!O229</f>
        <v>0</v>
      </c>
      <c r="EJ441" s="122">
        <f>'2005 SCORES'!P229</f>
        <v>0</v>
      </c>
      <c r="EK441" s="117">
        <f>'2005 SCORES'!Q229</f>
        <v>0</v>
      </c>
      <c r="EL441" s="7">
        <f>'2004 SCORES'!K228</f>
        <v>1</v>
      </c>
      <c r="EM441" s="9">
        <f>'2004 SCORES'!L228</f>
        <v>25</v>
      </c>
      <c r="EN441" s="95">
        <f>'2004 SCORES'!M228</f>
        <v>25</v>
      </c>
      <c r="EO441" s="113">
        <f>'2004 SCORES'!N228</f>
        <v>0</v>
      </c>
      <c r="EP441" s="120">
        <f>'2004 SCORES'!O228</f>
        <v>1</v>
      </c>
      <c r="EQ441" s="117">
        <f>'2004 SCORES'!P228</f>
        <v>0</v>
      </c>
      <c r="ER441" s="7">
        <f>'2003 SCORES'!H228</f>
        <v>1</v>
      </c>
      <c r="ES441" s="9">
        <f>'2003 SCORES'!I228</f>
        <v>29</v>
      </c>
      <c r="ET441" s="95">
        <f>'2003 SCORES'!J228</f>
        <v>29</v>
      </c>
      <c r="EU441" s="113">
        <f>'2003 SCORES'!K228</f>
        <v>0</v>
      </c>
      <c r="EV441" s="114">
        <f>'2003 SCORES'!L228</f>
        <v>1</v>
      </c>
      <c r="EW441" s="117">
        <f>'2003 SCORES'!M228</f>
        <v>0</v>
      </c>
      <c r="EX441" s="7">
        <f>'2002 SCORES'!H228</f>
        <v>0</v>
      </c>
      <c r="EY441" s="9">
        <f>'2002 SCORES'!I228</f>
        <v>0</v>
      </c>
      <c r="EZ441" s="95" t="e">
        <f>'2002 SCORES'!J228</f>
        <v>#DIV/0!</v>
      </c>
      <c r="FA441" s="113">
        <f>'2002 SCORES'!K228</f>
        <v>0</v>
      </c>
      <c r="FB441" s="114">
        <f>'2002 SCORES'!L228</f>
        <v>0</v>
      </c>
      <c r="FC441" s="117">
        <f>'2002 SCORES'!M228</f>
        <v>0</v>
      </c>
      <c r="FD441" s="7">
        <f>'2001 SCORES'!I228</f>
        <v>0</v>
      </c>
      <c r="FE441" s="105">
        <f>'2001 SCORES'!J228</f>
        <v>0</v>
      </c>
      <c r="FF441" s="156" t="e">
        <f>'2001 SCORES'!K228</f>
        <v>#DIV/0!</v>
      </c>
      <c r="FG441" s="157">
        <f>'2001 SCORES'!L228</f>
        <v>0</v>
      </c>
      <c r="FH441" s="120">
        <f>'2001 SCORES'!M228</f>
        <v>0</v>
      </c>
      <c r="FI441" s="117">
        <f>'2001 SCORES'!N228</f>
        <v>0</v>
      </c>
      <c r="FJ441" s="302">
        <f>'2000 SCORES'!G228</f>
        <v>0</v>
      </c>
      <c r="FK441" s="310">
        <f>'2000 SCORES'!H228</f>
        <v>0</v>
      </c>
      <c r="FL441" s="156" t="e">
        <f>'2000 SCORES'!I228</f>
        <v>#DIV/0!</v>
      </c>
      <c r="FM441" s="312">
        <f>'2000 SCORES'!J228</f>
        <v>0</v>
      </c>
      <c r="FN441" s="120">
        <f>'2001 SCORES'!M228</f>
        <v>0</v>
      </c>
      <c r="FO441" s="117">
        <f>'2000 SCORES'!L228</f>
        <v>0</v>
      </c>
      <c r="FP441" s="7">
        <f>'1999 SCORES'!H228</f>
        <v>0</v>
      </c>
      <c r="FQ441" s="105">
        <f>'1999 SCORES'!I228</f>
        <v>0</v>
      </c>
      <c r="FR441" s="156" t="e">
        <f>'1999 SCORES'!J228</f>
        <v>#DIV/0!</v>
      </c>
      <c r="FS441" s="157">
        <f>'1999 SCORES'!K228</f>
        <v>0</v>
      </c>
      <c r="FT441" s="120">
        <f>'1999 SCORES'!L228</f>
        <v>0</v>
      </c>
      <c r="FU441" s="117">
        <f>'1999 SCORES'!M228</f>
        <v>0</v>
      </c>
      <c r="FV441" s="7">
        <f>'1998 SCORES'!G228</f>
        <v>0</v>
      </c>
      <c r="FW441" s="105">
        <f>'1998 SCORES'!H228</f>
        <v>0</v>
      </c>
      <c r="FX441" s="156" t="e">
        <f>'1998 SCORES'!I228</f>
        <v>#DIV/0!</v>
      </c>
      <c r="FY441" s="157">
        <f>'1998 SCORES'!J228</f>
        <v>0</v>
      </c>
      <c r="FZ441" s="120">
        <f>'1998 SCORES'!K228</f>
        <v>0</v>
      </c>
      <c r="GA441" s="117">
        <f>'1998 SCORES'!L228</f>
        <v>0</v>
      </c>
      <c r="GB441" s="7">
        <f>'1997 SCORES'!F228</f>
        <v>0</v>
      </c>
      <c r="GC441" s="105">
        <f>'1997 SCORES'!G228</f>
        <v>0</v>
      </c>
      <c r="GD441" s="156" t="e">
        <f>'1997 SCORES'!H228</f>
        <v>#DIV/0!</v>
      </c>
      <c r="GE441" s="157">
        <f>'1997 SCORES'!I228</f>
        <v>0</v>
      </c>
      <c r="GF441" s="120">
        <f>'1997 SCORES'!J228</f>
        <v>0</v>
      </c>
      <c r="GG441" s="117">
        <f>'1997 SCORES'!K228</f>
        <v>0</v>
      </c>
      <c r="GH441" s="160">
        <f>'1996 SCORES'!F228</f>
        <v>0</v>
      </c>
      <c r="GI441" s="9">
        <f>'1996 SCORES'!G228</f>
        <v>0</v>
      </c>
      <c r="GJ441" s="100" t="e">
        <f>'1996 SCORES'!H228</f>
        <v>#DIV/0!</v>
      </c>
      <c r="GK441" s="22">
        <f>'1996 SCORES'!I228</f>
        <v>0</v>
      </c>
      <c r="GL441" s="21">
        <f>'1996 SCORES'!J228</f>
        <v>0</v>
      </c>
      <c r="GM441" s="162">
        <f>'1996 SCORES'!K228</f>
        <v>0</v>
      </c>
      <c r="GN441" s="161">
        <f>'1995 SCORES '!F228</f>
        <v>0</v>
      </c>
      <c r="GO441" s="9">
        <f>'1995 SCORES '!G228</f>
        <v>0</v>
      </c>
      <c r="GP441" s="100" t="e">
        <f>'1995 SCORES '!H228</f>
        <v>#DIV/0!</v>
      </c>
      <c r="GQ441" s="22">
        <f>'1995 SCORES '!I228</f>
        <v>0</v>
      </c>
      <c r="GR441" s="21">
        <f>'1995 SCORES '!J228</f>
        <v>0</v>
      </c>
      <c r="GS441" s="162">
        <f>'1995 SCORES '!K228</f>
        <v>0</v>
      </c>
      <c r="GT441" s="161">
        <f>'1994 SCORES'!F228</f>
        <v>0</v>
      </c>
      <c r="GU441" s="9">
        <f>'1994 SCORES'!G228</f>
        <v>0</v>
      </c>
      <c r="GV441" s="100" t="e">
        <f>'1994 SCORES'!H228</f>
        <v>#DIV/0!</v>
      </c>
      <c r="GW441" s="22">
        <f>'1994 SCORES'!I228</f>
        <v>0</v>
      </c>
      <c r="GX441" s="21">
        <f>'1994 SCORES'!J228</f>
        <v>0</v>
      </c>
      <c r="GY441" s="162">
        <f>'1994 SCORES'!K228</f>
        <v>0</v>
      </c>
      <c r="GZ441" s="161">
        <f>'1993 SCORES'!F228</f>
        <v>0</v>
      </c>
      <c r="HA441" s="30">
        <f>'1993 SCORES'!G228</f>
        <v>0</v>
      </c>
      <c r="HB441" s="100" t="e">
        <f>'1993 SCORES'!H228</f>
        <v>#DIV/0!</v>
      </c>
      <c r="HC441" s="22">
        <f>'1993 SCORES'!I228</f>
        <v>0</v>
      </c>
      <c r="HD441" s="21">
        <f>'1993 SCORES'!J228</f>
        <v>0</v>
      </c>
      <c r="HE441" s="162">
        <f>'1993 SCORES'!K228</f>
        <v>0</v>
      </c>
    </row>
    <row r="442" spans="1:213" ht="13.5" thickBot="1" x14ac:dyDescent="0.25">
      <c r="A442" s="335">
        <v>439</v>
      </c>
      <c r="B442" s="249" t="s">
        <v>98</v>
      </c>
      <c r="C442" s="334" t="s">
        <v>580</v>
      </c>
      <c r="D442" s="276">
        <f t="shared" si="34"/>
        <v>1</v>
      </c>
      <c r="E442" s="276">
        <f t="shared" si="35"/>
        <v>26</v>
      </c>
      <c r="F442" s="345">
        <f t="shared" si="33"/>
        <v>26</v>
      </c>
      <c r="G442" s="167">
        <f t="shared" si="36"/>
        <v>0</v>
      </c>
      <c r="H442" s="549">
        <f t="shared" si="37"/>
        <v>0</v>
      </c>
      <c r="I442" s="629">
        <f t="shared" si="38"/>
        <v>0</v>
      </c>
      <c r="J442" s="815">
        <v>0</v>
      </c>
      <c r="K442" s="676">
        <v>0</v>
      </c>
      <c r="L442" s="901" t="e">
        <v>#DIV/0!</v>
      </c>
      <c r="M442" s="906"/>
      <c r="N442" s="679"/>
      <c r="O442" s="910"/>
      <c r="P442" s="862">
        <v>0</v>
      </c>
      <c r="Q442" s="877">
        <v>0</v>
      </c>
      <c r="R442" s="877" t="e">
        <v>#DIV/0!</v>
      </c>
      <c r="S442" s="865"/>
      <c r="T442" s="869"/>
      <c r="U442" s="872"/>
      <c r="V442" s="847">
        <v>0</v>
      </c>
      <c r="W442" s="756">
        <v>0</v>
      </c>
      <c r="X442" s="756" t="e">
        <v>#DIV/0!</v>
      </c>
      <c r="Y442" s="686"/>
      <c r="Z442" s="687"/>
      <c r="AA442" s="769"/>
      <c r="AB442" s="826">
        <v>0</v>
      </c>
      <c r="AC442" s="756">
        <v>0</v>
      </c>
      <c r="AD442" s="756" t="e">
        <v>#DIV/0!</v>
      </c>
      <c r="AE442" s="686"/>
      <c r="AF442" s="687"/>
      <c r="AG442" s="769"/>
      <c r="AH442" s="826">
        <v>0</v>
      </c>
      <c r="AI442" s="752">
        <v>0</v>
      </c>
      <c r="AJ442" s="752" t="e">
        <v>#DIV/0!</v>
      </c>
      <c r="AK442" s="686"/>
      <c r="AL442" s="687"/>
      <c r="AM442" s="751"/>
      <c r="AN442" s="820">
        <v>0</v>
      </c>
      <c r="AO442" s="685">
        <v>0</v>
      </c>
      <c r="AP442" s="685" t="e">
        <v>#DIV/0!</v>
      </c>
      <c r="AQ442" s="686"/>
      <c r="AR442" s="739"/>
      <c r="AS442" s="737"/>
      <c r="AT442" s="820"/>
      <c r="AU442" s="685">
        <v>0</v>
      </c>
      <c r="AV442" s="732" t="e">
        <v>#DIV/0!</v>
      </c>
      <c r="AW442" s="686"/>
      <c r="AX442" s="687"/>
      <c r="AY442" s="688"/>
      <c r="AZ442" s="815">
        <v>0</v>
      </c>
      <c r="BA442" s="676">
        <v>0</v>
      </c>
      <c r="BB442" s="676" t="e">
        <v>#DIV/0!</v>
      </c>
      <c r="BC442" s="677"/>
      <c r="BD442" s="679"/>
      <c r="BE442" s="798"/>
      <c r="BF442" s="806">
        <v>0</v>
      </c>
      <c r="BG442" s="632">
        <v>0</v>
      </c>
      <c r="BH442" s="647" t="e">
        <v>#DIV/0!</v>
      </c>
      <c r="BI442" s="636"/>
      <c r="BJ442" s="640"/>
      <c r="BK442" s="792"/>
      <c r="BL442" s="555">
        <v>0</v>
      </c>
      <c r="BM442" s="557">
        <v>0</v>
      </c>
      <c r="BN442" s="557" t="e">
        <v>#DIV/0!</v>
      </c>
      <c r="BO442" s="561"/>
      <c r="BP442" s="563"/>
      <c r="BQ442" s="575"/>
      <c r="BR442" s="555">
        <v>0</v>
      </c>
      <c r="BS442" s="557">
        <v>0</v>
      </c>
      <c r="BT442" s="557" t="e">
        <v>#DIV/0!</v>
      </c>
      <c r="BU442" s="561"/>
      <c r="BV442" s="563"/>
      <c r="BW442" s="566"/>
      <c r="BX442" s="300">
        <v>0</v>
      </c>
      <c r="BY442" s="541">
        <v>0</v>
      </c>
      <c r="BZ442" s="541" t="e">
        <v>#DIV/0!</v>
      </c>
      <c r="CA442" s="541"/>
      <c r="CB442" s="542"/>
      <c r="CC442" s="552"/>
      <c r="CD442" s="515">
        <v>1</v>
      </c>
      <c r="CE442" s="525">
        <v>26</v>
      </c>
      <c r="CF442" s="525">
        <v>26</v>
      </c>
      <c r="CG442" s="526"/>
      <c r="CH442" s="527"/>
      <c r="CI442" s="519"/>
      <c r="CJ442" s="377"/>
      <c r="CK442" s="233"/>
      <c r="CL442" s="233"/>
      <c r="CM442" s="381"/>
      <c r="CN442" s="384"/>
      <c r="CO442" s="386"/>
      <c r="CP442" s="52"/>
      <c r="CQ442" s="30"/>
      <c r="CR442" s="48"/>
      <c r="CS442" s="134"/>
      <c r="CT442" s="114"/>
      <c r="CU442" s="342"/>
      <c r="CV442" s="79"/>
      <c r="CW442" s="30"/>
      <c r="CX442" s="48"/>
      <c r="CY442" s="134"/>
      <c r="CZ442" s="114"/>
      <c r="DA442" s="117"/>
      <c r="DB442" s="52"/>
      <c r="DC442" s="30"/>
      <c r="DD442" s="48"/>
      <c r="DE442" s="134"/>
      <c r="DF442" s="114"/>
      <c r="DG442" s="117"/>
      <c r="DH442" s="104"/>
      <c r="DI442" s="79"/>
      <c r="DJ442" s="48"/>
      <c r="DK442" s="134"/>
      <c r="DL442" s="114"/>
      <c r="DM442" s="117"/>
      <c r="DN442" s="52"/>
      <c r="DO442" s="30"/>
      <c r="DP442" s="81"/>
      <c r="DQ442" s="134"/>
      <c r="DR442" s="114"/>
      <c r="DS442" s="117"/>
      <c r="DT442" s="88"/>
      <c r="DU442" s="7"/>
      <c r="DV442" s="95"/>
      <c r="DW442" s="121"/>
      <c r="DX442" s="114"/>
      <c r="DY442" s="117"/>
      <c r="DZ442" s="88"/>
      <c r="EA442" s="9"/>
      <c r="EB442" s="100"/>
      <c r="EC442" s="124"/>
      <c r="ED442" s="120"/>
      <c r="EE442" s="125"/>
      <c r="EF442" s="88"/>
      <c r="EG442" s="9"/>
      <c r="EH442" s="95"/>
      <c r="EI442" s="121"/>
      <c r="EJ442" s="122"/>
      <c r="EK442" s="117"/>
      <c r="EL442" s="7"/>
      <c r="EM442" s="9"/>
      <c r="EN442" s="95"/>
      <c r="EO442" s="113"/>
      <c r="EP442" s="120"/>
      <c r="EQ442" s="117"/>
      <c r="ER442" s="7"/>
      <c r="ES442" s="9"/>
      <c r="ET442" s="95"/>
      <c r="EU442" s="113"/>
      <c r="EV442" s="114"/>
      <c r="EW442" s="117"/>
      <c r="EX442" s="7"/>
      <c r="EY442" s="9"/>
      <c r="EZ442" s="95"/>
      <c r="FA442" s="113"/>
      <c r="FB442" s="114"/>
      <c r="FC442" s="117"/>
      <c r="FD442" s="7"/>
      <c r="FE442" s="105"/>
      <c r="FF442" s="156"/>
      <c r="FG442" s="157"/>
      <c r="FH442" s="120"/>
      <c r="FI442" s="117"/>
      <c r="FJ442" s="302"/>
      <c r="FK442" s="310"/>
      <c r="FL442" s="156"/>
      <c r="FM442" s="312"/>
      <c r="FN442" s="120"/>
      <c r="FO442" s="117"/>
      <c r="FP442" s="7"/>
      <c r="FQ442" s="105"/>
      <c r="FR442" s="156"/>
      <c r="FS442" s="157"/>
      <c r="FT442" s="120"/>
      <c r="FU442" s="117"/>
      <c r="FV442" s="7"/>
      <c r="FW442" s="105"/>
      <c r="FX442" s="156"/>
      <c r="FY442" s="157"/>
      <c r="FZ442" s="120"/>
      <c r="GA442" s="117"/>
      <c r="GB442" s="7"/>
      <c r="GC442" s="105"/>
      <c r="GD442" s="156"/>
      <c r="GE442" s="157"/>
      <c r="GF442" s="120"/>
      <c r="GG442" s="117"/>
      <c r="GH442" s="160"/>
      <c r="GI442" s="9"/>
      <c r="GJ442" s="100"/>
      <c r="GK442" s="22"/>
      <c r="GL442" s="21"/>
      <c r="GM442" s="162"/>
      <c r="GN442" s="161"/>
      <c r="GO442" s="9"/>
      <c r="GP442" s="100"/>
      <c r="GQ442" s="22"/>
      <c r="GR442" s="21"/>
      <c r="GS442" s="162"/>
      <c r="GT442" s="161"/>
      <c r="GU442" s="9"/>
      <c r="GV442" s="100"/>
      <c r="GW442" s="22"/>
      <c r="GX442" s="21"/>
      <c r="GY442" s="162"/>
      <c r="GZ442" s="161"/>
      <c r="HA442" s="30"/>
      <c r="HB442" s="100"/>
      <c r="HC442" s="22"/>
      <c r="HD442" s="21"/>
      <c r="HE442" s="162"/>
    </row>
    <row r="443" spans="1:213" ht="13.5" thickBot="1" x14ac:dyDescent="0.25">
      <c r="A443" s="335">
        <v>440</v>
      </c>
      <c r="B443" s="249" t="s">
        <v>805</v>
      </c>
      <c r="C443" s="250" t="s">
        <v>806</v>
      </c>
      <c r="D443" s="276">
        <f t="shared" si="34"/>
        <v>1</v>
      </c>
      <c r="E443" s="276">
        <f t="shared" si="35"/>
        <v>17</v>
      </c>
      <c r="F443" s="345">
        <f t="shared" si="33"/>
        <v>17</v>
      </c>
      <c r="G443" s="167">
        <f t="shared" si="36"/>
        <v>0</v>
      </c>
      <c r="H443" s="549">
        <f t="shared" si="37"/>
        <v>0</v>
      </c>
      <c r="I443" s="629">
        <f t="shared" si="38"/>
        <v>0</v>
      </c>
      <c r="J443" s="815">
        <v>0</v>
      </c>
      <c r="K443" s="676">
        <v>0</v>
      </c>
      <c r="L443" s="901" t="e">
        <v>#DIV/0!</v>
      </c>
      <c r="M443" s="906"/>
      <c r="N443" s="679"/>
      <c r="O443" s="910"/>
      <c r="P443" s="862">
        <v>1</v>
      </c>
      <c r="Q443" s="877">
        <v>17</v>
      </c>
      <c r="R443" s="877">
        <v>17</v>
      </c>
      <c r="S443" s="865"/>
      <c r="T443" s="869"/>
      <c r="U443" s="872"/>
      <c r="V443" s="847"/>
      <c r="W443" s="756"/>
      <c r="X443" s="756"/>
      <c r="Y443" s="686"/>
      <c r="Z443" s="687"/>
      <c r="AA443" s="769"/>
      <c r="AB443" s="826"/>
      <c r="AC443" s="756"/>
      <c r="AD443" s="756"/>
      <c r="AE443" s="686"/>
      <c r="AF443" s="687"/>
      <c r="AG443" s="769"/>
      <c r="AH443" s="826"/>
      <c r="AI443" s="752"/>
      <c r="AJ443" s="752"/>
      <c r="AK443" s="686"/>
      <c r="AL443" s="687"/>
      <c r="AM443" s="751"/>
      <c r="AN443" s="820"/>
      <c r="AO443" s="685"/>
      <c r="AP443" s="685"/>
      <c r="AQ443" s="686"/>
      <c r="AR443" s="739"/>
      <c r="AS443" s="737"/>
      <c r="AT443" s="820"/>
      <c r="AU443" s="685"/>
      <c r="AV443" s="732"/>
      <c r="AW443" s="686"/>
      <c r="AX443" s="687"/>
      <c r="AY443" s="688"/>
      <c r="AZ443" s="815"/>
      <c r="BA443" s="676"/>
      <c r="BB443" s="676"/>
      <c r="BC443" s="677"/>
      <c r="BD443" s="679"/>
      <c r="BE443" s="798"/>
      <c r="BF443" s="806"/>
      <c r="BG443" s="632"/>
      <c r="BH443" s="647"/>
      <c r="BI443" s="636"/>
      <c r="BJ443" s="640"/>
      <c r="BK443" s="792"/>
      <c r="BL443" s="555"/>
      <c r="BM443" s="557"/>
      <c r="BN443" s="557"/>
      <c r="BO443" s="561"/>
      <c r="BP443" s="563"/>
      <c r="BQ443" s="575"/>
      <c r="BR443" s="555"/>
      <c r="BS443" s="557"/>
      <c r="BT443" s="557"/>
      <c r="BU443" s="561"/>
      <c r="BV443" s="563"/>
      <c r="BW443" s="566"/>
      <c r="BX443" s="300"/>
      <c r="BY443" s="541"/>
      <c r="BZ443" s="541"/>
      <c r="CA443" s="541"/>
      <c r="CB443" s="542"/>
      <c r="CC443" s="552"/>
      <c r="CD443" s="515"/>
      <c r="CE443" s="525"/>
      <c r="CF443" s="525"/>
      <c r="CG443" s="526"/>
      <c r="CH443" s="527"/>
      <c r="CI443" s="519"/>
      <c r="CJ443" s="377"/>
      <c r="CK443" s="233"/>
      <c r="CL443" s="233"/>
      <c r="CM443" s="381"/>
      <c r="CN443" s="384"/>
      <c r="CO443" s="386"/>
      <c r="CP443" s="52"/>
      <c r="CQ443" s="30"/>
      <c r="CR443" s="48"/>
      <c r="CS443" s="134"/>
      <c r="CT443" s="114"/>
      <c r="CU443" s="342"/>
      <c r="CV443" s="79"/>
      <c r="CW443" s="30"/>
      <c r="CX443" s="48"/>
      <c r="CY443" s="134"/>
      <c r="CZ443" s="114"/>
      <c r="DA443" s="117"/>
      <c r="DB443" s="52"/>
      <c r="DC443" s="30"/>
      <c r="DD443" s="48"/>
      <c r="DE443" s="134"/>
      <c r="DF443" s="114"/>
      <c r="DG443" s="117"/>
      <c r="DH443" s="104"/>
      <c r="DI443" s="79"/>
      <c r="DJ443" s="48"/>
      <c r="DK443" s="134"/>
      <c r="DL443" s="114"/>
      <c r="DM443" s="117"/>
      <c r="DN443" s="52"/>
      <c r="DO443" s="30"/>
      <c r="DP443" s="81"/>
      <c r="DQ443" s="134"/>
      <c r="DR443" s="114"/>
      <c r="DS443" s="117"/>
      <c r="DT443" s="88"/>
      <c r="DU443" s="7"/>
      <c r="DV443" s="95"/>
      <c r="DW443" s="121"/>
      <c r="DX443" s="114"/>
      <c r="DY443" s="117"/>
      <c r="DZ443" s="88"/>
      <c r="EA443" s="9"/>
      <c r="EB443" s="100"/>
      <c r="EC443" s="124"/>
      <c r="ED443" s="120"/>
      <c r="EE443" s="125"/>
      <c r="EF443" s="88"/>
      <c r="EG443" s="9"/>
      <c r="EH443" s="95"/>
      <c r="EI443" s="121"/>
      <c r="EJ443" s="122"/>
      <c r="EK443" s="117"/>
      <c r="EL443" s="7"/>
      <c r="EM443" s="9"/>
      <c r="EN443" s="95"/>
      <c r="EO443" s="113"/>
      <c r="EP443" s="120"/>
      <c r="EQ443" s="117"/>
      <c r="ER443" s="7"/>
      <c r="ES443" s="9"/>
      <c r="ET443" s="95"/>
      <c r="EU443" s="113"/>
      <c r="EV443" s="114"/>
      <c r="EW443" s="117"/>
      <c r="EX443" s="7"/>
      <c r="EY443" s="9"/>
      <c r="EZ443" s="95"/>
      <c r="FA443" s="113"/>
      <c r="FB443" s="114"/>
      <c r="FC443" s="117"/>
      <c r="FD443" s="7"/>
      <c r="FE443" s="105"/>
      <c r="FF443" s="156"/>
      <c r="FG443" s="157"/>
      <c r="FH443" s="120"/>
      <c r="FI443" s="117"/>
      <c r="FJ443" s="302"/>
      <c r="FK443" s="310"/>
      <c r="FL443" s="156"/>
      <c r="FM443" s="312"/>
      <c r="FN443" s="120"/>
      <c r="FO443" s="117"/>
      <c r="FP443" s="7"/>
      <c r="FQ443" s="105"/>
      <c r="FR443" s="156"/>
      <c r="FS443" s="157"/>
      <c r="FT443" s="120"/>
      <c r="FU443" s="117"/>
      <c r="FV443" s="7"/>
      <c r="FW443" s="105"/>
      <c r="FX443" s="156"/>
      <c r="FY443" s="157"/>
      <c r="FZ443" s="120"/>
      <c r="GA443" s="117"/>
      <c r="GB443" s="7"/>
      <c r="GC443" s="105"/>
      <c r="GD443" s="156"/>
      <c r="GE443" s="157"/>
      <c r="GF443" s="120"/>
      <c r="GG443" s="117"/>
      <c r="GH443" s="160"/>
      <c r="GI443" s="9"/>
      <c r="GJ443" s="100"/>
      <c r="GK443" s="22"/>
      <c r="GL443" s="21"/>
      <c r="GM443" s="162"/>
      <c r="GN443" s="161"/>
      <c r="GO443" s="9"/>
      <c r="GP443" s="100"/>
      <c r="GQ443" s="22"/>
      <c r="GR443" s="21"/>
      <c r="GS443" s="162"/>
      <c r="GT443" s="161"/>
      <c r="GU443" s="9"/>
      <c r="GV443" s="100"/>
      <c r="GW443" s="22"/>
      <c r="GX443" s="21"/>
      <c r="GY443" s="162"/>
      <c r="GZ443" s="161"/>
      <c r="HA443" s="30"/>
      <c r="HB443" s="100"/>
      <c r="HC443" s="22"/>
      <c r="HD443" s="21"/>
      <c r="HE443" s="162"/>
    </row>
    <row r="444" spans="1:213" ht="13.5" thickBot="1" x14ac:dyDescent="0.25">
      <c r="A444" s="335">
        <v>441</v>
      </c>
      <c r="B444" s="249" t="s">
        <v>59</v>
      </c>
      <c r="C444" s="334" t="s">
        <v>671</v>
      </c>
      <c r="D444" s="276">
        <f t="shared" si="34"/>
        <v>4</v>
      </c>
      <c r="E444" s="276">
        <f t="shared" si="35"/>
        <v>128</v>
      </c>
      <c r="F444" s="345">
        <f t="shared" si="33"/>
        <v>32</v>
      </c>
      <c r="G444" s="167">
        <f t="shared" si="36"/>
        <v>0</v>
      </c>
      <c r="H444" s="549">
        <f t="shared" si="37"/>
        <v>0</v>
      </c>
      <c r="I444" s="629">
        <f t="shared" si="38"/>
        <v>0</v>
      </c>
      <c r="J444" s="815">
        <v>0</v>
      </c>
      <c r="K444" s="676">
        <v>0</v>
      </c>
      <c r="L444" s="901" t="e">
        <v>#DIV/0!</v>
      </c>
      <c r="M444" s="906"/>
      <c r="N444" s="679"/>
      <c r="O444" s="910"/>
      <c r="P444" s="862">
        <v>0</v>
      </c>
      <c r="Q444" s="877">
        <v>0</v>
      </c>
      <c r="R444" s="877" t="e">
        <v>#DIV/0!</v>
      </c>
      <c r="S444" s="865"/>
      <c r="T444" s="869"/>
      <c r="U444" s="872"/>
      <c r="V444" s="847">
        <v>0</v>
      </c>
      <c r="W444" s="756">
        <v>0</v>
      </c>
      <c r="X444" s="756" t="e">
        <v>#DIV/0!</v>
      </c>
      <c r="Y444" s="686"/>
      <c r="Z444" s="687"/>
      <c r="AA444" s="769"/>
      <c r="AB444" s="826">
        <v>0</v>
      </c>
      <c r="AC444" s="756">
        <v>0</v>
      </c>
      <c r="AD444" s="756" t="e">
        <v>#DIV/0!</v>
      </c>
      <c r="AE444" s="686"/>
      <c r="AF444" s="687"/>
      <c r="AG444" s="769"/>
      <c r="AH444" s="826">
        <v>0</v>
      </c>
      <c r="AI444" s="752">
        <v>0</v>
      </c>
      <c r="AJ444" s="752" t="e">
        <v>#DIV/0!</v>
      </c>
      <c r="AK444" s="686"/>
      <c r="AL444" s="687"/>
      <c r="AM444" s="751"/>
      <c r="AN444" s="820">
        <v>1</v>
      </c>
      <c r="AO444" s="685">
        <v>12</v>
      </c>
      <c r="AP444" s="685">
        <v>12</v>
      </c>
      <c r="AQ444" s="686"/>
      <c r="AR444" s="739"/>
      <c r="AS444" s="737"/>
      <c r="AT444" s="820"/>
      <c r="AU444" s="685">
        <v>32</v>
      </c>
      <c r="AV444" s="732">
        <v>32</v>
      </c>
      <c r="AW444" s="686"/>
      <c r="AX444" s="687"/>
      <c r="AY444" s="688"/>
      <c r="AZ444" s="815">
        <v>2</v>
      </c>
      <c r="BA444" s="676">
        <v>43</v>
      </c>
      <c r="BB444" s="676">
        <v>21.5</v>
      </c>
      <c r="BC444" s="677"/>
      <c r="BD444" s="679"/>
      <c r="BE444" s="798"/>
      <c r="BF444" s="806">
        <v>1</v>
      </c>
      <c r="BG444" s="632">
        <v>20</v>
      </c>
      <c r="BH444" s="647">
        <v>20</v>
      </c>
      <c r="BI444" s="636"/>
      <c r="BJ444" s="640"/>
      <c r="BK444" s="792"/>
      <c r="BL444" s="555">
        <v>1</v>
      </c>
      <c r="BM444" s="557">
        <v>21</v>
      </c>
      <c r="BN444" s="557">
        <v>21</v>
      </c>
      <c r="BO444" s="561"/>
      <c r="BP444" s="563"/>
      <c r="BQ444" s="575"/>
      <c r="BR444" s="555"/>
      <c r="BS444" s="557"/>
      <c r="BT444" s="557"/>
      <c r="BU444" s="561"/>
      <c r="BV444" s="563"/>
      <c r="BW444" s="566"/>
      <c r="BX444" s="300"/>
      <c r="BY444" s="541"/>
      <c r="BZ444" s="541"/>
      <c r="CA444" s="541"/>
      <c r="CB444" s="542"/>
      <c r="CC444" s="552"/>
      <c r="CD444" s="515"/>
      <c r="CE444" s="525"/>
      <c r="CF444" s="525"/>
      <c r="CG444" s="526"/>
      <c r="CH444" s="527"/>
      <c r="CI444" s="519"/>
      <c r="CJ444" s="377"/>
      <c r="CK444" s="233"/>
      <c r="CL444" s="233"/>
      <c r="CM444" s="381"/>
      <c r="CN444" s="384"/>
      <c r="CO444" s="386"/>
      <c r="CP444" s="52"/>
      <c r="CQ444" s="30"/>
      <c r="CR444" s="48"/>
      <c r="CS444" s="134"/>
      <c r="CT444" s="114"/>
      <c r="CU444" s="342"/>
      <c r="CV444" s="79"/>
      <c r="CW444" s="30"/>
      <c r="CX444" s="48"/>
      <c r="CY444" s="134"/>
      <c r="CZ444" s="114"/>
      <c r="DA444" s="117"/>
      <c r="DB444" s="52"/>
      <c r="DC444" s="30"/>
      <c r="DD444" s="48"/>
      <c r="DE444" s="134"/>
      <c r="DF444" s="114"/>
      <c r="DG444" s="117"/>
      <c r="DH444" s="104"/>
      <c r="DI444" s="79"/>
      <c r="DJ444" s="48"/>
      <c r="DK444" s="134"/>
      <c r="DL444" s="114"/>
      <c r="DM444" s="117"/>
      <c r="DN444" s="52"/>
      <c r="DO444" s="30"/>
      <c r="DP444" s="81"/>
      <c r="DQ444" s="134"/>
      <c r="DR444" s="114"/>
      <c r="DS444" s="117"/>
      <c r="DT444" s="88"/>
      <c r="DU444" s="7"/>
      <c r="DV444" s="95"/>
      <c r="DW444" s="121"/>
      <c r="DX444" s="114"/>
      <c r="DY444" s="117"/>
      <c r="DZ444" s="88"/>
      <c r="EA444" s="9"/>
      <c r="EB444" s="100"/>
      <c r="EC444" s="124"/>
      <c r="ED444" s="120"/>
      <c r="EE444" s="125"/>
      <c r="EF444" s="88"/>
      <c r="EG444" s="9"/>
      <c r="EH444" s="95"/>
      <c r="EI444" s="121"/>
      <c r="EJ444" s="122"/>
      <c r="EK444" s="117"/>
      <c r="EL444" s="7"/>
      <c r="EM444" s="9"/>
      <c r="EN444" s="95"/>
      <c r="EO444" s="113"/>
      <c r="EP444" s="120"/>
      <c r="EQ444" s="117"/>
      <c r="ER444" s="7"/>
      <c r="ES444" s="9"/>
      <c r="ET444" s="95"/>
      <c r="EU444" s="113"/>
      <c r="EV444" s="114"/>
      <c r="EW444" s="117"/>
      <c r="EX444" s="7"/>
      <c r="EY444" s="9"/>
      <c r="EZ444" s="95"/>
      <c r="FA444" s="113"/>
      <c r="FB444" s="114"/>
      <c r="FC444" s="117"/>
      <c r="FD444" s="7"/>
      <c r="FE444" s="105"/>
      <c r="FF444" s="156"/>
      <c r="FG444" s="157"/>
      <c r="FH444" s="120"/>
      <c r="FI444" s="117"/>
      <c r="FJ444" s="302"/>
      <c r="FK444" s="310"/>
      <c r="FL444" s="156"/>
      <c r="FM444" s="312"/>
      <c r="FN444" s="120"/>
      <c r="FO444" s="117"/>
      <c r="FP444" s="7"/>
      <c r="FQ444" s="105"/>
      <c r="FR444" s="156"/>
      <c r="FS444" s="157"/>
      <c r="FT444" s="120"/>
      <c r="FU444" s="117"/>
      <c r="FV444" s="7"/>
      <c r="FW444" s="105"/>
      <c r="FX444" s="156"/>
      <c r="FY444" s="157"/>
      <c r="FZ444" s="120"/>
      <c r="GA444" s="117"/>
      <c r="GB444" s="7"/>
      <c r="GC444" s="105"/>
      <c r="GD444" s="156"/>
      <c r="GE444" s="157"/>
      <c r="GF444" s="120"/>
      <c r="GG444" s="117"/>
      <c r="GH444" s="160"/>
      <c r="GI444" s="9"/>
      <c r="GJ444" s="100"/>
      <c r="GK444" s="22"/>
      <c r="GL444" s="21"/>
      <c r="GM444" s="162"/>
      <c r="GN444" s="161"/>
      <c r="GO444" s="9"/>
      <c r="GP444" s="100"/>
      <c r="GQ444" s="22"/>
      <c r="GR444" s="21"/>
      <c r="GS444" s="162"/>
      <c r="GT444" s="161"/>
      <c r="GU444" s="9"/>
      <c r="GV444" s="100"/>
      <c r="GW444" s="22"/>
      <c r="GX444" s="21"/>
      <c r="GY444" s="162"/>
      <c r="GZ444" s="161"/>
      <c r="HA444" s="30"/>
      <c r="HB444" s="100"/>
      <c r="HC444" s="22"/>
      <c r="HD444" s="21"/>
      <c r="HE444" s="162"/>
    </row>
    <row r="445" spans="1:213" ht="13.5" thickBot="1" x14ac:dyDescent="0.25">
      <c r="A445" s="335">
        <v>442</v>
      </c>
      <c r="B445" s="249" t="s">
        <v>69</v>
      </c>
      <c r="C445" s="250" t="s">
        <v>535</v>
      </c>
      <c r="D445" s="276">
        <f t="shared" si="34"/>
        <v>1</v>
      </c>
      <c r="E445" s="276">
        <f t="shared" si="35"/>
        <v>7</v>
      </c>
      <c r="F445" s="345">
        <f t="shared" si="33"/>
        <v>7</v>
      </c>
      <c r="G445" s="167">
        <f t="shared" si="36"/>
        <v>0</v>
      </c>
      <c r="H445" s="549">
        <f t="shared" si="37"/>
        <v>0</v>
      </c>
      <c r="I445" s="629">
        <f t="shared" si="38"/>
        <v>0</v>
      </c>
      <c r="J445" s="815">
        <v>0</v>
      </c>
      <c r="K445" s="676">
        <v>0</v>
      </c>
      <c r="L445" s="901" t="e">
        <v>#DIV/0!</v>
      </c>
      <c r="M445" s="906"/>
      <c r="N445" s="679"/>
      <c r="O445" s="910"/>
      <c r="P445" s="862">
        <v>0</v>
      </c>
      <c r="Q445" s="877">
        <v>0</v>
      </c>
      <c r="R445" s="877" t="e">
        <v>#DIV/0!</v>
      </c>
      <c r="S445" s="865"/>
      <c r="T445" s="869"/>
      <c r="U445" s="872"/>
      <c r="V445" s="847">
        <v>0</v>
      </c>
      <c r="W445" s="756">
        <v>0</v>
      </c>
      <c r="X445" s="756" t="e">
        <v>#DIV/0!</v>
      </c>
      <c r="Y445" s="686"/>
      <c r="Z445" s="687"/>
      <c r="AA445" s="769"/>
      <c r="AB445" s="826">
        <v>0</v>
      </c>
      <c r="AC445" s="756">
        <v>0</v>
      </c>
      <c r="AD445" s="756" t="e">
        <v>#DIV/0!</v>
      </c>
      <c r="AE445" s="686"/>
      <c r="AF445" s="687"/>
      <c r="AG445" s="769"/>
      <c r="AH445" s="826">
        <v>0</v>
      </c>
      <c r="AI445" s="752">
        <v>0</v>
      </c>
      <c r="AJ445" s="752" t="e">
        <v>#DIV/0!</v>
      </c>
      <c r="AK445" s="686"/>
      <c r="AL445" s="687"/>
      <c r="AM445" s="751"/>
      <c r="AN445" s="820">
        <v>0</v>
      </c>
      <c r="AO445" s="685">
        <v>0</v>
      </c>
      <c r="AP445" s="685" t="e">
        <v>#DIV/0!</v>
      </c>
      <c r="AQ445" s="686"/>
      <c r="AR445" s="739"/>
      <c r="AS445" s="737"/>
      <c r="AT445" s="820"/>
      <c r="AU445" s="685">
        <v>0</v>
      </c>
      <c r="AV445" s="732" t="e">
        <v>#DIV/0!</v>
      </c>
      <c r="AW445" s="686"/>
      <c r="AX445" s="687"/>
      <c r="AY445" s="688"/>
      <c r="AZ445" s="815">
        <v>0</v>
      </c>
      <c r="BA445" s="676">
        <v>0</v>
      </c>
      <c r="BB445" s="676" t="e">
        <v>#DIV/0!</v>
      </c>
      <c r="BC445" s="677"/>
      <c r="BD445" s="679"/>
      <c r="BE445" s="798"/>
      <c r="BF445" s="806">
        <v>0</v>
      </c>
      <c r="BG445" s="632">
        <v>0</v>
      </c>
      <c r="BH445" s="647" t="e">
        <v>#DIV/0!</v>
      </c>
      <c r="BI445" s="636"/>
      <c r="BJ445" s="640"/>
      <c r="BK445" s="792"/>
      <c r="BL445" s="555">
        <v>0</v>
      </c>
      <c r="BM445" s="557">
        <v>0</v>
      </c>
      <c r="BN445" s="557" t="e">
        <v>#DIV/0!</v>
      </c>
      <c r="BO445" s="561"/>
      <c r="BP445" s="563"/>
      <c r="BQ445" s="575"/>
      <c r="BR445" s="555">
        <v>0</v>
      </c>
      <c r="BS445" s="557">
        <v>0</v>
      </c>
      <c r="BT445" s="557" t="e">
        <v>#DIV/0!</v>
      </c>
      <c r="BU445" s="561"/>
      <c r="BV445" s="563"/>
      <c r="BW445" s="566"/>
      <c r="BX445" s="300">
        <v>0</v>
      </c>
      <c r="BY445" s="541">
        <v>0</v>
      </c>
      <c r="BZ445" s="541" t="e">
        <v>#DIV/0!</v>
      </c>
      <c r="CA445" s="541"/>
      <c r="CB445" s="542"/>
      <c r="CC445" s="552"/>
      <c r="CD445" s="515">
        <v>0</v>
      </c>
      <c r="CE445" s="525">
        <v>0</v>
      </c>
      <c r="CF445" s="525" t="e">
        <v>#DIV/0!</v>
      </c>
      <c r="CG445" s="526"/>
      <c r="CH445" s="527"/>
      <c r="CI445" s="519"/>
      <c r="CJ445" s="377">
        <v>1</v>
      </c>
      <c r="CK445" s="233">
        <v>7</v>
      </c>
      <c r="CL445" s="233">
        <v>7</v>
      </c>
      <c r="CM445" s="381"/>
      <c r="CN445" s="384"/>
      <c r="CO445" s="386"/>
      <c r="CP445" s="52"/>
      <c r="CQ445" s="30"/>
      <c r="CR445" s="48"/>
      <c r="CS445" s="134"/>
      <c r="CT445" s="114"/>
      <c r="CU445" s="342"/>
      <c r="CV445" s="79"/>
      <c r="CW445" s="30"/>
      <c r="CX445" s="48"/>
      <c r="CY445" s="134"/>
      <c r="CZ445" s="114"/>
      <c r="DA445" s="117"/>
      <c r="DB445" s="52"/>
      <c r="DC445" s="30"/>
      <c r="DD445" s="48"/>
      <c r="DE445" s="134"/>
      <c r="DF445" s="114"/>
      <c r="DG445" s="117"/>
      <c r="DH445" s="104"/>
      <c r="DI445" s="79"/>
      <c r="DJ445" s="48"/>
      <c r="DK445" s="134"/>
      <c r="DL445" s="114"/>
      <c r="DM445" s="117"/>
      <c r="DN445" s="52"/>
      <c r="DO445" s="30"/>
      <c r="DP445" s="81"/>
      <c r="DQ445" s="134"/>
      <c r="DR445" s="114"/>
      <c r="DS445" s="117"/>
      <c r="DT445" s="88"/>
      <c r="DU445" s="7"/>
      <c r="DV445" s="95"/>
      <c r="DW445" s="121"/>
      <c r="DX445" s="114"/>
      <c r="DY445" s="117"/>
      <c r="DZ445" s="88"/>
      <c r="EA445" s="9"/>
      <c r="EB445" s="100"/>
      <c r="EC445" s="124"/>
      <c r="ED445" s="120"/>
      <c r="EE445" s="125"/>
      <c r="EF445" s="88"/>
      <c r="EG445" s="9"/>
      <c r="EH445" s="95"/>
      <c r="EI445" s="121"/>
      <c r="EJ445" s="122"/>
      <c r="EK445" s="117"/>
      <c r="EL445" s="7"/>
      <c r="EM445" s="9"/>
      <c r="EN445" s="95"/>
      <c r="EO445" s="113"/>
      <c r="EP445" s="120"/>
      <c r="EQ445" s="117"/>
      <c r="ER445" s="7"/>
      <c r="ES445" s="9"/>
      <c r="ET445" s="95"/>
      <c r="EU445" s="113"/>
      <c r="EV445" s="114"/>
      <c r="EW445" s="117"/>
      <c r="EX445" s="7"/>
      <c r="EY445" s="9"/>
      <c r="EZ445" s="95"/>
      <c r="FA445" s="113"/>
      <c r="FB445" s="114"/>
      <c r="FC445" s="117"/>
      <c r="FD445" s="7"/>
      <c r="FE445" s="105"/>
      <c r="FF445" s="156"/>
      <c r="FG445" s="157"/>
      <c r="FH445" s="120"/>
      <c r="FI445" s="117"/>
      <c r="FJ445" s="302"/>
      <c r="FK445" s="310"/>
      <c r="FL445" s="156"/>
      <c r="FM445" s="312"/>
      <c r="FN445" s="120"/>
      <c r="FO445" s="117"/>
      <c r="FP445" s="7"/>
      <c r="FQ445" s="105"/>
      <c r="FR445" s="156"/>
      <c r="FS445" s="157"/>
      <c r="FT445" s="120"/>
      <c r="FU445" s="117"/>
      <c r="FV445" s="7"/>
      <c r="FW445" s="105"/>
      <c r="FX445" s="156"/>
      <c r="FY445" s="157"/>
      <c r="FZ445" s="120"/>
      <c r="GA445" s="117"/>
      <c r="GB445" s="7"/>
      <c r="GC445" s="105"/>
      <c r="GD445" s="156"/>
      <c r="GE445" s="157"/>
      <c r="GF445" s="120"/>
      <c r="GG445" s="117"/>
      <c r="GH445" s="160"/>
      <c r="GI445" s="9"/>
      <c r="GJ445" s="100"/>
      <c r="GK445" s="22"/>
      <c r="GL445" s="21"/>
      <c r="GM445" s="162"/>
      <c r="GN445" s="161"/>
      <c r="GO445" s="9"/>
      <c r="GP445" s="100"/>
      <c r="GQ445" s="22"/>
      <c r="GR445" s="21"/>
      <c r="GS445" s="162"/>
      <c r="GT445" s="161"/>
      <c r="GU445" s="9"/>
      <c r="GV445" s="100"/>
      <c r="GW445" s="22"/>
      <c r="GX445" s="21"/>
      <c r="GY445" s="162"/>
      <c r="GZ445" s="161"/>
      <c r="HA445" s="30"/>
      <c r="HB445" s="100"/>
      <c r="HC445" s="22"/>
      <c r="HD445" s="21"/>
      <c r="HE445" s="162"/>
    </row>
    <row r="446" spans="1:213" ht="13.5" thickBot="1" x14ac:dyDescent="0.25">
      <c r="A446" s="335">
        <v>443</v>
      </c>
      <c r="B446" s="249" t="s">
        <v>176</v>
      </c>
      <c r="C446" s="250" t="s">
        <v>613</v>
      </c>
      <c r="D446" s="276">
        <f t="shared" si="34"/>
        <v>45</v>
      </c>
      <c r="E446" s="276">
        <f t="shared" si="35"/>
        <v>1864</v>
      </c>
      <c r="F446" s="345">
        <f t="shared" si="33"/>
        <v>41.42</v>
      </c>
      <c r="G446" s="167">
        <f t="shared" si="36"/>
        <v>4</v>
      </c>
      <c r="H446" s="549">
        <f t="shared" si="37"/>
        <v>6</v>
      </c>
      <c r="I446" s="629">
        <f t="shared" si="38"/>
        <v>9</v>
      </c>
      <c r="J446" s="815">
        <v>2</v>
      </c>
      <c r="K446" s="676">
        <v>73</v>
      </c>
      <c r="L446" s="901">
        <v>36.5</v>
      </c>
      <c r="M446" s="906"/>
      <c r="N446" s="679"/>
      <c r="O446" s="910"/>
      <c r="P446" s="862">
        <v>13</v>
      </c>
      <c r="Q446" s="877">
        <v>492</v>
      </c>
      <c r="R446" s="877">
        <v>37.846153846153847</v>
      </c>
      <c r="S446" s="865"/>
      <c r="T446" s="869">
        <v>4</v>
      </c>
      <c r="U446" s="872">
        <v>4</v>
      </c>
      <c r="V446" s="847">
        <v>4</v>
      </c>
      <c r="W446" s="756">
        <v>147</v>
      </c>
      <c r="X446" s="756">
        <v>36.75</v>
      </c>
      <c r="Y446" s="686"/>
      <c r="Z446" s="687"/>
      <c r="AA446" s="769">
        <v>1</v>
      </c>
      <c r="AB446" s="826">
        <v>2</v>
      </c>
      <c r="AC446" s="756">
        <v>76</v>
      </c>
      <c r="AD446" s="756">
        <v>38</v>
      </c>
      <c r="AE446" s="686"/>
      <c r="AF446" s="687"/>
      <c r="AG446" s="769"/>
      <c r="AH446" s="826">
        <v>0</v>
      </c>
      <c r="AI446" s="752">
        <v>0</v>
      </c>
      <c r="AJ446" s="752" t="e">
        <v>#DIV/0!</v>
      </c>
      <c r="AK446" s="686"/>
      <c r="AL446" s="687"/>
      <c r="AM446" s="751"/>
      <c r="AN446" s="820">
        <v>1</v>
      </c>
      <c r="AO446" s="685">
        <v>36</v>
      </c>
      <c r="AP446" s="685">
        <v>36</v>
      </c>
      <c r="AQ446" s="686"/>
      <c r="AR446" s="739"/>
      <c r="AS446" s="737">
        <v>1</v>
      </c>
      <c r="AT446" s="820"/>
      <c r="AU446" s="685">
        <v>152</v>
      </c>
      <c r="AV446" s="732">
        <v>30.4</v>
      </c>
      <c r="AW446" s="686"/>
      <c r="AX446" s="687">
        <v>1</v>
      </c>
      <c r="AY446" s="688">
        <v>1</v>
      </c>
      <c r="AZ446" s="815">
        <v>1</v>
      </c>
      <c r="BA446" s="676">
        <v>36</v>
      </c>
      <c r="BB446" s="676">
        <v>36</v>
      </c>
      <c r="BC446" s="677"/>
      <c r="BD446" s="679"/>
      <c r="BE446" s="798"/>
      <c r="BF446" s="806">
        <v>5</v>
      </c>
      <c r="BG446" s="632">
        <v>168</v>
      </c>
      <c r="BH446" s="647">
        <v>33.6</v>
      </c>
      <c r="BI446" s="636"/>
      <c r="BJ446" s="640"/>
      <c r="BK446" s="792"/>
      <c r="BL446" s="555">
        <v>7</v>
      </c>
      <c r="BM446" s="557">
        <v>264</v>
      </c>
      <c r="BN446" s="557">
        <v>37.714285714285715</v>
      </c>
      <c r="BO446" s="561"/>
      <c r="BP446" s="563"/>
      <c r="BQ446" s="575">
        <v>1</v>
      </c>
      <c r="BR446" s="555">
        <v>7</v>
      </c>
      <c r="BS446" s="557">
        <v>263</v>
      </c>
      <c r="BT446" s="557">
        <v>37.571428571428569</v>
      </c>
      <c r="BU446" s="561">
        <v>4</v>
      </c>
      <c r="BV446" s="563"/>
      <c r="BW446" s="566"/>
      <c r="BX446" s="300">
        <v>4</v>
      </c>
      <c r="BY446" s="541">
        <v>157</v>
      </c>
      <c r="BZ446" s="541">
        <v>39.25</v>
      </c>
      <c r="CA446" s="541"/>
      <c r="CB446" s="542">
        <v>1</v>
      </c>
      <c r="CC446" s="552">
        <v>1</v>
      </c>
      <c r="CD446" s="515"/>
      <c r="CE446" s="525"/>
      <c r="CF446" s="525"/>
      <c r="CG446" s="526"/>
      <c r="CH446" s="527"/>
      <c r="CI446" s="519"/>
      <c r="CJ446" s="377"/>
      <c r="CK446" s="233"/>
      <c r="CL446" s="233"/>
      <c r="CM446" s="381"/>
      <c r="CN446" s="384"/>
      <c r="CO446" s="386"/>
      <c r="CP446" s="52"/>
      <c r="CQ446" s="30"/>
      <c r="CR446" s="48"/>
      <c r="CS446" s="134"/>
      <c r="CT446" s="114"/>
      <c r="CU446" s="342"/>
      <c r="CV446" s="79"/>
      <c r="CW446" s="30"/>
      <c r="CX446" s="48"/>
      <c r="CY446" s="134"/>
      <c r="CZ446" s="114"/>
      <c r="DA446" s="117"/>
      <c r="DB446" s="52"/>
      <c r="DC446" s="30"/>
      <c r="DD446" s="48"/>
      <c r="DE446" s="134"/>
      <c r="DF446" s="114"/>
      <c r="DG446" s="117"/>
      <c r="DH446" s="104"/>
      <c r="DI446" s="79"/>
      <c r="DJ446" s="48"/>
      <c r="DK446" s="134"/>
      <c r="DL446" s="114"/>
      <c r="DM446" s="117"/>
      <c r="DN446" s="52"/>
      <c r="DO446" s="30"/>
      <c r="DP446" s="81"/>
      <c r="DQ446" s="134"/>
      <c r="DR446" s="114"/>
      <c r="DS446" s="117"/>
      <c r="DT446" s="88"/>
      <c r="DU446" s="7"/>
      <c r="DV446" s="95"/>
      <c r="DW446" s="121"/>
      <c r="DX446" s="114"/>
      <c r="DY446" s="117"/>
      <c r="DZ446" s="88"/>
      <c r="EA446" s="9"/>
      <c r="EB446" s="100"/>
      <c r="EC446" s="124"/>
      <c r="ED446" s="120"/>
      <c r="EE446" s="125"/>
      <c r="EF446" s="88"/>
      <c r="EG446" s="9"/>
      <c r="EH446" s="95"/>
      <c r="EI446" s="121"/>
      <c r="EJ446" s="122"/>
      <c r="EK446" s="117"/>
      <c r="EL446" s="7"/>
      <c r="EM446" s="9"/>
      <c r="EN446" s="95"/>
      <c r="EO446" s="113"/>
      <c r="EP446" s="120"/>
      <c r="EQ446" s="117"/>
      <c r="ER446" s="7"/>
      <c r="ES446" s="9"/>
      <c r="ET446" s="95"/>
      <c r="EU446" s="113"/>
      <c r="EV446" s="114"/>
      <c r="EW446" s="117"/>
      <c r="EX446" s="7"/>
      <c r="EY446" s="9"/>
      <c r="EZ446" s="95"/>
      <c r="FA446" s="113"/>
      <c r="FB446" s="114"/>
      <c r="FC446" s="117"/>
      <c r="FD446" s="7"/>
      <c r="FE446" s="105"/>
      <c r="FF446" s="156"/>
      <c r="FG446" s="157"/>
      <c r="FH446" s="120"/>
      <c r="FI446" s="117"/>
      <c r="FJ446" s="302"/>
      <c r="FK446" s="310"/>
      <c r="FL446" s="156"/>
      <c r="FM446" s="312"/>
      <c r="FN446" s="120"/>
      <c r="FO446" s="117"/>
      <c r="FP446" s="7"/>
      <c r="FQ446" s="105"/>
      <c r="FR446" s="156"/>
      <c r="FS446" s="157"/>
      <c r="FT446" s="120"/>
      <c r="FU446" s="117"/>
      <c r="FV446" s="7"/>
      <c r="FW446" s="105"/>
      <c r="FX446" s="156"/>
      <c r="FY446" s="157"/>
      <c r="FZ446" s="120"/>
      <c r="GA446" s="117"/>
      <c r="GB446" s="7"/>
      <c r="GC446" s="105"/>
      <c r="GD446" s="156"/>
      <c r="GE446" s="157"/>
      <c r="GF446" s="120"/>
      <c r="GG446" s="117"/>
      <c r="GH446" s="160"/>
      <c r="GI446" s="9"/>
      <c r="GJ446" s="100"/>
      <c r="GK446" s="22"/>
      <c r="GL446" s="21"/>
      <c r="GM446" s="162"/>
      <c r="GN446" s="161"/>
      <c r="GO446" s="9"/>
      <c r="GP446" s="100"/>
      <c r="GQ446" s="22"/>
      <c r="GR446" s="21"/>
      <c r="GS446" s="162"/>
      <c r="GT446" s="161"/>
      <c r="GU446" s="9"/>
      <c r="GV446" s="100"/>
      <c r="GW446" s="22"/>
      <c r="GX446" s="21"/>
      <c r="GY446" s="162"/>
      <c r="GZ446" s="161"/>
      <c r="HA446" s="30"/>
      <c r="HB446" s="100"/>
      <c r="HC446" s="22"/>
      <c r="HD446" s="21"/>
      <c r="HE446" s="162"/>
    </row>
    <row r="447" spans="1:213" ht="13.5" thickBot="1" x14ac:dyDescent="0.25">
      <c r="A447" s="335">
        <v>444</v>
      </c>
      <c r="B447" s="249" t="s">
        <v>135</v>
      </c>
      <c r="C447" s="334" t="s">
        <v>308</v>
      </c>
      <c r="D447" s="276">
        <f t="shared" si="34"/>
        <v>1</v>
      </c>
      <c r="E447" s="276">
        <f t="shared" si="35"/>
        <v>36</v>
      </c>
      <c r="F447" s="345">
        <f t="shared" ref="F447:F479" si="39">IF(AND(D447&gt;0,E447&gt;0),ROUND(E447/D447,2),"")</f>
        <v>36</v>
      </c>
      <c r="G447" s="167">
        <f t="shared" si="36"/>
        <v>1</v>
      </c>
      <c r="H447" s="549">
        <f t="shared" si="37"/>
        <v>0</v>
      </c>
      <c r="I447" s="629">
        <f t="shared" si="38"/>
        <v>0</v>
      </c>
      <c r="J447" s="815">
        <v>0</v>
      </c>
      <c r="K447" s="676">
        <v>0</v>
      </c>
      <c r="L447" s="901" t="e">
        <v>#DIV/0!</v>
      </c>
      <c r="M447" s="906"/>
      <c r="N447" s="679"/>
      <c r="O447" s="910"/>
      <c r="P447" s="862">
        <v>0</v>
      </c>
      <c r="Q447" s="877">
        <v>0</v>
      </c>
      <c r="R447" s="877" t="e">
        <v>#DIV/0!</v>
      </c>
      <c r="S447" s="865"/>
      <c r="T447" s="869"/>
      <c r="U447" s="872"/>
      <c r="V447" s="847">
        <v>0</v>
      </c>
      <c r="W447" s="756">
        <v>0</v>
      </c>
      <c r="X447" s="756" t="e">
        <v>#DIV/0!</v>
      </c>
      <c r="Y447" s="686"/>
      <c r="Z447" s="687"/>
      <c r="AA447" s="769"/>
      <c r="AB447" s="826">
        <v>0</v>
      </c>
      <c r="AC447" s="756">
        <v>0</v>
      </c>
      <c r="AD447" s="756" t="e">
        <v>#DIV/0!</v>
      </c>
      <c r="AE447" s="686"/>
      <c r="AF447" s="687"/>
      <c r="AG447" s="769"/>
      <c r="AH447" s="826">
        <v>0</v>
      </c>
      <c r="AI447" s="752">
        <v>0</v>
      </c>
      <c r="AJ447" s="752" t="e">
        <v>#DIV/0!</v>
      </c>
      <c r="AK447" s="686"/>
      <c r="AL447" s="687"/>
      <c r="AM447" s="751"/>
      <c r="AN447" s="820">
        <v>0</v>
      </c>
      <c r="AO447" s="685">
        <v>0</v>
      </c>
      <c r="AP447" s="685" t="e">
        <v>#DIV/0!</v>
      </c>
      <c r="AQ447" s="686"/>
      <c r="AR447" s="739"/>
      <c r="AS447" s="737"/>
      <c r="AT447" s="820"/>
      <c r="AU447" s="685">
        <v>0</v>
      </c>
      <c r="AV447" s="732" t="e">
        <v>#DIV/0!</v>
      </c>
      <c r="AW447" s="686"/>
      <c r="AX447" s="687"/>
      <c r="AY447" s="688"/>
      <c r="AZ447" s="815">
        <v>0</v>
      </c>
      <c r="BA447" s="676">
        <v>0</v>
      </c>
      <c r="BB447" s="676" t="e">
        <v>#DIV/0!</v>
      </c>
      <c r="BC447" s="677"/>
      <c r="BD447" s="679"/>
      <c r="BE447" s="798"/>
      <c r="BF447" s="806">
        <v>0</v>
      </c>
      <c r="BG447" s="632">
        <v>0</v>
      </c>
      <c r="BH447" s="647" t="e">
        <v>#DIV/0!</v>
      </c>
      <c r="BI447" s="636"/>
      <c r="BJ447" s="640"/>
      <c r="BK447" s="792"/>
      <c r="BL447" s="555">
        <v>0</v>
      </c>
      <c r="BM447" s="557">
        <v>0</v>
      </c>
      <c r="BN447" s="557" t="e">
        <v>#DIV/0!</v>
      </c>
      <c r="BO447" s="561"/>
      <c r="BP447" s="563"/>
      <c r="BQ447" s="575"/>
      <c r="BR447" s="555">
        <v>0</v>
      </c>
      <c r="BS447" s="557">
        <v>0</v>
      </c>
      <c r="BT447" s="557" t="e">
        <v>#DIV/0!</v>
      </c>
      <c r="BU447" s="561"/>
      <c r="BV447" s="563"/>
      <c r="BW447" s="566"/>
      <c r="BX447" s="300">
        <v>0</v>
      </c>
      <c r="BY447" s="541">
        <v>0</v>
      </c>
      <c r="BZ447" s="541" t="e">
        <v>#DIV/0!</v>
      </c>
      <c r="CA447" s="541"/>
      <c r="CB447" s="542"/>
      <c r="CC447" s="552"/>
      <c r="CD447" s="515">
        <v>0</v>
      </c>
      <c r="CE447" s="525">
        <v>0</v>
      </c>
      <c r="CF447" s="525" t="e">
        <v>#DIV/0!</v>
      </c>
      <c r="CG447" s="526"/>
      <c r="CH447" s="527"/>
      <c r="CI447" s="519"/>
      <c r="CJ447" s="377">
        <v>0</v>
      </c>
      <c r="CK447" s="233">
        <v>0</v>
      </c>
      <c r="CL447" s="233" t="e">
        <v>#DIV/0!</v>
      </c>
      <c r="CM447" s="381"/>
      <c r="CN447" s="384"/>
      <c r="CO447" s="386"/>
      <c r="CP447" s="52">
        <v>0</v>
      </c>
      <c r="CQ447" s="30">
        <v>0</v>
      </c>
      <c r="CR447" s="48" t="e">
        <v>#DIV/0!</v>
      </c>
      <c r="CS447" s="134"/>
      <c r="CT447" s="114"/>
      <c r="CU447" s="342"/>
      <c r="CV447" s="79">
        <v>0</v>
      </c>
      <c r="CW447" s="30">
        <v>0</v>
      </c>
      <c r="CX447" s="48" t="e">
        <v>#DIV/0!</v>
      </c>
      <c r="CY447" s="134"/>
      <c r="CZ447" s="114"/>
      <c r="DA447" s="117"/>
      <c r="DB447" s="52">
        <f>'2010 SCORES'!AC229</f>
        <v>0</v>
      </c>
      <c r="DC447" s="30">
        <f>'2010 SCORES'!AD229</f>
        <v>0</v>
      </c>
      <c r="DD447" s="48" t="e">
        <f>'2010 SCORES'!AE229</f>
        <v>#DIV/0!</v>
      </c>
      <c r="DE447" s="134">
        <f>'2010 SCORES'!AF229</f>
        <v>0</v>
      </c>
      <c r="DF447" s="114">
        <f>'2010 SCORES'!AG229</f>
        <v>0</v>
      </c>
      <c r="DG447" s="117">
        <f>'2010 SCORES'!AH229</f>
        <v>0</v>
      </c>
      <c r="DH447" s="104">
        <f>'2009 SCORES'!V229</f>
        <v>0</v>
      </c>
      <c r="DI447" s="79">
        <f>'2009 SCORES'!W229</f>
        <v>0</v>
      </c>
      <c r="DJ447" s="48" t="e">
        <f>'2009 SCORES'!X229</f>
        <v>#DIV/0!</v>
      </c>
      <c r="DK447" s="134">
        <f>'2009 SCORES'!Y229</f>
        <v>0</v>
      </c>
      <c r="DL447" s="114">
        <f>'2009 SCORES'!Z229</f>
        <v>0</v>
      </c>
      <c r="DM447" s="117">
        <f>'2009 SCORES'!AA229</f>
        <v>0</v>
      </c>
      <c r="DN447" s="52">
        <f>'2008 SCORES'!V229</f>
        <v>0</v>
      </c>
      <c r="DO447" s="30">
        <f>'2008 SCORES'!W229</f>
        <v>0</v>
      </c>
      <c r="DP447" s="81" t="e">
        <f>'2008 SCORES'!X229</f>
        <v>#DIV/0!</v>
      </c>
      <c r="DQ447" s="134">
        <f>'2008 SCORES'!Y229</f>
        <v>0</v>
      </c>
      <c r="DR447" s="114">
        <f>'2008 SCORES'!Z229</f>
        <v>0</v>
      </c>
      <c r="DS447" s="117">
        <f>'2008 SCORES'!AA229</f>
        <v>0</v>
      </c>
      <c r="DT447" s="88">
        <f>'2007 SCORES'!Q229</f>
        <v>1</v>
      </c>
      <c r="DU447" s="7">
        <f>'2007 SCORES'!R229</f>
        <v>36</v>
      </c>
      <c r="DV447" s="95">
        <f>'2007 SCORES'!S229</f>
        <v>36</v>
      </c>
      <c r="DW447" s="121">
        <f>'2007 SCORES'!T229</f>
        <v>1</v>
      </c>
      <c r="DX447" s="114">
        <f>'2007 SCORES'!U229</f>
        <v>0</v>
      </c>
      <c r="DY447" s="117">
        <f>'2007 SCORES'!V229</f>
        <v>0</v>
      </c>
      <c r="DZ447" s="88">
        <f>'2006 SCORES'!Q229</f>
        <v>0</v>
      </c>
      <c r="EA447" s="9">
        <f>'2006 SCORES'!R229</f>
        <v>0</v>
      </c>
      <c r="EB447" s="100" t="e">
        <f>'2006 SCORES'!S229</f>
        <v>#DIV/0!</v>
      </c>
      <c r="EC447" s="124">
        <f>'2006 SCORES'!T229</f>
        <v>0</v>
      </c>
      <c r="ED447" s="120">
        <f>'2006 SCORES'!U229</f>
        <v>0</v>
      </c>
      <c r="EE447" s="125">
        <f>'2006 SCORES'!V229</f>
        <v>0</v>
      </c>
      <c r="EF447" s="88">
        <f>'2005 SCORES'!L230</f>
        <v>0</v>
      </c>
      <c r="EG447" s="9">
        <f>'2005 SCORES'!M230</f>
        <v>0</v>
      </c>
      <c r="EH447" s="95" t="e">
        <f>'2005 SCORES'!N230</f>
        <v>#DIV/0!</v>
      </c>
      <c r="EI447" s="121">
        <f>'2005 SCORES'!O230</f>
        <v>0</v>
      </c>
      <c r="EJ447" s="122">
        <f>'2005 SCORES'!P230</f>
        <v>0</v>
      </c>
      <c r="EK447" s="117">
        <f>'2005 SCORES'!Q230</f>
        <v>0</v>
      </c>
      <c r="EL447" s="7">
        <f>'2004 SCORES'!K229</f>
        <v>0</v>
      </c>
      <c r="EM447" s="9">
        <f>'2004 SCORES'!L229</f>
        <v>0</v>
      </c>
      <c r="EN447" s="95" t="e">
        <f>'2004 SCORES'!M229</f>
        <v>#DIV/0!</v>
      </c>
      <c r="EO447" s="113">
        <f>'2004 SCORES'!N229</f>
        <v>0</v>
      </c>
      <c r="EP447" s="120">
        <f>'2004 SCORES'!O229</f>
        <v>0</v>
      </c>
      <c r="EQ447" s="117">
        <f>'2004 SCORES'!P229</f>
        <v>0</v>
      </c>
      <c r="ER447" s="7">
        <f>'2003 SCORES'!H229</f>
        <v>0</v>
      </c>
      <c r="ES447" s="9">
        <f>'2003 SCORES'!I229</f>
        <v>0</v>
      </c>
      <c r="ET447" s="95" t="e">
        <f>'2003 SCORES'!J229</f>
        <v>#DIV/0!</v>
      </c>
      <c r="EU447" s="113">
        <f>'2003 SCORES'!K229</f>
        <v>0</v>
      </c>
      <c r="EV447" s="114">
        <f>'2003 SCORES'!L229</f>
        <v>0</v>
      </c>
      <c r="EW447" s="117">
        <f>'2003 SCORES'!M229</f>
        <v>0</v>
      </c>
      <c r="EX447" s="7">
        <f>'2002 SCORES'!H229</f>
        <v>0</v>
      </c>
      <c r="EY447" s="9">
        <f>'2002 SCORES'!I229</f>
        <v>0</v>
      </c>
      <c r="EZ447" s="95" t="e">
        <f>'2002 SCORES'!J229</f>
        <v>#DIV/0!</v>
      </c>
      <c r="FA447" s="113">
        <f>'2002 SCORES'!K229</f>
        <v>0</v>
      </c>
      <c r="FB447" s="114">
        <f>'2002 SCORES'!L229</f>
        <v>0</v>
      </c>
      <c r="FC447" s="117">
        <f>'2002 SCORES'!M229</f>
        <v>0</v>
      </c>
      <c r="FD447" s="7">
        <f>'2001 SCORES'!I229</f>
        <v>0</v>
      </c>
      <c r="FE447" s="105">
        <f>'2001 SCORES'!J229</f>
        <v>0</v>
      </c>
      <c r="FF447" s="156" t="e">
        <f>'2001 SCORES'!K229</f>
        <v>#DIV/0!</v>
      </c>
      <c r="FG447" s="157">
        <f>'2001 SCORES'!L229</f>
        <v>0</v>
      </c>
      <c r="FH447" s="120">
        <f>'2001 SCORES'!M229</f>
        <v>0</v>
      </c>
      <c r="FI447" s="117">
        <f>'2001 SCORES'!N229</f>
        <v>0</v>
      </c>
      <c r="FJ447" s="302">
        <f>'2000 SCORES'!G229</f>
        <v>0</v>
      </c>
      <c r="FK447" s="310">
        <f>'2000 SCORES'!H229</f>
        <v>0</v>
      </c>
      <c r="FL447" s="156" t="e">
        <f>'2000 SCORES'!I229</f>
        <v>#DIV/0!</v>
      </c>
      <c r="FM447" s="312">
        <f>'2000 SCORES'!J229</f>
        <v>0</v>
      </c>
      <c r="FN447" s="120">
        <f>'2001 SCORES'!M229</f>
        <v>0</v>
      </c>
      <c r="FO447" s="117">
        <f>'2000 SCORES'!L229</f>
        <v>0</v>
      </c>
      <c r="FP447" s="7">
        <f>'1999 SCORES'!H229</f>
        <v>0</v>
      </c>
      <c r="FQ447" s="105">
        <f>'1999 SCORES'!I229</f>
        <v>0</v>
      </c>
      <c r="FR447" s="156" t="e">
        <f>'1999 SCORES'!J229</f>
        <v>#DIV/0!</v>
      </c>
      <c r="FS447" s="157">
        <f>'1999 SCORES'!K229</f>
        <v>0</v>
      </c>
      <c r="FT447" s="120">
        <f>'1999 SCORES'!L229</f>
        <v>0</v>
      </c>
      <c r="FU447" s="117">
        <f>'1999 SCORES'!M229</f>
        <v>0</v>
      </c>
      <c r="FV447" s="7">
        <f>'1998 SCORES'!G229</f>
        <v>0</v>
      </c>
      <c r="FW447" s="105">
        <f>'1998 SCORES'!H229</f>
        <v>0</v>
      </c>
      <c r="FX447" s="156" t="e">
        <f>'1998 SCORES'!I229</f>
        <v>#DIV/0!</v>
      </c>
      <c r="FY447" s="157">
        <f>'1998 SCORES'!J229</f>
        <v>0</v>
      </c>
      <c r="FZ447" s="120">
        <f>'1998 SCORES'!K229</f>
        <v>0</v>
      </c>
      <c r="GA447" s="117">
        <f>'1998 SCORES'!L229</f>
        <v>0</v>
      </c>
      <c r="GB447" s="7">
        <f>'1997 SCORES'!F229</f>
        <v>0</v>
      </c>
      <c r="GC447" s="105">
        <f>'1997 SCORES'!G229</f>
        <v>0</v>
      </c>
      <c r="GD447" s="156" t="e">
        <f>'1997 SCORES'!H229</f>
        <v>#DIV/0!</v>
      </c>
      <c r="GE447" s="157">
        <f>'1997 SCORES'!I229</f>
        <v>0</v>
      </c>
      <c r="GF447" s="120">
        <f>'1997 SCORES'!J229</f>
        <v>0</v>
      </c>
      <c r="GG447" s="117">
        <f>'1997 SCORES'!K229</f>
        <v>0</v>
      </c>
      <c r="GH447" s="160">
        <f>'1996 SCORES'!F229</f>
        <v>0</v>
      </c>
      <c r="GI447" s="9">
        <f>'1996 SCORES'!G229</f>
        <v>0</v>
      </c>
      <c r="GJ447" s="100" t="e">
        <f>'1996 SCORES'!H229</f>
        <v>#DIV/0!</v>
      </c>
      <c r="GK447" s="22">
        <f>'1996 SCORES'!I229</f>
        <v>0</v>
      </c>
      <c r="GL447" s="21">
        <f>'1996 SCORES'!J229</f>
        <v>0</v>
      </c>
      <c r="GM447" s="162">
        <f>'1996 SCORES'!K229</f>
        <v>0</v>
      </c>
      <c r="GN447" s="161">
        <f>'1995 SCORES '!F229</f>
        <v>0</v>
      </c>
      <c r="GO447" s="9">
        <f>'1995 SCORES '!G229</f>
        <v>0</v>
      </c>
      <c r="GP447" s="100" t="e">
        <f>'1995 SCORES '!H229</f>
        <v>#DIV/0!</v>
      </c>
      <c r="GQ447" s="22">
        <f>'1995 SCORES '!I229</f>
        <v>0</v>
      </c>
      <c r="GR447" s="21">
        <f>'1995 SCORES '!J229</f>
        <v>0</v>
      </c>
      <c r="GS447" s="162">
        <f>'1995 SCORES '!K229</f>
        <v>0</v>
      </c>
      <c r="GT447" s="161">
        <f>'1994 SCORES'!F229</f>
        <v>0</v>
      </c>
      <c r="GU447" s="9">
        <f>'1994 SCORES'!G229</f>
        <v>0</v>
      </c>
      <c r="GV447" s="100" t="e">
        <f>'1994 SCORES'!H229</f>
        <v>#DIV/0!</v>
      </c>
      <c r="GW447" s="22">
        <f>'1994 SCORES'!I229</f>
        <v>0</v>
      </c>
      <c r="GX447" s="21">
        <f>'1994 SCORES'!J229</f>
        <v>0</v>
      </c>
      <c r="GY447" s="162">
        <f>'1994 SCORES'!K229</f>
        <v>0</v>
      </c>
      <c r="GZ447" s="161">
        <f>'1993 SCORES'!F229</f>
        <v>0</v>
      </c>
      <c r="HA447" s="30">
        <f>'1993 SCORES'!G229</f>
        <v>0</v>
      </c>
      <c r="HB447" s="100" t="e">
        <f>'1993 SCORES'!H229</f>
        <v>#DIV/0!</v>
      </c>
      <c r="HC447" s="22">
        <f>'1993 SCORES'!I229</f>
        <v>0</v>
      </c>
      <c r="HD447" s="21">
        <f>'1993 SCORES'!J229</f>
        <v>0</v>
      </c>
      <c r="HE447" s="162">
        <f>'1993 SCORES'!K229</f>
        <v>0</v>
      </c>
    </row>
    <row r="448" spans="1:213" ht="13.5" thickBot="1" x14ac:dyDescent="0.25">
      <c r="A448" s="335">
        <v>445</v>
      </c>
      <c r="B448" s="249" t="s">
        <v>309</v>
      </c>
      <c r="C448" s="334" t="s">
        <v>245</v>
      </c>
      <c r="D448" s="276">
        <f t="shared" si="34"/>
        <v>1</v>
      </c>
      <c r="E448" s="276">
        <f t="shared" si="35"/>
        <v>6</v>
      </c>
      <c r="F448" s="345">
        <f t="shared" si="39"/>
        <v>6</v>
      </c>
      <c r="G448" s="167">
        <f t="shared" si="36"/>
        <v>0</v>
      </c>
      <c r="H448" s="549">
        <f t="shared" si="37"/>
        <v>0</v>
      </c>
      <c r="I448" s="629">
        <f t="shared" si="38"/>
        <v>0</v>
      </c>
      <c r="J448" s="815">
        <v>0</v>
      </c>
      <c r="K448" s="676">
        <v>0</v>
      </c>
      <c r="L448" s="901" t="e">
        <v>#DIV/0!</v>
      </c>
      <c r="M448" s="906"/>
      <c r="N448" s="679"/>
      <c r="O448" s="910"/>
      <c r="P448" s="862">
        <v>0</v>
      </c>
      <c r="Q448" s="877">
        <v>0</v>
      </c>
      <c r="R448" s="877" t="e">
        <v>#DIV/0!</v>
      </c>
      <c r="S448" s="865"/>
      <c r="T448" s="869"/>
      <c r="U448" s="872"/>
      <c r="V448" s="847">
        <v>0</v>
      </c>
      <c r="W448" s="756">
        <v>0</v>
      </c>
      <c r="X448" s="756" t="e">
        <v>#DIV/0!</v>
      </c>
      <c r="Y448" s="686"/>
      <c r="Z448" s="687"/>
      <c r="AA448" s="769"/>
      <c r="AB448" s="826">
        <v>0</v>
      </c>
      <c r="AC448" s="756">
        <v>0</v>
      </c>
      <c r="AD448" s="756" t="e">
        <v>#DIV/0!</v>
      </c>
      <c r="AE448" s="686"/>
      <c r="AF448" s="687"/>
      <c r="AG448" s="769"/>
      <c r="AH448" s="826">
        <v>0</v>
      </c>
      <c r="AI448" s="752">
        <v>0</v>
      </c>
      <c r="AJ448" s="752" t="e">
        <v>#DIV/0!</v>
      </c>
      <c r="AK448" s="686"/>
      <c r="AL448" s="687"/>
      <c r="AM448" s="751"/>
      <c r="AN448" s="820">
        <v>0</v>
      </c>
      <c r="AO448" s="685">
        <v>0</v>
      </c>
      <c r="AP448" s="685" t="e">
        <v>#DIV/0!</v>
      </c>
      <c r="AQ448" s="686"/>
      <c r="AR448" s="739"/>
      <c r="AS448" s="737"/>
      <c r="AT448" s="820"/>
      <c r="AU448" s="685">
        <v>0</v>
      </c>
      <c r="AV448" s="732" t="e">
        <v>#DIV/0!</v>
      </c>
      <c r="AW448" s="686"/>
      <c r="AX448" s="687"/>
      <c r="AY448" s="688"/>
      <c r="AZ448" s="815">
        <v>0</v>
      </c>
      <c r="BA448" s="676">
        <v>0</v>
      </c>
      <c r="BB448" s="676" t="e">
        <v>#DIV/0!</v>
      </c>
      <c r="BC448" s="677"/>
      <c r="BD448" s="679"/>
      <c r="BE448" s="798"/>
      <c r="BF448" s="806">
        <v>0</v>
      </c>
      <c r="BG448" s="632">
        <v>0</v>
      </c>
      <c r="BH448" s="647" t="e">
        <v>#DIV/0!</v>
      </c>
      <c r="BI448" s="636"/>
      <c r="BJ448" s="640"/>
      <c r="BK448" s="792"/>
      <c r="BL448" s="555">
        <v>0</v>
      </c>
      <c r="BM448" s="557">
        <v>0</v>
      </c>
      <c r="BN448" s="557" t="e">
        <v>#DIV/0!</v>
      </c>
      <c r="BO448" s="561"/>
      <c r="BP448" s="563"/>
      <c r="BQ448" s="575"/>
      <c r="BR448" s="555">
        <v>0</v>
      </c>
      <c r="BS448" s="557">
        <v>0</v>
      </c>
      <c r="BT448" s="557" t="e">
        <v>#DIV/0!</v>
      </c>
      <c r="BU448" s="561"/>
      <c r="BV448" s="563"/>
      <c r="BW448" s="566"/>
      <c r="BX448" s="300">
        <v>0</v>
      </c>
      <c r="BY448" s="541">
        <v>0</v>
      </c>
      <c r="BZ448" s="541" t="e">
        <v>#DIV/0!</v>
      </c>
      <c r="CA448" s="541"/>
      <c r="CB448" s="542"/>
      <c r="CC448" s="552"/>
      <c r="CD448" s="515">
        <v>0</v>
      </c>
      <c r="CE448" s="525">
        <v>0</v>
      </c>
      <c r="CF448" s="525" t="e">
        <v>#DIV/0!</v>
      </c>
      <c r="CG448" s="526"/>
      <c r="CH448" s="527"/>
      <c r="CI448" s="519"/>
      <c r="CJ448" s="377">
        <v>0</v>
      </c>
      <c r="CK448" s="233">
        <v>0</v>
      </c>
      <c r="CL448" s="233" t="e">
        <v>#DIV/0!</v>
      </c>
      <c r="CM448" s="381"/>
      <c r="CN448" s="384"/>
      <c r="CO448" s="386"/>
      <c r="CP448" s="52">
        <v>0</v>
      </c>
      <c r="CQ448" s="30">
        <v>0</v>
      </c>
      <c r="CR448" s="48" t="e">
        <v>#DIV/0!</v>
      </c>
      <c r="CS448" s="134"/>
      <c r="CT448" s="114"/>
      <c r="CU448" s="342"/>
      <c r="CV448" s="79">
        <v>0</v>
      </c>
      <c r="CW448" s="30">
        <v>0</v>
      </c>
      <c r="CX448" s="48" t="e">
        <v>#DIV/0!</v>
      </c>
      <c r="CY448" s="134"/>
      <c r="CZ448" s="114"/>
      <c r="DA448" s="117"/>
      <c r="DB448" s="52">
        <f>'2010 SCORES'!AC230</f>
        <v>0</v>
      </c>
      <c r="DC448" s="30">
        <f>'2010 SCORES'!AD230</f>
        <v>0</v>
      </c>
      <c r="DD448" s="48" t="e">
        <f>'2010 SCORES'!AE230</f>
        <v>#DIV/0!</v>
      </c>
      <c r="DE448" s="134">
        <f>'2010 SCORES'!AF230</f>
        <v>0</v>
      </c>
      <c r="DF448" s="114">
        <f>'2010 SCORES'!AG230</f>
        <v>0</v>
      </c>
      <c r="DG448" s="117">
        <f>'2010 SCORES'!AH230</f>
        <v>0</v>
      </c>
      <c r="DH448" s="104">
        <f>'2009 SCORES'!V230</f>
        <v>0</v>
      </c>
      <c r="DI448" s="79">
        <f>'2009 SCORES'!W230</f>
        <v>0</v>
      </c>
      <c r="DJ448" s="48" t="e">
        <f>'2009 SCORES'!X230</f>
        <v>#DIV/0!</v>
      </c>
      <c r="DK448" s="134">
        <f>'2009 SCORES'!Y230</f>
        <v>0</v>
      </c>
      <c r="DL448" s="114">
        <f>'2009 SCORES'!Z230</f>
        <v>0</v>
      </c>
      <c r="DM448" s="117">
        <f>'2009 SCORES'!AA230</f>
        <v>0</v>
      </c>
      <c r="DN448" s="52">
        <f>'2008 SCORES'!V230</f>
        <v>0</v>
      </c>
      <c r="DO448" s="30">
        <f>'2008 SCORES'!W230</f>
        <v>0</v>
      </c>
      <c r="DP448" s="81" t="e">
        <f>'2008 SCORES'!X230</f>
        <v>#DIV/0!</v>
      </c>
      <c r="DQ448" s="134">
        <f>'2008 SCORES'!Y230</f>
        <v>0</v>
      </c>
      <c r="DR448" s="114">
        <f>'2008 SCORES'!Z230</f>
        <v>0</v>
      </c>
      <c r="DS448" s="117">
        <f>'2008 SCORES'!AA230</f>
        <v>0</v>
      </c>
      <c r="DT448" s="88">
        <f>'2007 SCORES'!Q230</f>
        <v>0</v>
      </c>
      <c r="DU448" s="7">
        <f>'2007 SCORES'!R230</f>
        <v>0</v>
      </c>
      <c r="DV448" s="95" t="e">
        <f>'2007 SCORES'!S230</f>
        <v>#DIV/0!</v>
      </c>
      <c r="DW448" s="121">
        <f>'2007 SCORES'!T230</f>
        <v>0</v>
      </c>
      <c r="DX448" s="114">
        <f>'2007 SCORES'!U230</f>
        <v>0</v>
      </c>
      <c r="DY448" s="117">
        <f>'2007 SCORES'!V230</f>
        <v>0</v>
      </c>
      <c r="DZ448" s="88">
        <f>'2006 SCORES'!Q230</f>
        <v>0</v>
      </c>
      <c r="EA448" s="9">
        <f>'2006 SCORES'!R230</f>
        <v>0</v>
      </c>
      <c r="EB448" s="100" t="e">
        <f>'2006 SCORES'!S230</f>
        <v>#DIV/0!</v>
      </c>
      <c r="EC448" s="124">
        <f>'2006 SCORES'!T230</f>
        <v>0</v>
      </c>
      <c r="ED448" s="120">
        <f>'2006 SCORES'!U230</f>
        <v>0</v>
      </c>
      <c r="EE448" s="125">
        <f>'2006 SCORES'!V230</f>
        <v>0</v>
      </c>
      <c r="EF448" s="88">
        <f>'2005 SCORES'!L231</f>
        <v>0</v>
      </c>
      <c r="EG448" s="9">
        <f>'2005 SCORES'!M231</f>
        <v>0</v>
      </c>
      <c r="EH448" s="95" t="e">
        <f>'2005 SCORES'!N231</f>
        <v>#DIV/0!</v>
      </c>
      <c r="EI448" s="121">
        <f>'2005 SCORES'!O231</f>
        <v>0</v>
      </c>
      <c r="EJ448" s="122">
        <f>'2005 SCORES'!P231</f>
        <v>0</v>
      </c>
      <c r="EK448" s="117">
        <f>'2005 SCORES'!Q231</f>
        <v>0</v>
      </c>
      <c r="EL448" s="7">
        <f>'2004 SCORES'!K230</f>
        <v>0</v>
      </c>
      <c r="EM448" s="9">
        <f>'2004 SCORES'!L230</f>
        <v>0</v>
      </c>
      <c r="EN448" s="95" t="e">
        <f>'2004 SCORES'!M230</f>
        <v>#DIV/0!</v>
      </c>
      <c r="EO448" s="113">
        <f>'2004 SCORES'!N230</f>
        <v>0</v>
      </c>
      <c r="EP448" s="120">
        <f>'2004 SCORES'!O230</f>
        <v>0</v>
      </c>
      <c r="EQ448" s="117">
        <f>'2004 SCORES'!P230</f>
        <v>0</v>
      </c>
      <c r="ER448" s="7">
        <f>'2003 SCORES'!H230</f>
        <v>0</v>
      </c>
      <c r="ES448" s="9">
        <f>'2003 SCORES'!I230</f>
        <v>0</v>
      </c>
      <c r="ET448" s="95" t="e">
        <f>'2003 SCORES'!J230</f>
        <v>#DIV/0!</v>
      </c>
      <c r="EU448" s="113">
        <f>'2003 SCORES'!K230</f>
        <v>0</v>
      </c>
      <c r="EV448" s="114">
        <f>'2003 SCORES'!L230</f>
        <v>0</v>
      </c>
      <c r="EW448" s="117">
        <f>'2003 SCORES'!M230</f>
        <v>0</v>
      </c>
      <c r="EX448" s="7">
        <f>'2002 SCORES'!H230</f>
        <v>0</v>
      </c>
      <c r="EY448" s="9">
        <f>'2002 SCORES'!I230</f>
        <v>0</v>
      </c>
      <c r="EZ448" s="95" t="e">
        <f>'2002 SCORES'!J230</f>
        <v>#DIV/0!</v>
      </c>
      <c r="FA448" s="113">
        <f>'2002 SCORES'!K230</f>
        <v>0</v>
      </c>
      <c r="FB448" s="114">
        <f>'2002 SCORES'!L230</f>
        <v>0</v>
      </c>
      <c r="FC448" s="117">
        <f>'2002 SCORES'!M230</f>
        <v>0</v>
      </c>
      <c r="FD448" s="7">
        <f>'2001 SCORES'!I230</f>
        <v>0</v>
      </c>
      <c r="FE448" s="105">
        <f>'2001 SCORES'!J230</f>
        <v>0</v>
      </c>
      <c r="FF448" s="156" t="e">
        <f>'2001 SCORES'!K230</f>
        <v>#DIV/0!</v>
      </c>
      <c r="FG448" s="157">
        <f>'2001 SCORES'!L230</f>
        <v>0</v>
      </c>
      <c r="FH448" s="120">
        <f>'2001 SCORES'!M230</f>
        <v>0</v>
      </c>
      <c r="FI448" s="117">
        <f>'2001 SCORES'!N230</f>
        <v>0</v>
      </c>
      <c r="FJ448" s="302">
        <f>'2000 SCORES'!G230</f>
        <v>0</v>
      </c>
      <c r="FK448" s="310">
        <f>'2000 SCORES'!H230</f>
        <v>0</v>
      </c>
      <c r="FL448" s="156" t="e">
        <f>'2000 SCORES'!I230</f>
        <v>#DIV/0!</v>
      </c>
      <c r="FM448" s="312">
        <f>'2000 SCORES'!J230</f>
        <v>0</v>
      </c>
      <c r="FN448" s="120">
        <f>'2001 SCORES'!M230</f>
        <v>0</v>
      </c>
      <c r="FO448" s="117">
        <f>'2000 SCORES'!L230</f>
        <v>0</v>
      </c>
      <c r="FP448" s="7">
        <f>'1999 SCORES'!H230</f>
        <v>1</v>
      </c>
      <c r="FQ448" s="105">
        <f>'1999 SCORES'!I230</f>
        <v>6</v>
      </c>
      <c r="FR448" s="156">
        <f>'1999 SCORES'!J230</f>
        <v>6</v>
      </c>
      <c r="FS448" s="157">
        <f>'1999 SCORES'!K230</f>
        <v>0</v>
      </c>
      <c r="FT448" s="120">
        <f>'1999 SCORES'!L230</f>
        <v>0</v>
      </c>
      <c r="FU448" s="117">
        <f>'1999 SCORES'!M230</f>
        <v>0</v>
      </c>
      <c r="FV448" s="7">
        <f>'1998 SCORES'!G230</f>
        <v>0</v>
      </c>
      <c r="FW448" s="105">
        <f>'1998 SCORES'!H230</f>
        <v>0</v>
      </c>
      <c r="FX448" s="156" t="e">
        <f>'1998 SCORES'!I230</f>
        <v>#DIV/0!</v>
      </c>
      <c r="FY448" s="157">
        <f>'1998 SCORES'!J230</f>
        <v>0</v>
      </c>
      <c r="FZ448" s="120">
        <f>'1998 SCORES'!K230</f>
        <v>0</v>
      </c>
      <c r="GA448" s="117">
        <f>'1998 SCORES'!L230</f>
        <v>0</v>
      </c>
      <c r="GB448" s="7">
        <f>'1997 SCORES'!F230</f>
        <v>0</v>
      </c>
      <c r="GC448" s="105">
        <f>'1997 SCORES'!G230</f>
        <v>0</v>
      </c>
      <c r="GD448" s="156" t="e">
        <f>'1997 SCORES'!H230</f>
        <v>#DIV/0!</v>
      </c>
      <c r="GE448" s="157">
        <f>'1997 SCORES'!I230</f>
        <v>0</v>
      </c>
      <c r="GF448" s="120">
        <f>'1997 SCORES'!J230</f>
        <v>0</v>
      </c>
      <c r="GG448" s="117">
        <f>'1997 SCORES'!K230</f>
        <v>0</v>
      </c>
      <c r="GH448" s="160">
        <f>'1996 SCORES'!F230</f>
        <v>0</v>
      </c>
      <c r="GI448" s="9">
        <f>'1996 SCORES'!G230</f>
        <v>0</v>
      </c>
      <c r="GJ448" s="100" t="e">
        <f>'1996 SCORES'!H230</f>
        <v>#DIV/0!</v>
      </c>
      <c r="GK448" s="22">
        <f>'1996 SCORES'!I230</f>
        <v>0</v>
      </c>
      <c r="GL448" s="21">
        <f>'1996 SCORES'!J230</f>
        <v>0</v>
      </c>
      <c r="GM448" s="162">
        <f>'1996 SCORES'!K230</f>
        <v>0</v>
      </c>
      <c r="GN448" s="161">
        <f>'1995 SCORES '!F230</f>
        <v>0</v>
      </c>
      <c r="GO448" s="9">
        <f>'1995 SCORES '!G230</f>
        <v>0</v>
      </c>
      <c r="GP448" s="100" t="e">
        <f>'1995 SCORES '!H230</f>
        <v>#DIV/0!</v>
      </c>
      <c r="GQ448" s="22">
        <f>'1995 SCORES '!I230</f>
        <v>0</v>
      </c>
      <c r="GR448" s="21">
        <f>'1995 SCORES '!J230</f>
        <v>0</v>
      </c>
      <c r="GS448" s="162">
        <f>'1995 SCORES '!K230</f>
        <v>0</v>
      </c>
      <c r="GT448" s="161">
        <f>'1994 SCORES'!F230</f>
        <v>0</v>
      </c>
      <c r="GU448" s="9">
        <f>'1994 SCORES'!G230</f>
        <v>0</v>
      </c>
      <c r="GV448" s="100" t="e">
        <f>'1994 SCORES'!H230</f>
        <v>#DIV/0!</v>
      </c>
      <c r="GW448" s="22">
        <f>'1994 SCORES'!I230</f>
        <v>0</v>
      </c>
      <c r="GX448" s="21">
        <f>'1994 SCORES'!J230</f>
        <v>0</v>
      </c>
      <c r="GY448" s="162">
        <f>'1994 SCORES'!K230</f>
        <v>0</v>
      </c>
      <c r="GZ448" s="161">
        <f>'1993 SCORES'!F230</f>
        <v>0</v>
      </c>
      <c r="HA448" s="30">
        <f>'1993 SCORES'!G230</f>
        <v>0</v>
      </c>
      <c r="HB448" s="100" t="e">
        <f>'1993 SCORES'!H230</f>
        <v>#DIV/0!</v>
      </c>
      <c r="HC448" s="22">
        <f>'1993 SCORES'!I230</f>
        <v>0</v>
      </c>
      <c r="HD448" s="21">
        <f>'1993 SCORES'!J230</f>
        <v>0</v>
      </c>
      <c r="HE448" s="162">
        <f>'1993 SCORES'!K230</f>
        <v>0</v>
      </c>
    </row>
    <row r="449" spans="1:213" ht="13.5" thickBot="1" x14ac:dyDescent="0.25">
      <c r="A449" s="335">
        <v>446</v>
      </c>
      <c r="B449" s="249" t="s">
        <v>80</v>
      </c>
      <c r="C449" s="334" t="s">
        <v>310</v>
      </c>
      <c r="D449" s="276">
        <f t="shared" si="34"/>
        <v>7</v>
      </c>
      <c r="E449" s="276">
        <f t="shared" si="35"/>
        <v>128</v>
      </c>
      <c r="F449" s="345">
        <f t="shared" si="39"/>
        <v>18.29</v>
      </c>
      <c r="G449" s="167">
        <f t="shared" si="36"/>
        <v>0</v>
      </c>
      <c r="H449" s="549">
        <f t="shared" si="37"/>
        <v>0</v>
      </c>
      <c r="I449" s="629">
        <f t="shared" si="38"/>
        <v>0</v>
      </c>
      <c r="J449" s="815">
        <v>0</v>
      </c>
      <c r="K449" s="676">
        <v>0</v>
      </c>
      <c r="L449" s="901" t="e">
        <v>#DIV/0!</v>
      </c>
      <c r="M449" s="906"/>
      <c r="N449" s="679"/>
      <c r="O449" s="910"/>
      <c r="P449" s="862">
        <v>0</v>
      </c>
      <c r="Q449" s="877">
        <v>0</v>
      </c>
      <c r="R449" s="877" t="e">
        <v>#DIV/0!</v>
      </c>
      <c r="S449" s="865"/>
      <c r="T449" s="869"/>
      <c r="U449" s="872"/>
      <c r="V449" s="847">
        <v>0</v>
      </c>
      <c r="W449" s="756">
        <v>0</v>
      </c>
      <c r="X449" s="756" t="e">
        <v>#DIV/0!</v>
      </c>
      <c r="Y449" s="686"/>
      <c r="Z449" s="687"/>
      <c r="AA449" s="769"/>
      <c r="AB449" s="826">
        <v>0</v>
      </c>
      <c r="AC449" s="756">
        <v>0</v>
      </c>
      <c r="AD449" s="756" t="e">
        <v>#DIV/0!</v>
      </c>
      <c r="AE449" s="686"/>
      <c r="AF449" s="687"/>
      <c r="AG449" s="769"/>
      <c r="AH449" s="826">
        <v>0</v>
      </c>
      <c r="AI449" s="752">
        <v>0</v>
      </c>
      <c r="AJ449" s="752" t="e">
        <v>#DIV/0!</v>
      </c>
      <c r="AK449" s="686"/>
      <c r="AL449" s="687"/>
      <c r="AM449" s="751"/>
      <c r="AN449" s="820">
        <v>0</v>
      </c>
      <c r="AO449" s="685">
        <v>0</v>
      </c>
      <c r="AP449" s="685" t="e">
        <v>#DIV/0!</v>
      </c>
      <c r="AQ449" s="686"/>
      <c r="AR449" s="739"/>
      <c r="AS449" s="737"/>
      <c r="AT449" s="820"/>
      <c r="AU449" s="685">
        <v>0</v>
      </c>
      <c r="AV449" s="732" t="e">
        <v>#DIV/0!</v>
      </c>
      <c r="AW449" s="686"/>
      <c r="AX449" s="687"/>
      <c r="AY449" s="688"/>
      <c r="AZ449" s="815">
        <v>0</v>
      </c>
      <c r="BA449" s="676">
        <v>0</v>
      </c>
      <c r="BB449" s="676" t="e">
        <v>#DIV/0!</v>
      </c>
      <c r="BC449" s="677"/>
      <c r="BD449" s="679"/>
      <c r="BE449" s="798"/>
      <c r="BF449" s="806">
        <v>0</v>
      </c>
      <c r="BG449" s="632">
        <v>0</v>
      </c>
      <c r="BH449" s="647" t="e">
        <v>#DIV/0!</v>
      </c>
      <c r="BI449" s="636"/>
      <c r="BJ449" s="640"/>
      <c r="BK449" s="792"/>
      <c r="BL449" s="555">
        <v>0</v>
      </c>
      <c r="BM449" s="557">
        <v>0</v>
      </c>
      <c r="BN449" s="557" t="e">
        <v>#DIV/0!</v>
      </c>
      <c r="BO449" s="561"/>
      <c r="BP449" s="563"/>
      <c r="BQ449" s="575"/>
      <c r="BR449" s="555">
        <v>0</v>
      </c>
      <c r="BS449" s="557">
        <v>0</v>
      </c>
      <c r="BT449" s="557" t="e">
        <v>#DIV/0!</v>
      </c>
      <c r="BU449" s="561"/>
      <c r="BV449" s="563"/>
      <c r="BW449" s="566"/>
      <c r="BX449" s="300">
        <v>0</v>
      </c>
      <c r="BY449" s="541">
        <v>0</v>
      </c>
      <c r="BZ449" s="541" t="e">
        <v>#DIV/0!</v>
      </c>
      <c r="CA449" s="541"/>
      <c r="CB449" s="542"/>
      <c r="CC449" s="552"/>
      <c r="CD449" s="515">
        <v>0</v>
      </c>
      <c r="CE449" s="525">
        <v>0</v>
      </c>
      <c r="CF449" s="525" t="e">
        <v>#DIV/0!</v>
      </c>
      <c r="CG449" s="526"/>
      <c r="CH449" s="527"/>
      <c r="CI449" s="519"/>
      <c r="CJ449" s="377">
        <v>0</v>
      </c>
      <c r="CK449" s="233">
        <v>0</v>
      </c>
      <c r="CL449" s="233" t="e">
        <v>#DIV/0!</v>
      </c>
      <c r="CM449" s="381"/>
      <c r="CN449" s="384"/>
      <c r="CO449" s="386"/>
      <c r="CP449" s="52">
        <v>0</v>
      </c>
      <c r="CQ449" s="30">
        <v>0</v>
      </c>
      <c r="CR449" s="48" t="e">
        <v>#DIV/0!</v>
      </c>
      <c r="CS449" s="134"/>
      <c r="CT449" s="114"/>
      <c r="CU449" s="342"/>
      <c r="CV449" s="79">
        <v>0</v>
      </c>
      <c r="CW449" s="30">
        <v>0</v>
      </c>
      <c r="CX449" s="48" t="e">
        <v>#DIV/0!</v>
      </c>
      <c r="CY449" s="134"/>
      <c r="CZ449" s="114"/>
      <c r="DA449" s="117"/>
      <c r="DB449" s="52">
        <f>'2010 SCORES'!AC231</f>
        <v>0</v>
      </c>
      <c r="DC449" s="30">
        <f>'2010 SCORES'!AD231</f>
        <v>0</v>
      </c>
      <c r="DD449" s="48" t="e">
        <f>'2010 SCORES'!AE231</f>
        <v>#DIV/0!</v>
      </c>
      <c r="DE449" s="134">
        <f>'2010 SCORES'!AF231</f>
        <v>0</v>
      </c>
      <c r="DF449" s="114">
        <f>'2010 SCORES'!AG231</f>
        <v>0</v>
      </c>
      <c r="DG449" s="117">
        <f>'2010 SCORES'!AH231</f>
        <v>0</v>
      </c>
      <c r="DH449" s="104">
        <f>'2009 SCORES'!V231</f>
        <v>0</v>
      </c>
      <c r="DI449" s="79">
        <f>'2009 SCORES'!W231</f>
        <v>0</v>
      </c>
      <c r="DJ449" s="48" t="e">
        <f>'2009 SCORES'!X231</f>
        <v>#DIV/0!</v>
      </c>
      <c r="DK449" s="134">
        <f>'2009 SCORES'!Y231</f>
        <v>0</v>
      </c>
      <c r="DL449" s="114">
        <f>'2009 SCORES'!Z231</f>
        <v>0</v>
      </c>
      <c r="DM449" s="117">
        <f>'2009 SCORES'!AA231</f>
        <v>0</v>
      </c>
      <c r="DN449" s="52">
        <f>'2008 SCORES'!V231</f>
        <v>0</v>
      </c>
      <c r="DO449" s="30">
        <f>'2008 SCORES'!W231</f>
        <v>0</v>
      </c>
      <c r="DP449" s="81" t="e">
        <f>'2008 SCORES'!X231</f>
        <v>#DIV/0!</v>
      </c>
      <c r="DQ449" s="134">
        <f>'2008 SCORES'!Y231</f>
        <v>0</v>
      </c>
      <c r="DR449" s="114">
        <f>'2008 SCORES'!Z231</f>
        <v>0</v>
      </c>
      <c r="DS449" s="117">
        <f>'2008 SCORES'!AA231</f>
        <v>0</v>
      </c>
      <c r="DT449" s="88">
        <f>'2007 SCORES'!Q231</f>
        <v>0</v>
      </c>
      <c r="DU449" s="7">
        <f>'2007 SCORES'!R231</f>
        <v>0</v>
      </c>
      <c r="DV449" s="95" t="e">
        <f>'2007 SCORES'!S231</f>
        <v>#DIV/0!</v>
      </c>
      <c r="DW449" s="121">
        <f>'2007 SCORES'!T231</f>
        <v>0</v>
      </c>
      <c r="DX449" s="114">
        <f>'2007 SCORES'!U231</f>
        <v>0</v>
      </c>
      <c r="DY449" s="117">
        <f>'2007 SCORES'!V231</f>
        <v>0</v>
      </c>
      <c r="DZ449" s="88">
        <f>'2006 SCORES'!Q231</f>
        <v>1</v>
      </c>
      <c r="EA449" s="9">
        <f>'2006 SCORES'!R231</f>
        <v>21</v>
      </c>
      <c r="EB449" s="100">
        <f>'2006 SCORES'!S231</f>
        <v>21</v>
      </c>
      <c r="EC449" s="124">
        <f>'2006 SCORES'!T231</f>
        <v>0</v>
      </c>
      <c r="ED449" s="120">
        <f>'2006 SCORES'!U231</f>
        <v>0</v>
      </c>
      <c r="EE449" s="125">
        <f>'2006 SCORES'!V231</f>
        <v>0</v>
      </c>
      <c r="EF449" s="88">
        <f>'2005 SCORES'!L232</f>
        <v>1</v>
      </c>
      <c r="EG449" s="9">
        <f>'2005 SCORES'!M232</f>
        <v>30</v>
      </c>
      <c r="EH449" s="95">
        <f>'2005 SCORES'!N232</f>
        <v>30</v>
      </c>
      <c r="EI449" s="121">
        <f>'2005 SCORES'!O232</f>
        <v>0</v>
      </c>
      <c r="EJ449" s="122">
        <f>'2005 SCORES'!P232</f>
        <v>0</v>
      </c>
      <c r="EK449" s="117">
        <f>'2005 SCORES'!Q232</f>
        <v>0</v>
      </c>
      <c r="EL449" s="7">
        <f>'2004 SCORES'!K231</f>
        <v>3</v>
      </c>
      <c r="EM449" s="9">
        <f>'2004 SCORES'!L231</f>
        <v>55</v>
      </c>
      <c r="EN449" s="95">
        <f>'2004 SCORES'!M231</f>
        <v>18.333333333333332</v>
      </c>
      <c r="EO449" s="113">
        <f>'2004 SCORES'!N231</f>
        <v>0</v>
      </c>
      <c r="EP449" s="120">
        <f>'2004 SCORES'!O231</f>
        <v>0</v>
      </c>
      <c r="EQ449" s="117">
        <f>'2004 SCORES'!P231</f>
        <v>0</v>
      </c>
      <c r="ER449" s="7">
        <f>'2003 SCORES'!H231</f>
        <v>1</v>
      </c>
      <c r="ES449" s="9">
        <f>'2003 SCORES'!I231</f>
        <v>12</v>
      </c>
      <c r="ET449" s="95">
        <f>'2003 SCORES'!J231</f>
        <v>12</v>
      </c>
      <c r="EU449" s="113">
        <f>'2003 SCORES'!K231</f>
        <v>0</v>
      </c>
      <c r="EV449" s="114">
        <f>'2003 SCORES'!L231</f>
        <v>0</v>
      </c>
      <c r="EW449" s="117">
        <f>'2003 SCORES'!M231</f>
        <v>0</v>
      </c>
      <c r="EX449" s="7">
        <f>'2002 SCORES'!H231</f>
        <v>1</v>
      </c>
      <c r="EY449" s="9">
        <f>'2002 SCORES'!I231</f>
        <v>10</v>
      </c>
      <c r="EZ449" s="95">
        <f>'2002 SCORES'!J231</f>
        <v>10</v>
      </c>
      <c r="FA449" s="113">
        <f>'2002 SCORES'!K231</f>
        <v>0</v>
      </c>
      <c r="FB449" s="114">
        <f>'2002 SCORES'!L231</f>
        <v>0</v>
      </c>
      <c r="FC449" s="117">
        <f>'2002 SCORES'!M231</f>
        <v>0</v>
      </c>
      <c r="FD449" s="7">
        <f>'2001 SCORES'!I231</f>
        <v>0</v>
      </c>
      <c r="FE449" s="105">
        <f>'2001 SCORES'!J231</f>
        <v>0</v>
      </c>
      <c r="FF449" s="156" t="e">
        <f>'2001 SCORES'!K231</f>
        <v>#DIV/0!</v>
      </c>
      <c r="FG449" s="157">
        <f>'2001 SCORES'!L231</f>
        <v>0</v>
      </c>
      <c r="FH449" s="120">
        <f>'2001 SCORES'!M231</f>
        <v>0</v>
      </c>
      <c r="FI449" s="117">
        <f>'2001 SCORES'!N231</f>
        <v>0</v>
      </c>
      <c r="FJ449" s="302">
        <f>'2000 SCORES'!G231</f>
        <v>0</v>
      </c>
      <c r="FK449" s="310">
        <f>'2000 SCORES'!H231</f>
        <v>0</v>
      </c>
      <c r="FL449" s="156" t="e">
        <f>'2000 SCORES'!I231</f>
        <v>#DIV/0!</v>
      </c>
      <c r="FM449" s="312">
        <f>'2000 SCORES'!J231</f>
        <v>0</v>
      </c>
      <c r="FN449" s="120">
        <f>'2001 SCORES'!M231</f>
        <v>0</v>
      </c>
      <c r="FO449" s="117">
        <f>'2000 SCORES'!L231</f>
        <v>0</v>
      </c>
      <c r="FP449" s="7">
        <f>'1999 SCORES'!H231</f>
        <v>0</v>
      </c>
      <c r="FQ449" s="105">
        <f>'1999 SCORES'!I231</f>
        <v>0</v>
      </c>
      <c r="FR449" s="156" t="e">
        <f>'1999 SCORES'!J231</f>
        <v>#DIV/0!</v>
      </c>
      <c r="FS449" s="157">
        <f>'1999 SCORES'!K231</f>
        <v>0</v>
      </c>
      <c r="FT449" s="120">
        <f>'1999 SCORES'!L231</f>
        <v>0</v>
      </c>
      <c r="FU449" s="117">
        <f>'1999 SCORES'!M231</f>
        <v>0</v>
      </c>
      <c r="FV449" s="7">
        <f>'1998 SCORES'!G231</f>
        <v>0</v>
      </c>
      <c r="FW449" s="105">
        <f>'1998 SCORES'!H231</f>
        <v>0</v>
      </c>
      <c r="FX449" s="156" t="e">
        <f>'1998 SCORES'!I231</f>
        <v>#DIV/0!</v>
      </c>
      <c r="FY449" s="157">
        <f>'1998 SCORES'!J231</f>
        <v>0</v>
      </c>
      <c r="FZ449" s="120">
        <f>'1998 SCORES'!K231</f>
        <v>0</v>
      </c>
      <c r="GA449" s="117">
        <f>'1998 SCORES'!L231</f>
        <v>0</v>
      </c>
      <c r="GB449" s="7">
        <f>'1997 SCORES'!F231</f>
        <v>0</v>
      </c>
      <c r="GC449" s="105">
        <f>'1997 SCORES'!G231</f>
        <v>0</v>
      </c>
      <c r="GD449" s="156" t="e">
        <f>'1997 SCORES'!H231</f>
        <v>#DIV/0!</v>
      </c>
      <c r="GE449" s="157">
        <f>'1997 SCORES'!I231</f>
        <v>0</v>
      </c>
      <c r="GF449" s="120">
        <f>'1997 SCORES'!J231</f>
        <v>0</v>
      </c>
      <c r="GG449" s="117">
        <f>'1997 SCORES'!K231</f>
        <v>0</v>
      </c>
      <c r="GH449" s="160">
        <f>'1996 SCORES'!F231</f>
        <v>0</v>
      </c>
      <c r="GI449" s="9">
        <f>'1996 SCORES'!G231</f>
        <v>0</v>
      </c>
      <c r="GJ449" s="100" t="e">
        <f>'1996 SCORES'!H231</f>
        <v>#DIV/0!</v>
      </c>
      <c r="GK449" s="22">
        <f>'1996 SCORES'!I231</f>
        <v>0</v>
      </c>
      <c r="GL449" s="21">
        <f>'1996 SCORES'!J231</f>
        <v>0</v>
      </c>
      <c r="GM449" s="162">
        <f>'1996 SCORES'!K231</f>
        <v>0</v>
      </c>
      <c r="GN449" s="161">
        <f>'1995 SCORES '!F231</f>
        <v>0</v>
      </c>
      <c r="GO449" s="9">
        <f>'1995 SCORES '!G231</f>
        <v>0</v>
      </c>
      <c r="GP449" s="100" t="e">
        <f>'1995 SCORES '!H231</f>
        <v>#DIV/0!</v>
      </c>
      <c r="GQ449" s="22">
        <f>'1995 SCORES '!I231</f>
        <v>0</v>
      </c>
      <c r="GR449" s="21">
        <f>'1995 SCORES '!J231</f>
        <v>0</v>
      </c>
      <c r="GS449" s="162">
        <f>'1995 SCORES '!K231</f>
        <v>0</v>
      </c>
      <c r="GT449" s="161">
        <f>'1994 SCORES'!F231</f>
        <v>0</v>
      </c>
      <c r="GU449" s="9">
        <f>'1994 SCORES'!G231</f>
        <v>0</v>
      </c>
      <c r="GV449" s="100" t="e">
        <f>'1994 SCORES'!H231</f>
        <v>#DIV/0!</v>
      </c>
      <c r="GW449" s="22">
        <f>'1994 SCORES'!I231</f>
        <v>0</v>
      </c>
      <c r="GX449" s="21">
        <f>'1994 SCORES'!J231</f>
        <v>0</v>
      </c>
      <c r="GY449" s="162">
        <f>'1994 SCORES'!K231</f>
        <v>0</v>
      </c>
      <c r="GZ449" s="161">
        <f>'1993 SCORES'!F231</f>
        <v>0</v>
      </c>
      <c r="HA449" s="30">
        <f>'1993 SCORES'!G231</f>
        <v>0</v>
      </c>
      <c r="HB449" s="100" t="e">
        <f>'1993 SCORES'!H231</f>
        <v>#DIV/0!</v>
      </c>
      <c r="HC449" s="22">
        <f>'1993 SCORES'!I231</f>
        <v>0</v>
      </c>
      <c r="HD449" s="21">
        <f>'1993 SCORES'!J231</f>
        <v>0</v>
      </c>
      <c r="HE449" s="162">
        <f>'1993 SCORES'!K231</f>
        <v>0</v>
      </c>
    </row>
    <row r="450" spans="1:213" ht="13.5" thickBot="1" x14ac:dyDescent="0.25">
      <c r="A450" s="335">
        <v>447</v>
      </c>
      <c r="B450" s="249" t="s">
        <v>648</v>
      </c>
      <c r="C450" s="250" t="s">
        <v>618</v>
      </c>
      <c r="D450" s="276">
        <f t="shared" si="34"/>
        <v>1</v>
      </c>
      <c r="E450" s="276">
        <f t="shared" si="35"/>
        <v>16</v>
      </c>
      <c r="F450" s="345">
        <f t="shared" si="39"/>
        <v>16</v>
      </c>
      <c r="G450" s="167">
        <f t="shared" si="36"/>
        <v>0</v>
      </c>
      <c r="H450" s="549">
        <f t="shared" si="37"/>
        <v>0</v>
      </c>
      <c r="I450" s="629">
        <f t="shared" si="38"/>
        <v>0</v>
      </c>
      <c r="J450" s="815">
        <v>0</v>
      </c>
      <c r="K450" s="676">
        <v>0</v>
      </c>
      <c r="L450" s="901" t="e">
        <v>#DIV/0!</v>
      </c>
      <c r="M450" s="906"/>
      <c r="N450" s="679"/>
      <c r="O450" s="910"/>
      <c r="P450" s="862">
        <v>0</v>
      </c>
      <c r="Q450" s="877">
        <v>0</v>
      </c>
      <c r="R450" s="877" t="e">
        <v>#DIV/0!</v>
      </c>
      <c r="S450" s="865"/>
      <c r="T450" s="869"/>
      <c r="U450" s="872"/>
      <c r="V450" s="847">
        <v>0</v>
      </c>
      <c r="W450" s="756">
        <v>0</v>
      </c>
      <c r="X450" s="756" t="e">
        <v>#DIV/0!</v>
      </c>
      <c r="Y450" s="686"/>
      <c r="Z450" s="687"/>
      <c r="AA450" s="769"/>
      <c r="AB450" s="826">
        <v>0</v>
      </c>
      <c r="AC450" s="756">
        <v>0</v>
      </c>
      <c r="AD450" s="756" t="e">
        <v>#DIV/0!</v>
      </c>
      <c r="AE450" s="686"/>
      <c r="AF450" s="687"/>
      <c r="AG450" s="769"/>
      <c r="AH450" s="826">
        <v>0</v>
      </c>
      <c r="AI450" s="752">
        <v>0</v>
      </c>
      <c r="AJ450" s="752" t="e">
        <v>#DIV/0!</v>
      </c>
      <c r="AK450" s="686"/>
      <c r="AL450" s="687"/>
      <c r="AM450" s="751"/>
      <c r="AN450" s="820">
        <v>0</v>
      </c>
      <c r="AO450" s="685">
        <v>0</v>
      </c>
      <c r="AP450" s="685" t="e">
        <v>#DIV/0!</v>
      </c>
      <c r="AQ450" s="686"/>
      <c r="AR450" s="739"/>
      <c r="AS450" s="737"/>
      <c r="AT450" s="820"/>
      <c r="AU450" s="685">
        <v>0</v>
      </c>
      <c r="AV450" s="732" t="e">
        <v>#DIV/0!</v>
      </c>
      <c r="AW450" s="686"/>
      <c r="AX450" s="687"/>
      <c r="AY450" s="688"/>
      <c r="AZ450" s="815">
        <v>0</v>
      </c>
      <c r="BA450" s="676">
        <v>0</v>
      </c>
      <c r="BB450" s="676" t="e">
        <v>#DIV/0!</v>
      </c>
      <c r="BC450" s="677"/>
      <c r="BD450" s="679"/>
      <c r="BE450" s="798"/>
      <c r="BF450" s="806">
        <v>0</v>
      </c>
      <c r="BG450" s="632">
        <v>0</v>
      </c>
      <c r="BH450" s="647" t="e">
        <v>#DIV/0!</v>
      </c>
      <c r="BI450" s="636"/>
      <c r="BJ450" s="640"/>
      <c r="BK450" s="792"/>
      <c r="BL450" s="555">
        <v>0</v>
      </c>
      <c r="BM450" s="557">
        <v>0</v>
      </c>
      <c r="BN450" s="557" t="e">
        <v>#DIV/0!</v>
      </c>
      <c r="BO450" s="561"/>
      <c r="BP450" s="563"/>
      <c r="BQ450" s="575"/>
      <c r="BR450" s="555">
        <v>1</v>
      </c>
      <c r="BS450" s="557">
        <v>16</v>
      </c>
      <c r="BT450" s="557">
        <v>16</v>
      </c>
      <c r="BU450" s="561"/>
      <c r="BV450" s="563"/>
      <c r="BW450" s="566"/>
      <c r="BX450" s="300"/>
      <c r="BY450" s="541"/>
      <c r="BZ450" s="541"/>
      <c r="CA450" s="541"/>
      <c r="CB450" s="542"/>
      <c r="CC450" s="552"/>
      <c r="CD450" s="515"/>
      <c r="CE450" s="525"/>
      <c r="CF450" s="525"/>
      <c r="CG450" s="526"/>
      <c r="CH450" s="527"/>
      <c r="CI450" s="519"/>
      <c r="CJ450" s="377"/>
      <c r="CK450" s="233"/>
      <c r="CL450" s="233"/>
      <c r="CM450" s="381"/>
      <c r="CN450" s="384"/>
      <c r="CO450" s="386"/>
      <c r="CP450" s="52"/>
      <c r="CQ450" s="30"/>
      <c r="CR450" s="48"/>
      <c r="CS450" s="134"/>
      <c r="CT450" s="114"/>
      <c r="CU450" s="342"/>
      <c r="CV450" s="79"/>
      <c r="CW450" s="30"/>
      <c r="CX450" s="48"/>
      <c r="CY450" s="134"/>
      <c r="CZ450" s="114"/>
      <c r="DA450" s="117"/>
      <c r="DB450" s="52"/>
      <c r="DC450" s="30"/>
      <c r="DD450" s="48"/>
      <c r="DE450" s="134"/>
      <c r="DF450" s="114"/>
      <c r="DG450" s="117"/>
      <c r="DH450" s="104"/>
      <c r="DI450" s="79"/>
      <c r="DJ450" s="48"/>
      <c r="DK450" s="134"/>
      <c r="DL450" s="114"/>
      <c r="DM450" s="117"/>
      <c r="DN450" s="52"/>
      <c r="DO450" s="30"/>
      <c r="DP450" s="81"/>
      <c r="DQ450" s="134"/>
      <c r="DR450" s="114"/>
      <c r="DS450" s="117"/>
      <c r="DT450" s="88"/>
      <c r="DU450" s="7"/>
      <c r="DV450" s="95"/>
      <c r="DW450" s="121"/>
      <c r="DX450" s="114"/>
      <c r="DY450" s="117"/>
      <c r="DZ450" s="88"/>
      <c r="EA450" s="9"/>
      <c r="EB450" s="100"/>
      <c r="EC450" s="124"/>
      <c r="ED450" s="120"/>
      <c r="EE450" s="125"/>
      <c r="EF450" s="88"/>
      <c r="EG450" s="9"/>
      <c r="EH450" s="95"/>
      <c r="EI450" s="121"/>
      <c r="EJ450" s="122"/>
      <c r="EK450" s="117"/>
      <c r="EL450" s="7"/>
      <c r="EM450" s="9"/>
      <c r="EN450" s="95"/>
      <c r="EO450" s="113"/>
      <c r="EP450" s="120"/>
      <c r="EQ450" s="117"/>
      <c r="ER450" s="7"/>
      <c r="ES450" s="9"/>
      <c r="ET450" s="95"/>
      <c r="EU450" s="113"/>
      <c r="EV450" s="114"/>
      <c r="EW450" s="117"/>
      <c r="EX450" s="7"/>
      <c r="EY450" s="9"/>
      <c r="EZ450" s="95"/>
      <c r="FA450" s="113"/>
      <c r="FB450" s="114"/>
      <c r="FC450" s="117"/>
      <c r="FD450" s="7"/>
      <c r="FE450" s="105"/>
      <c r="FF450" s="156"/>
      <c r="FG450" s="157"/>
      <c r="FH450" s="120"/>
      <c r="FI450" s="117"/>
      <c r="FJ450" s="302"/>
      <c r="FK450" s="310"/>
      <c r="FL450" s="156"/>
      <c r="FM450" s="312"/>
      <c r="FN450" s="120"/>
      <c r="FO450" s="117"/>
      <c r="FP450" s="7"/>
      <c r="FQ450" s="105"/>
      <c r="FR450" s="156"/>
      <c r="FS450" s="157"/>
      <c r="FT450" s="120"/>
      <c r="FU450" s="117"/>
      <c r="FV450" s="7"/>
      <c r="FW450" s="105"/>
      <c r="FX450" s="156"/>
      <c r="FY450" s="157"/>
      <c r="FZ450" s="120"/>
      <c r="GA450" s="117"/>
      <c r="GB450" s="7"/>
      <c r="GC450" s="105"/>
      <c r="GD450" s="156"/>
      <c r="GE450" s="157"/>
      <c r="GF450" s="120"/>
      <c r="GG450" s="117"/>
      <c r="GH450" s="160"/>
      <c r="GI450" s="9"/>
      <c r="GJ450" s="100"/>
      <c r="GK450" s="22"/>
      <c r="GL450" s="21"/>
      <c r="GM450" s="162"/>
      <c r="GN450" s="161"/>
      <c r="GO450" s="9"/>
      <c r="GP450" s="100"/>
      <c r="GQ450" s="22"/>
      <c r="GR450" s="21"/>
      <c r="GS450" s="162"/>
      <c r="GT450" s="161"/>
      <c r="GU450" s="9"/>
      <c r="GV450" s="100"/>
      <c r="GW450" s="22"/>
      <c r="GX450" s="21"/>
      <c r="GY450" s="162"/>
      <c r="GZ450" s="161"/>
      <c r="HA450" s="30"/>
      <c r="HB450" s="100"/>
      <c r="HC450" s="22"/>
      <c r="HD450" s="21"/>
      <c r="HE450" s="162"/>
    </row>
    <row r="451" spans="1:213" ht="13.5" thickBot="1" x14ac:dyDescent="0.25">
      <c r="A451" s="335">
        <v>448</v>
      </c>
      <c r="B451" s="249" t="s">
        <v>135</v>
      </c>
      <c r="C451" s="250" t="s">
        <v>618</v>
      </c>
      <c r="D451" s="276">
        <f t="shared" si="34"/>
        <v>52</v>
      </c>
      <c r="E451" s="276">
        <f t="shared" si="35"/>
        <v>2286</v>
      </c>
      <c r="F451" s="345">
        <f t="shared" si="39"/>
        <v>43.96</v>
      </c>
      <c r="G451" s="167">
        <f t="shared" si="36"/>
        <v>17</v>
      </c>
      <c r="H451" s="549">
        <f t="shared" si="37"/>
        <v>14</v>
      </c>
      <c r="I451" s="629">
        <f t="shared" si="38"/>
        <v>10</v>
      </c>
      <c r="J451" s="815">
        <v>2</v>
      </c>
      <c r="K451" s="676">
        <v>86</v>
      </c>
      <c r="L451" s="901">
        <v>43</v>
      </c>
      <c r="M451" s="906"/>
      <c r="N451" s="679">
        <v>2</v>
      </c>
      <c r="O451" s="910"/>
      <c r="P451" s="862">
        <v>9</v>
      </c>
      <c r="Q451" s="877">
        <v>367</v>
      </c>
      <c r="R451" s="877">
        <v>40.777777777777779</v>
      </c>
      <c r="S451" s="865">
        <v>3</v>
      </c>
      <c r="T451" s="869">
        <v>1</v>
      </c>
      <c r="U451" s="872">
        <v>2</v>
      </c>
      <c r="V451" s="847">
        <v>4</v>
      </c>
      <c r="W451" s="756">
        <v>161</v>
      </c>
      <c r="X451" s="756">
        <v>40.25</v>
      </c>
      <c r="Y451" s="686">
        <v>1</v>
      </c>
      <c r="Z451" s="687">
        <v>3</v>
      </c>
      <c r="AA451" s="769"/>
      <c r="AB451" s="826">
        <v>1</v>
      </c>
      <c r="AC451" s="756">
        <v>44</v>
      </c>
      <c r="AD451" s="756">
        <v>44</v>
      </c>
      <c r="AE451" s="686">
        <v>1</v>
      </c>
      <c r="AF451" s="687"/>
      <c r="AG451" s="769"/>
      <c r="AH451" s="826">
        <v>6</v>
      </c>
      <c r="AI451" s="752">
        <v>249</v>
      </c>
      <c r="AJ451" s="752">
        <v>41.5</v>
      </c>
      <c r="AK451" s="686">
        <v>1</v>
      </c>
      <c r="AL451" s="687">
        <v>1</v>
      </c>
      <c r="AM451" s="751">
        <v>3</v>
      </c>
      <c r="AN451" s="820">
        <v>3</v>
      </c>
      <c r="AO451" s="685">
        <v>123</v>
      </c>
      <c r="AP451" s="685">
        <v>41</v>
      </c>
      <c r="AQ451" s="686"/>
      <c r="AR451" s="739">
        <v>3</v>
      </c>
      <c r="AS451" s="737"/>
      <c r="AT451" s="820"/>
      <c r="AU451" s="685">
        <v>71</v>
      </c>
      <c r="AV451" s="732">
        <v>35.5</v>
      </c>
      <c r="AW451" s="686"/>
      <c r="AX451" s="687"/>
      <c r="AY451" s="688"/>
      <c r="AZ451" s="815">
        <v>4</v>
      </c>
      <c r="BA451" s="676">
        <v>167</v>
      </c>
      <c r="BB451" s="676">
        <v>41.75</v>
      </c>
      <c r="BC451" s="677">
        <v>3</v>
      </c>
      <c r="BD451" s="679"/>
      <c r="BE451" s="798">
        <v>1</v>
      </c>
      <c r="BF451" s="806">
        <v>9</v>
      </c>
      <c r="BG451" s="632">
        <v>362</v>
      </c>
      <c r="BH451" s="647">
        <v>40.222222222222221</v>
      </c>
      <c r="BI451" s="636">
        <v>4</v>
      </c>
      <c r="BJ451" s="640">
        <v>3</v>
      </c>
      <c r="BK451" s="792"/>
      <c r="BL451" s="555">
        <v>8</v>
      </c>
      <c r="BM451" s="557">
        <v>338</v>
      </c>
      <c r="BN451" s="557">
        <v>42.25</v>
      </c>
      <c r="BO451" s="561">
        <v>3</v>
      </c>
      <c r="BP451" s="563">
        <v>1</v>
      </c>
      <c r="BQ451" s="575">
        <v>2</v>
      </c>
      <c r="BR451" s="555">
        <v>7</v>
      </c>
      <c r="BS451" s="557">
        <v>232</v>
      </c>
      <c r="BT451" s="557">
        <v>33.142857142857146</v>
      </c>
      <c r="BU451" s="561">
        <v>1</v>
      </c>
      <c r="BV451" s="563"/>
      <c r="BW451" s="566">
        <v>1</v>
      </c>
      <c r="BX451" s="300">
        <v>2</v>
      </c>
      <c r="BY451" s="541">
        <v>86</v>
      </c>
      <c r="BZ451" s="541">
        <v>43</v>
      </c>
      <c r="CA451" s="541"/>
      <c r="CB451" s="542"/>
      <c r="CC451" s="552">
        <v>1</v>
      </c>
      <c r="CD451" s="515"/>
      <c r="CE451" s="525"/>
      <c r="CF451" s="525"/>
      <c r="CG451" s="526"/>
      <c r="CH451" s="527"/>
      <c r="CI451" s="519"/>
      <c r="CJ451" s="377"/>
      <c r="CK451" s="233"/>
      <c r="CL451" s="233"/>
      <c r="CM451" s="381"/>
      <c r="CN451" s="384"/>
      <c r="CO451" s="386"/>
      <c r="CP451" s="52"/>
      <c r="CQ451" s="30"/>
      <c r="CR451" s="48"/>
      <c r="CS451" s="134"/>
      <c r="CT451" s="114"/>
      <c r="CU451" s="342"/>
      <c r="CV451" s="79"/>
      <c r="CW451" s="30"/>
      <c r="CX451" s="48"/>
      <c r="CY451" s="134"/>
      <c r="CZ451" s="114"/>
      <c r="DA451" s="117"/>
      <c r="DB451" s="52"/>
      <c r="DC451" s="30"/>
      <c r="DD451" s="48"/>
      <c r="DE451" s="134"/>
      <c r="DF451" s="114"/>
      <c r="DG451" s="117"/>
      <c r="DH451" s="104"/>
      <c r="DI451" s="79"/>
      <c r="DJ451" s="48"/>
      <c r="DK451" s="134"/>
      <c r="DL451" s="114"/>
      <c r="DM451" s="117"/>
      <c r="DN451" s="52"/>
      <c r="DO451" s="30"/>
      <c r="DP451" s="81"/>
      <c r="DQ451" s="134"/>
      <c r="DR451" s="114"/>
      <c r="DS451" s="117"/>
      <c r="DT451" s="88"/>
      <c r="DU451" s="7"/>
      <c r="DV451" s="95"/>
      <c r="DW451" s="121"/>
      <c r="DX451" s="114"/>
      <c r="DY451" s="117"/>
      <c r="DZ451" s="88"/>
      <c r="EA451" s="9"/>
      <c r="EB451" s="100"/>
      <c r="EC451" s="124"/>
      <c r="ED451" s="120"/>
      <c r="EE451" s="125"/>
      <c r="EF451" s="88"/>
      <c r="EG451" s="9"/>
      <c r="EH451" s="95"/>
      <c r="EI451" s="121"/>
      <c r="EJ451" s="122"/>
      <c r="EK451" s="117"/>
      <c r="EL451" s="7"/>
      <c r="EM451" s="9"/>
      <c r="EN451" s="95"/>
      <c r="EO451" s="113"/>
      <c r="EP451" s="120"/>
      <c r="EQ451" s="117"/>
      <c r="ER451" s="7"/>
      <c r="ES451" s="9"/>
      <c r="ET451" s="95"/>
      <c r="EU451" s="113"/>
      <c r="EV451" s="114"/>
      <c r="EW451" s="117"/>
      <c r="EX451" s="7"/>
      <c r="EY451" s="9"/>
      <c r="EZ451" s="95"/>
      <c r="FA451" s="113"/>
      <c r="FB451" s="114"/>
      <c r="FC451" s="117"/>
      <c r="FD451" s="7"/>
      <c r="FE451" s="105"/>
      <c r="FF451" s="156"/>
      <c r="FG451" s="157"/>
      <c r="FH451" s="120"/>
      <c r="FI451" s="117"/>
      <c r="FJ451" s="302"/>
      <c r="FK451" s="310"/>
      <c r="FL451" s="156"/>
      <c r="FM451" s="312"/>
      <c r="FN451" s="120"/>
      <c r="FO451" s="117"/>
      <c r="FP451" s="7"/>
      <c r="FQ451" s="105"/>
      <c r="FR451" s="156"/>
      <c r="FS451" s="157"/>
      <c r="FT451" s="120"/>
      <c r="FU451" s="117"/>
      <c r="FV451" s="7"/>
      <c r="FW451" s="105"/>
      <c r="FX451" s="156"/>
      <c r="FY451" s="157"/>
      <c r="FZ451" s="120"/>
      <c r="GA451" s="117"/>
      <c r="GB451" s="7"/>
      <c r="GC451" s="105"/>
      <c r="GD451" s="156"/>
      <c r="GE451" s="157"/>
      <c r="GF451" s="120"/>
      <c r="GG451" s="117"/>
      <c r="GH451" s="160"/>
      <c r="GI451" s="9"/>
      <c r="GJ451" s="100"/>
      <c r="GK451" s="22"/>
      <c r="GL451" s="21"/>
      <c r="GM451" s="162"/>
      <c r="GN451" s="161"/>
      <c r="GO451" s="9"/>
      <c r="GP451" s="100"/>
      <c r="GQ451" s="22"/>
      <c r="GR451" s="21"/>
      <c r="GS451" s="162"/>
      <c r="GT451" s="161"/>
      <c r="GU451" s="9"/>
      <c r="GV451" s="100"/>
      <c r="GW451" s="22"/>
      <c r="GX451" s="21"/>
      <c r="GY451" s="162"/>
      <c r="GZ451" s="161"/>
      <c r="HA451" s="30"/>
      <c r="HB451" s="100"/>
      <c r="HC451" s="22"/>
      <c r="HD451" s="21"/>
      <c r="HE451" s="162"/>
    </row>
    <row r="452" spans="1:213" ht="13.5" thickBot="1" x14ac:dyDescent="0.25">
      <c r="A452" s="335">
        <v>449</v>
      </c>
      <c r="B452" s="249" t="s">
        <v>84</v>
      </c>
      <c r="C452" s="334" t="s">
        <v>311</v>
      </c>
      <c r="D452" s="276">
        <f t="shared" si="34"/>
        <v>1</v>
      </c>
      <c r="E452" s="276">
        <f t="shared" si="35"/>
        <v>12</v>
      </c>
      <c r="F452" s="345">
        <f t="shared" si="39"/>
        <v>12</v>
      </c>
      <c r="G452" s="167">
        <f t="shared" si="36"/>
        <v>0</v>
      </c>
      <c r="H452" s="549">
        <f t="shared" si="37"/>
        <v>0</v>
      </c>
      <c r="I452" s="629">
        <f t="shared" si="38"/>
        <v>0</v>
      </c>
      <c r="J452" s="815">
        <v>0</v>
      </c>
      <c r="K452" s="676">
        <v>0</v>
      </c>
      <c r="L452" s="901" t="e">
        <v>#DIV/0!</v>
      </c>
      <c r="M452" s="906"/>
      <c r="N452" s="679"/>
      <c r="O452" s="910"/>
      <c r="P452" s="862">
        <v>0</v>
      </c>
      <c r="Q452" s="877">
        <v>0</v>
      </c>
      <c r="R452" s="877" t="e">
        <v>#DIV/0!</v>
      </c>
      <c r="S452" s="865"/>
      <c r="T452" s="869"/>
      <c r="U452" s="872"/>
      <c r="V452" s="847">
        <v>0</v>
      </c>
      <c r="W452" s="756">
        <v>0</v>
      </c>
      <c r="X452" s="756" t="e">
        <v>#DIV/0!</v>
      </c>
      <c r="Y452" s="686"/>
      <c r="Z452" s="687"/>
      <c r="AA452" s="769"/>
      <c r="AB452" s="826">
        <v>0</v>
      </c>
      <c r="AC452" s="756">
        <v>0</v>
      </c>
      <c r="AD452" s="756" t="e">
        <v>#DIV/0!</v>
      </c>
      <c r="AE452" s="686"/>
      <c r="AF452" s="687"/>
      <c r="AG452" s="769"/>
      <c r="AH452" s="826">
        <v>0</v>
      </c>
      <c r="AI452" s="752">
        <v>0</v>
      </c>
      <c r="AJ452" s="752" t="e">
        <v>#DIV/0!</v>
      </c>
      <c r="AK452" s="686"/>
      <c r="AL452" s="687"/>
      <c r="AM452" s="751"/>
      <c r="AN452" s="820">
        <v>0</v>
      </c>
      <c r="AO452" s="685">
        <v>0</v>
      </c>
      <c r="AP452" s="685" t="e">
        <v>#DIV/0!</v>
      </c>
      <c r="AQ452" s="686"/>
      <c r="AR452" s="739"/>
      <c r="AS452" s="737"/>
      <c r="AT452" s="820"/>
      <c r="AU452" s="685">
        <v>0</v>
      </c>
      <c r="AV452" s="732" t="e">
        <v>#DIV/0!</v>
      </c>
      <c r="AW452" s="686"/>
      <c r="AX452" s="687"/>
      <c r="AY452" s="688"/>
      <c r="AZ452" s="815">
        <v>0</v>
      </c>
      <c r="BA452" s="676">
        <v>0</v>
      </c>
      <c r="BB452" s="676" t="e">
        <v>#DIV/0!</v>
      </c>
      <c r="BC452" s="677"/>
      <c r="BD452" s="679"/>
      <c r="BE452" s="798"/>
      <c r="BF452" s="806">
        <v>0</v>
      </c>
      <c r="BG452" s="632">
        <v>0</v>
      </c>
      <c r="BH452" s="632" t="e">
        <v>#DIV/0!</v>
      </c>
      <c r="BI452" s="636"/>
      <c r="BJ452" s="640"/>
      <c r="BK452" s="792"/>
      <c r="BL452" s="555">
        <v>0</v>
      </c>
      <c r="BM452" s="557">
        <v>0</v>
      </c>
      <c r="BN452" s="557" t="e">
        <v>#DIV/0!</v>
      </c>
      <c r="BO452" s="561"/>
      <c r="BP452" s="563"/>
      <c r="BQ452" s="575"/>
      <c r="BR452" s="555">
        <v>0</v>
      </c>
      <c r="BS452" s="557">
        <v>0</v>
      </c>
      <c r="BT452" s="557" t="e">
        <v>#DIV/0!</v>
      </c>
      <c r="BU452" s="561"/>
      <c r="BV452" s="563"/>
      <c r="BW452" s="566"/>
      <c r="BX452" s="300">
        <v>0</v>
      </c>
      <c r="BY452" s="541">
        <v>0</v>
      </c>
      <c r="BZ452" s="541" t="e">
        <v>#DIV/0!</v>
      </c>
      <c r="CA452" s="541"/>
      <c r="CB452" s="542"/>
      <c r="CC452" s="552"/>
      <c r="CD452" s="515">
        <v>0</v>
      </c>
      <c r="CE452" s="525">
        <v>0</v>
      </c>
      <c r="CF452" s="525" t="e">
        <v>#DIV/0!</v>
      </c>
      <c r="CG452" s="526"/>
      <c r="CH452" s="527"/>
      <c r="CI452" s="519"/>
      <c r="CJ452" s="377">
        <v>0</v>
      </c>
      <c r="CK452" s="233">
        <v>0</v>
      </c>
      <c r="CL452" s="233" t="e">
        <v>#DIV/0!</v>
      </c>
      <c r="CM452" s="381"/>
      <c r="CN452" s="384"/>
      <c r="CO452" s="386"/>
      <c r="CP452" s="52">
        <v>0</v>
      </c>
      <c r="CQ452" s="30">
        <v>0</v>
      </c>
      <c r="CR452" s="48" t="e">
        <v>#DIV/0!</v>
      </c>
      <c r="CS452" s="134"/>
      <c r="CT452" s="114"/>
      <c r="CU452" s="342"/>
      <c r="CV452" s="79">
        <v>0</v>
      </c>
      <c r="CW452" s="30">
        <v>0</v>
      </c>
      <c r="CX452" s="48" t="e">
        <v>#DIV/0!</v>
      </c>
      <c r="CY452" s="134"/>
      <c r="CZ452" s="114"/>
      <c r="DA452" s="117"/>
      <c r="DB452" s="52">
        <f>'2010 SCORES'!AC232</f>
        <v>0</v>
      </c>
      <c r="DC452" s="30">
        <f>'2010 SCORES'!AD232</f>
        <v>0</v>
      </c>
      <c r="DD452" s="48" t="e">
        <f>'2010 SCORES'!AE232</f>
        <v>#DIV/0!</v>
      </c>
      <c r="DE452" s="134">
        <f>'2010 SCORES'!AF232</f>
        <v>0</v>
      </c>
      <c r="DF452" s="114">
        <f>'2010 SCORES'!AG232</f>
        <v>0</v>
      </c>
      <c r="DG452" s="117">
        <f>'2010 SCORES'!AH232</f>
        <v>0</v>
      </c>
      <c r="DH452" s="104">
        <f>'2009 SCORES'!V232</f>
        <v>0</v>
      </c>
      <c r="DI452" s="79">
        <f>'2009 SCORES'!W232</f>
        <v>0</v>
      </c>
      <c r="DJ452" s="48" t="e">
        <f>'2009 SCORES'!X232</f>
        <v>#DIV/0!</v>
      </c>
      <c r="DK452" s="134">
        <f>'2009 SCORES'!Y232</f>
        <v>0</v>
      </c>
      <c r="DL452" s="114">
        <f>'2009 SCORES'!Z232</f>
        <v>0</v>
      </c>
      <c r="DM452" s="117">
        <f>'2009 SCORES'!AA232</f>
        <v>0</v>
      </c>
      <c r="DN452" s="52">
        <f>'2008 SCORES'!V232</f>
        <v>0</v>
      </c>
      <c r="DO452" s="30">
        <f>'2008 SCORES'!W232</f>
        <v>0</v>
      </c>
      <c r="DP452" s="81" t="e">
        <f>'2008 SCORES'!X232</f>
        <v>#DIV/0!</v>
      </c>
      <c r="DQ452" s="134">
        <f>'2008 SCORES'!Y232</f>
        <v>0</v>
      </c>
      <c r="DR452" s="114">
        <f>'2008 SCORES'!Z232</f>
        <v>0</v>
      </c>
      <c r="DS452" s="117">
        <f>'2008 SCORES'!AA232</f>
        <v>0</v>
      </c>
      <c r="DT452" s="88">
        <f>'2007 SCORES'!Q232</f>
        <v>0</v>
      </c>
      <c r="DU452" s="7">
        <f>'2007 SCORES'!R232</f>
        <v>0</v>
      </c>
      <c r="DV452" s="95" t="e">
        <f>'2007 SCORES'!S232</f>
        <v>#DIV/0!</v>
      </c>
      <c r="DW452" s="121">
        <f>'2007 SCORES'!T232</f>
        <v>0</v>
      </c>
      <c r="DX452" s="114">
        <f>'2007 SCORES'!U232</f>
        <v>0</v>
      </c>
      <c r="DY452" s="117">
        <f>'2007 SCORES'!V232</f>
        <v>0</v>
      </c>
      <c r="DZ452" s="88">
        <f>'2006 SCORES'!Q232</f>
        <v>0</v>
      </c>
      <c r="EA452" s="9">
        <f>'2006 SCORES'!R232</f>
        <v>0</v>
      </c>
      <c r="EB452" s="100" t="e">
        <f>'2006 SCORES'!S232</f>
        <v>#DIV/0!</v>
      </c>
      <c r="EC452" s="124">
        <f>'2006 SCORES'!T232</f>
        <v>0</v>
      </c>
      <c r="ED452" s="120">
        <f>'2006 SCORES'!U232</f>
        <v>0</v>
      </c>
      <c r="EE452" s="125">
        <f>'2006 SCORES'!V232</f>
        <v>0</v>
      </c>
      <c r="EF452" s="88">
        <f>'2005 SCORES'!L233</f>
        <v>0</v>
      </c>
      <c r="EG452" s="9">
        <f>'2005 SCORES'!M233</f>
        <v>0</v>
      </c>
      <c r="EH452" s="95" t="e">
        <f>'2005 SCORES'!N233</f>
        <v>#DIV/0!</v>
      </c>
      <c r="EI452" s="121">
        <f>'2005 SCORES'!O233</f>
        <v>0</v>
      </c>
      <c r="EJ452" s="122">
        <f>'2005 SCORES'!P233</f>
        <v>0</v>
      </c>
      <c r="EK452" s="117">
        <f>'2005 SCORES'!Q233</f>
        <v>0</v>
      </c>
      <c r="EL452" s="7">
        <f>'2004 SCORES'!K232</f>
        <v>0</v>
      </c>
      <c r="EM452" s="9">
        <f>'2004 SCORES'!L232</f>
        <v>0</v>
      </c>
      <c r="EN452" s="95" t="e">
        <f>'2004 SCORES'!M232</f>
        <v>#DIV/0!</v>
      </c>
      <c r="EO452" s="113">
        <f>'2004 SCORES'!N232</f>
        <v>0</v>
      </c>
      <c r="EP452" s="120">
        <f>'2004 SCORES'!O232</f>
        <v>0</v>
      </c>
      <c r="EQ452" s="117">
        <f>'2004 SCORES'!P232</f>
        <v>0</v>
      </c>
      <c r="ER452" s="7">
        <f>'2003 SCORES'!H232</f>
        <v>1</v>
      </c>
      <c r="ES452" s="9">
        <f>'2003 SCORES'!I232</f>
        <v>12</v>
      </c>
      <c r="ET452" s="95">
        <f>'2003 SCORES'!J232</f>
        <v>12</v>
      </c>
      <c r="EU452" s="113">
        <f>'2003 SCORES'!K232</f>
        <v>0</v>
      </c>
      <c r="EV452" s="114">
        <f>'2003 SCORES'!L232</f>
        <v>0</v>
      </c>
      <c r="EW452" s="117">
        <f>'2003 SCORES'!M232</f>
        <v>0</v>
      </c>
      <c r="EX452" s="7">
        <f>'2002 SCORES'!H232</f>
        <v>0</v>
      </c>
      <c r="EY452" s="9">
        <f>'2002 SCORES'!I232</f>
        <v>0</v>
      </c>
      <c r="EZ452" s="95" t="e">
        <f>'2002 SCORES'!J232</f>
        <v>#DIV/0!</v>
      </c>
      <c r="FA452" s="113">
        <f>'2002 SCORES'!K232</f>
        <v>0</v>
      </c>
      <c r="FB452" s="114">
        <f>'2002 SCORES'!L232</f>
        <v>0</v>
      </c>
      <c r="FC452" s="117">
        <f>'2002 SCORES'!M232</f>
        <v>0</v>
      </c>
      <c r="FD452" s="7">
        <f>'2001 SCORES'!I232</f>
        <v>0</v>
      </c>
      <c r="FE452" s="105">
        <f>'2001 SCORES'!J232</f>
        <v>0</v>
      </c>
      <c r="FF452" s="156" t="e">
        <f>'2001 SCORES'!K232</f>
        <v>#DIV/0!</v>
      </c>
      <c r="FG452" s="157">
        <f>'2001 SCORES'!L232</f>
        <v>0</v>
      </c>
      <c r="FH452" s="120">
        <f>'2001 SCORES'!M232</f>
        <v>0</v>
      </c>
      <c r="FI452" s="117">
        <f>'2001 SCORES'!N232</f>
        <v>0</v>
      </c>
      <c r="FJ452" s="302">
        <f>'2000 SCORES'!G232</f>
        <v>0</v>
      </c>
      <c r="FK452" s="310">
        <f>'2000 SCORES'!H232</f>
        <v>0</v>
      </c>
      <c r="FL452" s="156" t="e">
        <f>'2000 SCORES'!I232</f>
        <v>#DIV/0!</v>
      </c>
      <c r="FM452" s="312">
        <f>'2000 SCORES'!J232</f>
        <v>0</v>
      </c>
      <c r="FN452" s="120">
        <f>'2001 SCORES'!M232</f>
        <v>0</v>
      </c>
      <c r="FO452" s="117">
        <f>'2000 SCORES'!L232</f>
        <v>0</v>
      </c>
      <c r="FP452" s="7">
        <f>'1999 SCORES'!H232</f>
        <v>0</v>
      </c>
      <c r="FQ452" s="105">
        <f>'1999 SCORES'!I232</f>
        <v>0</v>
      </c>
      <c r="FR452" s="156" t="e">
        <f>'1999 SCORES'!J232</f>
        <v>#DIV/0!</v>
      </c>
      <c r="FS452" s="157">
        <f>'1999 SCORES'!K232</f>
        <v>0</v>
      </c>
      <c r="FT452" s="120">
        <f>'1999 SCORES'!L232</f>
        <v>0</v>
      </c>
      <c r="FU452" s="117">
        <f>'1999 SCORES'!M232</f>
        <v>0</v>
      </c>
      <c r="FV452" s="7">
        <f>'1998 SCORES'!G232</f>
        <v>0</v>
      </c>
      <c r="FW452" s="105">
        <f>'1998 SCORES'!H232</f>
        <v>0</v>
      </c>
      <c r="FX452" s="156" t="e">
        <f>'1998 SCORES'!I232</f>
        <v>#DIV/0!</v>
      </c>
      <c r="FY452" s="157">
        <f>'1998 SCORES'!J232</f>
        <v>0</v>
      </c>
      <c r="FZ452" s="120">
        <f>'1998 SCORES'!K232</f>
        <v>0</v>
      </c>
      <c r="GA452" s="117">
        <f>'1998 SCORES'!L232</f>
        <v>0</v>
      </c>
      <c r="GB452" s="7">
        <f>'1997 SCORES'!F232</f>
        <v>0</v>
      </c>
      <c r="GC452" s="105">
        <f>'1997 SCORES'!G232</f>
        <v>0</v>
      </c>
      <c r="GD452" s="156" t="e">
        <f>'1997 SCORES'!H232</f>
        <v>#DIV/0!</v>
      </c>
      <c r="GE452" s="157">
        <f>'1997 SCORES'!I232</f>
        <v>0</v>
      </c>
      <c r="GF452" s="120">
        <f>'1997 SCORES'!J232</f>
        <v>0</v>
      </c>
      <c r="GG452" s="117">
        <f>'1997 SCORES'!K232</f>
        <v>0</v>
      </c>
      <c r="GH452" s="160">
        <f>'1996 SCORES'!F232</f>
        <v>0</v>
      </c>
      <c r="GI452" s="9">
        <f>'1996 SCORES'!G232</f>
        <v>0</v>
      </c>
      <c r="GJ452" s="100" t="e">
        <f>'1996 SCORES'!H232</f>
        <v>#DIV/0!</v>
      </c>
      <c r="GK452" s="22">
        <f>'1996 SCORES'!I232</f>
        <v>0</v>
      </c>
      <c r="GL452" s="21">
        <f>'1996 SCORES'!J232</f>
        <v>0</v>
      </c>
      <c r="GM452" s="162">
        <f>'1996 SCORES'!K232</f>
        <v>0</v>
      </c>
      <c r="GN452" s="161">
        <f>'1995 SCORES '!F232</f>
        <v>0</v>
      </c>
      <c r="GO452" s="9">
        <f>'1995 SCORES '!G232</f>
        <v>0</v>
      </c>
      <c r="GP452" s="100" t="e">
        <f>'1995 SCORES '!H232</f>
        <v>#DIV/0!</v>
      </c>
      <c r="GQ452" s="22">
        <f>'1995 SCORES '!I232</f>
        <v>0</v>
      </c>
      <c r="GR452" s="21">
        <f>'1995 SCORES '!J232</f>
        <v>0</v>
      </c>
      <c r="GS452" s="162">
        <f>'1995 SCORES '!K232</f>
        <v>0</v>
      </c>
      <c r="GT452" s="161">
        <f>'1994 SCORES'!F232</f>
        <v>0</v>
      </c>
      <c r="GU452" s="9">
        <f>'1994 SCORES'!G232</f>
        <v>0</v>
      </c>
      <c r="GV452" s="100" t="e">
        <f>'1994 SCORES'!H232</f>
        <v>#DIV/0!</v>
      </c>
      <c r="GW452" s="22">
        <f>'1994 SCORES'!I232</f>
        <v>0</v>
      </c>
      <c r="GX452" s="21">
        <f>'1994 SCORES'!J232</f>
        <v>0</v>
      </c>
      <c r="GY452" s="162">
        <f>'1994 SCORES'!K232</f>
        <v>0</v>
      </c>
      <c r="GZ452" s="161">
        <f>'1993 SCORES'!F232</f>
        <v>0</v>
      </c>
      <c r="HA452" s="30">
        <f>'1993 SCORES'!G232</f>
        <v>0</v>
      </c>
      <c r="HB452" s="100" t="e">
        <f>'1993 SCORES'!H232</f>
        <v>#DIV/0!</v>
      </c>
      <c r="HC452" s="22">
        <f>'1993 SCORES'!I232</f>
        <v>0</v>
      </c>
      <c r="HD452" s="21">
        <f>'1993 SCORES'!J232</f>
        <v>0</v>
      </c>
      <c r="HE452" s="162">
        <f>'1993 SCORES'!K232</f>
        <v>0</v>
      </c>
    </row>
    <row r="453" spans="1:213" ht="13.5" thickBot="1" x14ac:dyDescent="0.25">
      <c r="A453" s="335">
        <v>450</v>
      </c>
      <c r="B453" s="249" t="s">
        <v>533</v>
      </c>
      <c r="C453" s="250" t="s">
        <v>534</v>
      </c>
      <c r="D453" s="276">
        <f t="shared" si="34"/>
        <v>1</v>
      </c>
      <c r="E453" s="276">
        <f t="shared" si="35"/>
        <v>7</v>
      </c>
      <c r="F453" s="345">
        <f t="shared" si="39"/>
        <v>7</v>
      </c>
      <c r="G453" s="167">
        <f t="shared" si="36"/>
        <v>0</v>
      </c>
      <c r="H453" s="549">
        <f t="shared" si="37"/>
        <v>0</v>
      </c>
      <c r="I453" s="629">
        <f t="shared" si="38"/>
        <v>0</v>
      </c>
      <c r="J453" s="815">
        <v>0</v>
      </c>
      <c r="K453" s="676">
        <v>0</v>
      </c>
      <c r="L453" s="901" t="e">
        <v>#DIV/0!</v>
      </c>
      <c r="M453" s="906"/>
      <c r="N453" s="679"/>
      <c r="O453" s="910"/>
      <c r="P453" s="862">
        <v>0</v>
      </c>
      <c r="Q453" s="877">
        <v>0</v>
      </c>
      <c r="R453" s="877" t="e">
        <v>#DIV/0!</v>
      </c>
      <c r="S453" s="865"/>
      <c r="T453" s="869"/>
      <c r="U453" s="872"/>
      <c r="V453" s="847">
        <v>0</v>
      </c>
      <c r="W453" s="756">
        <v>0</v>
      </c>
      <c r="X453" s="756" t="e">
        <v>#DIV/0!</v>
      </c>
      <c r="Y453" s="686"/>
      <c r="Z453" s="687"/>
      <c r="AA453" s="769"/>
      <c r="AB453" s="826">
        <v>0</v>
      </c>
      <c r="AC453" s="756">
        <v>0</v>
      </c>
      <c r="AD453" s="756" t="e">
        <v>#DIV/0!</v>
      </c>
      <c r="AE453" s="686"/>
      <c r="AF453" s="687"/>
      <c r="AG453" s="769"/>
      <c r="AH453" s="826">
        <v>0</v>
      </c>
      <c r="AI453" s="752">
        <v>0</v>
      </c>
      <c r="AJ453" s="752" t="e">
        <v>#DIV/0!</v>
      </c>
      <c r="AK453" s="686"/>
      <c r="AL453" s="687"/>
      <c r="AM453" s="751"/>
      <c r="AN453" s="820">
        <v>0</v>
      </c>
      <c r="AO453" s="685">
        <v>0</v>
      </c>
      <c r="AP453" s="685" t="e">
        <v>#DIV/0!</v>
      </c>
      <c r="AQ453" s="686"/>
      <c r="AR453" s="739"/>
      <c r="AS453" s="737"/>
      <c r="AT453" s="820"/>
      <c r="AU453" s="685">
        <v>0</v>
      </c>
      <c r="AV453" s="732" t="e">
        <v>#DIV/0!</v>
      </c>
      <c r="AW453" s="686"/>
      <c r="AX453" s="687"/>
      <c r="AY453" s="688"/>
      <c r="AZ453" s="815">
        <v>0</v>
      </c>
      <c r="BA453" s="676">
        <v>0</v>
      </c>
      <c r="BB453" s="676" t="e">
        <v>#DIV/0!</v>
      </c>
      <c r="BC453" s="677"/>
      <c r="BD453" s="679"/>
      <c r="BE453" s="798"/>
      <c r="BF453" s="806">
        <v>0</v>
      </c>
      <c r="BG453" s="632">
        <v>0</v>
      </c>
      <c r="BH453" s="632" t="e">
        <v>#DIV/0!</v>
      </c>
      <c r="BI453" s="636"/>
      <c r="BJ453" s="640"/>
      <c r="BK453" s="792"/>
      <c r="BL453" s="555">
        <v>0</v>
      </c>
      <c r="BM453" s="557">
        <v>0</v>
      </c>
      <c r="BN453" s="557" t="e">
        <v>#DIV/0!</v>
      </c>
      <c r="BO453" s="561"/>
      <c r="BP453" s="563"/>
      <c r="BQ453" s="575"/>
      <c r="BR453" s="555">
        <v>0</v>
      </c>
      <c r="BS453" s="557">
        <v>0</v>
      </c>
      <c r="BT453" s="557" t="e">
        <v>#DIV/0!</v>
      </c>
      <c r="BU453" s="561"/>
      <c r="BV453" s="563"/>
      <c r="BW453" s="566"/>
      <c r="BX453" s="300">
        <v>0</v>
      </c>
      <c r="BY453" s="541">
        <v>0</v>
      </c>
      <c r="BZ453" s="541" t="e">
        <v>#DIV/0!</v>
      </c>
      <c r="CA453" s="541"/>
      <c r="CB453" s="542"/>
      <c r="CC453" s="552"/>
      <c r="CD453" s="515">
        <v>0</v>
      </c>
      <c r="CE453" s="525">
        <v>0</v>
      </c>
      <c r="CF453" s="525" t="e">
        <v>#DIV/0!</v>
      </c>
      <c r="CG453" s="526"/>
      <c r="CH453" s="527"/>
      <c r="CI453" s="519"/>
      <c r="CJ453" s="377">
        <v>1</v>
      </c>
      <c r="CK453" s="233">
        <v>7</v>
      </c>
      <c r="CL453" s="233">
        <v>7</v>
      </c>
      <c r="CM453" s="381"/>
      <c r="CN453" s="384"/>
      <c r="CO453" s="386"/>
      <c r="CP453" s="52"/>
      <c r="CQ453" s="30"/>
      <c r="CR453" s="48"/>
      <c r="CS453" s="134"/>
      <c r="CT453" s="114"/>
      <c r="CU453" s="342"/>
      <c r="CV453" s="79"/>
      <c r="CW453" s="30"/>
      <c r="CX453" s="48"/>
      <c r="CY453" s="134"/>
      <c r="CZ453" s="114"/>
      <c r="DA453" s="117"/>
      <c r="DB453" s="52"/>
      <c r="DC453" s="30"/>
      <c r="DD453" s="48"/>
      <c r="DE453" s="134"/>
      <c r="DF453" s="114"/>
      <c r="DG453" s="117"/>
      <c r="DH453" s="104"/>
      <c r="DI453" s="79"/>
      <c r="DJ453" s="48"/>
      <c r="DK453" s="134"/>
      <c r="DL453" s="114"/>
      <c r="DM453" s="117"/>
      <c r="DN453" s="52"/>
      <c r="DO453" s="30"/>
      <c r="DP453" s="81"/>
      <c r="DQ453" s="134"/>
      <c r="DR453" s="114"/>
      <c r="DS453" s="117"/>
      <c r="DT453" s="88"/>
      <c r="DU453" s="7"/>
      <c r="DV453" s="95"/>
      <c r="DW453" s="121"/>
      <c r="DX453" s="114"/>
      <c r="DY453" s="117"/>
      <c r="DZ453" s="88"/>
      <c r="EA453" s="9"/>
      <c r="EB453" s="100"/>
      <c r="EC453" s="124"/>
      <c r="ED453" s="120"/>
      <c r="EE453" s="125"/>
      <c r="EF453" s="88"/>
      <c r="EG453" s="9"/>
      <c r="EH453" s="95"/>
      <c r="EI453" s="121"/>
      <c r="EJ453" s="122"/>
      <c r="EK453" s="117"/>
      <c r="EL453" s="7"/>
      <c r="EM453" s="9"/>
      <c r="EN453" s="95"/>
      <c r="EO453" s="113"/>
      <c r="EP453" s="120"/>
      <c r="EQ453" s="117"/>
      <c r="ER453" s="7"/>
      <c r="ES453" s="9"/>
      <c r="ET453" s="95"/>
      <c r="EU453" s="113"/>
      <c r="EV453" s="114"/>
      <c r="EW453" s="117"/>
      <c r="EX453" s="7"/>
      <c r="EY453" s="9"/>
      <c r="EZ453" s="95"/>
      <c r="FA453" s="113"/>
      <c r="FB453" s="114"/>
      <c r="FC453" s="117"/>
      <c r="FD453" s="7"/>
      <c r="FE453" s="105"/>
      <c r="FF453" s="156"/>
      <c r="FG453" s="157"/>
      <c r="FH453" s="120"/>
      <c r="FI453" s="117"/>
      <c r="FJ453" s="302"/>
      <c r="FK453" s="310"/>
      <c r="FL453" s="156"/>
      <c r="FM453" s="312"/>
      <c r="FN453" s="120"/>
      <c r="FO453" s="117"/>
      <c r="FP453" s="7"/>
      <c r="FQ453" s="105"/>
      <c r="FR453" s="156"/>
      <c r="FS453" s="157"/>
      <c r="FT453" s="120"/>
      <c r="FU453" s="117"/>
      <c r="FV453" s="7"/>
      <c r="FW453" s="105"/>
      <c r="FX453" s="156"/>
      <c r="FY453" s="157"/>
      <c r="FZ453" s="120"/>
      <c r="GA453" s="117"/>
      <c r="GB453" s="7"/>
      <c r="GC453" s="105"/>
      <c r="GD453" s="156"/>
      <c r="GE453" s="157"/>
      <c r="GF453" s="120"/>
      <c r="GG453" s="117"/>
      <c r="GH453" s="160"/>
      <c r="GI453" s="9"/>
      <c r="GJ453" s="100"/>
      <c r="GK453" s="22"/>
      <c r="GL453" s="21"/>
      <c r="GM453" s="162"/>
      <c r="GN453" s="161"/>
      <c r="GO453" s="9"/>
      <c r="GP453" s="100"/>
      <c r="GQ453" s="22"/>
      <c r="GR453" s="21"/>
      <c r="GS453" s="162"/>
      <c r="GT453" s="161"/>
      <c r="GU453" s="9"/>
      <c r="GV453" s="100"/>
      <c r="GW453" s="22"/>
      <c r="GX453" s="21"/>
      <c r="GY453" s="162"/>
      <c r="GZ453" s="161"/>
      <c r="HA453" s="30"/>
      <c r="HB453" s="100"/>
      <c r="HC453" s="22"/>
      <c r="HD453" s="21"/>
      <c r="HE453" s="162"/>
    </row>
    <row r="454" spans="1:213" ht="13.5" thickBot="1" x14ac:dyDescent="0.25">
      <c r="A454" s="335">
        <v>451</v>
      </c>
      <c r="B454" s="249" t="s">
        <v>672</v>
      </c>
      <c r="C454" s="250" t="s">
        <v>661</v>
      </c>
      <c r="D454" s="276">
        <f t="shared" si="34"/>
        <v>1</v>
      </c>
      <c r="E454" s="276">
        <f t="shared" si="35"/>
        <v>13</v>
      </c>
      <c r="F454" s="345">
        <f t="shared" si="39"/>
        <v>13</v>
      </c>
      <c r="G454" s="167">
        <f t="shared" si="36"/>
        <v>0</v>
      </c>
      <c r="H454" s="549">
        <f t="shared" si="37"/>
        <v>0</v>
      </c>
      <c r="I454" s="629">
        <f t="shared" si="38"/>
        <v>0</v>
      </c>
      <c r="J454" s="815">
        <v>0</v>
      </c>
      <c r="K454" s="676">
        <v>0</v>
      </c>
      <c r="L454" s="901" t="e">
        <v>#DIV/0!</v>
      </c>
      <c r="M454" s="906"/>
      <c r="N454" s="679"/>
      <c r="O454" s="910"/>
      <c r="P454" s="862">
        <v>0</v>
      </c>
      <c r="Q454" s="877">
        <v>0</v>
      </c>
      <c r="R454" s="877" t="e">
        <v>#DIV/0!</v>
      </c>
      <c r="S454" s="865"/>
      <c r="T454" s="869"/>
      <c r="U454" s="872"/>
      <c r="V454" s="847">
        <v>0</v>
      </c>
      <c r="W454" s="756">
        <v>0</v>
      </c>
      <c r="X454" s="756" t="e">
        <v>#DIV/0!</v>
      </c>
      <c r="Y454" s="686"/>
      <c r="Z454" s="687"/>
      <c r="AA454" s="769"/>
      <c r="AB454" s="826">
        <v>0</v>
      </c>
      <c r="AC454" s="756">
        <v>0</v>
      </c>
      <c r="AD454" s="756" t="e">
        <v>#DIV/0!</v>
      </c>
      <c r="AE454" s="686"/>
      <c r="AF454" s="687"/>
      <c r="AG454" s="769"/>
      <c r="AH454" s="826">
        <v>0</v>
      </c>
      <c r="AI454" s="752">
        <v>0</v>
      </c>
      <c r="AJ454" s="752" t="e">
        <v>#DIV/0!</v>
      </c>
      <c r="AK454" s="686"/>
      <c r="AL454" s="687"/>
      <c r="AM454" s="751"/>
      <c r="AN454" s="820">
        <v>0</v>
      </c>
      <c r="AO454" s="685">
        <v>0</v>
      </c>
      <c r="AP454" s="685" t="e">
        <v>#DIV/0!</v>
      </c>
      <c r="AQ454" s="686"/>
      <c r="AR454" s="739"/>
      <c r="AS454" s="737"/>
      <c r="AT454" s="820"/>
      <c r="AU454" s="685">
        <v>0</v>
      </c>
      <c r="AV454" s="732" t="e">
        <v>#DIV/0!</v>
      </c>
      <c r="AW454" s="686"/>
      <c r="AX454" s="687"/>
      <c r="AY454" s="688"/>
      <c r="AZ454" s="815">
        <v>0</v>
      </c>
      <c r="BA454" s="676">
        <v>0</v>
      </c>
      <c r="BB454" s="676" t="e">
        <v>#DIV/0!</v>
      </c>
      <c r="BC454" s="677"/>
      <c r="BD454" s="679"/>
      <c r="BE454" s="798"/>
      <c r="BF454" s="806">
        <v>0</v>
      </c>
      <c r="BG454" s="632">
        <v>0</v>
      </c>
      <c r="BH454" s="632" t="e">
        <v>#DIV/0!</v>
      </c>
      <c r="BI454" s="636"/>
      <c r="BJ454" s="640"/>
      <c r="BK454" s="792"/>
      <c r="BL454" s="555">
        <v>1</v>
      </c>
      <c r="BM454" s="557">
        <v>13</v>
      </c>
      <c r="BN454" s="557">
        <v>13</v>
      </c>
      <c r="BO454" s="561"/>
      <c r="BP454" s="563"/>
      <c r="BQ454" s="575"/>
      <c r="BR454" s="555"/>
      <c r="BS454" s="557"/>
      <c r="BT454" s="557"/>
      <c r="BU454" s="561"/>
      <c r="BV454" s="563"/>
      <c r="BW454" s="566"/>
      <c r="BX454" s="300"/>
      <c r="BY454" s="541"/>
      <c r="BZ454" s="541"/>
      <c r="CA454" s="541"/>
      <c r="CB454" s="542"/>
      <c r="CC454" s="552"/>
      <c r="CD454" s="515"/>
      <c r="CE454" s="525"/>
      <c r="CF454" s="525"/>
      <c r="CG454" s="526"/>
      <c r="CH454" s="527"/>
      <c r="CI454" s="519"/>
      <c r="CJ454" s="377"/>
      <c r="CK454" s="233"/>
      <c r="CL454" s="233"/>
      <c r="CM454" s="381"/>
      <c r="CN454" s="384"/>
      <c r="CO454" s="386"/>
      <c r="CP454" s="52"/>
      <c r="CQ454" s="30"/>
      <c r="CR454" s="48"/>
      <c r="CS454" s="134"/>
      <c r="CT454" s="114"/>
      <c r="CU454" s="342"/>
      <c r="CV454" s="79"/>
      <c r="CW454" s="30"/>
      <c r="CX454" s="48"/>
      <c r="CY454" s="134"/>
      <c r="CZ454" s="114"/>
      <c r="DA454" s="117"/>
      <c r="DB454" s="52"/>
      <c r="DC454" s="30"/>
      <c r="DD454" s="48"/>
      <c r="DE454" s="134"/>
      <c r="DF454" s="114"/>
      <c r="DG454" s="117"/>
      <c r="DH454" s="104"/>
      <c r="DI454" s="79"/>
      <c r="DJ454" s="48"/>
      <c r="DK454" s="134"/>
      <c r="DL454" s="114"/>
      <c r="DM454" s="117"/>
      <c r="DN454" s="52"/>
      <c r="DO454" s="30"/>
      <c r="DP454" s="81"/>
      <c r="DQ454" s="134"/>
      <c r="DR454" s="114"/>
      <c r="DS454" s="117"/>
      <c r="DT454" s="88"/>
      <c r="DU454" s="7"/>
      <c r="DV454" s="95"/>
      <c r="DW454" s="121"/>
      <c r="DX454" s="114"/>
      <c r="DY454" s="117"/>
      <c r="DZ454" s="88"/>
      <c r="EA454" s="9"/>
      <c r="EB454" s="100"/>
      <c r="EC454" s="124"/>
      <c r="ED454" s="120"/>
      <c r="EE454" s="125"/>
      <c r="EF454" s="88"/>
      <c r="EG454" s="9"/>
      <c r="EH454" s="95"/>
      <c r="EI454" s="121"/>
      <c r="EJ454" s="122"/>
      <c r="EK454" s="117"/>
      <c r="EL454" s="7"/>
      <c r="EM454" s="9"/>
      <c r="EN454" s="95"/>
      <c r="EO454" s="113"/>
      <c r="EP454" s="120"/>
      <c r="EQ454" s="117"/>
      <c r="ER454" s="7"/>
      <c r="ES454" s="9"/>
      <c r="ET454" s="95"/>
      <c r="EU454" s="113"/>
      <c r="EV454" s="114"/>
      <c r="EW454" s="117"/>
      <c r="EX454" s="7"/>
      <c r="EY454" s="9"/>
      <c r="EZ454" s="95"/>
      <c r="FA454" s="113"/>
      <c r="FB454" s="114"/>
      <c r="FC454" s="117"/>
      <c r="FD454" s="7"/>
      <c r="FE454" s="105"/>
      <c r="FF454" s="156"/>
      <c r="FG454" s="157"/>
      <c r="FH454" s="120"/>
      <c r="FI454" s="117"/>
      <c r="FJ454" s="302"/>
      <c r="FK454" s="310"/>
      <c r="FL454" s="156"/>
      <c r="FM454" s="312"/>
      <c r="FN454" s="120"/>
      <c r="FO454" s="117"/>
      <c r="FP454" s="7"/>
      <c r="FQ454" s="105"/>
      <c r="FR454" s="156"/>
      <c r="FS454" s="157"/>
      <c r="FT454" s="120"/>
      <c r="FU454" s="117"/>
      <c r="FV454" s="7"/>
      <c r="FW454" s="105"/>
      <c r="FX454" s="156"/>
      <c r="FY454" s="157"/>
      <c r="FZ454" s="120"/>
      <c r="GA454" s="117"/>
      <c r="GB454" s="7"/>
      <c r="GC454" s="105"/>
      <c r="GD454" s="156"/>
      <c r="GE454" s="157"/>
      <c r="GF454" s="120"/>
      <c r="GG454" s="117"/>
      <c r="GH454" s="160"/>
      <c r="GI454" s="9"/>
      <c r="GJ454" s="100"/>
      <c r="GK454" s="22"/>
      <c r="GL454" s="21"/>
      <c r="GM454" s="162"/>
      <c r="GN454" s="161"/>
      <c r="GO454" s="9"/>
      <c r="GP454" s="100"/>
      <c r="GQ454" s="22"/>
      <c r="GR454" s="21"/>
      <c r="GS454" s="162"/>
      <c r="GT454" s="161"/>
      <c r="GU454" s="9"/>
      <c r="GV454" s="100"/>
      <c r="GW454" s="22"/>
      <c r="GX454" s="21"/>
      <c r="GY454" s="162"/>
      <c r="GZ454" s="161"/>
      <c r="HA454" s="30"/>
      <c r="HB454" s="100"/>
      <c r="HC454" s="22"/>
      <c r="HD454" s="21"/>
      <c r="HE454" s="162"/>
    </row>
    <row r="455" spans="1:213" ht="13.5" thickBot="1" x14ac:dyDescent="0.25">
      <c r="A455" s="335">
        <v>452</v>
      </c>
      <c r="B455" s="249" t="s">
        <v>663</v>
      </c>
      <c r="C455" s="334" t="s">
        <v>661</v>
      </c>
      <c r="D455" s="276">
        <f t="shared" si="34"/>
        <v>4</v>
      </c>
      <c r="E455" s="276">
        <f t="shared" si="35"/>
        <v>53</v>
      </c>
      <c r="F455" s="345">
        <f t="shared" si="39"/>
        <v>13.25</v>
      </c>
      <c r="G455" s="167">
        <f t="shared" si="36"/>
        <v>0</v>
      </c>
      <c r="H455" s="549">
        <f t="shared" si="37"/>
        <v>0</v>
      </c>
      <c r="I455" s="629">
        <f t="shared" si="38"/>
        <v>0</v>
      </c>
      <c r="J455" s="815">
        <v>0</v>
      </c>
      <c r="K455" s="676">
        <v>0</v>
      </c>
      <c r="L455" s="901" t="e">
        <v>#DIV/0!</v>
      </c>
      <c r="M455" s="906"/>
      <c r="N455" s="679"/>
      <c r="O455" s="910"/>
      <c r="P455" s="862">
        <v>0</v>
      </c>
      <c r="Q455" s="877">
        <v>0</v>
      </c>
      <c r="R455" s="877" t="e">
        <v>#DIV/0!</v>
      </c>
      <c r="S455" s="865"/>
      <c r="T455" s="869"/>
      <c r="U455" s="872"/>
      <c r="V455" s="847">
        <v>0</v>
      </c>
      <c r="W455" s="756">
        <v>0</v>
      </c>
      <c r="X455" s="756" t="e">
        <v>#DIV/0!</v>
      </c>
      <c r="Y455" s="686"/>
      <c r="Z455" s="687"/>
      <c r="AA455" s="769"/>
      <c r="AB455" s="826">
        <v>0</v>
      </c>
      <c r="AC455" s="756">
        <v>0</v>
      </c>
      <c r="AD455" s="756" t="e">
        <v>#DIV/0!</v>
      </c>
      <c r="AE455" s="686"/>
      <c r="AF455" s="687"/>
      <c r="AG455" s="769"/>
      <c r="AH455" s="826">
        <v>0</v>
      </c>
      <c r="AI455" s="752">
        <v>0</v>
      </c>
      <c r="AJ455" s="752" t="e">
        <v>#DIV/0!</v>
      </c>
      <c r="AK455" s="686"/>
      <c r="AL455" s="687"/>
      <c r="AM455" s="751"/>
      <c r="AN455" s="820">
        <v>0</v>
      </c>
      <c r="AO455" s="685">
        <v>0</v>
      </c>
      <c r="AP455" s="685" t="e">
        <v>#DIV/0!</v>
      </c>
      <c r="AQ455" s="686"/>
      <c r="AR455" s="739"/>
      <c r="AS455" s="737"/>
      <c r="AT455" s="820"/>
      <c r="AU455" s="685">
        <v>0</v>
      </c>
      <c r="AV455" s="732" t="e">
        <v>#DIV/0!</v>
      </c>
      <c r="AW455" s="686"/>
      <c r="AX455" s="687"/>
      <c r="AY455" s="688"/>
      <c r="AZ455" s="815">
        <v>0</v>
      </c>
      <c r="BA455" s="676">
        <v>0</v>
      </c>
      <c r="BB455" s="676" t="e">
        <v>#DIV/0!</v>
      </c>
      <c r="BC455" s="677"/>
      <c r="BD455" s="679"/>
      <c r="BE455" s="798"/>
      <c r="BF455" s="806">
        <v>0</v>
      </c>
      <c r="BG455" s="632">
        <v>0</v>
      </c>
      <c r="BH455" s="632" t="e">
        <v>#DIV/0!</v>
      </c>
      <c r="BI455" s="636"/>
      <c r="BJ455" s="640"/>
      <c r="BK455" s="792"/>
      <c r="BL455" s="555">
        <v>2</v>
      </c>
      <c r="BM455" s="557">
        <v>25</v>
      </c>
      <c r="BN455" s="557">
        <v>12.5</v>
      </c>
      <c r="BO455" s="561"/>
      <c r="BP455" s="563"/>
      <c r="BQ455" s="575"/>
      <c r="BR455" s="555">
        <v>2</v>
      </c>
      <c r="BS455" s="557">
        <v>28</v>
      </c>
      <c r="BT455" s="557">
        <v>14</v>
      </c>
      <c r="BU455" s="561"/>
      <c r="BV455" s="563"/>
      <c r="BW455" s="566"/>
      <c r="BX455" s="300"/>
      <c r="BY455" s="541"/>
      <c r="BZ455" s="541"/>
      <c r="CA455" s="541"/>
      <c r="CB455" s="542"/>
      <c r="CC455" s="552"/>
      <c r="CD455" s="515"/>
      <c r="CE455" s="525"/>
      <c r="CF455" s="525"/>
      <c r="CG455" s="526"/>
      <c r="CH455" s="527"/>
      <c r="CI455" s="519"/>
      <c r="CJ455" s="377"/>
      <c r="CK455" s="233"/>
      <c r="CL455" s="233"/>
      <c r="CM455" s="381"/>
      <c r="CN455" s="384"/>
      <c r="CO455" s="386"/>
      <c r="CP455" s="52"/>
      <c r="CQ455" s="30"/>
      <c r="CR455" s="48"/>
      <c r="CS455" s="134"/>
      <c r="CT455" s="114"/>
      <c r="CU455" s="342"/>
      <c r="CV455" s="79"/>
      <c r="CW455" s="30"/>
      <c r="CX455" s="48"/>
      <c r="CY455" s="134"/>
      <c r="CZ455" s="114"/>
      <c r="DA455" s="117"/>
      <c r="DB455" s="52"/>
      <c r="DC455" s="30"/>
      <c r="DD455" s="48"/>
      <c r="DE455" s="134"/>
      <c r="DF455" s="114"/>
      <c r="DG455" s="117"/>
      <c r="DH455" s="104"/>
      <c r="DI455" s="79"/>
      <c r="DJ455" s="48"/>
      <c r="DK455" s="134"/>
      <c r="DL455" s="114"/>
      <c r="DM455" s="117"/>
      <c r="DN455" s="52"/>
      <c r="DO455" s="30"/>
      <c r="DP455" s="81"/>
      <c r="DQ455" s="134"/>
      <c r="DR455" s="114"/>
      <c r="DS455" s="117"/>
      <c r="DT455" s="88"/>
      <c r="DU455" s="7"/>
      <c r="DV455" s="95"/>
      <c r="DW455" s="121"/>
      <c r="DX455" s="114"/>
      <c r="DY455" s="117"/>
      <c r="DZ455" s="88"/>
      <c r="EA455" s="9"/>
      <c r="EB455" s="100"/>
      <c r="EC455" s="124"/>
      <c r="ED455" s="120"/>
      <c r="EE455" s="125"/>
      <c r="EF455" s="88"/>
      <c r="EG455" s="9"/>
      <c r="EH455" s="95"/>
      <c r="EI455" s="121"/>
      <c r="EJ455" s="122"/>
      <c r="EK455" s="117"/>
      <c r="EL455" s="7"/>
      <c r="EM455" s="9"/>
      <c r="EN455" s="95"/>
      <c r="EO455" s="113"/>
      <c r="EP455" s="120"/>
      <c r="EQ455" s="117"/>
      <c r="ER455" s="7"/>
      <c r="ES455" s="9"/>
      <c r="ET455" s="95"/>
      <c r="EU455" s="113"/>
      <c r="EV455" s="114"/>
      <c r="EW455" s="117"/>
      <c r="EX455" s="7"/>
      <c r="EY455" s="9"/>
      <c r="EZ455" s="95"/>
      <c r="FA455" s="113"/>
      <c r="FB455" s="114"/>
      <c r="FC455" s="117"/>
      <c r="FD455" s="7"/>
      <c r="FE455" s="105"/>
      <c r="FF455" s="156"/>
      <c r="FG455" s="157"/>
      <c r="FH455" s="120"/>
      <c r="FI455" s="117"/>
      <c r="FJ455" s="302"/>
      <c r="FK455" s="310"/>
      <c r="FL455" s="156"/>
      <c r="FM455" s="312"/>
      <c r="FN455" s="120"/>
      <c r="FO455" s="117"/>
      <c r="FP455" s="7"/>
      <c r="FQ455" s="105"/>
      <c r="FR455" s="156"/>
      <c r="FS455" s="157"/>
      <c r="FT455" s="120"/>
      <c r="FU455" s="117"/>
      <c r="FV455" s="7"/>
      <c r="FW455" s="105"/>
      <c r="FX455" s="156"/>
      <c r="FY455" s="157"/>
      <c r="FZ455" s="120"/>
      <c r="GA455" s="117"/>
      <c r="GB455" s="7"/>
      <c r="GC455" s="105"/>
      <c r="GD455" s="156"/>
      <c r="GE455" s="157"/>
      <c r="GF455" s="120"/>
      <c r="GG455" s="117"/>
      <c r="GH455" s="160"/>
      <c r="GI455" s="9"/>
      <c r="GJ455" s="100"/>
      <c r="GK455" s="22"/>
      <c r="GL455" s="21"/>
      <c r="GM455" s="162"/>
      <c r="GN455" s="161"/>
      <c r="GO455" s="9"/>
      <c r="GP455" s="100"/>
      <c r="GQ455" s="22"/>
      <c r="GR455" s="21"/>
      <c r="GS455" s="162"/>
      <c r="GT455" s="161"/>
      <c r="GU455" s="9"/>
      <c r="GV455" s="100"/>
      <c r="GW455" s="22"/>
      <c r="GX455" s="21"/>
      <c r="GY455" s="162"/>
      <c r="GZ455" s="161"/>
      <c r="HA455" s="30"/>
      <c r="HB455" s="100"/>
      <c r="HC455" s="22"/>
      <c r="HD455" s="21"/>
      <c r="HE455" s="162"/>
    </row>
    <row r="456" spans="1:213" ht="13.5" thickBot="1" x14ac:dyDescent="0.25">
      <c r="A456" s="335">
        <v>453</v>
      </c>
      <c r="B456" s="249" t="s">
        <v>25</v>
      </c>
      <c r="C456" s="334" t="s">
        <v>312</v>
      </c>
      <c r="D456" s="276">
        <f t="shared" si="34"/>
        <v>1</v>
      </c>
      <c r="E456" s="276">
        <f t="shared" si="35"/>
        <v>13</v>
      </c>
      <c r="F456" s="345">
        <f t="shared" si="39"/>
        <v>13</v>
      </c>
      <c r="G456" s="167">
        <f t="shared" si="36"/>
        <v>0</v>
      </c>
      <c r="H456" s="549">
        <f t="shared" si="37"/>
        <v>0</v>
      </c>
      <c r="I456" s="629">
        <f t="shared" si="38"/>
        <v>0</v>
      </c>
      <c r="J456" s="815">
        <v>0</v>
      </c>
      <c r="K456" s="676">
        <v>0</v>
      </c>
      <c r="L456" s="901" t="e">
        <v>#DIV/0!</v>
      </c>
      <c r="M456" s="906"/>
      <c r="N456" s="679"/>
      <c r="O456" s="910"/>
      <c r="P456" s="862">
        <v>0</v>
      </c>
      <c r="Q456" s="877">
        <v>0</v>
      </c>
      <c r="R456" s="877" t="e">
        <v>#DIV/0!</v>
      </c>
      <c r="S456" s="865"/>
      <c r="T456" s="869"/>
      <c r="U456" s="872"/>
      <c r="V456" s="847">
        <v>0</v>
      </c>
      <c r="W456" s="756">
        <v>0</v>
      </c>
      <c r="X456" s="756" t="e">
        <v>#DIV/0!</v>
      </c>
      <c r="Y456" s="686"/>
      <c r="Z456" s="687"/>
      <c r="AA456" s="769"/>
      <c r="AB456" s="826">
        <v>0</v>
      </c>
      <c r="AC456" s="756">
        <v>0</v>
      </c>
      <c r="AD456" s="756" t="e">
        <v>#DIV/0!</v>
      </c>
      <c r="AE456" s="686"/>
      <c r="AF456" s="687"/>
      <c r="AG456" s="769"/>
      <c r="AH456" s="826">
        <v>0</v>
      </c>
      <c r="AI456" s="752">
        <v>0</v>
      </c>
      <c r="AJ456" s="752" t="e">
        <v>#DIV/0!</v>
      </c>
      <c r="AK456" s="686"/>
      <c r="AL456" s="687"/>
      <c r="AM456" s="751"/>
      <c r="AN456" s="820">
        <v>0</v>
      </c>
      <c r="AO456" s="685">
        <v>0</v>
      </c>
      <c r="AP456" s="685" t="e">
        <v>#DIV/0!</v>
      </c>
      <c r="AQ456" s="686"/>
      <c r="AR456" s="739"/>
      <c r="AS456" s="737"/>
      <c r="AT456" s="820"/>
      <c r="AU456" s="685">
        <v>0</v>
      </c>
      <c r="AV456" s="732" t="e">
        <v>#DIV/0!</v>
      </c>
      <c r="AW456" s="686"/>
      <c r="AX456" s="687"/>
      <c r="AY456" s="688"/>
      <c r="AZ456" s="815">
        <v>0</v>
      </c>
      <c r="BA456" s="676">
        <v>0</v>
      </c>
      <c r="BB456" s="676" t="e">
        <v>#DIV/0!</v>
      </c>
      <c r="BC456" s="677"/>
      <c r="BD456" s="679"/>
      <c r="BE456" s="798"/>
      <c r="BF456" s="806">
        <v>0</v>
      </c>
      <c r="BG456" s="632">
        <v>0</v>
      </c>
      <c r="BH456" s="632" t="e">
        <v>#DIV/0!</v>
      </c>
      <c r="BI456" s="636"/>
      <c r="BJ456" s="640"/>
      <c r="BK456" s="792"/>
      <c r="BL456" s="555">
        <v>0</v>
      </c>
      <c r="BM456" s="557">
        <v>0</v>
      </c>
      <c r="BN456" s="557" t="e">
        <v>#DIV/0!</v>
      </c>
      <c r="BO456" s="561"/>
      <c r="BP456" s="563"/>
      <c r="BQ456" s="575"/>
      <c r="BR456" s="555">
        <v>0</v>
      </c>
      <c r="BS456" s="557">
        <v>0</v>
      </c>
      <c r="BT456" s="557" t="e">
        <v>#DIV/0!</v>
      </c>
      <c r="BU456" s="561"/>
      <c r="BV456" s="563"/>
      <c r="BW456" s="566"/>
      <c r="BX456" s="300">
        <v>0</v>
      </c>
      <c r="BY456" s="541">
        <v>0</v>
      </c>
      <c r="BZ456" s="541" t="e">
        <v>#DIV/0!</v>
      </c>
      <c r="CA456" s="541"/>
      <c r="CB456" s="542"/>
      <c r="CC456" s="552"/>
      <c r="CD456" s="515">
        <v>0</v>
      </c>
      <c r="CE456" s="525">
        <v>0</v>
      </c>
      <c r="CF456" s="525" t="e">
        <v>#DIV/0!</v>
      </c>
      <c r="CG456" s="526"/>
      <c r="CH456" s="527"/>
      <c r="CI456" s="519"/>
      <c r="CJ456" s="377">
        <v>0</v>
      </c>
      <c r="CK456" s="233">
        <v>0</v>
      </c>
      <c r="CL456" s="233" t="e">
        <v>#DIV/0!</v>
      </c>
      <c r="CM456" s="381"/>
      <c r="CN456" s="384"/>
      <c r="CO456" s="386"/>
      <c r="CP456" s="52">
        <v>0</v>
      </c>
      <c r="CQ456" s="30">
        <v>0</v>
      </c>
      <c r="CR456" s="48" t="e">
        <v>#DIV/0!</v>
      </c>
      <c r="CS456" s="134"/>
      <c r="CT456" s="114"/>
      <c r="CU456" s="342"/>
      <c r="CV456" s="79">
        <v>0</v>
      </c>
      <c r="CW456" s="30">
        <v>0</v>
      </c>
      <c r="CX456" s="48" t="e">
        <v>#DIV/0!</v>
      </c>
      <c r="CY456" s="134"/>
      <c r="CZ456" s="114"/>
      <c r="DA456" s="117"/>
      <c r="DB456" s="52">
        <f>'2010 SCORES'!AC233</f>
        <v>0</v>
      </c>
      <c r="DC456" s="30">
        <f>'2010 SCORES'!AD233</f>
        <v>0</v>
      </c>
      <c r="DD456" s="48" t="e">
        <f>'2010 SCORES'!AE233</f>
        <v>#DIV/0!</v>
      </c>
      <c r="DE456" s="134">
        <f>'2010 SCORES'!AF233</f>
        <v>0</v>
      </c>
      <c r="DF456" s="114">
        <f>'2010 SCORES'!AG233</f>
        <v>0</v>
      </c>
      <c r="DG456" s="117">
        <f>'2010 SCORES'!AH233</f>
        <v>0</v>
      </c>
      <c r="DH456" s="104">
        <f>'2009 SCORES'!V233</f>
        <v>0</v>
      </c>
      <c r="DI456" s="79">
        <f>'2009 SCORES'!W233</f>
        <v>0</v>
      </c>
      <c r="DJ456" s="48" t="e">
        <f>'2009 SCORES'!X233</f>
        <v>#DIV/0!</v>
      </c>
      <c r="DK456" s="134">
        <f>'2009 SCORES'!Y233</f>
        <v>0</v>
      </c>
      <c r="DL456" s="114">
        <f>'2009 SCORES'!Z233</f>
        <v>0</v>
      </c>
      <c r="DM456" s="117">
        <f>'2009 SCORES'!AA233</f>
        <v>0</v>
      </c>
      <c r="DN456" s="52">
        <f>'2008 SCORES'!V233</f>
        <v>0</v>
      </c>
      <c r="DO456" s="30">
        <f>'2008 SCORES'!W233</f>
        <v>0</v>
      </c>
      <c r="DP456" s="81" t="e">
        <f>'2008 SCORES'!X233</f>
        <v>#DIV/0!</v>
      </c>
      <c r="DQ456" s="134">
        <f>'2008 SCORES'!Y233</f>
        <v>0</v>
      </c>
      <c r="DR456" s="114">
        <f>'2008 SCORES'!Z233</f>
        <v>0</v>
      </c>
      <c r="DS456" s="117">
        <f>'2008 SCORES'!AA233</f>
        <v>0</v>
      </c>
      <c r="DT456" s="88">
        <f>'2007 SCORES'!Q233</f>
        <v>0</v>
      </c>
      <c r="DU456" s="7">
        <f>'2007 SCORES'!R233</f>
        <v>0</v>
      </c>
      <c r="DV456" s="95" t="e">
        <f>'2007 SCORES'!S233</f>
        <v>#DIV/0!</v>
      </c>
      <c r="DW456" s="121">
        <f>'2007 SCORES'!T233</f>
        <v>0</v>
      </c>
      <c r="DX456" s="114">
        <f>'2007 SCORES'!U233</f>
        <v>0</v>
      </c>
      <c r="DY456" s="117">
        <f>'2007 SCORES'!V233</f>
        <v>0</v>
      </c>
      <c r="DZ456" s="88">
        <f>'2006 SCORES'!Q233</f>
        <v>0</v>
      </c>
      <c r="EA456" s="9">
        <f>'2006 SCORES'!R233</f>
        <v>0</v>
      </c>
      <c r="EB456" s="100" t="e">
        <f>'2006 SCORES'!S233</f>
        <v>#DIV/0!</v>
      </c>
      <c r="EC456" s="124">
        <f>'2006 SCORES'!T233</f>
        <v>0</v>
      </c>
      <c r="ED456" s="120">
        <f>'2006 SCORES'!U233</f>
        <v>0</v>
      </c>
      <c r="EE456" s="125">
        <f>'2006 SCORES'!V233</f>
        <v>0</v>
      </c>
      <c r="EF456" s="88">
        <f>'2005 SCORES'!L234</f>
        <v>0</v>
      </c>
      <c r="EG456" s="9">
        <f>'2005 SCORES'!M234</f>
        <v>0</v>
      </c>
      <c r="EH456" s="95" t="e">
        <f>'2005 SCORES'!N234</f>
        <v>#DIV/0!</v>
      </c>
      <c r="EI456" s="121">
        <f>'2005 SCORES'!O234</f>
        <v>0</v>
      </c>
      <c r="EJ456" s="122">
        <f>'2005 SCORES'!P234</f>
        <v>0</v>
      </c>
      <c r="EK456" s="117">
        <f>'2005 SCORES'!Q234</f>
        <v>0</v>
      </c>
      <c r="EL456" s="7">
        <f>'2004 SCORES'!K233</f>
        <v>0</v>
      </c>
      <c r="EM456" s="9">
        <f>'2004 SCORES'!L233</f>
        <v>0</v>
      </c>
      <c r="EN456" s="95" t="e">
        <f>'2004 SCORES'!M233</f>
        <v>#DIV/0!</v>
      </c>
      <c r="EO456" s="113">
        <f>'2004 SCORES'!N233</f>
        <v>0</v>
      </c>
      <c r="EP456" s="120">
        <f>'2004 SCORES'!O233</f>
        <v>0</v>
      </c>
      <c r="EQ456" s="117">
        <f>'2004 SCORES'!P233</f>
        <v>0</v>
      </c>
      <c r="ER456" s="7">
        <f>'2003 SCORES'!H233</f>
        <v>1</v>
      </c>
      <c r="ES456" s="9">
        <f>'2003 SCORES'!I233</f>
        <v>13</v>
      </c>
      <c r="ET456" s="95">
        <f>'2003 SCORES'!J233</f>
        <v>13</v>
      </c>
      <c r="EU456" s="113">
        <f>'2003 SCORES'!K233</f>
        <v>0</v>
      </c>
      <c r="EV456" s="114">
        <f>'2003 SCORES'!L233</f>
        <v>0</v>
      </c>
      <c r="EW456" s="117">
        <f>'2003 SCORES'!M233</f>
        <v>0</v>
      </c>
      <c r="EX456" s="7">
        <f>'2002 SCORES'!H233</f>
        <v>0</v>
      </c>
      <c r="EY456" s="9">
        <f>'2002 SCORES'!I233</f>
        <v>0</v>
      </c>
      <c r="EZ456" s="95" t="e">
        <f>'2002 SCORES'!J233</f>
        <v>#DIV/0!</v>
      </c>
      <c r="FA456" s="113">
        <f>'2002 SCORES'!K233</f>
        <v>0</v>
      </c>
      <c r="FB456" s="114">
        <f>'2002 SCORES'!L233</f>
        <v>0</v>
      </c>
      <c r="FC456" s="117">
        <f>'2002 SCORES'!M233</f>
        <v>0</v>
      </c>
      <c r="FD456" s="7">
        <f>'2001 SCORES'!I233</f>
        <v>0</v>
      </c>
      <c r="FE456" s="105">
        <f>'2001 SCORES'!J233</f>
        <v>0</v>
      </c>
      <c r="FF456" s="156" t="e">
        <f>'2001 SCORES'!K233</f>
        <v>#DIV/0!</v>
      </c>
      <c r="FG456" s="157">
        <f>'2001 SCORES'!L233</f>
        <v>0</v>
      </c>
      <c r="FH456" s="120">
        <f>'2001 SCORES'!M233</f>
        <v>0</v>
      </c>
      <c r="FI456" s="117">
        <f>'2001 SCORES'!N233</f>
        <v>0</v>
      </c>
      <c r="FJ456" s="302">
        <f>'2000 SCORES'!G233</f>
        <v>0</v>
      </c>
      <c r="FK456" s="310">
        <f>'2000 SCORES'!H233</f>
        <v>0</v>
      </c>
      <c r="FL456" s="156" t="e">
        <f>'2000 SCORES'!I233</f>
        <v>#DIV/0!</v>
      </c>
      <c r="FM456" s="312">
        <f>'2000 SCORES'!J233</f>
        <v>0</v>
      </c>
      <c r="FN456" s="120">
        <f>'2001 SCORES'!M233</f>
        <v>0</v>
      </c>
      <c r="FO456" s="117">
        <f>'2000 SCORES'!L233</f>
        <v>0</v>
      </c>
      <c r="FP456" s="7">
        <f>'1999 SCORES'!H233</f>
        <v>0</v>
      </c>
      <c r="FQ456" s="105">
        <f>'1999 SCORES'!I233</f>
        <v>0</v>
      </c>
      <c r="FR456" s="156" t="e">
        <f>'1999 SCORES'!J233</f>
        <v>#DIV/0!</v>
      </c>
      <c r="FS456" s="157">
        <f>'1999 SCORES'!K233</f>
        <v>0</v>
      </c>
      <c r="FT456" s="120">
        <f>'1999 SCORES'!L233</f>
        <v>0</v>
      </c>
      <c r="FU456" s="117">
        <f>'1999 SCORES'!M233</f>
        <v>0</v>
      </c>
      <c r="FV456" s="7">
        <f>'1998 SCORES'!G233</f>
        <v>0</v>
      </c>
      <c r="FW456" s="105">
        <f>'1998 SCORES'!H233</f>
        <v>0</v>
      </c>
      <c r="FX456" s="156" t="e">
        <f>'1998 SCORES'!I233</f>
        <v>#DIV/0!</v>
      </c>
      <c r="FY456" s="157">
        <f>'1998 SCORES'!J233</f>
        <v>0</v>
      </c>
      <c r="FZ456" s="120">
        <f>'1998 SCORES'!K233</f>
        <v>0</v>
      </c>
      <c r="GA456" s="117">
        <f>'1998 SCORES'!L233</f>
        <v>0</v>
      </c>
      <c r="GB456" s="7">
        <f>'1997 SCORES'!F233</f>
        <v>0</v>
      </c>
      <c r="GC456" s="105">
        <f>'1997 SCORES'!G233</f>
        <v>0</v>
      </c>
      <c r="GD456" s="156" t="e">
        <f>'1997 SCORES'!H233</f>
        <v>#DIV/0!</v>
      </c>
      <c r="GE456" s="157">
        <f>'1997 SCORES'!I233</f>
        <v>0</v>
      </c>
      <c r="GF456" s="120">
        <f>'1997 SCORES'!J233</f>
        <v>0</v>
      </c>
      <c r="GG456" s="117">
        <f>'1997 SCORES'!K233</f>
        <v>0</v>
      </c>
      <c r="GH456" s="160">
        <f>'1996 SCORES'!F233</f>
        <v>0</v>
      </c>
      <c r="GI456" s="9">
        <f>'1996 SCORES'!G233</f>
        <v>0</v>
      </c>
      <c r="GJ456" s="100" t="e">
        <f>'1996 SCORES'!H233</f>
        <v>#DIV/0!</v>
      </c>
      <c r="GK456" s="22">
        <f>'1996 SCORES'!I233</f>
        <v>0</v>
      </c>
      <c r="GL456" s="21">
        <f>'1996 SCORES'!J233</f>
        <v>0</v>
      </c>
      <c r="GM456" s="162">
        <f>'1996 SCORES'!K233</f>
        <v>0</v>
      </c>
      <c r="GN456" s="161">
        <f>'1995 SCORES '!F233</f>
        <v>0</v>
      </c>
      <c r="GO456" s="9">
        <f>'1995 SCORES '!G233</f>
        <v>0</v>
      </c>
      <c r="GP456" s="100" t="e">
        <f>'1995 SCORES '!H233</f>
        <v>#DIV/0!</v>
      </c>
      <c r="GQ456" s="22">
        <f>'1995 SCORES '!I233</f>
        <v>0</v>
      </c>
      <c r="GR456" s="21">
        <f>'1995 SCORES '!J233</f>
        <v>0</v>
      </c>
      <c r="GS456" s="162">
        <f>'1995 SCORES '!K233</f>
        <v>0</v>
      </c>
      <c r="GT456" s="161">
        <f>'1994 SCORES'!F233</f>
        <v>0</v>
      </c>
      <c r="GU456" s="9">
        <f>'1994 SCORES'!G233</f>
        <v>0</v>
      </c>
      <c r="GV456" s="100" t="e">
        <f>'1994 SCORES'!H233</f>
        <v>#DIV/0!</v>
      </c>
      <c r="GW456" s="22">
        <f>'1994 SCORES'!I233</f>
        <v>0</v>
      </c>
      <c r="GX456" s="21">
        <f>'1994 SCORES'!J233</f>
        <v>0</v>
      </c>
      <c r="GY456" s="162">
        <f>'1994 SCORES'!K233</f>
        <v>0</v>
      </c>
      <c r="GZ456" s="161">
        <f>'1993 SCORES'!F233</f>
        <v>0</v>
      </c>
      <c r="HA456" s="30">
        <f>'1993 SCORES'!G233</f>
        <v>0</v>
      </c>
      <c r="HB456" s="100" t="e">
        <f>'1993 SCORES'!H233</f>
        <v>#DIV/0!</v>
      </c>
      <c r="HC456" s="22">
        <f>'1993 SCORES'!I233</f>
        <v>0</v>
      </c>
      <c r="HD456" s="21">
        <f>'1993 SCORES'!J233</f>
        <v>0</v>
      </c>
      <c r="HE456" s="162">
        <f>'1993 SCORES'!K233</f>
        <v>0</v>
      </c>
    </row>
    <row r="457" spans="1:213" ht="13.5" thickBot="1" x14ac:dyDescent="0.25">
      <c r="A457" s="335">
        <v>454</v>
      </c>
      <c r="B457" s="249" t="s">
        <v>801</v>
      </c>
      <c r="C457" s="250" t="s">
        <v>802</v>
      </c>
      <c r="D457" s="276">
        <f t="shared" ref="D457:D479" si="40">SUM(J457,P457,V457,AB457,AH457,QN457,AT457,AZ457,BF457,BL457,BR457,BX457,CD457,CJ457,CP457,CV457,DB457,DH457,DN457,DT457,DZ457,EF457,EL457,ER457,EX457,FD457,FJ457,FP457,FV457,GB457,GH457,GN457,GT457,GZ457)</f>
        <v>5</v>
      </c>
      <c r="E457" s="276">
        <f t="shared" ref="E457:E479" si="41">SUM(K457,Q457,W457,AC457,AI457,AO457,AU457,BA457,BG457,BM457,BS457,BY457,CE457,CK457,CQ457,CW457,DC457,DI457,DO457,DU457,EA457,EG457,EM457,ES457,EY457,FE457,FK457,FQ457,FW457,GC457,GI457,GO457,GU457,HA457)</f>
        <v>128</v>
      </c>
      <c r="F457" s="345">
        <f t="shared" si="39"/>
        <v>25.6</v>
      </c>
      <c r="G457" s="167">
        <f t="shared" ref="G457:G479" si="42">SUM(M457,S457,Y457,AE457,AK457,AQ457,AW457,BC457,BI457,BO457,BU457,CA457, CG457,CM457,CS457,CY457,DE457,DK457,DQ457,DW457,EC457,EI457,EO457,EU457,FA457,FG457,FM457,FS457,FY457,GE457,GK457,GQ457,GW457,HC457)</f>
        <v>0</v>
      </c>
      <c r="H457" s="549">
        <f t="shared" ref="H457:H479" si="43">SUM(N457,T457,Z457,AF457,AL457,AR457,AX457,BD457,BJ457,BP457,BV457,CB457,CH457,CN457,CT457,CZ457,DF457,DL457,DR457,DX457,ED457,EJ457,EP457,EV457,FB457,FH457,FN457,FT457,FZ457,GF457,GL457,GR457,GX457,HD457)</f>
        <v>0</v>
      </c>
      <c r="I457" s="629">
        <f t="shared" ref="I457:I479" si="44">SUM(O457,U457,AA457,AG457,AM457,AS457,AY457, BE457,BK457,BQ457,BW457,CC457,CI457,CO457,CU457,DA457,DG457,DM457,DS457,DY457,EE457,EK457,EQ457,EW457,FC457,FI457,FO457,FU457,GA457,GG457,GM457,GS457,GY457,HE457)</f>
        <v>0</v>
      </c>
      <c r="J457" s="815">
        <v>1</v>
      </c>
      <c r="K457" s="676">
        <v>30</v>
      </c>
      <c r="L457" s="901">
        <v>30</v>
      </c>
      <c r="M457" s="906"/>
      <c r="N457" s="679"/>
      <c r="O457" s="910"/>
      <c r="P457" s="862">
        <v>4</v>
      </c>
      <c r="Q457" s="877">
        <v>98</v>
      </c>
      <c r="R457" s="877">
        <v>24.5</v>
      </c>
      <c r="S457" s="865"/>
      <c r="T457" s="869"/>
      <c r="U457" s="872"/>
      <c r="V457" s="847"/>
      <c r="W457" s="756"/>
      <c r="X457" s="756"/>
      <c r="Y457" s="686"/>
      <c r="Z457" s="687"/>
      <c r="AA457" s="769"/>
      <c r="AB457" s="826"/>
      <c r="AC457" s="756"/>
      <c r="AD457" s="756"/>
      <c r="AE457" s="686"/>
      <c r="AF457" s="687"/>
      <c r="AG457" s="769"/>
      <c r="AH457" s="826"/>
      <c r="AI457" s="752"/>
      <c r="AJ457" s="752"/>
      <c r="AK457" s="686"/>
      <c r="AL457" s="687"/>
      <c r="AM457" s="751"/>
      <c r="AN457" s="820"/>
      <c r="AO457" s="685"/>
      <c r="AP457" s="685"/>
      <c r="AQ457" s="686"/>
      <c r="AR457" s="739"/>
      <c r="AS457" s="737"/>
      <c r="AT457" s="820"/>
      <c r="AU457" s="685"/>
      <c r="AV457" s="732"/>
      <c r="AW457" s="686"/>
      <c r="AX457" s="687"/>
      <c r="AY457" s="688"/>
      <c r="AZ457" s="815"/>
      <c r="BA457" s="676"/>
      <c r="BB457" s="676"/>
      <c r="BC457" s="677"/>
      <c r="BD457" s="679"/>
      <c r="BE457" s="798"/>
      <c r="BF457" s="806"/>
      <c r="BG457" s="632"/>
      <c r="BH457" s="632"/>
      <c r="BI457" s="636"/>
      <c r="BJ457" s="640"/>
      <c r="BK457" s="792"/>
      <c r="BL457" s="555"/>
      <c r="BM457" s="557"/>
      <c r="BN457" s="557"/>
      <c r="BO457" s="561"/>
      <c r="BP457" s="563"/>
      <c r="BQ457" s="575"/>
      <c r="BR457" s="555"/>
      <c r="BS457" s="557"/>
      <c r="BT457" s="557"/>
      <c r="BU457" s="561"/>
      <c r="BV457" s="563"/>
      <c r="BW457" s="566"/>
      <c r="BX457" s="300"/>
      <c r="BY457" s="541"/>
      <c r="BZ457" s="541"/>
      <c r="CA457" s="541"/>
      <c r="CB457" s="542"/>
      <c r="CC457" s="552"/>
      <c r="CD457" s="515"/>
      <c r="CE457" s="525"/>
      <c r="CF457" s="525"/>
      <c r="CG457" s="526"/>
      <c r="CH457" s="527"/>
      <c r="CI457" s="519"/>
      <c r="CJ457" s="377"/>
      <c r="CK457" s="233"/>
      <c r="CL457" s="233"/>
      <c r="CM457" s="381"/>
      <c r="CN457" s="384"/>
      <c r="CO457" s="386"/>
      <c r="CP457" s="52"/>
      <c r="CQ457" s="30"/>
      <c r="CR457" s="48"/>
      <c r="CS457" s="134"/>
      <c r="CT457" s="114"/>
      <c r="CU457" s="342"/>
      <c r="CV457" s="79"/>
      <c r="CW457" s="30"/>
      <c r="CX457" s="48"/>
      <c r="CY457" s="134"/>
      <c r="CZ457" s="114"/>
      <c r="DA457" s="117"/>
      <c r="DB457" s="52"/>
      <c r="DC457" s="30"/>
      <c r="DD457" s="48"/>
      <c r="DE457" s="134"/>
      <c r="DF457" s="114"/>
      <c r="DG457" s="117"/>
      <c r="DH457" s="104"/>
      <c r="DI457" s="79"/>
      <c r="DJ457" s="48"/>
      <c r="DK457" s="134"/>
      <c r="DL457" s="114"/>
      <c r="DM457" s="117"/>
      <c r="DN457" s="52"/>
      <c r="DO457" s="30"/>
      <c r="DP457" s="81"/>
      <c r="DQ457" s="134"/>
      <c r="DR457" s="114"/>
      <c r="DS457" s="117"/>
      <c r="DT457" s="88"/>
      <c r="DU457" s="7"/>
      <c r="DV457" s="95"/>
      <c r="DW457" s="121"/>
      <c r="DX457" s="114"/>
      <c r="DY457" s="117"/>
      <c r="DZ457" s="88"/>
      <c r="EA457" s="9"/>
      <c r="EB457" s="100"/>
      <c r="EC457" s="124"/>
      <c r="ED457" s="120"/>
      <c r="EE457" s="125"/>
      <c r="EF457" s="88"/>
      <c r="EG457" s="9"/>
      <c r="EH457" s="95"/>
      <c r="EI457" s="121"/>
      <c r="EJ457" s="122"/>
      <c r="EK457" s="117"/>
      <c r="EL457" s="7"/>
      <c r="EM457" s="9"/>
      <c r="EN457" s="95"/>
      <c r="EO457" s="113"/>
      <c r="EP457" s="120"/>
      <c r="EQ457" s="117"/>
      <c r="ER457" s="7"/>
      <c r="ES457" s="9"/>
      <c r="ET457" s="95"/>
      <c r="EU457" s="113"/>
      <c r="EV457" s="114"/>
      <c r="EW457" s="117"/>
      <c r="EX457" s="7"/>
      <c r="EY457" s="9"/>
      <c r="EZ457" s="95"/>
      <c r="FA457" s="113"/>
      <c r="FB457" s="114"/>
      <c r="FC457" s="117"/>
      <c r="FD457" s="7"/>
      <c r="FE457" s="105"/>
      <c r="FF457" s="156"/>
      <c r="FG457" s="157"/>
      <c r="FH457" s="120"/>
      <c r="FI457" s="117"/>
      <c r="FJ457" s="302"/>
      <c r="FK457" s="310"/>
      <c r="FL457" s="156"/>
      <c r="FM457" s="312"/>
      <c r="FN457" s="120"/>
      <c r="FO457" s="117"/>
      <c r="FP457" s="7"/>
      <c r="FQ457" s="105"/>
      <c r="FR457" s="156"/>
      <c r="FS457" s="157"/>
      <c r="FT457" s="120"/>
      <c r="FU457" s="117"/>
      <c r="FV457" s="7"/>
      <c r="FW457" s="105"/>
      <c r="FX457" s="156"/>
      <c r="FY457" s="157"/>
      <c r="FZ457" s="120"/>
      <c r="GA457" s="117"/>
      <c r="GB457" s="7"/>
      <c r="GC457" s="105"/>
      <c r="GD457" s="156"/>
      <c r="GE457" s="157"/>
      <c r="GF457" s="120"/>
      <c r="GG457" s="117"/>
      <c r="GH457" s="160"/>
      <c r="GI457" s="9"/>
      <c r="GJ457" s="100"/>
      <c r="GK457" s="22"/>
      <c r="GL457" s="21"/>
      <c r="GM457" s="162"/>
      <c r="GN457" s="161"/>
      <c r="GO457" s="9"/>
      <c r="GP457" s="100"/>
      <c r="GQ457" s="22"/>
      <c r="GR457" s="21"/>
      <c r="GS457" s="162"/>
      <c r="GT457" s="161"/>
      <c r="GU457" s="9"/>
      <c r="GV457" s="100"/>
      <c r="GW457" s="22"/>
      <c r="GX457" s="21"/>
      <c r="GY457" s="162"/>
      <c r="GZ457" s="161"/>
      <c r="HA457" s="30"/>
      <c r="HB457" s="100"/>
      <c r="HC457" s="22"/>
      <c r="HD457" s="21"/>
      <c r="HE457" s="162"/>
    </row>
    <row r="458" spans="1:213" ht="13.5" thickBot="1" x14ac:dyDescent="0.25">
      <c r="A458" s="335">
        <v>455</v>
      </c>
      <c r="B458" s="249" t="s">
        <v>111</v>
      </c>
      <c r="C458" s="250" t="s">
        <v>802</v>
      </c>
      <c r="D458" s="276">
        <f t="shared" si="40"/>
        <v>1</v>
      </c>
      <c r="E458" s="276">
        <f t="shared" si="41"/>
        <v>17</v>
      </c>
      <c r="F458" s="345">
        <f t="shared" si="39"/>
        <v>17</v>
      </c>
      <c r="G458" s="167">
        <f t="shared" si="42"/>
        <v>0</v>
      </c>
      <c r="H458" s="549">
        <f t="shared" si="43"/>
        <v>0</v>
      </c>
      <c r="I458" s="629">
        <f t="shared" si="44"/>
        <v>0</v>
      </c>
      <c r="J458" s="815">
        <v>0</v>
      </c>
      <c r="K458" s="676">
        <v>0</v>
      </c>
      <c r="L458" s="901" t="e">
        <v>#DIV/0!</v>
      </c>
      <c r="M458" s="906"/>
      <c r="N458" s="679"/>
      <c r="O458" s="910"/>
      <c r="P458" s="862">
        <v>1</v>
      </c>
      <c r="Q458" s="877">
        <v>17</v>
      </c>
      <c r="R458" s="877">
        <v>17</v>
      </c>
      <c r="S458" s="865"/>
      <c r="T458" s="869"/>
      <c r="U458" s="872"/>
      <c r="V458" s="847"/>
      <c r="W458" s="756"/>
      <c r="X458" s="756"/>
      <c r="Y458" s="686"/>
      <c r="Z458" s="687"/>
      <c r="AA458" s="769"/>
      <c r="AB458" s="826"/>
      <c r="AC458" s="756"/>
      <c r="AD458" s="756"/>
      <c r="AE458" s="686"/>
      <c r="AF458" s="687"/>
      <c r="AG458" s="769"/>
      <c r="AH458" s="826"/>
      <c r="AI458" s="752"/>
      <c r="AJ458" s="752"/>
      <c r="AK458" s="686"/>
      <c r="AL458" s="687"/>
      <c r="AM458" s="751"/>
      <c r="AN458" s="820"/>
      <c r="AO458" s="685"/>
      <c r="AP458" s="685"/>
      <c r="AQ458" s="686"/>
      <c r="AR458" s="739"/>
      <c r="AS458" s="737"/>
      <c r="AT458" s="820"/>
      <c r="AU458" s="685"/>
      <c r="AV458" s="732"/>
      <c r="AW458" s="686"/>
      <c r="AX458" s="687"/>
      <c r="AY458" s="688"/>
      <c r="AZ458" s="815"/>
      <c r="BA458" s="676"/>
      <c r="BB458" s="676"/>
      <c r="BC458" s="677"/>
      <c r="BD458" s="679"/>
      <c r="BE458" s="798"/>
      <c r="BF458" s="806"/>
      <c r="BG458" s="632"/>
      <c r="BH458" s="632"/>
      <c r="BI458" s="636"/>
      <c r="BJ458" s="640"/>
      <c r="BK458" s="792"/>
      <c r="BL458" s="555"/>
      <c r="BM458" s="557"/>
      <c r="BN458" s="557"/>
      <c r="BO458" s="561"/>
      <c r="BP458" s="563"/>
      <c r="BQ458" s="575"/>
      <c r="BR458" s="555"/>
      <c r="BS458" s="557"/>
      <c r="BT458" s="557"/>
      <c r="BU458" s="561"/>
      <c r="BV458" s="563"/>
      <c r="BW458" s="566"/>
      <c r="BX458" s="300"/>
      <c r="BY458" s="541"/>
      <c r="BZ458" s="541"/>
      <c r="CA458" s="541"/>
      <c r="CB458" s="542"/>
      <c r="CC458" s="552"/>
      <c r="CD458" s="515"/>
      <c r="CE458" s="525"/>
      <c r="CF458" s="525"/>
      <c r="CG458" s="526"/>
      <c r="CH458" s="527"/>
      <c r="CI458" s="519"/>
      <c r="CJ458" s="377"/>
      <c r="CK458" s="233"/>
      <c r="CL458" s="233"/>
      <c r="CM458" s="381"/>
      <c r="CN458" s="384"/>
      <c r="CO458" s="386"/>
      <c r="CP458" s="52"/>
      <c r="CQ458" s="30"/>
      <c r="CR458" s="48"/>
      <c r="CS458" s="134"/>
      <c r="CT458" s="114"/>
      <c r="CU458" s="342"/>
      <c r="CV458" s="79"/>
      <c r="CW458" s="30"/>
      <c r="CX458" s="48"/>
      <c r="CY458" s="134"/>
      <c r="CZ458" s="114"/>
      <c r="DA458" s="117"/>
      <c r="DB458" s="52"/>
      <c r="DC458" s="30"/>
      <c r="DD458" s="48"/>
      <c r="DE458" s="134"/>
      <c r="DF458" s="114"/>
      <c r="DG458" s="117"/>
      <c r="DH458" s="104"/>
      <c r="DI458" s="79"/>
      <c r="DJ458" s="48"/>
      <c r="DK458" s="134"/>
      <c r="DL458" s="114"/>
      <c r="DM458" s="117"/>
      <c r="DN458" s="52"/>
      <c r="DO458" s="30"/>
      <c r="DP458" s="81"/>
      <c r="DQ458" s="134"/>
      <c r="DR458" s="114"/>
      <c r="DS458" s="117"/>
      <c r="DT458" s="88"/>
      <c r="DU458" s="7"/>
      <c r="DV458" s="95"/>
      <c r="DW458" s="121"/>
      <c r="DX458" s="114"/>
      <c r="DY458" s="117"/>
      <c r="DZ458" s="88"/>
      <c r="EA458" s="9"/>
      <c r="EB458" s="100"/>
      <c r="EC458" s="124"/>
      <c r="ED458" s="120"/>
      <c r="EE458" s="125"/>
      <c r="EF458" s="88"/>
      <c r="EG458" s="9"/>
      <c r="EH458" s="95"/>
      <c r="EI458" s="121"/>
      <c r="EJ458" s="122"/>
      <c r="EK458" s="117"/>
      <c r="EL458" s="7"/>
      <c r="EM458" s="9"/>
      <c r="EN458" s="95"/>
      <c r="EO458" s="113"/>
      <c r="EP458" s="120"/>
      <c r="EQ458" s="117"/>
      <c r="ER458" s="7"/>
      <c r="ES458" s="9"/>
      <c r="ET458" s="95"/>
      <c r="EU458" s="113"/>
      <c r="EV458" s="114"/>
      <c r="EW458" s="117"/>
      <c r="EX458" s="7"/>
      <c r="EY458" s="9"/>
      <c r="EZ458" s="95"/>
      <c r="FA458" s="113"/>
      <c r="FB458" s="114"/>
      <c r="FC458" s="117"/>
      <c r="FD458" s="7"/>
      <c r="FE458" s="105"/>
      <c r="FF458" s="156"/>
      <c r="FG458" s="157"/>
      <c r="FH458" s="120"/>
      <c r="FI458" s="117"/>
      <c r="FJ458" s="302"/>
      <c r="FK458" s="310"/>
      <c r="FL458" s="156"/>
      <c r="FM458" s="312"/>
      <c r="FN458" s="120"/>
      <c r="FO458" s="117"/>
      <c r="FP458" s="7"/>
      <c r="FQ458" s="105"/>
      <c r="FR458" s="156"/>
      <c r="FS458" s="157"/>
      <c r="FT458" s="120"/>
      <c r="FU458" s="117"/>
      <c r="FV458" s="7"/>
      <c r="FW458" s="105"/>
      <c r="FX458" s="156"/>
      <c r="FY458" s="157"/>
      <c r="FZ458" s="120"/>
      <c r="GA458" s="117"/>
      <c r="GB458" s="7"/>
      <c r="GC458" s="105"/>
      <c r="GD458" s="156"/>
      <c r="GE458" s="157"/>
      <c r="GF458" s="120"/>
      <c r="GG458" s="117"/>
      <c r="GH458" s="160"/>
      <c r="GI458" s="9"/>
      <c r="GJ458" s="100"/>
      <c r="GK458" s="22"/>
      <c r="GL458" s="21"/>
      <c r="GM458" s="162"/>
      <c r="GN458" s="161"/>
      <c r="GO458" s="9"/>
      <c r="GP458" s="100"/>
      <c r="GQ458" s="22"/>
      <c r="GR458" s="21"/>
      <c r="GS458" s="162"/>
      <c r="GT458" s="161"/>
      <c r="GU458" s="9"/>
      <c r="GV458" s="100"/>
      <c r="GW458" s="22"/>
      <c r="GX458" s="21"/>
      <c r="GY458" s="162"/>
      <c r="GZ458" s="161"/>
      <c r="HA458" s="30"/>
      <c r="HB458" s="100"/>
      <c r="HC458" s="22"/>
      <c r="HD458" s="21"/>
      <c r="HE458" s="162"/>
    </row>
    <row r="459" spans="1:213" ht="13.5" thickBot="1" x14ac:dyDescent="0.25">
      <c r="A459" s="335">
        <v>456</v>
      </c>
      <c r="B459" s="249" t="s">
        <v>803</v>
      </c>
      <c r="C459" s="250" t="s">
        <v>802</v>
      </c>
      <c r="D459" s="276">
        <f t="shared" si="40"/>
        <v>2</v>
      </c>
      <c r="E459" s="276">
        <f t="shared" si="41"/>
        <v>53</v>
      </c>
      <c r="F459" s="345">
        <f t="shared" si="39"/>
        <v>26.5</v>
      </c>
      <c r="G459" s="167">
        <f t="shared" si="42"/>
        <v>0</v>
      </c>
      <c r="H459" s="549">
        <f t="shared" si="43"/>
        <v>0</v>
      </c>
      <c r="I459" s="629">
        <f t="shared" si="44"/>
        <v>0</v>
      </c>
      <c r="J459" s="815">
        <v>0</v>
      </c>
      <c r="K459" s="676">
        <v>0</v>
      </c>
      <c r="L459" s="901" t="e">
        <v>#DIV/0!</v>
      </c>
      <c r="M459" s="906"/>
      <c r="N459" s="679"/>
      <c r="O459" s="910"/>
      <c r="P459" s="862">
        <v>2</v>
      </c>
      <c r="Q459" s="877">
        <v>53</v>
      </c>
      <c r="R459" s="877">
        <v>26.5</v>
      </c>
      <c r="S459" s="865"/>
      <c r="T459" s="869"/>
      <c r="U459" s="872"/>
      <c r="V459" s="847"/>
      <c r="W459" s="756"/>
      <c r="X459" s="756"/>
      <c r="Y459" s="686"/>
      <c r="Z459" s="687"/>
      <c r="AA459" s="769"/>
      <c r="AB459" s="826"/>
      <c r="AC459" s="756"/>
      <c r="AD459" s="756"/>
      <c r="AE459" s="686"/>
      <c r="AF459" s="687"/>
      <c r="AG459" s="769"/>
      <c r="AH459" s="826"/>
      <c r="AI459" s="752"/>
      <c r="AJ459" s="752"/>
      <c r="AK459" s="686"/>
      <c r="AL459" s="687"/>
      <c r="AM459" s="751"/>
      <c r="AN459" s="820"/>
      <c r="AO459" s="685"/>
      <c r="AP459" s="685"/>
      <c r="AQ459" s="686"/>
      <c r="AR459" s="739"/>
      <c r="AS459" s="737"/>
      <c r="AT459" s="820"/>
      <c r="AU459" s="685"/>
      <c r="AV459" s="732"/>
      <c r="AW459" s="686"/>
      <c r="AX459" s="687"/>
      <c r="AY459" s="688"/>
      <c r="AZ459" s="815"/>
      <c r="BA459" s="676"/>
      <c r="BB459" s="676"/>
      <c r="BC459" s="677"/>
      <c r="BD459" s="679"/>
      <c r="BE459" s="798"/>
      <c r="BF459" s="806"/>
      <c r="BG459" s="632"/>
      <c r="BH459" s="632"/>
      <c r="BI459" s="636"/>
      <c r="BJ459" s="640"/>
      <c r="BK459" s="792"/>
      <c r="BL459" s="555"/>
      <c r="BM459" s="557"/>
      <c r="BN459" s="557"/>
      <c r="BO459" s="561"/>
      <c r="BP459" s="563"/>
      <c r="BQ459" s="575"/>
      <c r="BR459" s="555"/>
      <c r="BS459" s="557"/>
      <c r="BT459" s="557"/>
      <c r="BU459" s="561"/>
      <c r="BV459" s="563"/>
      <c r="BW459" s="566"/>
      <c r="BX459" s="300"/>
      <c r="BY459" s="541"/>
      <c r="BZ459" s="541"/>
      <c r="CA459" s="541"/>
      <c r="CB459" s="542"/>
      <c r="CC459" s="552"/>
      <c r="CD459" s="515"/>
      <c r="CE459" s="525"/>
      <c r="CF459" s="525"/>
      <c r="CG459" s="526"/>
      <c r="CH459" s="527"/>
      <c r="CI459" s="519"/>
      <c r="CJ459" s="377"/>
      <c r="CK459" s="233"/>
      <c r="CL459" s="233"/>
      <c r="CM459" s="381"/>
      <c r="CN459" s="384"/>
      <c r="CO459" s="386"/>
      <c r="CP459" s="52"/>
      <c r="CQ459" s="30"/>
      <c r="CR459" s="48"/>
      <c r="CS459" s="134"/>
      <c r="CT459" s="114"/>
      <c r="CU459" s="342"/>
      <c r="CV459" s="79"/>
      <c r="CW459" s="30"/>
      <c r="CX459" s="48"/>
      <c r="CY459" s="134"/>
      <c r="CZ459" s="114"/>
      <c r="DA459" s="117"/>
      <c r="DB459" s="52"/>
      <c r="DC459" s="30"/>
      <c r="DD459" s="48"/>
      <c r="DE459" s="134"/>
      <c r="DF459" s="114"/>
      <c r="DG459" s="117"/>
      <c r="DH459" s="104"/>
      <c r="DI459" s="79"/>
      <c r="DJ459" s="48"/>
      <c r="DK459" s="134"/>
      <c r="DL459" s="114"/>
      <c r="DM459" s="117"/>
      <c r="DN459" s="52"/>
      <c r="DO459" s="30"/>
      <c r="DP459" s="81"/>
      <c r="DQ459" s="134"/>
      <c r="DR459" s="114"/>
      <c r="DS459" s="117"/>
      <c r="DT459" s="88"/>
      <c r="DU459" s="7"/>
      <c r="DV459" s="95"/>
      <c r="DW459" s="121"/>
      <c r="DX459" s="114"/>
      <c r="DY459" s="117"/>
      <c r="DZ459" s="88"/>
      <c r="EA459" s="9"/>
      <c r="EB459" s="100"/>
      <c r="EC459" s="124"/>
      <c r="ED459" s="120"/>
      <c r="EE459" s="125"/>
      <c r="EF459" s="88"/>
      <c r="EG459" s="9"/>
      <c r="EH459" s="95"/>
      <c r="EI459" s="121"/>
      <c r="EJ459" s="122"/>
      <c r="EK459" s="117"/>
      <c r="EL459" s="7"/>
      <c r="EM459" s="9"/>
      <c r="EN459" s="95"/>
      <c r="EO459" s="113"/>
      <c r="EP459" s="120"/>
      <c r="EQ459" s="117"/>
      <c r="ER459" s="7"/>
      <c r="ES459" s="9"/>
      <c r="ET459" s="95"/>
      <c r="EU459" s="113"/>
      <c r="EV459" s="114"/>
      <c r="EW459" s="117"/>
      <c r="EX459" s="7"/>
      <c r="EY459" s="9"/>
      <c r="EZ459" s="95"/>
      <c r="FA459" s="113"/>
      <c r="FB459" s="114"/>
      <c r="FC459" s="117"/>
      <c r="FD459" s="7"/>
      <c r="FE459" s="105"/>
      <c r="FF459" s="156"/>
      <c r="FG459" s="157"/>
      <c r="FH459" s="120"/>
      <c r="FI459" s="117"/>
      <c r="FJ459" s="302"/>
      <c r="FK459" s="310"/>
      <c r="FL459" s="156"/>
      <c r="FM459" s="312"/>
      <c r="FN459" s="120"/>
      <c r="FO459" s="117"/>
      <c r="FP459" s="7"/>
      <c r="FQ459" s="105"/>
      <c r="FR459" s="156"/>
      <c r="FS459" s="157"/>
      <c r="FT459" s="120"/>
      <c r="FU459" s="117"/>
      <c r="FV459" s="7"/>
      <c r="FW459" s="105"/>
      <c r="FX459" s="156"/>
      <c r="FY459" s="157"/>
      <c r="FZ459" s="120"/>
      <c r="GA459" s="117"/>
      <c r="GB459" s="7"/>
      <c r="GC459" s="105"/>
      <c r="GD459" s="156"/>
      <c r="GE459" s="157"/>
      <c r="GF459" s="120"/>
      <c r="GG459" s="117"/>
      <c r="GH459" s="160"/>
      <c r="GI459" s="9"/>
      <c r="GJ459" s="100"/>
      <c r="GK459" s="22"/>
      <c r="GL459" s="21"/>
      <c r="GM459" s="162"/>
      <c r="GN459" s="161"/>
      <c r="GO459" s="9"/>
      <c r="GP459" s="100"/>
      <c r="GQ459" s="22"/>
      <c r="GR459" s="21"/>
      <c r="GS459" s="162"/>
      <c r="GT459" s="161"/>
      <c r="GU459" s="9"/>
      <c r="GV459" s="100"/>
      <c r="GW459" s="22"/>
      <c r="GX459" s="21"/>
      <c r="GY459" s="162"/>
      <c r="GZ459" s="161"/>
      <c r="HA459" s="30"/>
      <c r="HB459" s="100"/>
      <c r="HC459" s="22"/>
      <c r="HD459" s="21"/>
      <c r="HE459" s="162"/>
    </row>
    <row r="460" spans="1:213" ht="13.5" thickBot="1" x14ac:dyDescent="0.25">
      <c r="A460" s="335">
        <v>457</v>
      </c>
      <c r="B460" s="249" t="s">
        <v>558</v>
      </c>
      <c r="C460" s="250" t="s">
        <v>559</v>
      </c>
      <c r="D460" s="276">
        <f t="shared" si="40"/>
        <v>2</v>
      </c>
      <c r="E460" s="276">
        <f t="shared" si="41"/>
        <v>52</v>
      </c>
      <c r="F460" s="345">
        <f t="shared" si="39"/>
        <v>26</v>
      </c>
      <c r="G460" s="167">
        <f t="shared" si="42"/>
        <v>0</v>
      </c>
      <c r="H460" s="549">
        <f t="shared" si="43"/>
        <v>0</v>
      </c>
      <c r="I460" s="629">
        <f t="shared" si="44"/>
        <v>0</v>
      </c>
      <c r="J460" s="815">
        <v>0</v>
      </c>
      <c r="K460" s="676">
        <v>0</v>
      </c>
      <c r="L460" s="901" t="e">
        <v>#DIV/0!</v>
      </c>
      <c r="M460" s="906"/>
      <c r="N460" s="679"/>
      <c r="O460" s="910"/>
      <c r="P460" s="862">
        <v>0</v>
      </c>
      <c r="Q460" s="877">
        <v>0</v>
      </c>
      <c r="R460" s="877" t="e">
        <v>#DIV/0!</v>
      </c>
      <c r="S460" s="865"/>
      <c r="T460" s="869"/>
      <c r="U460" s="872"/>
      <c r="V460" s="847">
        <v>0</v>
      </c>
      <c r="W460" s="756">
        <v>0</v>
      </c>
      <c r="X460" s="756" t="e">
        <v>#DIV/0!</v>
      </c>
      <c r="Y460" s="686"/>
      <c r="Z460" s="687"/>
      <c r="AA460" s="769"/>
      <c r="AB460" s="826">
        <v>0</v>
      </c>
      <c r="AC460" s="756">
        <v>0</v>
      </c>
      <c r="AD460" s="756" t="e">
        <v>#DIV/0!</v>
      </c>
      <c r="AE460" s="686"/>
      <c r="AF460" s="687"/>
      <c r="AG460" s="769"/>
      <c r="AH460" s="826">
        <v>0</v>
      </c>
      <c r="AI460" s="752">
        <v>0</v>
      </c>
      <c r="AJ460" s="752" t="e">
        <v>#DIV/0!</v>
      </c>
      <c r="AK460" s="686"/>
      <c r="AL460" s="687"/>
      <c r="AM460" s="751"/>
      <c r="AN460" s="820">
        <v>0</v>
      </c>
      <c r="AO460" s="685">
        <v>0</v>
      </c>
      <c r="AP460" s="685" t="e">
        <v>#DIV/0!</v>
      </c>
      <c r="AQ460" s="686"/>
      <c r="AR460" s="739"/>
      <c r="AS460" s="737"/>
      <c r="AT460" s="820"/>
      <c r="AU460" s="685">
        <v>0</v>
      </c>
      <c r="AV460" s="732" t="e">
        <v>#DIV/0!</v>
      </c>
      <c r="AW460" s="686"/>
      <c r="AX460" s="687"/>
      <c r="AY460" s="688"/>
      <c r="AZ460" s="815">
        <v>0</v>
      </c>
      <c r="BA460" s="676">
        <v>0</v>
      </c>
      <c r="BB460" s="676" t="e">
        <v>#DIV/0!</v>
      </c>
      <c r="BC460" s="677"/>
      <c r="BD460" s="679"/>
      <c r="BE460" s="798"/>
      <c r="BF460" s="806">
        <v>0</v>
      </c>
      <c r="BG460" s="632">
        <v>0</v>
      </c>
      <c r="BH460" s="632" t="e">
        <v>#DIV/0!</v>
      </c>
      <c r="BI460" s="636"/>
      <c r="BJ460" s="640"/>
      <c r="BK460" s="792"/>
      <c r="BL460" s="555">
        <v>0</v>
      </c>
      <c r="BM460" s="557">
        <v>0</v>
      </c>
      <c r="BN460" s="557" t="e">
        <v>#DIV/0!</v>
      </c>
      <c r="BO460" s="561"/>
      <c r="BP460" s="563"/>
      <c r="BQ460" s="575"/>
      <c r="BR460" s="555">
        <v>0</v>
      </c>
      <c r="BS460" s="557">
        <v>0</v>
      </c>
      <c r="BT460" s="557" t="e">
        <v>#DIV/0!</v>
      </c>
      <c r="BU460" s="561"/>
      <c r="BV460" s="563"/>
      <c r="BW460" s="566"/>
      <c r="BX460" s="300">
        <v>0</v>
      </c>
      <c r="BY460" s="541">
        <v>0</v>
      </c>
      <c r="BZ460" s="541" t="e">
        <v>#DIV/0!</v>
      </c>
      <c r="CA460" s="541"/>
      <c r="CB460" s="542"/>
      <c r="CC460" s="552"/>
      <c r="CD460" s="515">
        <v>2</v>
      </c>
      <c r="CE460" s="525">
        <v>52</v>
      </c>
      <c r="CF460" s="525">
        <v>26</v>
      </c>
      <c r="CG460" s="526"/>
      <c r="CH460" s="527"/>
      <c r="CI460" s="519"/>
      <c r="CJ460" s="377"/>
      <c r="CK460" s="233"/>
      <c r="CL460" s="233"/>
      <c r="CM460" s="381"/>
      <c r="CN460" s="384"/>
      <c r="CO460" s="386"/>
      <c r="CP460" s="52"/>
      <c r="CQ460" s="30"/>
      <c r="CR460" s="48"/>
      <c r="CS460" s="134"/>
      <c r="CT460" s="114"/>
      <c r="CU460" s="342"/>
      <c r="CV460" s="79"/>
      <c r="CW460" s="30"/>
      <c r="CX460" s="48"/>
      <c r="CY460" s="134"/>
      <c r="CZ460" s="114"/>
      <c r="DA460" s="117"/>
      <c r="DB460" s="52"/>
      <c r="DC460" s="30"/>
      <c r="DD460" s="48"/>
      <c r="DE460" s="134"/>
      <c r="DF460" s="114"/>
      <c r="DG460" s="117"/>
      <c r="DH460" s="104"/>
      <c r="DI460" s="79"/>
      <c r="DJ460" s="48"/>
      <c r="DK460" s="134"/>
      <c r="DL460" s="114"/>
      <c r="DM460" s="117"/>
      <c r="DN460" s="52"/>
      <c r="DO460" s="30"/>
      <c r="DP460" s="81"/>
      <c r="DQ460" s="134"/>
      <c r="DR460" s="114"/>
      <c r="DS460" s="117"/>
      <c r="DT460" s="88"/>
      <c r="DU460" s="7"/>
      <c r="DV460" s="95"/>
      <c r="DW460" s="121"/>
      <c r="DX460" s="114"/>
      <c r="DY460" s="117"/>
      <c r="DZ460" s="88"/>
      <c r="EA460" s="9"/>
      <c r="EB460" s="100"/>
      <c r="EC460" s="124"/>
      <c r="ED460" s="120"/>
      <c r="EE460" s="125"/>
      <c r="EF460" s="88"/>
      <c r="EG460" s="9"/>
      <c r="EH460" s="95"/>
      <c r="EI460" s="121"/>
      <c r="EJ460" s="122"/>
      <c r="EK460" s="117"/>
      <c r="EL460" s="7"/>
      <c r="EM460" s="9"/>
      <c r="EN460" s="95"/>
      <c r="EO460" s="113"/>
      <c r="EP460" s="120"/>
      <c r="EQ460" s="117"/>
      <c r="ER460" s="7"/>
      <c r="ES460" s="9"/>
      <c r="ET460" s="95"/>
      <c r="EU460" s="113"/>
      <c r="EV460" s="114"/>
      <c r="EW460" s="117"/>
      <c r="EX460" s="7"/>
      <c r="EY460" s="9"/>
      <c r="EZ460" s="95"/>
      <c r="FA460" s="113"/>
      <c r="FB460" s="114"/>
      <c r="FC460" s="117"/>
      <c r="FD460" s="7"/>
      <c r="FE460" s="105"/>
      <c r="FF460" s="156"/>
      <c r="FG460" s="157"/>
      <c r="FH460" s="120"/>
      <c r="FI460" s="117"/>
      <c r="FJ460" s="302"/>
      <c r="FK460" s="310"/>
      <c r="FL460" s="156"/>
      <c r="FM460" s="312"/>
      <c r="FN460" s="120"/>
      <c r="FO460" s="117"/>
      <c r="FP460" s="7"/>
      <c r="FQ460" s="105"/>
      <c r="FR460" s="156"/>
      <c r="FS460" s="157"/>
      <c r="FT460" s="120"/>
      <c r="FU460" s="117"/>
      <c r="FV460" s="7"/>
      <c r="FW460" s="105"/>
      <c r="FX460" s="156"/>
      <c r="FY460" s="157"/>
      <c r="FZ460" s="120"/>
      <c r="GA460" s="117"/>
      <c r="GB460" s="7"/>
      <c r="GC460" s="105"/>
      <c r="GD460" s="156"/>
      <c r="GE460" s="157"/>
      <c r="GF460" s="120"/>
      <c r="GG460" s="117"/>
      <c r="GH460" s="160"/>
      <c r="GI460" s="9"/>
      <c r="GJ460" s="100"/>
      <c r="GK460" s="22"/>
      <c r="GL460" s="21"/>
      <c r="GM460" s="162"/>
      <c r="GN460" s="161"/>
      <c r="GO460" s="9"/>
      <c r="GP460" s="100"/>
      <c r="GQ460" s="22"/>
      <c r="GR460" s="21"/>
      <c r="GS460" s="162"/>
      <c r="GT460" s="161"/>
      <c r="GU460" s="9"/>
      <c r="GV460" s="100"/>
      <c r="GW460" s="22"/>
      <c r="GX460" s="21"/>
      <c r="GY460" s="162"/>
      <c r="GZ460" s="161"/>
      <c r="HA460" s="30"/>
      <c r="HB460" s="100"/>
      <c r="HC460" s="22"/>
      <c r="HD460" s="21"/>
      <c r="HE460" s="162"/>
    </row>
    <row r="461" spans="1:213" ht="13.5" thickBot="1" x14ac:dyDescent="0.25">
      <c r="A461" s="335">
        <v>458</v>
      </c>
      <c r="B461" s="249" t="s">
        <v>584</v>
      </c>
      <c r="C461" s="250" t="s">
        <v>741</v>
      </c>
      <c r="D461" s="276">
        <f t="shared" si="40"/>
        <v>1</v>
      </c>
      <c r="E461" s="276">
        <f t="shared" si="41"/>
        <v>23</v>
      </c>
      <c r="F461" s="345">
        <f t="shared" si="39"/>
        <v>23</v>
      </c>
      <c r="G461" s="167">
        <f t="shared" si="42"/>
        <v>0</v>
      </c>
      <c r="H461" s="549">
        <f t="shared" si="43"/>
        <v>0</v>
      </c>
      <c r="I461" s="629">
        <f t="shared" si="44"/>
        <v>0</v>
      </c>
      <c r="J461" s="815">
        <v>0</v>
      </c>
      <c r="K461" s="676">
        <v>0</v>
      </c>
      <c r="L461" s="901" t="e">
        <v>#DIV/0!</v>
      </c>
      <c r="M461" s="906"/>
      <c r="N461" s="679"/>
      <c r="O461" s="910"/>
      <c r="P461" s="862">
        <v>0</v>
      </c>
      <c r="Q461" s="877">
        <v>0</v>
      </c>
      <c r="R461" s="877" t="e">
        <v>#DIV/0!</v>
      </c>
      <c r="S461" s="865"/>
      <c r="T461" s="869"/>
      <c r="U461" s="872"/>
      <c r="V461" s="847">
        <v>0</v>
      </c>
      <c r="W461" s="756">
        <v>0</v>
      </c>
      <c r="X461" s="756" t="e">
        <v>#DIV/0!</v>
      </c>
      <c r="Y461" s="686"/>
      <c r="Z461" s="687"/>
      <c r="AA461" s="769"/>
      <c r="AB461" s="826">
        <v>0</v>
      </c>
      <c r="AC461" s="756">
        <v>0</v>
      </c>
      <c r="AD461" s="756" t="e">
        <v>#DIV/0!</v>
      </c>
      <c r="AE461" s="686"/>
      <c r="AF461" s="687"/>
      <c r="AG461" s="769"/>
      <c r="AH461" s="826">
        <v>1</v>
      </c>
      <c r="AI461" s="752">
        <v>23</v>
      </c>
      <c r="AJ461" s="752">
        <v>23</v>
      </c>
      <c r="AK461" s="686"/>
      <c r="AL461" s="687"/>
      <c r="AM461" s="751"/>
      <c r="AN461" s="820"/>
      <c r="AO461" s="685"/>
      <c r="AP461" s="685"/>
      <c r="AQ461" s="686"/>
      <c r="AR461" s="739"/>
      <c r="AS461" s="737"/>
      <c r="AT461" s="820"/>
      <c r="AU461" s="685"/>
      <c r="AV461" s="732"/>
      <c r="AW461" s="686"/>
      <c r="AX461" s="687"/>
      <c r="AY461" s="688"/>
      <c r="AZ461" s="815"/>
      <c r="BA461" s="676"/>
      <c r="BB461" s="676"/>
      <c r="BC461" s="677"/>
      <c r="BD461" s="679"/>
      <c r="BE461" s="798"/>
      <c r="BF461" s="806"/>
      <c r="BG461" s="632"/>
      <c r="BH461" s="632"/>
      <c r="BI461" s="636"/>
      <c r="BJ461" s="640"/>
      <c r="BK461" s="792"/>
      <c r="BL461" s="555"/>
      <c r="BM461" s="557"/>
      <c r="BN461" s="557"/>
      <c r="BO461" s="561"/>
      <c r="BP461" s="563"/>
      <c r="BQ461" s="575"/>
      <c r="BR461" s="555"/>
      <c r="BS461" s="557"/>
      <c r="BT461" s="557"/>
      <c r="BU461" s="561"/>
      <c r="BV461" s="563"/>
      <c r="BW461" s="566"/>
      <c r="BX461" s="300"/>
      <c r="BY461" s="541"/>
      <c r="BZ461" s="541"/>
      <c r="CA461" s="541"/>
      <c r="CB461" s="542"/>
      <c r="CC461" s="552"/>
      <c r="CD461" s="515"/>
      <c r="CE461" s="525"/>
      <c r="CF461" s="525"/>
      <c r="CG461" s="526"/>
      <c r="CH461" s="527"/>
      <c r="CI461" s="519"/>
      <c r="CJ461" s="377"/>
      <c r="CK461" s="233"/>
      <c r="CL461" s="233"/>
      <c r="CM461" s="381"/>
      <c r="CN461" s="384"/>
      <c r="CO461" s="386"/>
      <c r="CP461" s="52"/>
      <c r="CQ461" s="30"/>
      <c r="CR461" s="48"/>
      <c r="CS461" s="134"/>
      <c r="CT461" s="114"/>
      <c r="CU461" s="342"/>
      <c r="CV461" s="79"/>
      <c r="CW461" s="30"/>
      <c r="CX461" s="48"/>
      <c r="CY461" s="134"/>
      <c r="CZ461" s="114"/>
      <c r="DA461" s="117"/>
      <c r="DB461" s="52"/>
      <c r="DC461" s="30"/>
      <c r="DD461" s="48"/>
      <c r="DE461" s="134"/>
      <c r="DF461" s="114"/>
      <c r="DG461" s="117"/>
      <c r="DH461" s="104"/>
      <c r="DI461" s="79"/>
      <c r="DJ461" s="48"/>
      <c r="DK461" s="134"/>
      <c r="DL461" s="114"/>
      <c r="DM461" s="117"/>
      <c r="DN461" s="52"/>
      <c r="DO461" s="30"/>
      <c r="DP461" s="81"/>
      <c r="DQ461" s="134"/>
      <c r="DR461" s="114"/>
      <c r="DS461" s="117"/>
      <c r="DT461" s="88"/>
      <c r="DU461" s="7"/>
      <c r="DV461" s="95"/>
      <c r="DW461" s="121"/>
      <c r="DX461" s="114"/>
      <c r="DY461" s="117"/>
      <c r="DZ461" s="88"/>
      <c r="EA461" s="9"/>
      <c r="EB461" s="100"/>
      <c r="EC461" s="124"/>
      <c r="ED461" s="120"/>
      <c r="EE461" s="125"/>
      <c r="EF461" s="88"/>
      <c r="EG461" s="9"/>
      <c r="EH461" s="95"/>
      <c r="EI461" s="121"/>
      <c r="EJ461" s="122"/>
      <c r="EK461" s="117"/>
      <c r="EL461" s="7"/>
      <c r="EM461" s="9"/>
      <c r="EN461" s="95"/>
      <c r="EO461" s="113"/>
      <c r="EP461" s="120"/>
      <c r="EQ461" s="117"/>
      <c r="ER461" s="7"/>
      <c r="ES461" s="9"/>
      <c r="ET461" s="95"/>
      <c r="EU461" s="113"/>
      <c r="EV461" s="114"/>
      <c r="EW461" s="117"/>
      <c r="EX461" s="7"/>
      <c r="EY461" s="9"/>
      <c r="EZ461" s="95"/>
      <c r="FA461" s="113"/>
      <c r="FB461" s="114"/>
      <c r="FC461" s="117"/>
      <c r="FD461" s="7"/>
      <c r="FE461" s="105"/>
      <c r="FF461" s="156"/>
      <c r="FG461" s="157"/>
      <c r="FH461" s="120"/>
      <c r="FI461" s="117"/>
      <c r="FJ461" s="302"/>
      <c r="FK461" s="310"/>
      <c r="FL461" s="156"/>
      <c r="FM461" s="312"/>
      <c r="FN461" s="120"/>
      <c r="FO461" s="117"/>
      <c r="FP461" s="7"/>
      <c r="FQ461" s="105"/>
      <c r="FR461" s="156"/>
      <c r="FS461" s="157"/>
      <c r="FT461" s="120"/>
      <c r="FU461" s="117"/>
      <c r="FV461" s="7"/>
      <c r="FW461" s="105"/>
      <c r="FX461" s="156"/>
      <c r="FY461" s="157"/>
      <c r="FZ461" s="120"/>
      <c r="GA461" s="117"/>
      <c r="GB461" s="7"/>
      <c r="GC461" s="105"/>
      <c r="GD461" s="156"/>
      <c r="GE461" s="157"/>
      <c r="GF461" s="120"/>
      <c r="GG461" s="117"/>
      <c r="GH461" s="160"/>
      <c r="GI461" s="9"/>
      <c r="GJ461" s="100"/>
      <c r="GK461" s="22"/>
      <c r="GL461" s="21"/>
      <c r="GM461" s="162"/>
      <c r="GN461" s="161"/>
      <c r="GO461" s="9"/>
      <c r="GP461" s="100"/>
      <c r="GQ461" s="22"/>
      <c r="GR461" s="21"/>
      <c r="GS461" s="162"/>
      <c r="GT461" s="161"/>
      <c r="GU461" s="9"/>
      <c r="GV461" s="100"/>
      <c r="GW461" s="22"/>
      <c r="GX461" s="21"/>
      <c r="GY461" s="162"/>
      <c r="GZ461" s="161"/>
      <c r="HA461" s="30"/>
      <c r="HB461" s="100"/>
      <c r="HC461" s="22"/>
      <c r="HD461" s="21"/>
      <c r="HE461" s="162"/>
    </row>
    <row r="462" spans="1:213" ht="13.5" thickBot="1" x14ac:dyDescent="0.25">
      <c r="A462" s="335">
        <v>459</v>
      </c>
      <c r="B462" s="249" t="s">
        <v>524</v>
      </c>
      <c r="C462" s="250" t="s">
        <v>525</v>
      </c>
      <c r="D462" s="276">
        <f t="shared" si="40"/>
        <v>4</v>
      </c>
      <c r="E462" s="276">
        <f t="shared" si="41"/>
        <v>55</v>
      </c>
      <c r="F462" s="345">
        <f t="shared" si="39"/>
        <v>13.75</v>
      </c>
      <c r="G462" s="167">
        <f t="shared" si="42"/>
        <v>0</v>
      </c>
      <c r="H462" s="549">
        <f t="shared" si="43"/>
        <v>0</v>
      </c>
      <c r="I462" s="629">
        <f t="shared" si="44"/>
        <v>0</v>
      </c>
      <c r="J462" s="815">
        <v>0</v>
      </c>
      <c r="K462" s="676">
        <v>0</v>
      </c>
      <c r="L462" s="901" t="e">
        <v>#DIV/0!</v>
      </c>
      <c r="M462" s="906"/>
      <c r="N462" s="679"/>
      <c r="O462" s="910"/>
      <c r="P462" s="862">
        <v>0</v>
      </c>
      <c r="Q462" s="877">
        <v>0</v>
      </c>
      <c r="R462" s="877" t="e">
        <v>#DIV/0!</v>
      </c>
      <c r="S462" s="865"/>
      <c r="T462" s="869"/>
      <c r="U462" s="872"/>
      <c r="V462" s="847">
        <v>0</v>
      </c>
      <c r="W462" s="756">
        <v>0</v>
      </c>
      <c r="X462" s="756" t="e">
        <v>#DIV/0!</v>
      </c>
      <c r="Y462" s="686"/>
      <c r="Z462" s="687"/>
      <c r="AA462" s="769"/>
      <c r="AB462" s="826">
        <v>0</v>
      </c>
      <c r="AC462" s="756">
        <v>0</v>
      </c>
      <c r="AD462" s="756" t="e">
        <v>#DIV/0!</v>
      </c>
      <c r="AE462" s="686"/>
      <c r="AF462" s="687"/>
      <c r="AG462" s="769"/>
      <c r="AH462" s="826">
        <v>0</v>
      </c>
      <c r="AI462" s="752">
        <v>0</v>
      </c>
      <c r="AJ462" s="752" t="e">
        <v>#DIV/0!</v>
      </c>
      <c r="AK462" s="686"/>
      <c r="AL462" s="687"/>
      <c r="AM462" s="751"/>
      <c r="AN462" s="820">
        <v>0</v>
      </c>
      <c r="AO462" s="685">
        <v>0</v>
      </c>
      <c r="AP462" s="685" t="e">
        <v>#DIV/0!</v>
      </c>
      <c r="AQ462" s="686"/>
      <c r="AR462" s="739"/>
      <c r="AS462" s="737"/>
      <c r="AT462" s="820"/>
      <c r="AU462" s="685">
        <v>0</v>
      </c>
      <c r="AV462" s="732" t="e">
        <v>#DIV/0!</v>
      </c>
      <c r="AW462" s="686"/>
      <c r="AX462" s="687"/>
      <c r="AY462" s="688"/>
      <c r="AZ462" s="815">
        <v>0</v>
      </c>
      <c r="BA462" s="676">
        <v>0</v>
      </c>
      <c r="BB462" s="676" t="e">
        <v>#DIV/0!</v>
      </c>
      <c r="BC462" s="677"/>
      <c r="BD462" s="679"/>
      <c r="BE462" s="798"/>
      <c r="BF462" s="806">
        <v>0</v>
      </c>
      <c r="BG462" s="632">
        <v>0</v>
      </c>
      <c r="BH462" s="632" t="e">
        <v>#DIV/0!</v>
      </c>
      <c r="BI462" s="636"/>
      <c r="BJ462" s="640"/>
      <c r="BK462" s="792"/>
      <c r="BL462" s="555">
        <v>0</v>
      </c>
      <c r="BM462" s="557">
        <v>0</v>
      </c>
      <c r="BN462" s="557" t="e">
        <v>#DIV/0!</v>
      </c>
      <c r="BO462" s="561"/>
      <c r="BP462" s="563"/>
      <c r="BQ462" s="575"/>
      <c r="BR462" s="555">
        <v>1</v>
      </c>
      <c r="BS462" s="557">
        <v>12</v>
      </c>
      <c r="BT462" s="557">
        <v>12</v>
      </c>
      <c r="BU462" s="561"/>
      <c r="BV462" s="563"/>
      <c r="BW462" s="566"/>
      <c r="BX462" s="300">
        <v>1</v>
      </c>
      <c r="BY462" s="541">
        <v>19</v>
      </c>
      <c r="BZ462" s="541">
        <v>19</v>
      </c>
      <c r="CA462" s="541"/>
      <c r="CB462" s="542"/>
      <c r="CC462" s="552"/>
      <c r="CD462" s="515">
        <v>1</v>
      </c>
      <c r="CE462" s="525">
        <v>16</v>
      </c>
      <c r="CF462" s="525">
        <v>16</v>
      </c>
      <c r="CG462" s="526"/>
      <c r="CH462" s="527"/>
      <c r="CI462" s="519"/>
      <c r="CJ462" s="377">
        <v>1</v>
      </c>
      <c r="CK462" s="233">
        <v>8</v>
      </c>
      <c r="CL462" s="233">
        <v>8</v>
      </c>
      <c r="CM462" s="381"/>
      <c r="CN462" s="384"/>
      <c r="CO462" s="386"/>
      <c r="CP462" s="52"/>
      <c r="CQ462" s="30"/>
      <c r="CR462" s="48"/>
      <c r="CS462" s="134"/>
      <c r="CT462" s="114"/>
      <c r="CU462" s="342"/>
      <c r="CV462" s="79"/>
      <c r="CW462" s="30"/>
      <c r="CX462" s="48"/>
      <c r="CY462" s="134"/>
      <c r="CZ462" s="114"/>
      <c r="DA462" s="117"/>
      <c r="DB462" s="52"/>
      <c r="DC462" s="30"/>
      <c r="DD462" s="48"/>
      <c r="DE462" s="134"/>
      <c r="DF462" s="114"/>
      <c r="DG462" s="117"/>
      <c r="DH462" s="104"/>
      <c r="DI462" s="79"/>
      <c r="DJ462" s="48"/>
      <c r="DK462" s="134"/>
      <c r="DL462" s="114"/>
      <c r="DM462" s="117"/>
      <c r="DN462" s="52"/>
      <c r="DO462" s="30"/>
      <c r="DP462" s="81"/>
      <c r="DQ462" s="134"/>
      <c r="DR462" s="114"/>
      <c r="DS462" s="117"/>
      <c r="DT462" s="88"/>
      <c r="DU462" s="7"/>
      <c r="DV462" s="95"/>
      <c r="DW462" s="121"/>
      <c r="DX462" s="114"/>
      <c r="DY462" s="117"/>
      <c r="DZ462" s="88"/>
      <c r="EA462" s="9"/>
      <c r="EB462" s="100"/>
      <c r="EC462" s="124"/>
      <c r="ED462" s="120"/>
      <c r="EE462" s="125"/>
      <c r="EF462" s="88"/>
      <c r="EG462" s="9"/>
      <c r="EH462" s="95"/>
      <c r="EI462" s="121"/>
      <c r="EJ462" s="122"/>
      <c r="EK462" s="117"/>
      <c r="EL462" s="7"/>
      <c r="EM462" s="9"/>
      <c r="EN462" s="95"/>
      <c r="EO462" s="113"/>
      <c r="EP462" s="120"/>
      <c r="EQ462" s="117"/>
      <c r="ER462" s="7"/>
      <c r="ES462" s="9"/>
      <c r="ET462" s="95"/>
      <c r="EU462" s="113"/>
      <c r="EV462" s="114"/>
      <c r="EW462" s="117"/>
      <c r="EX462" s="7"/>
      <c r="EY462" s="9"/>
      <c r="EZ462" s="95"/>
      <c r="FA462" s="113"/>
      <c r="FB462" s="114"/>
      <c r="FC462" s="117"/>
      <c r="FD462" s="7"/>
      <c r="FE462" s="105"/>
      <c r="FF462" s="156"/>
      <c r="FG462" s="157"/>
      <c r="FH462" s="120"/>
      <c r="FI462" s="117"/>
      <c r="FJ462" s="302"/>
      <c r="FK462" s="310"/>
      <c r="FL462" s="156"/>
      <c r="FM462" s="312"/>
      <c r="FN462" s="120"/>
      <c r="FO462" s="117"/>
      <c r="FP462" s="7"/>
      <c r="FQ462" s="105"/>
      <c r="FR462" s="156"/>
      <c r="FS462" s="157"/>
      <c r="FT462" s="120"/>
      <c r="FU462" s="117"/>
      <c r="FV462" s="7"/>
      <c r="FW462" s="105"/>
      <c r="FX462" s="156"/>
      <c r="FY462" s="157"/>
      <c r="FZ462" s="120"/>
      <c r="GA462" s="117"/>
      <c r="GB462" s="7"/>
      <c r="GC462" s="105"/>
      <c r="GD462" s="156"/>
      <c r="GE462" s="157"/>
      <c r="GF462" s="120"/>
      <c r="GG462" s="117"/>
      <c r="GH462" s="160"/>
      <c r="GI462" s="9"/>
      <c r="GJ462" s="100"/>
      <c r="GK462" s="22"/>
      <c r="GL462" s="21"/>
      <c r="GM462" s="162"/>
      <c r="GN462" s="161"/>
      <c r="GO462" s="9"/>
      <c r="GP462" s="100"/>
      <c r="GQ462" s="22"/>
      <c r="GR462" s="21"/>
      <c r="GS462" s="162"/>
      <c r="GT462" s="161"/>
      <c r="GU462" s="9"/>
      <c r="GV462" s="100"/>
      <c r="GW462" s="22"/>
      <c r="GX462" s="21"/>
      <c r="GY462" s="162"/>
      <c r="GZ462" s="161"/>
      <c r="HA462" s="30"/>
      <c r="HB462" s="100"/>
      <c r="HC462" s="22"/>
      <c r="HD462" s="21"/>
      <c r="HE462" s="162"/>
    </row>
    <row r="463" spans="1:213" ht="13.5" thickBot="1" x14ac:dyDescent="0.25">
      <c r="A463" s="335">
        <v>460</v>
      </c>
      <c r="B463" s="249" t="s">
        <v>455</v>
      </c>
      <c r="C463" s="250" t="s">
        <v>542</v>
      </c>
      <c r="D463" s="276">
        <f t="shared" si="40"/>
        <v>1</v>
      </c>
      <c r="E463" s="276">
        <f t="shared" si="41"/>
        <v>39</v>
      </c>
      <c r="F463" s="345">
        <f t="shared" si="39"/>
        <v>39</v>
      </c>
      <c r="G463" s="167">
        <f t="shared" si="42"/>
        <v>0</v>
      </c>
      <c r="H463" s="549">
        <f t="shared" si="43"/>
        <v>0</v>
      </c>
      <c r="I463" s="629">
        <f t="shared" si="44"/>
        <v>0</v>
      </c>
      <c r="J463" s="815">
        <v>0</v>
      </c>
      <c r="K463" s="676">
        <v>0</v>
      </c>
      <c r="L463" s="901" t="e">
        <v>#DIV/0!</v>
      </c>
      <c r="M463" s="906"/>
      <c r="N463" s="679"/>
      <c r="O463" s="910"/>
      <c r="P463" s="862">
        <v>0</v>
      </c>
      <c r="Q463" s="877">
        <v>0</v>
      </c>
      <c r="R463" s="877" t="e">
        <v>#DIV/0!</v>
      </c>
      <c r="S463" s="865"/>
      <c r="T463" s="869"/>
      <c r="U463" s="872"/>
      <c r="V463" s="847">
        <v>0</v>
      </c>
      <c r="W463" s="756">
        <v>0</v>
      </c>
      <c r="X463" s="756" t="e">
        <v>#DIV/0!</v>
      </c>
      <c r="Y463" s="686"/>
      <c r="Z463" s="687"/>
      <c r="AA463" s="769"/>
      <c r="AB463" s="826">
        <v>0</v>
      </c>
      <c r="AC463" s="756">
        <v>0</v>
      </c>
      <c r="AD463" s="756" t="e">
        <v>#DIV/0!</v>
      </c>
      <c r="AE463" s="686"/>
      <c r="AF463" s="687"/>
      <c r="AG463" s="769"/>
      <c r="AH463" s="826">
        <v>0</v>
      </c>
      <c r="AI463" s="752">
        <v>0</v>
      </c>
      <c r="AJ463" s="752" t="e">
        <v>#DIV/0!</v>
      </c>
      <c r="AK463" s="686"/>
      <c r="AL463" s="687"/>
      <c r="AM463" s="751"/>
      <c r="AN463" s="820">
        <v>0</v>
      </c>
      <c r="AO463" s="685">
        <v>0</v>
      </c>
      <c r="AP463" s="685" t="e">
        <v>#DIV/0!</v>
      </c>
      <c r="AQ463" s="686"/>
      <c r="AR463" s="739"/>
      <c r="AS463" s="737"/>
      <c r="AT463" s="820"/>
      <c r="AU463" s="685">
        <v>0</v>
      </c>
      <c r="AV463" s="732" t="e">
        <v>#DIV/0!</v>
      </c>
      <c r="AW463" s="686"/>
      <c r="AX463" s="687"/>
      <c r="AY463" s="688"/>
      <c r="AZ463" s="815">
        <v>0</v>
      </c>
      <c r="BA463" s="676">
        <v>0</v>
      </c>
      <c r="BB463" s="676" t="e">
        <v>#DIV/0!</v>
      </c>
      <c r="BC463" s="677"/>
      <c r="BD463" s="679"/>
      <c r="BE463" s="798"/>
      <c r="BF463" s="806">
        <v>0</v>
      </c>
      <c r="BG463" s="632">
        <v>0</v>
      </c>
      <c r="BH463" s="632" t="e">
        <v>#DIV/0!</v>
      </c>
      <c r="BI463" s="636"/>
      <c r="BJ463" s="640"/>
      <c r="BK463" s="792"/>
      <c r="BL463" s="555">
        <v>0</v>
      </c>
      <c r="BM463" s="557">
        <v>0</v>
      </c>
      <c r="BN463" s="557" t="e">
        <v>#DIV/0!</v>
      </c>
      <c r="BO463" s="561"/>
      <c r="BP463" s="563"/>
      <c r="BQ463" s="575"/>
      <c r="BR463" s="555">
        <v>0</v>
      </c>
      <c r="BS463" s="557">
        <v>0</v>
      </c>
      <c r="BT463" s="557" t="e">
        <v>#DIV/0!</v>
      </c>
      <c r="BU463" s="561"/>
      <c r="BV463" s="563"/>
      <c r="BW463" s="566"/>
      <c r="BX463" s="300">
        <v>0</v>
      </c>
      <c r="BY463" s="541">
        <v>0</v>
      </c>
      <c r="BZ463" s="541" t="e">
        <v>#DIV/0!</v>
      </c>
      <c r="CA463" s="541"/>
      <c r="CB463" s="542"/>
      <c r="CC463" s="552"/>
      <c r="CD463" s="515">
        <v>1</v>
      </c>
      <c r="CE463" s="525">
        <v>39</v>
      </c>
      <c r="CF463" s="531">
        <v>39</v>
      </c>
      <c r="CG463" s="526"/>
      <c r="CH463" s="527"/>
      <c r="CI463" s="519"/>
      <c r="CJ463" s="377"/>
      <c r="CK463" s="233"/>
      <c r="CL463" s="233"/>
      <c r="CM463" s="381"/>
      <c r="CN463" s="384"/>
      <c r="CO463" s="386"/>
      <c r="CP463" s="52"/>
      <c r="CQ463" s="30"/>
      <c r="CR463" s="48"/>
      <c r="CS463" s="134"/>
      <c r="CT463" s="114"/>
      <c r="CU463" s="342"/>
      <c r="CV463" s="79"/>
      <c r="CW463" s="30"/>
      <c r="CX463" s="48"/>
      <c r="CY463" s="134"/>
      <c r="CZ463" s="114"/>
      <c r="DA463" s="117"/>
      <c r="DB463" s="52"/>
      <c r="DC463" s="30"/>
      <c r="DD463" s="48"/>
      <c r="DE463" s="134"/>
      <c r="DF463" s="114"/>
      <c r="DG463" s="117"/>
      <c r="DH463" s="104"/>
      <c r="DI463" s="79"/>
      <c r="DJ463" s="48"/>
      <c r="DK463" s="134"/>
      <c r="DL463" s="114"/>
      <c r="DM463" s="117"/>
      <c r="DN463" s="52"/>
      <c r="DO463" s="30"/>
      <c r="DP463" s="81"/>
      <c r="DQ463" s="134"/>
      <c r="DR463" s="114"/>
      <c r="DS463" s="117"/>
      <c r="DT463" s="88"/>
      <c r="DU463" s="7"/>
      <c r="DV463" s="95"/>
      <c r="DW463" s="121"/>
      <c r="DX463" s="114"/>
      <c r="DY463" s="117"/>
      <c r="DZ463" s="88"/>
      <c r="EA463" s="9"/>
      <c r="EB463" s="100"/>
      <c r="EC463" s="124"/>
      <c r="ED463" s="120"/>
      <c r="EE463" s="125"/>
      <c r="EF463" s="88"/>
      <c r="EG463" s="9"/>
      <c r="EH463" s="95"/>
      <c r="EI463" s="121"/>
      <c r="EJ463" s="122"/>
      <c r="EK463" s="117"/>
      <c r="EL463" s="7"/>
      <c r="EM463" s="9"/>
      <c r="EN463" s="95"/>
      <c r="EO463" s="113"/>
      <c r="EP463" s="120"/>
      <c r="EQ463" s="117"/>
      <c r="ER463" s="7"/>
      <c r="ES463" s="9"/>
      <c r="ET463" s="95"/>
      <c r="EU463" s="113"/>
      <c r="EV463" s="114"/>
      <c r="EW463" s="117"/>
      <c r="EX463" s="7"/>
      <c r="EY463" s="9"/>
      <c r="EZ463" s="95"/>
      <c r="FA463" s="113"/>
      <c r="FB463" s="114"/>
      <c r="FC463" s="117"/>
      <c r="FD463" s="7"/>
      <c r="FE463" s="105"/>
      <c r="FF463" s="156"/>
      <c r="FG463" s="157"/>
      <c r="FH463" s="120"/>
      <c r="FI463" s="117"/>
      <c r="FJ463" s="302"/>
      <c r="FK463" s="310"/>
      <c r="FL463" s="156"/>
      <c r="FM463" s="312"/>
      <c r="FN463" s="120"/>
      <c r="FO463" s="117"/>
      <c r="FP463" s="7"/>
      <c r="FQ463" s="105"/>
      <c r="FR463" s="156"/>
      <c r="FS463" s="157"/>
      <c r="FT463" s="120"/>
      <c r="FU463" s="117"/>
      <c r="FV463" s="7"/>
      <c r="FW463" s="105"/>
      <c r="FX463" s="156"/>
      <c r="FY463" s="157"/>
      <c r="FZ463" s="120"/>
      <c r="GA463" s="117"/>
      <c r="GB463" s="7"/>
      <c r="GC463" s="105"/>
      <c r="GD463" s="156"/>
      <c r="GE463" s="157"/>
      <c r="GF463" s="120"/>
      <c r="GG463" s="117"/>
      <c r="GH463" s="160"/>
      <c r="GI463" s="9"/>
      <c r="GJ463" s="100"/>
      <c r="GK463" s="22"/>
      <c r="GL463" s="21"/>
      <c r="GM463" s="162"/>
      <c r="GN463" s="161"/>
      <c r="GO463" s="9"/>
      <c r="GP463" s="100"/>
      <c r="GQ463" s="22"/>
      <c r="GR463" s="21"/>
      <c r="GS463" s="162"/>
      <c r="GT463" s="161"/>
      <c r="GU463" s="9"/>
      <c r="GV463" s="100"/>
      <c r="GW463" s="22"/>
      <c r="GX463" s="21"/>
      <c r="GY463" s="162"/>
      <c r="GZ463" s="161"/>
      <c r="HA463" s="30"/>
      <c r="HB463" s="100"/>
      <c r="HC463" s="22"/>
      <c r="HD463" s="21"/>
      <c r="HE463" s="162"/>
    </row>
    <row r="464" spans="1:213" ht="13.5" thickBot="1" x14ac:dyDescent="0.25">
      <c r="A464" s="335">
        <v>461</v>
      </c>
      <c r="B464" s="249" t="s">
        <v>163</v>
      </c>
      <c r="C464" s="334" t="s">
        <v>313</v>
      </c>
      <c r="D464" s="276">
        <f t="shared" si="40"/>
        <v>1</v>
      </c>
      <c r="E464" s="276">
        <f t="shared" si="41"/>
        <v>11</v>
      </c>
      <c r="F464" s="345">
        <f t="shared" si="39"/>
        <v>11</v>
      </c>
      <c r="G464" s="167">
        <f t="shared" si="42"/>
        <v>0</v>
      </c>
      <c r="H464" s="549">
        <f t="shared" si="43"/>
        <v>0</v>
      </c>
      <c r="I464" s="629">
        <f t="shared" si="44"/>
        <v>0</v>
      </c>
      <c r="J464" s="815">
        <v>0</v>
      </c>
      <c r="K464" s="676">
        <v>0</v>
      </c>
      <c r="L464" s="901" t="e">
        <v>#DIV/0!</v>
      </c>
      <c r="M464" s="906"/>
      <c r="N464" s="679"/>
      <c r="O464" s="910"/>
      <c r="P464" s="862">
        <v>0</v>
      </c>
      <c r="Q464" s="877">
        <v>0</v>
      </c>
      <c r="R464" s="877" t="e">
        <v>#DIV/0!</v>
      </c>
      <c r="S464" s="865"/>
      <c r="T464" s="869"/>
      <c r="U464" s="872"/>
      <c r="V464" s="847">
        <v>0</v>
      </c>
      <c r="W464" s="756">
        <v>0</v>
      </c>
      <c r="X464" s="756" t="e">
        <v>#DIV/0!</v>
      </c>
      <c r="Y464" s="686"/>
      <c r="Z464" s="687"/>
      <c r="AA464" s="769"/>
      <c r="AB464" s="826">
        <v>0</v>
      </c>
      <c r="AC464" s="756">
        <v>0</v>
      </c>
      <c r="AD464" s="756" t="e">
        <v>#DIV/0!</v>
      </c>
      <c r="AE464" s="686"/>
      <c r="AF464" s="687"/>
      <c r="AG464" s="769"/>
      <c r="AH464" s="826">
        <v>0</v>
      </c>
      <c r="AI464" s="752">
        <v>0</v>
      </c>
      <c r="AJ464" s="752" t="e">
        <v>#DIV/0!</v>
      </c>
      <c r="AK464" s="686"/>
      <c r="AL464" s="687"/>
      <c r="AM464" s="751"/>
      <c r="AN464" s="820">
        <v>0</v>
      </c>
      <c r="AO464" s="685">
        <v>0</v>
      </c>
      <c r="AP464" s="685" t="e">
        <v>#DIV/0!</v>
      </c>
      <c r="AQ464" s="686"/>
      <c r="AR464" s="739"/>
      <c r="AS464" s="737"/>
      <c r="AT464" s="820"/>
      <c r="AU464" s="685">
        <v>0</v>
      </c>
      <c r="AV464" s="732" t="e">
        <v>#DIV/0!</v>
      </c>
      <c r="AW464" s="686"/>
      <c r="AX464" s="687"/>
      <c r="AY464" s="688"/>
      <c r="AZ464" s="815">
        <v>0</v>
      </c>
      <c r="BA464" s="676">
        <v>0</v>
      </c>
      <c r="BB464" s="676" t="e">
        <v>#DIV/0!</v>
      </c>
      <c r="BC464" s="677"/>
      <c r="BD464" s="679"/>
      <c r="BE464" s="798"/>
      <c r="BF464" s="806">
        <v>0</v>
      </c>
      <c r="BG464" s="632">
        <v>0</v>
      </c>
      <c r="BH464" s="632" t="e">
        <v>#DIV/0!</v>
      </c>
      <c r="BI464" s="636"/>
      <c r="BJ464" s="640"/>
      <c r="BK464" s="792"/>
      <c r="BL464" s="555">
        <v>0</v>
      </c>
      <c r="BM464" s="557">
        <v>0</v>
      </c>
      <c r="BN464" s="557" t="e">
        <v>#DIV/0!</v>
      </c>
      <c r="BO464" s="561"/>
      <c r="BP464" s="563"/>
      <c r="BQ464" s="575"/>
      <c r="BR464" s="555">
        <v>0</v>
      </c>
      <c r="BS464" s="557">
        <v>0</v>
      </c>
      <c r="BT464" s="557" t="e">
        <v>#DIV/0!</v>
      </c>
      <c r="BU464" s="561"/>
      <c r="BV464" s="563"/>
      <c r="BW464" s="566"/>
      <c r="BX464" s="300">
        <v>0</v>
      </c>
      <c r="BY464" s="541">
        <v>0</v>
      </c>
      <c r="BZ464" s="541" t="e">
        <v>#DIV/0!</v>
      </c>
      <c r="CA464" s="541"/>
      <c r="CB464" s="542"/>
      <c r="CC464" s="552"/>
      <c r="CD464" s="515">
        <v>0</v>
      </c>
      <c r="CE464" s="525">
        <v>0</v>
      </c>
      <c r="CF464" s="525" t="e">
        <v>#DIV/0!</v>
      </c>
      <c r="CG464" s="526"/>
      <c r="CH464" s="527"/>
      <c r="CI464" s="519"/>
      <c r="CJ464" s="377">
        <v>0</v>
      </c>
      <c r="CK464" s="233">
        <v>0</v>
      </c>
      <c r="CL464" s="233" t="e">
        <v>#DIV/0!</v>
      </c>
      <c r="CM464" s="381"/>
      <c r="CN464" s="384"/>
      <c r="CO464" s="386"/>
      <c r="CP464" s="52">
        <v>0</v>
      </c>
      <c r="CQ464" s="30">
        <v>0</v>
      </c>
      <c r="CR464" s="48" t="e">
        <v>#DIV/0!</v>
      </c>
      <c r="CS464" s="134"/>
      <c r="CT464" s="114"/>
      <c r="CU464" s="342"/>
      <c r="CV464" s="79">
        <v>0</v>
      </c>
      <c r="CW464" s="30">
        <v>0</v>
      </c>
      <c r="CX464" s="48" t="e">
        <v>#DIV/0!</v>
      </c>
      <c r="CY464" s="134"/>
      <c r="CZ464" s="114"/>
      <c r="DA464" s="117"/>
      <c r="DB464" s="52">
        <f>'2010 SCORES'!AC234</f>
        <v>0</v>
      </c>
      <c r="DC464" s="30">
        <f>'2010 SCORES'!AD234</f>
        <v>0</v>
      </c>
      <c r="DD464" s="48" t="e">
        <f>'2010 SCORES'!AE234</f>
        <v>#DIV/0!</v>
      </c>
      <c r="DE464" s="134">
        <f>'2010 SCORES'!AF234</f>
        <v>0</v>
      </c>
      <c r="DF464" s="114">
        <f>'2010 SCORES'!AG234</f>
        <v>0</v>
      </c>
      <c r="DG464" s="117">
        <f>'2010 SCORES'!AH234</f>
        <v>0</v>
      </c>
      <c r="DH464" s="104">
        <f>'2009 SCORES'!V234</f>
        <v>0</v>
      </c>
      <c r="DI464" s="79">
        <f>'2009 SCORES'!W234</f>
        <v>0</v>
      </c>
      <c r="DJ464" s="48" t="e">
        <f>'2009 SCORES'!X234</f>
        <v>#DIV/0!</v>
      </c>
      <c r="DK464" s="134">
        <f>'2009 SCORES'!Y234</f>
        <v>0</v>
      </c>
      <c r="DL464" s="114">
        <f>'2009 SCORES'!Z234</f>
        <v>0</v>
      </c>
      <c r="DM464" s="117">
        <f>'2009 SCORES'!AA234</f>
        <v>0</v>
      </c>
      <c r="DN464" s="52">
        <f>'2008 SCORES'!V234</f>
        <v>0</v>
      </c>
      <c r="DO464" s="30">
        <f>'2008 SCORES'!W234</f>
        <v>0</v>
      </c>
      <c r="DP464" s="81" t="e">
        <f>'2008 SCORES'!X234</f>
        <v>#DIV/0!</v>
      </c>
      <c r="DQ464" s="134">
        <f>'2008 SCORES'!Y234</f>
        <v>0</v>
      </c>
      <c r="DR464" s="114">
        <f>'2008 SCORES'!Z234</f>
        <v>0</v>
      </c>
      <c r="DS464" s="117">
        <f>'2008 SCORES'!AA234</f>
        <v>0</v>
      </c>
      <c r="DT464" s="88">
        <f>'2007 SCORES'!Q234</f>
        <v>1</v>
      </c>
      <c r="DU464" s="7">
        <f>'2007 SCORES'!R234</f>
        <v>11</v>
      </c>
      <c r="DV464" s="95">
        <f>'2007 SCORES'!S234</f>
        <v>11</v>
      </c>
      <c r="DW464" s="121">
        <f>'2007 SCORES'!T234</f>
        <v>0</v>
      </c>
      <c r="DX464" s="114">
        <f>'2007 SCORES'!U234</f>
        <v>0</v>
      </c>
      <c r="DY464" s="117">
        <f>'2007 SCORES'!V234</f>
        <v>0</v>
      </c>
      <c r="DZ464" s="88">
        <f>'2006 SCORES'!Q234</f>
        <v>0</v>
      </c>
      <c r="EA464" s="9">
        <f>'2006 SCORES'!R234</f>
        <v>0</v>
      </c>
      <c r="EB464" s="100" t="e">
        <f>'2006 SCORES'!S234</f>
        <v>#DIV/0!</v>
      </c>
      <c r="EC464" s="124">
        <f>'2006 SCORES'!T234</f>
        <v>0</v>
      </c>
      <c r="ED464" s="120">
        <f>'2006 SCORES'!U234</f>
        <v>0</v>
      </c>
      <c r="EE464" s="125">
        <f>'2006 SCORES'!V234</f>
        <v>0</v>
      </c>
      <c r="EF464" s="88">
        <f>'2005 SCORES'!L235</f>
        <v>0</v>
      </c>
      <c r="EG464" s="9">
        <f>'2005 SCORES'!M235</f>
        <v>0</v>
      </c>
      <c r="EH464" s="95" t="e">
        <f>'2005 SCORES'!N235</f>
        <v>#DIV/0!</v>
      </c>
      <c r="EI464" s="121">
        <f>'2005 SCORES'!O235</f>
        <v>0</v>
      </c>
      <c r="EJ464" s="122">
        <f>'2005 SCORES'!P235</f>
        <v>0</v>
      </c>
      <c r="EK464" s="117">
        <f>'2005 SCORES'!Q235</f>
        <v>0</v>
      </c>
      <c r="EL464" s="7">
        <f>'2004 SCORES'!K234</f>
        <v>0</v>
      </c>
      <c r="EM464" s="9">
        <f>'2004 SCORES'!L234</f>
        <v>0</v>
      </c>
      <c r="EN464" s="95" t="e">
        <f>'2004 SCORES'!M234</f>
        <v>#DIV/0!</v>
      </c>
      <c r="EO464" s="113">
        <f>'2004 SCORES'!N234</f>
        <v>0</v>
      </c>
      <c r="EP464" s="120">
        <f>'2004 SCORES'!O234</f>
        <v>0</v>
      </c>
      <c r="EQ464" s="117">
        <f>'2004 SCORES'!P234</f>
        <v>0</v>
      </c>
      <c r="ER464" s="7">
        <f>'2003 SCORES'!H234</f>
        <v>0</v>
      </c>
      <c r="ES464" s="9">
        <f>'2003 SCORES'!I234</f>
        <v>0</v>
      </c>
      <c r="ET464" s="95" t="e">
        <f>'2003 SCORES'!J234</f>
        <v>#DIV/0!</v>
      </c>
      <c r="EU464" s="113">
        <f>'2003 SCORES'!K234</f>
        <v>0</v>
      </c>
      <c r="EV464" s="114">
        <f>'2003 SCORES'!L234</f>
        <v>0</v>
      </c>
      <c r="EW464" s="117">
        <f>'2003 SCORES'!M234</f>
        <v>0</v>
      </c>
      <c r="EX464" s="7">
        <f>'2002 SCORES'!H234</f>
        <v>0</v>
      </c>
      <c r="EY464" s="9">
        <f>'2002 SCORES'!I234</f>
        <v>0</v>
      </c>
      <c r="EZ464" s="95" t="e">
        <f>'2002 SCORES'!J234</f>
        <v>#DIV/0!</v>
      </c>
      <c r="FA464" s="113">
        <f>'2002 SCORES'!K234</f>
        <v>0</v>
      </c>
      <c r="FB464" s="114">
        <f>'2002 SCORES'!L234</f>
        <v>0</v>
      </c>
      <c r="FC464" s="117">
        <f>'2002 SCORES'!M234</f>
        <v>0</v>
      </c>
      <c r="FD464" s="7">
        <f>'2001 SCORES'!I234</f>
        <v>0</v>
      </c>
      <c r="FE464" s="105">
        <f>'2001 SCORES'!J234</f>
        <v>0</v>
      </c>
      <c r="FF464" s="156" t="e">
        <f>'2001 SCORES'!K234</f>
        <v>#DIV/0!</v>
      </c>
      <c r="FG464" s="157">
        <f>'2001 SCORES'!L234</f>
        <v>0</v>
      </c>
      <c r="FH464" s="120">
        <f>'2001 SCORES'!M234</f>
        <v>0</v>
      </c>
      <c r="FI464" s="117">
        <f>'2001 SCORES'!N234</f>
        <v>0</v>
      </c>
      <c r="FJ464" s="302">
        <f>'2000 SCORES'!G234</f>
        <v>0</v>
      </c>
      <c r="FK464" s="310">
        <f>'2000 SCORES'!H234</f>
        <v>0</v>
      </c>
      <c r="FL464" s="156" t="e">
        <f>'2000 SCORES'!I234</f>
        <v>#DIV/0!</v>
      </c>
      <c r="FM464" s="312">
        <f>'2000 SCORES'!J234</f>
        <v>0</v>
      </c>
      <c r="FN464" s="120">
        <f>'2001 SCORES'!M234</f>
        <v>0</v>
      </c>
      <c r="FO464" s="117">
        <f>'2000 SCORES'!L234</f>
        <v>0</v>
      </c>
      <c r="FP464" s="7">
        <f>'1999 SCORES'!H234</f>
        <v>0</v>
      </c>
      <c r="FQ464" s="105">
        <f>'1999 SCORES'!I234</f>
        <v>0</v>
      </c>
      <c r="FR464" s="156" t="e">
        <f>'1999 SCORES'!J234</f>
        <v>#DIV/0!</v>
      </c>
      <c r="FS464" s="157">
        <f>'1999 SCORES'!K234</f>
        <v>0</v>
      </c>
      <c r="FT464" s="120">
        <f>'1999 SCORES'!L234</f>
        <v>0</v>
      </c>
      <c r="FU464" s="117">
        <f>'1999 SCORES'!M234</f>
        <v>0</v>
      </c>
      <c r="FV464" s="7">
        <f>'1998 SCORES'!G234</f>
        <v>0</v>
      </c>
      <c r="FW464" s="105">
        <f>'1998 SCORES'!H234</f>
        <v>0</v>
      </c>
      <c r="FX464" s="156" t="e">
        <f>'1998 SCORES'!I234</f>
        <v>#DIV/0!</v>
      </c>
      <c r="FY464" s="157">
        <f>'1998 SCORES'!J234</f>
        <v>0</v>
      </c>
      <c r="FZ464" s="120">
        <f>'1998 SCORES'!K234</f>
        <v>0</v>
      </c>
      <c r="GA464" s="117">
        <f>'1998 SCORES'!L234</f>
        <v>0</v>
      </c>
      <c r="GB464" s="7">
        <f>'1997 SCORES'!F234</f>
        <v>0</v>
      </c>
      <c r="GC464" s="105">
        <f>'1997 SCORES'!G234</f>
        <v>0</v>
      </c>
      <c r="GD464" s="156" t="e">
        <f>'1997 SCORES'!H234</f>
        <v>#DIV/0!</v>
      </c>
      <c r="GE464" s="157">
        <f>'1997 SCORES'!I234</f>
        <v>0</v>
      </c>
      <c r="GF464" s="120">
        <f>'1997 SCORES'!J234</f>
        <v>0</v>
      </c>
      <c r="GG464" s="117">
        <f>'1997 SCORES'!K234</f>
        <v>0</v>
      </c>
      <c r="GH464" s="160">
        <f>'1996 SCORES'!F234</f>
        <v>0</v>
      </c>
      <c r="GI464" s="9">
        <f>'1996 SCORES'!G234</f>
        <v>0</v>
      </c>
      <c r="GJ464" s="100" t="e">
        <f>'1996 SCORES'!H234</f>
        <v>#DIV/0!</v>
      </c>
      <c r="GK464" s="22">
        <f>'1996 SCORES'!I234</f>
        <v>0</v>
      </c>
      <c r="GL464" s="21">
        <f>'1996 SCORES'!J234</f>
        <v>0</v>
      </c>
      <c r="GM464" s="162">
        <f>'1996 SCORES'!K234</f>
        <v>0</v>
      </c>
      <c r="GN464" s="161">
        <f>'1995 SCORES '!F234</f>
        <v>0</v>
      </c>
      <c r="GO464" s="9">
        <f>'1995 SCORES '!G234</f>
        <v>0</v>
      </c>
      <c r="GP464" s="100" t="e">
        <f>'1995 SCORES '!H234</f>
        <v>#DIV/0!</v>
      </c>
      <c r="GQ464" s="22">
        <f>'1995 SCORES '!I234</f>
        <v>0</v>
      </c>
      <c r="GR464" s="21">
        <f>'1995 SCORES '!J234</f>
        <v>0</v>
      </c>
      <c r="GS464" s="162">
        <f>'1995 SCORES '!K234</f>
        <v>0</v>
      </c>
      <c r="GT464" s="161">
        <f>'1994 SCORES'!F234</f>
        <v>0</v>
      </c>
      <c r="GU464" s="9">
        <f>'1994 SCORES'!G234</f>
        <v>0</v>
      </c>
      <c r="GV464" s="100" t="e">
        <f>'1994 SCORES'!H234</f>
        <v>#DIV/0!</v>
      </c>
      <c r="GW464" s="22">
        <f>'1994 SCORES'!I234</f>
        <v>0</v>
      </c>
      <c r="GX464" s="21">
        <f>'1994 SCORES'!J234</f>
        <v>0</v>
      </c>
      <c r="GY464" s="162">
        <f>'1994 SCORES'!K234</f>
        <v>0</v>
      </c>
      <c r="GZ464" s="161">
        <f>'1993 SCORES'!F234</f>
        <v>0</v>
      </c>
      <c r="HA464" s="30">
        <f>'1993 SCORES'!G234</f>
        <v>0</v>
      </c>
      <c r="HB464" s="100" t="e">
        <f>'1993 SCORES'!H234</f>
        <v>#DIV/0!</v>
      </c>
      <c r="HC464" s="22">
        <f>'1993 SCORES'!I234</f>
        <v>0</v>
      </c>
      <c r="HD464" s="21">
        <f>'1993 SCORES'!J234</f>
        <v>0</v>
      </c>
      <c r="HE464" s="162">
        <f>'1993 SCORES'!K234</f>
        <v>0</v>
      </c>
    </row>
    <row r="465" spans="1:213" ht="13.5" thickBot="1" x14ac:dyDescent="0.25">
      <c r="A465" s="335">
        <v>462</v>
      </c>
      <c r="B465" s="249" t="s">
        <v>314</v>
      </c>
      <c r="C465" s="334" t="s">
        <v>313</v>
      </c>
      <c r="D465" s="276">
        <f t="shared" si="40"/>
        <v>1</v>
      </c>
      <c r="E465" s="276">
        <f t="shared" si="41"/>
        <v>24</v>
      </c>
      <c r="F465" s="345">
        <f t="shared" si="39"/>
        <v>24</v>
      </c>
      <c r="G465" s="167">
        <f t="shared" si="42"/>
        <v>0</v>
      </c>
      <c r="H465" s="549">
        <f t="shared" si="43"/>
        <v>0</v>
      </c>
      <c r="I465" s="629">
        <f t="shared" si="44"/>
        <v>0</v>
      </c>
      <c r="J465" s="815">
        <v>0</v>
      </c>
      <c r="K465" s="676">
        <v>0</v>
      </c>
      <c r="L465" s="901" t="e">
        <v>#DIV/0!</v>
      </c>
      <c r="M465" s="906"/>
      <c r="N465" s="679"/>
      <c r="O465" s="910"/>
      <c r="P465" s="862">
        <v>0</v>
      </c>
      <c r="Q465" s="877">
        <v>0</v>
      </c>
      <c r="R465" s="877" t="e">
        <v>#DIV/0!</v>
      </c>
      <c r="S465" s="865"/>
      <c r="T465" s="869"/>
      <c r="U465" s="872"/>
      <c r="V465" s="847">
        <v>0</v>
      </c>
      <c r="W465" s="756">
        <v>0</v>
      </c>
      <c r="X465" s="756" t="e">
        <v>#DIV/0!</v>
      </c>
      <c r="Y465" s="686"/>
      <c r="Z465" s="687"/>
      <c r="AA465" s="769"/>
      <c r="AB465" s="826">
        <v>0</v>
      </c>
      <c r="AC465" s="756">
        <v>0</v>
      </c>
      <c r="AD465" s="756" t="e">
        <v>#DIV/0!</v>
      </c>
      <c r="AE465" s="686"/>
      <c r="AF465" s="687"/>
      <c r="AG465" s="769"/>
      <c r="AH465" s="826">
        <v>0</v>
      </c>
      <c r="AI465" s="752">
        <v>0</v>
      </c>
      <c r="AJ465" s="752" t="e">
        <v>#DIV/0!</v>
      </c>
      <c r="AK465" s="686"/>
      <c r="AL465" s="687"/>
      <c r="AM465" s="751"/>
      <c r="AN465" s="820">
        <v>0</v>
      </c>
      <c r="AO465" s="685">
        <v>0</v>
      </c>
      <c r="AP465" s="685" t="e">
        <v>#DIV/0!</v>
      </c>
      <c r="AQ465" s="686"/>
      <c r="AR465" s="739"/>
      <c r="AS465" s="737"/>
      <c r="AT465" s="820"/>
      <c r="AU465" s="685">
        <v>0</v>
      </c>
      <c r="AV465" s="732" t="e">
        <v>#DIV/0!</v>
      </c>
      <c r="AW465" s="686"/>
      <c r="AX465" s="687"/>
      <c r="AY465" s="688"/>
      <c r="AZ465" s="815">
        <v>0</v>
      </c>
      <c r="BA465" s="676">
        <v>0</v>
      </c>
      <c r="BB465" s="676" t="e">
        <v>#DIV/0!</v>
      </c>
      <c r="BC465" s="677"/>
      <c r="BD465" s="679"/>
      <c r="BE465" s="798"/>
      <c r="BF465" s="806">
        <v>0</v>
      </c>
      <c r="BG465" s="632">
        <v>0</v>
      </c>
      <c r="BH465" s="632" t="e">
        <v>#DIV/0!</v>
      </c>
      <c r="BI465" s="636"/>
      <c r="BJ465" s="640"/>
      <c r="BK465" s="792"/>
      <c r="BL465" s="555">
        <v>0</v>
      </c>
      <c r="BM465" s="557">
        <v>0</v>
      </c>
      <c r="BN465" s="557" t="e">
        <v>#DIV/0!</v>
      </c>
      <c r="BO465" s="561"/>
      <c r="BP465" s="563"/>
      <c r="BQ465" s="575"/>
      <c r="BR465" s="555">
        <v>0</v>
      </c>
      <c r="BS465" s="557">
        <v>0</v>
      </c>
      <c r="BT465" s="557" t="e">
        <v>#DIV/0!</v>
      </c>
      <c r="BU465" s="561"/>
      <c r="BV465" s="563"/>
      <c r="BW465" s="566"/>
      <c r="BX465" s="300">
        <v>0</v>
      </c>
      <c r="BY465" s="541">
        <v>0</v>
      </c>
      <c r="BZ465" s="541" t="e">
        <v>#DIV/0!</v>
      </c>
      <c r="CA465" s="541"/>
      <c r="CB465" s="542"/>
      <c r="CC465" s="552"/>
      <c r="CD465" s="515">
        <v>0</v>
      </c>
      <c r="CE465" s="525">
        <v>0</v>
      </c>
      <c r="CF465" s="525" t="e">
        <v>#DIV/0!</v>
      </c>
      <c r="CG465" s="526"/>
      <c r="CH465" s="527"/>
      <c r="CI465" s="519"/>
      <c r="CJ465" s="377">
        <v>0</v>
      </c>
      <c r="CK465" s="233">
        <v>0</v>
      </c>
      <c r="CL465" s="233" t="e">
        <v>#DIV/0!</v>
      </c>
      <c r="CM465" s="381"/>
      <c r="CN465" s="384"/>
      <c r="CO465" s="386"/>
      <c r="CP465" s="52">
        <v>0</v>
      </c>
      <c r="CQ465" s="30">
        <v>0</v>
      </c>
      <c r="CR465" s="48" t="e">
        <v>#DIV/0!</v>
      </c>
      <c r="CS465" s="134"/>
      <c r="CT465" s="114"/>
      <c r="CU465" s="342"/>
      <c r="CV465" s="79">
        <v>0</v>
      </c>
      <c r="CW465" s="30">
        <v>0</v>
      </c>
      <c r="CX465" s="48" t="e">
        <v>#DIV/0!</v>
      </c>
      <c r="CY465" s="134"/>
      <c r="CZ465" s="114"/>
      <c r="DA465" s="117"/>
      <c r="DB465" s="52">
        <f>'2010 SCORES'!AC235</f>
        <v>0</v>
      </c>
      <c r="DC465" s="30">
        <f>'2010 SCORES'!AD235</f>
        <v>0</v>
      </c>
      <c r="DD465" s="48" t="e">
        <f>'2010 SCORES'!AE235</f>
        <v>#DIV/0!</v>
      </c>
      <c r="DE465" s="134">
        <f>'2010 SCORES'!AF235</f>
        <v>0</v>
      </c>
      <c r="DF465" s="114">
        <f>'2010 SCORES'!AG235</f>
        <v>0</v>
      </c>
      <c r="DG465" s="117">
        <f>'2010 SCORES'!AH235</f>
        <v>0</v>
      </c>
      <c r="DH465" s="104">
        <f>'2009 SCORES'!V235</f>
        <v>0</v>
      </c>
      <c r="DI465" s="79">
        <f>'2009 SCORES'!W235</f>
        <v>0</v>
      </c>
      <c r="DJ465" s="48" t="e">
        <f>'2009 SCORES'!X235</f>
        <v>#DIV/0!</v>
      </c>
      <c r="DK465" s="134">
        <f>'2009 SCORES'!Y235</f>
        <v>0</v>
      </c>
      <c r="DL465" s="114">
        <f>'2009 SCORES'!Z235</f>
        <v>0</v>
      </c>
      <c r="DM465" s="117">
        <f>'2009 SCORES'!AA235</f>
        <v>0</v>
      </c>
      <c r="DN465" s="52">
        <f>'2008 SCORES'!V235</f>
        <v>0</v>
      </c>
      <c r="DO465" s="30">
        <f>'2008 SCORES'!W235</f>
        <v>0</v>
      </c>
      <c r="DP465" s="81" t="e">
        <f>'2008 SCORES'!X235</f>
        <v>#DIV/0!</v>
      </c>
      <c r="DQ465" s="134">
        <f>'2008 SCORES'!Y235</f>
        <v>0</v>
      </c>
      <c r="DR465" s="114">
        <f>'2008 SCORES'!Z235</f>
        <v>0</v>
      </c>
      <c r="DS465" s="117">
        <f>'2008 SCORES'!AA235</f>
        <v>0</v>
      </c>
      <c r="DT465" s="88">
        <f>'2007 SCORES'!Q235</f>
        <v>1</v>
      </c>
      <c r="DU465" s="7">
        <f>'2007 SCORES'!R235</f>
        <v>24</v>
      </c>
      <c r="DV465" s="95">
        <f>'2007 SCORES'!S235</f>
        <v>24</v>
      </c>
      <c r="DW465" s="121">
        <f>'2007 SCORES'!T235</f>
        <v>0</v>
      </c>
      <c r="DX465" s="114">
        <f>'2007 SCORES'!U235</f>
        <v>0</v>
      </c>
      <c r="DY465" s="117">
        <f>'2007 SCORES'!V235</f>
        <v>0</v>
      </c>
      <c r="DZ465" s="88">
        <f>'2006 SCORES'!Q235</f>
        <v>0</v>
      </c>
      <c r="EA465" s="9">
        <f>'2006 SCORES'!R235</f>
        <v>0</v>
      </c>
      <c r="EB465" s="100" t="e">
        <f>'2006 SCORES'!S235</f>
        <v>#DIV/0!</v>
      </c>
      <c r="EC465" s="124">
        <f>'2006 SCORES'!T235</f>
        <v>0</v>
      </c>
      <c r="ED465" s="120">
        <f>'2006 SCORES'!U235</f>
        <v>0</v>
      </c>
      <c r="EE465" s="125">
        <f>'2006 SCORES'!V235</f>
        <v>0</v>
      </c>
      <c r="EF465" s="88">
        <f>'2005 SCORES'!L236</f>
        <v>0</v>
      </c>
      <c r="EG465" s="9">
        <f>'2005 SCORES'!M236</f>
        <v>0</v>
      </c>
      <c r="EH465" s="95" t="e">
        <f>'2005 SCORES'!N236</f>
        <v>#DIV/0!</v>
      </c>
      <c r="EI465" s="121">
        <f>'2005 SCORES'!O236</f>
        <v>0</v>
      </c>
      <c r="EJ465" s="122">
        <f>'2005 SCORES'!P236</f>
        <v>0</v>
      </c>
      <c r="EK465" s="117">
        <f>'2005 SCORES'!Q236</f>
        <v>0</v>
      </c>
      <c r="EL465" s="7">
        <f>'2004 SCORES'!K235</f>
        <v>0</v>
      </c>
      <c r="EM465" s="9">
        <f>'2004 SCORES'!L235</f>
        <v>0</v>
      </c>
      <c r="EN465" s="95" t="e">
        <f>'2004 SCORES'!M235</f>
        <v>#DIV/0!</v>
      </c>
      <c r="EO465" s="113">
        <f>'2004 SCORES'!N235</f>
        <v>0</v>
      </c>
      <c r="EP465" s="120">
        <f>'2004 SCORES'!O235</f>
        <v>0</v>
      </c>
      <c r="EQ465" s="117">
        <f>'2004 SCORES'!P235</f>
        <v>0</v>
      </c>
      <c r="ER465" s="7">
        <f>'2003 SCORES'!H235</f>
        <v>0</v>
      </c>
      <c r="ES465" s="9">
        <f>'2003 SCORES'!I235</f>
        <v>0</v>
      </c>
      <c r="ET465" s="95" t="e">
        <f>'2003 SCORES'!J235</f>
        <v>#DIV/0!</v>
      </c>
      <c r="EU465" s="113">
        <f>'2003 SCORES'!K235</f>
        <v>0</v>
      </c>
      <c r="EV465" s="114">
        <f>'2003 SCORES'!L235</f>
        <v>0</v>
      </c>
      <c r="EW465" s="117">
        <f>'2003 SCORES'!M235</f>
        <v>0</v>
      </c>
      <c r="EX465" s="7">
        <f>'2002 SCORES'!H235</f>
        <v>0</v>
      </c>
      <c r="EY465" s="9">
        <f>'2002 SCORES'!I235</f>
        <v>0</v>
      </c>
      <c r="EZ465" s="95" t="e">
        <f>'2002 SCORES'!J235</f>
        <v>#DIV/0!</v>
      </c>
      <c r="FA465" s="113">
        <f>'2002 SCORES'!K235</f>
        <v>0</v>
      </c>
      <c r="FB465" s="114">
        <f>'2002 SCORES'!L235</f>
        <v>0</v>
      </c>
      <c r="FC465" s="117">
        <f>'2002 SCORES'!M235</f>
        <v>0</v>
      </c>
      <c r="FD465" s="7">
        <f>'2001 SCORES'!I235</f>
        <v>0</v>
      </c>
      <c r="FE465" s="105">
        <f>'2001 SCORES'!J235</f>
        <v>0</v>
      </c>
      <c r="FF465" s="156" t="e">
        <f>'2001 SCORES'!K235</f>
        <v>#DIV/0!</v>
      </c>
      <c r="FG465" s="157">
        <f>'2001 SCORES'!L235</f>
        <v>0</v>
      </c>
      <c r="FH465" s="120">
        <f>'2001 SCORES'!M235</f>
        <v>0</v>
      </c>
      <c r="FI465" s="117">
        <f>'2001 SCORES'!N235</f>
        <v>0</v>
      </c>
      <c r="FJ465" s="302">
        <f>'2000 SCORES'!G235</f>
        <v>0</v>
      </c>
      <c r="FK465" s="310">
        <f>'2000 SCORES'!H235</f>
        <v>0</v>
      </c>
      <c r="FL465" s="156" t="e">
        <f>'2000 SCORES'!I235</f>
        <v>#DIV/0!</v>
      </c>
      <c r="FM465" s="312">
        <f>'2000 SCORES'!J235</f>
        <v>0</v>
      </c>
      <c r="FN465" s="120">
        <f>'2001 SCORES'!M235</f>
        <v>0</v>
      </c>
      <c r="FO465" s="117">
        <f>'2000 SCORES'!L235</f>
        <v>0</v>
      </c>
      <c r="FP465" s="7">
        <f>'1999 SCORES'!H235</f>
        <v>0</v>
      </c>
      <c r="FQ465" s="105">
        <f>'1999 SCORES'!I235</f>
        <v>0</v>
      </c>
      <c r="FR465" s="156" t="e">
        <f>'1999 SCORES'!J235</f>
        <v>#DIV/0!</v>
      </c>
      <c r="FS465" s="157">
        <f>'1999 SCORES'!K235</f>
        <v>0</v>
      </c>
      <c r="FT465" s="120">
        <f>'1999 SCORES'!L235</f>
        <v>0</v>
      </c>
      <c r="FU465" s="117">
        <f>'1999 SCORES'!M235</f>
        <v>0</v>
      </c>
      <c r="FV465" s="7">
        <f>'1998 SCORES'!G235</f>
        <v>0</v>
      </c>
      <c r="FW465" s="105">
        <f>'1998 SCORES'!H235</f>
        <v>0</v>
      </c>
      <c r="FX465" s="156" t="e">
        <f>'1998 SCORES'!I235</f>
        <v>#DIV/0!</v>
      </c>
      <c r="FY465" s="157">
        <f>'1998 SCORES'!J235</f>
        <v>0</v>
      </c>
      <c r="FZ465" s="120">
        <f>'1998 SCORES'!K235</f>
        <v>0</v>
      </c>
      <c r="GA465" s="117">
        <f>'1998 SCORES'!L235</f>
        <v>0</v>
      </c>
      <c r="GB465" s="7">
        <f>'1997 SCORES'!F235</f>
        <v>0</v>
      </c>
      <c r="GC465" s="105">
        <f>'1997 SCORES'!G235</f>
        <v>0</v>
      </c>
      <c r="GD465" s="156" t="e">
        <f>'1997 SCORES'!H235</f>
        <v>#DIV/0!</v>
      </c>
      <c r="GE465" s="157">
        <f>'1997 SCORES'!I235</f>
        <v>0</v>
      </c>
      <c r="GF465" s="120">
        <f>'1997 SCORES'!J235</f>
        <v>0</v>
      </c>
      <c r="GG465" s="117">
        <f>'1997 SCORES'!K235</f>
        <v>0</v>
      </c>
      <c r="GH465" s="160">
        <f>'1996 SCORES'!F235</f>
        <v>0</v>
      </c>
      <c r="GI465" s="9">
        <f>'1996 SCORES'!G235</f>
        <v>0</v>
      </c>
      <c r="GJ465" s="100" t="e">
        <f>'1996 SCORES'!H235</f>
        <v>#DIV/0!</v>
      </c>
      <c r="GK465" s="22">
        <f>'1996 SCORES'!I235</f>
        <v>0</v>
      </c>
      <c r="GL465" s="21">
        <f>'1996 SCORES'!J235</f>
        <v>0</v>
      </c>
      <c r="GM465" s="162">
        <f>'1996 SCORES'!K235</f>
        <v>0</v>
      </c>
      <c r="GN465" s="161">
        <f>'1995 SCORES '!F235</f>
        <v>0</v>
      </c>
      <c r="GO465" s="9">
        <f>'1995 SCORES '!G235</f>
        <v>0</v>
      </c>
      <c r="GP465" s="100" t="e">
        <f>'1995 SCORES '!H235</f>
        <v>#DIV/0!</v>
      </c>
      <c r="GQ465" s="22">
        <f>'1995 SCORES '!I235</f>
        <v>0</v>
      </c>
      <c r="GR465" s="21">
        <f>'1995 SCORES '!J235</f>
        <v>0</v>
      </c>
      <c r="GS465" s="162">
        <f>'1995 SCORES '!K235</f>
        <v>0</v>
      </c>
      <c r="GT465" s="161">
        <f>'1994 SCORES'!F235</f>
        <v>0</v>
      </c>
      <c r="GU465" s="9">
        <f>'1994 SCORES'!G235</f>
        <v>0</v>
      </c>
      <c r="GV465" s="100" t="e">
        <f>'1994 SCORES'!H235</f>
        <v>#DIV/0!</v>
      </c>
      <c r="GW465" s="22">
        <f>'1994 SCORES'!I235</f>
        <v>0</v>
      </c>
      <c r="GX465" s="21">
        <f>'1994 SCORES'!J235</f>
        <v>0</v>
      </c>
      <c r="GY465" s="162">
        <f>'1994 SCORES'!K235</f>
        <v>0</v>
      </c>
      <c r="GZ465" s="161">
        <f>'1993 SCORES'!F235</f>
        <v>0</v>
      </c>
      <c r="HA465" s="30">
        <f>'1993 SCORES'!G235</f>
        <v>0</v>
      </c>
      <c r="HB465" s="100" t="e">
        <f>'1993 SCORES'!H235</f>
        <v>#DIV/0!</v>
      </c>
      <c r="HC465" s="22">
        <f>'1993 SCORES'!I235</f>
        <v>0</v>
      </c>
      <c r="HD465" s="21">
        <f>'1993 SCORES'!J235</f>
        <v>0</v>
      </c>
      <c r="HE465" s="162">
        <f>'1993 SCORES'!K235</f>
        <v>0</v>
      </c>
    </row>
    <row r="466" spans="1:213" ht="13.5" thickBot="1" x14ac:dyDescent="0.25">
      <c r="A466" s="335">
        <v>463</v>
      </c>
      <c r="B466" s="249" t="s">
        <v>195</v>
      </c>
      <c r="C466" s="334" t="s">
        <v>315</v>
      </c>
      <c r="D466" s="276">
        <f t="shared" si="40"/>
        <v>1</v>
      </c>
      <c r="E466" s="276">
        <f t="shared" si="41"/>
        <v>24</v>
      </c>
      <c r="F466" s="345">
        <f t="shared" si="39"/>
        <v>24</v>
      </c>
      <c r="G466" s="167">
        <f t="shared" si="42"/>
        <v>0</v>
      </c>
      <c r="H466" s="549">
        <f t="shared" si="43"/>
        <v>0</v>
      </c>
      <c r="I466" s="629">
        <f t="shared" si="44"/>
        <v>0</v>
      </c>
      <c r="J466" s="815">
        <v>0</v>
      </c>
      <c r="K466" s="676">
        <v>0</v>
      </c>
      <c r="L466" s="901" t="e">
        <v>#DIV/0!</v>
      </c>
      <c r="M466" s="906"/>
      <c r="N466" s="679"/>
      <c r="O466" s="910"/>
      <c r="P466" s="862">
        <v>0</v>
      </c>
      <c r="Q466" s="877">
        <v>0</v>
      </c>
      <c r="R466" s="877" t="e">
        <v>#DIV/0!</v>
      </c>
      <c r="S466" s="865"/>
      <c r="T466" s="869"/>
      <c r="U466" s="872"/>
      <c r="V466" s="847">
        <v>0</v>
      </c>
      <c r="W466" s="756">
        <v>0</v>
      </c>
      <c r="X466" s="756" t="e">
        <v>#DIV/0!</v>
      </c>
      <c r="Y466" s="686"/>
      <c r="Z466" s="687"/>
      <c r="AA466" s="769"/>
      <c r="AB466" s="826">
        <v>0</v>
      </c>
      <c r="AC466" s="756">
        <v>0</v>
      </c>
      <c r="AD466" s="756" t="e">
        <v>#DIV/0!</v>
      </c>
      <c r="AE466" s="686"/>
      <c r="AF466" s="687"/>
      <c r="AG466" s="769"/>
      <c r="AH466" s="826">
        <v>0</v>
      </c>
      <c r="AI466" s="752">
        <v>0</v>
      </c>
      <c r="AJ466" s="752" t="e">
        <v>#DIV/0!</v>
      </c>
      <c r="AK466" s="686"/>
      <c r="AL466" s="687"/>
      <c r="AM466" s="751"/>
      <c r="AN466" s="820">
        <v>0</v>
      </c>
      <c r="AO466" s="685">
        <v>0</v>
      </c>
      <c r="AP466" s="685" t="e">
        <v>#DIV/0!</v>
      </c>
      <c r="AQ466" s="686"/>
      <c r="AR466" s="739"/>
      <c r="AS466" s="737"/>
      <c r="AT466" s="820"/>
      <c r="AU466" s="685">
        <v>0</v>
      </c>
      <c r="AV466" s="732" t="e">
        <v>#DIV/0!</v>
      </c>
      <c r="AW466" s="686"/>
      <c r="AX466" s="687"/>
      <c r="AY466" s="688"/>
      <c r="AZ466" s="815">
        <v>0</v>
      </c>
      <c r="BA466" s="676">
        <v>0</v>
      </c>
      <c r="BB466" s="676" t="e">
        <v>#DIV/0!</v>
      </c>
      <c r="BC466" s="677"/>
      <c r="BD466" s="679"/>
      <c r="BE466" s="798"/>
      <c r="BF466" s="806">
        <v>0</v>
      </c>
      <c r="BG466" s="632">
        <v>0</v>
      </c>
      <c r="BH466" s="632" t="e">
        <v>#DIV/0!</v>
      </c>
      <c r="BI466" s="636"/>
      <c r="BJ466" s="640"/>
      <c r="BK466" s="792"/>
      <c r="BL466" s="555">
        <v>0</v>
      </c>
      <c r="BM466" s="557">
        <v>0</v>
      </c>
      <c r="BN466" s="557" t="e">
        <v>#DIV/0!</v>
      </c>
      <c r="BO466" s="561"/>
      <c r="BP466" s="563"/>
      <c r="BQ466" s="575"/>
      <c r="BR466" s="555">
        <v>0</v>
      </c>
      <c r="BS466" s="557">
        <v>0</v>
      </c>
      <c r="BT466" s="557" t="e">
        <v>#DIV/0!</v>
      </c>
      <c r="BU466" s="561"/>
      <c r="BV466" s="563"/>
      <c r="BW466" s="566"/>
      <c r="BX466" s="300">
        <v>0</v>
      </c>
      <c r="BY466" s="541">
        <v>0</v>
      </c>
      <c r="BZ466" s="541" t="e">
        <v>#DIV/0!</v>
      </c>
      <c r="CA466" s="541"/>
      <c r="CB466" s="542"/>
      <c r="CC466" s="552"/>
      <c r="CD466" s="515">
        <v>0</v>
      </c>
      <c r="CE466" s="525">
        <v>0</v>
      </c>
      <c r="CF466" s="525" t="e">
        <v>#DIV/0!</v>
      </c>
      <c r="CG466" s="526"/>
      <c r="CH466" s="527"/>
      <c r="CI466" s="519"/>
      <c r="CJ466" s="377">
        <v>0</v>
      </c>
      <c r="CK466" s="233">
        <v>0</v>
      </c>
      <c r="CL466" s="233" t="e">
        <v>#DIV/0!</v>
      </c>
      <c r="CM466" s="381"/>
      <c r="CN466" s="384"/>
      <c r="CO466" s="386"/>
      <c r="CP466" s="52">
        <v>0</v>
      </c>
      <c r="CQ466" s="30">
        <v>0</v>
      </c>
      <c r="CR466" s="48" t="e">
        <v>#DIV/0!</v>
      </c>
      <c r="CS466" s="134"/>
      <c r="CT466" s="114"/>
      <c r="CU466" s="342"/>
      <c r="CV466" s="79">
        <v>0</v>
      </c>
      <c r="CW466" s="30">
        <v>0</v>
      </c>
      <c r="CX466" s="48" t="e">
        <v>#DIV/0!</v>
      </c>
      <c r="CY466" s="134"/>
      <c r="CZ466" s="114"/>
      <c r="DA466" s="117"/>
      <c r="DB466" s="52">
        <f>'2010 SCORES'!AC236</f>
        <v>0</v>
      </c>
      <c r="DC466" s="30">
        <f>'2010 SCORES'!AD236</f>
        <v>0</v>
      </c>
      <c r="DD466" s="48" t="e">
        <f>'2010 SCORES'!AE236</f>
        <v>#DIV/0!</v>
      </c>
      <c r="DE466" s="134">
        <f>'2010 SCORES'!AF236</f>
        <v>0</v>
      </c>
      <c r="DF466" s="114">
        <f>'2010 SCORES'!AG236</f>
        <v>0</v>
      </c>
      <c r="DG466" s="117">
        <f>'2010 SCORES'!AH236</f>
        <v>0</v>
      </c>
      <c r="DH466" s="104">
        <f>'2009 SCORES'!V236</f>
        <v>0</v>
      </c>
      <c r="DI466" s="79">
        <f>'2009 SCORES'!W236</f>
        <v>0</v>
      </c>
      <c r="DJ466" s="48" t="e">
        <f>'2009 SCORES'!X236</f>
        <v>#DIV/0!</v>
      </c>
      <c r="DK466" s="134">
        <f>'2009 SCORES'!Y236</f>
        <v>0</v>
      </c>
      <c r="DL466" s="114">
        <f>'2009 SCORES'!Z236</f>
        <v>0</v>
      </c>
      <c r="DM466" s="117">
        <f>'2009 SCORES'!AA236</f>
        <v>0</v>
      </c>
      <c r="DN466" s="52">
        <f>'2008 SCORES'!V236</f>
        <v>0</v>
      </c>
      <c r="DO466" s="30">
        <f>'2008 SCORES'!W236</f>
        <v>0</v>
      </c>
      <c r="DP466" s="81" t="e">
        <f>'2008 SCORES'!X236</f>
        <v>#DIV/0!</v>
      </c>
      <c r="DQ466" s="134">
        <f>'2008 SCORES'!Y236</f>
        <v>0</v>
      </c>
      <c r="DR466" s="114">
        <f>'2008 SCORES'!Z236</f>
        <v>0</v>
      </c>
      <c r="DS466" s="117">
        <f>'2008 SCORES'!AA236</f>
        <v>0</v>
      </c>
      <c r="DT466" s="88">
        <f>'2007 SCORES'!Q236</f>
        <v>0</v>
      </c>
      <c r="DU466" s="7">
        <f>'2007 SCORES'!R236</f>
        <v>0</v>
      </c>
      <c r="DV466" s="95" t="e">
        <f>'2007 SCORES'!S236</f>
        <v>#DIV/0!</v>
      </c>
      <c r="DW466" s="121">
        <f>'2007 SCORES'!T236</f>
        <v>0</v>
      </c>
      <c r="DX466" s="114">
        <f>'2007 SCORES'!U236</f>
        <v>0</v>
      </c>
      <c r="DY466" s="117">
        <f>'2007 SCORES'!V236</f>
        <v>0</v>
      </c>
      <c r="DZ466" s="88">
        <f>'2006 SCORES'!Q236</f>
        <v>0</v>
      </c>
      <c r="EA466" s="9">
        <f>'2006 SCORES'!R236</f>
        <v>0</v>
      </c>
      <c r="EB466" s="100" t="e">
        <f>'2006 SCORES'!S236</f>
        <v>#DIV/0!</v>
      </c>
      <c r="EC466" s="124">
        <f>'2006 SCORES'!T236</f>
        <v>0</v>
      </c>
      <c r="ED466" s="120">
        <f>'2006 SCORES'!U236</f>
        <v>0</v>
      </c>
      <c r="EE466" s="125">
        <f>'2006 SCORES'!V236</f>
        <v>0</v>
      </c>
      <c r="EF466" s="88">
        <f>'2005 SCORES'!L237</f>
        <v>1</v>
      </c>
      <c r="EG466" s="9">
        <f>'2005 SCORES'!M237</f>
        <v>24</v>
      </c>
      <c r="EH466" s="95">
        <f>'2005 SCORES'!N237</f>
        <v>24</v>
      </c>
      <c r="EI466" s="121">
        <f>'2005 SCORES'!O237</f>
        <v>0</v>
      </c>
      <c r="EJ466" s="122">
        <f>'2005 SCORES'!P237</f>
        <v>0</v>
      </c>
      <c r="EK466" s="117">
        <f>'2005 SCORES'!Q237</f>
        <v>0</v>
      </c>
      <c r="EL466" s="7">
        <f>'2004 SCORES'!K236</f>
        <v>0</v>
      </c>
      <c r="EM466" s="9">
        <f>'2004 SCORES'!L236</f>
        <v>0</v>
      </c>
      <c r="EN466" s="95" t="e">
        <f>'2004 SCORES'!M236</f>
        <v>#DIV/0!</v>
      </c>
      <c r="EO466" s="113">
        <f>'2004 SCORES'!N236</f>
        <v>0</v>
      </c>
      <c r="EP466" s="120">
        <f>'2004 SCORES'!O236</f>
        <v>0</v>
      </c>
      <c r="EQ466" s="117">
        <f>'2004 SCORES'!P236</f>
        <v>0</v>
      </c>
      <c r="ER466" s="7">
        <f>'2003 SCORES'!H236</f>
        <v>0</v>
      </c>
      <c r="ES466" s="9">
        <f>'2003 SCORES'!I236</f>
        <v>0</v>
      </c>
      <c r="ET466" s="95" t="e">
        <f>'2003 SCORES'!J236</f>
        <v>#DIV/0!</v>
      </c>
      <c r="EU466" s="113">
        <f>'2003 SCORES'!K236</f>
        <v>0</v>
      </c>
      <c r="EV466" s="114">
        <f>'2003 SCORES'!L236</f>
        <v>0</v>
      </c>
      <c r="EW466" s="117">
        <f>'2003 SCORES'!M236</f>
        <v>0</v>
      </c>
      <c r="EX466" s="7">
        <f>'2002 SCORES'!H236</f>
        <v>0</v>
      </c>
      <c r="EY466" s="9">
        <f>'2002 SCORES'!I236</f>
        <v>0</v>
      </c>
      <c r="EZ466" s="95" t="e">
        <f>'2002 SCORES'!J236</f>
        <v>#DIV/0!</v>
      </c>
      <c r="FA466" s="113">
        <f>'2002 SCORES'!K236</f>
        <v>0</v>
      </c>
      <c r="FB466" s="114">
        <f>'2002 SCORES'!L236</f>
        <v>0</v>
      </c>
      <c r="FC466" s="117">
        <f>'2002 SCORES'!M236</f>
        <v>0</v>
      </c>
      <c r="FD466" s="7">
        <f>'2001 SCORES'!I236</f>
        <v>0</v>
      </c>
      <c r="FE466" s="105">
        <f>'2001 SCORES'!J236</f>
        <v>0</v>
      </c>
      <c r="FF466" s="156" t="e">
        <f>'2001 SCORES'!K236</f>
        <v>#DIV/0!</v>
      </c>
      <c r="FG466" s="157">
        <f>'2001 SCORES'!L236</f>
        <v>0</v>
      </c>
      <c r="FH466" s="120">
        <f>'2001 SCORES'!M236</f>
        <v>0</v>
      </c>
      <c r="FI466" s="117">
        <f>'2001 SCORES'!N236</f>
        <v>0</v>
      </c>
      <c r="FJ466" s="302">
        <f>'2000 SCORES'!G236</f>
        <v>0</v>
      </c>
      <c r="FK466" s="310">
        <f>'2000 SCORES'!H236</f>
        <v>0</v>
      </c>
      <c r="FL466" s="156" t="e">
        <f>'2000 SCORES'!I236</f>
        <v>#DIV/0!</v>
      </c>
      <c r="FM466" s="312">
        <f>'2000 SCORES'!J236</f>
        <v>0</v>
      </c>
      <c r="FN466" s="120">
        <f>'2001 SCORES'!M236</f>
        <v>0</v>
      </c>
      <c r="FO466" s="117">
        <f>'2000 SCORES'!L236</f>
        <v>0</v>
      </c>
      <c r="FP466" s="7">
        <f>'1999 SCORES'!H236</f>
        <v>0</v>
      </c>
      <c r="FQ466" s="105">
        <f>'1999 SCORES'!I236</f>
        <v>0</v>
      </c>
      <c r="FR466" s="156" t="e">
        <f>'1999 SCORES'!J236</f>
        <v>#DIV/0!</v>
      </c>
      <c r="FS466" s="157">
        <f>'1999 SCORES'!K236</f>
        <v>0</v>
      </c>
      <c r="FT466" s="120">
        <f>'1999 SCORES'!L236</f>
        <v>0</v>
      </c>
      <c r="FU466" s="117">
        <f>'1999 SCORES'!M236</f>
        <v>0</v>
      </c>
      <c r="FV466" s="7">
        <f>'1998 SCORES'!G236</f>
        <v>0</v>
      </c>
      <c r="FW466" s="105">
        <f>'1998 SCORES'!H236</f>
        <v>0</v>
      </c>
      <c r="FX466" s="156" t="e">
        <f>'1998 SCORES'!I236</f>
        <v>#DIV/0!</v>
      </c>
      <c r="FY466" s="157">
        <f>'1998 SCORES'!J236</f>
        <v>0</v>
      </c>
      <c r="FZ466" s="120">
        <f>'1998 SCORES'!K236</f>
        <v>0</v>
      </c>
      <c r="GA466" s="117">
        <f>'1998 SCORES'!L236</f>
        <v>0</v>
      </c>
      <c r="GB466" s="7">
        <f>'1997 SCORES'!F236</f>
        <v>0</v>
      </c>
      <c r="GC466" s="105">
        <f>'1997 SCORES'!G236</f>
        <v>0</v>
      </c>
      <c r="GD466" s="156" t="e">
        <f>'1997 SCORES'!H236</f>
        <v>#DIV/0!</v>
      </c>
      <c r="GE466" s="157">
        <f>'1997 SCORES'!I236</f>
        <v>0</v>
      </c>
      <c r="GF466" s="120">
        <f>'1997 SCORES'!J236</f>
        <v>0</v>
      </c>
      <c r="GG466" s="117">
        <f>'1997 SCORES'!K236</f>
        <v>0</v>
      </c>
      <c r="GH466" s="160">
        <f>'1996 SCORES'!F236</f>
        <v>0</v>
      </c>
      <c r="GI466" s="9">
        <f>'1996 SCORES'!G236</f>
        <v>0</v>
      </c>
      <c r="GJ466" s="100" t="e">
        <f>'1996 SCORES'!H236</f>
        <v>#DIV/0!</v>
      </c>
      <c r="GK466" s="22">
        <f>'1996 SCORES'!I236</f>
        <v>0</v>
      </c>
      <c r="GL466" s="21">
        <f>'1996 SCORES'!J236</f>
        <v>0</v>
      </c>
      <c r="GM466" s="162">
        <f>'1996 SCORES'!K236</f>
        <v>0</v>
      </c>
      <c r="GN466" s="161">
        <f>'1995 SCORES '!F236</f>
        <v>0</v>
      </c>
      <c r="GO466" s="9">
        <f>'1995 SCORES '!G236</f>
        <v>0</v>
      </c>
      <c r="GP466" s="100" t="e">
        <f>'1995 SCORES '!H236</f>
        <v>#DIV/0!</v>
      </c>
      <c r="GQ466" s="22">
        <f>'1995 SCORES '!I236</f>
        <v>0</v>
      </c>
      <c r="GR466" s="21">
        <f>'1995 SCORES '!J236</f>
        <v>0</v>
      </c>
      <c r="GS466" s="162">
        <f>'1995 SCORES '!K236</f>
        <v>0</v>
      </c>
      <c r="GT466" s="161">
        <f>'1994 SCORES'!F236</f>
        <v>0</v>
      </c>
      <c r="GU466" s="9">
        <f>'1994 SCORES'!G236</f>
        <v>0</v>
      </c>
      <c r="GV466" s="100" t="e">
        <f>'1994 SCORES'!H236</f>
        <v>#DIV/0!</v>
      </c>
      <c r="GW466" s="22">
        <f>'1994 SCORES'!I236</f>
        <v>0</v>
      </c>
      <c r="GX466" s="21">
        <f>'1994 SCORES'!J236</f>
        <v>0</v>
      </c>
      <c r="GY466" s="162">
        <f>'1994 SCORES'!K236</f>
        <v>0</v>
      </c>
      <c r="GZ466" s="161">
        <f>'1993 SCORES'!F236</f>
        <v>0</v>
      </c>
      <c r="HA466" s="30">
        <f>'1993 SCORES'!G236</f>
        <v>0</v>
      </c>
      <c r="HB466" s="100" t="e">
        <f>'1993 SCORES'!H236</f>
        <v>#DIV/0!</v>
      </c>
      <c r="HC466" s="22">
        <f>'1993 SCORES'!I236</f>
        <v>0</v>
      </c>
      <c r="HD466" s="21">
        <f>'1993 SCORES'!J236</f>
        <v>0</v>
      </c>
      <c r="HE466" s="162">
        <f>'1993 SCORES'!K236</f>
        <v>0</v>
      </c>
    </row>
    <row r="467" spans="1:213" ht="13.5" thickBot="1" x14ac:dyDescent="0.25">
      <c r="A467" s="335">
        <v>464</v>
      </c>
      <c r="B467" s="249" t="s">
        <v>445</v>
      </c>
      <c r="C467" s="250" t="s">
        <v>317</v>
      </c>
      <c r="D467" s="276">
        <f t="shared" si="40"/>
        <v>7</v>
      </c>
      <c r="E467" s="276">
        <f t="shared" si="41"/>
        <v>244</v>
      </c>
      <c r="F467" s="345">
        <f t="shared" si="39"/>
        <v>34.86</v>
      </c>
      <c r="G467" s="167">
        <f t="shared" si="42"/>
        <v>0</v>
      </c>
      <c r="H467" s="549">
        <f t="shared" si="43"/>
        <v>0</v>
      </c>
      <c r="I467" s="629">
        <f t="shared" si="44"/>
        <v>0</v>
      </c>
      <c r="J467" s="815">
        <v>0</v>
      </c>
      <c r="K467" s="676">
        <v>0</v>
      </c>
      <c r="L467" s="901" t="e">
        <v>#DIV/0!</v>
      </c>
      <c r="M467" s="906"/>
      <c r="N467" s="679"/>
      <c r="O467" s="910"/>
      <c r="P467" s="862">
        <v>0</v>
      </c>
      <c r="Q467" s="877">
        <v>0</v>
      </c>
      <c r="R467" s="877" t="e">
        <v>#DIV/0!</v>
      </c>
      <c r="S467" s="865"/>
      <c r="T467" s="869"/>
      <c r="U467" s="872"/>
      <c r="V467" s="847">
        <v>0</v>
      </c>
      <c r="W467" s="756">
        <v>0</v>
      </c>
      <c r="X467" s="756" t="e">
        <v>#DIV/0!</v>
      </c>
      <c r="Y467" s="686"/>
      <c r="Z467" s="687"/>
      <c r="AA467" s="769"/>
      <c r="AB467" s="826">
        <v>0</v>
      </c>
      <c r="AC467" s="756">
        <v>0</v>
      </c>
      <c r="AD467" s="756" t="e">
        <v>#DIV/0!</v>
      </c>
      <c r="AE467" s="686"/>
      <c r="AF467" s="687"/>
      <c r="AG467" s="769"/>
      <c r="AH467" s="826">
        <v>0</v>
      </c>
      <c r="AI467" s="752">
        <v>0</v>
      </c>
      <c r="AJ467" s="752" t="e">
        <v>#DIV/0!</v>
      </c>
      <c r="AK467" s="686"/>
      <c r="AL467" s="687"/>
      <c r="AM467" s="751"/>
      <c r="AN467" s="820">
        <v>0</v>
      </c>
      <c r="AO467" s="685">
        <v>0</v>
      </c>
      <c r="AP467" s="685" t="e">
        <v>#DIV/0!</v>
      </c>
      <c r="AQ467" s="686"/>
      <c r="AR467" s="739"/>
      <c r="AS467" s="737"/>
      <c r="AT467" s="820"/>
      <c r="AU467" s="685">
        <v>0</v>
      </c>
      <c r="AV467" s="732" t="e">
        <v>#DIV/0!</v>
      </c>
      <c r="AW467" s="686"/>
      <c r="AX467" s="687"/>
      <c r="AY467" s="688"/>
      <c r="AZ467" s="815">
        <v>0</v>
      </c>
      <c r="BA467" s="676">
        <v>0</v>
      </c>
      <c r="BB467" s="676" t="e">
        <v>#DIV/0!</v>
      </c>
      <c r="BC467" s="677"/>
      <c r="BD467" s="679"/>
      <c r="BE467" s="798"/>
      <c r="BF467" s="806">
        <v>0</v>
      </c>
      <c r="BG467" s="632">
        <v>0</v>
      </c>
      <c r="BH467" s="632" t="e">
        <v>#DIV/0!</v>
      </c>
      <c r="BI467" s="636"/>
      <c r="BJ467" s="640"/>
      <c r="BK467" s="792"/>
      <c r="BL467" s="555">
        <v>0</v>
      </c>
      <c r="BM467" s="557">
        <v>0</v>
      </c>
      <c r="BN467" s="557" t="e">
        <v>#DIV/0!</v>
      </c>
      <c r="BO467" s="561"/>
      <c r="BP467" s="563"/>
      <c r="BQ467" s="575"/>
      <c r="BR467" s="555">
        <v>0</v>
      </c>
      <c r="BS467" s="557">
        <v>0</v>
      </c>
      <c r="BT467" s="557" t="e">
        <v>#DIV/0!</v>
      </c>
      <c r="BU467" s="561"/>
      <c r="BV467" s="563"/>
      <c r="BW467" s="566"/>
      <c r="BX467" s="300">
        <v>0</v>
      </c>
      <c r="BY467" s="541">
        <v>0</v>
      </c>
      <c r="BZ467" s="541" t="e">
        <v>#DIV/0!</v>
      </c>
      <c r="CA467" s="541"/>
      <c r="CB467" s="542"/>
      <c r="CC467" s="552"/>
      <c r="CD467" s="515">
        <v>5</v>
      </c>
      <c r="CE467" s="525">
        <v>182</v>
      </c>
      <c r="CF467" s="525">
        <v>36.4</v>
      </c>
      <c r="CG467" s="526"/>
      <c r="CH467" s="527"/>
      <c r="CI467" s="519"/>
      <c r="CJ467" s="377">
        <v>0</v>
      </c>
      <c r="CK467" s="233">
        <v>0</v>
      </c>
      <c r="CL467" s="233" t="e">
        <v>#DIV/0!</v>
      </c>
      <c r="CM467" s="381"/>
      <c r="CN467" s="384"/>
      <c r="CO467" s="386"/>
      <c r="CP467" s="52">
        <v>1</v>
      </c>
      <c r="CQ467" s="30">
        <v>34</v>
      </c>
      <c r="CR467" s="48">
        <v>34</v>
      </c>
      <c r="CS467" s="134"/>
      <c r="CT467" s="114"/>
      <c r="CU467" s="342"/>
      <c r="CV467" s="79">
        <v>1</v>
      </c>
      <c r="CW467" s="30">
        <v>28</v>
      </c>
      <c r="CX467" s="48">
        <v>28</v>
      </c>
      <c r="CY467" s="134"/>
      <c r="CZ467" s="114"/>
      <c r="DA467" s="117"/>
      <c r="DB467" s="52"/>
      <c r="DC467" s="30"/>
      <c r="DD467" s="48"/>
      <c r="DE467" s="134"/>
      <c r="DF467" s="114"/>
      <c r="DG467" s="117"/>
      <c r="DH467" s="104"/>
      <c r="DI467" s="79"/>
      <c r="DJ467" s="48"/>
      <c r="DK467" s="134"/>
      <c r="DL467" s="114"/>
      <c r="DM467" s="117"/>
      <c r="DN467" s="52"/>
      <c r="DO467" s="30"/>
      <c r="DP467" s="81"/>
      <c r="DQ467" s="134"/>
      <c r="DR467" s="114"/>
      <c r="DS467" s="117"/>
      <c r="DT467" s="88"/>
      <c r="DU467" s="7"/>
      <c r="DV467" s="95"/>
      <c r="DW467" s="121"/>
      <c r="DX467" s="114"/>
      <c r="DY467" s="117"/>
      <c r="DZ467" s="88"/>
      <c r="EA467" s="9"/>
      <c r="EB467" s="100"/>
      <c r="EC467" s="124"/>
      <c r="ED467" s="120"/>
      <c r="EE467" s="125"/>
      <c r="EF467" s="88"/>
      <c r="EG467" s="9"/>
      <c r="EH467" s="95"/>
      <c r="EI467" s="121"/>
      <c r="EJ467" s="122"/>
      <c r="EK467" s="117"/>
      <c r="EL467" s="7"/>
      <c r="EM467" s="9"/>
      <c r="EN467" s="95"/>
      <c r="EO467" s="113"/>
      <c r="EP467" s="120"/>
      <c r="EQ467" s="117"/>
      <c r="ER467" s="7"/>
      <c r="ES467" s="9"/>
      <c r="ET467" s="95"/>
      <c r="EU467" s="113"/>
      <c r="EV467" s="114"/>
      <c r="EW467" s="117"/>
      <c r="EX467" s="7"/>
      <c r="EY467" s="9"/>
      <c r="EZ467" s="95"/>
      <c r="FA467" s="113"/>
      <c r="FB467" s="114"/>
      <c r="FC467" s="117"/>
      <c r="FD467" s="7"/>
      <c r="FE467" s="105"/>
      <c r="FF467" s="156"/>
      <c r="FG467" s="157"/>
      <c r="FH467" s="120"/>
      <c r="FI467" s="117"/>
      <c r="FJ467" s="302"/>
      <c r="FK467" s="310"/>
      <c r="FL467" s="156"/>
      <c r="FM467" s="312"/>
      <c r="FN467" s="120"/>
      <c r="FO467" s="117"/>
      <c r="FP467" s="7"/>
      <c r="FQ467" s="105"/>
      <c r="FR467" s="156"/>
      <c r="FS467" s="157"/>
      <c r="FT467" s="120"/>
      <c r="FU467" s="117"/>
      <c r="FV467" s="7"/>
      <c r="FW467" s="105"/>
      <c r="FX467" s="156"/>
      <c r="FY467" s="157"/>
      <c r="FZ467" s="120"/>
      <c r="GA467" s="117"/>
      <c r="GB467" s="7"/>
      <c r="GC467" s="105"/>
      <c r="GD467" s="156"/>
      <c r="GE467" s="157"/>
      <c r="GF467" s="120"/>
      <c r="GG467" s="117"/>
      <c r="GH467" s="160"/>
      <c r="GI467" s="9"/>
      <c r="GJ467" s="100"/>
      <c r="GK467" s="22"/>
      <c r="GL467" s="21"/>
      <c r="GM467" s="162"/>
      <c r="GN467" s="161"/>
      <c r="GO467" s="9"/>
      <c r="GP467" s="100"/>
      <c r="GQ467" s="22"/>
      <c r="GR467" s="21"/>
      <c r="GS467" s="162"/>
      <c r="GT467" s="161"/>
      <c r="GU467" s="9"/>
      <c r="GV467" s="100"/>
      <c r="GW467" s="22"/>
      <c r="GX467" s="21"/>
      <c r="GY467" s="162"/>
      <c r="GZ467" s="161"/>
      <c r="HA467" s="30"/>
      <c r="HB467" s="100"/>
      <c r="HC467" s="22"/>
      <c r="HD467" s="21"/>
      <c r="HE467" s="162"/>
    </row>
    <row r="468" spans="1:213" ht="13.5" thickBot="1" x14ac:dyDescent="0.25">
      <c r="A468" s="335">
        <v>465</v>
      </c>
      <c r="B468" s="249" t="s">
        <v>316</v>
      </c>
      <c r="C468" s="334" t="s">
        <v>317</v>
      </c>
      <c r="D468" s="276">
        <f t="shared" si="40"/>
        <v>5</v>
      </c>
      <c r="E468" s="276">
        <f t="shared" si="41"/>
        <v>21</v>
      </c>
      <c r="F468" s="345">
        <f t="shared" si="39"/>
        <v>4.2</v>
      </c>
      <c r="G468" s="167">
        <f t="shared" si="42"/>
        <v>0</v>
      </c>
      <c r="H468" s="549">
        <f t="shared" si="43"/>
        <v>0</v>
      </c>
      <c r="I468" s="629">
        <f t="shared" si="44"/>
        <v>0</v>
      </c>
      <c r="J468" s="815">
        <v>0</v>
      </c>
      <c r="K468" s="676">
        <v>0</v>
      </c>
      <c r="L468" s="901" t="e">
        <v>#DIV/0!</v>
      </c>
      <c r="M468" s="906"/>
      <c r="N468" s="679"/>
      <c r="O468" s="910"/>
      <c r="P468" s="862">
        <v>0</v>
      </c>
      <c r="Q468" s="877">
        <v>0</v>
      </c>
      <c r="R468" s="877" t="e">
        <v>#DIV/0!</v>
      </c>
      <c r="S468" s="865"/>
      <c r="T468" s="869"/>
      <c r="U468" s="872"/>
      <c r="V468" s="847">
        <v>0</v>
      </c>
      <c r="W468" s="756">
        <v>0</v>
      </c>
      <c r="X468" s="756" t="e">
        <v>#DIV/0!</v>
      </c>
      <c r="Y468" s="686"/>
      <c r="Z468" s="687"/>
      <c r="AA468" s="769"/>
      <c r="AB468" s="826">
        <v>0</v>
      </c>
      <c r="AC468" s="756">
        <v>0</v>
      </c>
      <c r="AD468" s="756" t="e">
        <v>#DIV/0!</v>
      </c>
      <c r="AE468" s="686"/>
      <c r="AF468" s="687"/>
      <c r="AG468" s="769"/>
      <c r="AH468" s="826">
        <v>0</v>
      </c>
      <c r="AI468" s="752">
        <v>0</v>
      </c>
      <c r="AJ468" s="752" t="e">
        <v>#DIV/0!</v>
      </c>
      <c r="AK468" s="686"/>
      <c r="AL468" s="687"/>
      <c r="AM468" s="751"/>
      <c r="AN468" s="820">
        <v>0</v>
      </c>
      <c r="AO468" s="685">
        <v>0</v>
      </c>
      <c r="AP468" s="685" t="e">
        <v>#DIV/0!</v>
      </c>
      <c r="AQ468" s="686"/>
      <c r="AR468" s="739"/>
      <c r="AS468" s="737"/>
      <c r="AT468" s="820"/>
      <c r="AU468" s="685">
        <v>0</v>
      </c>
      <c r="AV468" s="732" t="e">
        <v>#DIV/0!</v>
      </c>
      <c r="AW468" s="686"/>
      <c r="AX468" s="687"/>
      <c r="AY468" s="688"/>
      <c r="AZ468" s="815">
        <v>0</v>
      </c>
      <c r="BA468" s="676">
        <v>0</v>
      </c>
      <c r="BB468" s="676" t="e">
        <v>#DIV/0!</v>
      </c>
      <c r="BC468" s="677"/>
      <c r="BD468" s="679"/>
      <c r="BE468" s="798"/>
      <c r="BF468" s="806">
        <v>0</v>
      </c>
      <c r="BG468" s="632">
        <v>0</v>
      </c>
      <c r="BH468" s="632" t="e">
        <v>#DIV/0!</v>
      </c>
      <c r="BI468" s="636"/>
      <c r="BJ468" s="640"/>
      <c r="BK468" s="792"/>
      <c r="BL468" s="555">
        <v>0</v>
      </c>
      <c r="BM468" s="557">
        <v>0</v>
      </c>
      <c r="BN468" s="557" t="e">
        <v>#DIV/0!</v>
      </c>
      <c r="BO468" s="561"/>
      <c r="BP468" s="563"/>
      <c r="BQ468" s="575"/>
      <c r="BR468" s="555">
        <v>0</v>
      </c>
      <c r="BS468" s="557">
        <v>0</v>
      </c>
      <c r="BT468" s="557" t="e">
        <v>#DIV/0!</v>
      </c>
      <c r="BU468" s="561"/>
      <c r="BV468" s="563"/>
      <c r="BW468" s="566"/>
      <c r="BX468" s="300">
        <v>0</v>
      </c>
      <c r="BY468" s="541">
        <v>0</v>
      </c>
      <c r="BZ468" s="541" t="e">
        <v>#DIV/0!</v>
      </c>
      <c r="CA468" s="541"/>
      <c r="CB468" s="542"/>
      <c r="CC468" s="552"/>
      <c r="CD468" s="515">
        <v>4</v>
      </c>
      <c r="CE468" s="525">
        <v>0</v>
      </c>
      <c r="CF468" s="525">
        <v>0</v>
      </c>
      <c r="CG468" s="526"/>
      <c r="CH468" s="527"/>
      <c r="CI468" s="519"/>
      <c r="CJ468" s="377">
        <v>0</v>
      </c>
      <c r="CK468" s="233">
        <v>0</v>
      </c>
      <c r="CL468" s="233" t="e">
        <v>#DIV/0!</v>
      </c>
      <c r="CM468" s="381"/>
      <c r="CN468" s="384"/>
      <c r="CO468" s="386"/>
      <c r="CP468" s="52">
        <v>0</v>
      </c>
      <c r="CQ468" s="30">
        <v>0</v>
      </c>
      <c r="CR468" s="48" t="e">
        <v>#DIV/0!</v>
      </c>
      <c r="CS468" s="134"/>
      <c r="CT468" s="114"/>
      <c r="CU468" s="342"/>
      <c r="CV468" s="79">
        <v>0</v>
      </c>
      <c r="CW468" s="30">
        <v>0</v>
      </c>
      <c r="CX468" s="48" t="e">
        <v>#DIV/0!</v>
      </c>
      <c r="CY468" s="134"/>
      <c r="CZ468" s="114"/>
      <c r="DA468" s="117"/>
      <c r="DB468" s="52">
        <f>'2010 SCORES'!AC237</f>
        <v>0</v>
      </c>
      <c r="DC468" s="30">
        <f>'2010 SCORES'!AD237</f>
        <v>0</v>
      </c>
      <c r="DD468" s="48" t="e">
        <f>'2010 SCORES'!AE237</f>
        <v>#DIV/0!</v>
      </c>
      <c r="DE468" s="134">
        <f>'2010 SCORES'!AF237</f>
        <v>0</v>
      </c>
      <c r="DF468" s="114">
        <f>'2010 SCORES'!AG237</f>
        <v>0</v>
      </c>
      <c r="DG468" s="117">
        <f>'2010 SCORES'!AH237</f>
        <v>0</v>
      </c>
      <c r="DH468" s="104">
        <f>'2009 SCORES'!V237</f>
        <v>1</v>
      </c>
      <c r="DI468" s="79">
        <f>'2009 SCORES'!W237</f>
        <v>21</v>
      </c>
      <c r="DJ468" s="48">
        <f>'2009 SCORES'!X237</f>
        <v>21</v>
      </c>
      <c r="DK468" s="134">
        <f>'2009 SCORES'!Y237</f>
        <v>0</v>
      </c>
      <c r="DL468" s="114">
        <f>'2009 SCORES'!Z237</f>
        <v>0</v>
      </c>
      <c r="DM468" s="117">
        <f>'2009 SCORES'!AA237</f>
        <v>0</v>
      </c>
      <c r="DN468" s="52">
        <f>'2008 SCORES'!V237</f>
        <v>0</v>
      </c>
      <c r="DO468" s="30">
        <f>'2008 SCORES'!W237</f>
        <v>0</v>
      </c>
      <c r="DP468" s="81" t="e">
        <f>'2008 SCORES'!X237</f>
        <v>#DIV/0!</v>
      </c>
      <c r="DQ468" s="134">
        <f>'2008 SCORES'!Y237</f>
        <v>0</v>
      </c>
      <c r="DR468" s="114">
        <f>'2008 SCORES'!Z237</f>
        <v>0</v>
      </c>
      <c r="DS468" s="117">
        <f>'2008 SCORES'!AA237</f>
        <v>0</v>
      </c>
      <c r="DT468" s="88">
        <f>'2007 SCORES'!Q237</f>
        <v>0</v>
      </c>
      <c r="DU468" s="7">
        <f>'2007 SCORES'!R237</f>
        <v>0</v>
      </c>
      <c r="DV468" s="95" t="e">
        <f>'2007 SCORES'!S237</f>
        <v>#DIV/0!</v>
      </c>
      <c r="DW468" s="121">
        <f>'2007 SCORES'!T237</f>
        <v>0</v>
      </c>
      <c r="DX468" s="114">
        <f>'2007 SCORES'!U237</f>
        <v>0</v>
      </c>
      <c r="DY468" s="117">
        <f>'2007 SCORES'!V237</f>
        <v>0</v>
      </c>
      <c r="DZ468" s="88">
        <f>'2006 SCORES'!Q237</f>
        <v>0</v>
      </c>
      <c r="EA468" s="9">
        <f>'2006 SCORES'!R237</f>
        <v>0</v>
      </c>
      <c r="EB468" s="100" t="e">
        <f>'2006 SCORES'!S237</f>
        <v>#DIV/0!</v>
      </c>
      <c r="EC468" s="124">
        <f>'2006 SCORES'!T237</f>
        <v>0</v>
      </c>
      <c r="ED468" s="120">
        <f>'2006 SCORES'!U237</f>
        <v>0</v>
      </c>
      <c r="EE468" s="125">
        <f>'2006 SCORES'!V237</f>
        <v>0</v>
      </c>
      <c r="EF468" s="88">
        <f>'2005 SCORES'!L238</f>
        <v>0</v>
      </c>
      <c r="EG468" s="9">
        <f>'2005 SCORES'!M238</f>
        <v>0</v>
      </c>
      <c r="EH468" s="95" t="e">
        <f>'2005 SCORES'!N238</f>
        <v>#DIV/0!</v>
      </c>
      <c r="EI468" s="121">
        <f>'2005 SCORES'!O238</f>
        <v>0</v>
      </c>
      <c r="EJ468" s="122">
        <f>'2005 SCORES'!P238</f>
        <v>0</v>
      </c>
      <c r="EK468" s="117">
        <f>'2005 SCORES'!Q238</f>
        <v>0</v>
      </c>
      <c r="EL468" s="7">
        <f>'2004 SCORES'!K237</f>
        <v>0</v>
      </c>
      <c r="EM468" s="9">
        <f>'2004 SCORES'!L237</f>
        <v>0</v>
      </c>
      <c r="EN468" s="95" t="e">
        <f>'2004 SCORES'!M237</f>
        <v>#DIV/0!</v>
      </c>
      <c r="EO468" s="113">
        <f>'2004 SCORES'!N237</f>
        <v>0</v>
      </c>
      <c r="EP468" s="120">
        <f>'2004 SCORES'!O237</f>
        <v>0</v>
      </c>
      <c r="EQ468" s="117">
        <f>'2004 SCORES'!P237</f>
        <v>0</v>
      </c>
      <c r="ER468" s="7">
        <f>'2003 SCORES'!H237</f>
        <v>0</v>
      </c>
      <c r="ES468" s="9">
        <f>'2003 SCORES'!I237</f>
        <v>0</v>
      </c>
      <c r="ET468" s="95" t="e">
        <f>'2003 SCORES'!J237</f>
        <v>#DIV/0!</v>
      </c>
      <c r="EU468" s="113">
        <f>'2003 SCORES'!K237</f>
        <v>0</v>
      </c>
      <c r="EV468" s="114">
        <f>'2003 SCORES'!L237</f>
        <v>0</v>
      </c>
      <c r="EW468" s="117">
        <f>'2003 SCORES'!M237</f>
        <v>0</v>
      </c>
      <c r="EX468" s="7">
        <f>'2002 SCORES'!H237</f>
        <v>0</v>
      </c>
      <c r="EY468" s="9">
        <f>'2002 SCORES'!I237</f>
        <v>0</v>
      </c>
      <c r="EZ468" s="95" t="e">
        <f>'2002 SCORES'!J237</f>
        <v>#DIV/0!</v>
      </c>
      <c r="FA468" s="113">
        <f>'2002 SCORES'!K237</f>
        <v>0</v>
      </c>
      <c r="FB468" s="114">
        <f>'2002 SCORES'!L237</f>
        <v>0</v>
      </c>
      <c r="FC468" s="117">
        <f>'2002 SCORES'!M237</f>
        <v>0</v>
      </c>
      <c r="FD468" s="7">
        <f>'2001 SCORES'!I237</f>
        <v>0</v>
      </c>
      <c r="FE468" s="105">
        <f>'2001 SCORES'!J237</f>
        <v>0</v>
      </c>
      <c r="FF468" s="156" t="e">
        <f>'2001 SCORES'!K237</f>
        <v>#DIV/0!</v>
      </c>
      <c r="FG468" s="157">
        <f>'2001 SCORES'!L237</f>
        <v>0</v>
      </c>
      <c r="FH468" s="120">
        <f>'2001 SCORES'!M237</f>
        <v>0</v>
      </c>
      <c r="FI468" s="117">
        <f>'2001 SCORES'!N237</f>
        <v>0</v>
      </c>
      <c r="FJ468" s="302">
        <f>'2000 SCORES'!G237</f>
        <v>0</v>
      </c>
      <c r="FK468" s="310">
        <f>'2000 SCORES'!H237</f>
        <v>0</v>
      </c>
      <c r="FL468" s="156" t="e">
        <f>'2000 SCORES'!I237</f>
        <v>#DIV/0!</v>
      </c>
      <c r="FM468" s="312">
        <f>'2000 SCORES'!J237</f>
        <v>0</v>
      </c>
      <c r="FN468" s="120">
        <f>'2001 SCORES'!M237</f>
        <v>0</v>
      </c>
      <c r="FO468" s="117">
        <f>'2000 SCORES'!L237</f>
        <v>0</v>
      </c>
      <c r="FP468" s="7">
        <f>'1999 SCORES'!H237</f>
        <v>0</v>
      </c>
      <c r="FQ468" s="105">
        <f>'1999 SCORES'!I237</f>
        <v>0</v>
      </c>
      <c r="FR468" s="156" t="e">
        <f>'1999 SCORES'!J237</f>
        <v>#DIV/0!</v>
      </c>
      <c r="FS468" s="157">
        <f>'1999 SCORES'!K237</f>
        <v>0</v>
      </c>
      <c r="FT468" s="120">
        <f>'1999 SCORES'!L237</f>
        <v>0</v>
      </c>
      <c r="FU468" s="117">
        <f>'1999 SCORES'!M237</f>
        <v>0</v>
      </c>
      <c r="FV468" s="7">
        <f>'1998 SCORES'!G237</f>
        <v>0</v>
      </c>
      <c r="FW468" s="105">
        <f>'1998 SCORES'!H237</f>
        <v>0</v>
      </c>
      <c r="FX468" s="156" t="e">
        <f>'1998 SCORES'!I237</f>
        <v>#DIV/0!</v>
      </c>
      <c r="FY468" s="157">
        <f>'1998 SCORES'!J237</f>
        <v>0</v>
      </c>
      <c r="FZ468" s="120">
        <f>'1998 SCORES'!K237</f>
        <v>0</v>
      </c>
      <c r="GA468" s="117">
        <f>'1998 SCORES'!L237</f>
        <v>0</v>
      </c>
      <c r="GB468" s="7">
        <f>'1997 SCORES'!F237</f>
        <v>0</v>
      </c>
      <c r="GC468" s="105">
        <f>'1997 SCORES'!G237</f>
        <v>0</v>
      </c>
      <c r="GD468" s="156" t="e">
        <f>'1997 SCORES'!H237</f>
        <v>#DIV/0!</v>
      </c>
      <c r="GE468" s="157">
        <f>'1997 SCORES'!I237</f>
        <v>0</v>
      </c>
      <c r="GF468" s="120">
        <f>'1997 SCORES'!J237</f>
        <v>0</v>
      </c>
      <c r="GG468" s="117">
        <f>'1997 SCORES'!K237</f>
        <v>0</v>
      </c>
      <c r="GH468" s="160">
        <f>'1996 SCORES'!F237</f>
        <v>0</v>
      </c>
      <c r="GI468" s="9">
        <f>'1996 SCORES'!G237</f>
        <v>0</v>
      </c>
      <c r="GJ468" s="100" t="e">
        <f>'1996 SCORES'!H237</f>
        <v>#DIV/0!</v>
      </c>
      <c r="GK468" s="22">
        <f>'1996 SCORES'!I237</f>
        <v>0</v>
      </c>
      <c r="GL468" s="21">
        <f>'1996 SCORES'!J237</f>
        <v>0</v>
      </c>
      <c r="GM468" s="162">
        <f>'1996 SCORES'!K237</f>
        <v>0</v>
      </c>
      <c r="GN468" s="161">
        <f>'1995 SCORES '!F237</f>
        <v>0</v>
      </c>
      <c r="GO468" s="9">
        <f>'1995 SCORES '!G237</f>
        <v>0</v>
      </c>
      <c r="GP468" s="100" t="e">
        <f>'1995 SCORES '!H237</f>
        <v>#DIV/0!</v>
      </c>
      <c r="GQ468" s="22">
        <f>'1995 SCORES '!I237</f>
        <v>0</v>
      </c>
      <c r="GR468" s="21">
        <f>'1995 SCORES '!J237</f>
        <v>0</v>
      </c>
      <c r="GS468" s="162">
        <f>'1995 SCORES '!K237</f>
        <v>0</v>
      </c>
      <c r="GT468" s="161">
        <f>'1994 SCORES'!F237</f>
        <v>0</v>
      </c>
      <c r="GU468" s="9">
        <f>'1994 SCORES'!G237</f>
        <v>0</v>
      </c>
      <c r="GV468" s="100" t="e">
        <f>'1994 SCORES'!H237</f>
        <v>#DIV/0!</v>
      </c>
      <c r="GW468" s="22">
        <f>'1994 SCORES'!I237</f>
        <v>0</v>
      </c>
      <c r="GX468" s="21">
        <f>'1994 SCORES'!J237</f>
        <v>0</v>
      </c>
      <c r="GY468" s="162">
        <f>'1994 SCORES'!K237</f>
        <v>0</v>
      </c>
      <c r="GZ468" s="161">
        <f>'1993 SCORES'!F237</f>
        <v>0</v>
      </c>
      <c r="HA468" s="30">
        <f>'1993 SCORES'!G237</f>
        <v>0</v>
      </c>
      <c r="HB468" s="100" t="e">
        <f>'1993 SCORES'!H237</f>
        <v>#DIV/0!</v>
      </c>
      <c r="HC468" s="22">
        <f>'1993 SCORES'!I237</f>
        <v>0</v>
      </c>
      <c r="HD468" s="21">
        <f>'1993 SCORES'!J237</f>
        <v>0</v>
      </c>
      <c r="HE468" s="162">
        <f>'1993 SCORES'!K237</f>
        <v>0</v>
      </c>
    </row>
    <row r="469" spans="1:213" ht="13.5" thickBot="1" x14ac:dyDescent="0.25">
      <c r="A469" s="335">
        <v>466</v>
      </c>
      <c r="B469" s="249" t="s">
        <v>20</v>
      </c>
      <c r="C469" s="334" t="s">
        <v>662</v>
      </c>
      <c r="D469" s="276">
        <f t="shared" si="40"/>
        <v>1</v>
      </c>
      <c r="E469" s="276">
        <f t="shared" si="41"/>
        <v>3</v>
      </c>
      <c r="F469" s="345">
        <f t="shared" si="39"/>
        <v>3</v>
      </c>
      <c r="G469" s="167">
        <f t="shared" si="42"/>
        <v>0</v>
      </c>
      <c r="H469" s="549">
        <f t="shared" si="43"/>
        <v>0</v>
      </c>
      <c r="I469" s="629">
        <f t="shared" si="44"/>
        <v>0</v>
      </c>
      <c r="J469" s="815">
        <v>0</v>
      </c>
      <c r="K469" s="676">
        <v>0</v>
      </c>
      <c r="L469" s="901" t="e">
        <v>#DIV/0!</v>
      </c>
      <c r="M469" s="906"/>
      <c r="N469" s="679"/>
      <c r="O469" s="910"/>
      <c r="P469" s="862">
        <v>0</v>
      </c>
      <c r="Q469" s="877">
        <v>0</v>
      </c>
      <c r="R469" s="877" t="e">
        <v>#DIV/0!</v>
      </c>
      <c r="S469" s="865"/>
      <c r="T469" s="869"/>
      <c r="U469" s="872"/>
      <c r="V469" s="847">
        <v>0</v>
      </c>
      <c r="W469" s="756">
        <v>0</v>
      </c>
      <c r="X469" s="756" t="e">
        <v>#DIV/0!</v>
      </c>
      <c r="Y469" s="686"/>
      <c r="Z469" s="687"/>
      <c r="AA469" s="769"/>
      <c r="AB469" s="826">
        <v>0</v>
      </c>
      <c r="AC469" s="756">
        <v>0</v>
      </c>
      <c r="AD469" s="756" t="e">
        <v>#DIV/0!</v>
      </c>
      <c r="AE469" s="686"/>
      <c r="AF469" s="687"/>
      <c r="AG469" s="769"/>
      <c r="AH469" s="826">
        <v>0</v>
      </c>
      <c r="AI469" s="752">
        <v>0</v>
      </c>
      <c r="AJ469" s="752" t="e">
        <v>#DIV/0!</v>
      </c>
      <c r="AK469" s="686"/>
      <c r="AL469" s="687"/>
      <c r="AM469" s="751"/>
      <c r="AN469" s="820">
        <v>0</v>
      </c>
      <c r="AO469" s="685">
        <v>0</v>
      </c>
      <c r="AP469" s="685" t="e">
        <v>#DIV/0!</v>
      </c>
      <c r="AQ469" s="686"/>
      <c r="AR469" s="739"/>
      <c r="AS469" s="737"/>
      <c r="AT469" s="820"/>
      <c r="AU469" s="685">
        <v>0</v>
      </c>
      <c r="AV469" s="732" t="e">
        <v>#DIV/0!</v>
      </c>
      <c r="AW469" s="686"/>
      <c r="AX469" s="687"/>
      <c r="AY469" s="688"/>
      <c r="AZ469" s="815">
        <v>0</v>
      </c>
      <c r="BA469" s="676">
        <v>0</v>
      </c>
      <c r="BB469" s="676" t="e">
        <v>#DIV/0!</v>
      </c>
      <c r="BC469" s="677"/>
      <c r="BD469" s="679"/>
      <c r="BE469" s="798"/>
      <c r="BF469" s="806">
        <v>0</v>
      </c>
      <c r="BG469" s="632">
        <v>0</v>
      </c>
      <c r="BH469" s="632" t="e">
        <v>#DIV/0!</v>
      </c>
      <c r="BI469" s="636"/>
      <c r="BJ469" s="640"/>
      <c r="BK469" s="792"/>
      <c r="BL469" s="555">
        <v>0</v>
      </c>
      <c r="BM469" s="557">
        <v>0</v>
      </c>
      <c r="BN469" s="557" t="e">
        <v>#DIV/0!</v>
      </c>
      <c r="BO469" s="561"/>
      <c r="BP469" s="563"/>
      <c r="BQ469" s="575"/>
      <c r="BR469" s="555">
        <v>1</v>
      </c>
      <c r="BS469" s="557">
        <v>3</v>
      </c>
      <c r="BT469" s="557">
        <v>3</v>
      </c>
      <c r="BU469" s="561"/>
      <c r="BV469" s="563"/>
      <c r="BW469" s="566"/>
      <c r="BX469" s="300"/>
      <c r="BY469" s="541"/>
      <c r="BZ469" s="541"/>
      <c r="CA469" s="541"/>
      <c r="CB469" s="542"/>
      <c r="CC469" s="552"/>
      <c r="CD469" s="515"/>
      <c r="CE469" s="525"/>
      <c r="CF469" s="525"/>
      <c r="CG469" s="526"/>
      <c r="CH469" s="527"/>
      <c r="CI469" s="519"/>
      <c r="CJ469" s="377"/>
      <c r="CK469" s="233"/>
      <c r="CL469" s="233"/>
      <c r="CM469" s="381"/>
      <c r="CN469" s="384"/>
      <c r="CO469" s="386"/>
      <c r="CP469" s="52"/>
      <c r="CQ469" s="30"/>
      <c r="CR469" s="48"/>
      <c r="CS469" s="134"/>
      <c r="CT469" s="114"/>
      <c r="CU469" s="342"/>
      <c r="CV469" s="79"/>
      <c r="CW469" s="30"/>
      <c r="CX469" s="48"/>
      <c r="CY469" s="134"/>
      <c r="CZ469" s="114"/>
      <c r="DA469" s="117"/>
      <c r="DB469" s="52"/>
      <c r="DC469" s="30"/>
      <c r="DD469" s="48"/>
      <c r="DE469" s="134"/>
      <c r="DF469" s="114"/>
      <c r="DG469" s="117"/>
      <c r="DH469" s="104"/>
      <c r="DI469" s="79"/>
      <c r="DJ469" s="48"/>
      <c r="DK469" s="134"/>
      <c r="DL469" s="114"/>
      <c r="DM469" s="117"/>
      <c r="DN469" s="52"/>
      <c r="DO469" s="30"/>
      <c r="DP469" s="81"/>
      <c r="DQ469" s="134"/>
      <c r="DR469" s="114"/>
      <c r="DS469" s="117"/>
      <c r="DT469" s="88"/>
      <c r="DU469" s="7"/>
      <c r="DV469" s="95"/>
      <c r="DW469" s="121"/>
      <c r="DX469" s="114"/>
      <c r="DY469" s="117"/>
      <c r="DZ469" s="88"/>
      <c r="EA469" s="9"/>
      <c r="EB469" s="100"/>
      <c r="EC469" s="124"/>
      <c r="ED469" s="120"/>
      <c r="EE469" s="125"/>
      <c r="EF469" s="88"/>
      <c r="EG469" s="9"/>
      <c r="EH469" s="95"/>
      <c r="EI469" s="121"/>
      <c r="EJ469" s="122"/>
      <c r="EK469" s="117"/>
      <c r="EL469" s="7"/>
      <c r="EM469" s="9"/>
      <c r="EN469" s="95"/>
      <c r="EO469" s="113"/>
      <c r="EP469" s="120"/>
      <c r="EQ469" s="117"/>
      <c r="ER469" s="7"/>
      <c r="ES469" s="9"/>
      <c r="ET469" s="95"/>
      <c r="EU469" s="113"/>
      <c r="EV469" s="114"/>
      <c r="EW469" s="117"/>
      <c r="EX469" s="7"/>
      <c r="EY469" s="9"/>
      <c r="EZ469" s="95"/>
      <c r="FA469" s="113"/>
      <c r="FB469" s="114"/>
      <c r="FC469" s="117"/>
      <c r="FD469" s="7"/>
      <c r="FE469" s="105"/>
      <c r="FF469" s="156"/>
      <c r="FG469" s="157"/>
      <c r="FH469" s="120"/>
      <c r="FI469" s="117"/>
      <c r="FJ469" s="302"/>
      <c r="FK469" s="310"/>
      <c r="FL469" s="156"/>
      <c r="FM469" s="312"/>
      <c r="FN469" s="120"/>
      <c r="FO469" s="117"/>
      <c r="FP469" s="7"/>
      <c r="FQ469" s="105"/>
      <c r="FR469" s="156"/>
      <c r="FS469" s="157"/>
      <c r="FT469" s="120"/>
      <c r="FU469" s="117"/>
      <c r="FV469" s="7"/>
      <c r="FW469" s="105"/>
      <c r="FX469" s="156"/>
      <c r="FY469" s="157"/>
      <c r="FZ469" s="120"/>
      <c r="GA469" s="117"/>
      <c r="GB469" s="7"/>
      <c r="GC469" s="105"/>
      <c r="GD469" s="156"/>
      <c r="GE469" s="157"/>
      <c r="GF469" s="120"/>
      <c r="GG469" s="117"/>
      <c r="GH469" s="160"/>
      <c r="GI469" s="9"/>
      <c r="GJ469" s="100"/>
      <c r="GK469" s="22"/>
      <c r="GL469" s="21"/>
      <c r="GM469" s="162"/>
      <c r="GN469" s="161"/>
      <c r="GO469" s="9"/>
      <c r="GP469" s="100"/>
      <c r="GQ469" s="22"/>
      <c r="GR469" s="21"/>
      <c r="GS469" s="162"/>
      <c r="GT469" s="161"/>
      <c r="GU469" s="9"/>
      <c r="GV469" s="100"/>
      <c r="GW469" s="22"/>
      <c r="GX469" s="21"/>
      <c r="GY469" s="162"/>
      <c r="GZ469" s="161"/>
      <c r="HA469" s="30"/>
      <c r="HB469" s="100"/>
      <c r="HC469" s="22"/>
      <c r="HD469" s="21"/>
      <c r="HE469" s="162"/>
    </row>
    <row r="470" spans="1:213" ht="13.5" thickBot="1" x14ac:dyDescent="0.25">
      <c r="A470" s="335">
        <v>467</v>
      </c>
      <c r="B470" s="249" t="s">
        <v>176</v>
      </c>
      <c r="C470" s="250" t="s">
        <v>614</v>
      </c>
      <c r="D470" s="276">
        <f t="shared" si="40"/>
        <v>1</v>
      </c>
      <c r="E470" s="276">
        <f t="shared" si="41"/>
        <v>8</v>
      </c>
      <c r="F470" s="345">
        <f t="shared" si="39"/>
        <v>8</v>
      </c>
      <c r="G470" s="167">
        <f t="shared" si="42"/>
        <v>0</v>
      </c>
      <c r="H470" s="549">
        <f t="shared" si="43"/>
        <v>0</v>
      </c>
      <c r="I470" s="629">
        <f t="shared" si="44"/>
        <v>0</v>
      </c>
      <c r="J470" s="815">
        <v>0</v>
      </c>
      <c r="K470" s="676">
        <v>0</v>
      </c>
      <c r="L470" s="901" t="e">
        <v>#DIV/0!</v>
      </c>
      <c r="M470" s="906"/>
      <c r="N470" s="679"/>
      <c r="O470" s="910"/>
      <c r="P470" s="862">
        <v>0</v>
      </c>
      <c r="Q470" s="877">
        <v>0</v>
      </c>
      <c r="R470" s="877" t="e">
        <v>#DIV/0!</v>
      </c>
      <c r="S470" s="865"/>
      <c r="T470" s="869"/>
      <c r="U470" s="872"/>
      <c r="V470" s="847">
        <v>0</v>
      </c>
      <c r="W470" s="756">
        <v>0</v>
      </c>
      <c r="X470" s="756" t="e">
        <v>#DIV/0!</v>
      </c>
      <c r="Y470" s="686"/>
      <c r="Z470" s="687"/>
      <c r="AA470" s="769"/>
      <c r="AB470" s="826">
        <v>0</v>
      </c>
      <c r="AC470" s="756">
        <v>0</v>
      </c>
      <c r="AD470" s="756" t="e">
        <v>#DIV/0!</v>
      </c>
      <c r="AE470" s="686"/>
      <c r="AF470" s="687"/>
      <c r="AG470" s="769"/>
      <c r="AH470" s="826">
        <v>0</v>
      </c>
      <c r="AI470" s="752">
        <v>0</v>
      </c>
      <c r="AJ470" s="752" t="e">
        <v>#DIV/0!</v>
      </c>
      <c r="AK470" s="686"/>
      <c r="AL470" s="687"/>
      <c r="AM470" s="751"/>
      <c r="AN470" s="820">
        <v>0</v>
      </c>
      <c r="AO470" s="685">
        <v>0</v>
      </c>
      <c r="AP470" s="685" t="e">
        <v>#DIV/0!</v>
      </c>
      <c r="AQ470" s="686"/>
      <c r="AR470" s="739"/>
      <c r="AS470" s="737"/>
      <c r="AT470" s="820"/>
      <c r="AU470" s="685">
        <v>0</v>
      </c>
      <c r="AV470" s="732" t="e">
        <v>#DIV/0!</v>
      </c>
      <c r="AW470" s="686"/>
      <c r="AX470" s="687"/>
      <c r="AY470" s="688"/>
      <c r="AZ470" s="815">
        <v>0</v>
      </c>
      <c r="BA470" s="676">
        <v>0</v>
      </c>
      <c r="BB470" s="676" t="e">
        <v>#DIV/0!</v>
      </c>
      <c r="BC470" s="677"/>
      <c r="BD470" s="679"/>
      <c r="BE470" s="798"/>
      <c r="BF470" s="806">
        <v>0</v>
      </c>
      <c r="BG470" s="632">
        <v>0</v>
      </c>
      <c r="BH470" s="632" t="e">
        <v>#DIV/0!</v>
      </c>
      <c r="BI470" s="636"/>
      <c r="BJ470" s="640"/>
      <c r="BK470" s="792"/>
      <c r="BL470" s="555">
        <v>0</v>
      </c>
      <c r="BM470" s="557">
        <v>0</v>
      </c>
      <c r="BN470" s="557" t="e">
        <v>#DIV/0!</v>
      </c>
      <c r="BO470" s="561"/>
      <c r="BP470" s="563"/>
      <c r="BQ470" s="575"/>
      <c r="BR470" s="555">
        <v>0</v>
      </c>
      <c r="BS470" s="557">
        <v>0</v>
      </c>
      <c r="BT470" s="557" t="e">
        <v>#DIV/0!</v>
      </c>
      <c r="BU470" s="561"/>
      <c r="BV470" s="563"/>
      <c r="BW470" s="566"/>
      <c r="BX470" s="300">
        <v>1</v>
      </c>
      <c r="BY470" s="541">
        <v>8</v>
      </c>
      <c r="BZ470" s="541">
        <v>8</v>
      </c>
      <c r="CA470" s="541"/>
      <c r="CB470" s="542"/>
      <c r="CC470" s="552"/>
      <c r="CD470" s="515"/>
      <c r="CE470" s="525"/>
      <c r="CF470" s="525"/>
      <c r="CG470" s="526"/>
      <c r="CH470" s="527"/>
      <c r="CI470" s="519"/>
      <c r="CJ470" s="377"/>
      <c r="CK470" s="233"/>
      <c r="CL470" s="233"/>
      <c r="CM470" s="381"/>
      <c r="CN470" s="384"/>
      <c r="CO470" s="386"/>
      <c r="CP470" s="52"/>
      <c r="CQ470" s="30"/>
      <c r="CR470" s="48"/>
      <c r="CS470" s="134"/>
      <c r="CT470" s="114"/>
      <c r="CU470" s="342"/>
      <c r="CV470" s="79"/>
      <c r="CW470" s="30"/>
      <c r="CX470" s="48"/>
      <c r="CY470" s="134"/>
      <c r="CZ470" s="114"/>
      <c r="DA470" s="117"/>
      <c r="DB470" s="52"/>
      <c r="DC470" s="30"/>
      <c r="DD470" s="48"/>
      <c r="DE470" s="134"/>
      <c r="DF470" s="114"/>
      <c r="DG470" s="117"/>
      <c r="DH470" s="104"/>
      <c r="DI470" s="79"/>
      <c r="DJ470" s="48"/>
      <c r="DK470" s="134"/>
      <c r="DL470" s="114"/>
      <c r="DM470" s="117"/>
      <c r="DN470" s="52"/>
      <c r="DO470" s="30"/>
      <c r="DP470" s="81"/>
      <c r="DQ470" s="134"/>
      <c r="DR470" s="114"/>
      <c r="DS470" s="117"/>
      <c r="DT470" s="88"/>
      <c r="DU470" s="7"/>
      <c r="DV470" s="95"/>
      <c r="DW470" s="121"/>
      <c r="DX470" s="114"/>
      <c r="DY470" s="117"/>
      <c r="DZ470" s="88"/>
      <c r="EA470" s="9"/>
      <c r="EB470" s="100"/>
      <c r="EC470" s="124"/>
      <c r="ED470" s="120"/>
      <c r="EE470" s="125"/>
      <c r="EF470" s="88"/>
      <c r="EG470" s="9"/>
      <c r="EH470" s="95"/>
      <c r="EI470" s="121"/>
      <c r="EJ470" s="122"/>
      <c r="EK470" s="117"/>
      <c r="EL470" s="7"/>
      <c r="EM470" s="9"/>
      <c r="EN470" s="95"/>
      <c r="EO470" s="113"/>
      <c r="EP470" s="120"/>
      <c r="EQ470" s="117"/>
      <c r="ER470" s="7"/>
      <c r="ES470" s="9"/>
      <c r="ET470" s="95"/>
      <c r="EU470" s="113"/>
      <c r="EV470" s="114"/>
      <c r="EW470" s="117"/>
      <c r="EX470" s="7"/>
      <c r="EY470" s="9"/>
      <c r="EZ470" s="95"/>
      <c r="FA470" s="113"/>
      <c r="FB470" s="114"/>
      <c r="FC470" s="117"/>
      <c r="FD470" s="7"/>
      <c r="FE470" s="105"/>
      <c r="FF470" s="156"/>
      <c r="FG470" s="157"/>
      <c r="FH470" s="120"/>
      <c r="FI470" s="117"/>
      <c r="FJ470" s="302"/>
      <c r="FK470" s="310"/>
      <c r="FL470" s="156"/>
      <c r="FM470" s="312"/>
      <c r="FN470" s="120"/>
      <c r="FO470" s="117"/>
      <c r="FP470" s="7"/>
      <c r="FQ470" s="105"/>
      <c r="FR470" s="156"/>
      <c r="FS470" s="157"/>
      <c r="FT470" s="120"/>
      <c r="FU470" s="117"/>
      <c r="FV470" s="7"/>
      <c r="FW470" s="105"/>
      <c r="FX470" s="156"/>
      <c r="FY470" s="157"/>
      <c r="FZ470" s="120"/>
      <c r="GA470" s="117"/>
      <c r="GB470" s="7"/>
      <c r="GC470" s="105"/>
      <c r="GD470" s="156"/>
      <c r="GE470" s="157"/>
      <c r="GF470" s="120"/>
      <c r="GG470" s="117"/>
      <c r="GH470" s="160"/>
      <c r="GI470" s="9"/>
      <c r="GJ470" s="100"/>
      <c r="GK470" s="22"/>
      <c r="GL470" s="21"/>
      <c r="GM470" s="162"/>
      <c r="GN470" s="161"/>
      <c r="GO470" s="9"/>
      <c r="GP470" s="100"/>
      <c r="GQ470" s="22"/>
      <c r="GR470" s="21"/>
      <c r="GS470" s="162"/>
      <c r="GT470" s="161"/>
      <c r="GU470" s="9"/>
      <c r="GV470" s="100"/>
      <c r="GW470" s="22"/>
      <c r="GX470" s="21"/>
      <c r="GY470" s="162"/>
      <c r="GZ470" s="161"/>
      <c r="HA470" s="30"/>
      <c r="HB470" s="100"/>
      <c r="HC470" s="22"/>
      <c r="HD470" s="21"/>
      <c r="HE470" s="162"/>
    </row>
    <row r="471" spans="1:213" ht="13.5" thickBot="1" x14ac:dyDescent="0.25">
      <c r="A471" s="335">
        <v>468</v>
      </c>
      <c r="B471" s="249" t="s">
        <v>111</v>
      </c>
      <c r="C471" s="334" t="s">
        <v>318</v>
      </c>
      <c r="D471" s="276">
        <f t="shared" si="40"/>
        <v>1</v>
      </c>
      <c r="E471" s="276">
        <f t="shared" si="41"/>
        <v>18</v>
      </c>
      <c r="F471" s="345">
        <f t="shared" si="39"/>
        <v>18</v>
      </c>
      <c r="G471" s="167">
        <f t="shared" si="42"/>
        <v>0</v>
      </c>
      <c r="H471" s="549">
        <f t="shared" si="43"/>
        <v>0</v>
      </c>
      <c r="I471" s="629">
        <f t="shared" si="44"/>
        <v>0</v>
      </c>
      <c r="J471" s="815">
        <v>0</v>
      </c>
      <c r="K471" s="676">
        <v>0</v>
      </c>
      <c r="L471" s="901" t="e">
        <v>#DIV/0!</v>
      </c>
      <c r="M471" s="906"/>
      <c r="N471" s="679"/>
      <c r="O471" s="910"/>
      <c r="P471" s="862">
        <v>0</v>
      </c>
      <c r="Q471" s="877">
        <v>0</v>
      </c>
      <c r="R471" s="877" t="e">
        <v>#DIV/0!</v>
      </c>
      <c r="S471" s="865"/>
      <c r="T471" s="869"/>
      <c r="U471" s="872"/>
      <c r="V471" s="847">
        <v>0</v>
      </c>
      <c r="W471" s="756">
        <v>0</v>
      </c>
      <c r="X471" s="756" t="e">
        <v>#DIV/0!</v>
      </c>
      <c r="Y471" s="686"/>
      <c r="Z471" s="687"/>
      <c r="AA471" s="769"/>
      <c r="AB471" s="826">
        <v>0</v>
      </c>
      <c r="AC471" s="756">
        <v>0</v>
      </c>
      <c r="AD471" s="756" t="e">
        <v>#DIV/0!</v>
      </c>
      <c r="AE471" s="686"/>
      <c r="AF471" s="687"/>
      <c r="AG471" s="769"/>
      <c r="AH471" s="826">
        <v>0</v>
      </c>
      <c r="AI471" s="752">
        <v>0</v>
      </c>
      <c r="AJ471" s="752" t="e">
        <v>#DIV/0!</v>
      </c>
      <c r="AK471" s="686"/>
      <c r="AL471" s="687"/>
      <c r="AM471" s="751"/>
      <c r="AN471" s="820">
        <v>0</v>
      </c>
      <c r="AO471" s="685">
        <v>0</v>
      </c>
      <c r="AP471" s="685" t="e">
        <v>#DIV/0!</v>
      </c>
      <c r="AQ471" s="686"/>
      <c r="AR471" s="739"/>
      <c r="AS471" s="737"/>
      <c r="AT471" s="820"/>
      <c r="AU471" s="685">
        <v>0</v>
      </c>
      <c r="AV471" s="732" t="e">
        <v>#DIV/0!</v>
      </c>
      <c r="AW471" s="686"/>
      <c r="AX471" s="687"/>
      <c r="AY471" s="688"/>
      <c r="AZ471" s="815">
        <v>0</v>
      </c>
      <c r="BA471" s="676">
        <v>0</v>
      </c>
      <c r="BB471" s="676" t="e">
        <v>#DIV/0!</v>
      </c>
      <c r="BC471" s="677"/>
      <c r="BD471" s="679"/>
      <c r="BE471" s="798"/>
      <c r="BF471" s="806">
        <v>0</v>
      </c>
      <c r="BG471" s="632">
        <v>0</v>
      </c>
      <c r="BH471" s="632" t="e">
        <v>#DIV/0!</v>
      </c>
      <c r="BI471" s="636"/>
      <c r="BJ471" s="640"/>
      <c r="BK471" s="792"/>
      <c r="BL471" s="555">
        <v>0</v>
      </c>
      <c r="BM471" s="557">
        <v>0</v>
      </c>
      <c r="BN471" s="557" t="e">
        <v>#DIV/0!</v>
      </c>
      <c r="BO471" s="561"/>
      <c r="BP471" s="563"/>
      <c r="BQ471" s="575"/>
      <c r="BR471" s="555">
        <v>0</v>
      </c>
      <c r="BS471" s="557">
        <v>0</v>
      </c>
      <c r="BT471" s="557" t="e">
        <v>#DIV/0!</v>
      </c>
      <c r="BU471" s="561"/>
      <c r="BV471" s="563"/>
      <c r="BW471" s="566"/>
      <c r="BX471" s="300">
        <v>0</v>
      </c>
      <c r="BY471" s="541">
        <v>0</v>
      </c>
      <c r="BZ471" s="541" t="e">
        <v>#DIV/0!</v>
      </c>
      <c r="CA471" s="541"/>
      <c r="CB471" s="542"/>
      <c r="CC471" s="552"/>
      <c r="CD471" s="515">
        <v>0</v>
      </c>
      <c r="CE471" s="525">
        <v>0</v>
      </c>
      <c r="CF471" s="525" t="e">
        <v>#DIV/0!</v>
      </c>
      <c r="CG471" s="526"/>
      <c r="CH471" s="527"/>
      <c r="CI471" s="519"/>
      <c r="CJ471" s="377">
        <v>0</v>
      </c>
      <c r="CK471" s="233">
        <v>0</v>
      </c>
      <c r="CL471" s="233" t="e">
        <v>#DIV/0!</v>
      </c>
      <c r="CM471" s="381"/>
      <c r="CN471" s="384"/>
      <c r="CO471" s="386"/>
      <c r="CP471" s="52">
        <v>0</v>
      </c>
      <c r="CQ471" s="30">
        <v>0</v>
      </c>
      <c r="CR471" s="48" t="e">
        <v>#DIV/0!</v>
      </c>
      <c r="CS471" s="134"/>
      <c r="CT471" s="114"/>
      <c r="CU471" s="342"/>
      <c r="CV471" s="79">
        <v>0</v>
      </c>
      <c r="CW471" s="30">
        <v>0</v>
      </c>
      <c r="CX471" s="48" t="e">
        <v>#DIV/0!</v>
      </c>
      <c r="CY471" s="134"/>
      <c r="CZ471" s="114"/>
      <c r="DA471" s="117"/>
      <c r="DB471" s="52">
        <f>'2010 SCORES'!AC238</f>
        <v>0</v>
      </c>
      <c r="DC471" s="30">
        <f>'2010 SCORES'!AD238</f>
        <v>0</v>
      </c>
      <c r="DD471" s="48" t="e">
        <f>'2010 SCORES'!AE238</f>
        <v>#DIV/0!</v>
      </c>
      <c r="DE471" s="134">
        <f>'2010 SCORES'!AF238</f>
        <v>0</v>
      </c>
      <c r="DF471" s="114">
        <f>'2010 SCORES'!AG238</f>
        <v>0</v>
      </c>
      <c r="DG471" s="117">
        <f>'2010 SCORES'!AH238</f>
        <v>0</v>
      </c>
      <c r="DH471" s="104">
        <f>'2009 SCORES'!V238</f>
        <v>0</v>
      </c>
      <c r="DI471" s="79">
        <f>'2009 SCORES'!W238</f>
        <v>0</v>
      </c>
      <c r="DJ471" s="48" t="e">
        <f>'2009 SCORES'!X238</f>
        <v>#DIV/0!</v>
      </c>
      <c r="DK471" s="134">
        <f>'2009 SCORES'!Y238</f>
        <v>0</v>
      </c>
      <c r="DL471" s="114">
        <f>'2009 SCORES'!Z238</f>
        <v>0</v>
      </c>
      <c r="DM471" s="117">
        <f>'2009 SCORES'!AA238</f>
        <v>0</v>
      </c>
      <c r="DN471" s="52">
        <f>'2008 SCORES'!V238</f>
        <v>0</v>
      </c>
      <c r="DO471" s="30">
        <f>'2008 SCORES'!W238</f>
        <v>0</v>
      </c>
      <c r="DP471" s="81" t="e">
        <f>'2008 SCORES'!X238</f>
        <v>#DIV/0!</v>
      </c>
      <c r="DQ471" s="134">
        <f>'2008 SCORES'!Y238</f>
        <v>0</v>
      </c>
      <c r="DR471" s="114">
        <f>'2008 SCORES'!Z238</f>
        <v>0</v>
      </c>
      <c r="DS471" s="117">
        <f>'2008 SCORES'!AA238</f>
        <v>0</v>
      </c>
      <c r="DT471" s="88">
        <f>'2007 SCORES'!Q238</f>
        <v>0</v>
      </c>
      <c r="DU471" s="7">
        <f>'2007 SCORES'!R238</f>
        <v>0</v>
      </c>
      <c r="DV471" s="95" t="e">
        <f>'2007 SCORES'!S238</f>
        <v>#DIV/0!</v>
      </c>
      <c r="DW471" s="121">
        <f>'2007 SCORES'!T238</f>
        <v>0</v>
      </c>
      <c r="DX471" s="114">
        <f>'2007 SCORES'!U238</f>
        <v>0</v>
      </c>
      <c r="DY471" s="117">
        <f>'2007 SCORES'!V238</f>
        <v>0</v>
      </c>
      <c r="DZ471" s="88">
        <f>'2006 SCORES'!Q238</f>
        <v>0</v>
      </c>
      <c r="EA471" s="9">
        <f>'2006 SCORES'!R238</f>
        <v>0</v>
      </c>
      <c r="EB471" s="100" t="e">
        <f>'2006 SCORES'!S238</f>
        <v>#DIV/0!</v>
      </c>
      <c r="EC471" s="124">
        <f>'2006 SCORES'!T238</f>
        <v>0</v>
      </c>
      <c r="ED471" s="120">
        <f>'2006 SCORES'!U238</f>
        <v>0</v>
      </c>
      <c r="EE471" s="125">
        <f>'2006 SCORES'!V238</f>
        <v>0</v>
      </c>
      <c r="EF471" s="88">
        <f>'2005 SCORES'!L239</f>
        <v>0</v>
      </c>
      <c r="EG471" s="9">
        <f>'2005 SCORES'!M239</f>
        <v>0</v>
      </c>
      <c r="EH471" s="95" t="e">
        <f>'2005 SCORES'!N239</f>
        <v>#DIV/0!</v>
      </c>
      <c r="EI471" s="121">
        <f>'2005 SCORES'!O239</f>
        <v>0</v>
      </c>
      <c r="EJ471" s="122">
        <f>'2005 SCORES'!P239</f>
        <v>0</v>
      </c>
      <c r="EK471" s="117">
        <f>'2005 SCORES'!Q239</f>
        <v>0</v>
      </c>
      <c r="EL471" s="7">
        <f>'2004 SCORES'!K238</f>
        <v>0</v>
      </c>
      <c r="EM471" s="9">
        <f>'2004 SCORES'!L238</f>
        <v>0</v>
      </c>
      <c r="EN471" s="95" t="e">
        <f>'2004 SCORES'!M238</f>
        <v>#DIV/0!</v>
      </c>
      <c r="EO471" s="113">
        <f>'2004 SCORES'!N238</f>
        <v>0</v>
      </c>
      <c r="EP471" s="120">
        <f>'2004 SCORES'!O238</f>
        <v>0</v>
      </c>
      <c r="EQ471" s="117">
        <f>'2004 SCORES'!P238</f>
        <v>0</v>
      </c>
      <c r="ER471" s="7">
        <f>'2003 SCORES'!H238</f>
        <v>1</v>
      </c>
      <c r="ES471" s="9">
        <f>'2003 SCORES'!I238</f>
        <v>18</v>
      </c>
      <c r="ET471" s="95">
        <f>'2003 SCORES'!J238</f>
        <v>18</v>
      </c>
      <c r="EU471" s="113">
        <f>'2003 SCORES'!K238</f>
        <v>0</v>
      </c>
      <c r="EV471" s="114">
        <f>'2003 SCORES'!L238</f>
        <v>0</v>
      </c>
      <c r="EW471" s="117">
        <f>'2003 SCORES'!M238</f>
        <v>0</v>
      </c>
      <c r="EX471" s="7">
        <f>'2002 SCORES'!H238</f>
        <v>0</v>
      </c>
      <c r="EY471" s="9">
        <f>'2002 SCORES'!I238</f>
        <v>0</v>
      </c>
      <c r="EZ471" s="95" t="e">
        <f>'2002 SCORES'!J238</f>
        <v>#DIV/0!</v>
      </c>
      <c r="FA471" s="113">
        <f>'2002 SCORES'!K238</f>
        <v>0</v>
      </c>
      <c r="FB471" s="114">
        <f>'2002 SCORES'!L238</f>
        <v>0</v>
      </c>
      <c r="FC471" s="117">
        <f>'2002 SCORES'!M238</f>
        <v>0</v>
      </c>
      <c r="FD471" s="7">
        <f>'2001 SCORES'!I238</f>
        <v>0</v>
      </c>
      <c r="FE471" s="105">
        <f>'2001 SCORES'!J238</f>
        <v>0</v>
      </c>
      <c r="FF471" s="156" t="e">
        <f>'2001 SCORES'!K238</f>
        <v>#DIV/0!</v>
      </c>
      <c r="FG471" s="157">
        <f>'2001 SCORES'!L238</f>
        <v>0</v>
      </c>
      <c r="FH471" s="120">
        <f>'2001 SCORES'!M238</f>
        <v>0</v>
      </c>
      <c r="FI471" s="117">
        <f>'2001 SCORES'!N238</f>
        <v>0</v>
      </c>
      <c r="FJ471" s="302">
        <f>'2000 SCORES'!G238</f>
        <v>0</v>
      </c>
      <c r="FK471" s="310">
        <f>'2000 SCORES'!H238</f>
        <v>0</v>
      </c>
      <c r="FL471" s="156" t="e">
        <f>'2000 SCORES'!I238</f>
        <v>#DIV/0!</v>
      </c>
      <c r="FM471" s="312">
        <f>'2000 SCORES'!J238</f>
        <v>0</v>
      </c>
      <c r="FN471" s="120">
        <f>'2001 SCORES'!M238</f>
        <v>0</v>
      </c>
      <c r="FO471" s="117">
        <f>'2000 SCORES'!L238</f>
        <v>0</v>
      </c>
      <c r="FP471" s="7">
        <f>'1999 SCORES'!H238</f>
        <v>0</v>
      </c>
      <c r="FQ471" s="105">
        <f>'1999 SCORES'!I238</f>
        <v>0</v>
      </c>
      <c r="FR471" s="156" t="e">
        <f>'1999 SCORES'!J238</f>
        <v>#DIV/0!</v>
      </c>
      <c r="FS471" s="157">
        <f>'1999 SCORES'!K238</f>
        <v>0</v>
      </c>
      <c r="FT471" s="120">
        <f>'1999 SCORES'!L238</f>
        <v>0</v>
      </c>
      <c r="FU471" s="117">
        <f>'1999 SCORES'!M238</f>
        <v>0</v>
      </c>
      <c r="FV471" s="7">
        <f>'1998 SCORES'!G238</f>
        <v>0</v>
      </c>
      <c r="FW471" s="105">
        <f>'1998 SCORES'!H238</f>
        <v>0</v>
      </c>
      <c r="FX471" s="156" t="e">
        <f>'1998 SCORES'!I238</f>
        <v>#DIV/0!</v>
      </c>
      <c r="FY471" s="157">
        <f>'1998 SCORES'!J238</f>
        <v>0</v>
      </c>
      <c r="FZ471" s="120">
        <f>'1998 SCORES'!K238</f>
        <v>0</v>
      </c>
      <c r="GA471" s="117">
        <f>'1998 SCORES'!L238</f>
        <v>0</v>
      </c>
      <c r="GB471" s="7">
        <f>'1997 SCORES'!F238</f>
        <v>0</v>
      </c>
      <c r="GC471" s="105">
        <f>'1997 SCORES'!G238</f>
        <v>0</v>
      </c>
      <c r="GD471" s="156" t="e">
        <f>'1997 SCORES'!H238</f>
        <v>#DIV/0!</v>
      </c>
      <c r="GE471" s="157">
        <f>'1997 SCORES'!I238</f>
        <v>0</v>
      </c>
      <c r="GF471" s="120">
        <f>'1997 SCORES'!J238</f>
        <v>0</v>
      </c>
      <c r="GG471" s="117">
        <f>'1997 SCORES'!K238</f>
        <v>0</v>
      </c>
      <c r="GH471" s="160">
        <f>'1996 SCORES'!F238</f>
        <v>0</v>
      </c>
      <c r="GI471" s="9">
        <f>'1996 SCORES'!G238</f>
        <v>0</v>
      </c>
      <c r="GJ471" s="100" t="e">
        <f>'1996 SCORES'!H238</f>
        <v>#DIV/0!</v>
      </c>
      <c r="GK471" s="22">
        <f>'1996 SCORES'!I238</f>
        <v>0</v>
      </c>
      <c r="GL471" s="21">
        <f>'1996 SCORES'!J238</f>
        <v>0</v>
      </c>
      <c r="GM471" s="162">
        <f>'1996 SCORES'!K238</f>
        <v>0</v>
      </c>
      <c r="GN471" s="161">
        <f>'1995 SCORES '!F238</f>
        <v>0</v>
      </c>
      <c r="GO471" s="9">
        <f>'1995 SCORES '!G238</f>
        <v>0</v>
      </c>
      <c r="GP471" s="100" t="e">
        <f>'1995 SCORES '!H238</f>
        <v>#DIV/0!</v>
      </c>
      <c r="GQ471" s="22">
        <f>'1995 SCORES '!I238</f>
        <v>0</v>
      </c>
      <c r="GR471" s="21">
        <f>'1995 SCORES '!J238</f>
        <v>0</v>
      </c>
      <c r="GS471" s="162">
        <f>'1995 SCORES '!K238</f>
        <v>0</v>
      </c>
      <c r="GT471" s="161">
        <f>'1994 SCORES'!F238</f>
        <v>0</v>
      </c>
      <c r="GU471" s="9">
        <f>'1994 SCORES'!G238</f>
        <v>0</v>
      </c>
      <c r="GV471" s="100" t="e">
        <f>'1994 SCORES'!H238</f>
        <v>#DIV/0!</v>
      </c>
      <c r="GW471" s="22">
        <f>'1994 SCORES'!I238</f>
        <v>0</v>
      </c>
      <c r="GX471" s="21">
        <f>'1994 SCORES'!J238</f>
        <v>0</v>
      </c>
      <c r="GY471" s="162">
        <f>'1994 SCORES'!K238</f>
        <v>0</v>
      </c>
      <c r="GZ471" s="161">
        <f>'1993 SCORES'!F238</f>
        <v>0</v>
      </c>
      <c r="HA471" s="30">
        <f>'1993 SCORES'!G238</f>
        <v>0</v>
      </c>
      <c r="HB471" s="100" t="e">
        <f>'1993 SCORES'!H238</f>
        <v>#DIV/0!</v>
      </c>
      <c r="HC471" s="22">
        <f>'1993 SCORES'!I238</f>
        <v>0</v>
      </c>
      <c r="HD471" s="21">
        <f>'1993 SCORES'!J238</f>
        <v>0</v>
      </c>
      <c r="HE471" s="162">
        <f>'1993 SCORES'!K238</f>
        <v>0</v>
      </c>
    </row>
    <row r="472" spans="1:213" ht="13.5" thickBot="1" x14ac:dyDescent="0.25">
      <c r="A472" s="335">
        <v>469</v>
      </c>
      <c r="B472" s="249" t="s">
        <v>319</v>
      </c>
      <c r="C472" s="334" t="s">
        <v>318</v>
      </c>
      <c r="D472" s="276">
        <f t="shared" si="40"/>
        <v>1</v>
      </c>
      <c r="E472" s="276">
        <f t="shared" si="41"/>
        <v>24</v>
      </c>
      <c r="F472" s="345">
        <f t="shared" si="39"/>
        <v>24</v>
      </c>
      <c r="G472" s="167">
        <f t="shared" si="42"/>
        <v>0</v>
      </c>
      <c r="H472" s="549">
        <f t="shared" si="43"/>
        <v>0</v>
      </c>
      <c r="I472" s="629">
        <f t="shared" si="44"/>
        <v>1</v>
      </c>
      <c r="J472" s="815">
        <v>0</v>
      </c>
      <c r="K472" s="676">
        <v>0</v>
      </c>
      <c r="L472" s="901" t="e">
        <v>#DIV/0!</v>
      </c>
      <c r="M472" s="906"/>
      <c r="N472" s="679"/>
      <c r="O472" s="910"/>
      <c r="P472" s="862">
        <v>0</v>
      </c>
      <c r="Q472" s="877">
        <v>0</v>
      </c>
      <c r="R472" s="877" t="e">
        <v>#DIV/0!</v>
      </c>
      <c r="S472" s="865"/>
      <c r="T472" s="869"/>
      <c r="U472" s="872"/>
      <c r="V472" s="847">
        <v>0</v>
      </c>
      <c r="W472" s="756">
        <v>0</v>
      </c>
      <c r="X472" s="756" t="e">
        <v>#DIV/0!</v>
      </c>
      <c r="Y472" s="686"/>
      <c r="Z472" s="687"/>
      <c r="AA472" s="769"/>
      <c r="AB472" s="826">
        <v>0</v>
      </c>
      <c r="AC472" s="756">
        <v>0</v>
      </c>
      <c r="AD472" s="756" t="e">
        <v>#DIV/0!</v>
      </c>
      <c r="AE472" s="686"/>
      <c r="AF472" s="687"/>
      <c r="AG472" s="769"/>
      <c r="AH472" s="826">
        <v>0</v>
      </c>
      <c r="AI472" s="752">
        <v>0</v>
      </c>
      <c r="AJ472" s="752" t="e">
        <v>#DIV/0!</v>
      </c>
      <c r="AK472" s="686"/>
      <c r="AL472" s="687"/>
      <c r="AM472" s="751"/>
      <c r="AN472" s="820">
        <v>0</v>
      </c>
      <c r="AO472" s="685">
        <v>0</v>
      </c>
      <c r="AP472" s="685" t="e">
        <v>#DIV/0!</v>
      </c>
      <c r="AQ472" s="686"/>
      <c r="AR472" s="739"/>
      <c r="AS472" s="737"/>
      <c r="AT472" s="820"/>
      <c r="AU472" s="685">
        <v>0</v>
      </c>
      <c r="AV472" s="732" t="e">
        <v>#DIV/0!</v>
      </c>
      <c r="AW472" s="686"/>
      <c r="AX472" s="687"/>
      <c r="AY472" s="688"/>
      <c r="AZ472" s="815">
        <v>0</v>
      </c>
      <c r="BA472" s="676">
        <v>0</v>
      </c>
      <c r="BB472" s="676" t="e">
        <v>#DIV/0!</v>
      </c>
      <c r="BC472" s="677"/>
      <c r="BD472" s="679"/>
      <c r="BE472" s="798"/>
      <c r="BF472" s="806">
        <v>0</v>
      </c>
      <c r="BG472" s="632">
        <v>0</v>
      </c>
      <c r="BH472" s="632" t="e">
        <v>#DIV/0!</v>
      </c>
      <c r="BI472" s="636"/>
      <c r="BJ472" s="640"/>
      <c r="BK472" s="792"/>
      <c r="BL472" s="555">
        <v>0</v>
      </c>
      <c r="BM472" s="557">
        <v>0</v>
      </c>
      <c r="BN472" s="557" t="e">
        <v>#DIV/0!</v>
      </c>
      <c r="BO472" s="561"/>
      <c r="BP472" s="563"/>
      <c r="BQ472" s="575"/>
      <c r="BR472" s="555">
        <v>0</v>
      </c>
      <c r="BS472" s="557">
        <v>0</v>
      </c>
      <c r="BT472" s="557" t="e">
        <v>#DIV/0!</v>
      </c>
      <c r="BU472" s="561"/>
      <c r="BV472" s="563"/>
      <c r="BW472" s="566"/>
      <c r="BX472" s="300">
        <v>0</v>
      </c>
      <c r="BY472" s="541">
        <v>0</v>
      </c>
      <c r="BZ472" s="541" t="e">
        <v>#DIV/0!</v>
      </c>
      <c r="CA472" s="541"/>
      <c r="CB472" s="542"/>
      <c r="CC472" s="552"/>
      <c r="CD472" s="515">
        <v>0</v>
      </c>
      <c r="CE472" s="525">
        <v>0</v>
      </c>
      <c r="CF472" s="525" t="e">
        <v>#DIV/0!</v>
      </c>
      <c r="CG472" s="526"/>
      <c r="CH472" s="527"/>
      <c r="CI472" s="519"/>
      <c r="CJ472" s="377">
        <v>0</v>
      </c>
      <c r="CK472" s="233">
        <v>0</v>
      </c>
      <c r="CL472" s="233" t="e">
        <v>#DIV/0!</v>
      </c>
      <c r="CM472" s="381"/>
      <c r="CN472" s="384"/>
      <c r="CO472" s="386"/>
      <c r="CP472" s="52">
        <v>0</v>
      </c>
      <c r="CQ472" s="30">
        <v>0</v>
      </c>
      <c r="CR472" s="48" t="e">
        <v>#DIV/0!</v>
      </c>
      <c r="CS472" s="134"/>
      <c r="CT472" s="114"/>
      <c r="CU472" s="342"/>
      <c r="CV472" s="79">
        <v>0</v>
      </c>
      <c r="CW472" s="30">
        <v>0</v>
      </c>
      <c r="CX472" s="48" t="e">
        <v>#DIV/0!</v>
      </c>
      <c r="CY472" s="134"/>
      <c r="CZ472" s="114"/>
      <c r="DA472" s="117"/>
      <c r="DB472" s="52">
        <f>'2010 SCORES'!AC239</f>
        <v>0</v>
      </c>
      <c r="DC472" s="30">
        <f>'2010 SCORES'!AD239</f>
        <v>0</v>
      </c>
      <c r="DD472" s="48" t="e">
        <f>'2010 SCORES'!AE239</f>
        <v>#DIV/0!</v>
      </c>
      <c r="DE472" s="134">
        <f>'2010 SCORES'!AF239</f>
        <v>0</v>
      </c>
      <c r="DF472" s="114">
        <f>'2010 SCORES'!AG239</f>
        <v>0</v>
      </c>
      <c r="DG472" s="117">
        <f>'2010 SCORES'!AH239</f>
        <v>0</v>
      </c>
      <c r="DH472" s="104">
        <f>'2009 SCORES'!V239</f>
        <v>0</v>
      </c>
      <c r="DI472" s="79">
        <f>'2009 SCORES'!W239</f>
        <v>0</v>
      </c>
      <c r="DJ472" s="48" t="e">
        <f>'2009 SCORES'!X239</f>
        <v>#DIV/0!</v>
      </c>
      <c r="DK472" s="134">
        <f>'2009 SCORES'!Y239</f>
        <v>0</v>
      </c>
      <c r="DL472" s="114">
        <f>'2009 SCORES'!Z239</f>
        <v>0</v>
      </c>
      <c r="DM472" s="117">
        <f>'2009 SCORES'!AA239</f>
        <v>0</v>
      </c>
      <c r="DN472" s="52">
        <f>'2008 SCORES'!V239</f>
        <v>0</v>
      </c>
      <c r="DO472" s="30">
        <f>'2008 SCORES'!W239</f>
        <v>0</v>
      </c>
      <c r="DP472" s="81" t="e">
        <f>'2008 SCORES'!X239</f>
        <v>#DIV/0!</v>
      </c>
      <c r="DQ472" s="134">
        <f>'2008 SCORES'!Y239</f>
        <v>0</v>
      </c>
      <c r="DR472" s="114">
        <f>'2008 SCORES'!Z239</f>
        <v>0</v>
      </c>
      <c r="DS472" s="117">
        <f>'2008 SCORES'!AA239</f>
        <v>0</v>
      </c>
      <c r="DT472" s="88">
        <f>'2007 SCORES'!Q239</f>
        <v>0</v>
      </c>
      <c r="DU472" s="7">
        <f>'2007 SCORES'!R239</f>
        <v>0</v>
      </c>
      <c r="DV472" s="95" t="e">
        <f>'2007 SCORES'!S239</f>
        <v>#DIV/0!</v>
      </c>
      <c r="DW472" s="121">
        <f>'2007 SCORES'!T239</f>
        <v>0</v>
      </c>
      <c r="DX472" s="114">
        <f>'2007 SCORES'!U239</f>
        <v>0</v>
      </c>
      <c r="DY472" s="117">
        <f>'2007 SCORES'!V239</f>
        <v>0</v>
      </c>
      <c r="DZ472" s="88">
        <f>'2006 SCORES'!Q239</f>
        <v>0</v>
      </c>
      <c r="EA472" s="9">
        <f>'2006 SCORES'!R239</f>
        <v>0</v>
      </c>
      <c r="EB472" s="100" t="e">
        <f>'2006 SCORES'!S239</f>
        <v>#DIV/0!</v>
      </c>
      <c r="EC472" s="124">
        <f>'2006 SCORES'!T239</f>
        <v>0</v>
      </c>
      <c r="ED472" s="120">
        <f>'2006 SCORES'!U239</f>
        <v>0</v>
      </c>
      <c r="EE472" s="125">
        <f>'2006 SCORES'!V239</f>
        <v>0</v>
      </c>
      <c r="EF472" s="88">
        <f>'2005 SCORES'!L240</f>
        <v>0</v>
      </c>
      <c r="EG472" s="9">
        <f>'2005 SCORES'!M240</f>
        <v>0</v>
      </c>
      <c r="EH472" s="95" t="e">
        <f>'2005 SCORES'!N240</f>
        <v>#DIV/0!</v>
      </c>
      <c r="EI472" s="121">
        <f>'2005 SCORES'!O240</f>
        <v>0</v>
      </c>
      <c r="EJ472" s="122">
        <f>'2005 SCORES'!P240</f>
        <v>0</v>
      </c>
      <c r="EK472" s="117">
        <f>'2005 SCORES'!Q240</f>
        <v>0</v>
      </c>
      <c r="EL472" s="7">
        <f>'2004 SCORES'!K239</f>
        <v>0</v>
      </c>
      <c r="EM472" s="9">
        <f>'2004 SCORES'!L239</f>
        <v>0</v>
      </c>
      <c r="EN472" s="95" t="e">
        <f>'2004 SCORES'!M239</f>
        <v>#DIV/0!</v>
      </c>
      <c r="EO472" s="113">
        <f>'2004 SCORES'!N239</f>
        <v>0</v>
      </c>
      <c r="EP472" s="120">
        <f>'2004 SCORES'!O239</f>
        <v>0</v>
      </c>
      <c r="EQ472" s="117">
        <f>'2004 SCORES'!P239</f>
        <v>0</v>
      </c>
      <c r="ER472" s="7">
        <f>'2003 SCORES'!H239</f>
        <v>1</v>
      </c>
      <c r="ES472" s="9">
        <f>'2003 SCORES'!I239</f>
        <v>24</v>
      </c>
      <c r="ET472" s="95">
        <f>'2003 SCORES'!J239</f>
        <v>24</v>
      </c>
      <c r="EU472" s="113">
        <f>'2003 SCORES'!K239</f>
        <v>0</v>
      </c>
      <c r="EV472" s="114">
        <f>'2003 SCORES'!L239</f>
        <v>0</v>
      </c>
      <c r="EW472" s="117">
        <f>'2003 SCORES'!M239</f>
        <v>1</v>
      </c>
      <c r="EX472" s="7">
        <f>'2002 SCORES'!H239</f>
        <v>0</v>
      </c>
      <c r="EY472" s="9">
        <f>'2002 SCORES'!I239</f>
        <v>0</v>
      </c>
      <c r="EZ472" s="95" t="e">
        <f>'2002 SCORES'!J239</f>
        <v>#DIV/0!</v>
      </c>
      <c r="FA472" s="113">
        <f>'2002 SCORES'!K239</f>
        <v>0</v>
      </c>
      <c r="FB472" s="114">
        <f>'2002 SCORES'!L239</f>
        <v>0</v>
      </c>
      <c r="FC472" s="117">
        <f>'2002 SCORES'!M239</f>
        <v>0</v>
      </c>
      <c r="FD472" s="7">
        <f>'2001 SCORES'!I239</f>
        <v>0</v>
      </c>
      <c r="FE472" s="105">
        <f>'2001 SCORES'!J239</f>
        <v>0</v>
      </c>
      <c r="FF472" s="156" t="e">
        <f>'2001 SCORES'!K239</f>
        <v>#DIV/0!</v>
      </c>
      <c r="FG472" s="157">
        <f>'2001 SCORES'!L239</f>
        <v>0</v>
      </c>
      <c r="FH472" s="120">
        <f>'2001 SCORES'!M239</f>
        <v>0</v>
      </c>
      <c r="FI472" s="117">
        <f>'2001 SCORES'!N239</f>
        <v>0</v>
      </c>
      <c r="FJ472" s="302">
        <f>'2000 SCORES'!G239</f>
        <v>0</v>
      </c>
      <c r="FK472" s="310">
        <f>'2000 SCORES'!H239</f>
        <v>0</v>
      </c>
      <c r="FL472" s="156" t="e">
        <f>'2000 SCORES'!I239</f>
        <v>#DIV/0!</v>
      </c>
      <c r="FM472" s="312">
        <f>'2000 SCORES'!J239</f>
        <v>0</v>
      </c>
      <c r="FN472" s="120">
        <f>'2001 SCORES'!M239</f>
        <v>0</v>
      </c>
      <c r="FO472" s="117">
        <f>'2000 SCORES'!L239</f>
        <v>0</v>
      </c>
      <c r="FP472" s="7">
        <f>'1999 SCORES'!H239</f>
        <v>0</v>
      </c>
      <c r="FQ472" s="105">
        <f>'1999 SCORES'!I239</f>
        <v>0</v>
      </c>
      <c r="FR472" s="156" t="e">
        <f>'1999 SCORES'!J239</f>
        <v>#DIV/0!</v>
      </c>
      <c r="FS472" s="157">
        <f>'1999 SCORES'!K239</f>
        <v>0</v>
      </c>
      <c r="FT472" s="120">
        <f>'1999 SCORES'!L239</f>
        <v>0</v>
      </c>
      <c r="FU472" s="117">
        <f>'1999 SCORES'!M239</f>
        <v>0</v>
      </c>
      <c r="FV472" s="7">
        <f>'1998 SCORES'!G239</f>
        <v>0</v>
      </c>
      <c r="FW472" s="105">
        <f>'1998 SCORES'!H239</f>
        <v>0</v>
      </c>
      <c r="FX472" s="156" t="e">
        <f>'1998 SCORES'!I239</f>
        <v>#DIV/0!</v>
      </c>
      <c r="FY472" s="157">
        <f>'1998 SCORES'!J239</f>
        <v>0</v>
      </c>
      <c r="FZ472" s="120">
        <f>'1998 SCORES'!K239</f>
        <v>0</v>
      </c>
      <c r="GA472" s="117">
        <f>'1998 SCORES'!L239</f>
        <v>0</v>
      </c>
      <c r="GB472" s="7">
        <f>'1997 SCORES'!F239</f>
        <v>0</v>
      </c>
      <c r="GC472" s="105">
        <f>'1997 SCORES'!G239</f>
        <v>0</v>
      </c>
      <c r="GD472" s="156" t="e">
        <f>'1997 SCORES'!H239</f>
        <v>#DIV/0!</v>
      </c>
      <c r="GE472" s="157">
        <f>'1997 SCORES'!I239</f>
        <v>0</v>
      </c>
      <c r="GF472" s="120">
        <f>'1997 SCORES'!J239</f>
        <v>0</v>
      </c>
      <c r="GG472" s="117">
        <f>'1997 SCORES'!K239</f>
        <v>0</v>
      </c>
      <c r="GH472" s="160">
        <f>'1996 SCORES'!F239</f>
        <v>0</v>
      </c>
      <c r="GI472" s="9">
        <f>'1996 SCORES'!G239</f>
        <v>0</v>
      </c>
      <c r="GJ472" s="100" t="e">
        <f>'1996 SCORES'!H239</f>
        <v>#DIV/0!</v>
      </c>
      <c r="GK472" s="22">
        <f>'1996 SCORES'!I239</f>
        <v>0</v>
      </c>
      <c r="GL472" s="21">
        <f>'1996 SCORES'!J239</f>
        <v>0</v>
      </c>
      <c r="GM472" s="162">
        <f>'1996 SCORES'!K239</f>
        <v>0</v>
      </c>
      <c r="GN472" s="161">
        <f>'1995 SCORES '!F239</f>
        <v>0</v>
      </c>
      <c r="GO472" s="9">
        <f>'1995 SCORES '!G239</f>
        <v>0</v>
      </c>
      <c r="GP472" s="100" t="e">
        <f>'1995 SCORES '!H239</f>
        <v>#DIV/0!</v>
      </c>
      <c r="GQ472" s="22">
        <f>'1995 SCORES '!I239</f>
        <v>0</v>
      </c>
      <c r="GR472" s="21">
        <f>'1995 SCORES '!J239</f>
        <v>0</v>
      </c>
      <c r="GS472" s="162">
        <f>'1995 SCORES '!K239</f>
        <v>0</v>
      </c>
      <c r="GT472" s="161">
        <f>'1994 SCORES'!F239</f>
        <v>0</v>
      </c>
      <c r="GU472" s="9">
        <f>'1994 SCORES'!G239</f>
        <v>0</v>
      </c>
      <c r="GV472" s="100" t="e">
        <f>'1994 SCORES'!H239</f>
        <v>#DIV/0!</v>
      </c>
      <c r="GW472" s="22">
        <f>'1994 SCORES'!I239</f>
        <v>0</v>
      </c>
      <c r="GX472" s="21">
        <f>'1994 SCORES'!J239</f>
        <v>0</v>
      </c>
      <c r="GY472" s="162">
        <f>'1994 SCORES'!K239</f>
        <v>0</v>
      </c>
      <c r="GZ472" s="161">
        <f>'1993 SCORES'!F239</f>
        <v>0</v>
      </c>
      <c r="HA472" s="30">
        <f>'1993 SCORES'!G239</f>
        <v>0</v>
      </c>
      <c r="HB472" s="100" t="e">
        <f>'1993 SCORES'!H239</f>
        <v>#DIV/0!</v>
      </c>
      <c r="HC472" s="22">
        <f>'1993 SCORES'!I239</f>
        <v>0</v>
      </c>
      <c r="HD472" s="21">
        <f>'1993 SCORES'!J239</f>
        <v>0</v>
      </c>
      <c r="HE472" s="162">
        <f>'1993 SCORES'!K239</f>
        <v>0</v>
      </c>
    </row>
    <row r="473" spans="1:213" ht="13.5" thickBot="1" x14ac:dyDescent="0.25">
      <c r="A473" s="335">
        <v>470</v>
      </c>
      <c r="B473" s="249" t="s">
        <v>109</v>
      </c>
      <c r="C473" s="334" t="s">
        <v>318</v>
      </c>
      <c r="D473" s="276">
        <f t="shared" si="40"/>
        <v>1</v>
      </c>
      <c r="E473" s="276">
        <f t="shared" si="41"/>
        <v>27</v>
      </c>
      <c r="F473" s="345">
        <f t="shared" si="39"/>
        <v>27</v>
      </c>
      <c r="G473" s="167">
        <f t="shared" si="42"/>
        <v>0</v>
      </c>
      <c r="H473" s="549">
        <f t="shared" si="43"/>
        <v>0</v>
      </c>
      <c r="I473" s="629">
        <f t="shared" si="44"/>
        <v>0</v>
      </c>
      <c r="J473" s="815">
        <v>0</v>
      </c>
      <c r="K473" s="676">
        <v>0</v>
      </c>
      <c r="L473" s="901" t="e">
        <v>#DIV/0!</v>
      </c>
      <c r="M473" s="906"/>
      <c r="N473" s="679"/>
      <c r="O473" s="910"/>
      <c r="P473" s="862">
        <v>0</v>
      </c>
      <c r="Q473" s="877">
        <v>0</v>
      </c>
      <c r="R473" s="877" t="e">
        <v>#DIV/0!</v>
      </c>
      <c r="S473" s="865"/>
      <c r="T473" s="869"/>
      <c r="U473" s="872"/>
      <c r="V473" s="847">
        <v>0</v>
      </c>
      <c r="W473" s="756">
        <v>0</v>
      </c>
      <c r="X473" s="756" t="e">
        <v>#DIV/0!</v>
      </c>
      <c r="Y473" s="686"/>
      <c r="Z473" s="687"/>
      <c r="AA473" s="769"/>
      <c r="AB473" s="826">
        <v>0</v>
      </c>
      <c r="AC473" s="756">
        <v>0</v>
      </c>
      <c r="AD473" s="756" t="e">
        <v>#DIV/0!</v>
      </c>
      <c r="AE473" s="686"/>
      <c r="AF473" s="687"/>
      <c r="AG473" s="769"/>
      <c r="AH473" s="826">
        <v>0</v>
      </c>
      <c r="AI473" s="752">
        <v>0</v>
      </c>
      <c r="AJ473" s="752" t="e">
        <v>#DIV/0!</v>
      </c>
      <c r="AK473" s="686"/>
      <c r="AL473" s="687"/>
      <c r="AM473" s="751"/>
      <c r="AN473" s="820">
        <v>0</v>
      </c>
      <c r="AO473" s="685">
        <v>0</v>
      </c>
      <c r="AP473" s="685" t="e">
        <v>#DIV/0!</v>
      </c>
      <c r="AQ473" s="686"/>
      <c r="AR473" s="739"/>
      <c r="AS473" s="737"/>
      <c r="AT473" s="820"/>
      <c r="AU473" s="685">
        <v>0</v>
      </c>
      <c r="AV473" s="732" t="e">
        <v>#DIV/0!</v>
      </c>
      <c r="AW473" s="686"/>
      <c r="AX473" s="687"/>
      <c r="AY473" s="688"/>
      <c r="AZ473" s="815">
        <v>0</v>
      </c>
      <c r="BA473" s="676">
        <v>0</v>
      </c>
      <c r="BB473" s="676" t="e">
        <v>#DIV/0!</v>
      </c>
      <c r="BC473" s="677"/>
      <c r="BD473" s="679"/>
      <c r="BE473" s="798"/>
      <c r="BF473" s="806">
        <v>0</v>
      </c>
      <c r="BG473" s="632">
        <v>0</v>
      </c>
      <c r="BH473" s="632" t="e">
        <v>#DIV/0!</v>
      </c>
      <c r="BI473" s="636"/>
      <c r="BJ473" s="640"/>
      <c r="BK473" s="792"/>
      <c r="BL473" s="555">
        <v>0</v>
      </c>
      <c r="BM473" s="557">
        <v>0</v>
      </c>
      <c r="BN473" s="557" t="e">
        <v>#DIV/0!</v>
      </c>
      <c r="BO473" s="561"/>
      <c r="BP473" s="563"/>
      <c r="BQ473" s="575"/>
      <c r="BR473" s="555">
        <v>0</v>
      </c>
      <c r="BS473" s="557">
        <v>0</v>
      </c>
      <c r="BT473" s="557" t="e">
        <v>#DIV/0!</v>
      </c>
      <c r="BU473" s="561"/>
      <c r="BV473" s="563"/>
      <c r="BW473" s="566"/>
      <c r="BX473" s="300">
        <v>0</v>
      </c>
      <c r="BY473" s="541">
        <v>0</v>
      </c>
      <c r="BZ473" s="541" t="e">
        <v>#DIV/0!</v>
      </c>
      <c r="CA473" s="541"/>
      <c r="CB473" s="542"/>
      <c r="CC473" s="552"/>
      <c r="CD473" s="515">
        <v>0</v>
      </c>
      <c r="CE473" s="525">
        <v>0</v>
      </c>
      <c r="CF473" s="525" t="e">
        <v>#DIV/0!</v>
      </c>
      <c r="CG473" s="526"/>
      <c r="CH473" s="527"/>
      <c r="CI473" s="519"/>
      <c r="CJ473" s="377">
        <v>0</v>
      </c>
      <c r="CK473" s="233">
        <v>0</v>
      </c>
      <c r="CL473" s="233" t="e">
        <v>#DIV/0!</v>
      </c>
      <c r="CM473" s="381"/>
      <c r="CN473" s="384"/>
      <c r="CO473" s="386"/>
      <c r="CP473" s="52">
        <v>0</v>
      </c>
      <c r="CQ473" s="30">
        <v>0</v>
      </c>
      <c r="CR473" s="48" t="e">
        <v>#DIV/0!</v>
      </c>
      <c r="CS473" s="134"/>
      <c r="CT473" s="114"/>
      <c r="CU473" s="342"/>
      <c r="CV473" s="79">
        <v>0</v>
      </c>
      <c r="CW473" s="30">
        <v>0</v>
      </c>
      <c r="CX473" s="48" t="e">
        <v>#DIV/0!</v>
      </c>
      <c r="CY473" s="134"/>
      <c r="CZ473" s="114"/>
      <c r="DA473" s="117"/>
      <c r="DB473" s="52">
        <f>'2010 SCORES'!AC240</f>
        <v>0</v>
      </c>
      <c r="DC473" s="30">
        <f>'2010 SCORES'!AD240</f>
        <v>0</v>
      </c>
      <c r="DD473" s="48" t="e">
        <f>'2010 SCORES'!AE240</f>
        <v>#DIV/0!</v>
      </c>
      <c r="DE473" s="134">
        <f>'2010 SCORES'!AF240</f>
        <v>0</v>
      </c>
      <c r="DF473" s="114">
        <f>'2010 SCORES'!AG240</f>
        <v>0</v>
      </c>
      <c r="DG473" s="117">
        <f>'2010 SCORES'!AH240</f>
        <v>0</v>
      </c>
      <c r="DH473" s="104">
        <f>'2009 SCORES'!V240</f>
        <v>0</v>
      </c>
      <c r="DI473" s="79">
        <f>'2009 SCORES'!W240</f>
        <v>0</v>
      </c>
      <c r="DJ473" s="48" t="e">
        <f>'2009 SCORES'!X240</f>
        <v>#DIV/0!</v>
      </c>
      <c r="DK473" s="134">
        <f>'2009 SCORES'!Y240</f>
        <v>0</v>
      </c>
      <c r="DL473" s="114">
        <f>'2009 SCORES'!Z240</f>
        <v>0</v>
      </c>
      <c r="DM473" s="117">
        <f>'2009 SCORES'!AA240</f>
        <v>0</v>
      </c>
      <c r="DN473" s="52">
        <f>'2008 SCORES'!V240</f>
        <v>0</v>
      </c>
      <c r="DO473" s="30">
        <f>'2008 SCORES'!W240</f>
        <v>0</v>
      </c>
      <c r="DP473" s="81" t="e">
        <f>'2008 SCORES'!X240</f>
        <v>#DIV/0!</v>
      </c>
      <c r="DQ473" s="134">
        <f>'2008 SCORES'!Y240</f>
        <v>0</v>
      </c>
      <c r="DR473" s="114">
        <f>'2008 SCORES'!Z240</f>
        <v>0</v>
      </c>
      <c r="DS473" s="117">
        <f>'2008 SCORES'!AA240</f>
        <v>0</v>
      </c>
      <c r="DT473" s="88">
        <f>'2007 SCORES'!Q240</f>
        <v>0</v>
      </c>
      <c r="DU473" s="7">
        <f>'2007 SCORES'!R240</f>
        <v>0</v>
      </c>
      <c r="DV473" s="95" t="e">
        <f>'2007 SCORES'!S240</f>
        <v>#DIV/0!</v>
      </c>
      <c r="DW473" s="121">
        <f>'2007 SCORES'!T240</f>
        <v>0</v>
      </c>
      <c r="DX473" s="114">
        <f>'2007 SCORES'!U240</f>
        <v>0</v>
      </c>
      <c r="DY473" s="117">
        <f>'2007 SCORES'!V240</f>
        <v>0</v>
      </c>
      <c r="DZ473" s="88">
        <f>'2006 SCORES'!Q240</f>
        <v>0</v>
      </c>
      <c r="EA473" s="9">
        <f>'2006 SCORES'!R240</f>
        <v>0</v>
      </c>
      <c r="EB473" s="100" t="e">
        <f>'2006 SCORES'!S240</f>
        <v>#DIV/0!</v>
      </c>
      <c r="EC473" s="124">
        <f>'2006 SCORES'!T240</f>
        <v>0</v>
      </c>
      <c r="ED473" s="120">
        <f>'2006 SCORES'!U240</f>
        <v>0</v>
      </c>
      <c r="EE473" s="125">
        <f>'2006 SCORES'!V240</f>
        <v>0</v>
      </c>
      <c r="EF473" s="88">
        <f>'2005 SCORES'!L241</f>
        <v>0</v>
      </c>
      <c r="EG473" s="9">
        <f>'2005 SCORES'!M241</f>
        <v>0</v>
      </c>
      <c r="EH473" s="95" t="e">
        <f>'2005 SCORES'!N241</f>
        <v>#DIV/0!</v>
      </c>
      <c r="EI473" s="121">
        <f>'2005 SCORES'!O241</f>
        <v>0</v>
      </c>
      <c r="EJ473" s="122">
        <f>'2005 SCORES'!P241</f>
        <v>0</v>
      </c>
      <c r="EK473" s="117">
        <f>'2005 SCORES'!Q241</f>
        <v>0</v>
      </c>
      <c r="EL473" s="7">
        <f>'2004 SCORES'!K240</f>
        <v>0</v>
      </c>
      <c r="EM473" s="9">
        <f>'2004 SCORES'!L240</f>
        <v>0</v>
      </c>
      <c r="EN473" s="95" t="e">
        <f>'2004 SCORES'!M240</f>
        <v>#DIV/0!</v>
      </c>
      <c r="EO473" s="113">
        <f>'2004 SCORES'!N240</f>
        <v>0</v>
      </c>
      <c r="EP473" s="120">
        <f>'2004 SCORES'!O240</f>
        <v>0</v>
      </c>
      <c r="EQ473" s="117">
        <f>'2004 SCORES'!P240</f>
        <v>0</v>
      </c>
      <c r="ER473" s="7">
        <f>'2003 SCORES'!H240</f>
        <v>1</v>
      </c>
      <c r="ES473" s="9">
        <f>'2003 SCORES'!I240</f>
        <v>27</v>
      </c>
      <c r="ET473" s="95">
        <f>'2003 SCORES'!J240</f>
        <v>27</v>
      </c>
      <c r="EU473" s="113">
        <f>'2003 SCORES'!K240</f>
        <v>0</v>
      </c>
      <c r="EV473" s="114">
        <f>'2003 SCORES'!L240</f>
        <v>0</v>
      </c>
      <c r="EW473" s="117">
        <f>'2003 SCORES'!M240</f>
        <v>0</v>
      </c>
      <c r="EX473" s="7">
        <f>'2002 SCORES'!H240</f>
        <v>0</v>
      </c>
      <c r="EY473" s="9">
        <f>'2002 SCORES'!I240</f>
        <v>0</v>
      </c>
      <c r="EZ473" s="95" t="e">
        <f>'2002 SCORES'!J240</f>
        <v>#DIV/0!</v>
      </c>
      <c r="FA473" s="113">
        <f>'2002 SCORES'!K240</f>
        <v>0</v>
      </c>
      <c r="FB473" s="114">
        <f>'2002 SCORES'!L240</f>
        <v>0</v>
      </c>
      <c r="FC473" s="117">
        <f>'2002 SCORES'!M240</f>
        <v>0</v>
      </c>
      <c r="FD473" s="7">
        <f>'2001 SCORES'!I240</f>
        <v>0</v>
      </c>
      <c r="FE473" s="105">
        <f>'2001 SCORES'!J240</f>
        <v>0</v>
      </c>
      <c r="FF473" s="156" t="e">
        <f>'2001 SCORES'!K240</f>
        <v>#DIV/0!</v>
      </c>
      <c r="FG473" s="157">
        <f>'2001 SCORES'!L240</f>
        <v>0</v>
      </c>
      <c r="FH473" s="120">
        <f>'2001 SCORES'!M240</f>
        <v>0</v>
      </c>
      <c r="FI473" s="117">
        <f>'2001 SCORES'!N240</f>
        <v>0</v>
      </c>
      <c r="FJ473" s="302">
        <f>'2000 SCORES'!G240</f>
        <v>0</v>
      </c>
      <c r="FK473" s="310">
        <f>'2000 SCORES'!H240</f>
        <v>0</v>
      </c>
      <c r="FL473" s="156" t="e">
        <f>'2000 SCORES'!I240</f>
        <v>#DIV/0!</v>
      </c>
      <c r="FM473" s="312">
        <f>'2000 SCORES'!J240</f>
        <v>0</v>
      </c>
      <c r="FN473" s="120">
        <f>'2001 SCORES'!M240</f>
        <v>0</v>
      </c>
      <c r="FO473" s="117">
        <f>'2000 SCORES'!L240</f>
        <v>0</v>
      </c>
      <c r="FP473" s="7">
        <f>'1999 SCORES'!H240</f>
        <v>0</v>
      </c>
      <c r="FQ473" s="105">
        <f>'1999 SCORES'!I240</f>
        <v>0</v>
      </c>
      <c r="FR473" s="156" t="e">
        <f>'1999 SCORES'!J240</f>
        <v>#DIV/0!</v>
      </c>
      <c r="FS473" s="157">
        <f>'1999 SCORES'!K240</f>
        <v>0</v>
      </c>
      <c r="FT473" s="120">
        <f>'1999 SCORES'!L240</f>
        <v>0</v>
      </c>
      <c r="FU473" s="117">
        <f>'1999 SCORES'!M240</f>
        <v>0</v>
      </c>
      <c r="FV473" s="7">
        <f>'1998 SCORES'!G240</f>
        <v>0</v>
      </c>
      <c r="FW473" s="105">
        <f>'1998 SCORES'!H240</f>
        <v>0</v>
      </c>
      <c r="FX473" s="156" t="e">
        <f>'1998 SCORES'!I240</f>
        <v>#DIV/0!</v>
      </c>
      <c r="FY473" s="157">
        <f>'1998 SCORES'!J240</f>
        <v>0</v>
      </c>
      <c r="FZ473" s="120">
        <f>'1998 SCORES'!K240</f>
        <v>0</v>
      </c>
      <c r="GA473" s="117">
        <f>'1998 SCORES'!L240</f>
        <v>0</v>
      </c>
      <c r="GB473" s="7">
        <f>'1997 SCORES'!F240</f>
        <v>0</v>
      </c>
      <c r="GC473" s="105">
        <f>'1997 SCORES'!G240</f>
        <v>0</v>
      </c>
      <c r="GD473" s="156" t="e">
        <f>'1997 SCORES'!H240</f>
        <v>#DIV/0!</v>
      </c>
      <c r="GE473" s="157">
        <f>'1997 SCORES'!I240</f>
        <v>0</v>
      </c>
      <c r="GF473" s="120">
        <f>'1997 SCORES'!J240</f>
        <v>0</v>
      </c>
      <c r="GG473" s="117">
        <f>'1997 SCORES'!K240</f>
        <v>0</v>
      </c>
      <c r="GH473" s="160">
        <f>'1996 SCORES'!F240</f>
        <v>0</v>
      </c>
      <c r="GI473" s="9">
        <f>'1996 SCORES'!G240</f>
        <v>0</v>
      </c>
      <c r="GJ473" s="100" t="e">
        <f>'1996 SCORES'!H240</f>
        <v>#DIV/0!</v>
      </c>
      <c r="GK473" s="22">
        <f>'1996 SCORES'!I240</f>
        <v>0</v>
      </c>
      <c r="GL473" s="21">
        <f>'1996 SCORES'!J240</f>
        <v>0</v>
      </c>
      <c r="GM473" s="162">
        <f>'1996 SCORES'!K240</f>
        <v>0</v>
      </c>
      <c r="GN473" s="161">
        <f>'1995 SCORES '!F240</f>
        <v>0</v>
      </c>
      <c r="GO473" s="9">
        <f>'1995 SCORES '!G240</f>
        <v>0</v>
      </c>
      <c r="GP473" s="100" t="e">
        <f>'1995 SCORES '!H240</f>
        <v>#DIV/0!</v>
      </c>
      <c r="GQ473" s="22">
        <f>'1995 SCORES '!I240</f>
        <v>0</v>
      </c>
      <c r="GR473" s="21">
        <f>'1995 SCORES '!J240</f>
        <v>0</v>
      </c>
      <c r="GS473" s="162">
        <f>'1995 SCORES '!K240</f>
        <v>0</v>
      </c>
      <c r="GT473" s="161">
        <f>'1994 SCORES'!F240</f>
        <v>0</v>
      </c>
      <c r="GU473" s="9">
        <f>'1994 SCORES'!G240</f>
        <v>0</v>
      </c>
      <c r="GV473" s="100" t="e">
        <f>'1994 SCORES'!H240</f>
        <v>#DIV/0!</v>
      </c>
      <c r="GW473" s="22">
        <f>'1994 SCORES'!I240</f>
        <v>0</v>
      </c>
      <c r="GX473" s="21">
        <f>'1994 SCORES'!J240</f>
        <v>0</v>
      </c>
      <c r="GY473" s="162">
        <f>'1994 SCORES'!K240</f>
        <v>0</v>
      </c>
      <c r="GZ473" s="161">
        <f>'1993 SCORES'!F240</f>
        <v>0</v>
      </c>
      <c r="HA473" s="30">
        <f>'1993 SCORES'!G240</f>
        <v>0</v>
      </c>
      <c r="HB473" s="100" t="e">
        <f>'1993 SCORES'!H240</f>
        <v>#DIV/0!</v>
      </c>
      <c r="HC473" s="22">
        <f>'1993 SCORES'!I240</f>
        <v>0</v>
      </c>
      <c r="HD473" s="21">
        <f>'1993 SCORES'!J240</f>
        <v>0</v>
      </c>
      <c r="HE473" s="162">
        <f>'1993 SCORES'!K240</f>
        <v>0</v>
      </c>
    </row>
    <row r="474" spans="1:213" ht="13.5" thickBot="1" x14ac:dyDescent="0.25">
      <c r="A474" s="335">
        <v>471</v>
      </c>
      <c r="B474" s="249" t="s">
        <v>320</v>
      </c>
      <c r="C474" s="334" t="s">
        <v>321</v>
      </c>
      <c r="D474" s="276">
        <f t="shared" si="40"/>
        <v>1</v>
      </c>
      <c r="E474" s="276">
        <f t="shared" si="41"/>
        <v>14</v>
      </c>
      <c r="F474" s="345">
        <f t="shared" si="39"/>
        <v>14</v>
      </c>
      <c r="G474" s="167">
        <f t="shared" si="42"/>
        <v>0</v>
      </c>
      <c r="H474" s="549">
        <f t="shared" si="43"/>
        <v>0</v>
      </c>
      <c r="I474" s="629">
        <f t="shared" si="44"/>
        <v>0</v>
      </c>
      <c r="J474" s="815">
        <v>0</v>
      </c>
      <c r="K474" s="676">
        <v>0</v>
      </c>
      <c r="L474" s="901" t="e">
        <v>#DIV/0!</v>
      </c>
      <c r="M474" s="906"/>
      <c r="N474" s="679"/>
      <c r="O474" s="910"/>
      <c r="P474" s="862">
        <v>0</v>
      </c>
      <c r="Q474" s="877">
        <v>0</v>
      </c>
      <c r="R474" s="877" t="e">
        <v>#DIV/0!</v>
      </c>
      <c r="S474" s="865"/>
      <c r="T474" s="869"/>
      <c r="U474" s="872"/>
      <c r="V474" s="847">
        <v>0</v>
      </c>
      <c r="W474" s="756">
        <v>0</v>
      </c>
      <c r="X474" s="756" t="e">
        <v>#DIV/0!</v>
      </c>
      <c r="Y474" s="686"/>
      <c r="Z474" s="687"/>
      <c r="AA474" s="769"/>
      <c r="AB474" s="826">
        <v>0</v>
      </c>
      <c r="AC474" s="756">
        <v>0</v>
      </c>
      <c r="AD474" s="756" t="e">
        <v>#DIV/0!</v>
      </c>
      <c r="AE474" s="686"/>
      <c r="AF474" s="687"/>
      <c r="AG474" s="769"/>
      <c r="AH474" s="826">
        <v>0</v>
      </c>
      <c r="AI474" s="752">
        <v>0</v>
      </c>
      <c r="AJ474" s="752" t="e">
        <v>#DIV/0!</v>
      </c>
      <c r="AK474" s="686"/>
      <c r="AL474" s="687"/>
      <c r="AM474" s="751"/>
      <c r="AN474" s="820">
        <v>0</v>
      </c>
      <c r="AO474" s="685">
        <v>0</v>
      </c>
      <c r="AP474" s="685" t="e">
        <v>#DIV/0!</v>
      </c>
      <c r="AQ474" s="686"/>
      <c r="AR474" s="739"/>
      <c r="AS474" s="737"/>
      <c r="AT474" s="820"/>
      <c r="AU474" s="685">
        <v>0</v>
      </c>
      <c r="AV474" s="732" t="e">
        <v>#DIV/0!</v>
      </c>
      <c r="AW474" s="686"/>
      <c r="AX474" s="687"/>
      <c r="AY474" s="688"/>
      <c r="AZ474" s="815">
        <v>0</v>
      </c>
      <c r="BA474" s="676">
        <v>0</v>
      </c>
      <c r="BB474" s="676" t="e">
        <v>#DIV/0!</v>
      </c>
      <c r="BC474" s="677"/>
      <c r="BD474" s="679"/>
      <c r="BE474" s="798"/>
      <c r="BF474" s="806">
        <v>0</v>
      </c>
      <c r="BG474" s="632">
        <v>0</v>
      </c>
      <c r="BH474" s="632" t="e">
        <v>#DIV/0!</v>
      </c>
      <c r="BI474" s="636"/>
      <c r="BJ474" s="640"/>
      <c r="BK474" s="792"/>
      <c r="BL474" s="555">
        <v>0</v>
      </c>
      <c r="BM474" s="557">
        <v>0</v>
      </c>
      <c r="BN474" s="557" t="e">
        <v>#DIV/0!</v>
      </c>
      <c r="BO474" s="561"/>
      <c r="BP474" s="563"/>
      <c r="BQ474" s="575"/>
      <c r="BR474" s="555">
        <v>0</v>
      </c>
      <c r="BS474" s="557">
        <v>0</v>
      </c>
      <c r="BT474" s="557" t="e">
        <v>#DIV/0!</v>
      </c>
      <c r="BU474" s="561"/>
      <c r="BV474" s="563"/>
      <c r="BW474" s="566"/>
      <c r="BX474" s="300">
        <v>0</v>
      </c>
      <c r="BY474" s="541">
        <v>0</v>
      </c>
      <c r="BZ474" s="541" t="e">
        <v>#DIV/0!</v>
      </c>
      <c r="CA474" s="541"/>
      <c r="CB474" s="542"/>
      <c r="CC474" s="552"/>
      <c r="CD474" s="515">
        <v>0</v>
      </c>
      <c r="CE474" s="525">
        <v>0</v>
      </c>
      <c r="CF474" s="525" t="e">
        <v>#DIV/0!</v>
      </c>
      <c r="CG474" s="526"/>
      <c r="CH474" s="527"/>
      <c r="CI474" s="519"/>
      <c r="CJ474" s="377">
        <v>0</v>
      </c>
      <c r="CK474" s="233">
        <v>0</v>
      </c>
      <c r="CL474" s="233" t="e">
        <v>#DIV/0!</v>
      </c>
      <c r="CM474" s="381"/>
      <c r="CN474" s="384"/>
      <c r="CO474" s="386"/>
      <c r="CP474" s="52">
        <v>0</v>
      </c>
      <c r="CQ474" s="30">
        <v>0</v>
      </c>
      <c r="CR474" s="48" t="e">
        <v>#DIV/0!</v>
      </c>
      <c r="CS474" s="134"/>
      <c r="CT474" s="114"/>
      <c r="CU474" s="342"/>
      <c r="CV474" s="79">
        <v>0</v>
      </c>
      <c r="CW474" s="30">
        <v>0</v>
      </c>
      <c r="CX474" s="48" t="e">
        <v>#DIV/0!</v>
      </c>
      <c r="CY474" s="134"/>
      <c r="CZ474" s="114"/>
      <c r="DA474" s="117"/>
      <c r="DB474" s="52">
        <f>'2010 SCORES'!AC241</f>
        <v>0</v>
      </c>
      <c r="DC474" s="30">
        <f>'2010 SCORES'!AD241</f>
        <v>0</v>
      </c>
      <c r="DD474" s="48" t="e">
        <f>'2010 SCORES'!AE241</f>
        <v>#DIV/0!</v>
      </c>
      <c r="DE474" s="134">
        <f>'2010 SCORES'!AF241</f>
        <v>0</v>
      </c>
      <c r="DF474" s="114">
        <f>'2010 SCORES'!AG241</f>
        <v>0</v>
      </c>
      <c r="DG474" s="117">
        <f>'2010 SCORES'!AH241</f>
        <v>0</v>
      </c>
      <c r="DH474" s="104">
        <f>'2009 SCORES'!V241</f>
        <v>0</v>
      </c>
      <c r="DI474" s="79">
        <f>'2009 SCORES'!W241</f>
        <v>0</v>
      </c>
      <c r="DJ474" s="48" t="e">
        <f>'2009 SCORES'!X241</f>
        <v>#DIV/0!</v>
      </c>
      <c r="DK474" s="134">
        <f>'2009 SCORES'!Y241</f>
        <v>0</v>
      </c>
      <c r="DL474" s="114">
        <f>'2009 SCORES'!Z241</f>
        <v>0</v>
      </c>
      <c r="DM474" s="117">
        <f>'2009 SCORES'!AA241</f>
        <v>0</v>
      </c>
      <c r="DN474" s="52">
        <f>'2008 SCORES'!V241</f>
        <v>0</v>
      </c>
      <c r="DO474" s="30">
        <f>'2008 SCORES'!W241</f>
        <v>0</v>
      </c>
      <c r="DP474" s="81" t="e">
        <f>'2008 SCORES'!X241</f>
        <v>#DIV/0!</v>
      </c>
      <c r="DQ474" s="134">
        <f>'2008 SCORES'!Y241</f>
        <v>0</v>
      </c>
      <c r="DR474" s="114">
        <f>'2008 SCORES'!Z241</f>
        <v>0</v>
      </c>
      <c r="DS474" s="117">
        <f>'2008 SCORES'!AA241</f>
        <v>0</v>
      </c>
      <c r="DT474" s="88">
        <f>'2007 SCORES'!Q241</f>
        <v>0</v>
      </c>
      <c r="DU474" s="7">
        <f>'2007 SCORES'!R241</f>
        <v>0</v>
      </c>
      <c r="DV474" s="95" t="e">
        <f>'2007 SCORES'!S241</f>
        <v>#DIV/0!</v>
      </c>
      <c r="DW474" s="121">
        <f>'2007 SCORES'!T241</f>
        <v>0</v>
      </c>
      <c r="DX474" s="114">
        <f>'2007 SCORES'!U241</f>
        <v>0</v>
      </c>
      <c r="DY474" s="117">
        <f>'2007 SCORES'!V241</f>
        <v>0</v>
      </c>
      <c r="DZ474" s="88">
        <f>'2006 SCORES'!Q241</f>
        <v>0</v>
      </c>
      <c r="EA474" s="9">
        <f>'2006 SCORES'!R241</f>
        <v>0</v>
      </c>
      <c r="EB474" s="100" t="e">
        <f>'2006 SCORES'!S241</f>
        <v>#DIV/0!</v>
      </c>
      <c r="EC474" s="124">
        <f>'2006 SCORES'!T241</f>
        <v>0</v>
      </c>
      <c r="ED474" s="120">
        <f>'2006 SCORES'!U241</f>
        <v>0</v>
      </c>
      <c r="EE474" s="125">
        <f>'2006 SCORES'!V241</f>
        <v>0</v>
      </c>
      <c r="EF474" s="88">
        <f>'2005 SCORES'!L242</f>
        <v>0</v>
      </c>
      <c r="EG474" s="9">
        <f>'2005 SCORES'!M242</f>
        <v>0</v>
      </c>
      <c r="EH474" s="95" t="e">
        <f>'2005 SCORES'!N242</f>
        <v>#DIV/0!</v>
      </c>
      <c r="EI474" s="121">
        <f>'2005 SCORES'!O242</f>
        <v>0</v>
      </c>
      <c r="EJ474" s="122">
        <f>'2005 SCORES'!P242</f>
        <v>0</v>
      </c>
      <c r="EK474" s="117">
        <f>'2005 SCORES'!Q242</f>
        <v>0</v>
      </c>
      <c r="EL474" s="7">
        <f>'2004 SCORES'!K241</f>
        <v>0</v>
      </c>
      <c r="EM474" s="9">
        <f>'2004 SCORES'!L241</f>
        <v>0</v>
      </c>
      <c r="EN474" s="95" t="e">
        <f>'2004 SCORES'!M241</f>
        <v>#DIV/0!</v>
      </c>
      <c r="EO474" s="113">
        <f>'2004 SCORES'!N241</f>
        <v>0</v>
      </c>
      <c r="EP474" s="120">
        <f>'2004 SCORES'!O241</f>
        <v>0</v>
      </c>
      <c r="EQ474" s="117">
        <f>'2004 SCORES'!P241</f>
        <v>0</v>
      </c>
      <c r="ER474" s="7">
        <f>'2003 SCORES'!H241</f>
        <v>1</v>
      </c>
      <c r="ES474" s="9">
        <f>'2003 SCORES'!I241</f>
        <v>14</v>
      </c>
      <c r="ET474" s="95">
        <f>'2003 SCORES'!J241</f>
        <v>14</v>
      </c>
      <c r="EU474" s="113">
        <f>'2003 SCORES'!K241</f>
        <v>0</v>
      </c>
      <c r="EV474" s="114">
        <f>'2003 SCORES'!L241</f>
        <v>0</v>
      </c>
      <c r="EW474" s="117">
        <f>'2003 SCORES'!M241</f>
        <v>0</v>
      </c>
      <c r="EX474" s="7">
        <f>'2002 SCORES'!H241</f>
        <v>0</v>
      </c>
      <c r="EY474" s="9">
        <f>'2002 SCORES'!I241</f>
        <v>0</v>
      </c>
      <c r="EZ474" s="95" t="e">
        <f>'2002 SCORES'!J241</f>
        <v>#DIV/0!</v>
      </c>
      <c r="FA474" s="113">
        <f>'2002 SCORES'!K241</f>
        <v>0</v>
      </c>
      <c r="FB474" s="114">
        <f>'2002 SCORES'!L241</f>
        <v>0</v>
      </c>
      <c r="FC474" s="117">
        <f>'2002 SCORES'!M241</f>
        <v>0</v>
      </c>
      <c r="FD474" s="7">
        <f>'2001 SCORES'!I241</f>
        <v>0</v>
      </c>
      <c r="FE474" s="105">
        <f>'2001 SCORES'!J241</f>
        <v>0</v>
      </c>
      <c r="FF474" s="156" t="e">
        <f>'2001 SCORES'!K241</f>
        <v>#DIV/0!</v>
      </c>
      <c r="FG474" s="157">
        <f>'2001 SCORES'!L241</f>
        <v>0</v>
      </c>
      <c r="FH474" s="120">
        <f>'2001 SCORES'!M241</f>
        <v>0</v>
      </c>
      <c r="FI474" s="117">
        <f>'2001 SCORES'!N241</f>
        <v>0</v>
      </c>
      <c r="FJ474" s="302">
        <f>'2000 SCORES'!G241</f>
        <v>0</v>
      </c>
      <c r="FK474" s="310">
        <f>'2000 SCORES'!H241</f>
        <v>0</v>
      </c>
      <c r="FL474" s="156" t="e">
        <f>'2000 SCORES'!I241</f>
        <v>#DIV/0!</v>
      </c>
      <c r="FM474" s="312">
        <f>'2000 SCORES'!J241</f>
        <v>0</v>
      </c>
      <c r="FN474" s="120">
        <f>'2001 SCORES'!M241</f>
        <v>0</v>
      </c>
      <c r="FO474" s="117">
        <f>'2000 SCORES'!L241</f>
        <v>0</v>
      </c>
      <c r="FP474" s="7">
        <f>'1999 SCORES'!H241</f>
        <v>0</v>
      </c>
      <c r="FQ474" s="105">
        <f>'1999 SCORES'!I241</f>
        <v>0</v>
      </c>
      <c r="FR474" s="156" t="e">
        <f>'1999 SCORES'!J241</f>
        <v>#DIV/0!</v>
      </c>
      <c r="FS474" s="157">
        <f>'1999 SCORES'!K241</f>
        <v>0</v>
      </c>
      <c r="FT474" s="120">
        <f>'1999 SCORES'!L241</f>
        <v>0</v>
      </c>
      <c r="FU474" s="117">
        <f>'1999 SCORES'!M241</f>
        <v>0</v>
      </c>
      <c r="FV474" s="7">
        <f>'1998 SCORES'!G241</f>
        <v>0</v>
      </c>
      <c r="FW474" s="105">
        <f>'1998 SCORES'!H241</f>
        <v>0</v>
      </c>
      <c r="FX474" s="156" t="e">
        <f>'1998 SCORES'!I241</f>
        <v>#DIV/0!</v>
      </c>
      <c r="FY474" s="157">
        <f>'1998 SCORES'!J241</f>
        <v>0</v>
      </c>
      <c r="FZ474" s="120">
        <f>'1998 SCORES'!K241</f>
        <v>0</v>
      </c>
      <c r="GA474" s="117">
        <f>'1998 SCORES'!L241</f>
        <v>0</v>
      </c>
      <c r="GB474" s="7">
        <f>'1997 SCORES'!F241</f>
        <v>0</v>
      </c>
      <c r="GC474" s="105">
        <f>'1997 SCORES'!G241</f>
        <v>0</v>
      </c>
      <c r="GD474" s="156" t="e">
        <f>'1997 SCORES'!H241</f>
        <v>#DIV/0!</v>
      </c>
      <c r="GE474" s="157">
        <f>'1997 SCORES'!I241</f>
        <v>0</v>
      </c>
      <c r="GF474" s="120">
        <f>'1997 SCORES'!J241</f>
        <v>0</v>
      </c>
      <c r="GG474" s="117">
        <f>'1997 SCORES'!K241</f>
        <v>0</v>
      </c>
      <c r="GH474" s="160">
        <f>'1996 SCORES'!F241</f>
        <v>0</v>
      </c>
      <c r="GI474" s="9">
        <f>'1996 SCORES'!G241</f>
        <v>0</v>
      </c>
      <c r="GJ474" s="100" t="e">
        <f>'1996 SCORES'!H241</f>
        <v>#DIV/0!</v>
      </c>
      <c r="GK474" s="22">
        <f>'1996 SCORES'!I241</f>
        <v>0</v>
      </c>
      <c r="GL474" s="21">
        <f>'1996 SCORES'!J241</f>
        <v>0</v>
      </c>
      <c r="GM474" s="162">
        <f>'1996 SCORES'!K241</f>
        <v>0</v>
      </c>
      <c r="GN474" s="161">
        <f>'1995 SCORES '!F241</f>
        <v>0</v>
      </c>
      <c r="GO474" s="9">
        <f>'1995 SCORES '!G241</f>
        <v>0</v>
      </c>
      <c r="GP474" s="100" t="e">
        <f>'1995 SCORES '!H241</f>
        <v>#DIV/0!</v>
      </c>
      <c r="GQ474" s="22">
        <f>'1995 SCORES '!I241</f>
        <v>0</v>
      </c>
      <c r="GR474" s="21">
        <f>'1995 SCORES '!J241</f>
        <v>0</v>
      </c>
      <c r="GS474" s="162">
        <f>'1995 SCORES '!K241</f>
        <v>0</v>
      </c>
      <c r="GT474" s="161">
        <f>'1994 SCORES'!F241</f>
        <v>0</v>
      </c>
      <c r="GU474" s="9">
        <f>'1994 SCORES'!G241</f>
        <v>0</v>
      </c>
      <c r="GV474" s="100" t="e">
        <f>'1994 SCORES'!H241</f>
        <v>#DIV/0!</v>
      </c>
      <c r="GW474" s="22">
        <f>'1994 SCORES'!I241</f>
        <v>0</v>
      </c>
      <c r="GX474" s="21">
        <f>'1994 SCORES'!J241</f>
        <v>0</v>
      </c>
      <c r="GY474" s="162">
        <f>'1994 SCORES'!K241</f>
        <v>0</v>
      </c>
      <c r="GZ474" s="161">
        <f>'1993 SCORES'!F241</f>
        <v>0</v>
      </c>
      <c r="HA474" s="30">
        <f>'1993 SCORES'!G241</f>
        <v>0</v>
      </c>
      <c r="HB474" s="100" t="e">
        <f>'1993 SCORES'!H241</f>
        <v>#DIV/0!</v>
      </c>
      <c r="HC474" s="22">
        <f>'1993 SCORES'!I241</f>
        <v>0</v>
      </c>
      <c r="HD474" s="21">
        <f>'1993 SCORES'!J241</f>
        <v>0</v>
      </c>
      <c r="HE474" s="162">
        <f>'1993 SCORES'!K241</f>
        <v>0</v>
      </c>
    </row>
    <row r="475" spans="1:213" ht="13.5" thickBot="1" x14ac:dyDescent="0.25">
      <c r="A475" s="335">
        <v>472</v>
      </c>
      <c r="B475" s="249" t="s">
        <v>569</v>
      </c>
      <c r="C475" s="334" t="s">
        <v>570</v>
      </c>
      <c r="D475" s="276">
        <f t="shared" si="40"/>
        <v>1</v>
      </c>
      <c r="E475" s="276">
        <f t="shared" si="41"/>
        <v>34</v>
      </c>
      <c r="F475" s="345">
        <f t="shared" si="39"/>
        <v>34</v>
      </c>
      <c r="G475" s="167">
        <f t="shared" si="42"/>
        <v>0</v>
      </c>
      <c r="H475" s="549">
        <f t="shared" si="43"/>
        <v>0</v>
      </c>
      <c r="I475" s="629">
        <f t="shared" si="44"/>
        <v>0</v>
      </c>
      <c r="J475" s="815">
        <v>0</v>
      </c>
      <c r="K475" s="676">
        <v>0</v>
      </c>
      <c r="L475" s="901" t="e">
        <v>#DIV/0!</v>
      </c>
      <c r="M475" s="906"/>
      <c r="N475" s="679"/>
      <c r="O475" s="910"/>
      <c r="P475" s="862">
        <v>0</v>
      </c>
      <c r="Q475" s="877">
        <v>0</v>
      </c>
      <c r="R475" s="877" t="e">
        <v>#DIV/0!</v>
      </c>
      <c r="S475" s="865"/>
      <c r="T475" s="869"/>
      <c r="U475" s="872"/>
      <c r="V475" s="847">
        <v>0</v>
      </c>
      <c r="W475" s="756">
        <v>0</v>
      </c>
      <c r="X475" s="756" t="e">
        <v>#DIV/0!</v>
      </c>
      <c r="Y475" s="686"/>
      <c r="Z475" s="687"/>
      <c r="AA475" s="769"/>
      <c r="AB475" s="826">
        <v>0</v>
      </c>
      <c r="AC475" s="756">
        <v>0</v>
      </c>
      <c r="AD475" s="756" t="e">
        <v>#DIV/0!</v>
      </c>
      <c r="AE475" s="686"/>
      <c r="AF475" s="687"/>
      <c r="AG475" s="769"/>
      <c r="AH475" s="826">
        <v>0</v>
      </c>
      <c r="AI475" s="752">
        <v>0</v>
      </c>
      <c r="AJ475" s="752" t="e">
        <v>#DIV/0!</v>
      </c>
      <c r="AK475" s="686"/>
      <c r="AL475" s="687"/>
      <c r="AM475" s="751"/>
      <c r="AN475" s="820">
        <v>0</v>
      </c>
      <c r="AO475" s="685">
        <v>0</v>
      </c>
      <c r="AP475" s="685" t="e">
        <v>#DIV/0!</v>
      </c>
      <c r="AQ475" s="686"/>
      <c r="AR475" s="739"/>
      <c r="AS475" s="737"/>
      <c r="AT475" s="820"/>
      <c r="AU475" s="685">
        <v>0</v>
      </c>
      <c r="AV475" s="732" t="e">
        <v>#DIV/0!</v>
      </c>
      <c r="AW475" s="686"/>
      <c r="AX475" s="687"/>
      <c r="AY475" s="688"/>
      <c r="AZ475" s="815">
        <v>0</v>
      </c>
      <c r="BA475" s="676">
        <v>0</v>
      </c>
      <c r="BB475" s="676" t="e">
        <v>#DIV/0!</v>
      </c>
      <c r="BC475" s="677"/>
      <c r="BD475" s="679"/>
      <c r="BE475" s="798"/>
      <c r="BF475" s="806">
        <v>0</v>
      </c>
      <c r="BG475" s="632">
        <v>0</v>
      </c>
      <c r="BH475" s="632" t="e">
        <v>#DIV/0!</v>
      </c>
      <c r="BI475" s="636"/>
      <c r="BJ475" s="640"/>
      <c r="BK475" s="792"/>
      <c r="BL475" s="555">
        <v>0</v>
      </c>
      <c r="BM475" s="557">
        <v>0</v>
      </c>
      <c r="BN475" s="557" t="e">
        <v>#DIV/0!</v>
      </c>
      <c r="BO475" s="561"/>
      <c r="BP475" s="563"/>
      <c r="BQ475" s="575"/>
      <c r="BR475" s="555">
        <v>0</v>
      </c>
      <c r="BS475" s="557">
        <v>0</v>
      </c>
      <c r="BT475" s="557" t="e">
        <v>#DIV/0!</v>
      </c>
      <c r="BU475" s="561"/>
      <c r="BV475" s="563"/>
      <c r="BW475" s="566"/>
      <c r="BX475" s="300">
        <v>0</v>
      </c>
      <c r="BY475" s="541">
        <v>0</v>
      </c>
      <c r="BZ475" s="541" t="e">
        <v>#DIV/0!</v>
      </c>
      <c r="CA475" s="541"/>
      <c r="CB475" s="542"/>
      <c r="CC475" s="552"/>
      <c r="CD475" s="515">
        <v>1</v>
      </c>
      <c r="CE475" s="525">
        <v>34</v>
      </c>
      <c r="CF475" s="525">
        <v>34</v>
      </c>
      <c r="CG475" s="526"/>
      <c r="CH475" s="527"/>
      <c r="CI475" s="519"/>
      <c r="CJ475" s="455"/>
      <c r="CK475" s="294"/>
      <c r="CL475" s="294"/>
      <c r="CM475" s="456"/>
      <c r="CN475" s="457"/>
      <c r="CO475" s="458"/>
      <c r="CP475" s="459"/>
      <c r="CQ475" s="40"/>
      <c r="CR475" s="460"/>
      <c r="CS475" s="461"/>
      <c r="CT475" s="119"/>
      <c r="CU475" s="343"/>
      <c r="CV475" s="103"/>
      <c r="CW475" s="30"/>
      <c r="CX475" s="48"/>
      <c r="CY475" s="134"/>
      <c r="CZ475" s="114"/>
      <c r="DA475" s="117"/>
      <c r="DB475" s="52"/>
      <c r="DC475" s="30"/>
      <c r="DD475" s="48"/>
      <c r="DE475" s="134"/>
      <c r="DF475" s="114"/>
      <c r="DG475" s="117"/>
      <c r="DH475" s="104"/>
      <c r="DI475" s="79"/>
      <c r="DJ475" s="48"/>
      <c r="DK475" s="134"/>
      <c r="DL475" s="114"/>
      <c r="DM475" s="117"/>
      <c r="DN475" s="52"/>
      <c r="DO475" s="30"/>
      <c r="DP475" s="82"/>
      <c r="DQ475" s="134"/>
      <c r="DR475" s="114"/>
      <c r="DS475" s="117"/>
      <c r="DT475" s="88"/>
      <c r="DU475" s="7"/>
      <c r="DV475" s="95"/>
      <c r="DW475" s="121"/>
      <c r="DX475" s="114"/>
      <c r="DY475" s="117"/>
      <c r="DZ475" s="88"/>
      <c r="EA475" s="9"/>
      <c r="EB475" s="100"/>
      <c r="EC475" s="124"/>
      <c r="ED475" s="120"/>
      <c r="EE475" s="125"/>
      <c r="EF475" s="88"/>
      <c r="EG475" s="9"/>
      <c r="EH475" s="95"/>
      <c r="EI475" s="121"/>
      <c r="EJ475" s="122"/>
      <c r="EK475" s="117"/>
      <c r="EL475" s="7"/>
      <c r="EM475" s="9"/>
      <c r="EN475" s="95"/>
      <c r="EO475" s="113"/>
      <c r="EP475" s="120"/>
      <c r="EQ475" s="117"/>
      <c r="ER475" s="7"/>
      <c r="ES475" s="9"/>
      <c r="ET475" s="95"/>
      <c r="EU475" s="118"/>
      <c r="EV475" s="119"/>
      <c r="EW475" s="117"/>
      <c r="EX475" s="7"/>
      <c r="EY475" s="9"/>
      <c r="EZ475" s="95"/>
      <c r="FA475" s="113"/>
      <c r="FB475" s="114"/>
      <c r="FC475" s="117"/>
      <c r="FD475" s="7"/>
      <c r="FE475" s="105"/>
      <c r="FF475" s="156"/>
      <c r="FG475" s="157"/>
      <c r="FH475" s="120"/>
      <c r="FI475" s="117"/>
      <c r="FJ475" s="302"/>
      <c r="FK475" s="310"/>
      <c r="FL475" s="156"/>
      <c r="FM475" s="312"/>
      <c r="FN475" s="120"/>
      <c r="FO475" s="117"/>
      <c r="FP475" s="7"/>
      <c r="FQ475" s="105"/>
      <c r="FR475" s="156"/>
      <c r="FS475" s="157"/>
      <c r="FT475" s="120"/>
      <c r="FU475" s="117"/>
      <c r="FV475" s="7"/>
      <c r="FW475" s="105"/>
      <c r="FX475" s="156"/>
      <c r="FY475" s="157"/>
      <c r="FZ475" s="120"/>
      <c r="GA475" s="117"/>
      <c r="GB475" s="7"/>
      <c r="GC475" s="105"/>
      <c r="GD475" s="156"/>
      <c r="GE475" s="157"/>
      <c r="GF475" s="120"/>
      <c r="GG475" s="117"/>
      <c r="GH475" s="160"/>
      <c r="GI475" s="9"/>
      <c r="GJ475" s="100"/>
      <c r="GK475" s="22"/>
      <c r="GL475" s="21"/>
      <c r="GM475" s="162"/>
      <c r="GN475" s="161"/>
      <c r="GO475" s="9"/>
      <c r="GP475" s="100"/>
      <c r="GQ475" s="22"/>
      <c r="GR475" s="21"/>
      <c r="GS475" s="162"/>
      <c r="GT475" s="161"/>
      <c r="GU475" s="9"/>
      <c r="GV475" s="100"/>
      <c r="GW475" s="22"/>
      <c r="GX475" s="21"/>
      <c r="GY475" s="162"/>
      <c r="GZ475" s="161"/>
      <c r="HA475" s="30"/>
      <c r="HB475" s="100"/>
      <c r="HC475" s="22"/>
      <c r="HD475" s="21"/>
      <c r="HE475" s="162"/>
    </row>
    <row r="476" spans="1:213" ht="13.5" thickBot="1" x14ac:dyDescent="0.25">
      <c r="A476" s="335">
        <v>473</v>
      </c>
      <c r="B476" s="249" t="s">
        <v>761</v>
      </c>
      <c r="C476" s="250" t="s">
        <v>762</v>
      </c>
      <c r="D476" s="276">
        <f t="shared" si="40"/>
        <v>1</v>
      </c>
      <c r="E476" s="276">
        <f t="shared" si="41"/>
        <v>25</v>
      </c>
      <c r="F476" s="345">
        <f t="shared" si="39"/>
        <v>25</v>
      </c>
      <c r="G476" s="167">
        <f t="shared" si="42"/>
        <v>0</v>
      </c>
      <c r="H476" s="549">
        <f t="shared" si="43"/>
        <v>0</v>
      </c>
      <c r="I476" s="629">
        <f t="shared" si="44"/>
        <v>0</v>
      </c>
      <c r="J476" s="815">
        <v>0</v>
      </c>
      <c r="K476" s="676">
        <v>0</v>
      </c>
      <c r="L476" s="901" t="e">
        <v>#DIV/0!</v>
      </c>
      <c r="M476" s="906"/>
      <c r="N476" s="679"/>
      <c r="O476" s="910"/>
      <c r="P476" s="862">
        <v>0</v>
      </c>
      <c r="Q476" s="877">
        <v>0</v>
      </c>
      <c r="R476" s="877" t="e">
        <v>#DIV/0!</v>
      </c>
      <c r="S476" s="865"/>
      <c r="T476" s="869"/>
      <c r="U476" s="872"/>
      <c r="V476" s="847">
        <v>0</v>
      </c>
      <c r="W476" s="756">
        <v>0</v>
      </c>
      <c r="X476" s="756" t="e">
        <v>#DIV/0!</v>
      </c>
      <c r="Y476" s="686"/>
      <c r="Z476" s="687"/>
      <c r="AA476" s="769"/>
      <c r="AB476" s="826">
        <v>1</v>
      </c>
      <c r="AC476" s="756">
        <v>25</v>
      </c>
      <c r="AD476" s="756">
        <v>25</v>
      </c>
      <c r="AE476" s="686"/>
      <c r="AF476" s="687"/>
      <c r="AG476" s="769"/>
      <c r="AH476" s="826"/>
      <c r="AI476" s="752"/>
      <c r="AJ476" s="752"/>
      <c r="AK476" s="686"/>
      <c r="AL476" s="687"/>
      <c r="AM476" s="751"/>
      <c r="AN476" s="820"/>
      <c r="AO476" s="685"/>
      <c r="AP476" s="685"/>
      <c r="AQ476" s="686"/>
      <c r="AR476" s="739"/>
      <c r="AS476" s="737"/>
      <c r="AT476" s="820"/>
      <c r="AU476" s="685"/>
      <c r="AV476" s="732"/>
      <c r="AW476" s="686"/>
      <c r="AX476" s="687"/>
      <c r="AY476" s="688"/>
      <c r="AZ476" s="815"/>
      <c r="BA476" s="676"/>
      <c r="BB476" s="676"/>
      <c r="BC476" s="677"/>
      <c r="BD476" s="679"/>
      <c r="BE476" s="798"/>
      <c r="BF476" s="806"/>
      <c r="BG476" s="632"/>
      <c r="BH476" s="632"/>
      <c r="BI476" s="636"/>
      <c r="BJ476" s="640"/>
      <c r="BK476" s="792"/>
      <c r="BL476" s="555"/>
      <c r="BM476" s="557"/>
      <c r="BN476" s="557"/>
      <c r="BO476" s="561"/>
      <c r="BP476" s="563"/>
      <c r="BQ476" s="575"/>
      <c r="BR476" s="555"/>
      <c r="BS476" s="557"/>
      <c r="BT476" s="557"/>
      <c r="BU476" s="561"/>
      <c r="BV476" s="563"/>
      <c r="BW476" s="566"/>
      <c r="BX476" s="300"/>
      <c r="BY476" s="541"/>
      <c r="BZ476" s="541"/>
      <c r="CA476" s="541"/>
      <c r="CB476" s="542"/>
      <c r="CC476" s="552"/>
      <c r="CD476" s="517"/>
      <c r="CE476" s="532"/>
      <c r="CF476" s="532"/>
      <c r="CG476" s="533"/>
      <c r="CH476" s="534"/>
      <c r="CI476" s="521"/>
      <c r="CJ476" s="455"/>
      <c r="CK476" s="294"/>
      <c r="CL476" s="294"/>
      <c r="CM476" s="456"/>
      <c r="CN476" s="457"/>
      <c r="CO476" s="458"/>
      <c r="CP476" s="459"/>
      <c r="CQ476" s="40"/>
      <c r="CR476" s="460"/>
      <c r="CS476" s="461"/>
      <c r="CT476" s="119"/>
      <c r="CU476" s="343"/>
      <c r="CV476" s="151"/>
      <c r="CW476" s="40"/>
      <c r="CX476" s="460"/>
      <c r="CY476" s="461"/>
      <c r="CZ476" s="119"/>
      <c r="DA476" s="137"/>
      <c r="DB476" s="459"/>
      <c r="DC476" s="40"/>
      <c r="DD476" s="460"/>
      <c r="DE476" s="461"/>
      <c r="DF476" s="119"/>
      <c r="DG476" s="137"/>
      <c r="DH476" s="465"/>
      <c r="DI476" s="241"/>
      <c r="DJ476" s="460"/>
      <c r="DK476" s="461"/>
      <c r="DL476" s="119"/>
      <c r="DM476" s="137"/>
      <c r="DN476" s="459"/>
      <c r="DO476" s="40"/>
      <c r="DP476" s="466"/>
      <c r="DQ476" s="461"/>
      <c r="DR476" s="119"/>
      <c r="DS476" s="137"/>
      <c r="DT476" s="467"/>
      <c r="DU476" s="468"/>
      <c r="DV476" s="469"/>
      <c r="DW476" s="470"/>
      <c r="DX476" s="119"/>
      <c r="DY476" s="137"/>
      <c r="DZ476" s="467"/>
      <c r="EA476" s="471"/>
      <c r="EB476" s="472"/>
      <c r="EC476" s="473"/>
      <c r="ED476" s="474"/>
      <c r="EE476" s="116"/>
      <c r="EF476" s="467"/>
      <c r="EG476" s="471"/>
      <c r="EH476" s="469"/>
      <c r="EI476" s="470"/>
      <c r="EJ476" s="475"/>
      <c r="EK476" s="137"/>
      <c r="EL476" s="468"/>
      <c r="EM476" s="471"/>
      <c r="EN476" s="469"/>
      <c r="EO476" s="118"/>
      <c r="EP476" s="474"/>
      <c r="EQ476" s="137"/>
      <c r="ER476" s="468"/>
      <c r="ES476" s="471"/>
      <c r="ET476" s="469"/>
      <c r="EU476" s="118"/>
      <c r="EV476" s="119"/>
      <c r="EW476" s="137"/>
      <c r="EX476" s="468"/>
      <c r="EY476" s="471"/>
      <c r="EZ476" s="469"/>
      <c r="FA476" s="118"/>
      <c r="FB476" s="119"/>
      <c r="FC476" s="137"/>
      <c r="FD476" s="468"/>
      <c r="FE476" s="476"/>
      <c r="FF476" s="477"/>
      <c r="FG476" s="478"/>
      <c r="FH476" s="474"/>
      <c r="FI476" s="137"/>
      <c r="FJ476" s="479"/>
      <c r="FK476" s="480"/>
      <c r="FL476" s="477"/>
      <c r="FM476" s="481"/>
      <c r="FN476" s="474"/>
      <c r="FO476" s="137"/>
      <c r="FP476" s="468"/>
      <c r="FQ476" s="476"/>
      <c r="FR476" s="477"/>
      <c r="FS476" s="478"/>
      <c r="FT476" s="474"/>
      <c r="FU476" s="137"/>
      <c r="FV476" s="468"/>
      <c r="FW476" s="476"/>
      <c r="FX476" s="477"/>
      <c r="FY476" s="478"/>
      <c r="FZ476" s="474"/>
      <c r="GA476" s="137"/>
      <c r="GB476" s="468"/>
      <c r="GC476" s="476"/>
      <c r="GD476" s="477"/>
      <c r="GE476" s="478"/>
      <c r="GF476" s="474"/>
      <c r="GG476" s="137"/>
      <c r="GH476" s="482"/>
      <c r="GI476" s="471"/>
      <c r="GJ476" s="472"/>
      <c r="GK476" s="483"/>
      <c r="GL476" s="484"/>
      <c r="GM476" s="485"/>
      <c r="GN476" s="486"/>
      <c r="GO476" s="471"/>
      <c r="GP476" s="472"/>
      <c r="GQ476" s="483"/>
      <c r="GR476" s="484"/>
      <c r="GS476" s="485"/>
      <c r="GT476" s="486"/>
      <c r="GU476" s="471"/>
      <c r="GV476" s="472"/>
      <c r="GW476" s="483"/>
      <c r="GX476" s="484"/>
      <c r="GY476" s="485"/>
      <c r="GZ476" s="486"/>
      <c r="HA476" s="40"/>
      <c r="HB476" s="472"/>
      <c r="HC476" s="483"/>
      <c r="HD476" s="484"/>
      <c r="HE476" s="485"/>
    </row>
    <row r="477" spans="1:213" ht="13.5" thickBot="1" x14ac:dyDescent="0.25">
      <c r="A477" s="335">
        <v>474</v>
      </c>
      <c r="B477" s="778" t="s">
        <v>322</v>
      </c>
      <c r="C477" s="779" t="s">
        <v>323</v>
      </c>
      <c r="D477" s="276">
        <f t="shared" si="40"/>
        <v>1</v>
      </c>
      <c r="E477" s="276">
        <f t="shared" si="41"/>
        <v>27</v>
      </c>
      <c r="F477" s="345">
        <f t="shared" si="39"/>
        <v>27</v>
      </c>
      <c r="G477" s="167">
        <f t="shared" si="42"/>
        <v>0</v>
      </c>
      <c r="H477" s="549">
        <f t="shared" si="43"/>
        <v>0</v>
      </c>
      <c r="I477" s="629">
        <f t="shared" si="44"/>
        <v>0</v>
      </c>
      <c r="J477" s="815">
        <v>0</v>
      </c>
      <c r="K477" s="676">
        <v>0</v>
      </c>
      <c r="L477" s="901" t="e">
        <v>#DIV/0!</v>
      </c>
      <c r="M477" s="906"/>
      <c r="N477" s="679"/>
      <c r="O477" s="910"/>
      <c r="P477" s="862">
        <v>0</v>
      </c>
      <c r="Q477" s="877">
        <v>0</v>
      </c>
      <c r="R477" s="877" t="e">
        <v>#DIV/0!</v>
      </c>
      <c r="S477" s="865"/>
      <c r="T477" s="869"/>
      <c r="U477" s="872"/>
      <c r="V477" s="847">
        <v>0</v>
      </c>
      <c r="W477" s="756">
        <v>0</v>
      </c>
      <c r="X477" s="756" t="e">
        <v>#DIV/0!</v>
      </c>
      <c r="Y477" s="686"/>
      <c r="Z477" s="687"/>
      <c r="AA477" s="769"/>
      <c r="AB477" s="826">
        <v>0</v>
      </c>
      <c r="AC477" s="756">
        <v>0</v>
      </c>
      <c r="AD477" s="756" t="e">
        <v>#DIV/0!</v>
      </c>
      <c r="AE477" s="686"/>
      <c r="AF477" s="687"/>
      <c r="AG477" s="769"/>
      <c r="AH477" s="826">
        <v>0</v>
      </c>
      <c r="AI477" s="752">
        <v>0</v>
      </c>
      <c r="AJ477" s="752" t="e">
        <v>#DIV/0!</v>
      </c>
      <c r="AK477" s="686"/>
      <c r="AL477" s="687"/>
      <c r="AM477" s="751"/>
      <c r="AN477" s="820">
        <v>0</v>
      </c>
      <c r="AO477" s="685">
        <v>0</v>
      </c>
      <c r="AP477" s="685" t="e">
        <v>#DIV/0!</v>
      </c>
      <c r="AQ477" s="686"/>
      <c r="AR477" s="739"/>
      <c r="AS477" s="737"/>
      <c r="AT477" s="820"/>
      <c r="AU477" s="685">
        <v>0</v>
      </c>
      <c r="AV477" s="732" t="e">
        <v>#DIV/0!</v>
      </c>
      <c r="AW477" s="686"/>
      <c r="AX477" s="687"/>
      <c r="AY477" s="688"/>
      <c r="AZ477" s="815">
        <v>0</v>
      </c>
      <c r="BA477" s="676">
        <v>0</v>
      </c>
      <c r="BB477" s="676" t="e">
        <v>#DIV/0!</v>
      </c>
      <c r="BC477" s="677"/>
      <c r="BD477" s="679"/>
      <c r="BE477" s="798"/>
      <c r="BF477" s="806">
        <v>0</v>
      </c>
      <c r="BG477" s="632">
        <v>0</v>
      </c>
      <c r="BH477" s="632" t="e">
        <v>#DIV/0!</v>
      </c>
      <c r="BI477" s="636"/>
      <c r="BJ477" s="640"/>
      <c r="BK477" s="792"/>
      <c r="BL477" s="555">
        <v>0</v>
      </c>
      <c r="BM477" s="557">
        <v>0</v>
      </c>
      <c r="BN477" s="557" t="e">
        <v>#DIV/0!</v>
      </c>
      <c r="BO477" s="561"/>
      <c r="BP477" s="563"/>
      <c r="BQ477" s="575"/>
      <c r="BR477" s="555">
        <v>0</v>
      </c>
      <c r="BS477" s="557">
        <v>0</v>
      </c>
      <c r="BT477" s="557" t="e">
        <v>#DIV/0!</v>
      </c>
      <c r="BU477" s="561"/>
      <c r="BV477" s="563"/>
      <c r="BW477" s="566"/>
      <c r="BX477" s="300">
        <v>0</v>
      </c>
      <c r="BY477" s="541">
        <v>0</v>
      </c>
      <c r="BZ477" s="541" t="e">
        <v>#DIV/0!</v>
      </c>
      <c r="CA477" s="541"/>
      <c r="CB477" s="542"/>
      <c r="CC477" s="552"/>
      <c r="CD477" s="517">
        <v>0</v>
      </c>
      <c r="CE477" s="532">
        <v>0</v>
      </c>
      <c r="CF477" s="532" t="e">
        <v>#DIV/0!</v>
      </c>
      <c r="CG477" s="533"/>
      <c r="CH477" s="534"/>
      <c r="CI477" s="521"/>
      <c r="CJ477" s="455">
        <v>0</v>
      </c>
      <c r="CK477" s="294">
        <v>0</v>
      </c>
      <c r="CL477" s="294" t="e">
        <v>#DIV/0!</v>
      </c>
      <c r="CM477" s="456"/>
      <c r="CN477" s="457"/>
      <c r="CO477" s="464"/>
      <c r="CP477" s="459">
        <v>0</v>
      </c>
      <c r="CQ477" s="40">
        <v>0</v>
      </c>
      <c r="CR477" s="460" t="e">
        <v>#DIV/0!</v>
      </c>
      <c r="CS477" s="461"/>
      <c r="CT477" s="119"/>
      <c r="CU477" s="343"/>
      <c r="CV477" s="151">
        <v>0</v>
      </c>
      <c r="CW477" s="40">
        <v>0</v>
      </c>
      <c r="CX477" s="460" t="e">
        <v>#DIV/0!</v>
      </c>
      <c r="CY477" s="461"/>
      <c r="CZ477" s="119"/>
      <c r="DA477" s="137"/>
      <c r="DB477" s="459">
        <f>'2010 SCORES'!AC242</f>
        <v>0</v>
      </c>
      <c r="DC477" s="40">
        <f>'2010 SCORES'!AD242</f>
        <v>0</v>
      </c>
      <c r="DD477" s="460" t="e">
        <f>'2010 SCORES'!AE242</f>
        <v>#DIV/0!</v>
      </c>
      <c r="DE477" s="461">
        <f>'2010 SCORES'!AF242</f>
        <v>0</v>
      </c>
      <c r="DF477" s="119">
        <f>'2010 SCORES'!AG242</f>
        <v>0</v>
      </c>
      <c r="DG477" s="137">
        <f>'2010 SCORES'!AH242</f>
        <v>0</v>
      </c>
      <c r="DH477" s="465">
        <f>'2009 SCORES'!V242</f>
        <v>0</v>
      </c>
      <c r="DI477" s="241">
        <f>'2009 SCORES'!W242</f>
        <v>0</v>
      </c>
      <c r="DJ477" s="460" t="e">
        <f>'2009 SCORES'!X242</f>
        <v>#DIV/0!</v>
      </c>
      <c r="DK477" s="461">
        <f>'2009 SCORES'!Y242</f>
        <v>0</v>
      </c>
      <c r="DL477" s="119">
        <f>'2009 SCORES'!Z242</f>
        <v>0</v>
      </c>
      <c r="DM477" s="137">
        <f>'2009 SCORES'!AA242</f>
        <v>0</v>
      </c>
      <c r="DN477" s="459">
        <f>'2008 SCORES'!V242</f>
        <v>0</v>
      </c>
      <c r="DO477" s="40">
        <f>'2008 SCORES'!W242</f>
        <v>0</v>
      </c>
      <c r="DP477" s="466" t="e">
        <f>'2008 SCORES'!X242</f>
        <v>#DIV/0!</v>
      </c>
      <c r="DQ477" s="461">
        <f>'2008 SCORES'!Y242</f>
        <v>0</v>
      </c>
      <c r="DR477" s="119">
        <f>'2008 SCORES'!Z242</f>
        <v>0</v>
      </c>
      <c r="DS477" s="137">
        <f>'2008 SCORES'!AA242</f>
        <v>0</v>
      </c>
      <c r="DT477" s="467">
        <f>'2007 SCORES'!Q242</f>
        <v>0</v>
      </c>
      <c r="DU477" s="468">
        <f>'2007 SCORES'!R242</f>
        <v>0</v>
      </c>
      <c r="DV477" s="469" t="e">
        <f>'2007 SCORES'!S242</f>
        <v>#DIV/0!</v>
      </c>
      <c r="DW477" s="470">
        <f>'2007 SCORES'!T242</f>
        <v>0</v>
      </c>
      <c r="DX477" s="119">
        <f>'2007 SCORES'!U242</f>
        <v>0</v>
      </c>
      <c r="DY477" s="137">
        <f>'2007 SCORES'!V242</f>
        <v>0</v>
      </c>
      <c r="DZ477" s="467">
        <f>'2006 SCORES'!Q242</f>
        <v>0</v>
      </c>
      <c r="EA477" s="471">
        <f>'2006 SCORES'!R242</f>
        <v>0</v>
      </c>
      <c r="EB477" s="472" t="e">
        <f>'2006 SCORES'!S242</f>
        <v>#DIV/0!</v>
      </c>
      <c r="EC477" s="473">
        <f>'2006 SCORES'!T242</f>
        <v>0</v>
      </c>
      <c r="ED477" s="474">
        <f>'2006 SCORES'!U242</f>
        <v>0</v>
      </c>
      <c r="EE477" s="116">
        <f>'2006 SCORES'!V242</f>
        <v>0</v>
      </c>
      <c r="EF477" s="467">
        <f>'2005 SCORES'!L243</f>
        <v>1</v>
      </c>
      <c r="EG477" s="471">
        <f>'2005 SCORES'!M243</f>
        <v>27</v>
      </c>
      <c r="EH477" s="469">
        <f>'2005 SCORES'!N243</f>
        <v>27</v>
      </c>
      <c r="EI477" s="470">
        <f>'2005 SCORES'!O243</f>
        <v>0</v>
      </c>
      <c r="EJ477" s="475">
        <f>'2005 SCORES'!P243</f>
        <v>0</v>
      </c>
      <c r="EK477" s="137">
        <f>'2005 SCORES'!Q243</f>
        <v>0</v>
      </c>
      <c r="EL477" s="468">
        <f>'2004 SCORES'!K242</f>
        <v>0</v>
      </c>
      <c r="EM477" s="471">
        <f>'2004 SCORES'!L242</f>
        <v>0</v>
      </c>
      <c r="EN477" s="469" t="e">
        <f>'2004 SCORES'!M242</f>
        <v>#DIV/0!</v>
      </c>
      <c r="EO477" s="118">
        <f>'2004 SCORES'!N242</f>
        <v>0</v>
      </c>
      <c r="EP477" s="474">
        <f>'2004 SCORES'!O242</f>
        <v>0</v>
      </c>
      <c r="EQ477" s="137">
        <f>'2004 SCORES'!P242</f>
        <v>0</v>
      </c>
      <c r="ER477" s="468">
        <f>'2003 SCORES'!H242</f>
        <v>0</v>
      </c>
      <c r="ES477" s="471">
        <f>'2003 SCORES'!I242</f>
        <v>0</v>
      </c>
      <c r="ET477" s="469" t="e">
        <f>'2003 SCORES'!J242</f>
        <v>#DIV/0!</v>
      </c>
      <c r="EU477" s="118">
        <f>'2003 SCORES'!K242</f>
        <v>0</v>
      </c>
      <c r="EV477" s="119">
        <f>'2003 SCORES'!L242</f>
        <v>0</v>
      </c>
      <c r="EW477" s="137">
        <f>'2003 SCORES'!M242</f>
        <v>0</v>
      </c>
      <c r="EX477" s="468">
        <f>'2002 SCORES'!H242</f>
        <v>0</v>
      </c>
      <c r="EY477" s="471">
        <f>'2002 SCORES'!I242</f>
        <v>0</v>
      </c>
      <c r="EZ477" s="469" t="e">
        <f>'2002 SCORES'!J242</f>
        <v>#DIV/0!</v>
      </c>
      <c r="FA477" s="118">
        <f>'2002 SCORES'!K242</f>
        <v>0</v>
      </c>
      <c r="FB477" s="119">
        <f>'2002 SCORES'!L242</f>
        <v>0</v>
      </c>
      <c r="FC477" s="137">
        <f>'2002 SCORES'!M242</f>
        <v>0</v>
      </c>
      <c r="FD477" s="468">
        <f>'2001 SCORES'!I242</f>
        <v>0</v>
      </c>
      <c r="FE477" s="476">
        <f>'2001 SCORES'!J242</f>
        <v>0</v>
      </c>
      <c r="FF477" s="477" t="e">
        <f>'2001 SCORES'!K242</f>
        <v>#DIV/0!</v>
      </c>
      <c r="FG477" s="478">
        <f>'2001 SCORES'!L242</f>
        <v>0</v>
      </c>
      <c r="FH477" s="474">
        <f>'2001 SCORES'!M242</f>
        <v>0</v>
      </c>
      <c r="FI477" s="137">
        <f>'2001 SCORES'!N242</f>
        <v>0</v>
      </c>
      <c r="FJ477" s="479">
        <f>'2000 SCORES'!G242</f>
        <v>0</v>
      </c>
      <c r="FK477" s="480">
        <f>'2000 SCORES'!H242</f>
        <v>0</v>
      </c>
      <c r="FL477" s="477" t="e">
        <f>'2000 SCORES'!I242</f>
        <v>#DIV/0!</v>
      </c>
      <c r="FM477" s="481">
        <f>'2000 SCORES'!J242</f>
        <v>0</v>
      </c>
      <c r="FN477" s="474">
        <f>'2001 SCORES'!M242</f>
        <v>0</v>
      </c>
      <c r="FO477" s="137">
        <f>'2000 SCORES'!L242</f>
        <v>0</v>
      </c>
      <c r="FP477" s="468">
        <f>'1999 SCORES'!H242</f>
        <v>0</v>
      </c>
      <c r="FQ477" s="476">
        <f>'1999 SCORES'!I242</f>
        <v>0</v>
      </c>
      <c r="FR477" s="477" t="e">
        <f>'1999 SCORES'!J242</f>
        <v>#DIV/0!</v>
      </c>
      <c r="FS477" s="478">
        <f>'1999 SCORES'!K242</f>
        <v>0</v>
      </c>
      <c r="FT477" s="474">
        <f>'1999 SCORES'!L242</f>
        <v>0</v>
      </c>
      <c r="FU477" s="137">
        <f>'1999 SCORES'!M242</f>
        <v>0</v>
      </c>
      <c r="FV477" s="468">
        <f>'1998 SCORES'!G242</f>
        <v>0</v>
      </c>
      <c r="FW477" s="476">
        <f>'1998 SCORES'!H242</f>
        <v>0</v>
      </c>
      <c r="FX477" s="477" t="e">
        <f>'1998 SCORES'!I242</f>
        <v>#DIV/0!</v>
      </c>
      <c r="FY477" s="478">
        <f>'1998 SCORES'!J242</f>
        <v>0</v>
      </c>
      <c r="FZ477" s="474">
        <f>'1998 SCORES'!K242</f>
        <v>0</v>
      </c>
      <c r="GA477" s="137">
        <f>'1998 SCORES'!L242</f>
        <v>0</v>
      </c>
      <c r="GB477" s="468">
        <f>'1997 SCORES'!F242</f>
        <v>0</v>
      </c>
      <c r="GC477" s="476">
        <f>'1997 SCORES'!G242</f>
        <v>0</v>
      </c>
      <c r="GD477" s="477" t="e">
        <f>'1997 SCORES'!H242</f>
        <v>#DIV/0!</v>
      </c>
      <c r="GE477" s="478">
        <f>'1997 SCORES'!I242</f>
        <v>0</v>
      </c>
      <c r="GF477" s="474">
        <f>'1997 SCORES'!J242</f>
        <v>0</v>
      </c>
      <c r="GG477" s="137">
        <f>'1997 SCORES'!K242</f>
        <v>0</v>
      </c>
      <c r="GH477" s="482">
        <f>'1996 SCORES'!F242</f>
        <v>0</v>
      </c>
      <c r="GI477" s="471">
        <f>'1996 SCORES'!G242</f>
        <v>0</v>
      </c>
      <c r="GJ477" s="472" t="e">
        <f>'1996 SCORES'!H242</f>
        <v>#DIV/0!</v>
      </c>
      <c r="GK477" s="483">
        <f>'1996 SCORES'!I242</f>
        <v>0</v>
      </c>
      <c r="GL477" s="484">
        <f>'1996 SCORES'!J242</f>
        <v>0</v>
      </c>
      <c r="GM477" s="485">
        <f>'1996 SCORES'!K242</f>
        <v>0</v>
      </c>
      <c r="GN477" s="486">
        <f>'1995 SCORES '!F242</f>
        <v>0</v>
      </c>
      <c r="GO477" s="471">
        <f>'1995 SCORES '!G242</f>
        <v>0</v>
      </c>
      <c r="GP477" s="472" t="e">
        <f>'1995 SCORES '!H242</f>
        <v>#DIV/0!</v>
      </c>
      <c r="GQ477" s="483">
        <f>'1995 SCORES '!I242</f>
        <v>0</v>
      </c>
      <c r="GR477" s="484">
        <f>'1995 SCORES '!J242</f>
        <v>0</v>
      </c>
      <c r="GS477" s="485">
        <f>'1995 SCORES '!K242</f>
        <v>0</v>
      </c>
      <c r="GT477" s="486">
        <f>'1994 SCORES'!F242</f>
        <v>0</v>
      </c>
      <c r="GU477" s="471">
        <f>'1994 SCORES'!G242</f>
        <v>0</v>
      </c>
      <c r="GV477" s="472" t="e">
        <f>'1994 SCORES'!H242</f>
        <v>#DIV/0!</v>
      </c>
      <c r="GW477" s="483">
        <f>'1994 SCORES'!I242</f>
        <v>0</v>
      </c>
      <c r="GX477" s="484">
        <f>'1994 SCORES'!J242</f>
        <v>0</v>
      </c>
      <c r="GY477" s="485">
        <f>'1994 SCORES'!K242</f>
        <v>0</v>
      </c>
      <c r="GZ477" s="486">
        <f>'1993 SCORES'!F242</f>
        <v>0</v>
      </c>
      <c r="HA477" s="40">
        <f>'1993 SCORES'!G242</f>
        <v>0</v>
      </c>
      <c r="HB477" s="472" t="e">
        <f>'1993 SCORES'!H242</f>
        <v>#DIV/0!</v>
      </c>
      <c r="HC477" s="483">
        <f>'1993 SCORES'!I242</f>
        <v>0</v>
      </c>
      <c r="HD477" s="484">
        <f>'1993 SCORES'!J242</f>
        <v>0</v>
      </c>
      <c r="HE477" s="485">
        <f>'1993 SCORES'!K242</f>
        <v>0</v>
      </c>
    </row>
    <row r="478" spans="1:213" ht="13.5" thickBot="1" x14ac:dyDescent="0.25">
      <c r="A478" s="335">
        <v>475</v>
      </c>
      <c r="B478" s="696" t="s">
        <v>589</v>
      </c>
      <c r="C478" s="692" t="s">
        <v>607</v>
      </c>
      <c r="D478" s="276">
        <f t="shared" si="40"/>
        <v>1</v>
      </c>
      <c r="E478" s="276">
        <f t="shared" si="41"/>
        <v>15</v>
      </c>
      <c r="F478" s="702">
        <f t="shared" si="39"/>
        <v>15</v>
      </c>
      <c r="G478" s="167">
        <f t="shared" si="42"/>
        <v>0</v>
      </c>
      <c r="H478" s="549">
        <f t="shared" si="43"/>
        <v>0</v>
      </c>
      <c r="I478" s="629">
        <f t="shared" si="44"/>
        <v>0</v>
      </c>
      <c r="J478" s="815">
        <v>0</v>
      </c>
      <c r="K478" s="676">
        <v>0</v>
      </c>
      <c r="L478" s="901" t="e">
        <v>#DIV/0!</v>
      </c>
      <c r="M478" s="906"/>
      <c r="N478" s="679"/>
      <c r="O478" s="910"/>
      <c r="P478" s="862">
        <v>0</v>
      </c>
      <c r="Q478" s="877">
        <v>0</v>
      </c>
      <c r="R478" s="877" t="e">
        <v>#DIV/0!</v>
      </c>
      <c r="S478" s="865"/>
      <c r="T478" s="869"/>
      <c r="U478" s="872"/>
      <c r="V478" s="847">
        <v>0</v>
      </c>
      <c r="W478" s="756">
        <v>0</v>
      </c>
      <c r="X478" s="756" t="e">
        <v>#DIV/0!</v>
      </c>
      <c r="Y478" s="686"/>
      <c r="Z478" s="687"/>
      <c r="AA478" s="769"/>
      <c r="AB478" s="826">
        <v>0</v>
      </c>
      <c r="AC478" s="756">
        <v>0</v>
      </c>
      <c r="AD478" s="756" t="e">
        <v>#DIV/0!</v>
      </c>
      <c r="AE478" s="686"/>
      <c r="AF478" s="687"/>
      <c r="AG478" s="769"/>
      <c r="AH478" s="827">
        <v>0</v>
      </c>
      <c r="AI478" s="753">
        <v>0</v>
      </c>
      <c r="AJ478" s="753" t="e">
        <v>#DIV/0!</v>
      </c>
      <c r="AK478" s="754"/>
      <c r="AL478" s="755"/>
      <c r="AM478" s="824"/>
      <c r="AN478" s="821">
        <v>0</v>
      </c>
      <c r="AO478" s="703">
        <v>0</v>
      </c>
      <c r="AP478" s="703" t="e">
        <v>#DIV/0!</v>
      </c>
      <c r="AQ478" s="704"/>
      <c r="AR478" s="740"/>
      <c r="AS478" s="738"/>
      <c r="AT478" s="821"/>
      <c r="AU478" s="703">
        <v>0</v>
      </c>
      <c r="AV478" s="733" t="e">
        <v>#DIV/0!</v>
      </c>
      <c r="AW478" s="704"/>
      <c r="AX478" s="705"/>
      <c r="AY478" s="706"/>
      <c r="AZ478" s="816">
        <v>0</v>
      </c>
      <c r="BA478" s="707">
        <v>0</v>
      </c>
      <c r="BB478" s="707" t="e">
        <v>#DIV/0!</v>
      </c>
      <c r="BC478" s="708"/>
      <c r="BD478" s="709"/>
      <c r="BE478" s="799"/>
      <c r="BF478" s="808">
        <v>0</v>
      </c>
      <c r="BG478" s="697">
        <v>0</v>
      </c>
      <c r="BH478" s="697" t="e">
        <v>#DIV/0!</v>
      </c>
      <c r="BI478" s="698"/>
      <c r="BJ478" s="699"/>
      <c r="BK478" s="794"/>
      <c r="BL478" s="710">
        <v>0</v>
      </c>
      <c r="BM478" s="707">
        <v>0</v>
      </c>
      <c r="BN478" s="707" t="e">
        <v>#DIV/0!</v>
      </c>
      <c r="BO478" s="708"/>
      <c r="BP478" s="709"/>
      <c r="BQ478" s="711"/>
      <c r="BR478" s="710">
        <v>0</v>
      </c>
      <c r="BS478" s="707">
        <v>0</v>
      </c>
      <c r="BT478" s="707" t="e">
        <v>#DIV/0!</v>
      </c>
      <c r="BU478" s="708"/>
      <c r="BV478" s="709"/>
      <c r="BW478" s="712"/>
      <c r="BX478" s="713">
        <v>0</v>
      </c>
      <c r="BY478" s="714">
        <v>0</v>
      </c>
      <c r="BZ478" s="714" t="e">
        <v>#DIV/0!</v>
      </c>
      <c r="CA478" s="714"/>
      <c r="CB478" s="715"/>
      <c r="CC478" s="716"/>
      <c r="CD478" s="717">
        <v>1</v>
      </c>
      <c r="CE478" s="718">
        <v>15</v>
      </c>
      <c r="CF478" s="718">
        <v>15</v>
      </c>
      <c r="CG478" s="719"/>
      <c r="CH478" s="720"/>
      <c r="CI478" s="721"/>
      <c r="CJ478" s="717"/>
      <c r="CK478" s="718"/>
      <c r="CL478" s="718"/>
      <c r="CM478" s="719"/>
      <c r="CN478" s="720"/>
      <c r="CO478" s="721"/>
      <c r="CP478" s="717"/>
      <c r="CQ478" s="718"/>
      <c r="CR478" s="718"/>
      <c r="CS478" s="719"/>
      <c r="CT478" s="720"/>
      <c r="CU478" s="721"/>
      <c r="CV478" s="717"/>
      <c r="CW478" s="718"/>
      <c r="CX478" s="718"/>
      <c r="CY478" s="719"/>
      <c r="CZ478" s="720"/>
      <c r="DA478" s="721"/>
      <c r="DB478" s="717"/>
      <c r="DC478" s="718"/>
      <c r="DD478" s="718"/>
      <c r="DE478" s="719"/>
      <c r="DF478" s="720"/>
      <c r="DG478" s="721"/>
      <c r="DH478" s="717"/>
      <c r="DI478" s="718"/>
      <c r="DJ478" s="718"/>
      <c r="DK478" s="719"/>
      <c r="DL478" s="720"/>
      <c r="DM478" s="721"/>
      <c r="DN478" s="717"/>
      <c r="DO478" s="718"/>
      <c r="DP478" s="718"/>
      <c r="DQ478" s="719"/>
      <c r="DR478" s="720"/>
      <c r="DS478" s="721"/>
      <c r="DT478" s="717"/>
      <c r="DU478" s="718"/>
      <c r="DV478" s="718"/>
      <c r="DW478" s="719"/>
      <c r="DX478" s="720"/>
      <c r="DY478" s="721"/>
      <c r="DZ478" s="717"/>
      <c r="EA478" s="718"/>
      <c r="EB478" s="718"/>
      <c r="EC478" s="719"/>
      <c r="ED478" s="720"/>
      <c r="EE478" s="721"/>
      <c r="EF478" s="717"/>
      <c r="EG478" s="718"/>
      <c r="EH478" s="718"/>
      <c r="EI478" s="719"/>
      <c r="EJ478" s="720"/>
      <c r="EK478" s="721"/>
      <c r="EL478" s="717"/>
      <c r="EM478" s="718"/>
      <c r="EN478" s="718"/>
      <c r="EO478" s="719"/>
      <c r="EP478" s="720"/>
      <c r="EQ478" s="721"/>
      <c r="ER478" s="717"/>
      <c r="ES478" s="718"/>
      <c r="ET478" s="718"/>
      <c r="EU478" s="719"/>
      <c r="EV478" s="720"/>
      <c r="EW478" s="721"/>
      <c r="EX478" s="717"/>
      <c r="EY478" s="718"/>
      <c r="EZ478" s="718"/>
      <c r="FA478" s="719"/>
      <c r="FB478" s="720"/>
      <c r="FC478" s="721"/>
      <c r="FD478" s="717"/>
      <c r="FE478" s="718"/>
      <c r="FF478" s="718"/>
      <c r="FG478" s="719"/>
      <c r="FH478" s="720"/>
      <c r="FI478" s="721"/>
      <c r="FJ478" s="717"/>
      <c r="FK478" s="718"/>
      <c r="FL478" s="718"/>
      <c r="FM478" s="719"/>
      <c r="FN478" s="720"/>
      <c r="FO478" s="721"/>
      <c r="FP478" s="717"/>
      <c r="FQ478" s="718"/>
      <c r="FR478" s="718"/>
      <c r="FS478" s="719"/>
      <c r="FT478" s="720"/>
      <c r="FU478" s="721"/>
      <c r="FV478" s="717"/>
      <c r="FW478" s="718"/>
      <c r="FX478" s="718"/>
      <c r="FY478" s="719"/>
      <c r="FZ478" s="720"/>
      <c r="GA478" s="721"/>
      <c r="GB478" s="471"/>
      <c r="GC478" s="476"/>
      <c r="GD478" s="460"/>
      <c r="GE478" s="478"/>
      <c r="GF478" s="119"/>
      <c r="GG478" s="140"/>
      <c r="GH478" s="476"/>
      <c r="GI478" s="471"/>
      <c r="GJ478" s="469"/>
      <c r="GK478" s="483"/>
      <c r="GL478" s="484"/>
      <c r="GM478" s="722"/>
      <c r="GN478" s="476"/>
      <c r="GO478" s="471"/>
      <c r="GP478" s="469"/>
      <c r="GQ478" s="483"/>
      <c r="GR478" s="484"/>
      <c r="GS478" s="722"/>
      <c r="GT478" s="717"/>
      <c r="GU478" s="718"/>
      <c r="GV478" s="718"/>
      <c r="GW478" s="719"/>
      <c r="GX478" s="720"/>
      <c r="GY478" s="721"/>
      <c r="GZ478" s="717"/>
      <c r="HA478" s="718"/>
      <c r="HB478" s="718"/>
      <c r="HC478" s="719"/>
      <c r="HD478" s="720"/>
      <c r="HE478" s="721"/>
    </row>
    <row r="479" spans="1:213" ht="13.5" thickBot="1" x14ac:dyDescent="0.25">
      <c r="A479" s="335">
        <v>476</v>
      </c>
      <c r="B479" s="537" t="s">
        <v>729</v>
      </c>
      <c r="C479" s="538" t="s">
        <v>730</v>
      </c>
      <c r="D479" s="276">
        <f t="shared" si="40"/>
        <v>0</v>
      </c>
      <c r="E479" s="276">
        <f t="shared" si="41"/>
        <v>9</v>
      </c>
      <c r="F479" s="497" t="str">
        <f t="shared" si="39"/>
        <v/>
      </c>
      <c r="G479" s="167">
        <f t="shared" si="42"/>
        <v>0</v>
      </c>
      <c r="H479" s="549">
        <f t="shared" si="43"/>
        <v>0</v>
      </c>
      <c r="I479" s="629">
        <f t="shared" si="44"/>
        <v>0</v>
      </c>
      <c r="J479" s="815">
        <v>0</v>
      </c>
      <c r="K479" s="676">
        <v>0</v>
      </c>
      <c r="L479" s="901" t="e">
        <v>#DIV/0!</v>
      </c>
      <c r="M479" s="906"/>
      <c r="N479" s="679"/>
      <c r="O479" s="910"/>
      <c r="P479" s="863">
        <v>0</v>
      </c>
      <c r="Q479" s="879">
        <v>0</v>
      </c>
      <c r="R479" s="879" t="e">
        <v>#DIV/0!</v>
      </c>
      <c r="S479" s="867"/>
      <c r="T479" s="871"/>
      <c r="U479" s="875"/>
      <c r="V479" s="848">
        <v>0</v>
      </c>
      <c r="W479" s="849">
        <v>0</v>
      </c>
      <c r="X479" s="849" t="e">
        <v>#DIV/0!</v>
      </c>
      <c r="Y479" s="767"/>
      <c r="Z479" s="771"/>
      <c r="AA479" s="770"/>
      <c r="AB479" s="809">
        <v>0</v>
      </c>
      <c r="AC479" s="849">
        <v>0</v>
      </c>
      <c r="AD479" s="849" t="e">
        <v>#DIV/0!</v>
      </c>
      <c r="AE479" s="767"/>
      <c r="AF479" s="771"/>
      <c r="AG479" s="770"/>
      <c r="AH479" s="809">
        <v>0</v>
      </c>
      <c r="AI479" s="498">
        <v>0</v>
      </c>
      <c r="AJ479" s="498" t="e">
        <v>#DIV/0!</v>
      </c>
      <c r="AK479" s="499"/>
      <c r="AL479" s="500"/>
      <c r="AM479" s="825"/>
      <c r="AN479" s="822">
        <v>0</v>
      </c>
      <c r="AO479" s="727">
        <v>0</v>
      </c>
      <c r="AP479" s="727" t="e">
        <v>#DIV/0!</v>
      </c>
      <c r="AQ479" s="499"/>
      <c r="AR479" s="741"/>
      <c r="AS479" s="818"/>
      <c r="AT479" s="822"/>
      <c r="AU479" s="727">
        <v>9</v>
      </c>
      <c r="AV479" s="734">
        <v>9</v>
      </c>
      <c r="AW479" s="499"/>
      <c r="AX479" s="500"/>
      <c r="AY479" s="813"/>
      <c r="AZ479" s="809"/>
      <c r="BA479" s="498"/>
      <c r="BB479" s="498"/>
      <c r="BC479" s="499"/>
      <c r="BD479" s="500"/>
      <c r="BE479" s="800"/>
      <c r="BF479" s="809"/>
      <c r="BG479" s="498"/>
      <c r="BH479" s="498"/>
      <c r="BI479" s="499"/>
      <c r="BJ479" s="500"/>
      <c r="BK479" s="795"/>
      <c r="BL479" s="789"/>
      <c r="BM479" s="498"/>
      <c r="BN479" s="498"/>
      <c r="BO479" s="499"/>
      <c r="BP479" s="500"/>
      <c r="BQ479" s="811"/>
      <c r="BR479" s="789"/>
      <c r="BS479" s="498"/>
      <c r="BT479" s="498"/>
      <c r="BU479" s="499"/>
      <c r="BV479" s="500"/>
      <c r="BW479" s="728"/>
      <c r="BX479" s="420"/>
      <c r="BY479" s="420"/>
      <c r="BZ479" s="420"/>
      <c r="CA479" s="420"/>
      <c r="CB479" s="729"/>
      <c r="CC479" s="730"/>
      <c r="CD479" s="498"/>
      <c r="CE479" s="498"/>
      <c r="CF479" s="498"/>
      <c r="CG479" s="499"/>
      <c r="CH479" s="500"/>
      <c r="CI479" s="728"/>
      <c r="CJ479" s="498"/>
      <c r="CK479" s="498"/>
      <c r="CL479" s="498"/>
      <c r="CM479" s="499"/>
      <c r="CN479" s="500"/>
      <c r="CO479" s="728"/>
      <c r="CP479" s="498"/>
      <c r="CQ479" s="498"/>
      <c r="CR479" s="498"/>
      <c r="CS479" s="499"/>
      <c r="CT479" s="500"/>
      <c r="CU479" s="728"/>
      <c r="CV479" s="498"/>
      <c r="CW479" s="498"/>
      <c r="CX479" s="498"/>
      <c r="CY479" s="499"/>
      <c r="CZ479" s="500"/>
      <c r="DA479" s="728"/>
      <c r="DB479" s="498"/>
      <c r="DC479" s="498"/>
      <c r="DD479" s="498"/>
      <c r="DE479" s="499"/>
      <c r="DF479" s="500"/>
      <c r="DG479" s="728"/>
      <c r="DH479" s="498"/>
      <c r="DI479" s="498"/>
      <c r="DJ479" s="498"/>
      <c r="DK479" s="499"/>
      <c r="DL479" s="500"/>
      <c r="DM479" s="728"/>
      <c r="DN479" s="498"/>
      <c r="DO479" s="498"/>
      <c r="DP479" s="498"/>
      <c r="DQ479" s="499"/>
      <c r="DR479" s="500"/>
      <c r="DS479" s="728"/>
      <c r="DT479" s="498"/>
      <c r="DU479" s="498"/>
      <c r="DV479" s="498"/>
      <c r="DW479" s="499"/>
      <c r="DX479" s="500"/>
      <c r="DY479" s="728"/>
      <c r="DZ479" s="498"/>
      <c r="EA479" s="498"/>
      <c r="EB479" s="498"/>
      <c r="EC479" s="499"/>
      <c r="ED479" s="500"/>
      <c r="EE479" s="728"/>
      <c r="EF479" s="498"/>
      <c r="EG479" s="498"/>
      <c r="EH479" s="498"/>
      <c r="EI479" s="499"/>
      <c r="EJ479" s="500"/>
      <c r="EK479" s="728"/>
      <c r="EL479" s="498"/>
      <c r="EM479" s="498"/>
      <c r="EN479" s="498"/>
      <c r="EO479" s="499"/>
      <c r="EP479" s="500"/>
      <c r="EQ479" s="728"/>
      <c r="ER479" s="498"/>
      <c r="ES479" s="498"/>
      <c r="ET479" s="498"/>
      <c r="EU479" s="499"/>
      <c r="EV479" s="500"/>
      <c r="EW479" s="728"/>
      <c r="EX479" s="498"/>
      <c r="EY479" s="498"/>
      <c r="EZ479" s="498"/>
      <c r="FA479" s="499"/>
      <c r="FB479" s="500"/>
      <c r="FC479" s="728"/>
      <c r="FD479" s="498"/>
      <c r="FE479" s="498"/>
      <c r="FF479" s="498"/>
      <c r="FG479" s="499"/>
      <c r="FH479" s="500"/>
      <c r="FI479" s="728"/>
      <c r="FJ479" s="498"/>
      <c r="FK479" s="498"/>
      <c r="FL479" s="498"/>
      <c r="FM479" s="499"/>
      <c r="FN479" s="500"/>
      <c r="FO479" s="728"/>
      <c r="FP479" s="498"/>
      <c r="FQ479" s="498"/>
      <c r="FR479" s="498"/>
      <c r="FS479" s="499"/>
      <c r="FT479" s="500"/>
      <c r="FU479" s="728"/>
      <c r="FV479" s="498"/>
      <c r="FW479" s="498"/>
      <c r="FX479" s="498"/>
      <c r="FY479" s="499"/>
      <c r="FZ479" s="500"/>
      <c r="GA479" s="728"/>
      <c r="GB479" s="502"/>
      <c r="GC479" s="504"/>
      <c r="GD479" s="421"/>
      <c r="GE479" s="505"/>
      <c r="GF479" s="423"/>
      <c r="GG479" s="501"/>
      <c r="GH479" s="504"/>
      <c r="GI479" s="502"/>
      <c r="GJ479" s="503"/>
      <c r="GK479" s="506"/>
      <c r="GL479" s="507"/>
      <c r="GM479" s="508"/>
      <c r="GN479" s="504"/>
      <c r="GO479" s="502"/>
      <c r="GP479" s="503"/>
      <c r="GQ479" s="506"/>
      <c r="GR479" s="507"/>
      <c r="GS479" s="508"/>
      <c r="GT479" s="498"/>
      <c r="GU479" s="498"/>
      <c r="GV479" s="498"/>
      <c r="GW479" s="499"/>
      <c r="GX479" s="500"/>
      <c r="GY479" s="728"/>
      <c r="GZ479" s="498"/>
      <c r="HA479" s="498"/>
      <c r="HB479" s="498"/>
      <c r="HC479" s="499"/>
      <c r="HD479" s="500"/>
      <c r="HE479" s="728"/>
    </row>
    <row r="480" spans="1:213" ht="13.5" thickBot="1" x14ac:dyDescent="0.25">
      <c r="B480" s="925" t="s">
        <v>775</v>
      </c>
      <c r="C480" s="926"/>
      <c r="D480" s="276">
        <f>SUM(D4:D479)</f>
        <v>2658</v>
      </c>
      <c r="G480" s="167">
        <f>SUM(S480,Y480,AE480,AK480,AQ480,AW480,BC480,BI480,BO480,BU480,CA480, CG480,CM480,CS480,CY480,DE480,DK480,DQ480,DW480,EC480,EI480,EO480,EU480,FA480,FG480,FM480,FS480,FY480,GE480,GK480,GQ480,GW480,HC480)</f>
        <v>366</v>
      </c>
      <c r="H480" s="549">
        <f>SUM(T480,Z480,AF480,AL480,AR480,AX480,BD480,BJ480,BP480,BV480,CB480,CH480,CN480,CT480,CZ480,DF480,DL480,DR480,DX480,ED480,EJ480,EP480,EV480,FB480,FH480,FN480,FT480,FZ480,GF480,GL480,GR480,GX480,HD480)</f>
        <v>361</v>
      </c>
      <c r="I480" s="629">
        <f>SUM(U480,AA480,AG480,AM480,AS480,AY480, BE480,BK480,BQ480,BW480,CC480,CI480,CO480,CU480,DA480,DG480,DM480,DS480,DY480,EE480,EK480,EQ480,EW480,FC480,FI480,FO480,FU480,GA480,GG480,GM480,GS480,GY480,HE480)</f>
        <v>320</v>
      </c>
      <c r="J480" s="911">
        <v>29</v>
      </c>
      <c r="K480" s="676"/>
      <c r="L480" s="901"/>
      <c r="M480" s="906">
        <v>3</v>
      </c>
      <c r="N480" s="679">
        <v>4</v>
      </c>
      <c r="O480" s="910">
        <v>3</v>
      </c>
      <c r="P480" s="859">
        <v>145</v>
      </c>
      <c r="Q480" s="861"/>
      <c r="R480" s="861"/>
      <c r="S480" s="864">
        <v>16</v>
      </c>
      <c r="T480" s="868">
        <v>17</v>
      </c>
      <c r="U480" s="872">
        <v>20</v>
      </c>
      <c r="V480" s="829">
        <v>80</v>
      </c>
      <c r="W480" s="756"/>
      <c r="X480" s="756"/>
      <c r="Y480" s="686">
        <v>8</v>
      </c>
      <c r="Z480" s="687">
        <v>10</v>
      </c>
      <c r="AA480" s="769">
        <v>9</v>
      </c>
      <c r="AB480" s="829">
        <v>78</v>
      </c>
      <c r="AC480" s="752"/>
      <c r="AD480" s="752"/>
      <c r="AE480" s="686">
        <v>10</v>
      </c>
      <c r="AF480" s="687">
        <v>7</v>
      </c>
      <c r="AG480" s="769">
        <v>7</v>
      </c>
      <c r="AH480" s="828">
        <v>49</v>
      </c>
      <c r="AI480" s="751"/>
      <c r="AJ480" s="751"/>
      <c r="AK480" s="686">
        <v>9</v>
      </c>
      <c r="AL480" s="687">
        <v>8</v>
      </c>
      <c r="AM480" s="769">
        <v>8</v>
      </c>
      <c r="AN480" s="820">
        <v>43</v>
      </c>
      <c r="AO480" s="685"/>
      <c r="AP480" s="685"/>
      <c r="AQ480" s="686">
        <v>8</v>
      </c>
      <c r="AR480" s="739">
        <v>7</v>
      </c>
      <c r="AS480" s="737">
        <v>6</v>
      </c>
      <c r="AT480" s="820"/>
      <c r="AU480" s="685"/>
      <c r="AV480" s="732"/>
      <c r="AW480" s="686">
        <v>9</v>
      </c>
      <c r="AX480" s="687">
        <v>8</v>
      </c>
      <c r="AY480" s="688">
        <v>5</v>
      </c>
      <c r="AZ480" s="817">
        <v>0</v>
      </c>
      <c r="BA480" s="557"/>
      <c r="BB480" s="557"/>
      <c r="BC480" s="561">
        <v>12</v>
      </c>
      <c r="BD480" s="563">
        <v>13</v>
      </c>
      <c r="BE480" s="801">
        <v>12</v>
      </c>
      <c r="BF480" s="810">
        <v>0</v>
      </c>
      <c r="BG480" s="723"/>
      <c r="BH480" s="723"/>
      <c r="BI480" s="724">
        <v>13</v>
      </c>
      <c r="BJ480" s="725">
        <v>13</v>
      </c>
      <c r="BK480" s="726">
        <v>14</v>
      </c>
      <c r="BL480" s="555">
        <v>0</v>
      </c>
      <c r="BM480" s="555"/>
      <c r="BN480" s="555"/>
      <c r="BO480" s="573">
        <v>15</v>
      </c>
      <c r="BP480" s="574">
        <v>16</v>
      </c>
      <c r="BQ480" s="575">
        <v>14</v>
      </c>
      <c r="BR480" s="376">
        <v>0</v>
      </c>
      <c r="BS480" s="376"/>
      <c r="BT480" s="376"/>
      <c r="BU480" s="558">
        <v>17</v>
      </c>
      <c r="BV480" s="559">
        <v>15</v>
      </c>
      <c r="BW480" s="567">
        <v>13</v>
      </c>
      <c r="BX480" s="544">
        <v>0</v>
      </c>
      <c r="BY480" s="545"/>
      <c r="BZ480" s="545"/>
      <c r="CA480" s="546">
        <v>19</v>
      </c>
      <c r="CB480" s="548">
        <v>15</v>
      </c>
      <c r="CC480" s="547">
        <v>14</v>
      </c>
      <c r="CD480" s="487">
        <v>0</v>
      </c>
      <c r="CE480" s="488"/>
      <c r="CF480" s="488"/>
      <c r="CG480" s="489">
        <v>15</v>
      </c>
      <c r="CH480" s="490">
        <v>16</v>
      </c>
      <c r="CI480" s="491">
        <v>14</v>
      </c>
      <c r="CJ480" s="289"/>
      <c r="CK480" s="289"/>
      <c r="CL480" s="289"/>
      <c r="CM480" s="379">
        <v>13</v>
      </c>
      <c r="CN480" s="382">
        <v>11</v>
      </c>
      <c r="CO480" s="378">
        <v>11</v>
      </c>
      <c r="CP480" s="158"/>
      <c r="CQ480" s="158"/>
      <c r="CR480" s="416"/>
      <c r="CS480" s="417">
        <v>23</v>
      </c>
      <c r="CT480" s="127">
        <v>24</v>
      </c>
      <c r="CU480" s="418">
        <v>17</v>
      </c>
      <c r="CY480" s="123">
        <v>39</v>
      </c>
      <c r="CZ480" s="139">
        <v>43</v>
      </c>
      <c r="DA480" s="128">
        <v>34</v>
      </c>
      <c r="DE480" s="123">
        <f>'2010 SCORES'!AF243</f>
        <v>26</v>
      </c>
      <c r="DF480" s="139">
        <f>'2010 SCORES'!AG243</f>
        <v>21</v>
      </c>
      <c r="DG480" s="128">
        <f>'2010 SCORES'!AH243</f>
        <v>24</v>
      </c>
      <c r="DK480" s="123">
        <f>'2009 SCORES'!Y243</f>
        <v>18</v>
      </c>
      <c r="DL480" s="139">
        <f>'2009 SCORES'!Z243</f>
        <v>22</v>
      </c>
      <c r="DM480" s="128">
        <f>'2009 SCORES'!AA243</f>
        <v>17</v>
      </c>
      <c r="DN480" s="158"/>
      <c r="DO480" s="158"/>
      <c r="DP480" s="416"/>
      <c r="DQ480" s="417">
        <f>'2008 SCORES'!Y243</f>
        <v>17</v>
      </c>
      <c r="DR480" s="127">
        <f>'2008 SCORES'!Z243</f>
        <v>15</v>
      </c>
      <c r="DS480" s="462">
        <f>'2008 SCORES'!AA243</f>
        <v>15</v>
      </c>
      <c r="DW480" s="123">
        <f>'2007 SCORES'!T243</f>
        <v>14</v>
      </c>
      <c r="DX480" s="127">
        <f>'2007 SCORES'!U243</f>
        <v>11</v>
      </c>
      <c r="DY480" s="128">
        <f>'2007 SCORES'!V243</f>
        <v>9</v>
      </c>
      <c r="EC480" s="463">
        <f>'2006 SCORES'!T243</f>
        <v>13</v>
      </c>
      <c r="ED480" s="127">
        <f>'2006 SCORES'!U243</f>
        <v>13</v>
      </c>
      <c r="EE480" s="462">
        <f>'2006 SCORES'!V243</f>
        <v>12</v>
      </c>
      <c r="EI480" s="123">
        <f>'2005 SCORES'!O244</f>
        <v>9</v>
      </c>
      <c r="EJ480" s="127">
        <f>'2005 SCORES'!P244</f>
        <v>10</v>
      </c>
      <c r="EK480" s="462">
        <f>'2005 SCORES'!Q244</f>
        <v>9</v>
      </c>
      <c r="EM480" s="1"/>
      <c r="EN480" s="1"/>
      <c r="EO480" s="463">
        <f>'2004 SCORES'!N243</f>
        <v>6</v>
      </c>
      <c r="EP480" s="127">
        <f>'2004 SCORES'!O243</f>
        <v>11</v>
      </c>
      <c r="EQ480" s="462">
        <f>'2004 SCORES'!P243</f>
        <v>8</v>
      </c>
      <c r="EU480" s="463">
        <f>'2003 SCORES'!K243</f>
        <v>5</v>
      </c>
      <c r="EV480" s="127">
        <f>'2003 SCORES'!L243</f>
        <v>4</v>
      </c>
      <c r="EW480" s="462">
        <f>'2003 SCORES'!M243</f>
        <v>6</v>
      </c>
      <c r="FA480" s="463">
        <f>'2002 SCORES'!K243</f>
        <v>3</v>
      </c>
      <c r="FB480" s="127">
        <f>'2002 SCORES'!L243</f>
        <v>5</v>
      </c>
      <c r="FC480" s="462">
        <f>'2002 SCORES'!M243</f>
        <v>4</v>
      </c>
      <c r="FF480" s="463"/>
      <c r="FG480" s="492">
        <f>'2001 SCORES'!L243</f>
        <v>7</v>
      </c>
      <c r="FH480" s="139">
        <f>'2001 SCORES'!M243</f>
        <v>5</v>
      </c>
      <c r="FI480" s="462">
        <f>'2001 SCORES'!N243</f>
        <v>5</v>
      </c>
      <c r="FL480" s="463"/>
      <c r="FM480" s="493">
        <f>'2000 SCORES'!J243</f>
        <v>5</v>
      </c>
      <c r="FN480" s="139">
        <f>'2001 SCORES'!M243</f>
        <v>5</v>
      </c>
      <c r="FO480" s="462">
        <f>'2000 SCORES'!L243</f>
        <v>3</v>
      </c>
      <c r="FR480" s="463"/>
      <c r="FS480" s="492">
        <f>'1999 SCORES'!K243</f>
        <v>5</v>
      </c>
      <c r="FT480" s="139">
        <f>'1999 SCORES'!L243</f>
        <v>5</v>
      </c>
      <c r="FU480" s="462">
        <f>'1999 SCORES'!M243</f>
        <v>4</v>
      </c>
      <c r="FX480" s="463"/>
      <c r="FY480" s="492">
        <f>'1998 SCORES'!J243</f>
        <v>3</v>
      </c>
      <c r="FZ480" s="139">
        <f>'1998 SCORES'!K243</f>
        <v>3</v>
      </c>
      <c r="GA480" s="462">
        <f>'1998 SCORES'!L243</f>
        <v>1</v>
      </c>
      <c r="GD480" s="463"/>
      <c r="GE480" s="492">
        <f>'1997 SCORES'!I243</f>
        <v>2</v>
      </c>
      <c r="GF480" s="139">
        <f>'1997 SCORES'!J243</f>
        <v>2</v>
      </c>
      <c r="GG480" s="462">
        <f>'1997 SCORES'!K243</f>
        <v>2</v>
      </c>
      <c r="GK480" s="494">
        <f>'1996 SCORES'!I243</f>
        <v>2</v>
      </c>
      <c r="GL480" s="495">
        <f>'1996 SCORES'!J243</f>
        <v>1</v>
      </c>
      <c r="GM480" s="496">
        <f>'1996 SCORES'!K243</f>
        <v>1</v>
      </c>
      <c r="GQ480" s="494">
        <f>'1995 SCORES '!I243</f>
        <v>2</v>
      </c>
      <c r="GR480" s="495">
        <f>'1995 SCORES '!J243</f>
        <v>1</v>
      </c>
      <c r="GS480" s="496">
        <f>'1995 SCORES '!K243</f>
        <v>0</v>
      </c>
      <c r="GW480" s="494">
        <f>'1994 SCORES'!I243</f>
        <v>1</v>
      </c>
      <c r="GX480" s="495">
        <f>'1994 SCORES'!J243</f>
        <v>1</v>
      </c>
      <c r="GY480" s="496">
        <f>'1994 SCORES'!K243</f>
        <v>1</v>
      </c>
      <c r="HC480" s="494">
        <f>'1993 SCORES'!I243</f>
        <v>2</v>
      </c>
      <c r="HD480" s="495">
        <f>'1993 SCORES'!J243</f>
        <v>3</v>
      </c>
      <c r="HE480" s="496">
        <f>'1993 SCORES'!K243</f>
        <v>1</v>
      </c>
    </row>
    <row r="481" spans="2:128" ht="13.5" thickBot="1" x14ac:dyDescent="0.25">
      <c r="B481" s="927" t="s">
        <v>776</v>
      </c>
      <c r="C481" s="928"/>
      <c r="D481" s="276">
        <f>SUM(D480*50)</f>
        <v>132900</v>
      </c>
      <c r="AQ481" s="742"/>
      <c r="AR481" s="742"/>
      <c r="AS481" s="742"/>
      <c r="BF481" s="1">
        <v>0</v>
      </c>
      <c r="BI481" s="638"/>
      <c r="BJ481" s="642"/>
      <c r="BK481" s="644"/>
      <c r="BX481" s="1">
        <v>0</v>
      </c>
      <c r="CA481" s="1">
        <v>10</v>
      </c>
      <c r="CB481" s="1">
        <v>9</v>
      </c>
      <c r="CC481" s="1">
        <v>7</v>
      </c>
      <c r="CS481" s="123"/>
      <c r="CT481" s="139"/>
      <c r="CU481" s="128"/>
      <c r="DQ481" s="35"/>
      <c r="DR481" s="36"/>
      <c r="DS481" s="37"/>
      <c r="DX481" s="97"/>
    </row>
    <row r="482" spans="2:128" x14ac:dyDescent="0.2">
      <c r="B482" s="787"/>
      <c r="D482" s="844"/>
      <c r="AQ482" s="742"/>
      <c r="AR482" s="742"/>
      <c r="AS482" s="742"/>
      <c r="BI482" s="638"/>
      <c r="BJ482" s="642"/>
      <c r="BK482" s="644"/>
      <c r="CS482" s="123"/>
      <c r="CT482" s="139"/>
      <c r="CU482" s="128"/>
      <c r="DQ482" s="35"/>
      <c r="DR482" s="36"/>
      <c r="DS482" s="37"/>
      <c r="DX482" s="97"/>
    </row>
    <row r="483" spans="2:128" x14ac:dyDescent="0.2">
      <c r="B483" s="915" t="s">
        <v>324</v>
      </c>
      <c r="C483" s="916"/>
      <c r="D483" s="916"/>
      <c r="F483" s="87"/>
      <c r="G483" s="87"/>
      <c r="H483" s="87"/>
      <c r="I483" s="87"/>
      <c r="J483" s="890"/>
      <c r="K483" s="890"/>
      <c r="L483" s="890"/>
      <c r="M483" s="890"/>
      <c r="N483" s="890"/>
      <c r="O483" s="890"/>
      <c r="P483" s="853"/>
      <c r="Q483" s="853"/>
      <c r="R483" s="853"/>
      <c r="S483" s="853"/>
      <c r="T483" s="853"/>
      <c r="U483" s="853"/>
      <c r="V483" s="784"/>
      <c r="W483" s="784"/>
      <c r="X483" s="784"/>
      <c r="Y483" s="784"/>
      <c r="Z483" s="784"/>
      <c r="AA483" s="784"/>
      <c r="AB483" s="765"/>
      <c r="AC483" s="765"/>
      <c r="AD483" s="765"/>
      <c r="AE483" s="765"/>
      <c r="AF483" s="765"/>
      <c r="AG483" s="765"/>
      <c r="AH483" s="747"/>
      <c r="AI483" s="747"/>
      <c r="AJ483" s="747"/>
      <c r="AK483" s="747"/>
      <c r="AL483" s="747"/>
      <c r="AM483" s="747"/>
      <c r="AN483" s="87"/>
      <c r="AO483" s="87"/>
      <c r="AP483" s="87"/>
      <c r="AQ483" s="87"/>
      <c r="AR483" s="87"/>
      <c r="AS483" s="87"/>
      <c r="AT483" s="87"/>
      <c r="AU483" s="87"/>
      <c r="AV483" s="87"/>
      <c r="AW483" s="87"/>
      <c r="AX483" s="87"/>
      <c r="AY483" s="87"/>
      <c r="AZ483" s="87"/>
      <c r="BA483" s="87"/>
      <c r="BB483" s="87"/>
      <c r="BC483" s="87"/>
      <c r="BD483" s="87"/>
      <c r="BE483" s="87"/>
      <c r="BF483" s="87"/>
      <c r="BG483" s="87"/>
      <c r="BH483" s="87"/>
      <c r="BI483" s="87"/>
      <c r="BJ483" s="87"/>
      <c r="BK483" s="87"/>
      <c r="BL483" s="87"/>
      <c r="BM483" s="87"/>
      <c r="BN483" s="87"/>
      <c r="BO483" s="87"/>
      <c r="BP483" s="87"/>
      <c r="BQ483" s="87"/>
      <c r="BR483" s="87"/>
      <c r="BS483" s="87"/>
      <c r="BT483" s="87"/>
      <c r="BU483" s="87"/>
      <c r="BV483" s="87"/>
      <c r="BW483" s="87"/>
      <c r="BX483" s="87"/>
      <c r="BY483" s="87"/>
      <c r="BZ483" s="87"/>
      <c r="CA483" s="87"/>
      <c r="CB483" s="87"/>
      <c r="CC483" s="87"/>
      <c r="CD483" s="87"/>
      <c r="CE483" s="87"/>
      <c r="CF483" s="87"/>
      <c r="CG483" s="87"/>
      <c r="CH483" s="87"/>
      <c r="CI483" s="87"/>
      <c r="CJ483" s="87"/>
      <c r="CK483" s="87"/>
      <c r="CL483" s="87"/>
      <c r="CM483" s="87"/>
      <c r="CN483" s="87"/>
      <c r="CO483" s="87"/>
      <c r="CQ483" s="87"/>
      <c r="CR483" s="87"/>
      <c r="CS483" s="263"/>
      <c r="CT483" s="266"/>
      <c r="CU483" s="270"/>
      <c r="DX483" s="97"/>
    </row>
    <row r="484" spans="2:128" x14ac:dyDescent="0.2">
      <c r="B484" s="914" t="s">
        <v>325</v>
      </c>
      <c r="C484" s="914"/>
      <c r="D484" s="914"/>
      <c r="F484" s="85"/>
      <c r="G484" s="85"/>
      <c r="H484" s="85"/>
      <c r="I484" s="85"/>
      <c r="J484" s="888"/>
      <c r="K484" s="888"/>
      <c r="L484" s="888"/>
      <c r="M484" s="888"/>
      <c r="N484" s="888"/>
      <c r="O484" s="888"/>
      <c r="P484" s="851"/>
      <c r="Q484" s="851"/>
      <c r="R484" s="851"/>
      <c r="S484" s="851"/>
      <c r="T484" s="851"/>
      <c r="U484" s="851"/>
      <c r="V484" s="782"/>
      <c r="W484" s="782"/>
      <c r="X484" s="782"/>
      <c r="Y484" s="782"/>
      <c r="Z484" s="782"/>
      <c r="AA484" s="782"/>
      <c r="AB484" s="763"/>
      <c r="AC484" s="763"/>
      <c r="AD484" s="763"/>
      <c r="AE484" s="763"/>
      <c r="AF484" s="763"/>
      <c r="AG484" s="763"/>
      <c r="AH484" s="745"/>
      <c r="AI484" s="745"/>
      <c r="AJ484" s="745"/>
      <c r="AK484" s="745"/>
      <c r="AL484" s="745"/>
      <c r="AM484" s="745"/>
      <c r="AN484" s="85"/>
      <c r="AO484" s="85"/>
      <c r="AP484" s="85"/>
      <c r="AQ484" s="85"/>
      <c r="AR484" s="85"/>
      <c r="AS484" s="85"/>
      <c r="AT484" s="85"/>
      <c r="AU484" s="85"/>
      <c r="AV484" s="85"/>
      <c r="AW484" s="85"/>
      <c r="AX484" s="85"/>
      <c r="AY484" s="85"/>
      <c r="AZ484" s="85"/>
      <c r="BA484" s="85"/>
      <c r="BB484" s="85"/>
      <c r="BC484" s="85"/>
      <c r="BD484" s="85"/>
      <c r="BE484" s="85"/>
      <c r="BF484" s="85"/>
      <c r="BG484" s="85"/>
      <c r="BH484" s="85"/>
      <c r="BI484" s="85"/>
      <c r="BJ484" s="85"/>
      <c r="BK484" s="85"/>
      <c r="BL484" s="85"/>
      <c r="BM484" s="85"/>
      <c r="BN484" s="85"/>
      <c r="BO484" s="85"/>
      <c r="BP484" s="85"/>
      <c r="BQ484" s="85"/>
      <c r="BR484" s="85"/>
      <c r="BS484" s="85"/>
      <c r="BT484" s="85"/>
      <c r="BU484" s="85"/>
      <c r="BV484" s="85"/>
      <c r="BW484" s="85"/>
      <c r="BX484" s="85"/>
      <c r="BY484" s="85"/>
      <c r="BZ484" s="85"/>
      <c r="CA484" s="85"/>
      <c r="CB484" s="85"/>
      <c r="CC484" s="85"/>
      <c r="CD484" s="85"/>
      <c r="CE484" s="85"/>
      <c r="CF484" s="85"/>
      <c r="CG484" s="85"/>
      <c r="CH484" s="85"/>
      <c r="CI484" s="85"/>
      <c r="CJ484" s="85"/>
      <c r="CK484" s="85"/>
      <c r="CL484" s="85"/>
      <c r="CM484" s="85"/>
      <c r="CN484" s="85"/>
      <c r="CO484" s="85"/>
      <c r="CP484" s="85"/>
      <c r="CQ484" s="85"/>
      <c r="CR484" s="85"/>
      <c r="CS484" s="275"/>
      <c r="CT484" s="272"/>
      <c r="CU484" s="274"/>
      <c r="DX484" s="97"/>
    </row>
    <row r="485" spans="2:128" x14ac:dyDescent="0.2">
      <c r="B485" s="914" t="s">
        <v>326</v>
      </c>
      <c r="C485" s="914"/>
      <c r="D485" s="914"/>
      <c r="F485" s="85"/>
      <c r="G485" s="85"/>
      <c r="H485" s="85"/>
      <c r="I485" s="85"/>
      <c r="J485" s="888"/>
      <c r="K485" s="888"/>
      <c r="L485" s="888"/>
      <c r="M485" s="888"/>
      <c r="N485" s="888"/>
      <c r="O485" s="888"/>
      <c r="P485" s="851"/>
      <c r="Q485" s="851"/>
      <c r="R485" s="851"/>
      <c r="S485" s="851"/>
      <c r="T485" s="851"/>
      <c r="U485" s="851"/>
      <c r="V485" s="782"/>
      <c r="W485" s="782"/>
      <c r="X485" s="782"/>
      <c r="Y485" s="782"/>
      <c r="Z485" s="782"/>
      <c r="AA485" s="782"/>
      <c r="AB485" s="763"/>
      <c r="AC485" s="763"/>
      <c r="AD485" s="763"/>
      <c r="AE485" s="763"/>
      <c r="AF485" s="763"/>
      <c r="AG485" s="763"/>
      <c r="AH485" s="745"/>
      <c r="AI485" s="745"/>
      <c r="AJ485" s="745"/>
      <c r="AK485" s="745"/>
      <c r="AL485" s="745"/>
      <c r="AM485" s="745"/>
      <c r="AN485" s="85"/>
      <c r="AO485" s="85"/>
      <c r="AP485" s="85"/>
      <c r="AQ485" s="85"/>
      <c r="AR485" s="85"/>
      <c r="AS485" s="85"/>
      <c r="AT485" s="85"/>
      <c r="AU485" s="85"/>
      <c r="AV485" s="85"/>
      <c r="AW485" s="85"/>
      <c r="AX485" s="85"/>
      <c r="AY485" s="85"/>
      <c r="AZ485" s="85"/>
      <c r="BA485" s="85"/>
      <c r="BB485" s="85"/>
      <c r="BC485" s="85"/>
      <c r="BD485" s="85"/>
      <c r="BE485" s="85"/>
      <c r="BF485" s="85"/>
      <c r="BG485" s="85"/>
      <c r="BH485" s="85"/>
      <c r="BI485" s="85"/>
      <c r="BJ485" s="85"/>
      <c r="BK485" s="85"/>
      <c r="BL485" s="85"/>
      <c r="BM485" s="85"/>
      <c r="BN485" s="85"/>
      <c r="BO485" s="85"/>
      <c r="BP485" s="85"/>
      <c r="BQ485" s="85"/>
      <c r="BR485" s="85"/>
      <c r="BS485" s="85"/>
      <c r="BT485" s="85"/>
      <c r="BU485" s="85"/>
      <c r="BV485" s="85"/>
      <c r="BW485" s="85"/>
      <c r="BX485" s="85"/>
      <c r="BY485" s="85"/>
      <c r="BZ485" s="85"/>
      <c r="CA485" s="85"/>
      <c r="CB485" s="85"/>
      <c r="CC485" s="85"/>
      <c r="CD485" s="85"/>
      <c r="CE485" s="85"/>
      <c r="CF485" s="85"/>
      <c r="CG485" s="85"/>
      <c r="CH485" s="85"/>
      <c r="CI485" s="85"/>
      <c r="CJ485" s="85"/>
      <c r="CK485" s="85"/>
      <c r="CL485" s="85"/>
      <c r="CM485" s="85"/>
      <c r="CN485" s="85"/>
      <c r="CO485" s="85"/>
      <c r="CP485" s="85"/>
      <c r="CQ485" s="85"/>
      <c r="CR485" s="85"/>
      <c r="CS485" s="275"/>
      <c r="CT485" s="272"/>
      <c r="CU485" s="274"/>
      <c r="DX485" s="97"/>
    </row>
    <row r="486" spans="2:128" x14ac:dyDescent="0.2">
      <c r="B486" s="914" t="s">
        <v>327</v>
      </c>
      <c r="C486" s="914"/>
      <c r="D486" s="914"/>
      <c r="F486" s="85"/>
      <c r="G486" s="85"/>
      <c r="H486" s="85"/>
      <c r="I486" s="85"/>
      <c r="J486" s="888"/>
      <c r="K486" s="888"/>
      <c r="L486" s="888"/>
      <c r="M486" s="888"/>
      <c r="N486" s="888"/>
      <c r="O486" s="888"/>
      <c r="P486" s="851"/>
      <c r="Q486" s="851"/>
      <c r="R486" s="851"/>
      <c r="S486" s="851"/>
      <c r="T486" s="851"/>
      <c r="U486" s="851"/>
      <c r="V486" s="782"/>
      <c r="W486" s="782"/>
      <c r="X486" s="782"/>
      <c r="Y486" s="782"/>
      <c r="Z486" s="782"/>
      <c r="AA486" s="782"/>
      <c r="AB486" s="763"/>
      <c r="AC486" s="763"/>
      <c r="AD486" s="763"/>
      <c r="AE486" s="763"/>
      <c r="AF486" s="763"/>
      <c r="AG486" s="763"/>
      <c r="AH486" s="745"/>
      <c r="AI486" s="745"/>
      <c r="AJ486" s="745"/>
      <c r="AK486" s="745"/>
      <c r="AL486" s="745"/>
      <c r="AM486" s="745"/>
      <c r="AN486" s="85"/>
      <c r="AO486" s="85"/>
      <c r="AP486" s="85"/>
      <c r="AQ486" s="85"/>
      <c r="AR486" s="85"/>
      <c r="AS486" s="85"/>
      <c r="AT486" s="85"/>
      <c r="AU486" s="85"/>
      <c r="AV486" s="85"/>
      <c r="AW486" s="85"/>
      <c r="AX486" s="85"/>
      <c r="AY486" s="85"/>
      <c r="AZ486" s="85"/>
      <c r="BA486" s="85"/>
      <c r="BB486" s="85"/>
      <c r="BC486" s="85"/>
      <c r="BD486" s="85"/>
      <c r="BE486" s="85"/>
      <c r="BF486" s="85"/>
      <c r="BG486" s="85"/>
      <c r="BH486" s="85"/>
      <c r="BI486" s="85"/>
      <c r="BJ486" s="85"/>
      <c r="BK486" s="85"/>
      <c r="BL486" s="85"/>
      <c r="BM486" s="85"/>
      <c r="BN486" s="85"/>
      <c r="BO486" s="85"/>
      <c r="BP486" s="85"/>
      <c r="BQ486" s="85"/>
      <c r="BR486" s="85"/>
      <c r="BS486" s="85"/>
      <c r="BT486" s="85"/>
      <c r="BU486" s="85"/>
      <c r="BV486" s="85"/>
      <c r="BW486" s="85"/>
      <c r="BX486" s="85"/>
      <c r="BY486" s="85"/>
      <c r="BZ486" s="85"/>
      <c r="CA486" s="85"/>
      <c r="CB486" s="85"/>
      <c r="CC486" s="85"/>
      <c r="CD486" s="85"/>
      <c r="CE486" s="85"/>
      <c r="CF486" s="85"/>
      <c r="CG486" s="85"/>
      <c r="CH486" s="85"/>
      <c r="CI486" s="85"/>
      <c r="CJ486" s="85"/>
      <c r="CK486" s="85"/>
      <c r="CL486" s="85"/>
      <c r="CM486" s="85"/>
      <c r="CN486" s="85"/>
      <c r="CO486" s="85"/>
      <c r="CP486" s="85"/>
      <c r="CQ486" s="85"/>
      <c r="CR486" s="85"/>
      <c r="CS486" s="275"/>
      <c r="CT486" s="272"/>
      <c r="CU486" s="274"/>
      <c r="DX486" s="97"/>
    </row>
    <row r="487" spans="2:128" x14ac:dyDescent="0.2">
      <c r="B487" s="914" t="s">
        <v>328</v>
      </c>
      <c r="C487" s="914"/>
      <c r="D487" s="914"/>
      <c r="F487" s="85"/>
      <c r="G487" s="85"/>
      <c r="H487" s="85"/>
      <c r="I487" s="85"/>
      <c r="J487" s="888"/>
      <c r="K487" s="888"/>
      <c r="L487" s="888"/>
      <c r="M487" s="888"/>
      <c r="N487" s="888"/>
      <c r="O487" s="888"/>
      <c r="P487" s="851"/>
      <c r="Q487" s="851"/>
      <c r="R487" s="851"/>
      <c r="S487" s="851"/>
      <c r="T487" s="851"/>
      <c r="U487" s="851"/>
      <c r="V487" s="782"/>
      <c r="W487" s="782"/>
      <c r="X487" s="782"/>
      <c r="Y487" s="782"/>
      <c r="Z487" s="782"/>
      <c r="AA487" s="782"/>
      <c r="AB487" s="763"/>
      <c r="AC487" s="763"/>
      <c r="AD487" s="763"/>
      <c r="AE487" s="763"/>
      <c r="AF487" s="763"/>
      <c r="AG487" s="763"/>
      <c r="AH487" s="745"/>
      <c r="AI487" s="745"/>
      <c r="AJ487" s="745"/>
      <c r="AK487" s="745"/>
      <c r="AL487" s="745"/>
      <c r="AM487" s="745"/>
      <c r="AN487" s="85"/>
      <c r="AO487" s="85"/>
      <c r="AP487" s="85"/>
      <c r="AQ487" s="85"/>
      <c r="AR487" s="85"/>
      <c r="AS487" s="85"/>
      <c r="AT487" s="85"/>
      <c r="AU487" s="85"/>
      <c r="AV487" s="85"/>
      <c r="AW487" s="85"/>
      <c r="AX487" s="85"/>
      <c r="AY487" s="85"/>
      <c r="AZ487" s="85"/>
      <c r="BA487" s="85"/>
      <c r="BB487" s="85"/>
      <c r="BC487" s="85"/>
      <c r="BD487" s="85"/>
      <c r="BE487" s="85"/>
      <c r="BF487" s="85"/>
      <c r="BG487" s="85"/>
      <c r="BH487" s="85"/>
      <c r="BI487" s="85"/>
      <c r="BJ487" s="85"/>
      <c r="BK487" s="85"/>
      <c r="BL487" s="85"/>
      <c r="BM487" s="85"/>
      <c r="BN487" s="85"/>
      <c r="BO487" s="85"/>
      <c r="BP487" s="85"/>
      <c r="BQ487" s="85"/>
      <c r="BR487" s="85"/>
      <c r="BS487" s="85"/>
      <c r="BT487" s="85"/>
      <c r="BU487" s="85"/>
      <c r="BV487" s="85"/>
      <c r="BW487" s="85"/>
      <c r="BX487" s="85"/>
      <c r="BY487" s="85"/>
      <c r="BZ487" s="85"/>
      <c r="CA487" s="85"/>
      <c r="CB487" s="85"/>
      <c r="CC487" s="85"/>
      <c r="CD487" s="85"/>
      <c r="CE487" s="85"/>
      <c r="CF487" s="85"/>
      <c r="CG487" s="85"/>
      <c r="CH487" s="85"/>
      <c r="CI487" s="85"/>
      <c r="CJ487" s="85"/>
      <c r="CK487" s="85"/>
      <c r="CL487" s="85"/>
      <c r="CM487" s="85"/>
      <c r="CN487" s="85"/>
      <c r="CO487" s="85"/>
      <c r="CP487" s="85"/>
      <c r="CQ487" s="85"/>
      <c r="CR487" s="85"/>
      <c r="CS487" s="275"/>
      <c r="CT487" s="272"/>
      <c r="CU487" s="274"/>
      <c r="DX487" s="97"/>
    </row>
    <row r="488" spans="2:128" x14ac:dyDescent="0.2">
      <c r="B488" s="914" t="s">
        <v>329</v>
      </c>
      <c r="C488" s="914"/>
      <c r="D488" s="914"/>
      <c r="F488" s="85"/>
      <c r="G488" s="85"/>
      <c r="H488" s="85"/>
      <c r="I488" s="85"/>
      <c r="J488" s="888"/>
      <c r="K488" s="888"/>
      <c r="L488" s="888"/>
      <c r="M488" s="888"/>
      <c r="N488" s="888"/>
      <c r="O488" s="888"/>
      <c r="P488" s="851"/>
      <c r="Q488" s="851"/>
      <c r="R488" s="851"/>
      <c r="S488" s="851"/>
      <c r="T488" s="851"/>
      <c r="U488" s="851"/>
      <c r="V488" s="782"/>
      <c r="W488" s="782"/>
      <c r="X488" s="782"/>
      <c r="Y488" s="782"/>
      <c r="Z488" s="782"/>
      <c r="AA488" s="782"/>
      <c r="AB488" s="763"/>
      <c r="AC488" s="763"/>
      <c r="AD488" s="763"/>
      <c r="AE488" s="763"/>
      <c r="AF488" s="763"/>
      <c r="AG488" s="763"/>
      <c r="AH488" s="745"/>
      <c r="AI488" s="745"/>
      <c r="AJ488" s="745"/>
      <c r="AK488" s="745"/>
      <c r="AL488" s="745"/>
      <c r="AM488" s="745"/>
      <c r="AN488" s="85"/>
      <c r="AO488" s="85"/>
      <c r="AP488" s="85"/>
      <c r="AQ488" s="85"/>
      <c r="AR488" s="85"/>
      <c r="AS488" s="85"/>
      <c r="AT488" s="85"/>
      <c r="AU488" s="85"/>
      <c r="AV488" s="85"/>
      <c r="AW488" s="85"/>
      <c r="AX488" s="85"/>
      <c r="AY488" s="85"/>
      <c r="AZ488" s="85"/>
      <c r="BA488" s="85"/>
      <c r="BB488" s="85"/>
      <c r="BC488" s="85"/>
      <c r="BD488" s="85"/>
      <c r="BE488" s="85"/>
      <c r="BF488" s="85"/>
      <c r="BG488" s="85"/>
      <c r="BH488" s="85"/>
      <c r="BI488" s="85"/>
      <c r="BJ488" s="85"/>
      <c r="BK488" s="85"/>
      <c r="BL488" s="85"/>
      <c r="BM488" s="85"/>
      <c r="BN488" s="85"/>
      <c r="BO488" s="85"/>
      <c r="BP488" s="85"/>
      <c r="BQ488" s="85"/>
      <c r="BR488" s="85"/>
      <c r="BS488" s="85"/>
      <c r="BT488" s="85"/>
      <c r="BU488" s="85"/>
      <c r="BV488" s="85"/>
      <c r="BW488" s="85"/>
      <c r="BX488" s="85"/>
      <c r="BY488" s="85"/>
      <c r="BZ488" s="85"/>
      <c r="CA488" s="85"/>
      <c r="CB488" s="85"/>
      <c r="CC488" s="85"/>
      <c r="CD488" s="85"/>
      <c r="CE488" s="85"/>
      <c r="CF488" s="85"/>
      <c r="CG488" s="85"/>
      <c r="CH488" s="85"/>
      <c r="CI488" s="85"/>
      <c r="CJ488" s="85"/>
      <c r="CK488" s="85"/>
      <c r="CL488" s="85"/>
      <c r="CM488" s="85"/>
      <c r="CN488" s="85"/>
      <c r="CO488" s="85"/>
      <c r="CP488" s="85"/>
      <c r="CQ488" s="85"/>
      <c r="CR488" s="85"/>
      <c r="CS488" s="275"/>
      <c r="CT488" s="272"/>
      <c r="CU488" s="274"/>
      <c r="DX488" s="97"/>
    </row>
    <row r="489" spans="2:128" ht="13.5" thickBot="1" x14ac:dyDescent="0.25">
      <c r="B489" s="914" t="s">
        <v>330</v>
      </c>
      <c r="C489" s="914"/>
      <c r="D489" s="914"/>
      <c r="F489" s="85"/>
      <c r="G489" s="85"/>
      <c r="H489" s="85"/>
      <c r="I489" s="85"/>
      <c r="J489" s="888"/>
      <c r="K489" s="888"/>
      <c r="L489" s="888"/>
      <c r="M489" s="888"/>
      <c r="N489" s="888"/>
      <c r="O489" s="888"/>
      <c r="P489" s="851"/>
      <c r="Q489" s="851"/>
      <c r="R489" s="851"/>
      <c r="S489" s="851"/>
      <c r="T489" s="851"/>
      <c r="U489" s="851"/>
      <c r="V489" s="782"/>
      <c r="W489" s="782"/>
      <c r="X489" s="782"/>
      <c r="Y489" s="782"/>
      <c r="Z489" s="782"/>
      <c r="AA489" s="782"/>
      <c r="AB489" s="763"/>
      <c r="AC489" s="763"/>
      <c r="AD489" s="763"/>
      <c r="AE489" s="763"/>
      <c r="AF489" s="763"/>
      <c r="AG489" s="763"/>
      <c r="AH489" s="745"/>
      <c r="AI489" s="745"/>
      <c r="AJ489" s="745"/>
      <c r="AK489" s="745"/>
      <c r="AL489" s="745"/>
      <c r="AM489" s="745"/>
      <c r="AN489" s="85"/>
      <c r="AO489" s="85"/>
      <c r="AP489" s="85"/>
      <c r="AQ489" s="85"/>
      <c r="AR489" s="85"/>
      <c r="AS489" s="85"/>
      <c r="AT489" s="85"/>
      <c r="AU489" s="85"/>
      <c r="AV489" s="85"/>
      <c r="AW489" s="85"/>
      <c r="AX489" s="85"/>
      <c r="AY489" s="85"/>
      <c r="AZ489" s="85"/>
      <c r="BA489" s="85"/>
      <c r="BB489" s="85"/>
      <c r="BC489" s="85"/>
      <c r="BD489" s="85"/>
      <c r="BE489" s="85"/>
      <c r="BF489" s="85"/>
      <c r="BG489" s="85"/>
      <c r="BH489" s="85"/>
      <c r="BI489" s="85"/>
      <c r="BJ489" s="85"/>
      <c r="BK489" s="85"/>
      <c r="BL489" s="85"/>
      <c r="BM489" s="85"/>
      <c r="BN489" s="85"/>
      <c r="BO489" s="85"/>
      <c r="BP489" s="85"/>
      <c r="BQ489" s="85"/>
      <c r="BR489" s="85"/>
      <c r="BS489" s="85"/>
      <c r="BT489" s="85"/>
      <c r="BU489" s="85"/>
      <c r="BV489" s="85"/>
      <c r="BW489" s="85"/>
      <c r="BX489" s="85"/>
      <c r="BY489" s="85"/>
      <c r="BZ489" s="85"/>
      <c r="CA489" s="85"/>
      <c r="CB489" s="85"/>
      <c r="CC489" s="85"/>
      <c r="CD489" s="85"/>
      <c r="CE489" s="85"/>
      <c r="CF489" s="85"/>
      <c r="CG489" s="85"/>
      <c r="CH489" s="85"/>
      <c r="CI489" s="85"/>
      <c r="CJ489" s="85"/>
      <c r="CK489" s="85"/>
      <c r="CL489" s="85"/>
      <c r="CM489" s="509"/>
      <c r="CN489" s="510"/>
      <c r="CO489" s="510"/>
      <c r="CP489" s="511"/>
      <c r="CQ489" s="513"/>
      <c r="CR489" s="512"/>
      <c r="CS489" s="275"/>
      <c r="CT489" s="272"/>
      <c r="CU489" s="274"/>
      <c r="DX489" s="97"/>
    </row>
    <row r="490" spans="2:128" x14ac:dyDescent="0.2">
      <c r="B490" s="914" t="s">
        <v>325</v>
      </c>
      <c r="C490" s="914"/>
      <c r="D490" s="914"/>
      <c r="F490" s="85"/>
      <c r="G490" s="85"/>
      <c r="H490" s="85"/>
      <c r="I490" s="85"/>
      <c r="J490" s="888"/>
      <c r="K490" s="888"/>
      <c r="L490" s="888"/>
      <c r="M490" s="888"/>
      <c r="N490" s="888"/>
      <c r="O490" s="888"/>
      <c r="P490" s="851"/>
      <c r="Q490" s="851"/>
      <c r="R490" s="851"/>
      <c r="S490" s="851"/>
      <c r="T490" s="851"/>
      <c r="U490" s="851"/>
      <c r="V490" s="782"/>
      <c r="W490" s="782"/>
      <c r="X490" s="782"/>
      <c r="Y490" s="782"/>
      <c r="Z490" s="782"/>
      <c r="AA490" s="782"/>
      <c r="AB490" s="763"/>
      <c r="AC490" s="763"/>
      <c r="AD490" s="763"/>
      <c r="AE490" s="763"/>
      <c r="AF490" s="763"/>
      <c r="AG490" s="763"/>
      <c r="AH490" s="745"/>
      <c r="AI490" s="745"/>
      <c r="AJ490" s="745"/>
      <c r="AK490" s="745"/>
      <c r="AL490" s="745"/>
      <c r="AM490" s="745"/>
      <c r="AN490" s="85"/>
      <c r="AO490" s="85"/>
      <c r="AP490" s="85"/>
      <c r="AQ490" s="85"/>
      <c r="AR490" s="85"/>
      <c r="AS490" s="85"/>
      <c r="AT490" s="85"/>
      <c r="AU490" s="85"/>
      <c r="AV490" s="85"/>
      <c r="AW490" s="85"/>
      <c r="AX490" s="85"/>
      <c r="AY490" s="85"/>
      <c r="AZ490" s="85"/>
      <c r="BA490" s="85"/>
      <c r="BB490" s="85"/>
      <c r="BC490" s="85"/>
      <c r="BD490" s="85"/>
      <c r="BE490" s="85"/>
      <c r="BF490" s="85"/>
      <c r="BG490" s="85"/>
      <c r="BH490" s="85"/>
      <c r="BI490" s="85"/>
      <c r="BJ490" s="85"/>
      <c r="BK490" s="85"/>
      <c r="BL490" s="85"/>
      <c r="BM490" s="85"/>
      <c r="BN490" s="85"/>
      <c r="BO490" s="85"/>
      <c r="BP490" s="85"/>
      <c r="BQ490" s="85"/>
      <c r="BR490" s="85"/>
      <c r="BS490" s="85"/>
      <c r="BT490" s="85"/>
      <c r="BU490" s="85"/>
      <c r="BV490" s="85"/>
      <c r="BW490" s="85"/>
      <c r="BX490" s="85"/>
      <c r="BY490" s="85"/>
      <c r="BZ490" s="85"/>
      <c r="CA490" s="85"/>
      <c r="CB490" s="85"/>
      <c r="CC490" s="85"/>
      <c r="CD490" s="85"/>
      <c r="CE490" s="85"/>
      <c r="CF490" s="85"/>
      <c r="CG490" s="85"/>
      <c r="CH490" s="85"/>
      <c r="CI490" s="85"/>
      <c r="CJ490" s="85"/>
      <c r="CK490" s="85"/>
      <c r="CL490" s="85"/>
      <c r="CM490" s="85"/>
      <c r="CN490" s="85"/>
      <c r="CO490" s="85"/>
      <c r="CP490" s="85"/>
      <c r="CQ490" s="85"/>
      <c r="CR490" s="85"/>
      <c r="CS490" s="275"/>
      <c r="CT490" s="272"/>
      <c r="CU490" s="274"/>
      <c r="DX490" s="97"/>
    </row>
    <row r="491" spans="2:128" x14ac:dyDescent="0.2">
      <c r="B491" s="914" t="s">
        <v>424</v>
      </c>
      <c r="C491" s="914"/>
      <c r="D491" s="914"/>
      <c r="E491" s="913"/>
      <c r="DX491" s="97"/>
    </row>
    <row r="492" spans="2:128" x14ac:dyDescent="0.2">
      <c r="B492" s="915"/>
      <c r="C492" s="915"/>
      <c r="D492" s="914"/>
      <c r="E492" s="84"/>
      <c r="F492" s="84"/>
      <c r="G492" s="84"/>
      <c r="H492" s="84"/>
      <c r="I492" s="84"/>
      <c r="J492" s="889"/>
      <c r="K492" s="889"/>
      <c r="L492" s="889"/>
      <c r="M492" s="889"/>
      <c r="N492" s="889"/>
      <c r="O492" s="889"/>
      <c r="P492" s="852"/>
      <c r="Q492" s="852"/>
      <c r="R492" s="852"/>
      <c r="S492" s="852"/>
      <c r="T492" s="852"/>
      <c r="U492" s="852"/>
      <c r="V492" s="783"/>
      <c r="W492" s="783"/>
      <c r="X492" s="783"/>
      <c r="Y492" s="783"/>
      <c r="Z492" s="783"/>
      <c r="AA492" s="783"/>
      <c r="AB492" s="764"/>
      <c r="AC492" s="764"/>
      <c r="AD492" s="764"/>
      <c r="AE492" s="764"/>
      <c r="AF492" s="764"/>
      <c r="AG492" s="764"/>
      <c r="AH492" s="746"/>
      <c r="AI492" s="746"/>
      <c r="AJ492" s="746"/>
      <c r="AK492" s="746"/>
      <c r="AL492" s="746"/>
      <c r="AM492" s="746"/>
      <c r="AN492" s="84"/>
      <c r="AO492" s="84"/>
      <c r="AP492" s="84"/>
      <c r="AQ492" s="84"/>
      <c r="AR492" s="84"/>
      <c r="AS492" s="84"/>
      <c r="AT492" s="84"/>
      <c r="AU492" s="84"/>
      <c r="AV492" s="84"/>
      <c r="AW492" s="84"/>
      <c r="AX492" s="84"/>
      <c r="AY492" s="84"/>
      <c r="AZ492" s="84"/>
      <c r="BA492" s="84"/>
      <c r="BB492" s="84"/>
      <c r="BC492" s="84"/>
      <c r="BD492" s="84"/>
      <c r="BE492" s="84"/>
      <c r="BF492" s="84"/>
      <c r="BG492" s="84"/>
      <c r="BH492" s="84"/>
      <c r="BI492" s="84"/>
      <c r="BJ492" s="84"/>
      <c r="BK492" s="84"/>
      <c r="BL492" s="84"/>
      <c r="BM492" s="84"/>
      <c r="BN492" s="84"/>
      <c r="BO492" s="84"/>
      <c r="BP492" s="84"/>
      <c r="BQ492" s="84"/>
      <c r="BR492" s="84"/>
      <c r="BS492" s="84"/>
      <c r="BT492" s="84"/>
      <c r="BU492" s="84"/>
      <c r="BV492" s="84"/>
      <c r="BW492" s="84"/>
      <c r="BX492" s="84"/>
      <c r="BY492" s="84"/>
      <c r="BZ492" s="84"/>
      <c r="CA492" s="84"/>
      <c r="CB492" s="84"/>
      <c r="CC492" s="84"/>
      <c r="CD492" s="84"/>
      <c r="CE492" s="84"/>
      <c r="CF492" s="84"/>
      <c r="CG492" s="84"/>
      <c r="CH492" s="84"/>
      <c r="CI492" s="84"/>
      <c r="CJ492" s="84"/>
      <c r="CK492" s="84"/>
      <c r="CL492" s="84"/>
      <c r="CM492" s="84"/>
      <c r="CN492" s="84"/>
      <c r="CO492" s="84"/>
      <c r="CP492" s="84"/>
      <c r="CQ492" s="84"/>
      <c r="CR492" s="84"/>
      <c r="CS492" s="264"/>
      <c r="CT492" s="267"/>
      <c r="CU492" s="271"/>
      <c r="DX492" s="97"/>
    </row>
    <row r="493" spans="2:128" x14ac:dyDescent="0.2">
      <c r="B493" s="915" t="s">
        <v>2</v>
      </c>
      <c r="C493" s="915"/>
      <c r="D493" s="915"/>
      <c r="E493" s="915"/>
      <c r="F493" s="85"/>
      <c r="G493" s="85"/>
      <c r="H493" s="85"/>
      <c r="I493" s="85"/>
      <c r="J493" s="888"/>
      <c r="K493" s="888"/>
      <c r="L493" s="888"/>
      <c r="M493" s="888"/>
      <c r="N493" s="888"/>
      <c r="O493" s="888"/>
      <c r="P493" s="851"/>
      <c r="Q493" s="851"/>
      <c r="R493" s="851"/>
      <c r="S493" s="851"/>
      <c r="T493" s="851"/>
      <c r="U493" s="851"/>
      <c r="V493" s="782"/>
      <c r="W493" s="782"/>
      <c r="X493" s="782"/>
      <c r="Y493" s="782"/>
      <c r="Z493" s="782"/>
      <c r="AA493" s="782"/>
      <c r="AB493" s="763"/>
      <c r="AC493" s="763"/>
      <c r="AD493" s="763"/>
      <c r="AE493" s="763"/>
      <c r="AF493" s="763"/>
      <c r="AG493" s="763"/>
      <c r="AH493" s="745"/>
      <c r="AI493" s="745"/>
      <c r="AJ493" s="745"/>
      <c r="AK493" s="745"/>
      <c r="AL493" s="745"/>
      <c r="AM493" s="745"/>
      <c r="AN493" s="85"/>
      <c r="AO493" s="85"/>
      <c r="AP493" s="85"/>
      <c r="AQ493" s="85"/>
      <c r="AR493" s="85"/>
      <c r="AS493" s="85"/>
      <c r="AT493" s="85"/>
      <c r="AU493" s="85"/>
      <c r="AV493" s="85"/>
      <c r="AW493" s="85"/>
      <c r="AX493" s="85"/>
      <c r="AY493" s="85"/>
      <c r="AZ493" s="85"/>
      <c r="BA493" s="85"/>
      <c r="BB493" s="85"/>
      <c r="BC493" s="85"/>
      <c r="BD493" s="85"/>
      <c r="BE493" s="85"/>
      <c r="BF493" s="85"/>
      <c r="BG493" s="85"/>
      <c r="BH493" s="85"/>
      <c r="BI493" s="85"/>
      <c r="BJ493" s="85"/>
      <c r="BK493" s="85"/>
      <c r="BL493" s="85"/>
      <c r="BM493" s="85"/>
      <c r="BN493" s="85"/>
      <c r="BO493" s="85"/>
      <c r="BP493" s="85"/>
      <c r="BQ493" s="85"/>
      <c r="BR493" s="85"/>
      <c r="BS493" s="85"/>
      <c r="BT493" s="85"/>
      <c r="BU493" s="85"/>
      <c r="BV493" s="85"/>
      <c r="BW493" s="85"/>
      <c r="BX493" s="85"/>
      <c r="BY493" s="85"/>
      <c r="BZ493" s="85"/>
      <c r="CA493" s="85"/>
      <c r="CB493" s="85"/>
      <c r="CC493" s="85"/>
      <c r="CD493" s="85"/>
      <c r="CE493" s="85"/>
      <c r="CF493" s="85"/>
      <c r="CG493" s="85"/>
      <c r="CH493" s="85"/>
      <c r="CI493" s="85"/>
      <c r="CJ493" s="85"/>
      <c r="CK493" s="85"/>
      <c r="CL493" s="85"/>
      <c r="CM493" s="85"/>
      <c r="CN493" s="85"/>
      <c r="CO493" s="85"/>
      <c r="CP493" s="85"/>
      <c r="CQ493" s="85"/>
      <c r="CR493" s="85"/>
      <c r="CS493" s="275"/>
      <c r="CT493" s="272"/>
      <c r="CU493" s="274"/>
      <c r="DX493" s="97"/>
    </row>
    <row r="494" spans="2:128" x14ac:dyDescent="0.2">
      <c r="B494" s="914" t="s">
        <v>332</v>
      </c>
      <c r="C494" s="914"/>
      <c r="D494" s="914"/>
      <c r="E494" s="914"/>
      <c r="F494" s="85"/>
      <c r="G494" s="85"/>
      <c r="H494" s="85"/>
      <c r="I494" s="85"/>
      <c r="J494" s="888"/>
      <c r="K494" s="888"/>
      <c r="L494" s="888"/>
      <c r="M494" s="888"/>
      <c r="N494" s="888"/>
      <c r="O494" s="888"/>
      <c r="P494" s="851"/>
      <c r="Q494" s="851"/>
      <c r="R494" s="851"/>
      <c r="S494" s="851"/>
      <c r="T494" s="851"/>
      <c r="U494" s="851"/>
      <c r="V494" s="782"/>
      <c r="W494" s="782"/>
      <c r="X494" s="782"/>
      <c r="Y494" s="782"/>
      <c r="Z494" s="782"/>
      <c r="AA494" s="782"/>
      <c r="AB494" s="763"/>
      <c r="AC494" s="763"/>
      <c r="AD494" s="763"/>
      <c r="AE494" s="763"/>
      <c r="AF494" s="763"/>
      <c r="AG494" s="763"/>
      <c r="AH494" s="745"/>
      <c r="AI494" s="745"/>
      <c r="AJ494" s="745"/>
      <c r="AK494" s="745"/>
      <c r="AL494" s="745"/>
      <c r="AM494" s="745"/>
      <c r="AN494" s="85"/>
      <c r="AO494" s="85"/>
      <c r="AP494" s="85"/>
      <c r="AQ494" s="85"/>
      <c r="AR494" s="85"/>
      <c r="AS494" s="85"/>
      <c r="AT494" s="85"/>
      <c r="AU494" s="85"/>
      <c r="AV494" s="85"/>
      <c r="AW494" s="85"/>
      <c r="AX494" s="85"/>
      <c r="AY494" s="85"/>
      <c r="AZ494" s="85"/>
      <c r="BA494" s="85"/>
      <c r="BB494" s="85"/>
      <c r="BC494" s="85"/>
      <c r="BD494" s="85"/>
      <c r="BE494" s="85"/>
      <c r="BF494" s="85"/>
      <c r="BG494" s="85"/>
      <c r="BH494" s="85"/>
      <c r="BI494" s="85"/>
      <c r="BJ494" s="85"/>
      <c r="BK494" s="85"/>
      <c r="BL494" s="85"/>
      <c r="BM494" s="85"/>
      <c r="BN494" s="85"/>
      <c r="BO494" s="85"/>
      <c r="BP494" s="85"/>
      <c r="BQ494" s="85"/>
      <c r="BR494" s="85"/>
      <c r="BS494" s="85"/>
      <c r="BT494" s="85"/>
      <c r="BU494" s="85"/>
      <c r="BV494" s="85"/>
      <c r="BW494" s="85"/>
      <c r="BX494" s="85"/>
      <c r="BY494" s="85"/>
      <c r="BZ494" s="85"/>
      <c r="CA494" s="85"/>
      <c r="CB494" s="85"/>
      <c r="CC494" s="85"/>
      <c r="CD494" s="85"/>
      <c r="CE494" s="85"/>
      <c r="CF494" s="85"/>
      <c r="CG494" s="85"/>
      <c r="CH494" s="85"/>
      <c r="CI494" s="85"/>
      <c r="CJ494" s="85"/>
      <c r="CK494" s="85"/>
      <c r="CL494" s="85"/>
      <c r="CM494" s="85"/>
      <c r="CN494" s="85"/>
      <c r="CO494" s="85"/>
      <c r="CP494" s="85"/>
      <c r="CQ494" s="85"/>
      <c r="CR494" s="85"/>
      <c r="CS494" s="275"/>
      <c r="CT494" s="272"/>
      <c r="CU494" s="274"/>
      <c r="DX494" s="97"/>
    </row>
    <row r="495" spans="2:128" x14ac:dyDescent="0.2">
      <c r="B495" s="914" t="s">
        <v>333</v>
      </c>
      <c r="C495" s="914"/>
      <c r="D495" s="914"/>
      <c r="E495" s="914"/>
      <c r="DX495" s="97"/>
    </row>
    <row r="496" spans="2:128" x14ac:dyDescent="0.2">
      <c r="DX496" s="97"/>
    </row>
    <row r="497" spans="128:128" x14ac:dyDescent="0.2">
      <c r="DX497" s="97"/>
    </row>
    <row r="498" spans="128:128" x14ac:dyDescent="0.2">
      <c r="DX498" s="97"/>
    </row>
    <row r="499" spans="128:128" x14ac:dyDescent="0.2">
      <c r="DX499" s="97"/>
    </row>
    <row r="500" spans="128:128" x14ac:dyDescent="0.2">
      <c r="DX500" s="97"/>
    </row>
    <row r="501" spans="128:128" x14ac:dyDescent="0.2">
      <c r="DX501" s="97"/>
    </row>
    <row r="502" spans="128:128" x14ac:dyDescent="0.2">
      <c r="DX502" s="97"/>
    </row>
    <row r="503" spans="128:128" x14ac:dyDescent="0.2">
      <c r="DX503" s="97"/>
    </row>
    <row r="504" spans="128:128" x14ac:dyDescent="0.2">
      <c r="DX504" s="97"/>
    </row>
    <row r="505" spans="128:128" x14ac:dyDescent="0.2">
      <c r="DX505" s="97"/>
    </row>
    <row r="506" spans="128:128" x14ac:dyDescent="0.2">
      <c r="DX506" s="97"/>
    </row>
    <row r="507" spans="128:128" x14ac:dyDescent="0.2">
      <c r="DX507" s="97"/>
    </row>
    <row r="508" spans="128:128" x14ac:dyDescent="0.2">
      <c r="DX508" s="97"/>
    </row>
    <row r="509" spans="128:128" x14ac:dyDescent="0.2">
      <c r="DX509" s="97"/>
    </row>
    <row r="510" spans="128:128" x14ac:dyDescent="0.2">
      <c r="DX510" s="97"/>
    </row>
    <row r="511" spans="128:128" x14ac:dyDescent="0.2">
      <c r="DX511" s="97"/>
    </row>
    <row r="512" spans="128:128" x14ac:dyDescent="0.2">
      <c r="DX512" s="97"/>
    </row>
    <row r="513" spans="128:128" x14ac:dyDescent="0.2">
      <c r="DX513" s="97"/>
    </row>
    <row r="514" spans="128:128" x14ac:dyDescent="0.2">
      <c r="DX514" s="97"/>
    </row>
    <row r="515" spans="128:128" x14ac:dyDescent="0.2">
      <c r="DX515" s="97"/>
    </row>
    <row r="516" spans="128:128" x14ac:dyDescent="0.2">
      <c r="DX516" s="97"/>
    </row>
    <row r="517" spans="128:128" x14ac:dyDescent="0.2">
      <c r="DX517" s="97"/>
    </row>
    <row r="518" spans="128:128" x14ac:dyDescent="0.2">
      <c r="DX518" s="97"/>
    </row>
    <row r="519" spans="128:128" x14ac:dyDescent="0.2">
      <c r="DX519" s="97"/>
    </row>
    <row r="520" spans="128:128" x14ac:dyDescent="0.2">
      <c r="DX520" s="97"/>
    </row>
    <row r="521" spans="128:128" x14ac:dyDescent="0.2">
      <c r="DX521" s="97"/>
    </row>
    <row r="522" spans="128:128" x14ac:dyDescent="0.2">
      <c r="DX522" s="97"/>
    </row>
    <row r="523" spans="128:128" x14ac:dyDescent="0.2">
      <c r="DX523" s="97"/>
    </row>
    <row r="524" spans="128:128" x14ac:dyDescent="0.2">
      <c r="DX524" s="97"/>
    </row>
    <row r="525" spans="128:128" x14ac:dyDescent="0.2">
      <c r="DX525" s="97"/>
    </row>
    <row r="526" spans="128:128" x14ac:dyDescent="0.2">
      <c r="DX526" s="98"/>
    </row>
    <row r="527" spans="128:128" x14ac:dyDescent="0.2">
      <c r="DX527" s="98"/>
    </row>
    <row r="528" spans="128:128" x14ac:dyDescent="0.2">
      <c r="DX528" s="98"/>
    </row>
    <row r="529" spans="128:128" x14ac:dyDescent="0.2">
      <c r="DX529" s="98"/>
    </row>
    <row r="530" spans="128:128" x14ac:dyDescent="0.2">
      <c r="DX530" s="98"/>
    </row>
    <row r="531" spans="128:128" x14ac:dyDescent="0.2">
      <c r="DX531" s="98"/>
    </row>
    <row r="532" spans="128:128" x14ac:dyDescent="0.2">
      <c r="DX532" s="98"/>
    </row>
    <row r="533" spans="128:128" x14ac:dyDescent="0.2">
      <c r="DX533" s="98"/>
    </row>
    <row r="534" spans="128:128" x14ac:dyDescent="0.2">
      <c r="DX534" s="98"/>
    </row>
    <row r="535" spans="128:128" x14ac:dyDescent="0.2">
      <c r="DX535" s="98"/>
    </row>
    <row r="536" spans="128:128" x14ac:dyDescent="0.2">
      <c r="DX536" s="98"/>
    </row>
    <row r="537" spans="128:128" x14ac:dyDescent="0.2">
      <c r="DX537" s="98"/>
    </row>
    <row r="538" spans="128:128" x14ac:dyDescent="0.2">
      <c r="DX538" s="98"/>
    </row>
    <row r="539" spans="128:128" x14ac:dyDescent="0.2">
      <c r="DX539" s="98"/>
    </row>
    <row r="540" spans="128:128" x14ac:dyDescent="0.2">
      <c r="DX540" s="98"/>
    </row>
    <row r="541" spans="128:128" x14ac:dyDescent="0.2">
      <c r="DX541" s="98"/>
    </row>
    <row r="542" spans="128:128" x14ac:dyDescent="0.2">
      <c r="DX542" s="98"/>
    </row>
    <row r="543" spans="128:128" x14ac:dyDescent="0.2">
      <c r="DX543" s="98"/>
    </row>
    <row r="544" spans="128:128" x14ac:dyDescent="0.2">
      <c r="DX544" s="98"/>
    </row>
    <row r="545" spans="128:128" x14ac:dyDescent="0.2">
      <c r="DX545" s="98"/>
    </row>
    <row r="546" spans="128:128" x14ac:dyDescent="0.2">
      <c r="DX546" s="98"/>
    </row>
    <row r="547" spans="128:128" x14ac:dyDescent="0.2">
      <c r="DX547" s="98"/>
    </row>
    <row r="548" spans="128:128" x14ac:dyDescent="0.2">
      <c r="DX548" s="98"/>
    </row>
    <row r="549" spans="128:128" x14ac:dyDescent="0.2">
      <c r="DX549" s="98"/>
    </row>
    <row r="550" spans="128:128" x14ac:dyDescent="0.2">
      <c r="DX550" s="98"/>
    </row>
    <row r="551" spans="128:128" x14ac:dyDescent="0.2">
      <c r="DX551" s="98"/>
    </row>
    <row r="552" spans="128:128" x14ac:dyDescent="0.2">
      <c r="DX552" s="98"/>
    </row>
    <row r="553" spans="128:128" x14ac:dyDescent="0.2">
      <c r="DX553" s="98"/>
    </row>
    <row r="554" spans="128:128" x14ac:dyDescent="0.2">
      <c r="DX554" s="98"/>
    </row>
    <row r="555" spans="128:128" x14ac:dyDescent="0.2">
      <c r="DX555" s="98"/>
    </row>
    <row r="556" spans="128:128" x14ac:dyDescent="0.2">
      <c r="DX556" s="98"/>
    </row>
    <row r="557" spans="128:128" x14ac:dyDescent="0.2">
      <c r="DX557" s="98"/>
    </row>
    <row r="558" spans="128:128" x14ac:dyDescent="0.2">
      <c r="DX558" s="98"/>
    </row>
    <row r="559" spans="128:128" x14ac:dyDescent="0.2">
      <c r="DX559" s="98"/>
    </row>
    <row r="560" spans="128:128" x14ac:dyDescent="0.2">
      <c r="DX560" s="98"/>
    </row>
    <row r="561" spans="128:128" x14ac:dyDescent="0.2">
      <c r="DX561" s="98"/>
    </row>
    <row r="562" spans="128:128" x14ac:dyDescent="0.2">
      <c r="DX562" s="98"/>
    </row>
    <row r="563" spans="128:128" x14ac:dyDescent="0.2">
      <c r="DX563" s="98"/>
    </row>
    <row r="564" spans="128:128" x14ac:dyDescent="0.2">
      <c r="DX564" s="98"/>
    </row>
    <row r="565" spans="128:128" x14ac:dyDescent="0.2">
      <c r="DX565" s="98"/>
    </row>
    <row r="566" spans="128:128" x14ac:dyDescent="0.2">
      <c r="DX566" s="98"/>
    </row>
    <row r="567" spans="128:128" x14ac:dyDescent="0.2">
      <c r="DX567" s="98"/>
    </row>
    <row r="568" spans="128:128" x14ac:dyDescent="0.2">
      <c r="DX568" s="98"/>
    </row>
    <row r="569" spans="128:128" x14ac:dyDescent="0.2">
      <c r="DX569" s="98"/>
    </row>
    <row r="570" spans="128:128" x14ac:dyDescent="0.2">
      <c r="DX570" s="98"/>
    </row>
    <row r="571" spans="128:128" x14ac:dyDescent="0.2">
      <c r="DX571" s="98"/>
    </row>
    <row r="572" spans="128:128" x14ac:dyDescent="0.2">
      <c r="DX572" s="98"/>
    </row>
    <row r="573" spans="128:128" x14ac:dyDescent="0.2">
      <c r="DX573" s="98"/>
    </row>
    <row r="574" spans="128:128" x14ac:dyDescent="0.2">
      <c r="DX574" s="98"/>
    </row>
    <row r="575" spans="128:128" x14ac:dyDescent="0.2">
      <c r="DX575" s="98"/>
    </row>
    <row r="576" spans="128:128" x14ac:dyDescent="0.2">
      <c r="DX576" s="98"/>
    </row>
    <row r="577" spans="128:128" x14ac:dyDescent="0.2">
      <c r="DX577" s="98"/>
    </row>
    <row r="578" spans="128:128" x14ac:dyDescent="0.2">
      <c r="DX578" s="98"/>
    </row>
    <row r="579" spans="128:128" x14ac:dyDescent="0.2">
      <c r="DX579" s="98"/>
    </row>
    <row r="580" spans="128:128" x14ac:dyDescent="0.2">
      <c r="DX580" s="98"/>
    </row>
    <row r="581" spans="128:128" x14ac:dyDescent="0.2">
      <c r="DX581" s="98"/>
    </row>
    <row r="582" spans="128:128" x14ac:dyDescent="0.2">
      <c r="DX582" s="98"/>
    </row>
    <row r="583" spans="128:128" x14ac:dyDescent="0.2">
      <c r="DX583" s="98"/>
    </row>
    <row r="584" spans="128:128" x14ac:dyDescent="0.2">
      <c r="DX584" s="98"/>
    </row>
    <row r="585" spans="128:128" x14ac:dyDescent="0.2">
      <c r="DX585" s="98"/>
    </row>
    <row r="586" spans="128:128" x14ac:dyDescent="0.2">
      <c r="DX586" s="98"/>
    </row>
  </sheetData>
  <mergeCells count="53">
    <mergeCell ref="B480:C480"/>
    <mergeCell ref="B481:C481"/>
    <mergeCell ref="FD1:FI1"/>
    <mergeCell ref="GH1:GM1"/>
    <mergeCell ref="A1:C1"/>
    <mergeCell ref="DB1:DG1"/>
    <mergeCell ref="CV1:DA1"/>
    <mergeCell ref="AT1:AY1"/>
    <mergeCell ref="AN1:AS1"/>
    <mergeCell ref="CP1:CU1"/>
    <mergeCell ref="AZ1:BE1"/>
    <mergeCell ref="BF1:BK1"/>
    <mergeCell ref="EX1:FC1"/>
    <mergeCell ref="AB1:AG1"/>
    <mergeCell ref="V1:AA1"/>
    <mergeCell ref="A3:C3"/>
    <mergeCell ref="ER1:EW1"/>
    <mergeCell ref="EL1:EQ1"/>
    <mergeCell ref="DT1:DY1"/>
    <mergeCell ref="DZ1:EE1"/>
    <mergeCell ref="GZ1:HE1"/>
    <mergeCell ref="GN1:GS1"/>
    <mergeCell ref="FJ1:FO1"/>
    <mergeCell ref="FP1:FU1"/>
    <mergeCell ref="FV1:GA1"/>
    <mergeCell ref="GT1:GY1"/>
    <mergeCell ref="GB1:GG1"/>
    <mergeCell ref="D1:I1"/>
    <mergeCell ref="BX1:CC1"/>
    <mergeCell ref="EF1:EK1"/>
    <mergeCell ref="A2:C2"/>
    <mergeCell ref="AH1:AM1"/>
    <mergeCell ref="BR1:BW1"/>
    <mergeCell ref="CD1:CI1"/>
    <mergeCell ref="BL1:BQ1"/>
    <mergeCell ref="DH1:DM1"/>
    <mergeCell ref="CJ1:CO1"/>
    <mergeCell ref="DN1:DS1"/>
    <mergeCell ref="P1:U1"/>
    <mergeCell ref="J1:O1"/>
    <mergeCell ref="B484:D484"/>
    <mergeCell ref="B485:D485"/>
    <mergeCell ref="B487:D487"/>
    <mergeCell ref="B495:E495"/>
    <mergeCell ref="B483:D483"/>
    <mergeCell ref="B491:E491"/>
    <mergeCell ref="B493:E493"/>
    <mergeCell ref="B494:E494"/>
    <mergeCell ref="B486:D486"/>
    <mergeCell ref="B488:D488"/>
    <mergeCell ref="B492:D492"/>
    <mergeCell ref="B489:D489"/>
    <mergeCell ref="B490:D490"/>
  </mergeCells>
  <phoneticPr fontId="2" type="noConversion"/>
  <pageMargins left="0.75" right="0.75" top="1" bottom="1" header="0.5" footer="0.5"/>
  <pageSetup orientation="portrait" horizontalDpi="4294967292"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6"/>
  <sheetViews>
    <sheetView zoomScale="90" workbookViewId="0">
      <pane ySplit="4" topLeftCell="A32" activePane="bottomLeft" state="frozen"/>
      <selection pane="bottomLeft" activeCell="T34" sqref="T34"/>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9" width="9.140625" style="1"/>
    <col min="10" max="11" width="9.140625" style="296"/>
    <col min="12" max="21" width="9.140625" style="1"/>
    <col min="22" max="22" width="9.5703125" style="1" customWidth="1"/>
    <col min="23" max="23" width="14.28515625" style="1" bestFit="1" customWidth="1"/>
    <col min="24" max="24" width="8.42578125" style="1" bestFit="1" customWidth="1"/>
    <col min="25" max="25" width="10.7109375" style="1" bestFit="1" customWidth="1"/>
    <col min="26" max="27" width="11.28515625" style="1" bestFit="1" customWidth="1"/>
  </cols>
  <sheetData>
    <row r="1" spans="1:27" s="1" customFormat="1" ht="57.75" customHeight="1" thickBot="1" x14ac:dyDescent="0.25">
      <c r="A1" s="933" t="s">
        <v>354</v>
      </c>
      <c r="B1" s="934"/>
      <c r="C1" s="935"/>
      <c r="D1" s="38">
        <v>39823</v>
      </c>
      <c r="E1" s="38">
        <v>39858</v>
      </c>
      <c r="F1" s="38">
        <v>39886</v>
      </c>
      <c r="G1" s="38">
        <v>39914</v>
      </c>
      <c r="H1" s="38">
        <v>39914</v>
      </c>
      <c r="I1" s="38">
        <v>39949</v>
      </c>
      <c r="J1" s="38">
        <v>39977</v>
      </c>
      <c r="K1" s="38">
        <v>39977</v>
      </c>
      <c r="L1" s="38">
        <v>39984</v>
      </c>
      <c r="M1" s="38">
        <v>40005</v>
      </c>
      <c r="N1" s="38">
        <v>40032</v>
      </c>
      <c r="O1" s="38">
        <v>40040</v>
      </c>
      <c r="P1" s="38">
        <v>40082</v>
      </c>
      <c r="Q1" s="38">
        <v>40096</v>
      </c>
      <c r="R1" s="38">
        <v>40131</v>
      </c>
      <c r="S1" s="38">
        <v>40144</v>
      </c>
      <c r="T1" s="38">
        <v>40159</v>
      </c>
      <c r="U1" s="38">
        <v>40173</v>
      </c>
      <c r="V1" s="41"/>
      <c r="W1" s="42"/>
      <c r="X1" s="42"/>
      <c r="Y1" s="43"/>
      <c r="Z1" s="44"/>
      <c r="AA1" s="45"/>
    </row>
    <row r="2" spans="1:27" s="1" customFormat="1" ht="13.5" thickBot="1" x14ac:dyDescent="0.25">
      <c r="A2" s="936" t="s">
        <v>1</v>
      </c>
      <c r="B2" s="936"/>
      <c r="C2" s="936"/>
      <c r="D2" s="10" t="s">
        <v>0</v>
      </c>
      <c r="E2" s="10" t="s">
        <v>0</v>
      </c>
      <c r="F2" s="10" t="s">
        <v>0</v>
      </c>
      <c r="G2" s="10" t="s">
        <v>0</v>
      </c>
      <c r="H2" s="10" t="s">
        <v>0</v>
      </c>
      <c r="I2" s="10" t="s">
        <v>0</v>
      </c>
      <c r="J2" s="290" t="s">
        <v>342</v>
      </c>
      <c r="K2" s="290" t="s">
        <v>342</v>
      </c>
      <c r="L2" s="10" t="s">
        <v>0</v>
      </c>
      <c r="M2" s="10" t="s">
        <v>0</v>
      </c>
      <c r="N2" s="10" t="s">
        <v>13</v>
      </c>
      <c r="O2" s="10" t="s">
        <v>0</v>
      </c>
      <c r="P2" s="10" t="s">
        <v>0</v>
      </c>
      <c r="Q2" s="10" t="s">
        <v>0</v>
      </c>
      <c r="R2" s="10" t="s">
        <v>0</v>
      </c>
      <c r="S2" s="10" t="s">
        <v>14</v>
      </c>
      <c r="T2" s="10" t="s">
        <v>0</v>
      </c>
      <c r="U2" s="10" t="s">
        <v>0</v>
      </c>
      <c r="V2" s="937" t="s">
        <v>363</v>
      </c>
      <c r="W2" s="938"/>
      <c r="X2" s="938"/>
      <c r="Y2" s="938"/>
      <c r="Z2" s="938"/>
      <c r="AA2" s="939"/>
    </row>
    <row r="3" spans="1:27" s="1" customFormat="1" ht="51.75" thickBot="1" x14ac:dyDescent="0.25">
      <c r="A3" s="936" t="s">
        <v>356</v>
      </c>
      <c r="B3" s="936"/>
      <c r="C3" s="936"/>
      <c r="D3" s="10" t="s">
        <v>4</v>
      </c>
      <c r="E3" s="10" t="s">
        <v>4</v>
      </c>
      <c r="F3" s="10" t="s">
        <v>4</v>
      </c>
      <c r="G3" s="10" t="s">
        <v>4</v>
      </c>
      <c r="H3" s="10" t="s">
        <v>10</v>
      </c>
      <c r="I3" s="10" t="s">
        <v>4</v>
      </c>
      <c r="J3" s="290"/>
      <c r="K3" s="290"/>
      <c r="L3" s="10" t="s">
        <v>4</v>
      </c>
      <c r="M3" s="10" t="s">
        <v>4</v>
      </c>
      <c r="N3" s="10"/>
      <c r="O3" s="10" t="s">
        <v>4</v>
      </c>
      <c r="P3" s="10" t="s">
        <v>4</v>
      </c>
      <c r="Q3" s="10" t="s">
        <v>4</v>
      </c>
      <c r="R3" s="10" t="s">
        <v>4</v>
      </c>
      <c r="S3" s="10"/>
      <c r="T3" s="10" t="s">
        <v>4</v>
      </c>
      <c r="U3" s="10" t="s">
        <v>4</v>
      </c>
      <c r="V3" s="13" t="s">
        <v>331</v>
      </c>
      <c r="W3" s="14" t="s">
        <v>350</v>
      </c>
      <c r="X3" s="14" t="s">
        <v>344</v>
      </c>
      <c r="Y3" s="18" t="s">
        <v>5</v>
      </c>
      <c r="Z3" s="19" t="s">
        <v>6</v>
      </c>
      <c r="AA3" s="17" t="s">
        <v>7</v>
      </c>
    </row>
    <row r="4" spans="1:27" s="1" customFormat="1" ht="13.5" thickBot="1" x14ac:dyDescent="0.25">
      <c r="A4" s="936" t="s">
        <v>3</v>
      </c>
      <c r="B4" s="936"/>
      <c r="C4" s="936"/>
      <c r="D4" s="2">
        <v>8</v>
      </c>
      <c r="E4" s="2">
        <v>18</v>
      </c>
      <c r="F4" s="2">
        <v>8</v>
      </c>
      <c r="G4" s="2">
        <v>7</v>
      </c>
      <c r="H4" s="2">
        <v>5</v>
      </c>
      <c r="I4" s="2">
        <v>5</v>
      </c>
      <c r="J4" s="291">
        <v>6</v>
      </c>
      <c r="K4" s="291">
        <v>3</v>
      </c>
      <c r="L4" s="2">
        <v>11</v>
      </c>
      <c r="M4" s="2">
        <v>7</v>
      </c>
      <c r="N4" s="2">
        <v>8</v>
      </c>
      <c r="O4" s="2">
        <v>7</v>
      </c>
      <c r="P4" s="2">
        <v>14</v>
      </c>
      <c r="Q4" s="2">
        <v>5</v>
      </c>
      <c r="R4" s="2">
        <v>11</v>
      </c>
      <c r="S4" s="2">
        <v>2</v>
      </c>
      <c r="T4" s="2">
        <v>8</v>
      </c>
      <c r="U4" s="58">
        <v>5</v>
      </c>
      <c r="V4" s="68">
        <f>SUM(D4:U4)</f>
        <v>138</v>
      </c>
      <c r="W4" s="42"/>
      <c r="X4" s="42"/>
      <c r="Y4" s="43"/>
      <c r="Z4" s="44"/>
      <c r="AA4" s="45"/>
    </row>
    <row r="5" spans="1:27" x14ac:dyDescent="0.2">
      <c r="A5" s="3">
        <v>1</v>
      </c>
      <c r="B5" s="12" t="s">
        <v>16</v>
      </c>
      <c r="C5" s="4" t="s">
        <v>17</v>
      </c>
      <c r="D5" s="33"/>
      <c r="E5" s="33"/>
      <c r="F5" s="33"/>
      <c r="G5" s="33"/>
      <c r="H5" s="33"/>
      <c r="I5" s="33"/>
      <c r="J5" s="292"/>
      <c r="K5" s="292"/>
      <c r="L5" s="33"/>
      <c r="M5" s="33"/>
      <c r="N5" s="33"/>
      <c r="O5" s="33"/>
      <c r="P5" s="33"/>
      <c r="Q5" s="33"/>
      <c r="R5" s="33"/>
      <c r="S5" s="33"/>
      <c r="T5" s="33"/>
      <c r="U5" s="59"/>
      <c r="V5" s="69">
        <v>0</v>
      </c>
      <c r="W5" s="56">
        <f t="shared" ref="W5:W71" si="0">SUM(D5:U5)</f>
        <v>0</v>
      </c>
      <c r="X5" s="47" t="e">
        <f>W5/V5</f>
        <v>#DIV/0!</v>
      </c>
      <c r="Y5" s="25"/>
      <c r="Z5" s="24"/>
      <c r="AA5" s="49"/>
    </row>
    <row r="6" spans="1:27" x14ac:dyDescent="0.2">
      <c r="A6" s="5">
        <v>2</v>
      </c>
      <c r="B6" s="11" t="s">
        <v>18</v>
      </c>
      <c r="C6" s="6" t="s">
        <v>17</v>
      </c>
      <c r="D6" s="30"/>
      <c r="E6" s="30"/>
      <c r="F6" s="30"/>
      <c r="G6" s="30"/>
      <c r="H6" s="30"/>
      <c r="I6" s="30"/>
      <c r="J6" s="233"/>
      <c r="K6" s="233"/>
      <c r="L6" s="30"/>
      <c r="M6" s="30"/>
      <c r="N6" s="30"/>
      <c r="O6" s="30">
        <v>24</v>
      </c>
      <c r="P6" s="30"/>
      <c r="Q6" s="30"/>
      <c r="R6" s="30"/>
      <c r="S6" s="30"/>
      <c r="T6" s="30"/>
      <c r="U6" s="60"/>
      <c r="V6" s="52">
        <v>1</v>
      </c>
      <c r="W6" s="30">
        <f t="shared" si="0"/>
        <v>24</v>
      </c>
      <c r="X6" s="48">
        <f>W6/V6</f>
        <v>24</v>
      </c>
      <c r="Y6" s="26"/>
      <c r="Z6" s="15"/>
      <c r="AA6" s="23"/>
    </row>
    <row r="7" spans="1:27" x14ac:dyDescent="0.2">
      <c r="A7" s="5">
        <v>3</v>
      </c>
      <c r="B7" s="11" t="s">
        <v>19</v>
      </c>
      <c r="C7" s="6" t="s">
        <v>17</v>
      </c>
      <c r="D7" s="30"/>
      <c r="E7" s="30"/>
      <c r="F7" s="30"/>
      <c r="G7" s="30"/>
      <c r="H7" s="30"/>
      <c r="I7" s="30"/>
      <c r="J7" s="233"/>
      <c r="K7" s="233"/>
      <c r="L7" s="30"/>
      <c r="M7" s="30"/>
      <c r="N7" s="30"/>
      <c r="O7" s="23">
        <v>29</v>
      </c>
      <c r="P7" s="30"/>
      <c r="Q7" s="30"/>
      <c r="R7" s="30"/>
      <c r="S7" s="30"/>
      <c r="T7" s="30"/>
      <c r="U7" s="60"/>
      <c r="V7" s="52">
        <v>1</v>
      </c>
      <c r="W7" s="30">
        <f t="shared" si="0"/>
        <v>29</v>
      </c>
      <c r="X7" s="48">
        <f t="shared" ref="X7:X73" si="1">W7/V7</f>
        <v>29</v>
      </c>
      <c r="Y7" s="26"/>
      <c r="Z7" s="15"/>
      <c r="AA7" s="23">
        <v>1</v>
      </c>
    </row>
    <row r="8" spans="1:27" x14ac:dyDescent="0.2">
      <c r="A8" s="5">
        <v>4</v>
      </c>
      <c r="B8" s="11" t="s">
        <v>20</v>
      </c>
      <c r="C8" s="6" t="s">
        <v>17</v>
      </c>
      <c r="D8" s="30"/>
      <c r="E8" s="30"/>
      <c r="F8" s="30"/>
      <c r="G8" s="30"/>
      <c r="H8" s="30"/>
      <c r="I8" s="30"/>
      <c r="J8" s="233"/>
      <c r="K8" s="233"/>
      <c r="L8" s="30" t="s">
        <v>94</v>
      </c>
      <c r="M8" s="30"/>
      <c r="N8" s="30"/>
      <c r="O8" s="30"/>
      <c r="P8" s="30"/>
      <c r="Q8" s="30"/>
      <c r="R8" s="30"/>
      <c r="S8" s="30"/>
      <c r="T8" s="30"/>
      <c r="U8" s="60"/>
      <c r="V8" s="52">
        <v>0</v>
      </c>
      <c r="W8" s="30">
        <f t="shared" si="0"/>
        <v>0</v>
      </c>
      <c r="X8" s="48" t="e">
        <f t="shared" si="1"/>
        <v>#DIV/0!</v>
      </c>
      <c r="Y8" s="26"/>
      <c r="Z8" s="15"/>
      <c r="AA8" s="23"/>
    </row>
    <row r="9" spans="1:27" x14ac:dyDescent="0.2">
      <c r="A9" s="5">
        <v>5</v>
      </c>
      <c r="B9" s="148" t="s">
        <v>393</v>
      </c>
      <c r="C9" s="147" t="s">
        <v>392</v>
      </c>
      <c r="D9" s="30"/>
      <c r="E9" s="30"/>
      <c r="F9" s="30"/>
      <c r="G9" s="30"/>
      <c r="H9" s="30"/>
      <c r="I9" s="30"/>
      <c r="J9" s="233"/>
      <c r="K9" s="233"/>
      <c r="L9" s="30"/>
      <c r="M9" s="30"/>
      <c r="N9" s="30"/>
      <c r="O9" s="30"/>
      <c r="P9" s="30"/>
      <c r="Q9" s="30"/>
      <c r="R9" s="30"/>
      <c r="S9" s="30"/>
      <c r="T9" s="30"/>
      <c r="U9" s="60"/>
      <c r="V9" s="52">
        <v>0</v>
      </c>
      <c r="W9" s="30">
        <f t="shared" si="0"/>
        <v>0</v>
      </c>
      <c r="X9" s="48" t="e">
        <f t="shared" si="1"/>
        <v>#DIV/0!</v>
      </c>
      <c r="Y9" s="26"/>
      <c r="Z9" s="15"/>
      <c r="AA9" s="23"/>
    </row>
    <row r="10" spans="1:27" x14ac:dyDescent="0.2">
      <c r="A10" s="5">
        <v>6</v>
      </c>
      <c r="B10" s="11" t="s">
        <v>20</v>
      </c>
      <c r="C10" s="147" t="s">
        <v>392</v>
      </c>
      <c r="D10" s="30"/>
      <c r="E10" s="30"/>
      <c r="F10" s="30"/>
      <c r="G10" s="30"/>
      <c r="H10" s="30"/>
      <c r="I10" s="30"/>
      <c r="J10" s="233"/>
      <c r="K10" s="233"/>
      <c r="L10" s="30"/>
      <c r="M10" s="30"/>
      <c r="N10" s="30"/>
      <c r="O10" s="30"/>
      <c r="P10" s="30"/>
      <c r="Q10" s="30"/>
      <c r="R10" s="30"/>
      <c r="S10" s="30"/>
      <c r="T10" s="30"/>
      <c r="U10" s="60"/>
      <c r="V10" s="52">
        <v>0</v>
      </c>
      <c r="W10" s="30">
        <f t="shared" si="0"/>
        <v>0</v>
      </c>
      <c r="X10" s="48" t="e">
        <f t="shared" si="1"/>
        <v>#DIV/0!</v>
      </c>
      <c r="Y10" s="26"/>
      <c r="Z10" s="15"/>
      <c r="AA10" s="23"/>
    </row>
    <row r="11" spans="1:27" x14ac:dyDescent="0.2">
      <c r="A11" s="5">
        <v>7</v>
      </c>
      <c r="B11" s="11" t="s">
        <v>22</v>
      </c>
      <c r="C11" s="6" t="s">
        <v>21</v>
      </c>
      <c r="D11" s="30"/>
      <c r="E11" s="30"/>
      <c r="F11" s="30"/>
      <c r="G11" s="30"/>
      <c r="H11" s="30"/>
      <c r="I11" s="30"/>
      <c r="J11" s="233"/>
      <c r="K11" s="233"/>
      <c r="L11" s="30"/>
      <c r="M11" s="30"/>
      <c r="N11" s="30"/>
      <c r="O11" s="30"/>
      <c r="P11" s="30"/>
      <c r="Q11" s="30"/>
      <c r="R11" s="30"/>
      <c r="S11" s="30"/>
      <c r="T11" s="30"/>
      <c r="U11" s="60"/>
      <c r="V11" s="52">
        <v>0</v>
      </c>
      <c r="W11" s="30">
        <f t="shared" si="0"/>
        <v>0</v>
      </c>
      <c r="X11" s="48" t="e">
        <f t="shared" si="1"/>
        <v>#DIV/0!</v>
      </c>
      <c r="Y11" s="26"/>
      <c r="Z11" s="15"/>
      <c r="AA11" s="23"/>
    </row>
    <row r="12" spans="1:27" x14ac:dyDescent="0.2">
      <c r="A12" s="5">
        <v>8</v>
      </c>
      <c r="B12" s="11" t="s">
        <v>23</v>
      </c>
      <c r="C12" s="6" t="s">
        <v>24</v>
      </c>
      <c r="D12" s="30"/>
      <c r="E12" s="30"/>
      <c r="F12" s="30"/>
      <c r="G12" s="30"/>
      <c r="H12" s="30"/>
      <c r="I12" s="30"/>
      <c r="J12" s="233"/>
      <c r="K12" s="233"/>
      <c r="L12" s="30"/>
      <c r="M12" s="30"/>
      <c r="N12" s="30"/>
      <c r="O12" s="30"/>
      <c r="P12" s="30"/>
      <c r="Q12" s="30"/>
      <c r="R12" s="30"/>
      <c r="S12" s="30"/>
      <c r="T12" s="30"/>
      <c r="U12" s="60"/>
      <c r="V12" s="52">
        <v>0</v>
      </c>
      <c r="W12" s="30">
        <f t="shared" si="0"/>
        <v>0</v>
      </c>
      <c r="X12" s="48" t="e">
        <f t="shared" si="1"/>
        <v>#DIV/0!</v>
      </c>
      <c r="Y12" s="26"/>
      <c r="Z12" s="15"/>
      <c r="AA12" s="23"/>
    </row>
    <row r="13" spans="1:27" x14ac:dyDescent="0.2">
      <c r="A13" s="5">
        <v>9</v>
      </c>
      <c r="B13" s="11" t="s">
        <v>25</v>
      </c>
      <c r="C13" s="6" t="s">
        <v>26</v>
      </c>
      <c r="D13" s="30"/>
      <c r="E13" s="30"/>
      <c r="F13" s="30"/>
      <c r="G13" s="30"/>
      <c r="H13" s="30"/>
      <c r="I13" s="30"/>
      <c r="J13" s="233"/>
      <c r="K13" s="233"/>
      <c r="L13" s="30"/>
      <c r="M13" s="30"/>
      <c r="N13" s="30"/>
      <c r="O13" s="30"/>
      <c r="P13" s="30"/>
      <c r="Q13" s="30"/>
      <c r="R13" s="30"/>
      <c r="S13" s="30"/>
      <c r="T13" s="30"/>
      <c r="U13" s="60"/>
      <c r="V13" s="52">
        <v>0</v>
      </c>
      <c r="W13" s="30">
        <f t="shared" si="0"/>
        <v>0</v>
      </c>
      <c r="X13" s="48" t="e">
        <f t="shared" si="1"/>
        <v>#DIV/0!</v>
      </c>
      <c r="Y13" s="142"/>
      <c r="Z13" s="143"/>
      <c r="AA13" s="115"/>
    </row>
    <row r="14" spans="1:27" x14ac:dyDescent="0.2">
      <c r="A14" s="5">
        <v>10</v>
      </c>
      <c r="B14" s="11" t="s">
        <v>27</v>
      </c>
      <c r="C14" s="6" t="s">
        <v>28</v>
      </c>
      <c r="D14" s="30"/>
      <c r="E14" s="30"/>
      <c r="F14" s="30"/>
      <c r="G14" s="30"/>
      <c r="H14" s="30"/>
      <c r="I14" s="30"/>
      <c r="J14" s="233"/>
      <c r="K14" s="233"/>
      <c r="L14" s="30"/>
      <c r="M14" s="30"/>
      <c r="N14" s="30"/>
      <c r="O14" s="30"/>
      <c r="P14" s="30"/>
      <c r="Q14" s="30"/>
      <c r="R14" s="30"/>
      <c r="S14" s="30"/>
      <c r="T14" s="30"/>
      <c r="U14" s="60"/>
      <c r="V14" s="52">
        <v>0</v>
      </c>
      <c r="W14" s="30">
        <f t="shared" si="0"/>
        <v>0</v>
      </c>
      <c r="X14" s="48" t="e">
        <f t="shared" si="1"/>
        <v>#DIV/0!</v>
      </c>
      <c r="Y14" s="142"/>
      <c r="Z14" s="143"/>
      <c r="AA14" s="115"/>
    </row>
    <row r="15" spans="1:27" x14ac:dyDescent="0.2">
      <c r="A15" s="5">
        <v>11</v>
      </c>
      <c r="B15" s="11" t="s">
        <v>29</v>
      </c>
      <c r="C15" s="6" t="s">
        <v>30</v>
      </c>
      <c r="D15" s="30"/>
      <c r="E15" s="30"/>
      <c r="F15" s="30"/>
      <c r="G15" s="30"/>
      <c r="H15" s="30"/>
      <c r="I15" s="30"/>
      <c r="J15" s="233"/>
      <c r="K15" s="233"/>
      <c r="L15" s="30"/>
      <c r="M15" s="30"/>
      <c r="N15" s="30"/>
      <c r="O15" s="30"/>
      <c r="P15" s="30"/>
      <c r="Q15" s="30"/>
      <c r="R15" s="30"/>
      <c r="S15" s="30"/>
      <c r="T15" s="30"/>
      <c r="U15" s="60"/>
      <c r="V15" s="52">
        <v>0</v>
      </c>
      <c r="W15" s="30">
        <f t="shared" si="0"/>
        <v>0</v>
      </c>
      <c r="X15" s="48" t="e">
        <f t="shared" si="1"/>
        <v>#DIV/0!</v>
      </c>
      <c r="Y15" s="142"/>
      <c r="Z15" s="143"/>
      <c r="AA15" s="115"/>
    </row>
    <row r="16" spans="1:27" x14ac:dyDescent="0.2">
      <c r="A16" s="5">
        <v>12</v>
      </c>
      <c r="B16" s="11" t="s">
        <v>31</v>
      </c>
      <c r="C16" s="6" t="s">
        <v>32</v>
      </c>
      <c r="D16" s="30"/>
      <c r="E16" s="30"/>
      <c r="F16" s="30"/>
      <c r="G16" s="30"/>
      <c r="H16" s="30"/>
      <c r="I16" s="30"/>
      <c r="J16" s="233"/>
      <c r="K16" s="233"/>
      <c r="L16" s="30"/>
      <c r="M16" s="30"/>
      <c r="N16" s="30"/>
      <c r="O16" s="30"/>
      <c r="P16" s="30"/>
      <c r="Q16" s="30"/>
      <c r="R16" s="30"/>
      <c r="S16" s="30"/>
      <c r="T16" s="30"/>
      <c r="U16" s="60"/>
      <c r="V16" s="52">
        <v>0</v>
      </c>
      <c r="W16" s="30">
        <f t="shared" si="0"/>
        <v>0</v>
      </c>
      <c r="X16" s="48" t="e">
        <f t="shared" si="1"/>
        <v>#DIV/0!</v>
      </c>
      <c r="Y16" s="142"/>
      <c r="Z16" s="143"/>
      <c r="AA16" s="115"/>
    </row>
    <row r="17" spans="1:27" x14ac:dyDescent="0.2">
      <c r="A17" s="5">
        <v>13</v>
      </c>
      <c r="B17" s="11" t="s">
        <v>33</v>
      </c>
      <c r="C17" s="6" t="s">
        <v>34</v>
      </c>
      <c r="D17" s="30"/>
      <c r="E17" s="30"/>
      <c r="F17" s="30"/>
      <c r="G17" s="30"/>
      <c r="H17" s="30"/>
      <c r="I17" s="30"/>
      <c r="J17" s="233"/>
      <c r="K17" s="233"/>
      <c r="L17" s="30"/>
      <c r="M17" s="30"/>
      <c r="N17" s="30"/>
      <c r="O17" s="30"/>
      <c r="P17" s="30"/>
      <c r="Q17" s="30"/>
      <c r="R17" s="30"/>
      <c r="S17" s="30"/>
      <c r="T17" s="30"/>
      <c r="U17" s="60"/>
      <c r="V17" s="52">
        <v>0</v>
      </c>
      <c r="W17" s="30">
        <f t="shared" si="0"/>
        <v>0</v>
      </c>
      <c r="X17" s="48" t="e">
        <f t="shared" si="1"/>
        <v>#DIV/0!</v>
      </c>
      <c r="Y17" s="142"/>
      <c r="Z17" s="143"/>
      <c r="AA17" s="115"/>
    </row>
    <row r="18" spans="1:27" x14ac:dyDescent="0.2">
      <c r="A18" s="5">
        <v>14</v>
      </c>
      <c r="B18" s="11" t="s">
        <v>35</v>
      </c>
      <c r="C18" s="6" t="s">
        <v>36</v>
      </c>
      <c r="D18" s="30"/>
      <c r="E18" s="30"/>
      <c r="F18" s="30"/>
      <c r="G18" s="30"/>
      <c r="H18" s="30"/>
      <c r="I18" s="30"/>
      <c r="J18" s="233"/>
      <c r="K18" s="233"/>
      <c r="L18" s="30"/>
      <c r="M18" s="30"/>
      <c r="N18" s="30"/>
      <c r="O18" s="30"/>
      <c r="P18" s="30"/>
      <c r="Q18" s="30"/>
      <c r="R18" s="30"/>
      <c r="S18" s="30"/>
      <c r="T18" s="30"/>
      <c r="U18" s="60"/>
      <c r="V18" s="52">
        <v>0</v>
      </c>
      <c r="W18" s="30">
        <f t="shared" si="0"/>
        <v>0</v>
      </c>
      <c r="X18" s="48" t="e">
        <f t="shared" si="1"/>
        <v>#DIV/0!</v>
      </c>
      <c r="Y18" s="142"/>
      <c r="Z18" s="143"/>
      <c r="AA18" s="115"/>
    </row>
    <row r="19" spans="1:27" x14ac:dyDescent="0.2">
      <c r="A19" s="5">
        <v>15</v>
      </c>
      <c r="B19" s="11" t="s">
        <v>37</v>
      </c>
      <c r="C19" s="6" t="s">
        <v>38</v>
      </c>
      <c r="D19" s="30"/>
      <c r="E19" s="30"/>
      <c r="F19" s="30"/>
      <c r="G19" s="30"/>
      <c r="H19" s="30"/>
      <c r="I19" s="30"/>
      <c r="J19" s="233"/>
      <c r="K19" s="233"/>
      <c r="L19" s="30"/>
      <c r="M19" s="30"/>
      <c r="N19" s="30"/>
      <c r="O19" s="30"/>
      <c r="P19" s="30"/>
      <c r="Q19" s="30"/>
      <c r="R19" s="30"/>
      <c r="S19" s="30"/>
      <c r="T19" s="30"/>
      <c r="U19" s="60"/>
      <c r="V19" s="52">
        <v>0</v>
      </c>
      <c r="W19" s="30">
        <f t="shared" si="0"/>
        <v>0</v>
      </c>
      <c r="X19" s="48" t="e">
        <f t="shared" si="1"/>
        <v>#DIV/0!</v>
      </c>
      <c r="Y19" s="142"/>
      <c r="Z19" s="143"/>
      <c r="AA19" s="115"/>
    </row>
    <row r="20" spans="1:27" x14ac:dyDescent="0.2">
      <c r="A20" s="5">
        <v>16</v>
      </c>
      <c r="B20" s="11" t="s">
        <v>109</v>
      </c>
      <c r="C20" s="147" t="s">
        <v>394</v>
      </c>
      <c r="D20" s="30"/>
      <c r="E20" s="30"/>
      <c r="F20" s="30"/>
      <c r="G20" s="30"/>
      <c r="H20" s="30"/>
      <c r="I20" s="30"/>
      <c r="J20" s="233"/>
      <c r="K20" s="233"/>
      <c r="L20" s="30"/>
      <c r="M20" s="30"/>
      <c r="N20" s="30"/>
      <c r="O20" s="30"/>
      <c r="P20" s="30"/>
      <c r="Q20" s="30"/>
      <c r="R20" s="30"/>
      <c r="S20" s="30"/>
      <c r="T20" s="30"/>
      <c r="U20" s="60"/>
      <c r="V20" s="52">
        <v>0</v>
      </c>
      <c r="W20" s="30">
        <f t="shared" si="0"/>
        <v>0</v>
      </c>
      <c r="X20" s="48" t="e">
        <f t="shared" si="1"/>
        <v>#DIV/0!</v>
      </c>
      <c r="Y20" s="142"/>
      <c r="Z20" s="143"/>
      <c r="AA20" s="115"/>
    </row>
    <row r="21" spans="1:27" x14ac:dyDescent="0.2">
      <c r="A21" s="5">
        <v>17</v>
      </c>
      <c r="B21" s="11" t="s">
        <v>39</v>
      </c>
      <c r="C21" s="6" t="s">
        <v>40</v>
      </c>
      <c r="D21" s="30"/>
      <c r="E21" s="30"/>
      <c r="F21" s="30"/>
      <c r="G21" s="30"/>
      <c r="H21" s="30"/>
      <c r="I21" s="30"/>
      <c r="J21" s="233"/>
      <c r="K21" s="233"/>
      <c r="L21" s="30"/>
      <c r="M21" s="30"/>
      <c r="N21" s="30"/>
      <c r="O21" s="30"/>
      <c r="P21" s="30"/>
      <c r="Q21" s="30"/>
      <c r="R21" s="30"/>
      <c r="S21" s="30"/>
      <c r="T21" s="30"/>
      <c r="U21" s="60"/>
      <c r="V21" s="52">
        <v>0</v>
      </c>
      <c r="W21" s="30">
        <f t="shared" si="0"/>
        <v>0</v>
      </c>
      <c r="X21" s="48" t="e">
        <f t="shared" si="1"/>
        <v>#DIV/0!</v>
      </c>
      <c r="Y21" s="142"/>
      <c r="Z21" s="143"/>
      <c r="AA21" s="115"/>
    </row>
    <row r="22" spans="1:27" x14ac:dyDescent="0.2">
      <c r="A22" s="5">
        <v>18</v>
      </c>
      <c r="B22" s="11" t="s">
        <v>41</v>
      </c>
      <c r="C22" s="6" t="s">
        <v>42</v>
      </c>
      <c r="D22" s="30"/>
      <c r="E22" s="30"/>
      <c r="F22" s="30"/>
      <c r="G22" s="30"/>
      <c r="H22" s="30"/>
      <c r="I22" s="30"/>
      <c r="J22" s="233"/>
      <c r="K22" s="233"/>
      <c r="L22" s="30"/>
      <c r="M22" s="30"/>
      <c r="N22" s="30"/>
      <c r="O22" s="30"/>
      <c r="P22" s="30"/>
      <c r="Q22" s="30"/>
      <c r="R22" s="30"/>
      <c r="S22" s="30"/>
      <c r="T22" s="30"/>
      <c r="U22" s="60"/>
      <c r="V22" s="52">
        <v>0</v>
      </c>
      <c r="W22" s="30">
        <f t="shared" si="0"/>
        <v>0</v>
      </c>
      <c r="X22" s="48" t="e">
        <f t="shared" si="1"/>
        <v>#DIV/0!</v>
      </c>
      <c r="Y22" s="142"/>
      <c r="Z22" s="143"/>
      <c r="AA22" s="115"/>
    </row>
    <row r="23" spans="1:27" x14ac:dyDescent="0.2">
      <c r="A23" s="5">
        <v>19</v>
      </c>
      <c r="B23" s="11" t="s">
        <v>43</v>
      </c>
      <c r="C23" s="6" t="s">
        <v>44</v>
      </c>
      <c r="D23" s="30"/>
      <c r="E23" s="30"/>
      <c r="F23" s="30"/>
      <c r="G23" s="30"/>
      <c r="H23" s="30"/>
      <c r="I23" s="30"/>
      <c r="J23" s="233"/>
      <c r="K23" s="233"/>
      <c r="L23" s="30"/>
      <c r="M23" s="30"/>
      <c r="N23" s="30"/>
      <c r="O23" s="30"/>
      <c r="P23" s="30"/>
      <c r="Q23" s="30"/>
      <c r="R23" s="30"/>
      <c r="S23" s="30"/>
      <c r="T23" s="30"/>
      <c r="U23" s="60"/>
      <c r="V23" s="52">
        <v>0</v>
      </c>
      <c r="W23" s="30">
        <f t="shared" si="0"/>
        <v>0</v>
      </c>
      <c r="X23" s="48" t="e">
        <f t="shared" si="1"/>
        <v>#DIV/0!</v>
      </c>
      <c r="Y23" s="142"/>
      <c r="Z23" s="143"/>
      <c r="AA23" s="115"/>
    </row>
    <row r="24" spans="1:27" x14ac:dyDescent="0.2">
      <c r="A24" s="5">
        <v>20</v>
      </c>
      <c r="B24" s="11" t="s">
        <v>45</v>
      </c>
      <c r="C24" s="6" t="s">
        <v>46</v>
      </c>
      <c r="D24" s="30"/>
      <c r="E24" s="30"/>
      <c r="F24" s="30"/>
      <c r="G24" s="30"/>
      <c r="H24" s="30"/>
      <c r="I24" s="30"/>
      <c r="J24" s="233"/>
      <c r="K24" s="233"/>
      <c r="L24" s="30"/>
      <c r="M24" s="30"/>
      <c r="N24" s="30"/>
      <c r="O24" s="30"/>
      <c r="P24" s="30"/>
      <c r="Q24" s="30"/>
      <c r="R24" s="30"/>
      <c r="S24" s="30"/>
      <c r="T24" s="30"/>
      <c r="U24" s="60"/>
      <c r="V24" s="52">
        <v>0</v>
      </c>
      <c r="W24" s="30">
        <f t="shared" si="0"/>
        <v>0</v>
      </c>
      <c r="X24" s="48" t="e">
        <f t="shared" si="1"/>
        <v>#DIV/0!</v>
      </c>
      <c r="Y24" s="134"/>
      <c r="Z24" s="114"/>
      <c r="AA24" s="115"/>
    </row>
    <row r="25" spans="1:27" x14ac:dyDescent="0.2">
      <c r="A25" s="5">
        <v>21</v>
      </c>
      <c r="B25" s="11" t="s">
        <v>39</v>
      </c>
      <c r="C25" s="6" t="s">
        <v>47</v>
      </c>
      <c r="D25" s="30"/>
      <c r="E25" s="30"/>
      <c r="F25" s="30"/>
      <c r="G25" s="30"/>
      <c r="H25" s="23">
        <v>11</v>
      </c>
      <c r="I25" s="30"/>
      <c r="J25" s="233"/>
      <c r="K25" s="233"/>
      <c r="L25" s="30"/>
      <c r="M25" s="30"/>
      <c r="N25" s="30"/>
      <c r="O25" s="30"/>
      <c r="P25" s="30"/>
      <c r="Q25" s="30"/>
      <c r="R25" s="30"/>
      <c r="S25" s="30"/>
      <c r="T25" s="30"/>
      <c r="U25" s="60"/>
      <c r="V25" s="52">
        <v>1</v>
      </c>
      <c r="W25" s="30">
        <f t="shared" si="0"/>
        <v>11</v>
      </c>
      <c r="X25" s="48">
        <f t="shared" si="1"/>
        <v>11</v>
      </c>
      <c r="Y25" s="134"/>
      <c r="Z25" s="114"/>
      <c r="AA25" s="115">
        <v>1</v>
      </c>
    </row>
    <row r="26" spans="1:27" x14ac:dyDescent="0.2">
      <c r="A26" s="5">
        <v>22</v>
      </c>
      <c r="B26" s="11" t="s">
        <v>22</v>
      </c>
      <c r="C26" s="6" t="s">
        <v>377</v>
      </c>
      <c r="D26" s="30"/>
      <c r="E26" s="30"/>
      <c r="F26" s="30"/>
      <c r="G26" s="30"/>
      <c r="H26" s="30"/>
      <c r="I26" s="30"/>
      <c r="J26" s="233"/>
      <c r="K26" s="233"/>
      <c r="L26" s="30"/>
      <c r="M26" s="30"/>
      <c r="N26" s="30"/>
      <c r="O26" s="30"/>
      <c r="P26" s="30"/>
      <c r="Q26" s="30"/>
      <c r="R26" s="30"/>
      <c r="S26" s="30"/>
      <c r="T26" s="30"/>
      <c r="U26" s="60"/>
      <c r="V26" s="52">
        <v>0</v>
      </c>
      <c r="W26" s="30">
        <f t="shared" si="0"/>
        <v>0</v>
      </c>
      <c r="X26" s="48" t="e">
        <f t="shared" si="1"/>
        <v>#DIV/0!</v>
      </c>
      <c r="Y26" s="134"/>
      <c r="Z26" s="114"/>
      <c r="AA26" s="115"/>
    </row>
    <row r="27" spans="1:27" x14ac:dyDescent="0.2">
      <c r="A27" s="5">
        <v>23</v>
      </c>
      <c r="B27" s="11" t="s">
        <v>48</v>
      </c>
      <c r="C27" s="6" t="s">
        <v>377</v>
      </c>
      <c r="D27" s="30"/>
      <c r="E27" s="30"/>
      <c r="F27" s="30"/>
      <c r="G27" s="30"/>
      <c r="H27" s="30"/>
      <c r="I27" s="30"/>
      <c r="J27" s="233"/>
      <c r="K27" s="233"/>
      <c r="L27" s="30"/>
      <c r="M27" s="30"/>
      <c r="N27" s="30"/>
      <c r="O27" s="30"/>
      <c r="P27" s="30"/>
      <c r="Q27" s="30"/>
      <c r="R27" s="30"/>
      <c r="S27" s="30"/>
      <c r="T27" s="30"/>
      <c r="U27" s="60"/>
      <c r="V27" s="52">
        <v>0</v>
      </c>
      <c r="W27" s="30">
        <f t="shared" si="0"/>
        <v>0</v>
      </c>
      <c r="X27" s="48" t="e">
        <f t="shared" si="1"/>
        <v>#DIV/0!</v>
      </c>
      <c r="Y27" s="134"/>
      <c r="Z27" s="114"/>
      <c r="AA27" s="115"/>
    </row>
    <row r="28" spans="1:27" x14ac:dyDescent="0.2">
      <c r="A28" s="5">
        <v>24</v>
      </c>
      <c r="B28" s="11" t="s">
        <v>49</v>
      </c>
      <c r="C28" s="6" t="s">
        <v>382</v>
      </c>
      <c r="D28" s="30"/>
      <c r="E28" s="30"/>
      <c r="F28" s="30"/>
      <c r="G28" s="30"/>
      <c r="H28" s="30"/>
      <c r="I28" s="30"/>
      <c r="J28" s="233"/>
      <c r="K28" s="233"/>
      <c r="L28" s="30"/>
      <c r="M28" s="30"/>
      <c r="N28" s="30"/>
      <c r="O28" s="30"/>
      <c r="P28" s="30"/>
      <c r="Q28" s="30"/>
      <c r="R28" s="30"/>
      <c r="S28" s="30"/>
      <c r="T28" s="30"/>
      <c r="U28" s="60"/>
      <c r="V28" s="52">
        <v>0</v>
      </c>
      <c r="W28" s="30">
        <f t="shared" si="0"/>
        <v>0</v>
      </c>
      <c r="X28" s="48" t="e">
        <f t="shared" si="1"/>
        <v>#DIV/0!</v>
      </c>
      <c r="Y28" s="134"/>
      <c r="Z28" s="114"/>
      <c r="AA28" s="115"/>
    </row>
    <row r="29" spans="1:27" x14ac:dyDescent="0.2">
      <c r="A29" s="5">
        <v>25</v>
      </c>
      <c r="B29" s="11" t="s">
        <v>50</v>
      </c>
      <c r="C29" s="6" t="s">
        <v>382</v>
      </c>
      <c r="D29" s="30"/>
      <c r="E29" s="30"/>
      <c r="F29" s="30"/>
      <c r="G29" s="30"/>
      <c r="H29" s="30"/>
      <c r="I29" s="30"/>
      <c r="J29" s="233"/>
      <c r="K29" s="233"/>
      <c r="L29" s="30"/>
      <c r="M29" s="30"/>
      <c r="N29" s="30"/>
      <c r="O29" s="30"/>
      <c r="P29" s="30"/>
      <c r="Q29" s="30"/>
      <c r="R29" s="30"/>
      <c r="S29" s="30"/>
      <c r="T29" s="30"/>
      <c r="U29" s="60"/>
      <c r="V29" s="52">
        <v>0</v>
      </c>
      <c r="W29" s="30">
        <f t="shared" si="0"/>
        <v>0</v>
      </c>
      <c r="X29" s="48" t="e">
        <f t="shared" si="1"/>
        <v>#DIV/0!</v>
      </c>
      <c r="Y29" s="134"/>
      <c r="Z29" s="114"/>
      <c r="AA29" s="115"/>
    </row>
    <row r="30" spans="1:27" x14ac:dyDescent="0.2">
      <c r="A30" s="5">
        <v>26</v>
      </c>
      <c r="B30" s="11" t="s">
        <v>51</v>
      </c>
      <c r="C30" s="6" t="s">
        <v>52</v>
      </c>
      <c r="D30" s="30"/>
      <c r="E30" s="30"/>
      <c r="F30" s="30"/>
      <c r="G30" s="30"/>
      <c r="H30" s="30"/>
      <c r="I30" s="30"/>
      <c r="J30" s="233"/>
      <c r="K30" s="233"/>
      <c r="L30" s="30"/>
      <c r="M30" s="30"/>
      <c r="N30" s="30"/>
      <c r="O30" s="30"/>
      <c r="P30" s="30"/>
      <c r="Q30" s="30"/>
      <c r="R30" s="30"/>
      <c r="S30" s="23"/>
      <c r="T30" s="30"/>
      <c r="U30" s="60"/>
      <c r="V30" s="52">
        <v>0</v>
      </c>
      <c r="W30" s="30">
        <f t="shared" si="0"/>
        <v>0</v>
      </c>
      <c r="X30" s="48" t="e">
        <f t="shared" si="1"/>
        <v>#DIV/0!</v>
      </c>
      <c r="Y30" s="134"/>
      <c r="Z30" s="114"/>
      <c r="AA30" s="115"/>
    </row>
    <row r="31" spans="1:27" x14ac:dyDescent="0.2">
      <c r="A31" s="5">
        <v>27</v>
      </c>
      <c r="B31" s="11" t="s">
        <v>53</v>
      </c>
      <c r="C31" s="6" t="s">
        <v>52</v>
      </c>
      <c r="D31" s="34"/>
      <c r="E31" s="34"/>
      <c r="F31" s="34"/>
      <c r="G31" s="34"/>
      <c r="H31" s="34"/>
      <c r="I31" s="34"/>
      <c r="J31" s="293"/>
      <c r="K31" s="293"/>
      <c r="L31" s="34"/>
      <c r="M31" s="34"/>
      <c r="N31" s="34"/>
      <c r="O31" s="34"/>
      <c r="P31" s="34"/>
      <c r="Q31" s="34"/>
      <c r="R31" s="34"/>
      <c r="S31" s="28">
        <v>34</v>
      </c>
      <c r="T31" s="34"/>
      <c r="U31" s="61"/>
      <c r="V31" s="52">
        <v>1</v>
      </c>
      <c r="W31" s="30">
        <f t="shared" si="0"/>
        <v>34</v>
      </c>
      <c r="X31" s="48">
        <f t="shared" si="1"/>
        <v>34</v>
      </c>
      <c r="Y31" s="135"/>
      <c r="Z31" s="136">
        <v>1</v>
      </c>
      <c r="AA31" s="140"/>
    </row>
    <row r="32" spans="1:27" x14ac:dyDescent="0.2">
      <c r="A32" s="5">
        <v>28</v>
      </c>
      <c r="B32" s="11" t="s">
        <v>56</v>
      </c>
      <c r="C32" s="6" t="s">
        <v>55</v>
      </c>
      <c r="D32" s="30"/>
      <c r="E32" s="30"/>
      <c r="F32" s="30"/>
      <c r="G32" s="30"/>
      <c r="H32" s="30"/>
      <c r="I32" s="30"/>
      <c r="J32" s="233"/>
      <c r="K32" s="233"/>
      <c r="L32" s="30"/>
      <c r="M32" s="30"/>
      <c r="N32" s="30"/>
      <c r="O32" s="30"/>
      <c r="P32" s="30"/>
      <c r="Q32" s="30"/>
      <c r="R32" s="30"/>
      <c r="S32" s="30"/>
      <c r="T32" s="30"/>
      <c r="U32" s="60"/>
      <c r="V32" s="52">
        <v>0</v>
      </c>
      <c r="W32" s="30">
        <f t="shared" si="0"/>
        <v>0</v>
      </c>
      <c r="X32" s="48" t="e">
        <f t="shared" si="1"/>
        <v>#DIV/0!</v>
      </c>
      <c r="Y32" s="134"/>
      <c r="Z32" s="114"/>
      <c r="AA32" s="115"/>
    </row>
    <row r="33" spans="1:27" x14ac:dyDescent="0.2">
      <c r="A33" s="5">
        <v>29</v>
      </c>
      <c r="B33" s="11" t="s">
        <v>57</v>
      </c>
      <c r="C33" s="6" t="s">
        <v>58</v>
      </c>
      <c r="D33" s="30"/>
      <c r="E33" s="30"/>
      <c r="F33" s="30"/>
      <c r="G33" s="30"/>
      <c r="H33" s="30"/>
      <c r="I33" s="30"/>
      <c r="J33" s="233"/>
      <c r="K33" s="233"/>
      <c r="L33" s="30"/>
      <c r="M33" s="30"/>
      <c r="N33" s="30"/>
      <c r="O33" s="30"/>
      <c r="P33" s="30"/>
      <c r="Q33" s="30"/>
      <c r="R33" s="30"/>
      <c r="S33" s="30"/>
      <c r="T33" s="30"/>
      <c r="U33" s="60"/>
      <c r="V33" s="52">
        <v>0</v>
      </c>
      <c r="W33" s="30">
        <f t="shared" si="0"/>
        <v>0</v>
      </c>
      <c r="X33" s="48" t="e">
        <f t="shared" si="1"/>
        <v>#DIV/0!</v>
      </c>
      <c r="Y33" s="134"/>
      <c r="Z33" s="114"/>
      <c r="AA33" s="115"/>
    </row>
    <row r="34" spans="1:27" x14ac:dyDescent="0.2">
      <c r="A34" s="5">
        <v>30</v>
      </c>
      <c r="B34" s="11" t="s">
        <v>59</v>
      </c>
      <c r="C34" s="6" t="s">
        <v>60</v>
      </c>
      <c r="D34" s="30"/>
      <c r="E34" s="30"/>
      <c r="F34" s="30"/>
      <c r="G34" s="30"/>
      <c r="H34" s="30"/>
      <c r="I34" s="30"/>
      <c r="J34" s="233"/>
      <c r="K34" s="233"/>
      <c r="L34" s="30"/>
      <c r="M34" s="30"/>
      <c r="N34" s="30"/>
      <c r="O34" s="30"/>
      <c r="P34" s="30"/>
      <c r="Q34" s="30"/>
      <c r="R34" s="30"/>
      <c r="S34" s="30"/>
      <c r="T34" s="30"/>
      <c r="U34" s="60"/>
      <c r="V34" s="52">
        <v>0</v>
      </c>
      <c r="W34" s="30">
        <f t="shared" si="0"/>
        <v>0</v>
      </c>
      <c r="X34" s="48" t="e">
        <f t="shared" si="1"/>
        <v>#DIV/0!</v>
      </c>
      <c r="Y34" s="134"/>
      <c r="Z34" s="114"/>
      <c r="AA34" s="115"/>
    </row>
    <row r="35" spans="1:27" x14ac:dyDescent="0.2">
      <c r="A35" s="5">
        <v>31</v>
      </c>
      <c r="B35" s="11" t="s">
        <v>39</v>
      </c>
      <c r="C35" s="6" t="s">
        <v>61</v>
      </c>
      <c r="D35" s="30"/>
      <c r="E35" s="30"/>
      <c r="F35" s="30"/>
      <c r="G35" s="30"/>
      <c r="H35" s="30"/>
      <c r="I35" s="30"/>
      <c r="J35" s="233"/>
      <c r="K35" s="233"/>
      <c r="L35" s="30"/>
      <c r="M35" s="30"/>
      <c r="N35" s="30"/>
      <c r="O35" s="30"/>
      <c r="P35" s="30"/>
      <c r="Q35" s="30"/>
      <c r="R35" s="30"/>
      <c r="S35" s="30"/>
      <c r="T35" s="30"/>
      <c r="U35" s="60"/>
      <c r="V35" s="52">
        <v>0</v>
      </c>
      <c r="W35" s="30">
        <f t="shared" si="0"/>
        <v>0</v>
      </c>
      <c r="X35" s="48" t="e">
        <f t="shared" si="1"/>
        <v>#DIV/0!</v>
      </c>
      <c r="Y35" s="134"/>
      <c r="Z35" s="114"/>
      <c r="AA35" s="115"/>
    </row>
    <row r="36" spans="1:27" x14ac:dyDescent="0.2">
      <c r="A36" s="5">
        <v>32</v>
      </c>
      <c r="B36" s="11" t="s">
        <v>62</v>
      </c>
      <c r="C36" s="6" t="s">
        <v>63</v>
      </c>
      <c r="D36" s="30"/>
      <c r="E36" s="30"/>
      <c r="F36" s="30"/>
      <c r="G36" s="30"/>
      <c r="H36" s="30"/>
      <c r="I36" s="30"/>
      <c r="J36" s="233"/>
      <c r="K36" s="233"/>
      <c r="L36" s="30"/>
      <c r="M36" s="30"/>
      <c r="N36" s="30"/>
      <c r="O36" s="30"/>
      <c r="P36" s="30"/>
      <c r="Q36" s="30"/>
      <c r="R36" s="30"/>
      <c r="S36" s="30"/>
      <c r="T36" s="30"/>
      <c r="U36" s="60"/>
      <c r="V36" s="52">
        <v>0</v>
      </c>
      <c r="W36" s="30">
        <f t="shared" si="0"/>
        <v>0</v>
      </c>
      <c r="X36" s="48" t="e">
        <f t="shared" si="1"/>
        <v>#DIV/0!</v>
      </c>
      <c r="Y36" s="134"/>
      <c r="Z36" s="114"/>
      <c r="AA36" s="115"/>
    </row>
    <row r="37" spans="1:27" x14ac:dyDescent="0.2">
      <c r="A37" s="5">
        <v>33</v>
      </c>
      <c r="B37" s="11" t="s">
        <v>64</v>
      </c>
      <c r="C37" s="6" t="s">
        <v>65</v>
      </c>
      <c r="D37" s="30"/>
      <c r="E37" s="30"/>
      <c r="F37" s="30"/>
      <c r="G37" s="30"/>
      <c r="H37" s="30"/>
      <c r="I37" s="30"/>
      <c r="J37" s="233"/>
      <c r="K37" s="233"/>
      <c r="L37" s="30"/>
      <c r="M37" s="30"/>
      <c r="N37" s="30"/>
      <c r="O37" s="30"/>
      <c r="P37" s="30"/>
      <c r="Q37" s="30"/>
      <c r="R37" s="30"/>
      <c r="S37" s="30"/>
      <c r="T37" s="30"/>
      <c r="U37" s="60"/>
      <c r="V37" s="52">
        <v>0</v>
      </c>
      <c r="W37" s="30">
        <f t="shared" si="0"/>
        <v>0</v>
      </c>
      <c r="X37" s="48" t="e">
        <f t="shared" si="1"/>
        <v>#DIV/0!</v>
      </c>
      <c r="Y37" s="134"/>
      <c r="Z37" s="114"/>
      <c r="AA37" s="115"/>
    </row>
    <row r="38" spans="1:27" x14ac:dyDescent="0.2">
      <c r="A38" s="5">
        <v>34</v>
      </c>
      <c r="B38" s="11" t="s">
        <v>20</v>
      </c>
      <c r="C38" s="6" t="s">
        <v>66</v>
      </c>
      <c r="D38" s="30">
        <v>6</v>
      </c>
      <c r="E38" s="30"/>
      <c r="F38" s="30"/>
      <c r="G38" s="30"/>
      <c r="H38" s="30"/>
      <c r="I38" s="30"/>
      <c r="J38" s="233">
        <v>9</v>
      </c>
      <c r="K38" s="163">
        <v>17</v>
      </c>
      <c r="L38" s="30"/>
      <c r="M38" s="30">
        <v>14</v>
      </c>
      <c r="N38" s="30"/>
      <c r="O38" s="30"/>
      <c r="P38" s="30"/>
      <c r="Q38" s="30"/>
      <c r="R38" s="30"/>
      <c r="S38" s="30"/>
      <c r="T38" s="30">
        <v>11</v>
      </c>
      <c r="U38" s="60"/>
      <c r="V38" s="52">
        <v>5</v>
      </c>
      <c r="W38" s="30">
        <f t="shared" si="0"/>
        <v>57</v>
      </c>
      <c r="X38" s="48">
        <f t="shared" si="1"/>
        <v>11.4</v>
      </c>
      <c r="Y38" s="134"/>
      <c r="Z38" s="114">
        <v>1</v>
      </c>
      <c r="AA38" s="115"/>
    </row>
    <row r="39" spans="1:27" x14ac:dyDescent="0.2">
      <c r="A39" s="5">
        <v>35</v>
      </c>
      <c r="B39" s="11" t="s">
        <v>67</v>
      </c>
      <c r="C39" s="6" t="s">
        <v>68</v>
      </c>
      <c r="D39" s="30"/>
      <c r="E39" s="30"/>
      <c r="F39" s="30"/>
      <c r="G39" s="30"/>
      <c r="H39" s="30"/>
      <c r="I39" s="30"/>
      <c r="J39" s="233"/>
      <c r="K39" s="233"/>
      <c r="L39" s="30"/>
      <c r="M39" s="30"/>
      <c r="N39" s="30"/>
      <c r="O39" s="30"/>
      <c r="P39" s="30"/>
      <c r="Q39" s="30"/>
      <c r="R39" s="30"/>
      <c r="S39" s="30"/>
      <c r="T39" s="30"/>
      <c r="U39" s="60"/>
      <c r="V39" s="52">
        <v>0</v>
      </c>
      <c r="W39" s="30">
        <f t="shared" si="0"/>
        <v>0</v>
      </c>
      <c r="X39" s="48" t="e">
        <f t="shared" si="1"/>
        <v>#DIV/0!</v>
      </c>
      <c r="Y39" s="134"/>
      <c r="Z39" s="114"/>
      <c r="AA39" s="115"/>
    </row>
    <row r="40" spans="1:27" x14ac:dyDescent="0.2">
      <c r="A40" s="5">
        <v>36</v>
      </c>
      <c r="B40" s="11" t="s">
        <v>69</v>
      </c>
      <c r="C40" s="6" t="s">
        <v>70</v>
      </c>
      <c r="D40" s="30"/>
      <c r="E40" s="30"/>
      <c r="F40" s="30"/>
      <c r="G40" s="30"/>
      <c r="H40" s="30"/>
      <c r="I40" s="30"/>
      <c r="J40" s="233"/>
      <c r="K40" s="233"/>
      <c r="L40" s="30"/>
      <c r="M40" s="30"/>
      <c r="N40" s="30"/>
      <c r="O40" s="30"/>
      <c r="P40" s="30"/>
      <c r="Q40" s="30"/>
      <c r="R40" s="30"/>
      <c r="S40" s="30"/>
      <c r="T40" s="30"/>
      <c r="U40" s="60"/>
      <c r="V40" s="52">
        <v>0</v>
      </c>
      <c r="W40" s="30">
        <f t="shared" si="0"/>
        <v>0</v>
      </c>
      <c r="X40" s="48" t="e">
        <f t="shared" si="1"/>
        <v>#DIV/0!</v>
      </c>
      <c r="Y40" s="134"/>
      <c r="Z40" s="114"/>
      <c r="AA40" s="115"/>
    </row>
    <row r="41" spans="1:27" x14ac:dyDescent="0.2">
      <c r="A41" s="5">
        <v>37</v>
      </c>
      <c r="B41" s="11" t="s">
        <v>71</v>
      </c>
      <c r="C41" s="7" t="s">
        <v>72</v>
      </c>
      <c r="D41" s="30"/>
      <c r="E41" s="30"/>
      <c r="F41" s="30"/>
      <c r="G41" s="30"/>
      <c r="H41" s="30"/>
      <c r="I41" s="30"/>
      <c r="J41" s="233"/>
      <c r="K41" s="233"/>
      <c r="L41" s="21">
        <v>31</v>
      </c>
      <c r="M41" s="30"/>
      <c r="N41" s="30"/>
      <c r="O41" s="30"/>
      <c r="P41" s="30"/>
      <c r="Q41" s="30"/>
      <c r="R41" s="30"/>
      <c r="S41" s="30"/>
      <c r="T41" s="30"/>
      <c r="U41" s="60"/>
      <c r="V41" s="52">
        <v>1</v>
      </c>
      <c r="W41" s="30">
        <f t="shared" si="0"/>
        <v>31</v>
      </c>
      <c r="X41" s="48">
        <f t="shared" si="1"/>
        <v>31</v>
      </c>
      <c r="Y41" s="134"/>
      <c r="Z41" s="114">
        <v>1</v>
      </c>
      <c r="AA41" s="115"/>
    </row>
    <row r="42" spans="1:27" x14ac:dyDescent="0.2">
      <c r="A42" s="5">
        <v>38</v>
      </c>
      <c r="B42" s="11" t="s">
        <v>73</v>
      </c>
      <c r="C42" s="7" t="s">
        <v>72</v>
      </c>
      <c r="D42" s="30"/>
      <c r="E42" s="30"/>
      <c r="F42" s="30"/>
      <c r="G42" s="30"/>
      <c r="H42" s="30"/>
      <c r="I42" s="30"/>
      <c r="J42" s="233"/>
      <c r="K42" s="233"/>
      <c r="L42" s="30"/>
      <c r="M42" s="30"/>
      <c r="N42" s="30"/>
      <c r="O42" s="30"/>
      <c r="P42" s="30"/>
      <c r="Q42" s="30"/>
      <c r="R42" s="30"/>
      <c r="S42" s="30"/>
      <c r="T42" s="30"/>
      <c r="U42" s="60"/>
      <c r="V42" s="52">
        <v>0</v>
      </c>
      <c r="W42" s="30">
        <f t="shared" si="0"/>
        <v>0</v>
      </c>
      <c r="X42" s="48" t="e">
        <f t="shared" si="1"/>
        <v>#DIV/0!</v>
      </c>
      <c r="Y42" s="134"/>
      <c r="Z42" s="114"/>
      <c r="AA42" s="115"/>
    </row>
    <row r="43" spans="1:27" x14ac:dyDescent="0.2">
      <c r="A43" s="5">
        <v>39</v>
      </c>
      <c r="B43" s="11" t="s">
        <v>49</v>
      </c>
      <c r="C43" s="7" t="s">
        <v>72</v>
      </c>
      <c r="D43" s="30"/>
      <c r="E43" s="30"/>
      <c r="F43" s="30"/>
      <c r="G43" s="30"/>
      <c r="H43" s="30"/>
      <c r="I43" s="30"/>
      <c r="J43" s="233"/>
      <c r="K43" s="233"/>
      <c r="L43" s="30"/>
      <c r="M43" s="30"/>
      <c r="N43" s="30"/>
      <c r="O43" s="30"/>
      <c r="P43" s="30"/>
      <c r="Q43" s="30"/>
      <c r="R43" s="30"/>
      <c r="S43" s="30"/>
      <c r="T43" s="30"/>
      <c r="U43" s="60"/>
      <c r="V43" s="52">
        <v>0</v>
      </c>
      <c r="W43" s="30">
        <f t="shared" si="0"/>
        <v>0</v>
      </c>
      <c r="X43" s="48" t="e">
        <f t="shared" si="1"/>
        <v>#DIV/0!</v>
      </c>
      <c r="Y43" s="134"/>
      <c r="Z43" s="114"/>
      <c r="AA43" s="115"/>
    </row>
    <row r="44" spans="1:27" x14ac:dyDescent="0.2">
      <c r="A44" s="5">
        <v>40</v>
      </c>
      <c r="B44" s="11" t="s">
        <v>74</v>
      </c>
      <c r="C44" s="7" t="s">
        <v>75</v>
      </c>
      <c r="D44" s="30"/>
      <c r="E44" s="30"/>
      <c r="F44" s="30"/>
      <c r="G44" s="30"/>
      <c r="H44" s="30"/>
      <c r="I44" s="30"/>
      <c r="J44" s="233"/>
      <c r="K44" s="233"/>
      <c r="L44" s="30"/>
      <c r="M44" s="30"/>
      <c r="N44" s="30"/>
      <c r="O44" s="30"/>
      <c r="P44" s="30"/>
      <c r="Q44" s="30"/>
      <c r="R44" s="30"/>
      <c r="S44" s="30"/>
      <c r="T44" s="30"/>
      <c r="U44" s="60"/>
      <c r="V44" s="52">
        <v>0</v>
      </c>
      <c r="W44" s="30">
        <f t="shared" si="0"/>
        <v>0</v>
      </c>
      <c r="X44" s="48" t="e">
        <f t="shared" si="1"/>
        <v>#DIV/0!</v>
      </c>
      <c r="Y44" s="134"/>
      <c r="Z44" s="114"/>
      <c r="AA44" s="115"/>
    </row>
    <row r="45" spans="1:27" x14ac:dyDescent="0.2">
      <c r="A45" s="5">
        <v>41</v>
      </c>
      <c r="B45" s="11" t="s">
        <v>76</v>
      </c>
      <c r="C45" s="7" t="s">
        <v>77</v>
      </c>
      <c r="D45" s="30"/>
      <c r="E45" s="30"/>
      <c r="F45" s="30"/>
      <c r="G45" s="30"/>
      <c r="H45" s="30"/>
      <c r="I45" s="30"/>
      <c r="J45" s="233"/>
      <c r="K45" s="233"/>
      <c r="L45" s="30"/>
      <c r="M45" s="30"/>
      <c r="N45" s="30"/>
      <c r="O45" s="30"/>
      <c r="P45" s="30"/>
      <c r="Q45" s="30"/>
      <c r="R45" s="30"/>
      <c r="S45" s="30"/>
      <c r="T45" s="30"/>
      <c r="U45" s="60"/>
      <c r="V45" s="52">
        <v>0</v>
      </c>
      <c r="W45" s="30">
        <f t="shared" si="0"/>
        <v>0</v>
      </c>
      <c r="X45" s="48" t="e">
        <f t="shared" si="1"/>
        <v>#DIV/0!</v>
      </c>
      <c r="Y45" s="134"/>
      <c r="Z45" s="114"/>
      <c r="AA45" s="115"/>
    </row>
    <row r="46" spans="1:27" x14ac:dyDescent="0.2">
      <c r="A46" s="5">
        <v>42</v>
      </c>
      <c r="B46" s="11" t="s">
        <v>78</v>
      </c>
      <c r="C46" s="7" t="s">
        <v>79</v>
      </c>
      <c r="D46" s="30"/>
      <c r="E46" s="30"/>
      <c r="F46" s="30"/>
      <c r="G46" s="30"/>
      <c r="H46" s="30"/>
      <c r="I46" s="30"/>
      <c r="J46" s="233"/>
      <c r="K46" s="233"/>
      <c r="L46" s="30"/>
      <c r="M46" s="30"/>
      <c r="N46" s="30"/>
      <c r="O46" s="30"/>
      <c r="P46" s="30"/>
      <c r="Q46" s="30"/>
      <c r="R46" s="30"/>
      <c r="S46" s="30"/>
      <c r="T46" s="30"/>
      <c r="U46" s="60"/>
      <c r="V46" s="52">
        <v>0</v>
      </c>
      <c r="W46" s="30">
        <f t="shared" si="0"/>
        <v>0</v>
      </c>
      <c r="X46" s="48" t="e">
        <f t="shared" si="1"/>
        <v>#DIV/0!</v>
      </c>
      <c r="Y46" s="134"/>
      <c r="Z46" s="114"/>
      <c r="AA46" s="115"/>
    </row>
    <row r="47" spans="1:27" x14ac:dyDescent="0.2">
      <c r="A47" s="5">
        <v>43</v>
      </c>
      <c r="B47" s="11" t="s">
        <v>80</v>
      </c>
      <c r="C47" s="7" t="s">
        <v>81</v>
      </c>
      <c r="D47" s="30"/>
      <c r="E47" s="30"/>
      <c r="F47" s="30"/>
      <c r="G47" s="30"/>
      <c r="H47" s="30"/>
      <c r="I47" s="30"/>
      <c r="J47" s="233"/>
      <c r="K47" s="233"/>
      <c r="L47" s="30"/>
      <c r="M47" s="30"/>
      <c r="N47" s="30"/>
      <c r="O47" s="30"/>
      <c r="P47" s="30"/>
      <c r="Q47" s="30"/>
      <c r="R47" s="30"/>
      <c r="S47" s="30"/>
      <c r="T47" s="30"/>
      <c r="U47" s="60"/>
      <c r="V47" s="52">
        <v>0</v>
      </c>
      <c r="W47" s="30">
        <f t="shared" si="0"/>
        <v>0</v>
      </c>
      <c r="X47" s="48" t="e">
        <f t="shared" si="1"/>
        <v>#DIV/0!</v>
      </c>
      <c r="Y47" s="134"/>
      <c r="Z47" s="114"/>
      <c r="AA47" s="115"/>
    </row>
    <row r="48" spans="1:27" x14ac:dyDescent="0.2">
      <c r="A48" s="5">
        <v>44</v>
      </c>
      <c r="B48" s="11" t="s">
        <v>82</v>
      </c>
      <c r="C48" s="7" t="s">
        <v>83</v>
      </c>
      <c r="D48" s="30"/>
      <c r="E48" s="30"/>
      <c r="F48" s="30"/>
      <c r="G48" s="30"/>
      <c r="H48" s="30"/>
      <c r="I48" s="30"/>
      <c r="J48" s="233"/>
      <c r="K48" s="233"/>
      <c r="L48" s="30"/>
      <c r="M48" s="30"/>
      <c r="N48" s="30"/>
      <c r="O48" s="30"/>
      <c r="P48" s="30"/>
      <c r="Q48" s="30"/>
      <c r="R48" s="30"/>
      <c r="S48" s="30"/>
      <c r="T48" s="30"/>
      <c r="U48" s="60"/>
      <c r="V48" s="52">
        <v>0</v>
      </c>
      <c r="W48" s="30">
        <f t="shared" si="0"/>
        <v>0</v>
      </c>
      <c r="X48" s="48" t="e">
        <f t="shared" si="1"/>
        <v>#DIV/0!</v>
      </c>
      <c r="Y48" s="134"/>
      <c r="Z48" s="114"/>
      <c r="AA48" s="115"/>
    </row>
    <row r="49" spans="1:27" x14ac:dyDescent="0.2">
      <c r="A49" s="5">
        <v>45</v>
      </c>
      <c r="B49" s="11" t="s">
        <v>84</v>
      </c>
      <c r="C49" s="7" t="s">
        <v>368</v>
      </c>
      <c r="D49" s="30"/>
      <c r="E49" s="30"/>
      <c r="F49" s="30"/>
      <c r="G49" s="30"/>
      <c r="H49" s="30"/>
      <c r="I49" s="30"/>
      <c r="J49" s="233"/>
      <c r="K49" s="233"/>
      <c r="L49" s="30"/>
      <c r="M49" s="30"/>
      <c r="N49" s="30"/>
      <c r="O49" s="30"/>
      <c r="P49" s="30"/>
      <c r="Q49" s="30"/>
      <c r="R49" s="30"/>
      <c r="S49" s="30"/>
      <c r="T49" s="30"/>
      <c r="U49" s="60"/>
      <c r="V49" s="52">
        <v>0</v>
      </c>
      <c r="W49" s="30">
        <f t="shared" si="0"/>
        <v>0</v>
      </c>
      <c r="X49" s="48" t="e">
        <f t="shared" si="1"/>
        <v>#DIV/0!</v>
      </c>
      <c r="Y49" s="134"/>
      <c r="Z49" s="114"/>
      <c r="AA49" s="115"/>
    </row>
    <row r="50" spans="1:27" x14ac:dyDescent="0.2">
      <c r="A50" s="5">
        <v>46</v>
      </c>
      <c r="B50" s="11" t="s">
        <v>85</v>
      </c>
      <c r="C50" s="7" t="s">
        <v>86</v>
      </c>
      <c r="D50" s="30"/>
      <c r="E50" s="30"/>
      <c r="F50" s="30"/>
      <c r="G50" s="30"/>
      <c r="H50" s="30"/>
      <c r="I50" s="30"/>
      <c r="J50" s="233"/>
      <c r="K50" s="233"/>
      <c r="L50" s="30"/>
      <c r="M50" s="30"/>
      <c r="N50" s="30"/>
      <c r="O50" s="30"/>
      <c r="P50" s="30"/>
      <c r="Q50" s="30"/>
      <c r="R50" s="30"/>
      <c r="S50" s="30"/>
      <c r="T50" s="30"/>
      <c r="U50" s="60"/>
      <c r="V50" s="52">
        <v>0</v>
      </c>
      <c r="W50" s="30">
        <f t="shared" si="0"/>
        <v>0</v>
      </c>
      <c r="X50" s="48" t="e">
        <f t="shared" si="1"/>
        <v>#DIV/0!</v>
      </c>
      <c r="Y50" s="134"/>
      <c r="Z50" s="114"/>
      <c r="AA50" s="115"/>
    </row>
    <row r="51" spans="1:27" x14ac:dyDescent="0.2">
      <c r="A51" s="5">
        <v>47</v>
      </c>
      <c r="B51" s="11" t="s">
        <v>76</v>
      </c>
      <c r="C51" s="7" t="s">
        <v>86</v>
      </c>
      <c r="D51" s="30"/>
      <c r="E51" s="30"/>
      <c r="F51" s="30"/>
      <c r="G51" s="30"/>
      <c r="H51" s="30"/>
      <c r="I51" s="30"/>
      <c r="J51" s="233"/>
      <c r="K51" s="233"/>
      <c r="L51" s="30"/>
      <c r="M51" s="30"/>
      <c r="N51" s="30"/>
      <c r="O51" s="30"/>
      <c r="P51" s="30"/>
      <c r="Q51" s="30"/>
      <c r="R51" s="30"/>
      <c r="S51" s="30"/>
      <c r="T51" s="30"/>
      <c r="U51" s="60"/>
      <c r="V51" s="52">
        <v>0</v>
      </c>
      <c r="W51" s="30">
        <f t="shared" si="0"/>
        <v>0</v>
      </c>
      <c r="X51" s="48" t="e">
        <f t="shared" si="1"/>
        <v>#DIV/0!</v>
      </c>
      <c r="Y51" s="134"/>
      <c r="Z51" s="114"/>
      <c r="AA51" s="115"/>
    </row>
    <row r="52" spans="1:27" x14ac:dyDescent="0.2">
      <c r="A52" s="5">
        <v>48</v>
      </c>
      <c r="B52" s="11" t="s">
        <v>87</v>
      </c>
      <c r="C52" s="7" t="s">
        <v>86</v>
      </c>
      <c r="D52" s="30"/>
      <c r="E52" s="30"/>
      <c r="F52" s="30"/>
      <c r="G52" s="30"/>
      <c r="H52" s="30"/>
      <c r="I52" s="30"/>
      <c r="J52" s="233"/>
      <c r="K52" s="233"/>
      <c r="L52" s="30"/>
      <c r="M52" s="30"/>
      <c r="N52" s="30"/>
      <c r="O52" s="30"/>
      <c r="P52" s="30"/>
      <c r="Q52" s="30"/>
      <c r="R52" s="30"/>
      <c r="S52" s="30"/>
      <c r="T52" s="30"/>
      <c r="U52" s="60"/>
      <c r="V52" s="52">
        <v>0</v>
      </c>
      <c r="W52" s="30">
        <f t="shared" si="0"/>
        <v>0</v>
      </c>
      <c r="X52" s="48" t="e">
        <f t="shared" si="1"/>
        <v>#DIV/0!</v>
      </c>
      <c r="Y52" s="134"/>
      <c r="Z52" s="114"/>
      <c r="AA52" s="115"/>
    </row>
    <row r="53" spans="1:27" x14ac:dyDescent="0.2">
      <c r="A53" s="5">
        <v>49</v>
      </c>
      <c r="B53" s="11" t="s">
        <v>88</v>
      </c>
      <c r="C53" s="7" t="s">
        <v>86</v>
      </c>
      <c r="D53" s="40"/>
      <c r="E53" s="40"/>
      <c r="F53" s="40"/>
      <c r="G53" s="40"/>
      <c r="H53" s="40"/>
      <c r="I53" s="40"/>
      <c r="J53" s="294"/>
      <c r="K53" s="294"/>
      <c r="L53" s="40"/>
      <c r="M53" s="40"/>
      <c r="N53" s="40"/>
      <c r="O53" s="40"/>
      <c r="P53" s="40"/>
      <c r="Q53" s="40"/>
      <c r="R53" s="40"/>
      <c r="S53" s="40"/>
      <c r="T53" s="40"/>
      <c r="U53" s="62"/>
      <c r="V53" s="52">
        <v>0</v>
      </c>
      <c r="W53" s="30">
        <f t="shared" si="0"/>
        <v>0</v>
      </c>
      <c r="X53" s="48" t="e">
        <f t="shared" si="1"/>
        <v>#DIV/0!</v>
      </c>
      <c r="Y53" s="134"/>
      <c r="Z53" s="114"/>
      <c r="AA53" s="115"/>
    </row>
    <row r="54" spans="1:27" x14ac:dyDescent="0.2">
      <c r="A54" s="5">
        <v>50</v>
      </c>
      <c r="B54" s="11" t="s">
        <v>89</v>
      </c>
      <c r="C54" s="7" t="s">
        <v>90</v>
      </c>
      <c r="D54" s="30"/>
      <c r="E54" s="30">
        <v>13</v>
      </c>
      <c r="F54" s="30"/>
      <c r="G54" s="30">
        <v>18</v>
      </c>
      <c r="H54" s="21">
        <v>12</v>
      </c>
      <c r="I54" s="30">
        <v>18</v>
      </c>
      <c r="J54" s="233"/>
      <c r="K54" s="233"/>
      <c r="L54" s="30">
        <v>20</v>
      </c>
      <c r="M54" s="30">
        <v>17</v>
      </c>
      <c r="N54" s="30" t="s">
        <v>94</v>
      </c>
      <c r="O54" s="30">
        <v>27</v>
      </c>
      <c r="P54" s="30">
        <v>21</v>
      </c>
      <c r="Q54" s="23">
        <v>28</v>
      </c>
      <c r="R54" s="30">
        <v>30</v>
      </c>
      <c r="S54" s="30"/>
      <c r="T54" s="23">
        <v>37</v>
      </c>
      <c r="U54" s="63">
        <v>38</v>
      </c>
      <c r="V54" s="52">
        <v>12</v>
      </c>
      <c r="W54" s="30">
        <f t="shared" si="0"/>
        <v>279</v>
      </c>
      <c r="X54" s="48">
        <f t="shared" si="1"/>
        <v>23.25</v>
      </c>
      <c r="Y54" s="134"/>
      <c r="Z54" s="114">
        <v>1</v>
      </c>
      <c r="AA54" s="115">
        <v>3</v>
      </c>
    </row>
    <row r="55" spans="1:27" x14ac:dyDescent="0.2">
      <c r="A55" s="5">
        <v>51</v>
      </c>
      <c r="B55" s="11" t="s">
        <v>91</v>
      </c>
      <c r="C55" s="7" t="s">
        <v>92</v>
      </c>
      <c r="D55" s="30"/>
      <c r="E55" s="30"/>
      <c r="F55" s="30"/>
      <c r="G55" s="30"/>
      <c r="H55" s="30"/>
      <c r="I55" s="30"/>
      <c r="J55" s="233"/>
      <c r="K55" s="233"/>
      <c r="L55" s="30"/>
      <c r="M55" s="30"/>
      <c r="N55" s="30"/>
      <c r="O55" s="30"/>
      <c r="P55" s="30"/>
      <c r="Q55" s="30"/>
      <c r="R55" s="30"/>
      <c r="S55" s="30"/>
      <c r="T55" s="30"/>
      <c r="U55" s="60"/>
      <c r="V55" s="52">
        <v>0</v>
      </c>
      <c r="W55" s="30">
        <f t="shared" si="0"/>
        <v>0</v>
      </c>
      <c r="X55" s="48" t="e">
        <f t="shared" si="1"/>
        <v>#DIV/0!</v>
      </c>
      <c r="Y55" s="134"/>
      <c r="Z55" s="114"/>
      <c r="AA55" s="115"/>
    </row>
    <row r="56" spans="1:27" x14ac:dyDescent="0.2">
      <c r="A56" s="5">
        <v>52</v>
      </c>
      <c r="B56" s="11" t="s">
        <v>35</v>
      </c>
      <c r="C56" s="7" t="s">
        <v>92</v>
      </c>
      <c r="D56" s="30"/>
      <c r="E56" s="30"/>
      <c r="F56" s="30"/>
      <c r="G56" s="30"/>
      <c r="H56" s="30"/>
      <c r="I56" s="30"/>
      <c r="J56" s="233"/>
      <c r="K56" s="233"/>
      <c r="L56" s="30"/>
      <c r="M56" s="30"/>
      <c r="N56" s="30"/>
      <c r="O56" s="30"/>
      <c r="P56" s="30"/>
      <c r="Q56" s="30"/>
      <c r="R56" s="30"/>
      <c r="S56" s="30"/>
      <c r="T56" s="30"/>
      <c r="U56" s="60"/>
      <c r="V56" s="52">
        <v>0</v>
      </c>
      <c r="W56" s="30">
        <f t="shared" si="0"/>
        <v>0</v>
      </c>
      <c r="X56" s="48" t="e">
        <f t="shared" si="1"/>
        <v>#DIV/0!</v>
      </c>
      <c r="Y56" s="134"/>
      <c r="Z56" s="114"/>
      <c r="AA56" s="115"/>
    </row>
    <row r="57" spans="1:27" x14ac:dyDescent="0.2">
      <c r="A57" s="5">
        <v>53</v>
      </c>
      <c r="B57" s="11" t="s">
        <v>93</v>
      </c>
      <c r="C57" s="7" t="s">
        <v>92</v>
      </c>
      <c r="D57" s="30"/>
      <c r="E57" s="30"/>
      <c r="F57" s="30"/>
      <c r="G57" s="30"/>
      <c r="H57" s="30"/>
      <c r="I57" s="30"/>
      <c r="J57" s="233"/>
      <c r="K57" s="233"/>
      <c r="L57" s="30"/>
      <c r="M57" s="30"/>
      <c r="N57" s="30"/>
      <c r="O57" s="30"/>
      <c r="P57" s="30"/>
      <c r="Q57" s="30"/>
      <c r="R57" s="30"/>
      <c r="S57" s="30"/>
      <c r="T57" s="30"/>
      <c r="U57" s="60"/>
      <c r="V57" s="52">
        <v>0</v>
      </c>
      <c r="W57" s="30">
        <f t="shared" si="0"/>
        <v>0</v>
      </c>
      <c r="X57" s="48" t="e">
        <f t="shared" si="1"/>
        <v>#DIV/0!</v>
      </c>
      <c r="Y57" s="134"/>
      <c r="Z57" s="114"/>
      <c r="AA57" s="115"/>
    </row>
    <row r="58" spans="1:27" x14ac:dyDescent="0.2">
      <c r="A58" s="5">
        <v>54</v>
      </c>
      <c r="B58" s="11" t="s">
        <v>95</v>
      </c>
      <c r="C58" s="7" t="s">
        <v>96</v>
      </c>
      <c r="D58" s="30"/>
      <c r="E58" s="30"/>
      <c r="F58" s="30"/>
      <c r="G58" s="21">
        <v>24</v>
      </c>
      <c r="H58" s="30"/>
      <c r="I58" s="30"/>
      <c r="J58" s="295">
        <v>34</v>
      </c>
      <c r="K58" s="233"/>
      <c r="L58" s="30"/>
      <c r="M58" s="30"/>
      <c r="N58" s="30"/>
      <c r="O58" s="30">
        <v>20</v>
      </c>
      <c r="P58" s="30"/>
      <c r="Q58" s="30"/>
      <c r="R58" s="30"/>
      <c r="S58" s="30"/>
      <c r="T58" s="30"/>
      <c r="U58" s="60"/>
      <c r="V58" s="52">
        <v>3</v>
      </c>
      <c r="W58" s="30">
        <f t="shared" si="0"/>
        <v>78</v>
      </c>
      <c r="X58" s="48">
        <f t="shared" si="1"/>
        <v>26</v>
      </c>
      <c r="Y58" s="134"/>
      <c r="Z58" s="114">
        <v>1</v>
      </c>
      <c r="AA58" s="115">
        <v>1</v>
      </c>
    </row>
    <row r="59" spans="1:27" x14ac:dyDescent="0.2">
      <c r="A59" s="5">
        <v>55</v>
      </c>
      <c r="B59" s="11" t="s">
        <v>97</v>
      </c>
      <c r="C59" s="7" t="s">
        <v>98</v>
      </c>
      <c r="D59" s="30"/>
      <c r="E59" s="30"/>
      <c r="F59" s="30"/>
      <c r="G59" s="30"/>
      <c r="H59" s="30"/>
      <c r="I59" s="30"/>
      <c r="J59" s="233"/>
      <c r="K59" s="233"/>
      <c r="L59" s="30"/>
      <c r="M59" s="30"/>
      <c r="N59" s="30"/>
      <c r="O59" s="30"/>
      <c r="P59" s="30"/>
      <c r="Q59" s="30"/>
      <c r="R59" s="30"/>
      <c r="S59" s="30"/>
      <c r="T59" s="30"/>
      <c r="U59" s="60"/>
      <c r="V59" s="52">
        <v>0</v>
      </c>
      <c r="W59" s="30">
        <f t="shared" si="0"/>
        <v>0</v>
      </c>
      <c r="X59" s="48" t="e">
        <f t="shared" si="1"/>
        <v>#DIV/0!</v>
      </c>
      <c r="Y59" s="134"/>
      <c r="Z59" s="114"/>
      <c r="AA59" s="115"/>
    </row>
    <row r="60" spans="1:27" x14ac:dyDescent="0.2">
      <c r="A60" s="5">
        <v>56</v>
      </c>
      <c r="B60" s="11" t="s">
        <v>99</v>
      </c>
      <c r="C60" s="7" t="s">
        <v>100</v>
      </c>
      <c r="D60" s="30"/>
      <c r="E60" s="30">
        <v>12</v>
      </c>
      <c r="F60" s="30"/>
      <c r="G60" s="30"/>
      <c r="H60" s="30"/>
      <c r="I60" s="30"/>
      <c r="J60" s="233"/>
      <c r="K60" s="233"/>
      <c r="L60" s="30"/>
      <c r="M60" s="30"/>
      <c r="N60" s="30"/>
      <c r="O60" s="30"/>
      <c r="P60" s="30"/>
      <c r="Q60" s="30"/>
      <c r="R60" s="30"/>
      <c r="S60" s="30"/>
      <c r="T60" s="30"/>
      <c r="U60" s="60"/>
      <c r="V60" s="52">
        <v>1</v>
      </c>
      <c r="W60" s="30">
        <f t="shared" si="0"/>
        <v>12</v>
      </c>
      <c r="X60" s="48">
        <f t="shared" si="1"/>
        <v>12</v>
      </c>
      <c r="Y60" s="134"/>
      <c r="Z60" s="114"/>
      <c r="AA60" s="115"/>
    </row>
    <row r="61" spans="1:27" x14ac:dyDescent="0.2">
      <c r="A61" s="5">
        <v>57</v>
      </c>
      <c r="B61" s="11" t="s">
        <v>101</v>
      </c>
      <c r="C61" s="7" t="s">
        <v>100</v>
      </c>
      <c r="D61" s="30"/>
      <c r="E61" s="30"/>
      <c r="F61" s="30"/>
      <c r="G61" s="30"/>
      <c r="H61" s="30"/>
      <c r="I61" s="30"/>
      <c r="J61" s="233"/>
      <c r="K61" s="233"/>
      <c r="L61" s="30"/>
      <c r="M61" s="30"/>
      <c r="N61" s="30"/>
      <c r="O61" s="30"/>
      <c r="P61" s="30"/>
      <c r="Q61" s="30"/>
      <c r="R61" s="30"/>
      <c r="S61" s="30"/>
      <c r="T61" s="30"/>
      <c r="U61" s="60"/>
      <c r="V61" s="52">
        <v>0</v>
      </c>
      <c r="W61" s="30">
        <f t="shared" si="0"/>
        <v>0</v>
      </c>
      <c r="X61" s="48" t="e">
        <f t="shared" si="1"/>
        <v>#DIV/0!</v>
      </c>
      <c r="Y61" s="134"/>
      <c r="Z61" s="114"/>
      <c r="AA61" s="115"/>
    </row>
    <row r="62" spans="1:27" x14ac:dyDescent="0.2">
      <c r="A62" s="5">
        <v>58</v>
      </c>
      <c r="B62" s="11" t="s">
        <v>102</v>
      </c>
      <c r="C62" s="7" t="s">
        <v>103</v>
      </c>
      <c r="D62" s="30"/>
      <c r="E62" s="23">
        <v>33</v>
      </c>
      <c r="F62" s="30"/>
      <c r="G62" s="30"/>
      <c r="H62" s="30"/>
      <c r="I62" s="30"/>
      <c r="J62" s="233"/>
      <c r="K62" s="233"/>
      <c r="L62" s="30"/>
      <c r="M62" s="30"/>
      <c r="N62" s="30"/>
      <c r="O62" s="30"/>
      <c r="P62" s="30"/>
      <c r="Q62" s="30"/>
      <c r="R62" s="30"/>
      <c r="S62" s="30"/>
      <c r="T62" s="30"/>
      <c r="U62" s="60"/>
      <c r="V62" s="52">
        <v>1</v>
      </c>
      <c r="W62" s="30">
        <f t="shared" si="0"/>
        <v>33</v>
      </c>
      <c r="X62" s="48">
        <f t="shared" si="1"/>
        <v>33</v>
      </c>
      <c r="Y62" s="134"/>
      <c r="Z62" s="114"/>
      <c r="AA62" s="115">
        <v>1</v>
      </c>
    </row>
    <row r="63" spans="1:27" x14ac:dyDescent="0.2">
      <c r="A63" s="5">
        <v>59</v>
      </c>
      <c r="B63" s="11" t="s">
        <v>104</v>
      </c>
      <c r="C63" s="7" t="s">
        <v>105</v>
      </c>
      <c r="D63" s="30"/>
      <c r="E63" s="30"/>
      <c r="F63" s="30"/>
      <c r="G63" s="23">
        <v>20</v>
      </c>
      <c r="H63" s="30">
        <v>6</v>
      </c>
      <c r="I63" s="30"/>
      <c r="J63" s="233"/>
      <c r="K63" s="233"/>
      <c r="L63" s="30"/>
      <c r="M63" s="30"/>
      <c r="N63" s="30"/>
      <c r="O63" s="30"/>
      <c r="P63" s="30"/>
      <c r="Q63" s="30"/>
      <c r="R63" s="30"/>
      <c r="S63" s="30"/>
      <c r="T63" s="30"/>
      <c r="U63" s="60"/>
      <c r="V63" s="52">
        <v>2</v>
      </c>
      <c r="W63" s="30">
        <f t="shared" si="0"/>
        <v>26</v>
      </c>
      <c r="X63" s="48">
        <f t="shared" si="1"/>
        <v>13</v>
      </c>
      <c r="Y63" s="134"/>
      <c r="Z63" s="114"/>
      <c r="AA63" s="115">
        <v>1</v>
      </c>
    </row>
    <row r="64" spans="1:27" x14ac:dyDescent="0.2">
      <c r="A64" s="5">
        <v>60</v>
      </c>
      <c r="B64" s="11" t="s">
        <v>106</v>
      </c>
      <c r="C64" s="7" t="s">
        <v>105</v>
      </c>
      <c r="D64" s="30"/>
      <c r="E64" s="30"/>
      <c r="F64" s="30"/>
      <c r="G64" s="30"/>
      <c r="H64" s="30"/>
      <c r="I64" s="30"/>
      <c r="J64" s="233"/>
      <c r="K64" s="233"/>
      <c r="L64" s="30"/>
      <c r="M64" s="30"/>
      <c r="N64" s="30"/>
      <c r="O64" s="30"/>
      <c r="P64" s="30"/>
      <c r="Q64" s="30"/>
      <c r="R64" s="30"/>
      <c r="S64" s="30"/>
      <c r="T64" s="30"/>
      <c r="U64" s="60"/>
      <c r="V64" s="52">
        <v>0</v>
      </c>
      <c r="W64" s="30">
        <f t="shared" si="0"/>
        <v>0</v>
      </c>
      <c r="X64" s="48" t="e">
        <f t="shared" si="1"/>
        <v>#DIV/0!</v>
      </c>
      <c r="Y64" s="134"/>
      <c r="Z64" s="114"/>
      <c r="AA64" s="115"/>
    </row>
    <row r="65" spans="1:27" x14ac:dyDescent="0.2">
      <c r="A65" s="5">
        <v>61</v>
      </c>
      <c r="B65" s="11" t="s">
        <v>107</v>
      </c>
      <c r="C65" s="7" t="s">
        <v>108</v>
      </c>
      <c r="D65" s="30"/>
      <c r="E65" s="30"/>
      <c r="F65" s="30"/>
      <c r="G65" s="30"/>
      <c r="H65" s="30"/>
      <c r="I65" s="30"/>
      <c r="J65" s="233"/>
      <c r="K65" s="233"/>
      <c r="L65" s="30"/>
      <c r="M65" s="30"/>
      <c r="N65" s="30"/>
      <c r="O65" s="30"/>
      <c r="P65" s="30">
        <v>21</v>
      </c>
      <c r="Q65" s="30"/>
      <c r="R65" s="30"/>
      <c r="S65" s="30"/>
      <c r="T65" s="30"/>
      <c r="U65" s="60"/>
      <c r="V65" s="52">
        <v>1</v>
      </c>
      <c r="W65" s="30">
        <f t="shared" si="0"/>
        <v>21</v>
      </c>
      <c r="X65" s="48">
        <f t="shared" si="1"/>
        <v>21</v>
      </c>
      <c r="Y65" s="134"/>
      <c r="Z65" s="114"/>
      <c r="AA65" s="115"/>
    </row>
    <row r="66" spans="1:27" x14ac:dyDescent="0.2">
      <c r="A66" s="5">
        <v>62</v>
      </c>
      <c r="B66" s="11" t="s">
        <v>109</v>
      </c>
      <c r="C66" s="7" t="s">
        <v>108</v>
      </c>
      <c r="D66" s="30"/>
      <c r="E66" s="30"/>
      <c r="F66" s="30"/>
      <c r="G66" s="30"/>
      <c r="H66" s="30"/>
      <c r="I66" s="30"/>
      <c r="J66" s="233"/>
      <c r="K66" s="233"/>
      <c r="L66" s="30"/>
      <c r="M66" s="30"/>
      <c r="N66" s="30"/>
      <c r="O66" s="30"/>
      <c r="P66" s="21">
        <v>37</v>
      </c>
      <c r="Q66" s="22">
        <v>41</v>
      </c>
      <c r="R66" s="30"/>
      <c r="S66" s="30"/>
      <c r="T66" s="30"/>
      <c r="U66" s="60"/>
      <c r="V66" s="52">
        <v>2</v>
      </c>
      <c r="W66" s="30">
        <f t="shared" si="0"/>
        <v>78</v>
      </c>
      <c r="X66" s="48">
        <f t="shared" si="1"/>
        <v>39</v>
      </c>
      <c r="Y66" s="134">
        <v>1</v>
      </c>
      <c r="Z66" s="114">
        <v>1</v>
      </c>
      <c r="AA66" s="115"/>
    </row>
    <row r="67" spans="1:27" x14ac:dyDescent="0.2">
      <c r="A67" s="5">
        <v>63</v>
      </c>
      <c r="B67" s="11" t="s">
        <v>110</v>
      </c>
      <c r="C67" s="7" t="s">
        <v>108</v>
      </c>
      <c r="D67" s="30"/>
      <c r="E67" s="30"/>
      <c r="F67" s="30"/>
      <c r="G67" s="30"/>
      <c r="H67" s="30"/>
      <c r="I67" s="30"/>
      <c r="J67" s="233"/>
      <c r="K67" s="233"/>
      <c r="L67" s="30"/>
      <c r="M67" s="30"/>
      <c r="N67" s="30"/>
      <c r="O67" s="30"/>
      <c r="P67" s="30"/>
      <c r="Q67" s="30"/>
      <c r="R67" s="30"/>
      <c r="S67" s="30"/>
      <c r="T67" s="30"/>
      <c r="U67" s="60"/>
      <c r="V67" s="52">
        <v>0</v>
      </c>
      <c r="W67" s="30">
        <f t="shared" si="0"/>
        <v>0</v>
      </c>
      <c r="X67" s="48" t="e">
        <f t="shared" si="1"/>
        <v>#DIV/0!</v>
      </c>
      <c r="Y67" s="134"/>
      <c r="Z67" s="114"/>
      <c r="AA67" s="115"/>
    </row>
    <row r="68" spans="1:27" x14ac:dyDescent="0.2">
      <c r="A68" s="5">
        <v>64</v>
      </c>
      <c r="B68" s="11" t="s">
        <v>111</v>
      </c>
      <c r="C68" s="7" t="s">
        <v>112</v>
      </c>
      <c r="D68" s="30"/>
      <c r="E68" s="30"/>
      <c r="F68" s="30"/>
      <c r="G68" s="30"/>
      <c r="H68" s="30"/>
      <c r="I68" s="30"/>
      <c r="J68" s="233"/>
      <c r="K68" s="233"/>
      <c r="L68" s="30"/>
      <c r="M68" s="30"/>
      <c r="N68" s="30"/>
      <c r="O68" s="30"/>
      <c r="P68" s="30"/>
      <c r="Q68" s="30"/>
      <c r="R68" s="30"/>
      <c r="S68" s="30"/>
      <c r="T68" s="30"/>
      <c r="U68" s="60"/>
      <c r="V68" s="52">
        <v>0</v>
      </c>
      <c r="W68" s="30">
        <f t="shared" si="0"/>
        <v>0</v>
      </c>
      <c r="X68" s="48" t="e">
        <f t="shared" si="1"/>
        <v>#DIV/0!</v>
      </c>
      <c r="Y68" s="134"/>
      <c r="Z68" s="114"/>
      <c r="AA68" s="115"/>
    </row>
    <row r="69" spans="1:27" x14ac:dyDescent="0.2">
      <c r="A69" s="5">
        <v>65</v>
      </c>
      <c r="B69" s="11" t="s">
        <v>113</v>
      </c>
      <c r="C69" s="7" t="s">
        <v>112</v>
      </c>
      <c r="D69" s="30"/>
      <c r="E69" s="30"/>
      <c r="F69" s="22">
        <v>40</v>
      </c>
      <c r="G69" s="30"/>
      <c r="H69" s="30"/>
      <c r="I69" s="30"/>
      <c r="J69" s="233"/>
      <c r="K69" s="233"/>
      <c r="L69" s="30"/>
      <c r="M69" s="22">
        <v>35</v>
      </c>
      <c r="N69" s="30"/>
      <c r="O69" s="30"/>
      <c r="P69" s="30"/>
      <c r="Q69" s="30"/>
      <c r="R69" s="30"/>
      <c r="S69" s="30"/>
      <c r="T69" s="30"/>
      <c r="U69" s="60"/>
      <c r="V69" s="52">
        <v>2</v>
      </c>
      <c r="W69" s="30">
        <f t="shared" si="0"/>
        <v>75</v>
      </c>
      <c r="X69" s="48">
        <f t="shared" si="1"/>
        <v>37.5</v>
      </c>
      <c r="Y69" s="134">
        <v>2</v>
      </c>
      <c r="Z69" s="114"/>
      <c r="AA69" s="115"/>
    </row>
    <row r="70" spans="1:27" x14ac:dyDescent="0.2">
      <c r="A70" s="5">
        <v>66</v>
      </c>
      <c r="B70" s="11" t="s">
        <v>69</v>
      </c>
      <c r="C70" s="7" t="s">
        <v>114</v>
      </c>
      <c r="D70" s="30"/>
      <c r="E70" s="30"/>
      <c r="F70" s="30"/>
      <c r="G70" s="30"/>
      <c r="H70" s="30"/>
      <c r="I70" s="30"/>
      <c r="J70" s="233"/>
      <c r="K70" s="233"/>
      <c r="L70" s="30"/>
      <c r="M70" s="30"/>
      <c r="N70" s="30"/>
      <c r="O70" s="30"/>
      <c r="P70" s="30"/>
      <c r="Q70" s="30"/>
      <c r="R70" s="30"/>
      <c r="S70" s="30"/>
      <c r="T70" s="30"/>
      <c r="U70" s="60"/>
      <c r="V70" s="52">
        <v>0</v>
      </c>
      <c r="W70" s="30">
        <f t="shared" si="0"/>
        <v>0</v>
      </c>
      <c r="X70" s="48" t="e">
        <f t="shared" si="1"/>
        <v>#DIV/0!</v>
      </c>
      <c r="Y70" s="134"/>
      <c r="Z70" s="114"/>
      <c r="AA70" s="115"/>
    </row>
    <row r="71" spans="1:27" x14ac:dyDescent="0.2">
      <c r="A71" s="5">
        <v>67</v>
      </c>
      <c r="B71" s="11" t="s">
        <v>115</v>
      </c>
      <c r="C71" s="7" t="s">
        <v>114</v>
      </c>
      <c r="D71" s="30"/>
      <c r="E71" s="30"/>
      <c r="F71" s="30"/>
      <c r="G71" s="30"/>
      <c r="H71" s="30"/>
      <c r="I71" s="30"/>
      <c r="J71" s="233"/>
      <c r="K71" s="233"/>
      <c r="L71" s="30"/>
      <c r="M71" s="30"/>
      <c r="N71" s="30"/>
      <c r="O71" s="30"/>
      <c r="P71" s="30"/>
      <c r="Q71" s="30"/>
      <c r="R71" s="30"/>
      <c r="S71" s="30"/>
      <c r="T71" s="30"/>
      <c r="U71" s="60"/>
      <c r="V71" s="52">
        <v>0</v>
      </c>
      <c r="W71" s="30">
        <f t="shared" si="0"/>
        <v>0</v>
      </c>
      <c r="X71" s="48" t="e">
        <f t="shared" si="1"/>
        <v>#DIV/0!</v>
      </c>
      <c r="Y71" s="134"/>
      <c r="Z71" s="114"/>
      <c r="AA71" s="115"/>
    </row>
    <row r="72" spans="1:27" x14ac:dyDescent="0.2">
      <c r="A72" s="5">
        <v>68</v>
      </c>
      <c r="B72" s="11" t="s">
        <v>116</v>
      </c>
      <c r="C72" s="7" t="s">
        <v>117</v>
      </c>
      <c r="D72" s="30"/>
      <c r="E72" s="30"/>
      <c r="F72" s="30"/>
      <c r="G72" s="30"/>
      <c r="H72" s="30"/>
      <c r="I72" s="30"/>
      <c r="J72" s="233"/>
      <c r="K72" s="233"/>
      <c r="L72" s="30"/>
      <c r="M72" s="30"/>
      <c r="N72" s="30"/>
      <c r="O72" s="30"/>
      <c r="P72" s="30"/>
      <c r="Q72" s="30"/>
      <c r="R72" s="30"/>
      <c r="S72" s="30"/>
      <c r="T72" s="30"/>
      <c r="U72" s="60"/>
      <c r="V72" s="52">
        <v>0</v>
      </c>
      <c r="W72" s="30">
        <f t="shared" ref="W72:W135" si="2">SUM(D72:U72)</f>
        <v>0</v>
      </c>
      <c r="X72" s="48" t="e">
        <f t="shared" si="1"/>
        <v>#DIV/0!</v>
      </c>
      <c r="Y72" s="134"/>
      <c r="Z72" s="114"/>
      <c r="AA72" s="115"/>
    </row>
    <row r="73" spans="1:27" x14ac:dyDescent="0.2">
      <c r="A73" s="5">
        <v>69</v>
      </c>
      <c r="B73" s="11" t="s">
        <v>118</v>
      </c>
      <c r="C73" s="7" t="s">
        <v>117</v>
      </c>
      <c r="D73" s="30"/>
      <c r="E73" s="22">
        <v>38</v>
      </c>
      <c r="F73" s="30"/>
      <c r="G73" s="30"/>
      <c r="H73" s="30"/>
      <c r="I73" s="30"/>
      <c r="J73" s="233"/>
      <c r="K73" s="233"/>
      <c r="L73" s="30"/>
      <c r="M73" s="30"/>
      <c r="N73" s="30"/>
      <c r="O73" s="22">
        <v>41</v>
      </c>
      <c r="P73" s="30"/>
      <c r="Q73" s="30"/>
      <c r="R73" s="21">
        <v>36</v>
      </c>
      <c r="S73" s="163"/>
      <c r="T73" s="30"/>
      <c r="U73" s="60"/>
      <c r="V73" s="52">
        <v>3</v>
      </c>
      <c r="W73" s="30">
        <f t="shared" si="2"/>
        <v>115</v>
      </c>
      <c r="X73" s="48">
        <f t="shared" si="1"/>
        <v>38.333333333333336</v>
      </c>
      <c r="Y73" s="134">
        <v>2</v>
      </c>
      <c r="Z73" s="114">
        <v>1</v>
      </c>
      <c r="AA73" s="115"/>
    </row>
    <row r="74" spans="1:27" x14ac:dyDescent="0.2">
      <c r="A74" s="5">
        <v>70</v>
      </c>
      <c r="B74" s="11" t="s">
        <v>119</v>
      </c>
      <c r="C74" s="7" t="s">
        <v>120</v>
      </c>
      <c r="D74" s="30"/>
      <c r="E74" s="30"/>
      <c r="F74" s="30"/>
      <c r="G74" s="30"/>
      <c r="H74" s="30"/>
      <c r="I74" s="30"/>
      <c r="J74" s="233"/>
      <c r="K74" s="233"/>
      <c r="L74" s="30"/>
      <c r="M74" s="30"/>
      <c r="N74" s="30"/>
      <c r="O74" s="30"/>
      <c r="P74" s="30"/>
      <c r="Q74" s="30"/>
      <c r="R74" s="30"/>
      <c r="S74" s="30"/>
      <c r="T74" s="30"/>
      <c r="U74" s="60"/>
      <c r="V74" s="52">
        <v>0</v>
      </c>
      <c r="W74" s="30">
        <f t="shared" si="2"/>
        <v>0</v>
      </c>
      <c r="X74" s="48" t="e">
        <f t="shared" ref="X74:X137" si="3">W74/V74</f>
        <v>#DIV/0!</v>
      </c>
      <c r="Y74" s="134"/>
      <c r="Z74" s="114"/>
      <c r="AA74" s="115"/>
    </row>
    <row r="75" spans="1:27" x14ac:dyDescent="0.2">
      <c r="A75" s="5">
        <v>71</v>
      </c>
      <c r="B75" s="11" t="s">
        <v>121</v>
      </c>
      <c r="C75" s="7" t="s">
        <v>120</v>
      </c>
      <c r="D75" s="30"/>
      <c r="E75" s="30"/>
      <c r="F75" s="30"/>
      <c r="G75" s="30"/>
      <c r="H75" s="30"/>
      <c r="I75" s="30"/>
      <c r="J75" s="233"/>
      <c r="K75" s="233"/>
      <c r="L75" s="30"/>
      <c r="M75" s="30"/>
      <c r="N75" s="30"/>
      <c r="O75" s="30"/>
      <c r="P75" s="30"/>
      <c r="Q75" s="30"/>
      <c r="R75" s="30"/>
      <c r="S75" s="30"/>
      <c r="T75" s="30"/>
      <c r="U75" s="60"/>
      <c r="V75" s="52">
        <v>0</v>
      </c>
      <c r="W75" s="30">
        <f t="shared" si="2"/>
        <v>0</v>
      </c>
      <c r="X75" s="48" t="e">
        <f t="shared" si="3"/>
        <v>#DIV/0!</v>
      </c>
      <c r="Y75" s="134"/>
      <c r="Z75" s="114"/>
      <c r="AA75" s="115"/>
    </row>
    <row r="76" spans="1:27" x14ac:dyDescent="0.2">
      <c r="A76" s="5">
        <v>72</v>
      </c>
      <c r="B76" s="11" t="s">
        <v>122</v>
      </c>
      <c r="C76" s="7" t="s">
        <v>123</v>
      </c>
      <c r="D76" s="30"/>
      <c r="E76" s="30"/>
      <c r="F76" s="30"/>
      <c r="G76" s="30"/>
      <c r="H76" s="30"/>
      <c r="I76" s="30"/>
      <c r="J76" s="233"/>
      <c r="K76" s="233"/>
      <c r="L76" s="30"/>
      <c r="M76" s="30"/>
      <c r="N76" s="30"/>
      <c r="O76" s="30"/>
      <c r="P76" s="30"/>
      <c r="Q76" s="30"/>
      <c r="R76" s="30"/>
      <c r="S76" s="30"/>
      <c r="T76" s="30"/>
      <c r="U76" s="60"/>
      <c r="V76" s="52">
        <v>0</v>
      </c>
      <c r="W76" s="30">
        <f t="shared" si="2"/>
        <v>0</v>
      </c>
      <c r="X76" s="48" t="e">
        <f t="shared" si="3"/>
        <v>#DIV/0!</v>
      </c>
      <c r="Y76" s="134"/>
      <c r="Z76" s="114"/>
      <c r="AA76" s="115"/>
    </row>
    <row r="77" spans="1:27" x14ac:dyDescent="0.2">
      <c r="A77" s="5">
        <v>73</v>
      </c>
      <c r="B77" s="11" t="s">
        <v>62</v>
      </c>
      <c r="C77" s="7" t="s">
        <v>124</v>
      </c>
      <c r="D77" s="30"/>
      <c r="E77" s="30"/>
      <c r="F77" s="30"/>
      <c r="G77" s="30"/>
      <c r="H77" s="30"/>
      <c r="I77" s="30"/>
      <c r="J77" s="233"/>
      <c r="K77" s="233"/>
      <c r="L77" s="30"/>
      <c r="M77" s="30"/>
      <c r="N77" s="30"/>
      <c r="O77" s="30"/>
      <c r="P77" s="30"/>
      <c r="Q77" s="30"/>
      <c r="R77" s="30"/>
      <c r="S77" s="30"/>
      <c r="T77" s="30"/>
      <c r="U77" s="60"/>
      <c r="V77" s="52">
        <v>0</v>
      </c>
      <c r="W77" s="30">
        <f t="shared" si="2"/>
        <v>0</v>
      </c>
      <c r="X77" s="48" t="e">
        <f t="shared" si="3"/>
        <v>#DIV/0!</v>
      </c>
      <c r="Y77" s="134"/>
      <c r="Z77" s="114"/>
      <c r="AA77" s="115"/>
    </row>
    <row r="78" spans="1:27" x14ac:dyDescent="0.2">
      <c r="A78" s="5">
        <v>74</v>
      </c>
      <c r="B78" s="11" t="s">
        <v>125</v>
      </c>
      <c r="C78" s="7" t="s">
        <v>126</v>
      </c>
      <c r="D78" s="30"/>
      <c r="E78" s="30"/>
      <c r="F78" s="30"/>
      <c r="G78" s="30"/>
      <c r="H78" s="30"/>
      <c r="I78" s="30"/>
      <c r="J78" s="233"/>
      <c r="K78" s="233"/>
      <c r="L78" s="30"/>
      <c r="M78" s="30"/>
      <c r="N78" s="30"/>
      <c r="O78" s="30"/>
      <c r="P78" s="30"/>
      <c r="Q78" s="30"/>
      <c r="R78" s="30"/>
      <c r="S78" s="30"/>
      <c r="T78" s="30"/>
      <c r="U78" s="60"/>
      <c r="V78" s="52">
        <v>0</v>
      </c>
      <c r="W78" s="30">
        <f t="shared" si="2"/>
        <v>0</v>
      </c>
      <c r="X78" s="48" t="e">
        <f t="shared" si="3"/>
        <v>#DIV/0!</v>
      </c>
      <c r="Y78" s="134"/>
      <c r="Z78" s="114"/>
      <c r="AA78" s="115"/>
    </row>
    <row r="79" spans="1:27" x14ac:dyDescent="0.2">
      <c r="A79" s="5">
        <v>75</v>
      </c>
      <c r="B79" s="11" t="s">
        <v>127</v>
      </c>
      <c r="C79" s="7" t="s">
        <v>128</v>
      </c>
      <c r="D79" s="30"/>
      <c r="E79" s="30"/>
      <c r="F79" s="30"/>
      <c r="G79" s="30"/>
      <c r="H79" s="30"/>
      <c r="I79" s="30"/>
      <c r="J79" s="233"/>
      <c r="K79" s="233"/>
      <c r="L79" s="30"/>
      <c r="M79" s="30"/>
      <c r="N79" s="30"/>
      <c r="O79" s="30"/>
      <c r="P79" s="30"/>
      <c r="Q79" s="30"/>
      <c r="R79" s="30"/>
      <c r="S79" s="30"/>
      <c r="T79" s="30"/>
      <c r="U79" s="60"/>
      <c r="V79" s="52">
        <v>0</v>
      </c>
      <c r="W79" s="30">
        <f t="shared" si="2"/>
        <v>0</v>
      </c>
      <c r="X79" s="48" t="e">
        <f t="shared" si="3"/>
        <v>#DIV/0!</v>
      </c>
      <c r="Y79" s="134"/>
      <c r="Z79" s="114"/>
      <c r="AA79" s="115"/>
    </row>
    <row r="80" spans="1:27" x14ac:dyDescent="0.2">
      <c r="A80" s="5">
        <v>76</v>
      </c>
      <c r="B80" s="11" t="s">
        <v>87</v>
      </c>
      <c r="C80" s="7" t="s">
        <v>129</v>
      </c>
      <c r="D80" s="30"/>
      <c r="E80" s="30"/>
      <c r="F80" s="30"/>
      <c r="G80" s="30"/>
      <c r="H80" s="30"/>
      <c r="I80" s="30"/>
      <c r="J80" s="233"/>
      <c r="K80" s="233"/>
      <c r="L80" s="30"/>
      <c r="M80" s="30"/>
      <c r="N80" s="30"/>
      <c r="O80" s="30"/>
      <c r="P80" s="30"/>
      <c r="Q80" s="30"/>
      <c r="R80" s="30"/>
      <c r="S80" s="30"/>
      <c r="T80" s="30"/>
      <c r="U80" s="60"/>
      <c r="V80" s="52">
        <v>0</v>
      </c>
      <c r="W80" s="30">
        <f t="shared" si="2"/>
        <v>0</v>
      </c>
      <c r="X80" s="48" t="e">
        <f t="shared" si="3"/>
        <v>#DIV/0!</v>
      </c>
      <c r="Y80" s="134"/>
      <c r="Z80" s="114"/>
      <c r="AA80" s="115"/>
    </row>
    <row r="81" spans="1:27" x14ac:dyDescent="0.2">
      <c r="A81" s="5">
        <v>77</v>
      </c>
      <c r="B81" s="11" t="s">
        <v>130</v>
      </c>
      <c r="C81" s="7" t="s">
        <v>131</v>
      </c>
      <c r="D81" s="30"/>
      <c r="E81" s="30"/>
      <c r="F81" s="30"/>
      <c r="G81" s="30"/>
      <c r="H81" s="30"/>
      <c r="I81" s="30"/>
      <c r="J81" s="233"/>
      <c r="K81" s="233"/>
      <c r="L81" s="30"/>
      <c r="M81" s="30"/>
      <c r="N81" s="30"/>
      <c r="O81" s="30"/>
      <c r="P81" s="30"/>
      <c r="Q81" s="30"/>
      <c r="R81" s="30"/>
      <c r="S81" s="30"/>
      <c r="T81" s="30"/>
      <c r="U81" s="60"/>
      <c r="V81" s="52">
        <v>0</v>
      </c>
      <c r="W81" s="30">
        <f t="shared" si="2"/>
        <v>0</v>
      </c>
      <c r="X81" s="48" t="e">
        <f t="shared" si="3"/>
        <v>#DIV/0!</v>
      </c>
      <c r="Y81" s="134"/>
      <c r="Z81" s="114"/>
      <c r="AA81" s="115"/>
    </row>
    <row r="82" spans="1:27" x14ac:dyDescent="0.2">
      <c r="A82" s="5">
        <v>78</v>
      </c>
      <c r="B82" s="11" t="s">
        <v>132</v>
      </c>
      <c r="C82" s="7" t="s">
        <v>131</v>
      </c>
      <c r="D82" s="30"/>
      <c r="E82" s="30"/>
      <c r="F82" s="30"/>
      <c r="G82" s="30"/>
      <c r="H82" s="30"/>
      <c r="I82" s="30"/>
      <c r="J82" s="295">
        <v>38</v>
      </c>
      <c r="K82" s="295">
        <v>32</v>
      </c>
      <c r="L82" s="30"/>
      <c r="M82" s="30"/>
      <c r="N82" s="30"/>
      <c r="O82" s="30"/>
      <c r="P82" s="30"/>
      <c r="Q82" s="30"/>
      <c r="R82" s="30"/>
      <c r="S82" s="30"/>
      <c r="T82" s="30"/>
      <c r="U82" s="60"/>
      <c r="V82" s="52">
        <v>2</v>
      </c>
      <c r="W82" s="30">
        <f t="shared" si="2"/>
        <v>70</v>
      </c>
      <c r="X82" s="48">
        <f t="shared" si="3"/>
        <v>35</v>
      </c>
      <c r="Y82" s="134"/>
      <c r="Z82" s="114"/>
      <c r="AA82" s="115">
        <v>2</v>
      </c>
    </row>
    <row r="83" spans="1:27" x14ac:dyDescent="0.2">
      <c r="A83" s="5">
        <v>79</v>
      </c>
      <c r="B83" s="11" t="s">
        <v>133</v>
      </c>
      <c r="C83" s="7" t="s">
        <v>134</v>
      </c>
      <c r="D83" s="30"/>
      <c r="E83" s="30"/>
      <c r="F83" s="30"/>
      <c r="G83" s="30"/>
      <c r="H83" s="30"/>
      <c r="I83" s="30"/>
      <c r="J83" s="233"/>
      <c r="K83" s="233"/>
      <c r="L83" s="30"/>
      <c r="M83" s="30"/>
      <c r="N83" s="30"/>
      <c r="O83" s="30"/>
      <c r="P83" s="30"/>
      <c r="Q83" s="30"/>
      <c r="R83" s="30"/>
      <c r="S83" s="30"/>
      <c r="T83" s="30"/>
      <c r="U83" s="60"/>
      <c r="V83" s="52">
        <v>0</v>
      </c>
      <c r="W83" s="30">
        <f t="shared" si="2"/>
        <v>0</v>
      </c>
      <c r="X83" s="48" t="e">
        <f t="shared" si="3"/>
        <v>#DIV/0!</v>
      </c>
      <c r="Y83" s="134"/>
      <c r="Z83" s="114"/>
      <c r="AA83" s="115"/>
    </row>
    <row r="84" spans="1:27" x14ac:dyDescent="0.2">
      <c r="A84" s="5">
        <v>80</v>
      </c>
      <c r="B84" s="11" t="s">
        <v>135</v>
      </c>
      <c r="C84" s="7" t="s">
        <v>136</v>
      </c>
      <c r="D84" s="30"/>
      <c r="E84" s="30"/>
      <c r="F84" s="30"/>
      <c r="G84" s="30"/>
      <c r="H84" s="30"/>
      <c r="I84" s="30"/>
      <c r="J84" s="233"/>
      <c r="K84" s="233"/>
      <c r="L84" s="30"/>
      <c r="M84" s="30"/>
      <c r="N84" s="30"/>
      <c r="O84" s="30"/>
      <c r="P84" s="30"/>
      <c r="Q84" s="30"/>
      <c r="R84" s="30"/>
      <c r="S84" s="30"/>
      <c r="T84" s="30"/>
      <c r="U84" s="60"/>
      <c r="V84" s="52">
        <v>0</v>
      </c>
      <c r="W84" s="30">
        <f t="shared" si="2"/>
        <v>0</v>
      </c>
      <c r="X84" s="48" t="e">
        <f t="shared" si="3"/>
        <v>#DIV/0!</v>
      </c>
      <c r="Y84" s="134"/>
      <c r="Z84" s="114"/>
      <c r="AA84" s="115"/>
    </row>
    <row r="85" spans="1:27" x14ac:dyDescent="0.2">
      <c r="A85" s="5">
        <v>81</v>
      </c>
      <c r="B85" s="11" t="s">
        <v>137</v>
      </c>
      <c r="C85" s="7" t="s">
        <v>138</v>
      </c>
      <c r="D85" s="30"/>
      <c r="E85" s="30"/>
      <c r="F85" s="30"/>
      <c r="G85" s="30"/>
      <c r="H85" s="30"/>
      <c r="I85" s="30"/>
      <c r="J85" s="233"/>
      <c r="K85" s="233"/>
      <c r="L85" s="30"/>
      <c r="M85" s="30"/>
      <c r="N85" s="30"/>
      <c r="O85" s="30"/>
      <c r="P85" s="30"/>
      <c r="Q85" s="30"/>
      <c r="R85" s="30"/>
      <c r="S85" s="30"/>
      <c r="T85" s="30"/>
      <c r="U85" s="60"/>
      <c r="V85" s="52">
        <v>0</v>
      </c>
      <c r="W85" s="30">
        <f t="shared" si="2"/>
        <v>0</v>
      </c>
      <c r="X85" s="48" t="e">
        <f t="shared" si="3"/>
        <v>#DIV/0!</v>
      </c>
      <c r="Y85" s="134"/>
      <c r="Z85" s="114"/>
      <c r="AA85" s="115"/>
    </row>
    <row r="86" spans="1:27" x14ac:dyDescent="0.2">
      <c r="A86" s="5">
        <v>82</v>
      </c>
      <c r="B86" s="11" t="s">
        <v>139</v>
      </c>
      <c r="C86" s="7" t="s">
        <v>140</v>
      </c>
      <c r="D86" s="30"/>
      <c r="E86" s="30"/>
      <c r="F86" s="30"/>
      <c r="G86" s="30"/>
      <c r="H86" s="30"/>
      <c r="I86" s="30"/>
      <c r="J86" s="233"/>
      <c r="K86" s="233"/>
      <c r="L86" s="30"/>
      <c r="M86" s="30"/>
      <c r="N86" s="30"/>
      <c r="O86" s="30"/>
      <c r="P86" s="30"/>
      <c r="Q86" s="30"/>
      <c r="R86" s="30"/>
      <c r="S86" s="30"/>
      <c r="T86" s="30"/>
      <c r="U86" s="60"/>
      <c r="V86" s="52">
        <v>0</v>
      </c>
      <c r="W86" s="30">
        <f t="shared" si="2"/>
        <v>0</v>
      </c>
      <c r="X86" s="48" t="e">
        <f t="shared" si="3"/>
        <v>#DIV/0!</v>
      </c>
      <c r="Y86" s="134"/>
      <c r="Z86" s="114"/>
      <c r="AA86" s="115"/>
    </row>
    <row r="87" spans="1:27" x14ac:dyDescent="0.2">
      <c r="A87" s="5">
        <v>83</v>
      </c>
      <c r="B87" s="11" t="s">
        <v>56</v>
      </c>
      <c r="C87" s="7" t="s">
        <v>141</v>
      </c>
      <c r="D87" s="30"/>
      <c r="E87" s="30"/>
      <c r="F87" s="30"/>
      <c r="G87" s="30"/>
      <c r="H87" s="30"/>
      <c r="I87" s="30"/>
      <c r="J87" s="233"/>
      <c r="K87" s="233"/>
      <c r="L87" s="30">
        <v>14</v>
      </c>
      <c r="M87" s="30"/>
      <c r="N87" s="30"/>
      <c r="O87" s="30"/>
      <c r="P87" s="30"/>
      <c r="Q87" s="30"/>
      <c r="R87" s="30"/>
      <c r="S87" s="30"/>
      <c r="T87" s="30"/>
      <c r="U87" s="60"/>
      <c r="V87" s="52">
        <v>1</v>
      </c>
      <c r="W87" s="30">
        <f t="shared" si="2"/>
        <v>14</v>
      </c>
      <c r="X87" s="48">
        <f t="shared" si="3"/>
        <v>14</v>
      </c>
      <c r="Y87" s="134"/>
      <c r="Z87" s="114"/>
      <c r="AA87" s="115"/>
    </row>
    <row r="88" spans="1:27" x14ac:dyDescent="0.2">
      <c r="A88" s="5">
        <v>84</v>
      </c>
      <c r="B88" s="11" t="s">
        <v>43</v>
      </c>
      <c r="C88" s="6" t="s">
        <v>142</v>
      </c>
      <c r="D88" s="30"/>
      <c r="E88" s="30"/>
      <c r="F88" s="30"/>
      <c r="G88" s="30"/>
      <c r="H88" s="30"/>
      <c r="I88" s="30"/>
      <c r="J88" s="233"/>
      <c r="K88" s="233"/>
      <c r="L88" s="30"/>
      <c r="M88" s="30"/>
      <c r="N88" s="30"/>
      <c r="O88" s="30"/>
      <c r="P88" s="30"/>
      <c r="Q88" s="30"/>
      <c r="R88" s="30"/>
      <c r="S88" s="30"/>
      <c r="T88" s="30"/>
      <c r="U88" s="60">
        <v>29</v>
      </c>
      <c r="V88" s="52">
        <v>1</v>
      </c>
      <c r="W88" s="30">
        <f t="shared" si="2"/>
        <v>29</v>
      </c>
      <c r="X88" s="48">
        <f t="shared" si="3"/>
        <v>29</v>
      </c>
      <c r="Y88" s="134"/>
      <c r="Z88" s="114"/>
      <c r="AA88" s="115"/>
    </row>
    <row r="89" spans="1:27" x14ac:dyDescent="0.2">
      <c r="A89" s="5">
        <v>85</v>
      </c>
      <c r="B89" s="11" t="s">
        <v>143</v>
      </c>
      <c r="C89" s="6" t="s">
        <v>144</v>
      </c>
      <c r="D89" s="30"/>
      <c r="E89" s="30"/>
      <c r="F89" s="30"/>
      <c r="G89" s="30"/>
      <c r="H89" s="30"/>
      <c r="I89" s="30"/>
      <c r="J89" s="233"/>
      <c r="K89" s="233"/>
      <c r="L89" s="30"/>
      <c r="M89" s="30"/>
      <c r="N89" s="30"/>
      <c r="O89" s="30"/>
      <c r="P89" s="30"/>
      <c r="Q89" s="30"/>
      <c r="R89" s="30"/>
      <c r="S89" s="30"/>
      <c r="T89" s="30"/>
      <c r="U89" s="60"/>
      <c r="V89" s="52">
        <v>0</v>
      </c>
      <c r="W89" s="30">
        <f t="shared" si="2"/>
        <v>0</v>
      </c>
      <c r="X89" s="48" t="e">
        <f t="shared" si="3"/>
        <v>#DIV/0!</v>
      </c>
      <c r="Y89" s="134"/>
      <c r="Z89" s="114"/>
      <c r="AA89" s="115"/>
    </row>
    <row r="90" spans="1:27" x14ac:dyDescent="0.2">
      <c r="A90" s="5">
        <v>86</v>
      </c>
      <c r="B90" s="11" t="s">
        <v>145</v>
      </c>
      <c r="C90" s="6" t="s">
        <v>146</v>
      </c>
      <c r="D90" s="30"/>
      <c r="E90" s="30"/>
      <c r="F90" s="30"/>
      <c r="G90" s="30"/>
      <c r="H90" s="30"/>
      <c r="I90" s="30"/>
      <c r="J90" s="233"/>
      <c r="K90" s="233"/>
      <c r="L90" s="30"/>
      <c r="M90" s="30"/>
      <c r="N90" s="30"/>
      <c r="O90" s="30"/>
      <c r="P90" s="30"/>
      <c r="Q90" s="30"/>
      <c r="R90" s="30"/>
      <c r="S90" s="30"/>
      <c r="T90" s="30"/>
      <c r="U90" s="60"/>
      <c r="V90" s="52">
        <v>0</v>
      </c>
      <c r="W90" s="30">
        <f t="shared" si="2"/>
        <v>0</v>
      </c>
      <c r="X90" s="48" t="e">
        <f t="shared" si="3"/>
        <v>#DIV/0!</v>
      </c>
      <c r="Y90" s="134"/>
      <c r="Z90" s="114"/>
      <c r="AA90" s="115"/>
    </row>
    <row r="91" spans="1:27" x14ac:dyDescent="0.2">
      <c r="A91" s="5">
        <v>87</v>
      </c>
      <c r="B91" s="11" t="s">
        <v>121</v>
      </c>
      <c r="C91" s="6" t="s">
        <v>147</v>
      </c>
      <c r="D91" s="30"/>
      <c r="E91" s="30"/>
      <c r="F91" s="30"/>
      <c r="G91" s="30"/>
      <c r="H91" s="30"/>
      <c r="I91" s="30"/>
      <c r="J91" s="233"/>
      <c r="K91" s="233"/>
      <c r="L91" s="30"/>
      <c r="M91" s="30"/>
      <c r="N91" s="30"/>
      <c r="O91" s="30"/>
      <c r="P91" s="30"/>
      <c r="Q91" s="30"/>
      <c r="R91" s="30"/>
      <c r="S91" s="30"/>
      <c r="T91" s="30"/>
      <c r="U91" s="60"/>
      <c r="V91" s="52">
        <v>0</v>
      </c>
      <c r="W91" s="30">
        <f t="shared" si="2"/>
        <v>0</v>
      </c>
      <c r="X91" s="48" t="e">
        <f t="shared" si="3"/>
        <v>#DIV/0!</v>
      </c>
      <c r="Y91" s="134"/>
      <c r="Z91" s="114"/>
      <c r="AA91" s="115"/>
    </row>
    <row r="92" spans="1:27" x14ac:dyDescent="0.2">
      <c r="A92" s="5">
        <v>88</v>
      </c>
      <c r="B92" s="11" t="s">
        <v>17</v>
      </c>
      <c r="C92" s="6" t="s">
        <v>148</v>
      </c>
      <c r="D92" s="30"/>
      <c r="E92" s="30"/>
      <c r="F92" s="30"/>
      <c r="G92" s="30"/>
      <c r="H92" s="30"/>
      <c r="I92" s="30"/>
      <c r="J92" s="233"/>
      <c r="K92" s="233"/>
      <c r="L92" s="30"/>
      <c r="M92" s="30"/>
      <c r="N92" s="30"/>
      <c r="O92" s="30"/>
      <c r="P92" s="30"/>
      <c r="Q92" s="30"/>
      <c r="R92" s="30"/>
      <c r="S92" s="30"/>
      <c r="T92" s="30"/>
      <c r="U92" s="60"/>
      <c r="V92" s="52">
        <v>0</v>
      </c>
      <c r="W92" s="30">
        <f t="shared" si="2"/>
        <v>0</v>
      </c>
      <c r="X92" s="48" t="e">
        <f t="shared" si="3"/>
        <v>#DIV/0!</v>
      </c>
      <c r="Y92" s="134"/>
      <c r="Z92" s="114"/>
      <c r="AA92" s="115"/>
    </row>
    <row r="93" spans="1:27" x14ac:dyDescent="0.2">
      <c r="A93" s="5">
        <v>89</v>
      </c>
      <c r="B93" s="11" t="s">
        <v>149</v>
      </c>
      <c r="C93" s="6" t="s">
        <v>150</v>
      </c>
      <c r="D93" s="30"/>
      <c r="E93" s="30">
        <v>30</v>
      </c>
      <c r="F93" s="30"/>
      <c r="G93" s="30"/>
      <c r="H93" s="30"/>
      <c r="I93" s="30"/>
      <c r="J93" s="233"/>
      <c r="K93" s="233"/>
      <c r="L93" s="30"/>
      <c r="M93" s="30"/>
      <c r="N93" s="30"/>
      <c r="O93" s="30"/>
      <c r="P93" s="30"/>
      <c r="Q93" s="30"/>
      <c r="R93" s="30"/>
      <c r="S93" s="30"/>
      <c r="T93" s="30"/>
      <c r="U93" s="60"/>
      <c r="V93" s="52">
        <v>1</v>
      </c>
      <c r="W93" s="30">
        <f t="shared" si="2"/>
        <v>30</v>
      </c>
      <c r="X93" s="48">
        <f t="shared" si="3"/>
        <v>30</v>
      </c>
      <c r="Y93" s="134"/>
      <c r="Z93" s="114"/>
      <c r="AA93" s="115"/>
    </row>
    <row r="94" spans="1:27" x14ac:dyDescent="0.2">
      <c r="A94" s="5">
        <v>90</v>
      </c>
      <c r="B94" s="11" t="s">
        <v>151</v>
      </c>
      <c r="C94" s="6" t="s">
        <v>106</v>
      </c>
      <c r="D94" s="30"/>
      <c r="E94" s="30"/>
      <c r="F94" s="30"/>
      <c r="G94" s="30"/>
      <c r="H94" s="30"/>
      <c r="I94" s="30"/>
      <c r="J94" s="233"/>
      <c r="K94" s="233"/>
      <c r="L94" s="30"/>
      <c r="M94" s="30"/>
      <c r="N94" s="30"/>
      <c r="O94" s="30"/>
      <c r="P94" s="30"/>
      <c r="Q94" s="30"/>
      <c r="R94" s="30"/>
      <c r="S94" s="30"/>
      <c r="T94" s="30"/>
      <c r="U94" s="60"/>
      <c r="V94" s="52">
        <v>0</v>
      </c>
      <c r="W94" s="30">
        <f t="shared" si="2"/>
        <v>0</v>
      </c>
      <c r="X94" s="48" t="e">
        <f t="shared" si="3"/>
        <v>#DIV/0!</v>
      </c>
      <c r="Y94" s="134"/>
      <c r="Z94" s="114"/>
      <c r="AA94" s="115"/>
    </row>
    <row r="95" spans="1:27" x14ac:dyDescent="0.2">
      <c r="A95" s="5">
        <v>91</v>
      </c>
      <c r="B95" s="11" t="s">
        <v>152</v>
      </c>
      <c r="C95" s="6" t="s">
        <v>153</v>
      </c>
      <c r="D95" s="30"/>
      <c r="E95" s="30"/>
      <c r="F95" s="30"/>
      <c r="G95" s="30"/>
      <c r="H95" s="30"/>
      <c r="I95" s="30"/>
      <c r="J95" s="233"/>
      <c r="K95" s="233"/>
      <c r="L95" s="30"/>
      <c r="M95" s="30"/>
      <c r="N95" s="30"/>
      <c r="O95" s="30"/>
      <c r="P95" s="30"/>
      <c r="Q95" s="30"/>
      <c r="R95" s="30"/>
      <c r="S95" s="30"/>
      <c r="T95" s="30"/>
      <c r="U95" s="60"/>
      <c r="V95" s="52">
        <v>0</v>
      </c>
      <c r="W95" s="30">
        <f t="shared" si="2"/>
        <v>0</v>
      </c>
      <c r="X95" s="48" t="e">
        <f t="shared" si="3"/>
        <v>#DIV/0!</v>
      </c>
      <c r="Y95" s="134"/>
      <c r="Z95" s="114"/>
      <c r="AA95" s="115"/>
    </row>
    <row r="96" spans="1:27" x14ac:dyDescent="0.2">
      <c r="A96" s="5">
        <v>92</v>
      </c>
      <c r="B96" s="11" t="s">
        <v>154</v>
      </c>
      <c r="C96" s="6" t="s">
        <v>155</v>
      </c>
      <c r="D96" s="30"/>
      <c r="E96" s="30"/>
      <c r="F96" s="30"/>
      <c r="G96" s="30"/>
      <c r="H96" s="30"/>
      <c r="I96" s="30"/>
      <c r="J96" s="233"/>
      <c r="K96" s="233"/>
      <c r="L96" s="30"/>
      <c r="M96" s="30"/>
      <c r="N96" s="30"/>
      <c r="O96" s="30"/>
      <c r="P96" s="30"/>
      <c r="Q96" s="30"/>
      <c r="R96" s="30"/>
      <c r="S96" s="30"/>
      <c r="T96" s="30"/>
      <c r="U96" s="60"/>
      <c r="V96" s="52">
        <v>0</v>
      </c>
      <c r="W96" s="30">
        <f t="shared" si="2"/>
        <v>0</v>
      </c>
      <c r="X96" s="48" t="e">
        <f t="shared" si="3"/>
        <v>#DIV/0!</v>
      </c>
      <c r="Y96" s="134"/>
      <c r="Z96" s="114"/>
      <c r="AA96" s="115"/>
    </row>
    <row r="97" spans="1:27" x14ac:dyDescent="0.2">
      <c r="A97" s="5">
        <v>93</v>
      </c>
      <c r="B97" s="11" t="s">
        <v>109</v>
      </c>
      <c r="C97" s="6" t="s">
        <v>156</v>
      </c>
      <c r="D97" s="30"/>
      <c r="E97" s="30"/>
      <c r="F97" s="30"/>
      <c r="G97" s="30"/>
      <c r="H97" s="30"/>
      <c r="I97" s="30"/>
      <c r="J97" s="233"/>
      <c r="K97" s="233"/>
      <c r="L97" s="30"/>
      <c r="M97" s="30"/>
      <c r="N97" s="30"/>
      <c r="O97" s="30"/>
      <c r="P97" s="30"/>
      <c r="Q97" s="30"/>
      <c r="R97" s="30"/>
      <c r="S97" s="30"/>
      <c r="T97" s="30"/>
      <c r="U97" s="60"/>
      <c r="V97" s="52">
        <v>0</v>
      </c>
      <c r="W97" s="30">
        <f t="shared" si="2"/>
        <v>0</v>
      </c>
      <c r="X97" s="48" t="e">
        <f t="shared" si="3"/>
        <v>#DIV/0!</v>
      </c>
      <c r="Y97" s="134"/>
      <c r="Z97" s="114"/>
      <c r="AA97" s="115"/>
    </row>
    <row r="98" spans="1:27" x14ac:dyDescent="0.2">
      <c r="A98" s="5">
        <v>94</v>
      </c>
      <c r="B98" s="11" t="s">
        <v>157</v>
      </c>
      <c r="C98" s="6" t="s">
        <v>158</v>
      </c>
      <c r="D98" s="30"/>
      <c r="E98" s="30"/>
      <c r="F98" s="30"/>
      <c r="G98" s="30"/>
      <c r="H98" s="30"/>
      <c r="I98" s="30"/>
      <c r="J98" s="233"/>
      <c r="K98" s="233"/>
      <c r="L98" s="30"/>
      <c r="M98" s="30"/>
      <c r="N98" s="30"/>
      <c r="O98" s="30"/>
      <c r="P98" s="30"/>
      <c r="Q98" s="30"/>
      <c r="R98" s="30"/>
      <c r="S98" s="30"/>
      <c r="T98" s="30"/>
      <c r="U98" s="60"/>
      <c r="V98" s="52">
        <v>0</v>
      </c>
      <c r="W98" s="30">
        <f t="shared" si="2"/>
        <v>0</v>
      </c>
      <c r="X98" s="48" t="e">
        <f t="shared" si="3"/>
        <v>#DIV/0!</v>
      </c>
      <c r="Y98" s="134"/>
      <c r="Z98" s="114"/>
      <c r="AA98" s="115"/>
    </row>
    <row r="99" spans="1:27" x14ac:dyDescent="0.2">
      <c r="A99" s="5">
        <v>95</v>
      </c>
      <c r="B99" s="11" t="s">
        <v>159</v>
      </c>
      <c r="C99" s="6" t="s">
        <v>158</v>
      </c>
      <c r="D99" s="30"/>
      <c r="E99" s="30"/>
      <c r="F99" s="30"/>
      <c r="G99" s="30"/>
      <c r="H99" s="30"/>
      <c r="I99" s="30"/>
      <c r="J99" s="233"/>
      <c r="K99" s="233"/>
      <c r="L99" s="30"/>
      <c r="M99" s="30"/>
      <c r="N99" s="30"/>
      <c r="O99" s="30"/>
      <c r="P99" s="30"/>
      <c r="Q99" s="30"/>
      <c r="R99" s="30"/>
      <c r="S99" s="30"/>
      <c r="T99" s="30"/>
      <c r="U99" s="60"/>
      <c r="V99" s="52">
        <v>0</v>
      </c>
      <c r="W99" s="30">
        <f t="shared" si="2"/>
        <v>0</v>
      </c>
      <c r="X99" s="48" t="e">
        <f t="shared" si="3"/>
        <v>#DIV/0!</v>
      </c>
      <c r="Y99" s="134"/>
      <c r="Z99" s="114"/>
      <c r="AA99" s="115"/>
    </row>
    <row r="100" spans="1:27" x14ac:dyDescent="0.2">
      <c r="A100" s="5">
        <v>96</v>
      </c>
      <c r="B100" s="11" t="s">
        <v>160</v>
      </c>
      <c r="C100" s="6" t="s">
        <v>161</v>
      </c>
      <c r="D100" s="30"/>
      <c r="E100" s="30"/>
      <c r="F100" s="30"/>
      <c r="G100" s="30"/>
      <c r="H100" s="30"/>
      <c r="I100" s="30"/>
      <c r="J100" s="233"/>
      <c r="K100" s="233"/>
      <c r="L100" s="30"/>
      <c r="M100" s="30"/>
      <c r="N100" s="30"/>
      <c r="O100" s="30"/>
      <c r="P100" s="30"/>
      <c r="Q100" s="30"/>
      <c r="R100" s="30"/>
      <c r="S100" s="30"/>
      <c r="T100" s="30"/>
      <c r="U100" s="60"/>
      <c r="V100" s="52">
        <v>0</v>
      </c>
      <c r="W100" s="30">
        <f t="shared" si="2"/>
        <v>0</v>
      </c>
      <c r="X100" s="48" t="e">
        <f t="shared" si="3"/>
        <v>#DIV/0!</v>
      </c>
      <c r="Y100" s="134"/>
      <c r="Z100" s="114"/>
      <c r="AA100" s="115"/>
    </row>
    <row r="101" spans="1:27" x14ac:dyDescent="0.2">
      <c r="A101" s="5">
        <v>97</v>
      </c>
      <c r="B101" s="11" t="s">
        <v>162</v>
      </c>
      <c r="C101" s="6" t="s">
        <v>161</v>
      </c>
      <c r="D101" s="30"/>
      <c r="E101" s="30"/>
      <c r="F101" s="30"/>
      <c r="G101" s="30"/>
      <c r="H101" s="30"/>
      <c r="I101" s="30"/>
      <c r="J101" s="233"/>
      <c r="K101" s="233"/>
      <c r="L101" s="30"/>
      <c r="M101" s="30"/>
      <c r="N101" s="30"/>
      <c r="O101" s="30"/>
      <c r="P101" s="30"/>
      <c r="Q101" s="30"/>
      <c r="R101" s="30"/>
      <c r="S101" s="30"/>
      <c r="T101" s="30"/>
      <c r="U101" s="60"/>
      <c r="V101" s="52">
        <v>0</v>
      </c>
      <c r="W101" s="30">
        <f t="shared" si="2"/>
        <v>0</v>
      </c>
      <c r="X101" s="48" t="e">
        <f t="shared" si="3"/>
        <v>#DIV/0!</v>
      </c>
      <c r="Y101" s="134"/>
      <c r="Z101" s="114"/>
      <c r="AA101" s="115"/>
    </row>
    <row r="102" spans="1:27" x14ac:dyDescent="0.2">
      <c r="A102" s="5">
        <v>98</v>
      </c>
      <c r="B102" s="11" t="s">
        <v>163</v>
      </c>
      <c r="C102" s="6" t="s">
        <v>164</v>
      </c>
      <c r="D102" s="30"/>
      <c r="E102" s="30"/>
      <c r="F102" s="30"/>
      <c r="G102" s="30"/>
      <c r="H102" s="30"/>
      <c r="I102" s="30"/>
      <c r="J102" s="233"/>
      <c r="K102" s="233"/>
      <c r="L102" s="30"/>
      <c r="M102" s="30"/>
      <c r="N102" s="30"/>
      <c r="O102" s="30"/>
      <c r="P102" s="30"/>
      <c r="Q102" s="30"/>
      <c r="R102" s="30"/>
      <c r="S102" s="30"/>
      <c r="T102" s="30"/>
      <c r="U102" s="60"/>
      <c r="V102" s="52">
        <v>0</v>
      </c>
      <c r="W102" s="30">
        <f t="shared" si="2"/>
        <v>0</v>
      </c>
      <c r="X102" s="48" t="e">
        <f t="shared" si="3"/>
        <v>#DIV/0!</v>
      </c>
      <c r="Y102" s="134"/>
      <c r="Z102" s="114"/>
      <c r="AA102" s="115"/>
    </row>
    <row r="103" spans="1:27" x14ac:dyDescent="0.2">
      <c r="A103" s="5">
        <v>99</v>
      </c>
      <c r="B103" s="11" t="s">
        <v>165</v>
      </c>
      <c r="C103" s="6" t="s">
        <v>164</v>
      </c>
      <c r="D103" s="30"/>
      <c r="E103" s="30"/>
      <c r="F103" s="30"/>
      <c r="G103" s="30"/>
      <c r="H103" s="30"/>
      <c r="I103" s="30"/>
      <c r="J103" s="233"/>
      <c r="K103" s="233"/>
      <c r="L103" s="30"/>
      <c r="M103" s="30"/>
      <c r="N103" s="30"/>
      <c r="O103" s="30"/>
      <c r="P103" s="30"/>
      <c r="Q103" s="30"/>
      <c r="R103" s="30"/>
      <c r="S103" s="30"/>
      <c r="T103" s="30"/>
      <c r="U103" s="60"/>
      <c r="V103" s="52">
        <v>0</v>
      </c>
      <c r="W103" s="30">
        <f t="shared" si="2"/>
        <v>0</v>
      </c>
      <c r="X103" s="48" t="e">
        <f t="shared" si="3"/>
        <v>#DIV/0!</v>
      </c>
      <c r="Y103" s="134"/>
      <c r="Z103" s="114"/>
      <c r="AA103" s="115"/>
    </row>
    <row r="104" spans="1:27" x14ac:dyDescent="0.2">
      <c r="A104" s="5">
        <v>100</v>
      </c>
      <c r="B104" s="11" t="s">
        <v>166</v>
      </c>
      <c r="C104" s="6"/>
      <c r="D104" s="30"/>
      <c r="E104" s="30"/>
      <c r="F104" s="30"/>
      <c r="G104" s="30"/>
      <c r="H104" s="30"/>
      <c r="I104" s="30"/>
      <c r="J104" s="233"/>
      <c r="K104" s="233"/>
      <c r="L104" s="30"/>
      <c r="M104" s="30"/>
      <c r="N104" s="30"/>
      <c r="O104" s="30"/>
      <c r="P104" s="30"/>
      <c r="Q104" s="30"/>
      <c r="R104" s="30"/>
      <c r="S104" s="30"/>
      <c r="T104" s="30"/>
      <c r="U104" s="60"/>
      <c r="V104" s="52">
        <v>0</v>
      </c>
      <c r="W104" s="30">
        <f t="shared" si="2"/>
        <v>0</v>
      </c>
      <c r="X104" s="48" t="e">
        <f t="shared" si="3"/>
        <v>#DIV/0!</v>
      </c>
      <c r="Y104" s="134"/>
      <c r="Z104" s="114"/>
      <c r="AA104" s="115"/>
    </row>
    <row r="105" spans="1:27" x14ac:dyDescent="0.2">
      <c r="A105" s="5">
        <v>101</v>
      </c>
      <c r="B105" s="11" t="s">
        <v>167</v>
      </c>
      <c r="C105" s="6" t="s">
        <v>168</v>
      </c>
      <c r="D105" s="30"/>
      <c r="E105" s="30"/>
      <c r="F105" s="30"/>
      <c r="G105" s="30"/>
      <c r="H105" s="30"/>
      <c r="I105" s="30"/>
      <c r="J105" s="233"/>
      <c r="K105" s="233"/>
      <c r="L105" s="30"/>
      <c r="M105" s="30"/>
      <c r="N105" s="30"/>
      <c r="O105" s="30"/>
      <c r="P105" s="30"/>
      <c r="Q105" s="30"/>
      <c r="R105" s="30"/>
      <c r="S105" s="30"/>
      <c r="T105" s="30"/>
      <c r="U105" s="60"/>
      <c r="V105" s="52">
        <v>0</v>
      </c>
      <c r="W105" s="30">
        <f t="shared" si="2"/>
        <v>0</v>
      </c>
      <c r="X105" s="48" t="e">
        <f t="shared" si="3"/>
        <v>#DIV/0!</v>
      </c>
      <c r="Y105" s="134"/>
      <c r="Z105" s="114"/>
      <c r="AA105" s="115"/>
    </row>
    <row r="106" spans="1:27" x14ac:dyDescent="0.2">
      <c r="A106" s="5">
        <v>102</v>
      </c>
      <c r="B106" s="11" t="s">
        <v>169</v>
      </c>
      <c r="C106" s="6" t="s">
        <v>170</v>
      </c>
      <c r="D106" s="30"/>
      <c r="E106" s="30"/>
      <c r="F106" s="30"/>
      <c r="G106" s="30"/>
      <c r="H106" s="30"/>
      <c r="I106" s="30"/>
      <c r="J106" s="233"/>
      <c r="K106" s="233"/>
      <c r="L106" s="30"/>
      <c r="M106" s="30"/>
      <c r="N106" s="30"/>
      <c r="O106" s="30"/>
      <c r="P106" s="30"/>
      <c r="Q106" s="30"/>
      <c r="R106" s="30"/>
      <c r="S106" s="30"/>
      <c r="T106" s="30"/>
      <c r="U106" s="60"/>
      <c r="V106" s="52">
        <v>0</v>
      </c>
      <c r="W106" s="30">
        <f t="shared" si="2"/>
        <v>0</v>
      </c>
      <c r="X106" s="48" t="e">
        <f t="shared" si="3"/>
        <v>#DIV/0!</v>
      </c>
      <c r="Y106" s="134"/>
      <c r="Z106" s="114"/>
      <c r="AA106" s="115"/>
    </row>
    <row r="107" spans="1:27" x14ac:dyDescent="0.2">
      <c r="A107" s="5">
        <v>103</v>
      </c>
      <c r="B107" s="11" t="s">
        <v>135</v>
      </c>
      <c r="C107" s="6" t="s">
        <v>170</v>
      </c>
      <c r="D107" s="30"/>
      <c r="E107" s="30"/>
      <c r="F107" s="30"/>
      <c r="G107" s="30"/>
      <c r="H107" s="30"/>
      <c r="I107" s="30"/>
      <c r="J107" s="233"/>
      <c r="K107" s="233"/>
      <c r="L107" s="30"/>
      <c r="M107" s="30"/>
      <c r="N107" s="30"/>
      <c r="O107" s="30"/>
      <c r="P107" s="30"/>
      <c r="Q107" s="30"/>
      <c r="R107" s="30"/>
      <c r="S107" s="30"/>
      <c r="T107" s="30"/>
      <c r="U107" s="60"/>
      <c r="V107" s="52">
        <v>0</v>
      </c>
      <c r="W107" s="30">
        <f t="shared" si="2"/>
        <v>0</v>
      </c>
      <c r="X107" s="48" t="e">
        <f t="shared" si="3"/>
        <v>#DIV/0!</v>
      </c>
      <c r="Y107" s="134"/>
      <c r="Z107" s="114"/>
      <c r="AA107" s="115"/>
    </row>
    <row r="108" spans="1:27" x14ac:dyDescent="0.2">
      <c r="A108" s="5">
        <v>104</v>
      </c>
      <c r="B108" s="11" t="s">
        <v>171</v>
      </c>
      <c r="C108" s="6" t="s">
        <v>172</v>
      </c>
      <c r="D108" s="30"/>
      <c r="E108" s="30"/>
      <c r="F108" s="30"/>
      <c r="G108" s="30"/>
      <c r="H108" s="30"/>
      <c r="I108" s="30"/>
      <c r="J108" s="233"/>
      <c r="K108" s="233"/>
      <c r="L108" s="30"/>
      <c r="M108" s="30"/>
      <c r="N108" s="30"/>
      <c r="O108" s="30"/>
      <c r="P108" s="30"/>
      <c r="Q108" s="30"/>
      <c r="R108" s="30"/>
      <c r="S108" s="30"/>
      <c r="T108" s="30"/>
      <c r="U108" s="60"/>
      <c r="V108" s="52">
        <v>0</v>
      </c>
      <c r="W108" s="30">
        <f t="shared" si="2"/>
        <v>0</v>
      </c>
      <c r="X108" s="48" t="e">
        <f t="shared" si="3"/>
        <v>#DIV/0!</v>
      </c>
      <c r="Y108" s="134"/>
      <c r="Z108" s="114"/>
      <c r="AA108" s="115"/>
    </row>
    <row r="109" spans="1:27" x14ac:dyDescent="0.2">
      <c r="A109" s="5">
        <v>105</v>
      </c>
      <c r="B109" s="11" t="s">
        <v>343</v>
      </c>
      <c r="C109" s="6" t="s">
        <v>174</v>
      </c>
      <c r="D109" s="30"/>
      <c r="E109" s="30"/>
      <c r="F109" s="30"/>
      <c r="G109" s="30"/>
      <c r="H109" s="30"/>
      <c r="I109" s="30"/>
      <c r="J109" s="233"/>
      <c r="K109" s="233"/>
      <c r="L109" s="30"/>
      <c r="M109" s="30"/>
      <c r="N109" s="30"/>
      <c r="O109" s="30"/>
      <c r="P109" s="30"/>
      <c r="Q109" s="30"/>
      <c r="R109" s="30"/>
      <c r="S109" s="30"/>
      <c r="T109" s="30">
        <v>5</v>
      </c>
      <c r="U109" s="60"/>
      <c r="V109" s="52">
        <v>1</v>
      </c>
      <c r="W109" s="30">
        <f t="shared" si="2"/>
        <v>5</v>
      </c>
      <c r="X109" s="48">
        <f t="shared" si="3"/>
        <v>5</v>
      </c>
      <c r="Y109" s="134"/>
      <c r="Z109" s="114"/>
      <c r="AA109" s="115"/>
    </row>
    <row r="110" spans="1:27" x14ac:dyDescent="0.2">
      <c r="A110" s="5">
        <v>106</v>
      </c>
      <c r="B110" s="11" t="s">
        <v>178</v>
      </c>
      <c r="C110" s="6" t="s">
        <v>174</v>
      </c>
      <c r="D110" s="30"/>
      <c r="E110" s="30"/>
      <c r="F110" s="30"/>
      <c r="G110" s="30"/>
      <c r="H110" s="30"/>
      <c r="I110" s="30"/>
      <c r="J110" s="233"/>
      <c r="K110" s="233"/>
      <c r="L110" s="30"/>
      <c r="M110" s="30"/>
      <c r="N110" s="30"/>
      <c r="O110" s="30"/>
      <c r="P110" s="30"/>
      <c r="Q110" s="30"/>
      <c r="R110" s="30"/>
      <c r="S110" s="30"/>
      <c r="T110" s="30" t="s">
        <v>94</v>
      </c>
      <c r="U110" s="60"/>
      <c r="V110" s="52">
        <v>0</v>
      </c>
      <c r="W110" s="30">
        <f t="shared" si="2"/>
        <v>0</v>
      </c>
      <c r="X110" s="48" t="e">
        <f t="shared" si="3"/>
        <v>#DIV/0!</v>
      </c>
      <c r="Y110" s="134"/>
      <c r="Z110" s="114"/>
      <c r="AA110" s="115"/>
    </row>
    <row r="111" spans="1:27" x14ac:dyDescent="0.2">
      <c r="A111" s="5">
        <v>107</v>
      </c>
      <c r="B111" s="11" t="s">
        <v>175</v>
      </c>
      <c r="C111" s="6" t="s">
        <v>174</v>
      </c>
      <c r="D111" s="30"/>
      <c r="E111" s="30"/>
      <c r="F111" s="30"/>
      <c r="G111" s="30"/>
      <c r="H111" s="30"/>
      <c r="I111" s="30"/>
      <c r="J111" s="233"/>
      <c r="K111" s="233"/>
      <c r="L111" s="30"/>
      <c r="M111" s="30"/>
      <c r="N111" s="30"/>
      <c r="O111" s="30"/>
      <c r="P111" s="30"/>
      <c r="Q111" s="30"/>
      <c r="R111" s="30"/>
      <c r="S111" s="30"/>
      <c r="T111" s="30">
        <v>26</v>
      </c>
      <c r="U111" s="60"/>
      <c r="V111" s="52">
        <v>1</v>
      </c>
      <c r="W111" s="30">
        <f t="shared" si="2"/>
        <v>26</v>
      </c>
      <c r="X111" s="48">
        <f t="shared" si="3"/>
        <v>26</v>
      </c>
      <c r="Y111" s="134"/>
      <c r="Z111" s="114"/>
      <c r="AA111" s="115"/>
    </row>
    <row r="112" spans="1:27" x14ac:dyDescent="0.2">
      <c r="A112" s="5">
        <v>108</v>
      </c>
      <c r="B112" s="11" t="s">
        <v>176</v>
      </c>
      <c r="C112" s="6" t="s">
        <v>177</v>
      </c>
      <c r="D112" s="30"/>
      <c r="E112" s="30"/>
      <c r="F112" s="30"/>
      <c r="G112" s="30"/>
      <c r="H112" s="30"/>
      <c r="I112" s="30"/>
      <c r="J112" s="233"/>
      <c r="K112" s="233"/>
      <c r="L112" s="30"/>
      <c r="M112" s="30"/>
      <c r="N112" s="30"/>
      <c r="O112" s="30"/>
      <c r="P112" s="30"/>
      <c r="Q112" s="30"/>
      <c r="R112" s="30"/>
      <c r="S112" s="30"/>
      <c r="T112" s="30"/>
      <c r="U112" s="60"/>
      <c r="V112" s="52">
        <v>0</v>
      </c>
      <c r="W112" s="30">
        <f t="shared" si="2"/>
        <v>0</v>
      </c>
      <c r="X112" s="48" t="e">
        <f t="shared" si="3"/>
        <v>#DIV/0!</v>
      </c>
      <c r="Y112" s="134"/>
      <c r="Z112" s="114"/>
      <c r="AA112" s="115"/>
    </row>
    <row r="113" spans="1:27" x14ac:dyDescent="0.2">
      <c r="A113" s="5">
        <v>109</v>
      </c>
      <c r="B113" s="11" t="s">
        <v>88</v>
      </c>
      <c r="C113" s="6" t="s">
        <v>177</v>
      </c>
      <c r="D113" s="30"/>
      <c r="E113" s="30"/>
      <c r="F113" s="30"/>
      <c r="G113" s="30"/>
      <c r="H113" s="30"/>
      <c r="I113" s="30"/>
      <c r="J113" s="233"/>
      <c r="K113" s="233"/>
      <c r="L113" s="30"/>
      <c r="M113" s="30"/>
      <c r="N113" s="30"/>
      <c r="O113" s="30"/>
      <c r="P113" s="30"/>
      <c r="Q113" s="30"/>
      <c r="R113" s="30"/>
      <c r="S113" s="30"/>
      <c r="T113" s="30"/>
      <c r="U113" s="60"/>
      <c r="V113" s="52">
        <v>0</v>
      </c>
      <c r="W113" s="30">
        <f t="shared" si="2"/>
        <v>0</v>
      </c>
      <c r="X113" s="48" t="e">
        <f t="shared" si="3"/>
        <v>#DIV/0!</v>
      </c>
      <c r="Y113" s="134"/>
      <c r="Z113" s="114"/>
      <c r="AA113" s="115"/>
    </row>
    <row r="114" spans="1:27" x14ac:dyDescent="0.2">
      <c r="A114" s="5">
        <v>110</v>
      </c>
      <c r="B114" s="11" t="s">
        <v>179</v>
      </c>
      <c r="C114" s="6" t="s">
        <v>180</v>
      </c>
      <c r="D114" s="30"/>
      <c r="E114" s="30"/>
      <c r="F114" s="30"/>
      <c r="G114" s="30"/>
      <c r="H114" s="30"/>
      <c r="I114" s="30"/>
      <c r="J114" s="233"/>
      <c r="K114" s="233"/>
      <c r="L114" s="30"/>
      <c r="M114" s="30"/>
      <c r="N114" s="30"/>
      <c r="O114" s="30"/>
      <c r="P114" s="30"/>
      <c r="Q114" s="30"/>
      <c r="R114" s="30"/>
      <c r="S114" s="30"/>
      <c r="T114" s="30"/>
      <c r="U114" s="60"/>
      <c r="V114" s="52">
        <v>0</v>
      </c>
      <c r="W114" s="30">
        <f t="shared" si="2"/>
        <v>0</v>
      </c>
      <c r="X114" s="48" t="e">
        <f t="shared" si="3"/>
        <v>#DIV/0!</v>
      </c>
      <c r="Y114" s="134"/>
      <c r="Z114" s="114"/>
      <c r="AA114" s="115"/>
    </row>
    <row r="115" spans="1:27" x14ac:dyDescent="0.2">
      <c r="A115" s="5">
        <v>111</v>
      </c>
      <c r="B115" s="11" t="s">
        <v>37</v>
      </c>
      <c r="C115" s="6" t="s">
        <v>181</v>
      </c>
      <c r="D115" s="30"/>
      <c r="E115" s="30"/>
      <c r="F115" s="30"/>
      <c r="G115" s="30"/>
      <c r="H115" s="30"/>
      <c r="I115" s="30"/>
      <c r="J115" s="233"/>
      <c r="K115" s="233"/>
      <c r="L115" s="30"/>
      <c r="M115" s="30"/>
      <c r="N115" s="30"/>
      <c r="O115" s="30"/>
      <c r="P115" s="30"/>
      <c r="Q115" s="30"/>
      <c r="R115" s="30"/>
      <c r="S115" s="30"/>
      <c r="T115" s="30"/>
      <c r="U115" s="60"/>
      <c r="V115" s="52">
        <v>0</v>
      </c>
      <c r="W115" s="30">
        <f t="shared" si="2"/>
        <v>0</v>
      </c>
      <c r="X115" s="48" t="e">
        <f t="shared" si="3"/>
        <v>#DIV/0!</v>
      </c>
      <c r="Y115" s="134"/>
      <c r="Z115" s="114"/>
      <c r="AA115" s="115"/>
    </row>
    <row r="116" spans="1:27" x14ac:dyDescent="0.2">
      <c r="A116" s="5">
        <v>112</v>
      </c>
      <c r="B116" s="11" t="s">
        <v>182</v>
      </c>
      <c r="C116" s="6" t="s">
        <v>181</v>
      </c>
      <c r="D116" s="30"/>
      <c r="E116" s="30"/>
      <c r="F116" s="30"/>
      <c r="G116" s="30"/>
      <c r="H116" s="30"/>
      <c r="I116" s="30"/>
      <c r="J116" s="233"/>
      <c r="K116" s="233"/>
      <c r="L116" s="30"/>
      <c r="M116" s="30" t="s">
        <v>94</v>
      </c>
      <c r="N116" s="30"/>
      <c r="O116" s="30"/>
      <c r="P116" s="30"/>
      <c r="Q116" s="30"/>
      <c r="R116" s="30"/>
      <c r="S116" s="30"/>
      <c r="T116" s="30"/>
      <c r="U116" s="60"/>
      <c r="V116" s="52">
        <v>0</v>
      </c>
      <c r="W116" s="30">
        <f t="shared" si="2"/>
        <v>0</v>
      </c>
      <c r="X116" s="48" t="e">
        <f t="shared" si="3"/>
        <v>#DIV/0!</v>
      </c>
      <c r="Y116" s="134"/>
      <c r="Z116" s="114"/>
      <c r="AA116" s="115"/>
    </row>
    <row r="117" spans="1:27" x14ac:dyDescent="0.2">
      <c r="A117" s="5">
        <v>113</v>
      </c>
      <c r="B117" s="11" t="s">
        <v>183</v>
      </c>
      <c r="C117" s="6" t="s">
        <v>181</v>
      </c>
      <c r="D117" s="30"/>
      <c r="E117" s="30"/>
      <c r="F117" s="30"/>
      <c r="G117" s="30"/>
      <c r="H117" s="30"/>
      <c r="I117" s="30"/>
      <c r="J117" s="233"/>
      <c r="K117" s="233"/>
      <c r="L117" s="30"/>
      <c r="M117" s="30"/>
      <c r="N117" s="30"/>
      <c r="O117" s="30"/>
      <c r="P117" s="30"/>
      <c r="Q117" s="30"/>
      <c r="R117" s="30"/>
      <c r="S117" s="30"/>
      <c r="T117" s="30"/>
      <c r="U117" s="60"/>
      <c r="V117" s="52">
        <v>0</v>
      </c>
      <c r="W117" s="30">
        <f t="shared" si="2"/>
        <v>0</v>
      </c>
      <c r="X117" s="48" t="e">
        <f t="shared" si="3"/>
        <v>#DIV/0!</v>
      </c>
      <c r="Y117" s="134"/>
      <c r="Z117" s="114"/>
      <c r="AA117" s="115"/>
    </row>
    <row r="118" spans="1:27" x14ac:dyDescent="0.2">
      <c r="A118" s="5">
        <v>114</v>
      </c>
      <c r="B118" s="11" t="s">
        <v>184</v>
      </c>
      <c r="C118" s="6" t="s">
        <v>185</v>
      </c>
      <c r="D118" s="30"/>
      <c r="E118" s="30"/>
      <c r="F118" s="30"/>
      <c r="G118" s="30"/>
      <c r="H118" s="30"/>
      <c r="I118" s="30"/>
      <c r="J118" s="233"/>
      <c r="K118" s="233"/>
      <c r="L118" s="30"/>
      <c r="M118" s="30"/>
      <c r="N118" s="30"/>
      <c r="O118" s="30"/>
      <c r="P118" s="30"/>
      <c r="Q118" s="30"/>
      <c r="R118" s="30"/>
      <c r="S118" s="30"/>
      <c r="T118" s="30"/>
      <c r="U118" s="60"/>
      <c r="V118" s="52">
        <v>0</v>
      </c>
      <c r="W118" s="30">
        <f t="shared" si="2"/>
        <v>0</v>
      </c>
      <c r="X118" s="48" t="e">
        <f t="shared" si="3"/>
        <v>#DIV/0!</v>
      </c>
      <c r="Y118" s="134"/>
      <c r="Z118" s="114"/>
      <c r="AA118" s="115"/>
    </row>
    <row r="119" spans="1:27" x14ac:dyDescent="0.2">
      <c r="A119" s="5">
        <v>115</v>
      </c>
      <c r="B119" s="11" t="s">
        <v>186</v>
      </c>
      <c r="C119" s="6" t="s">
        <v>185</v>
      </c>
      <c r="D119" s="30"/>
      <c r="E119" s="30"/>
      <c r="F119" s="30"/>
      <c r="G119" s="30"/>
      <c r="H119" s="30"/>
      <c r="I119" s="30"/>
      <c r="J119" s="233"/>
      <c r="K119" s="233"/>
      <c r="L119" s="30"/>
      <c r="M119" s="30"/>
      <c r="N119" s="30"/>
      <c r="O119" s="30"/>
      <c r="P119" s="30"/>
      <c r="Q119" s="30"/>
      <c r="R119" s="30"/>
      <c r="S119" s="30"/>
      <c r="T119" s="30"/>
      <c r="U119" s="60"/>
      <c r="V119" s="52">
        <v>0</v>
      </c>
      <c r="W119" s="30">
        <f t="shared" si="2"/>
        <v>0</v>
      </c>
      <c r="X119" s="48" t="e">
        <f t="shared" si="3"/>
        <v>#DIV/0!</v>
      </c>
      <c r="Y119" s="134"/>
      <c r="Z119" s="114"/>
      <c r="AA119" s="115"/>
    </row>
    <row r="120" spans="1:27" x14ac:dyDescent="0.2">
      <c r="A120" s="5">
        <v>116</v>
      </c>
      <c r="B120" s="11" t="s">
        <v>187</v>
      </c>
      <c r="C120" s="6" t="s">
        <v>188</v>
      </c>
      <c r="D120" s="30"/>
      <c r="E120" s="30"/>
      <c r="F120" s="30"/>
      <c r="G120" s="30"/>
      <c r="H120" s="30"/>
      <c r="I120" s="30"/>
      <c r="J120" s="233"/>
      <c r="K120" s="233"/>
      <c r="L120" s="30"/>
      <c r="M120" s="30"/>
      <c r="N120" s="30"/>
      <c r="O120" s="30"/>
      <c r="P120" s="30"/>
      <c r="Q120" s="30"/>
      <c r="R120" s="30">
        <v>33</v>
      </c>
      <c r="S120" s="30"/>
      <c r="T120" s="30"/>
      <c r="U120" s="60"/>
      <c r="V120" s="52">
        <v>1</v>
      </c>
      <c r="W120" s="30">
        <f t="shared" si="2"/>
        <v>33</v>
      </c>
      <c r="X120" s="48">
        <f t="shared" si="3"/>
        <v>33</v>
      </c>
      <c r="Y120" s="134"/>
      <c r="Z120" s="114"/>
      <c r="AA120" s="115"/>
    </row>
    <row r="121" spans="1:27" x14ac:dyDescent="0.2">
      <c r="A121" s="5">
        <v>117</v>
      </c>
      <c r="B121" s="11" t="s">
        <v>20</v>
      </c>
      <c r="C121" s="6" t="s">
        <v>189</v>
      </c>
      <c r="D121" s="30"/>
      <c r="E121" s="30"/>
      <c r="F121" s="30"/>
      <c r="G121" s="30"/>
      <c r="H121" s="30"/>
      <c r="I121" s="30"/>
      <c r="J121" s="233"/>
      <c r="K121" s="233"/>
      <c r="L121" s="30"/>
      <c r="M121" s="30"/>
      <c r="N121" s="30"/>
      <c r="O121" s="30"/>
      <c r="P121" s="30"/>
      <c r="Q121" s="30"/>
      <c r="R121" s="30"/>
      <c r="S121" s="30"/>
      <c r="T121" s="30"/>
      <c r="U121" s="60"/>
      <c r="V121" s="52">
        <v>0</v>
      </c>
      <c r="W121" s="30">
        <f t="shared" si="2"/>
        <v>0</v>
      </c>
      <c r="X121" s="48" t="e">
        <f t="shared" si="3"/>
        <v>#DIV/0!</v>
      </c>
      <c r="Y121" s="134"/>
      <c r="Z121" s="114"/>
      <c r="AA121" s="115"/>
    </row>
    <row r="122" spans="1:27" x14ac:dyDescent="0.2">
      <c r="A122" s="5">
        <v>118</v>
      </c>
      <c r="B122" s="11" t="s">
        <v>190</v>
      </c>
      <c r="C122" s="6" t="s">
        <v>191</v>
      </c>
      <c r="D122" s="30"/>
      <c r="E122" s="30"/>
      <c r="F122" s="30"/>
      <c r="G122" s="30"/>
      <c r="H122" s="30"/>
      <c r="I122" s="30"/>
      <c r="J122" s="233"/>
      <c r="K122" s="233"/>
      <c r="L122" s="30"/>
      <c r="M122" s="30"/>
      <c r="N122" s="30"/>
      <c r="O122" s="30"/>
      <c r="P122" s="30"/>
      <c r="Q122" s="30"/>
      <c r="R122" s="30"/>
      <c r="S122" s="30"/>
      <c r="T122" s="30"/>
      <c r="U122" s="60"/>
      <c r="V122" s="52">
        <v>0</v>
      </c>
      <c r="W122" s="30">
        <f t="shared" si="2"/>
        <v>0</v>
      </c>
      <c r="X122" s="48" t="e">
        <f t="shared" si="3"/>
        <v>#DIV/0!</v>
      </c>
      <c r="Y122" s="134"/>
      <c r="Z122" s="114"/>
      <c r="AA122" s="115"/>
    </row>
    <row r="123" spans="1:27" x14ac:dyDescent="0.2">
      <c r="A123" s="5">
        <v>119</v>
      </c>
      <c r="B123" s="11" t="s">
        <v>192</v>
      </c>
      <c r="C123" s="6" t="s">
        <v>193</v>
      </c>
      <c r="D123" s="30"/>
      <c r="E123" s="30"/>
      <c r="F123" s="30"/>
      <c r="G123" s="30"/>
      <c r="H123" s="30"/>
      <c r="I123" s="30"/>
      <c r="J123" s="233"/>
      <c r="K123" s="233"/>
      <c r="L123" s="30"/>
      <c r="M123" s="30"/>
      <c r="N123" s="30"/>
      <c r="O123" s="30"/>
      <c r="P123" s="30"/>
      <c r="Q123" s="30"/>
      <c r="R123" s="30"/>
      <c r="S123" s="30"/>
      <c r="T123" s="30"/>
      <c r="U123" s="60"/>
      <c r="V123" s="52">
        <v>0</v>
      </c>
      <c r="W123" s="30">
        <f t="shared" si="2"/>
        <v>0</v>
      </c>
      <c r="X123" s="48" t="e">
        <f t="shared" si="3"/>
        <v>#DIV/0!</v>
      </c>
      <c r="Y123" s="134"/>
      <c r="Z123" s="114"/>
      <c r="AA123" s="115"/>
    </row>
    <row r="124" spans="1:27" x14ac:dyDescent="0.2">
      <c r="A124" s="5">
        <v>120</v>
      </c>
      <c r="B124" s="11" t="s">
        <v>194</v>
      </c>
      <c r="C124" s="6" t="s">
        <v>193</v>
      </c>
      <c r="D124" s="30"/>
      <c r="E124" s="30"/>
      <c r="F124" s="30"/>
      <c r="G124" s="30"/>
      <c r="H124" s="30"/>
      <c r="I124" s="30"/>
      <c r="J124" s="233"/>
      <c r="K124" s="233"/>
      <c r="L124" s="30"/>
      <c r="M124" s="30"/>
      <c r="N124" s="30"/>
      <c r="O124" s="30"/>
      <c r="P124" s="30"/>
      <c r="Q124" s="30"/>
      <c r="R124" s="30"/>
      <c r="S124" s="30"/>
      <c r="T124" s="30"/>
      <c r="U124" s="60"/>
      <c r="V124" s="52">
        <v>0</v>
      </c>
      <c r="W124" s="30">
        <f t="shared" si="2"/>
        <v>0</v>
      </c>
      <c r="X124" s="48" t="e">
        <f t="shared" si="3"/>
        <v>#DIV/0!</v>
      </c>
      <c r="Y124" s="134"/>
      <c r="Z124" s="114"/>
      <c r="AA124" s="115"/>
    </row>
    <row r="125" spans="1:27" x14ac:dyDescent="0.2">
      <c r="A125" s="5">
        <v>121</v>
      </c>
      <c r="B125" s="11" t="s">
        <v>195</v>
      </c>
      <c r="C125" s="6" t="s">
        <v>196</v>
      </c>
      <c r="D125" s="30"/>
      <c r="E125" s="30"/>
      <c r="F125" s="30">
        <v>12</v>
      </c>
      <c r="G125" s="30">
        <v>18</v>
      </c>
      <c r="H125" s="21">
        <v>12</v>
      </c>
      <c r="I125" s="30"/>
      <c r="J125" s="233"/>
      <c r="K125" s="233"/>
      <c r="L125" s="30"/>
      <c r="M125" s="30"/>
      <c r="N125" s="30"/>
      <c r="O125" s="30"/>
      <c r="P125" s="30"/>
      <c r="Q125" s="30"/>
      <c r="R125" s="30"/>
      <c r="S125" s="30"/>
      <c r="T125" s="30"/>
      <c r="U125" s="60"/>
      <c r="V125" s="52">
        <v>3</v>
      </c>
      <c r="W125" s="30">
        <f t="shared" si="2"/>
        <v>42</v>
      </c>
      <c r="X125" s="48">
        <f t="shared" si="3"/>
        <v>14</v>
      </c>
      <c r="Y125" s="134"/>
      <c r="Z125" s="114">
        <v>1</v>
      </c>
      <c r="AA125" s="115"/>
    </row>
    <row r="126" spans="1:27" x14ac:dyDescent="0.2">
      <c r="A126" s="5">
        <v>122</v>
      </c>
      <c r="B126" s="11" t="s">
        <v>197</v>
      </c>
      <c r="C126" s="6" t="s">
        <v>198</v>
      </c>
      <c r="D126" s="30"/>
      <c r="E126" s="30"/>
      <c r="F126" s="30"/>
      <c r="G126" s="30"/>
      <c r="H126" s="30"/>
      <c r="I126" s="30"/>
      <c r="J126" s="233"/>
      <c r="K126" s="233"/>
      <c r="L126" s="30"/>
      <c r="M126" s="30"/>
      <c r="N126" s="30"/>
      <c r="O126" s="30"/>
      <c r="P126" s="30"/>
      <c r="Q126" s="30"/>
      <c r="R126" s="30"/>
      <c r="S126" s="30"/>
      <c r="T126" s="30"/>
      <c r="U126" s="60"/>
      <c r="V126" s="52">
        <v>0</v>
      </c>
      <c r="W126" s="30">
        <f t="shared" si="2"/>
        <v>0</v>
      </c>
      <c r="X126" s="48" t="e">
        <f t="shared" si="3"/>
        <v>#DIV/0!</v>
      </c>
      <c r="Y126" s="134"/>
      <c r="Z126" s="114"/>
      <c r="AA126" s="115"/>
    </row>
    <row r="127" spans="1:27" x14ac:dyDescent="0.2">
      <c r="A127" s="5">
        <v>123</v>
      </c>
      <c r="B127" s="11" t="s">
        <v>199</v>
      </c>
      <c r="C127" s="6" t="s">
        <v>198</v>
      </c>
      <c r="D127" s="30"/>
      <c r="E127" s="30"/>
      <c r="F127" s="30"/>
      <c r="G127" s="30"/>
      <c r="H127" s="30"/>
      <c r="I127" s="30"/>
      <c r="J127" s="233"/>
      <c r="K127" s="233"/>
      <c r="L127" s="30"/>
      <c r="M127" s="30"/>
      <c r="N127" s="30"/>
      <c r="O127" s="30"/>
      <c r="P127" s="30"/>
      <c r="Q127" s="30"/>
      <c r="R127" s="30"/>
      <c r="S127" s="30"/>
      <c r="T127" s="30"/>
      <c r="U127" s="60"/>
      <c r="V127" s="52">
        <v>0</v>
      </c>
      <c r="W127" s="30">
        <f t="shared" si="2"/>
        <v>0</v>
      </c>
      <c r="X127" s="48" t="e">
        <f t="shared" si="3"/>
        <v>#DIV/0!</v>
      </c>
      <c r="Y127" s="134"/>
      <c r="Z127" s="114"/>
      <c r="AA127" s="115"/>
    </row>
    <row r="128" spans="1:27" x14ac:dyDescent="0.2">
      <c r="A128" s="5">
        <v>124</v>
      </c>
      <c r="B128" s="11" t="s">
        <v>39</v>
      </c>
      <c r="C128" s="6" t="s">
        <v>200</v>
      </c>
      <c r="D128" s="30"/>
      <c r="E128" s="30"/>
      <c r="F128" s="30"/>
      <c r="G128" s="30">
        <v>19</v>
      </c>
      <c r="H128" s="30"/>
      <c r="I128" s="30"/>
      <c r="J128" s="233"/>
      <c r="K128" s="233"/>
      <c r="L128" s="30"/>
      <c r="M128" s="30"/>
      <c r="N128" s="30"/>
      <c r="O128" s="30"/>
      <c r="P128" s="30"/>
      <c r="Q128" s="30"/>
      <c r="R128" s="30"/>
      <c r="S128" s="30"/>
      <c r="T128" s="30"/>
      <c r="U128" s="60"/>
      <c r="V128" s="52">
        <v>1</v>
      </c>
      <c r="W128" s="30">
        <f t="shared" si="2"/>
        <v>19</v>
      </c>
      <c r="X128" s="48">
        <f t="shared" si="3"/>
        <v>19</v>
      </c>
      <c r="Y128" s="134"/>
      <c r="Z128" s="114"/>
      <c r="AA128" s="115"/>
    </row>
    <row r="129" spans="1:27" x14ac:dyDescent="0.2">
      <c r="A129" s="5">
        <v>125</v>
      </c>
      <c r="B129" s="11" t="s">
        <v>39</v>
      </c>
      <c r="C129" s="6" t="s">
        <v>201</v>
      </c>
      <c r="D129" s="30"/>
      <c r="E129" s="30"/>
      <c r="F129" s="30"/>
      <c r="G129" s="30"/>
      <c r="H129" s="30"/>
      <c r="I129" s="30"/>
      <c r="J129" s="233"/>
      <c r="K129" s="233"/>
      <c r="L129" s="30"/>
      <c r="M129" s="30"/>
      <c r="N129" s="30"/>
      <c r="O129" s="30"/>
      <c r="P129" s="30"/>
      <c r="Q129" s="30"/>
      <c r="R129" s="30"/>
      <c r="S129" s="30"/>
      <c r="T129" s="30"/>
      <c r="U129" s="60"/>
      <c r="V129" s="52">
        <v>0</v>
      </c>
      <c r="W129" s="30">
        <f t="shared" si="2"/>
        <v>0</v>
      </c>
      <c r="X129" s="48" t="e">
        <f t="shared" si="3"/>
        <v>#DIV/0!</v>
      </c>
      <c r="Y129" s="134"/>
      <c r="Z129" s="114"/>
      <c r="AA129" s="115"/>
    </row>
    <row r="130" spans="1:27" x14ac:dyDescent="0.2">
      <c r="A130" s="5">
        <v>126</v>
      </c>
      <c r="B130" s="11" t="s">
        <v>202</v>
      </c>
      <c r="C130" s="6" t="s">
        <v>203</v>
      </c>
      <c r="D130" s="30"/>
      <c r="E130" s="30"/>
      <c r="F130" s="30"/>
      <c r="G130" s="30"/>
      <c r="H130" s="30"/>
      <c r="I130" s="30"/>
      <c r="J130" s="233"/>
      <c r="K130" s="233"/>
      <c r="L130" s="30"/>
      <c r="M130" s="30"/>
      <c r="N130" s="30"/>
      <c r="O130" s="30"/>
      <c r="P130" s="30"/>
      <c r="Q130" s="30"/>
      <c r="R130" s="30"/>
      <c r="S130" s="30"/>
      <c r="T130" s="30"/>
      <c r="U130" s="60"/>
      <c r="V130" s="52">
        <v>0</v>
      </c>
      <c r="W130" s="30">
        <f t="shared" si="2"/>
        <v>0</v>
      </c>
      <c r="X130" s="48" t="e">
        <f t="shared" si="3"/>
        <v>#DIV/0!</v>
      </c>
      <c r="Y130" s="134"/>
      <c r="Z130" s="114"/>
      <c r="AA130" s="115"/>
    </row>
    <row r="131" spans="1:27" x14ac:dyDescent="0.2">
      <c r="A131" s="5">
        <v>127</v>
      </c>
      <c r="B131" s="11" t="s">
        <v>115</v>
      </c>
      <c r="C131" s="6" t="s">
        <v>203</v>
      </c>
      <c r="D131" s="30"/>
      <c r="E131" s="30"/>
      <c r="F131" s="30"/>
      <c r="G131" s="30"/>
      <c r="H131" s="30"/>
      <c r="I131" s="30"/>
      <c r="J131" s="233"/>
      <c r="K131" s="233"/>
      <c r="L131" s="30"/>
      <c r="M131" s="30"/>
      <c r="N131" s="30"/>
      <c r="O131" s="30"/>
      <c r="P131" s="30"/>
      <c r="Q131" s="30"/>
      <c r="R131" s="30"/>
      <c r="S131" s="30"/>
      <c r="T131" s="30"/>
      <c r="U131" s="60"/>
      <c r="V131" s="52">
        <v>0</v>
      </c>
      <c r="W131" s="30">
        <f t="shared" si="2"/>
        <v>0</v>
      </c>
      <c r="X131" s="48" t="e">
        <f t="shared" si="3"/>
        <v>#DIV/0!</v>
      </c>
      <c r="Y131" s="134"/>
      <c r="Z131" s="114"/>
      <c r="AA131" s="115"/>
    </row>
    <row r="132" spans="1:27" x14ac:dyDescent="0.2">
      <c r="A132" s="5">
        <v>128</v>
      </c>
      <c r="B132" s="11" t="s">
        <v>204</v>
      </c>
      <c r="C132" s="6" t="s">
        <v>203</v>
      </c>
      <c r="D132" s="30"/>
      <c r="E132" s="30"/>
      <c r="F132" s="30"/>
      <c r="G132" s="30"/>
      <c r="H132" s="30"/>
      <c r="I132" s="30"/>
      <c r="J132" s="233"/>
      <c r="K132" s="233"/>
      <c r="L132" s="30"/>
      <c r="M132" s="30"/>
      <c r="N132" s="30"/>
      <c r="O132" s="30"/>
      <c r="P132" s="30"/>
      <c r="Q132" s="30"/>
      <c r="R132" s="30"/>
      <c r="S132" s="30"/>
      <c r="T132" s="30"/>
      <c r="U132" s="60"/>
      <c r="V132" s="52">
        <v>0</v>
      </c>
      <c r="W132" s="30">
        <f t="shared" si="2"/>
        <v>0</v>
      </c>
      <c r="X132" s="48" t="e">
        <f t="shared" si="3"/>
        <v>#DIV/0!</v>
      </c>
      <c r="Y132" s="134"/>
      <c r="Z132" s="114"/>
      <c r="AA132" s="115"/>
    </row>
    <row r="133" spans="1:27" x14ac:dyDescent="0.2">
      <c r="A133" s="5">
        <v>129</v>
      </c>
      <c r="B133" s="11" t="s">
        <v>205</v>
      </c>
      <c r="C133" s="6" t="s">
        <v>206</v>
      </c>
      <c r="D133" s="30"/>
      <c r="E133" s="30"/>
      <c r="F133" s="30"/>
      <c r="G133" s="30"/>
      <c r="H133" s="30"/>
      <c r="I133" s="30"/>
      <c r="J133" s="233"/>
      <c r="K133" s="233"/>
      <c r="L133" s="30"/>
      <c r="M133" s="30"/>
      <c r="N133" s="30"/>
      <c r="O133" s="30"/>
      <c r="P133" s="30"/>
      <c r="Q133" s="30"/>
      <c r="R133" s="30"/>
      <c r="S133" s="30"/>
      <c r="T133" s="30"/>
      <c r="U133" s="60"/>
      <c r="V133" s="52">
        <v>0</v>
      </c>
      <c r="W133" s="30">
        <f t="shared" si="2"/>
        <v>0</v>
      </c>
      <c r="X133" s="48" t="e">
        <f t="shared" si="3"/>
        <v>#DIV/0!</v>
      </c>
      <c r="Y133" s="134"/>
      <c r="Z133" s="114"/>
      <c r="AA133" s="115"/>
    </row>
    <row r="134" spans="1:27" x14ac:dyDescent="0.2">
      <c r="A134" s="5">
        <v>130</v>
      </c>
      <c r="B134" s="11" t="s">
        <v>207</v>
      </c>
      <c r="C134" s="6" t="s">
        <v>208</v>
      </c>
      <c r="D134" s="30"/>
      <c r="E134" s="30"/>
      <c r="F134" s="30"/>
      <c r="G134" s="30"/>
      <c r="H134" s="30"/>
      <c r="I134" s="30"/>
      <c r="J134" s="233"/>
      <c r="K134" s="233"/>
      <c r="L134" s="30"/>
      <c r="M134" s="30"/>
      <c r="N134" s="30"/>
      <c r="O134" s="30"/>
      <c r="P134" s="30"/>
      <c r="Q134" s="30"/>
      <c r="R134" s="30"/>
      <c r="S134" s="30"/>
      <c r="T134" s="30"/>
      <c r="U134" s="60"/>
      <c r="V134" s="52">
        <v>0</v>
      </c>
      <c r="W134" s="30">
        <f t="shared" si="2"/>
        <v>0</v>
      </c>
      <c r="X134" s="48" t="e">
        <f t="shared" si="3"/>
        <v>#DIV/0!</v>
      </c>
      <c r="Y134" s="134"/>
      <c r="Z134" s="114"/>
      <c r="AA134" s="115"/>
    </row>
    <row r="135" spans="1:27" x14ac:dyDescent="0.2">
      <c r="A135" s="5">
        <v>131</v>
      </c>
      <c r="B135" s="11" t="s">
        <v>109</v>
      </c>
      <c r="C135" s="6" t="s">
        <v>208</v>
      </c>
      <c r="D135" s="30"/>
      <c r="E135" s="30"/>
      <c r="F135" s="30"/>
      <c r="G135" s="30"/>
      <c r="H135" s="30"/>
      <c r="I135" s="30"/>
      <c r="J135" s="233"/>
      <c r="K135" s="233"/>
      <c r="L135" s="30"/>
      <c r="M135" s="30"/>
      <c r="N135" s="30"/>
      <c r="O135" s="30"/>
      <c r="P135" s="30"/>
      <c r="Q135" s="30"/>
      <c r="R135" s="30"/>
      <c r="S135" s="30"/>
      <c r="T135" s="30"/>
      <c r="U135" s="60"/>
      <c r="V135" s="52">
        <v>0</v>
      </c>
      <c r="W135" s="30">
        <f t="shared" si="2"/>
        <v>0</v>
      </c>
      <c r="X135" s="48" t="e">
        <f t="shared" si="3"/>
        <v>#DIV/0!</v>
      </c>
      <c r="Y135" s="134"/>
      <c r="Z135" s="114"/>
      <c r="AA135" s="115"/>
    </row>
    <row r="136" spans="1:27" x14ac:dyDescent="0.2">
      <c r="A136" s="5">
        <v>132</v>
      </c>
      <c r="B136" s="11" t="s">
        <v>78</v>
      </c>
      <c r="C136" s="6" t="s">
        <v>208</v>
      </c>
      <c r="D136" s="30"/>
      <c r="E136" s="30"/>
      <c r="F136" s="30"/>
      <c r="G136" s="30"/>
      <c r="H136" s="30"/>
      <c r="I136" s="30"/>
      <c r="J136" s="233"/>
      <c r="K136" s="233"/>
      <c r="L136" s="30"/>
      <c r="M136" s="30"/>
      <c r="N136" s="30"/>
      <c r="O136" s="30"/>
      <c r="P136" s="30"/>
      <c r="Q136" s="30"/>
      <c r="R136" s="30"/>
      <c r="S136" s="30"/>
      <c r="T136" s="30"/>
      <c r="U136" s="60"/>
      <c r="V136" s="52">
        <v>0</v>
      </c>
      <c r="W136" s="30">
        <f t="shared" ref="W136:W199" si="4">SUM(D136:U136)</f>
        <v>0</v>
      </c>
      <c r="X136" s="48" t="e">
        <f t="shared" si="3"/>
        <v>#DIV/0!</v>
      </c>
      <c r="Y136" s="134"/>
      <c r="Z136" s="114"/>
      <c r="AA136" s="115"/>
    </row>
    <row r="137" spans="1:27" x14ac:dyDescent="0.2">
      <c r="A137" s="5">
        <v>133</v>
      </c>
      <c r="B137" s="11" t="s">
        <v>209</v>
      </c>
      <c r="C137" s="6" t="s">
        <v>210</v>
      </c>
      <c r="D137" s="30"/>
      <c r="E137" s="30"/>
      <c r="F137" s="30">
        <v>17</v>
      </c>
      <c r="G137" s="30"/>
      <c r="H137" s="30"/>
      <c r="I137" s="30"/>
      <c r="J137" s="233"/>
      <c r="K137" s="233"/>
      <c r="L137" s="30"/>
      <c r="M137" s="30"/>
      <c r="N137" s="30"/>
      <c r="O137" s="30"/>
      <c r="P137" s="30"/>
      <c r="Q137" s="30"/>
      <c r="R137" s="30"/>
      <c r="S137" s="30"/>
      <c r="T137" s="30"/>
      <c r="U137" s="60"/>
      <c r="V137" s="52">
        <v>1</v>
      </c>
      <c r="W137" s="30">
        <f t="shared" si="4"/>
        <v>17</v>
      </c>
      <c r="X137" s="48">
        <f t="shared" si="3"/>
        <v>17</v>
      </c>
      <c r="Y137" s="134"/>
      <c r="Z137" s="114"/>
      <c r="AA137" s="115"/>
    </row>
    <row r="138" spans="1:27" x14ac:dyDescent="0.2">
      <c r="A138" s="5">
        <v>134</v>
      </c>
      <c r="B138" s="11" t="s">
        <v>211</v>
      </c>
      <c r="C138" s="6" t="s">
        <v>212</v>
      </c>
      <c r="D138" s="30"/>
      <c r="E138" s="30"/>
      <c r="F138" s="30"/>
      <c r="G138" s="30"/>
      <c r="H138" s="30"/>
      <c r="I138" s="30"/>
      <c r="J138" s="233"/>
      <c r="K138" s="233"/>
      <c r="L138" s="30"/>
      <c r="M138" s="30"/>
      <c r="N138" s="30"/>
      <c r="O138" s="30"/>
      <c r="P138" s="30"/>
      <c r="Q138" s="30"/>
      <c r="R138" s="30"/>
      <c r="S138" s="30"/>
      <c r="T138" s="30"/>
      <c r="U138" s="60"/>
      <c r="V138" s="52">
        <v>0</v>
      </c>
      <c r="W138" s="30">
        <f t="shared" si="4"/>
        <v>0</v>
      </c>
      <c r="X138" s="48" t="e">
        <f t="shared" ref="X138:X201" si="5">W138/V138</f>
        <v>#DIV/0!</v>
      </c>
      <c r="Y138" s="134"/>
      <c r="Z138" s="114"/>
      <c r="AA138" s="115"/>
    </row>
    <row r="139" spans="1:27" x14ac:dyDescent="0.2">
      <c r="A139" s="5">
        <v>135</v>
      </c>
      <c r="B139" s="11" t="s">
        <v>132</v>
      </c>
      <c r="C139" s="6" t="s">
        <v>212</v>
      </c>
      <c r="D139" s="30"/>
      <c r="E139" s="30"/>
      <c r="F139" s="30"/>
      <c r="G139" s="30"/>
      <c r="H139" s="30"/>
      <c r="I139" s="30"/>
      <c r="J139" s="233"/>
      <c r="K139" s="233"/>
      <c r="L139" s="30"/>
      <c r="M139" s="30"/>
      <c r="N139" s="30"/>
      <c r="O139" s="30"/>
      <c r="P139" s="30"/>
      <c r="Q139" s="30"/>
      <c r="R139" s="30"/>
      <c r="S139" s="30"/>
      <c r="T139" s="30"/>
      <c r="U139" s="60"/>
      <c r="V139" s="52">
        <v>0</v>
      </c>
      <c r="W139" s="30">
        <f t="shared" si="4"/>
        <v>0</v>
      </c>
      <c r="X139" s="48" t="e">
        <f t="shared" si="5"/>
        <v>#DIV/0!</v>
      </c>
      <c r="Y139" s="134"/>
      <c r="Z139" s="114"/>
      <c r="AA139" s="115"/>
    </row>
    <row r="140" spans="1:27" x14ac:dyDescent="0.2">
      <c r="A140" s="5">
        <v>136</v>
      </c>
      <c r="B140" s="11" t="s">
        <v>133</v>
      </c>
      <c r="C140" s="6" t="s">
        <v>213</v>
      </c>
      <c r="D140" s="30"/>
      <c r="E140" s="30"/>
      <c r="F140" s="30"/>
      <c r="G140" s="30"/>
      <c r="H140" s="30"/>
      <c r="I140" s="30"/>
      <c r="J140" s="233"/>
      <c r="K140" s="233"/>
      <c r="L140" s="30"/>
      <c r="M140" s="30"/>
      <c r="N140" s="30"/>
      <c r="O140" s="30"/>
      <c r="P140" s="30"/>
      <c r="Q140" s="30"/>
      <c r="R140" s="30"/>
      <c r="S140" s="30"/>
      <c r="T140" s="30"/>
      <c r="U140" s="60"/>
      <c r="V140" s="52">
        <v>0</v>
      </c>
      <c r="W140" s="30">
        <f t="shared" si="4"/>
        <v>0</v>
      </c>
      <c r="X140" s="48" t="e">
        <f t="shared" si="5"/>
        <v>#DIV/0!</v>
      </c>
      <c r="Y140" s="134"/>
      <c r="Z140" s="114"/>
      <c r="AA140" s="115"/>
    </row>
    <row r="141" spans="1:27" x14ac:dyDescent="0.2">
      <c r="A141" s="5">
        <v>137</v>
      </c>
      <c r="B141" s="11" t="s">
        <v>214</v>
      </c>
      <c r="C141" s="7" t="s">
        <v>213</v>
      </c>
      <c r="D141" s="30"/>
      <c r="E141" s="30"/>
      <c r="F141" s="30"/>
      <c r="G141" s="30"/>
      <c r="H141" s="30"/>
      <c r="I141" s="30"/>
      <c r="J141" s="233"/>
      <c r="K141" s="233"/>
      <c r="L141" s="30"/>
      <c r="M141" s="30"/>
      <c r="N141" s="30"/>
      <c r="O141" s="30"/>
      <c r="P141" s="30"/>
      <c r="Q141" s="30"/>
      <c r="R141" s="30"/>
      <c r="S141" s="30"/>
      <c r="T141" s="30"/>
      <c r="U141" s="60"/>
      <c r="V141" s="52">
        <v>0</v>
      </c>
      <c r="W141" s="30">
        <f t="shared" si="4"/>
        <v>0</v>
      </c>
      <c r="X141" s="48" t="e">
        <f t="shared" si="5"/>
        <v>#DIV/0!</v>
      </c>
      <c r="Y141" s="134"/>
      <c r="Z141" s="114"/>
      <c r="AA141" s="115"/>
    </row>
    <row r="142" spans="1:27" x14ac:dyDescent="0.2">
      <c r="A142" s="5">
        <v>138</v>
      </c>
      <c r="B142" s="11" t="s">
        <v>39</v>
      </c>
      <c r="C142" s="7" t="s">
        <v>215</v>
      </c>
      <c r="D142" s="30"/>
      <c r="E142" s="30"/>
      <c r="F142" s="30"/>
      <c r="G142" s="30"/>
      <c r="H142" s="30"/>
      <c r="I142" s="30"/>
      <c r="J142" s="233"/>
      <c r="K142" s="233"/>
      <c r="L142" s="30"/>
      <c r="M142" s="30"/>
      <c r="N142" s="30"/>
      <c r="O142" s="30"/>
      <c r="P142" s="30"/>
      <c r="Q142" s="30"/>
      <c r="R142" s="30"/>
      <c r="S142" s="30"/>
      <c r="T142" s="30"/>
      <c r="U142" s="60"/>
      <c r="V142" s="52">
        <v>0</v>
      </c>
      <c r="W142" s="30">
        <f t="shared" si="4"/>
        <v>0</v>
      </c>
      <c r="X142" s="48" t="e">
        <f t="shared" si="5"/>
        <v>#DIV/0!</v>
      </c>
      <c r="Y142" s="134"/>
      <c r="Z142" s="114"/>
      <c r="AA142" s="115"/>
    </row>
    <row r="143" spans="1:27" x14ac:dyDescent="0.2">
      <c r="A143" s="5">
        <v>139</v>
      </c>
      <c r="B143" s="11" t="s">
        <v>107</v>
      </c>
      <c r="C143" s="7" t="s">
        <v>216</v>
      </c>
      <c r="D143" s="30"/>
      <c r="E143" s="30"/>
      <c r="F143" s="30">
        <v>19</v>
      </c>
      <c r="G143" s="30"/>
      <c r="H143" s="30"/>
      <c r="I143" s="30"/>
      <c r="J143" s="233"/>
      <c r="K143" s="233"/>
      <c r="L143" s="30">
        <v>26</v>
      </c>
      <c r="M143" s="30"/>
      <c r="N143" s="30"/>
      <c r="O143" s="30"/>
      <c r="P143" s="30"/>
      <c r="Q143" s="30"/>
      <c r="R143" s="30"/>
      <c r="S143" s="30"/>
      <c r="T143" s="30"/>
      <c r="U143" s="60"/>
      <c r="V143" s="52">
        <v>2</v>
      </c>
      <c r="W143" s="30">
        <f t="shared" si="4"/>
        <v>45</v>
      </c>
      <c r="X143" s="48">
        <f t="shared" si="5"/>
        <v>22.5</v>
      </c>
      <c r="Y143" s="134"/>
      <c r="Z143" s="114"/>
      <c r="AA143" s="115"/>
    </row>
    <row r="144" spans="1:27" x14ac:dyDescent="0.2">
      <c r="A144" s="5">
        <v>140</v>
      </c>
      <c r="B144" s="11" t="s">
        <v>217</v>
      </c>
      <c r="C144" s="7" t="s">
        <v>218</v>
      </c>
      <c r="D144" s="30"/>
      <c r="E144" s="30"/>
      <c r="F144" s="23">
        <v>37</v>
      </c>
      <c r="G144" s="30"/>
      <c r="H144" s="30"/>
      <c r="I144" s="30"/>
      <c r="J144" s="233"/>
      <c r="K144" s="233"/>
      <c r="L144" s="30"/>
      <c r="M144" s="30"/>
      <c r="N144" s="30"/>
      <c r="O144" s="30"/>
      <c r="P144" s="30"/>
      <c r="Q144" s="30"/>
      <c r="R144" s="30"/>
      <c r="S144" s="30"/>
      <c r="T144" s="30"/>
      <c r="U144" s="60"/>
      <c r="V144" s="52">
        <v>1</v>
      </c>
      <c r="W144" s="30">
        <f t="shared" si="4"/>
        <v>37</v>
      </c>
      <c r="X144" s="48">
        <f t="shared" si="5"/>
        <v>37</v>
      </c>
      <c r="Y144" s="134"/>
      <c r="Z144" s="114"/>
      <c r="AA144" s="115">
        <v>1</v>
      </c>
    </row>
    <row r="145" spans="1:27" x14ac:dyDescent="0.2">
      <c r="A145" s="5">
        <v>141</v>
      </c>
      <c r="B145" s="11" t="s">
        <v>132</v>
      </c>
      <c r="C145" s="7" t="s">
        <v>219</v>
      </c>
      <c r="D145" s="30"/>
      <c r="E145" s="30"/>
      <c r="F145" s="30"/>
      <c r="G145" s="30"/>
      <c r="H145" s="30"/>
      <c r="I145" s="30"/>
      <c r="J145" s="233"/>
      <c r="K145" s="233"/>
      <c r="L145" s="30"/>
      <c r="M145" s="30"/>
      <c r="N145" s="30" t="s">
        <v>94</v>
      </c>
      <c r="O145" s="30"/>
      <c r="P145" s="30"/>
      <c r="Q145" s="30"/>
      <c r="R145" s="30"/>
      <c r="S145" s="30"/>
      <c r="T145" s="30"/>
      <c r="U145" s="60"/>
      <c r="V145" s="52">
        <v>0</v>
      </c>
      <c r="W145" s="30">
        <f t="shared" si="4"/>
        <v>0</v>
      </c>
      <c r="X145" s="48" t="e">
        <f t="shared" si="5"/>
        <v>#DIV/0!</v>
      </c>
      <c r="Y145" s="134"/>
      <c r="Z145" s="114"/>
      <c r="AA145" s="115"/>
    </row>
    <row r="146" spans="1:27" x14ac:dyDescent="0.2">
      <c r="A146" s="5">
        <v>142</v>
      </c>
      <c r="B146" s="11" t="s">
        <v>220</v>
      </c>
      <c r="C146" s="7" t="s">
        <v>219</v>
      </c>
      <c r="D146" s="30"/>
      <c r="E146" s="30"/>
      <c r="F146" s="30"/>
      <c r="G146" s="30"/>
      <c r="H146" s="30"/>
      <c r="I146" s="30"/>
      <c r="J146" s="233"/>
      <c r="K146" s="233"/>
      <c r="L146" s="30"/>
      <c r="M146" s="30"/>
      <c r="N146" s="30"/>
      <c r="O146" s="30"/>
      <c r="P146" s="30"/>
      <c r="Q146" s="30"/>
      <c r="R146" s="30"/>
      <c r="S146" s="30"/>
      <c r="T146" s="30"/>
      <c r="U146" s="60"/>
      <c r="V146" s="52">
        <v>0</v>
      </c>
      <c r="W146" s="30">
        <f t="shared" si="4"/>
        <v>0</v>
      </c>
      <c r="X146" s="48" t="e">
        <f t="shared" si="5"/>
        <v>#DIV/0!</v>
      </c>
      <c r="Y146" s="134"/>
      <c r="Z146" s="114"/>
      <c r="AA146" s="115"/>
    </row>
    <row r="147" spans="1:27" x14ac:dyDescent="0.2">
      <c r="A147" s="5">
        <v>143</v>
      </c>
      <c r="B147" s="11" t="s">
        <v>119</v>
      </c>
      <c r="C147" s="7" t="s">
        <v>367</v>
      </c>
      <c r="D147" s="30"/>
      <c r="E147" s="30"/>
      <c r="F147" s="30"/>
      <c r="G147" s="30"/>
      <c r="H147" s="30"/>
      <c r="I147" s="30"/>
      <c r="J147" s="233"/>
      <c r="K147" s="233"/>
      <c r="L147" s="30"/>
      <c r="M147" s="30"/>
      <c r="N147" s="30"/>
      <c r="O147" s="30"/>
      <c r="P147" s="30"/>
      <c r="Q147" s="30"/>
      <c r="R147" s="30"/>
      <c r="S147" s="30"/>
      <c r="T147" s="30"/>
      <c r="U147" s="60"/>
      <c r="V147" s="52">
        <v>0</v>
      </c>
      <c r="W147" s="30">
        <f t="shared" si="4"/>
        <v>0</v>
      </c>
      <c r="X147" s="48" t="e">
        <f t="shared" si="5"/>
        <v>#DIV/0!</v>
      </c>
      <c r="Y147" s="134"/>
      <c r="Z147" s="114"/>
      <c r="AA147" s="115"/>
    </row>
    <row r="148" spans="1:27" x14ac:dyDescent="0.2">
      <c r="A148" s="5">
        <v>144</v>
      </c>
      <c r="B148" s="11" t="s">
        <v>132</v>
      </c>
      <c r="C148" s="7" t="s">
        <v>221</v>
      </c>
      <c r="D148" s="30"/>
      <c r="E148" s="30"/>
      <c r="F148" s="30"/>
      <c r="G148" s="30"/>
      <c r="H148" s="30"/>
      <c r="I148" s="30"/>
      <c r="J148" s="233"/>
      <c r="K148" s="233"/>
      <c r="L148" s="30"/>
      <c r="M148" s="30"/>
      <c r="N148" s="30"/>
      <c r="O148" s="30"/>
      <c r="P148" s="30"/>
      <c r="Q148" s="30"/>
      <c r="R148" s="30"/>
      <c r="S148" s="30"/>
      <c r="T148" s="30"/>
      <c r="U148" s="60"/>
      <c r="V148" s="52">
        <v>0</v>
      </c>
      <c r="W148" s="30">
        <f t="shared" si="4"/>
        <v>0</v>
      </c>
      <c r="X148" s="48" t="e">
        <f t="shared" si="5"/>
        <v>#DIV/0!</v>
      </c>
      <c r="Y148" s="134"/>
      <c r="Z148" s="114"/>
      <c r="AA148" s="115"/>
    </row>
    <row r="149" spans="1:27" x14ac:dyDescent="0.2">
      <c r="A149" s="5">
        <v>145</v>
      </c>
      <c r="B149" s="11" t="s">
        <v>222</v>
      </c>
      <c r="C149" s="7" t="s">
        <v>223</v>
      </c>
      <c r="D149" s="30"/>
      <c r="E149" s="30">
        <v>30</v>
      </c>
      <c r="F149" s="30"/>
      <c r="G149" s="30"/>
      <c r="H149" s="30"/>
      <c r="I149" s="23">
        <v>31</v>
      </c>
      <c r="J149" s="233"/>
      <c r="K149" s="233"/>
      <c r="L149" s="21">
        <v>31</v>
      </c>
      <c r="M149" s="30"/>
      <c r="N149" s="30"/>
      <c r="O149" s="30"/>
      <c r="P149" s="30"/>
      <c r="Q149" s="30"/>
      <c r="R149" s="23">
        <v>35</v>
      </c>
      <c r="S149" s="30"/>
      <c r="T149" s="21">
        <v>38</v>
      </c>
      <c r="U149" s="60"/>
      <c r="V149" s="52">
        <v>5</v>
      </c>
      <c r="W149" s="30">
        <f t="shared" si="4"/>
        <v>165</v>
      </c>
      <c r="X149" s="48">
        <f t="shared" si="5"/>
        <v>33</v>
      </c>
      <c r="Y149" s="134"/>
      <c r="Z149" s="114">
        <v>3</v>
      </c>
      <c r="AA149" s="115">
        <v>2</v>
      </c>
    </row>
    <row r="150" spans="1:27" x14ac:dyDescent="0.2">
      <c r="A150" s="5">
        <v>146</v>
      </c>
      <c r="B150" s="11" t="s">
        <v>145</v>
      </c>
      <c r="C150" s="7" t="s">
        <v>224</v>
      </c>
      <c r="D150" s="30"/>
      <c r="E150" s="30">
        <v>27</v>
      </c>
      <c r="F150" s="30">
        <v>24</v>
      </c>
      <c r="G150" s="30"/>
      <c r="H150" s="30"/>
      <c r="I150" s="21">
        <v>33</v>
      </c>
      <c r="J150" s="233"/>
      <c r="K150" s="233"/>
      <c r="L150" s="30"/>
      <c r="M150" s="21">
        <v>28</v>
      </c>
      <c r="N150" s="30" t="s">
        <v>94</v>
      </c>
      <c r="O150" s="21">
        <v>35</v>
      </c>
      <c r="P150" s="30">
        <v>25</v>
      </c>
      <c r="Q150" s="30">
        <v>26</v>
      </c>
      <c r="R150" s="30">
        <v>29</v>
      </c>
      <c r="S150" s="30"/>
      <c r="T150" s="30"/>
      <c r="U150" s="60"/>
      <c r="V150" s="52">
        <v>8</v>
      </c>
      <c r="W150" s="30">
        <f t="shared" si="4"/>
        <v>227</v>
      </c>
      <c r="X150" s="48">
        <f t="shared" si="5"/>
        <v>28.375</v>
      </c>
      <c r="Y150" s="134"/>
      <c r="Z150" s="114">
        <v>3</v>
      </c>
      <c r="AA150" s="115"/>
    </row>
    <row r="151" spans="1:27" x14ac:dyDescent="0.2">
      <c r="A151" s="5">
        <v>147</v>
      </c>
      <c r="B151" s="11" t="s">
        <v>225</v>
      </c>
      <c r="C151" s="7" t="s">
        <v>226</v>
      </c>
      <c r="D151" s="30"/>
      <c r="E151" s="30"/>
      <c r="F151" s="30"/>
      <c r="G151" s="30"/>
      <c r="H151" s="30"/>
      <c r="I151" s="30"/>
      <c r="J151" s="233"/>
      <c r="K151" s="233"/>
      <c r="L151" s="30">
        <v>7</v>
      </c>
      <c r="M151" s="30"/>
      <c r="N151" s="30"/>
      <c r="O151" s="30"/>
      <c r="P151" s="30"/>
      <c r="Q151" s="30"/>
      <c r="R151" s="30"/>
      <c r="S151" s="30"/>
      <c r="T151" s="30"/>
      <c r="U151" s="60"/>
      <c r="V151" s="52">
        <v>1</v>
      </c>
      <c r="W151" s="30">
        <f t="shared" si="4"/>
        <v>7</v>
      </c>
      <c r="X151" s="48">
        <f t="shared" si="5"/>
        <v>7</v>
      </c>
      <c r="Y151" s="134"/>
      <c r="Z151" s="114"/>
      <c r="AA151" s="115"/>
    </row>
    <row r="152" spans="1:27" x14ac:dyDescent="0.2">
      <c r="A152" s="5">
        <v>148</v>
      </c>
      <c r="B152" s="11" t="s">
        <v>227</v>
      </c>
      <c r="C152" s="7" t="s">
        <v>226</v>
      </c>
      <c r="D152" s="30"/>
      <c r="E152" s="30"/>
      <c r="F152" s="30"/>
      <c r="G152" s="30"/>
      <c r="H152" s="30"/>
      <c r="I152" s="30"/>
      <c r="J152" s="233"/>
      <c r="K152" s="233"/>
      <c r="L152" s="22">
        <v>33</v>
      </c>
      <c r="M152" s="30"/>
      <c r="N152" s="30"/>
      <c r="O152" s="30"/>
      <c r="P152" s="30"/>
      <c r="Q152" s="30"/>
      <c r="R152" s="30"/>
      <c r="S152" s="30"/>
      <c r="T152" s="30"/>
      <c r="U152" s="60"/>
      <c r="V152" s="52">
        <v>1</v>
      </c>
      <c r="W152" s="30">
        <f t="shared" si="4"/>
        <v>33</v>
      </c>
      <c r="X152" s="48">
        <f t="shared" si="5"/>
        <v>33</v>
      </c>
      <c r="Y152" s="134">
        <v>1</v>
      </c>
      <c r="Z152" s="114"/>
      <c r="AA152" s="115"/>
    </row>
    <row r="153" spans="1:27" x14ac:dyDescent="0.2">
      <c r="A153" s="5">
        <v>149</v>
      </c>
      <c r="B153" s="11" t="s">
        <v>228</v>
      </c>
      <c r="C153" s="7" t="s">
        <v>226</v>
      </c>
      <c r="D153" s="30"/>
      <c r="E153" s="30"/>
      <c r="F153" s="30"/>
      <c r="G153" s="30"/>
      <c r="H153" s="30"/>
      <c r="I153" s="30"/>
      <c r="J153" s="233"/>
      <c r="K153" s="233"/>
      <c r="L153" s="30">
        <v>18</v>
      </c>
      <c r="M153" s="30"/>
      <c r="N153" s="30"/>
      <c r="O153" s="30"/>
      <c r="P153" s="30"/>
      <c r="Q153" s="30"/>
      <c r="R153" s="30"/>
      <c r="S153" s="30"/>
      <c r="T153" s="30"/>
      <c r="U153" s="60"/>
      <c r="V153" s="52">
        <v>1</v>
      </c>
      <c r="W153" s="30">
        <f t="shared" si="4"/>
        <v>18</v>
      </c>
      <c r="X153" s="48">
        <f t="shared" si="5"/>
        <v>18</v>
      </c>
      <c r="Y153" s="134"/>
      <c r="Z153" s="114"/>
      <c r="AA153" s="115"/>
    </row>
    <row r="154" spans="1:27" x14ac:dyDescent="0.2">
      <c r="A154" s="5">
        <v>150</v>
      </c>
      <c r="B154" s="11" t="s">
        <v>214</v>
      </c>
      <c r="C154" s="7" t="s">
        <v>226</v>
      </c>
      <c r="D154" s="30"/>
      <c r="E154" s="30"/>
      <c r="F154" s="30"/>
      <c r="G154" s="30"/>
      <c r="H154" s="30"/>
      <c r="I154" s="30"/>
      <c r="J154" s="233"/>
      <c r="K154" s="233"/>
      <c r="L154" s="23">
        <v>27</v>
      </c>
      <c r="M154" s="30"/>
      <c r="N154" s="30"/>
      <c r="O154" s="30"/>
      <c r="P154" s="30"/>
      <c r="Q154" s="30"/>
      <c r="R154" s="30"/>
      <c r="S154" s="30"/>
      <c r="T154" s="30"/>
      <c r="U154" s="60"/>
      <c r="V154" s="52">
        <v>1</v>
      </c>
      <c r="W154" s="30">
        <f t="shared" si="4"/>
        <v>27</v>
      </c>
      <c r="X154" s="48">
        <f t="shared" si="5"/>
        <v>27</v>
      </c>
      <c r="Y154" s="134"/>
      <c r="Z154" s="114"/>
      <c r="AA154" s="115">
        <v>1</v>
      </c>
    </row>
    <row r="155" spans="1:27" x14ac:dyDescent="0.2">
      <c r="A155" s="5">
        <v>151</v>
      </c>
      <c r="B155" s="11" t="s">
        <v>229</v>
      </c>
      <c r="C155" s="7" t="s">
        <v>230</v>
      </c>
      <c r="D155" s="30"/>
      <c r="E155" s="30"/>
      <c r="F155" s="30"/>
      <c r="G155" s="30"/>
      <c r="H155" s="30"/>
      <c r="I155" s="30"/>
      <c r="J155" s="233"/>
      <c r="K155" s="233"/>
      <c r="L155" s="30"/>
      <c r="M155" s="30"/>
      <c r="N155" s="30"/>
      <c r="O155" s="30"/>
      <c r="P155" s="30"/>
      <c r="Q155" s="30"/>
      <c r="R155" s="30"/>
      <c r="S155" s="30"/>
      <c r="T155" s="30"/>
      <c r="U155" s="60"/>
      <c r="V155" s="52">
        <v>0</v>
      </c>
      <c r="W155" s="30">
        <f t="shared" si="4"/>
        <v>0</v>
      </c>
      <c r="X155" s="48" t="e">
        <f t="shared" si="5"/>
        <v>#DIV/0!</v>
      </c>
      <c r="Y155" s="134"/>
      <c r="Z155" s="114"/>
      <c r="AA155" s="115"/>
    </row>
    <row r="156" spans="1:27" x14ac:dyDescent="0.2">
      <c r="A156" s="5">
        <v>152</v>
      </c>
      <c r="B156" s="11" t="s">
        <v>231</v>
      </c>
      <c r="C156" s="7" t="s">
        <v>232</v>
      </c>
      <c r="D156" s="30"/>
      <c r="E156" s="30"/>
      <c r="F156" s="30"/>
      <c r="G156" s="30"/>
      <c r="H156" s="30"/>
      <c r="I156" s="30"/>
      <c r="J156" s="233"/>
      <c r="K156" s="233"/>
      <c r="L156" s="30"/>
      <c r="M156" s="30"/>
      <c r="N156" s="30"/>
      <c r="O156" s="30"/>
      <c r="P156" s="30"/>
      <c r="Q156" s="30"/>
      <c r="R156" s="30"/>
      <c r="S156" s="30"/>
      <c r="T156" s="30"/>
      <c r="U156" s="60"/>
      <c r="V156" s="52">
        <v>0</v>
      </c>
      <c r="W156" s="30">
        <f t="shared" si="4"/>
        <v>0</v>
      </c>
      <c r="X156" s="48" t="e">
        <f t="shared" si="5"/>
        <v>#DIV/0!</v>
      </c>
      <c r="Y156" s="134"/>
      <c r="Z156" s="114"/>
      <c r="AA156" s="115"/>
    </row>
    <row r="157" spans="1:27" x14ac:dyDescent="0.2">
      <c r="A157" s="5">
        <v>153</v>
      </c>
      <c r="B157" s="11" t="s">
        <v>233</v>
      </c>
      <c r="C157" s="7" t="s">
        <v>232</v>
      </c>
      <c r="D157" s="30"/>
      <c r="E157" s="30"/>
      <c r="F157" s="30"/>
      <c r="G157" s="30"/>
      <c r="H157" s="30"/>
      <c r="I157" s="30"/>
      <c r="J157" s="233"/>
      <c r="K157" s="233"/>
      <c r="L157" s="30"/>
      <c r="M157" s="30"/>
      <c r="N157" s="30"/>
      <c r="O157" s="30"/>
      <c r="P157" s="30"/>
      <c r="Q157" s="30"/>
      <c r="R157" s="30"/>
      <c r="S157" s="30"/>
      <c r="T157" s="30"/>
      <c r="U157" s="60"/>
      <c r="V157" s="52">
        <v>0</v>
      </c>
      <c r="W157" s="30">
        <f t="shared" si="4"/>
        <v>0</v>
      </c>
      <c r="X157" s="48" t="e">
        <f t="shared" si="5"/>
        <v>#DIV/0!</v>
      </c>
      <c r="Y157" s="134"/>
      <c r="Z157" s="114"/>
      <c r="AA157" s="115"/>
    </row>
    <row r="158" spans="1:27" x14ac:dyDescent="0.2">
      <c r="A158" s="5">
        <v>154</v>
      </c>
      <c r="B158" s="11" t="s">
        <v>101</v>
      </c>
      <c r="C158" s="7" t="s">
        <v>234</v>
      </c>
      <c r="D158" s="30"/>
      <c r="E158" s="30">
        <v>29</v>
      </c>
      <c r="F158" s="30"/>
      <c r="G158" s="30"/>
      <c r="H158" s="30"/>
      <c r="I158" s="30"/>
      <c r="J158" s="233"/>
      <c r="K158" s="233"/>
      <c r="L158" s="30"/>
      <c r="M158" s="30"/>
      <c r="N158" s="30"/>
      <c r="O158" s="30"/>
      <c r="P158" s="30"/>
      <c r="Q158" s="30"/>
      <c r="R158" s="30"/>
      <c r="S158" s="30"/>
      <c r="T158" s="30"/>
      <c r="U158" s="60"/>
      <c r="V158" s="52">
        <v>1</v>
      </c>
      <c r="W158" s="30">
        <f t="shared" si="4"/>
        <v>29</v>
      </c>
      <c r="X158" s="48">
        <f t="shared" si="5"/>
        <v>29</v>
      </c>
      <c r="Y158" s="134"/>
      <c r="Z158" s="114"/>
      <c r="AA158" s="115"/>
    </row>
    <row r="159" spans="1:27" x14ac:dyDescent="0.2">
      <c r="A159" s="5">
        <v>155</v>
      </c>
      <c r="B159" s="11" t="s">
        <v>235</v>
      </c>
      <c r="C159" s="7" t="s">
        <v>236</v>
      </c>
      <c r="D159" s="30"/>
      <c r="E159" s="30"/>
      <c r="F159" s="30"/>
      <c r="G159" s="30"/>
      <c r="H159" s="30"/>
      <c r="I159" s="30"/>
      <c r="J159" s="233"/>
      <c r="K159" s="233"/>
      <c r="L159" s="30"/>
      <c r="M159" s="30"/>
      <c r="N159" s="30"/>
      <c r="O159" s="30"/>
      <c r="P159" s="30"/>
      <c r="Q159" s="30"/>
      <c r="R159" s="30"/>
      <c r="S159" s="30"/>
      <c r="T159" s="30"/>
      <c r="U159" s="60"/>
      <c r="V159" s="52">
        <v>0</v>
      </c>
      <c r="W159" s="30">
        <f t="shared" si="4"/>
        <v>0</v>
      </c>
      <c r="X159" s="48" t="e">
        <f t="shared" si="5"/>
        <v>#DIV/0!</v>
      </c>
      <c r="Y159" s="134"/>
      <c r="Z159" s="114"/>
      <c r="AA159" s="115"/>
    </row>
    <row r="160" spans="1:27" x14ac:dyDescent="0.2">
      <c r="A160" s="5">
        <v>156</v>
      </c>
      <c r="B160" s="11" t="s">
        <v>237</v>
      </c>
      <c r="C160" s="7" t="s">
        <v>238</v>
      </c>
      <c r="D160" s="30"/>
      <c r="E160" s="30"/>
      <c r="F160" s="30"/>
      <c r="G160" s="30"/>
      <c r="H160" s="30"/>
      <c r="I160" s="30"/>
      <c r="J160" s="233"/>
      <c r="K160" s="233"/>
      <c r="L160" s="30"/>
      <c r="M160" s="30"/>
      <c r="N160" s="30"/>
      <c r="O160" s="30"/>
      <c r="P160" s="30"/>
      <c r="Q160" s="30"/>
      <c r="R160" s="30"/>
      <c r="S160" s="30"/>
      <c r="T160" s="30"/>
      <c r="U160" s="60"/>
      <c r="V160" s="52">
        <v>0</v>
      </c>
      <c r="W160" s="30">
        <f t="shared" si="4"/>
        <v>0</v>
      </c>
      <c r="X160" s="48" t="e">
        <f t="shared" si="5"/>
        <v>#DIV/0!</v>
      </c>
      <c r="Y160" s="134"/>
      <c r="Z160" s="114"/>
      <c r="AA160" s="115"/>
    </row>
    <row r="161" spans="1:27" x14ac:dyDescent="0.2">
      <c r="A161" s="5">
        <v>157</v>
      </c>
      <c r="B161" s="11" t="s">
        <v>107</v>
      </c>
      <c r="C161" s="7" t="s">
        <v>239</v>
      </c>
      <c r="D161" s="30"/>
      <c r="E161" s="30"/>
      <c r="F161" s="30"/>
      <c r="G161" s="30"/>
      <c r="H161" s="30"/>
      <c r="I161" s="30"/>
      <c r="J161" s="233"/>
      <c r="K161" s="233"/>
      <c r="L161" s="30"/>
      <c r="M161" s="30"/>
      <c r="N161" s="30"/>
      <c r="O161" s="30"/>
      <c r="P161" s="30">
        <v>30</v>
      </c>
      <c r="Q161" s="30"/>
      <c r="R161" s="30"/>
      <c r="S161" s="30"/>
      <c r="T161" s="30"/>
      <c r="U161" s="64">
        <v>39</v>
      </c>
      <c r="V161" s="52">
        <v>2</v>
      </c>
      <c r="W161" s="30">
        <f t="shared" si="4"/>
        <v>69</v>
      </c>
      <c r="X161" s="48">
        <f t="shared" si="5"/>
        <v>34.5</v>
      </c>
      <c r="Y161" s="134"/>
      <c r="Z161" s="114">
        <v>1</v>
      </c>
      <c r="AA161" s="115"/>
    </row>
    <row r="162" spans="1:27" x14ac:dyDescent="0.2">
      <c r="A162" s="5">
        <v>158</v>
      </c>
      <c r="B162" s="11" t="s">
        <v>240</v>
      </c>
      <c r="C162" s="7" t="s">
        <v>239</v>
      </c>
      <c r="D162" s="30"/>
      <c r="E162" s="30"/>
      <c r="F162" s="30"/>
      <c r="G162" s="30"/>
      <c r="H162" s="30"/>
      <c r="I162" s="30"/>
      <c r="J162" s="233"/>
      <c r="K162" s="233"/>
      <c r="L162" s="30"/>
      <c r="M162" s="30"/>
      <c r="N162" s="30"/>
      <c r="O162" s="30"/>
      <c r="P162" s="30" t="s">
        <v>94</v>
      </c>
      <c r="Q162" s="30"/>
      <c r="R162" s="30"/>
      <c r="S162" s="30"/>
      <c r="T162" s="30"/>
      <c r="U162" s="60"/>
      <c r="V162" s="52">
        <v>0</v>
      </c>
      <c r="W162" s="30">
        <f t="shared" si="4"/>
        <v>0</v>
      </c>
      <c r="X162" s="48" t="e">
        <f t="shared" si="5"/>
        <v>#DIV/0!</v>
      </c>
      <c r="Y162" s="134"/>
      <c r="Z162" s="114"/>
      <c r="AA162" s="115"/>
    </row>
    <row r="163" spans="1:27" x14ac:dyDescent="0.2">
      <c r="A163" s="5">
        <v>159</v>
      </c>
      <c r="B163" s="11" t="s">
        <v>102</v>
      </c>
      <c r="C163" s="7" t="s">
        <v>241</v>
      </c>
      <c r="D163" s="30"/>
      <c r="E163" s="30"/>
      <c r="F163" s="30"/>
      <c r="G163" s="30"/>
      <c r="H163" s="30"/>
      <c r="I163" s="30"/>
      <c r="J163" s="233"/>
      <c r="K163" s="233"/>
      <c r="L163" s="30"/>
      <c r="M163" s="30"/>
      <c r="N163" s="30"/>
      <c r="O163" s="30"/>
      <c r="P163" s="30"/>
      <c r="Q163" s="30"/>
      <c r="R163" s="30"/>
      <c r="S163" s="30"/>
      <c r="T163" s="30"/>
      <c r="U163" s="60"/>
      <c r="V163" s="52">
        <v>0</v>
      </c>
      <c r="W163" s="30">
        <f t="shared" si="4"/>
        <v>0</v>
      </c>
      <c r="X163" s="48" t="e">
        <f t="shared" si="5"/>
        <v>#DIV/0!</v>
      </c>
      <c r="Y163" s="134"/>
      <c r="Z163" s="114"/>
      <c r="AA163" s="115"/>
    </row>
    <row r="164" spans="1:27" x14ac:dyDescent="0.2">
      <c r="A164" s="5">
        <v>160</v>
      </c>
      <c r="B164" s="11" t="s">
        <v>242</v>
      </c>
      <c r="C164" s="7" t="s">
        <v>241</v>
      </c>
      <c r="D164" s="30"/>
      <c r="E164" s="30">
        <v>16</v>
      </c>
      <c r="F164" s="30">
        <v>20</v>
      </c>
      <c r="G164" s="30"/>
      <c r="H164" s="30"/>
      <c r="I164" s="30">
        <v>7</v>
      </c>
      <c r="J164" s="233"/>
      <c r="K164" s="233"/>
      <c r="L164" s="30"/>
      <c r="M164" s="23">
        <v>20</v>
      </c>
      <c r="N164" s="30"/>
      <c r="O164" s="30">
        <v>27</v>
      </c>
      <c r="P164" s="30">
        <v>31</v>
      </c>
      <c r="Q164" s="30"/>
      <c r="R164" s="30">
        <v>21</v>
      </c>
      <c r="S164" s="30"/>
      <c r="T164" s="30"/>
      <c r="U164" s="60"/>
      <c r="V164" s="52">
        <v>7</v>
      </c>
      <c r="W164" s="30">
        <f t="shared" si="4"/>
        <v>142</v>
      </c>
      <c r="X164" s="48">
        <f t="shared" si="5"/>
        <v>20.285714285714285</v>
      </c>
      <c r="Y164" s="134"/>
      <c r="Z164" s="114"/>
      <c r="AA164" s="115">
        <v>1</v>
      </c>
    </row>
    <row r="165" spans="1:27" x14ac:dyDescent="0.2">
      <c r="A165" s="5">
        <v>161</v>
      </c>
      <c r="B165" s="11" t="s">
        <v>243</v>
      </c>
      <c r="C165" s="7" t="s">
        <v>244</v>
      </c>
      <c r="D165" s="30"/>
      <c r="E165" s="30"/>
      <c r="F165" s="30"/>
      <c r="G165" s="30"/>
      <c r="H165" s="30"/>
      <c r="I165" s="30"/>
      <c r="J165" s="233"/>
      <c r="K165" s="233"/>
      <c r="L165" s="30"/>
      <c r="M165" s="30"/>
      <c r="N165" s="30"/>
      <c r="O165" s="30"/>
      <c r="P165" s="30"/>
      <c r="Q165" s="30"/>
      <c r="R165" s="30"/>
      <c r="S165" s="30"/>
      <c r="T165" s="30"/>
      <c r="U165" s="60"/>
      <c r="V165" s="52">
        <v>0</v>
      </c>
      <c r="W165" s="30">
        <f t="shared" si="4"/>
        <v>0</v>
      </c>
      <c r="X165" s="48" t="e">
        <f t="shared" si="5"/>
        <v>#DIV/0!</v>
      </c>
      <c r="Y165" s="134"/>
      <c r="Z165" s="114"/>
      <c r="AA165" s="115"/>
    </row>
    <row r="166" spans="1:27" x14ac:dyDescent="0.2">
      <c r="A166" s="5">
        <v>162</v>
      </c>
      <c r="B166" s="11" t="s">
        <v>245</v>
      </c>
      <c r="C166" s="7" t="s">
        <v>244</v>
      </c>
      <c r="D166" s="30"/>
      <c r="E166" s="30"/>
      <c r="F166" s="30"/>
      <c r="G166" s="30"/>
      <c r="H166" s="30"/>
      <c r="I166" s="30"/>
      <c r="J166" s="233"/>
      <c r="K166" s="233"/>
      <c r="L166" s="30"/>
      <c r="M166" s="30"/>
      <c r="N166" s="30"/>
      <c r="O166" s="30"/>
      <c r="P166" s="30"/>
      <c r="Q166" s="30"/>
      <c r="R166" s="30"/>
      <c r="S166" s="30"/>
      <c r="T166" s="30"/>
      <c r="U166" s="60"/>
      <c r="V166" s="52">
        <v>0</v>
      </c>
      <c r="W166" s="30">
        <f t="shared" si="4"/>
        <v>0</v>
      </c>
      <c r="X166" s="48" t="e">
        <f t="shared" si="5"/>
        <v>#DIV/0!</v>
      </c>
      <c r="Y166" s="134"/>
      <c r="Z166" s="114"/>
      <c r="AA166" s="115"/>
    </row>
    <row r="167" spans="1:27" x14ac:dyDescent="0.2">
      <c r="A167" s="5">
        <v>163</v>
      </c>
      <c r="B167" s="11" t="s">
        <v>39</v>
      </c>
      <c r="C167" s="7" t="s">
        <v>247</v>
      </c>
      <c r="D167" s="30"/>
      <c r="E167" s="30"/>
      <c r="F167" s="30"/>
      <c r="G167" s="30"/>
      <c r="H167" s="30"/>
      <c r="I167" s="30"/>
      <c r="J167" s="233"/>
      <c r="K167" s="233"/>
      <c r="L167" s="30"/>
      <c r="M167" s="30"/>
      <c r="N167" s="30"/>
      <c r="O167" s="30"/>
      <c r="P167" s="30"/>
      <c r="Q167" s="30"/>
      <c r="R167" s="30"/>
      <c r="S167" s="30"/>
      <c r="T167" s="30"/>
      <c r="U167" s="60"/>
      <c r="V167" s="52">
        <v>0</v>
      </c>
      <c r="W167" s="30">
        <f t="shared" si="4"/>
        <v>0</v>
      </c>
      <c r="X167" s="48" t="e">
        <f t="shared" si="5"/>
        <v>#DIV/0!</v>
      </c>
      <c r="Y167" s="134"/>
      <c r="Z167" s="114"/>
      <c r="AA167" s="115"/>
    </row>
    <row r="168" spans="1:27" x14ac:dyDescent="0.2">
      <c r="A168" s="5">
        <v>164</v>
      </c>
      <c r="B168" s="11" t="s">
        <v>248</v>
      </c>
      <c r="C168" s="7" t="s">
        <v>249</v>
      </c>
      <c r="D168" s="30"/>
      <c r="E168" s="30"/>
      <c r="F168" s="30"/>
      <c r="G168" s="30"/>
      <c r="H168" s="30"/>
      <c r="I168" s="30"/>
      <c r="J168" s="233"/>
      <c r="K168" s="233"/>
      <c r="L168" s="30"/>
      <c r="M168" s="30"/>
      <c r="N168" s="30"/>
      <c r="O168" s="30"/>
      <c r="P168" s="30"/>
      <c r="Q168" s="30"/>
      <c r="R168" s="30"/>
      <c r="S168" s="30"/>
      <c r="T168" s="30"/>
      <c r="U168" s="60"/>
      <c r="V168" s="52">
        <v>0</v>
      </c>
      <c r="W168" s="30">
        <f t="shared" si="4"/>
        <v>0</v>
      </c>
      <c r="X168" s="48" t="e">
        <f t="shared" si="5"/>
        <v>#DIV/0!</v>
      </c>
      <c r="Y168" s="134"/>
      <c r="Z168" s="114"/>
      <c r="AA168" s="115"/>
    </row>
    <row r="169" spans="1:27" x14ac:dyDescent="0.2">
      <c r="A169" s="5">
        <v>165</v>
      </c>
      <c r="B169" s="11" t="s">
        <v>73</v>
      </c>
      <c r="C169" s="7" t="s">
        <v>250</v>
      </c>
      <c r="D169" s="30"/>
      <c r="E169" s="30"/>
      <c r="F169" s="30"/>
      <c r="G169" s="30"/>
      <c r="H169" s="30"/>
      <c r="I169" s="30"/>
      <c r="J169" s="233"/>
      <c r="K169" s="233"/>
      <c r="L169" s="30"/>
      <c r="M169" s="30"/>
      <c r="N169" s="30"/>
      <c r="O169" s="30"/>
      <c r="P169" s="30"/>
      <c r="Q169" s="30"/>
      <c r="R169" s="30"/>
      <c r="S169" s="30"/>
      <c r="T169" s="30"/>
      <c r="U169" s="60"/>
      <c r="V169" s="52">
        <v>0</v>
      </c>
      <c r="W169" s="30">
        <f t="shared" si="4"/>
        <v>0</v>
      </c>
      <c r="X169" s="48" t="e">
        <f t="shared" si="5"/>
        <v>#DIV/0!</v>
      </c>
      <c r="Y169" s="134"/>
      <c r="Z169" s="114"/>
      <c r="AA169" s="115"/>
    </row>
    <row r="170" spans="1:27" x14ac:dyDescent="0.2">
      <c r="A170" s="5">
        <v>166</v>
      </c>
      <c r="B170" s="11" t="s">
        <v>251</v>
      </c>
      <c r="C170" s="7" t="s">
        <v>252</v>
      </c>
      <c r="D170" s="30"/>
      <c r="E170" s="30"/>
      <c r="F170" s="30"/>
      <c r="G170" s="30"/>
      <c r="H170" s="30"/>
      <c r="I170" s="30"/>
      <c r="J170" s="233"/>
      <c r="K170" s="233"/>
      <c r="L170" s="30"/>
      <c r="M170" s="30"/>
      <c r="N170" s="30"/>
      <c r="O170" s="30"/>
      <c r="P170" s="30"/>
      <c r="Q170" s="30"/>
      <c r="R170" s="30"/>
      <c r="S170" s="30"/>
      <c r="T170" s="30"/>
      <c r="U170" s="60"/>
      <c r="V170" s="52">
        <v>0</v>
      </c>
      <c r="W170" s="30">
        <f t="shared" si="4"/>
        <v>0</v>
      </c>
      <c r="X170" s="48" t="e">
        <f t="shared" si="5"/>
        <v>#DIV/0!</v>
      </c>
      <c r="Y170" s="134"/>
      <c r="Z170" s="114"/>
      <c r="AA170" s="115"/>
    </row>
    <row r="171" spans="1:27" x14ac:dyDescent="0.2">
      <c r="A171" s="5">
        <v>167</v>
      </c>
      <c r="B171" s="11" t="s">
        <v>253</v>
      </c>
      <c r="C171" s="7" t="s">
        <v>254</v>
      </c>
      <c r="D171" s="30"/>
      <c r="E171" s="30"/>
      <c r="F171" s="30"/>
      <c r="G171" s="30"/>
      <c r="H171" s="30"/>
      <c r="I171" s="30"/>
      <c r="J171" s="233"/>
      <c r="K171" s="233"/>
      <c r="L171" s="30"/>
      <c r="M171" s="30"/>
      <c r="N171" s="30"/>
      <c r="O171" s="30"/>
      <c r="P171" s="30"/>
      <c r="Q171" s="30"/>
      <c r="R171" s="30"/>
      <c r="S171" s="30"/>
      <c r="T171" s="30"/>
      <c r="U171" s="60"/>
      <c r="V171" s="52">
        <v>0</v>
      </c>
      <c r="W171" s="30">
        <f t="shared" si="4"/>
        <v>0</v>
      </c>
      <c r="X171" s="48" t="e">
        <f t="shared" si="5"/>
        <v>#DIV/0!</v>
      </c>
      <c r="Y171" s="134"/>
      <c r="Z171" s="114"/>
      <c r="AA171" s="115"/>
    </row>
    <row r="172" spans="1:27" x14ac:dyDescent="0.2">
      <c r="A172" s="5">
        <v>168</v>
      </c>
      <c r="B172" s="11" t="s">
        <v>255</v>
      </c>
      <c r="C172" s="7" t="s">
        <v>254</v>
      </c>
      <c r="D172" s="30"/>
      <c r="E172" s="30"/>
      <c r="F172" s="30"/>
      <c r="G172" s="30"/>
      <c r="H172" s="30"/>
      <c r="I172" s="30"/>
      <c r="J172" s="233"/>
      <c r="K172" s="233"/>
      <c r="L172" s="30"/>
      <c r="M172" s="30"/>
      <c r="N172" s="30"/>
      <c r="O172" s="30"/>
      <c r="P172" s="30"/>
      <c r="Q172" s="30"/>
      <c r="R172" s="30"/>
      <c r="S172" s="30"/>
      <c r="T172" s="30"/>
      <c r="U172" s="60"/>
      <c r="V172" s="52">
        <v>0</v>
      </c>
      <c r="W172" s="30">
        <f t="shared" si="4"/>
        <v>0</v>
      </c>
      <c r="X172" s="48" t="e">
        <f t="shared" si="5"/>
        <v>#DIV/0!</v>
      </c>
      <c r="Y172" s="134"/>
      <c r="Z172" s="114"/>
      <c r="AA172" s="115"/>
    </row>
    <row r="173" spans="1:27" x14ac:dyDescent="0.2">
      <c r="A173" s="5">
        <v>169</v>
      </c>
      <c r="B173" s="11" t="s">
        <v>33</v>
      </c>
      <c r="C173" s="7" t="s">
        <v>254</v>
      </c>
      <c r="D173" s="30"/>
      <c r="E173" s="30"/>
      <c r="F173" s="30"/>
      <c r="G173" s="30"/>
      <c r="H173" s="30"/>
      <c r="I173" s="30"/>
      <c r="J173" s="233"/>
      <c r="K173" s="233"/>
      <c r="L173" s="30"/>
      <c r="M173" s="30"/>
      <c r="N173" s="30"/>
      <c r="O173" s="30"/>
      <c r="P173" s="30"/>
      <c r="Q173" s="30"/>
      <c r="R173" s="30"/>
      <c r="S173" s="30"/>
      <c r="T173" s="30"/>
      <c r="U173" s="60"/>
      <c r="V173" s="52">
        <v>0</v>
      </c>
      <c r="W173" s="30">
        <f t="shared" si="4"/>
        <v>0</v>
      </c>
      <c r="X173" s="48" t="e">
        <f t="shared" si="5"/>
        <v>#DIV/0!</v>
      </c>
      <c r="Y173" s="134"/>
      <c r="Z173" s="114"/>
      <c r="AA173" s="115"/>
    </row>
    <row r="174" spans="1:27" x14ac:dyDescent="0.2">
      <c r="A174" s="5">
        <v>170</v>
      </c>
      <c r="B174" s="11" t="s">
        <v>256</v>
      </c>
      <c r="C174" s="7" t="s">
        <v>257</v>
      </c>
      <c r="D174" s="23">
        <v>31</v>
      </c>
      <c r="E174" s="30"/>
      <c r="F174" s="30"/>
      <c r="G174" s="30"/>
      <c r="H174" s="30"/>
      <c r="I174" s="30"/>
      <c r="J174" s="233"/>
      <c r="K174" s="233"/>
      <c r="L174" s="30"/>
      <c r="M174" s="30" t="s">
        <v>94</v>
      </c>
      <c r="N174" s="30"/>
      <c r="O174" s="30"/>
      <c r="P174" s="30"/>
      <c r="Q174" s="30"/>
      <c r="R174" s="30"/>
      <c r="S174" s="30"/>
      <c r="T174" s="30"/>
      <c r="U174" s="60"/>
      <c r="V174" s="52">
        <v>1</v>
      </c>
      <c r="W174" s="30">
        <f t="shared" si="4"/>
        <v>31</v>
      </c>
      <c r="X174" s="48">
        <f t="shared" si="5"/>
        <v>31</v>
      </c>
      <c r="Y174" s="134"/>
      <c r="Z174" s="114"/>
      <c r="AA174" s="115">
        <v>1</v>
      </c>
    </row>
    <row r="175" spans="1:27" x14ac:dyDescent="0.2">
      <c r="A175" s="5">
        <v>171</v>
      </c>
      <c r="B175" s="11" t="s">
        <v>258</v>
      </c>
      <c r="C175" s="7" t="s">
        <v>257</v>
      </c>
      <c r="D175" s="30"/>
      <c r="E175" s="30"/>
      <c r="F175" s="30"/>
      <c r="G175" s="30"/>
      <c r="H175" s="30"/>
      <c r="I175" s="30"/>
      <c r="J175" s="233"/>
      <c r="K175" s="233"/>
      <c r="L175" s="30"/>
      <c r="M175" s="30"/>
      <c r="N175" s="30"/>
      <c r="O175" s="30"/>
      <c r="P175" s="30"/>
      <c r="Q175" s="30"/>
      <c r="R175" s="30"/>
      <c r="S175" s="30"/>
      <c r="T175" s="30"/>
      <c r="U175" s="60"/>
      <c r="V175" s="52">
        <v>0</v>
      </c>
      <c r="W175" s="30">
        <f t="shared" si="4"/>
        <v>0</v>
      </c>
      <c r="X175" s="48" t="e">
        <f t="shared" si="5"/>
        <v>#DIV/0!</v>
      </c>
      <c r="Y175" s="134"/>
      <c r="Z175" s="114"/>
      <c r="AA175" s="115"/>
    </row>
    <row r="176" spans="1:27" x14ac:dyDescent="0.2">
      <c r="A176" s="5">
        <v>172</v>
      </c>
      <c r="B176" s="11" t="s">
        <v>115</v>
      </c>
      <c r="C176" s="7" t="s">
        <v>257</v>
      </c>
      <c r="D176" s="21">
        <v>34</v>
      </c>
      <c r="E176" s="30"/>
      <c r="F176" s="30"/>
      <c r="G176" s="30"/>
      <c r="H176" s="30"/>
      <c r="I176" s="30"/>
      <c r="J176" s="163">
        <v>42</v>
      </c>
      <c r="K176" s="27"/>
      <c r="L176" s="30"/>
      <c r="M176" s="30"/>
      <c r="N176" s="30" t="s">
        <v>94</v>
      </c>
      <c r="O176" s="30"/>
      <c r="P176" s="30"/>
      <c r="Q176" s="30"/>
      <c r="R176" s="30"/>
      <c r="S176" s="30"/>
      <c r="T176" s="30"/>
      <c r="U176" s="60"/>
      <c r="V176" s="52">
        <v>2</v>
      </c>
      <c r="W176" s="30">
        <f t="shared" si="4"/>
        <v>76</v>
      </c>
      <c r="X176" s="48">
        <f t="shared" si="5"/>
        <v>38</v>
      </c>
      <c r="Y176" s="134"/>
      <c r="Z176" s="114">
        <v>2</v>
      </c>
      <c r="AA176" s="115"/>
    </row>
    <row r="177" spans="1:27" x14ac:dyDescent="0.2">
      <c r="A177" s="5">
        <v>173</v>
      </c>
      <c r="B177" s="11" t="s">
        <v>259</v>
      </c>
      <c r="C177" s="7" t="s">
        <v>257</v>
      </c>
      <c r="D177" s="30">
        <v>17</v>
      </c>
      <c r="E177" s="30"/>
      <c r="F177" s="30"/>
      <c r="G177" s="30"/>
      <c r="H177" s="30"/>
      <c r="I177" s="30"/>
      <c r="J177" s="233"/>
      <c r="K177" s="233"/>
      <c r="L177" s="30"/>
      <c r="M177" s="30"/>
      <c r="N177" s="30" t="s">
        <v>94</v>
      </c>
      <c r="O177" s="30"/>
      <c r="P177" s="30"/>
      <c r="Q177" s="30"/>
      <c r="R177" s="30"/>
      <c r="S177" s="30"/>
      <c r="T177" s="30"/>
      <c r="U177" s="60"/>
      <c r="V177" s="52">
        <v>1</v>
      </c>
      <c r="W177" s="30">
        <f t="shared" si="4"/>
        <v>17</v>
      </c>
      <c r="X177" s="48">
        <f t="shared" si="5"/>
        <v>17</v>
      </c>
      <c r="Y177" s="134"/>
      <c r="Z177" s="114"/>
      <c r="AA177" s="115"/>
    </row>
    <row r="178" spans="1:27" x14ac:dyDescent="0.2">
      <c r="A178" s="5">
        <v>174</v>
      </c>
      <c r="B178" s="11" t="s">
        <v>260</v>
      </c>
      <c r="C178" s="7" t="s">
        <v>261</v>
      </c>
      <c r="D178" s="30"/>
      <c r="E178" s="30"/>
      <c r="F178" s="30"/>
      <c r="G178" s="30"/>
      <c r="H178" s="30"/>
      <c r="I178" s="30"/>
      <c r="J178" s="233"/>
      <c r="K178" s="233"/>
      <c r="L178" s="30"/>
      <c r="M178" s="30"/>
      <c r="N178" s="30"/>
      <c r="O178" s="30"/>
      <c r="P178" s="30"/>
      <c r="Q178" s="30"/>
      <c r="R178" s="30"/>
      <c r="S178" s="30"/>
      <c r="T178" s="30"/>
      <c r="U178" s="60"/>
      <c r="V178" s="52">
        <v>0</v>
      </c>
      <c r="W178" s="30">
        <f t="shared" si="4"/>
        <v>0</v>
      </c>
      <c r="X178" s="48" t="e">
        <f t="shared" si="5"/>
        <v>#DIV/0!</v>
      </c>
      <c r="Y178" s="134"/>
      <c r="Z178" s="114"/>
      <c r="AA178" s="115"/>
    </row>
    <row r="179" spans="1:27" x14ac:dyDescent="0.2">
      <c r="A179" s="5">
        <v>175</v>
      </c>
      <c r="B179" s="11" t="s">
        <v>69</v>
      </c>
      <c r="C179" s="7" t="s">
        <v>262</v>
      </c>
      <c r="D179" s="30"/>
      <c r="E179" s="30"/>
      <c r="F179" s="30"/>
      <c r="G179" s="30"/>
      <c r="H179" s="30"/>
      <c r="I179" s="30"/>
      <c r="J179" s="233"/>
      <c r="K179" s="233"/>
      <c r="L179" s="30"/>
      <c r="M179" s="30"/>
      <c r="N179" s="30"/>
      <c r="O179" s="30"/>
      <c r="P179" s="30"/>
      <c r="Q179" s="30"/>
      <c r="R179" s="30"/>
      <c r="S179" s="30"/>
      <c r="T179" s="30"/>
      <c r="U179" s="60"/>
      <c r="V179" s="52">
        <v>0</v>
      </c>
      <c r="W179" s="30">
        <f t="shared" si="4"/>
        <v>0</v>
      </c>
      <c r="X179" s="48" t="e">
        <f t="shared" si="5"/>
        <v>#DIV/0!</v>
      </c>
      <c r="Y179" s="134"/>
      <c r="Z179" s="114"/>
      <c r="AA179" s="115"/>
    </row>
    <row r="180" spans="1:27" x14ac:dyDescent="0.2">
      <c r="A180" s="5">
        <v>176</v>
      </c>
      <c r="B180" s="11" t="s">
        <v>143</v>
      </c>
      <c r="C180" s="7" t="s">
        <v>262</v>
      </c>
      <c r="D180" s="30"/>
      <c r="E180" s="30"/>
      <c r="F180" s="30"/>
      <c r="G180" s="30"/>
      <c r="H180" s="30"/>
      <c r="I180" s="30"/>
      <c r="J180" s="233"/>
      <c r="K180" s="233"/>
      <c r="L180" s="30"/>
      <c r="M180" s="30"/>
      <c r="N180" s="30"/>
      <c r="O180" s="30"/>
      <c r="P180" s="30"/>
      <c r="Q180" s="30"/>
      <c r="R180" s="30"/>
      <c r="S180" s="30"/>
      <c r="T180" s="30"/>
      <c r="U180" s="60"/>
      <c r="V180" s="52">
        <v>0</v>
      </c>
      <c r="W180" s="30">
        <f t="shared" si="4"/>
        <v>0</v>
      </c>
      <c r="X180" s="48" t="e">
        <f t="shared" si="5"/>
        <v>#DIV/0!</v>
      </c>
      <c r="Y180" s="134"/>
      <c r="Z180" s="114"/>
      <c r="AA180" s="115"/>
    </row>
    <row r="181" spans="1:27" x14ac:dyDescent="0.2">
      <c r="A181" s="5">
        <v>177</v>
      </c>
      <c r="B181" s="11" t="s">
        <v>263</v>
      </c>
      <c r="C181" s="7" t="s">
        <v>264</v>
      </c>
      <c r="D181" s="30"/>
      <c r="E181" s="30"/>
      <c r="F181" s="30"/>
      <c r="G181" s="30"/>
      <c r="H181" s="30"/>
      <c r="I181" s="30"/>
      <c r="J181" s="233"/>
      <c r="K181" s="233"/>
      <c r="L181" s="30"/>
      <c r="M181" s="30"/>
      <c r="N181" s="30"/>
      <c r="O181" s="30"/>
      <c r="P181" s="30"/>
      <c r="Q181" s="30"/>
      <c r="R181" s="30"/>
      <c r="S181" s="30"/>
      <c r="T181" s="30"/>
      <c r="U181" s="60"/>
      <c r="V181" s="52">
        <v>0</v>
      </c>
      <c r="W181" s="30">
        <f t="shared" si="4"/>
        <v>0</v>
      </c>
      <c r="X181" s="48" t="e">
        <f t="shared" si="5"/>
        <v>#DIV/0!</v>
      </c>
      <c r="Y181" s="134"/>
      <c r="Z181" s="114"/>
      <c r="AA181" s="115"/>
    </row>
    <row r="182" spans="1:27" x14ac:dyDescent="0.2">
      <c r="A182" s="5">
        <v>178</v>
      </c>
      <c r="B182" s="11" t="s">
        <v>214</v>
      </c>
      <c r="C182" s="7" t="s">
        <v>264</v>
      </c>
      <c r="D182" s="30"/>
      <c r="E182" s="30"/>
      <c r="F182" s="30"/>
      <c r="G182" s="30"/>
      <c r="H182" s="30"/>
      <c r="I182" s="30"/>
      <c r="J182" s="233"/>
      <c r="K182" s="233"/>
      <c r="L182" s="30"/>
      <c r="M182" s="30"/>
      <c r="N182" s="30"/>
      <c r="O182" s="30"/>
      <c r="P182" s="30"/>
      <c r="Q182" s="30"/>
      <c r="R182" s="30"/>
      <c r="S182" s="30"/>
      <c r="T182" s="30"/>
      <c r="U182" s="60"/>
      <c r="V182" s="52">
        <v>0</v>
      </c>
      <c r="W182" s="30">
        <f t="shared" si="4"/>
        <v>0</v>
      </c>
      <c r="X182" s="48" t="e">
        <f t="shared" si="5"/>
        <v>#DIV/0!</v>
      </c>
      <c r="Y182" s="134"/>
      <c r="Z182" s="114"/>
      <c r="AA182" s="115"/>
    </row>
    <row r="183" spans="1:27" x14ac:dyDescent="0.2">
      <c r="A183" s="5">
        <v>179</v>
      </c>
      <c r="B183" s="11" t="s">
        <v>69</v>
      </c>
      <c r="C183" s="7" t="s">
        <v>265</v>
      </c>
      <c r="D183" s="30"/>
      <c r="E183" s="30"/>
      <c r="F183" s="30"/>
      <c r="G183" s="30"/>
      <c r="H183" s="30"/>
      <c r="I183" s="30"/>
      <c r="J183" s="233"/>
      <c r="K183" s="233"/>
      <c r="L183" s="30"/>
      <c r="M183" s="30"/>
      <c r="N183" s="30"/>
      <c r="O183" s="30"/>
      <c r="P183" s="30"/>
      <c r="Q183" s="30"/>
      <c r="R183" s="30"/>
      <c r="S183" s="30"/>
      <c r="T183" s="30"/>
      <c r="U183" s="60"/>
      <c r="V183" s="52">
        <v>0</v>
      </c>
      <c r="W183" s="30">
        <f t="shared" si="4"/>
        <v>0</v>
      </c>
      <c r="X183" s="48" t="e">
        <f t="shared" si="5"/>
        <v>#DIV/0!</v>
      </c>
      <c r="Y183" s="134"/>
      <c r="Z183" s="114"/>
      <c r="AA183" s="115"/>
    </row>
    <row r="184" spans="1:27" x14ac:dyDescent="0.2">
      <c r="A184" s="5">
        <v>180</v>
      </c>
      <c r="B184" s="11" t="s">
        <v>260</v>
      </c>
      <c r="C184" s="7" t="s">
        <v>265</v>
      </c>
      <c r="D184" s="30"/>
      <c r="E184" s="30"/>
      <c r="F184" s="30"/>
      <c r="G184" s="30"/>
      <c r="H184" s="30"/>
      <c r="I184" s="30"/>
      <c r="J184" s="233"/>
      <c r="K184" s="233"/>
      <c r="L184" s="30"/>
      <c r="M184" s="30"/>
      <c r="N184" s="30"/>
      <c r="O184" s="30"/>
      <c r="P184" s="30"/>
      <c r="Q184" s="30"/>
      <c r="R184" s="30"/>
      <c r="S184" s="30"/>
      <c r="T184" s="30"/>
      <c r="U184" s="60"/>
      <c r="V184" s="52">
        <v>0</v>
      </c>
      <c r="W184" s="30">
        <f t="shared" si="4"/>
        <v>0</v>
      </c>
      <c r="X184" s="48" t="e">
        <f t="shared" si="5"/>
        <v>#DIV/0!</v>
      </c>
      <c r="Y184" s="134"/>
      <c r="Z184" s="114"/>
      <c r="AA184" s="115"/>
    </row>
    <row r="185" spans="1:27" x14ac:dyDescent="0.2">
      <c r="A185" s="5">
        <v>181</v>
      </c>
      <c r="B185" s="11" t="s">
        <v>87</v>
      </c>
      <c r="C185" s="7" t="s">
        <v>265</v>
      </c>
      <c r="D185" s="30"/>
      <c r="E185" s="30"/>
      <c r="F185" s="30"/>
      <c r="G185" s="30"/>
      <c r="H185" s="30"/>
      <c r="I185" s="30"/>
      <c r="J185" s="233"/>
      <c r="K185" s="233"/>
      <c r="L185" s="30"/>
      <c r="M185" s="30"/>
      <c r="N185" s="30"/>
      <c r="O185" s="30"/>
      <c r="P185" s="30"/>
      <c r="Q185" s="30"/>
      <c r="R185" s="30"/>
      <c r="S185" s="30"/>
      <c r="T185" s="30"/>
      <c r="U185" s="60"/>
      <c r="V185" s="52">
        <v>0</v>
      </c>
      <c r="W185" s="30">
        <f t="shared" si="4"/>
        <v>0</v>
      </c>
      <c r="X185" s="48" t="e">
        <f t="shared" si="5"/>
        <v>#DIV/0!</v>
      </c>
      <c r="Y185" s="134"/>
      <c r="Z185" s="114"/>
      <c r="AA185" s="115"/>
    </row>
    <row r="186" spans="1:27" x14ac:dyDescent="0.2">
      <c r="A186" s="5">
        <v>182</v>
      </c>
      <c r="B186" s="11" t="s">
        <v>176</v>
      </c>
      <c r="C186" s="7" t="s">
        <v>266</v>
      </c>
      <c r="D186" s="30"/>
      <c r="E186" s="30"/>
      <c r="F186" s="30"/>
      <c r="G186" s="30"/>
      <c r="H186" s="30"/>
      <c r="I186" s="30"/>
      <c r="J186" s="233"/>
      <c r="K186" s="233"/>
      <c r="L186" s="30"/>
      <c r="M186" s="30"/>
      <c r="N186" s="30"/>
      <c r="O186" s="30"/>
      <c r="P186" s="30">
        <v>28</v>
      </c>
      <c r="Q186" s="30"/>
      <c r="R186" s="30"/>
      <c r="S186" s="30"/>
      <c r="T186" s="30"/>
      <c r="U186" s="60"/>
      <c r="V186" s="52">
        <v>1</v>
      </c>
      <c r="W186" s="30">
        <f t="shared" si="4"/>
        <v>28</v>
      </c>
      <c r="X186" s="48">
        <f t="shared" si="5"/>
        <v>28</v>
      </c>
      <c r="Y186" s="134"/>
      <c r="Z186" s="114"/>
      <c r="AA186" s="115"/>
    </row>
    <row r="187" spans="1:27" x14ac:dyDescent="0.2">
      <c r="A187" s="5">
        <v>183</v>
      </c>
      <c r="B187" s="11" t="s">
        <v>69</v>
      </c>
      <c r="C187" s="7" t="s">
        <v>267</v>
      </c>
      <c r="D187" s="30"/>
      <c r="E187" s="30"/>
      <c r="F187" s="30"/>
      <c r="G187" s="30"/>
      <c r="H187" s="30"/>
      <c r="I187" s="30"/>
      <c r="J187" s="233"/>
      <c r="K187" s="233"/>
      <c r="L187" s="30"/>
      <c r="M187" s="30"/>
      <c r="N187" s="30"/>
      <c r="O187" s="30"/>
      <c r="P187" s="30"/>
      <c r="Q187" s="30"/>
      <c r="R187" s="30"/>
      <c r="S187" s="30"/>
      <c r="T187" s="30"/>
      <c r="U187" s="60"/>
      <c r="V187" s="52">
        <v>0</v>
      </c>
      <c r="W187" s="30">
        <f t="shared" si="4"/>
        <v>0</v>
      </c>
      <c r="X187" s="48" t="e">
        <f t="shared" si="5"/>
        <v>#DIV/0!</v>
      </c>
      <c r="Y187" s="134"/>
      <c r="Z187" s="114"/>
      <c r="AA187" s="115"/>
    </row>
    <row r="188" spans="1:27" x14ac:dyDescent="0.2">
      <c r="A188" s="5">
        <v>184</v>
      </c>
      <c r="B188" s="11" t="s">
        <v>268</v>
      </c>
      <c r="C188" s="7" t="s">
        <v>269</v>
      </c>
      <c r="D188" s="30"/>
      <c r="E188" s="30"/>
      <c r="F188" s="30"/>
      <c r="G188" s="30"/>
      <c r="H188" s="30"/>
      <c r="I188" s="30"/>
      <c r="J188" s="233"/>
      <c r="K188" s="233"/>
      <c r="L188" s="30"/>
      <c r="M188" s="30"/>
      <c r="N188" s="30"/>
      <c r="O188" s="30"/>
      <c r="P188" s="30"/>
      <c r="Q188" s="30"/>
      <c r="R188" s="30"/>
      <c r="S188" s="30"/>
      <c r="T188" s="30"/>
      <c r="U188" s="60"/>
      <c r="V188" s="52">
        <v>0</v>
      </c>
      <c r="W188" s="30">
        <f t="shared" si="4"/>
        <v>0</v>
      </c>
      <c r="X188" s="48" t="e">
        <f t="shared" si="5"/>
        <v>#DIV/0!</v>
      </c>
      <c r="Y188" s="134"/>
      <c r="Z188" s="114"/>
      <c r="AA188" s="115"/>
    </row>
    <row r="189" spans="1:27" x14ac:dyDescent="0.2">
      <c r="A189" s="5">
        <v>185</v>
      </c>
      <c r="B189" s="11" t="s">
        <v>99</v>
      </c>
      <c r="C189" s="7" t="s">
        <v>270</v>
      </c>
      <c r="D189" s="30"/>
      <c r="E189" s="30"/>
      <c r="F189" s="30"/>
      <c r="G189" s="30"/>
      <c r="H189" s="30"/>
      <c r="I189" s="30"/>
      <c r="J189" s="233"/>
      <c r="K189" s="233"/>
      <c r="L189" s="30"/>
      <c r="M189" s="30"/>
      <c r="N189" s="30"/>
      <c r="O189" s="30"/>
      <c r="P189" s="30"/>
      <c r="Q189" s="30"/>
      <c r="R189" s="30">
        <v>16</v>
      </c>
      <c r="S189" s="30"/>
      <c r="T189" s="30"/>
      <c r="U189" s="60"/>
      <c r="V189" s="52">
        <v>1</v>
      </c>
      <c r="W189" s="30">
        <f t="shared" si="4"/>
        <v>16</v>
      </c>
      <c r="X189" s="48">
        <f t="shared" si="5"/>
        <v>16</v>
      </c>
      <c r="Y189" s="134"/>
      <c r="Z189" s="114"/>
      <c r="AA189" s="115"/>
    </row>
    <row r="190" spans="1:27" x14ac:dyDescent="0.2">
      <c r="A190" s="5">
        <v>186</v>
      </c>
      <c r="B190" s="11" t="s">
        <v>37</v>
      </c>
      <c r="C190" s="7" t="s">
        <v>270</v>
      </c>
      <c r="D190" s="30"/>
      <c r="E190" s="30"/>
      <c r="F190" s="30"/>
      <c r="G190" s="30"/>
      <c r="H190" s="30"/>
      <c r="I190" s="30"/>
      <c r="J190" s="233"/>
      <c r="K190" s="233"/>
      <c r="L190" s="30"/>
      <c r="M190" s="30"/>
      <c r="N190" s="30"/>
      <c r="O190" s="30"/>
      <c r="P190" s="30"/>
      <c r="Q190" s="30"/>
      <c r="R190" s="30">
        <v>7</v>
      </c>
      <c r="S190" s="30"/>
      <c r="T190" s="30"/>
      <c r="U190" s="60"/>
      <c r="V190" s="52">
        <v>1</v>
      </c>
      <c r="W190" s="30">
        <f t="shared" si="4"/>
        <v>7</v>
      </c>
      <c r="X190" s="48">
        <f t="shared" si="5"/>
        <v>7</v>
      </c>
      <c r="Y190" s="134"/>
      <c r="Z190" s="114"/>
      <c r="AA190" s="115"/>
    </row>
    <row r="191" spans="1:27" x14ac:dyDescent="0.2">
      <c r="A191" s="5">
        <v>187</v>
      </c>
      <c r="B191" s="11" t="s">
        <v>271</v>
      </c>
      <c r="C191" s="7" t="s">
        <v>270</v>
      </c>
      <c r="D191" s="30"/>
      <c r="E191" s="30"/>
      <c r="F191" s="30"/>
      <c r="G191" s="30"/>
      <c r="H191" s="30"/>
      <c r="I191" s="30"/>
      <c r="J191" s="233"/>
      <c r="K191" s="233"/>
      <c r="L191" s="30"/>
      <c r="M191" s="30"/>
      <c r="N191" s="30"/>
      <c r="O191" s="30"/>
      <c r="P191" s="30"/>
      <c r="Q191" s="30"/>
      <c r="R191" s="30">
        <v>16</v>
      </c>
      <c r="S191" s="30"/>
      <c r="T191" s="30"/>
      <c r="U191" s="60"/>
      <c r="V191" s="52">
        <v>1</v>
      </c>
      <c r="W191" s="30">
        <f t="shared" si="4"/>
        <v>16</v>
      </c>
      <c r="X191" s="48">
        <f t="shared" si="5"/>
        <v>16</v>
      </c>
      <c r="Y191" s="134"/>
      <c r="Z191" s="114"/>
      <c r="AA191" s="115"/>
    </row>
    <row r="192" spans="1:27" x14ac:dyDescent="0.2">
      <c r="A192" s="5">
        <v>188</v>
      </c>
      <c r="B192" s="11" t="s">
        <v>272</v>
      </c>
      <c r="C192" s="7" t="s">
        <v>270</v>
      </c>
      <c r="D192" s="30"/>
      <c r="E192" s="30">
        <v>17</v>
      </c>
      <c r="F192" s="30"/>
      <c r="G192" s="30"/>
      <c r="H192" s="30"/>
      <c r="I192" s="30"/>
      <c r="J192" s="233"/>
      <c r="K192" s="233"/>
      <c r="L192" s="30"/>
      <c r="M192" s="30"/>
      <c r="N192" s="30"/>
      <c r="O192" s="30"/>
      <c r="P192" s="30"/>
      <c r="Q192" s="30"/>
      <c r="R192" s="30"/>
      <c r="S192" s="30"/>
      <c r="T192" s="30">
        <v>27</v>
      </c>
      <c r="U192" s="60"/>
      <c r="V192" s="52">
        <v>2</v>
      </c>
      <c r="W192" s="30">
        <f t="shared" si="4"/>
        <v>44</v>
      </c>
      <c r="X192" s="48">
        <f t="shared" si="5"/>
        <v>22</v>
      </c>
      <c r="Y192" s="134"/>
      <c r="Z192" s="114"/>
      <c r="AA192" s="115"/>
    </row>
    <row r="193" spans="1:27" x14ac:dyDescent="0.2">
      <c r="A193" s="5">
        <v>189</v>
      </c>
      <c r="B193" s="11" t="s">
        <v>109</v>
      </c>
      <c r="C193" s="7" t="s">
        <v>270</v>
      </c>
      <c r="D193" s="30"/>
      <c r="E193" s="30"/>
      <c r="F193" s="30"/>
      <c r="G193" s="30"/>
      <c r="H193" s="30"/>
      <c r="I193" s="30"/>
      <c r="J193" s="233"/>
      <c r="K193" s="233"/>
      <c r="L193" s="30"/>
      <c r="M193" s="30"/>
      <c r="N193" s="30"/>
      <c r="O193" s="30"/>
      <c r="P193" s="30"/>
      <c r="Q193" s="30"/>
      <c r="R193" s="30" t="s">
        <v>94</v>
      </c>
      <c r="S193" s="30"/>
      <c r="T193" s="30"/>
      <c r="U193" s="60"/>
      <c r="V193" s="52">
        <v>0</v>
      </c>
      <c r="W193" s="30">
        <f t="shared" si="4"/>
        <v>0</v>
      </c>
      <c r="X193" s="48" t="e">
        <f t="shared" si="5"/>
        <v>#DIV/0!</v>
      </c>
      <c r="Y193" s="134"/>
      <c r="Z193" s="114"/>
      <c r="AA193" s="115"/>
    </row>
    <row r="194" spans="1:27" x14ac:dyDescent="0.2">
      <c r="A194" s="5">
        <v>190</v>
      </c>
      <c r="B194" s="11" t="s">
        <v>139</v>
      </c>
      <c r="C194" s="7" t="s">
        <v>270</v>
      </c>
      <c r="D194" s="22">
        <v>35</v>
      </c>
      <c r="E194" s="21">
        <v>35</v>
      </c>
      <c r="F194" s="21">
        <v>38</v>
      </c>
      <c r="G194" s="22">
        <v>37</v>
      </c>
      <c r="H194" s="22">
        <v>24</v>
      </c>
      <c r="I194" s="22">
        <v>37</v>
      </c>
      <c r="J194" s="27">
        <v>46</v>
      </c>
      <c r="K194" s="27">
        <v>41</v>
      </c>
      <c r="L194" s="30"/>
      <c r="M194" s="30"/>
      <c r="N194" s="30" t="s">
        <v>94</v>
      </c>
      <c r="O194" s="30"/>
      <c r="P194" s="22">
        <v>45</v>
      </c>
      <c r="Q194" s="21">
        <v>38</v>
      </c>
      <c r="R194" s="22">
        <v>37</v>
      </c>
      <c r="S194" s="22">
        <v>44</v>
      </c>
      <c r="T194" s="22">
        <v>40</v>
      </c>
      <c r="U194" s="65">
        <v>43</v>
      </c>
      <c r="V194" s="52">
        <v>14</v>
      </c>
      <c r="W194" s="30">
        <f t="shared" si="4"/>
        <v>540</v>
      </c>
      <c r="X194" s="48">
        <f t="shared" si="5"/>
        <v>38.571428571428569</v>
      </c>
      <c r="Y194" s="134">
        <v>11</v>
      </c>
      <c r="Z194" s="114">
        <v>4</v>
      </c>
      <c r="AA194" s="141"/>
    </row>
    <row r="195" spans="1:27" x14ac:dyDescent="0.2">
      <c r="A195" s="5">
        <v>191</v>
      </c>
      <c r="B195" s="11" t="s">
        <v>255</v>
      </c>
      <c r="C195" s="7" t="s">
        <v>270</v>
      </c>
      <c r="D195" s="30"/>
      <c r="E195" s="30"/>
      <c r="F195" s="30"/>
      <c r="G195" s="30"/>
      <c r="H195" s="30"/>
      <c r="I195" s="30"/>
      <c r="J195" s="233"/>
      <c r="K195" s="233"/>
      <c r="L195" s="30"/>
      <c r="M195" s="30"/>
      <c r="N195" s="30"/>
      <c r="O195" s="30"/>
      <c r="P195" s="21">
        <v>37</v>
      </c>
      <c r="Q195" s="30"/>
      <c r="R195" s="30"/>
      <c r="S195" s="30"/>
      <c r="T195" s="30"/>
      <c r="U195" s="60"/>
      <c r="V195" s="52">
        <v>1</v>
      </c>
      <c r="W195" s="30">
        <f t="shared" si="4"/>
        <v>37</v>
      </c>
      <c r="X195" s="48">
        <f t="shared" si="5"/>
        <v>37</v>
      </c>
      <c r="Y195" s="134"/>
      <c r="Z195" s="114">
        <v>1</v>
      </c>
      <c r="AA195" s="141"/>
    </row>
    <row r="196" spans="1:27" x14ac:dyDescent="0.2">
      <c r="A196" s="5">
        <v>192</v>
      </c>
      <c r="B196" s="11" t="s">
        <v>273</v>
      </c>
      <c r="C196" s="7" t="s">
        <v>274</v>
      </c>
      <c r="D196" s="30"/>
      <c r="E196" s="30"/>
      <c r="F196" s="30"/>
      <c r="G196" s="30"/>
      <c r="H196" s="30"/>
      <c r="I196" s="30"/>
      <c r="J196" s="233"/>
      <c r="K196" s="233"/>
      <c r="L196" s="30"/>
      <c r="M196" s="30"/>
      <c r="N196" s="30"/>
      <c r="O196" s="30"/>
      <c r="P196" s="30"/>
      <c r="Q196" s="30"/>
      <c r="R196" s="30"/>
      <c r="S196" s="30"/>
      <c r="T196" s="30"/>
      <c r="U196" s="60"/>
      <c r="V196" s="52">
        <v>0</v>
      </c>
      <c r="W196" s="30">
        <f t="shared" si="4"/>
        <v>0</v>
      </c>
      <c r="X196" s="48" t="e">
        <f t="shared" si="5"/>
        <v>#DIV/0!</v>
      </c>
      <c r="Y196" s="134"/>
      <c r="Z196" s="114"/>
      <c r="AA196" s="141"/>
    </row>
    <row r="197" spans="1:27" x14ac:dyDescent="0.2">
      <c r="A197" s="5">
        <v>193</v>
      </c>
      <c r="B197" s="11" t="s">
        <v>78</v>
      </c>
      <c r="C197" s="7" t="s">
        <v>274</v>
      </c>
      <c r="D197" s="30"/>
      <c r="E197" s="22">
        <v>38</v>
      </c>
      <c r="F197" s="30"/>
      <c r="G197" s="30"/>
      <c r="H197" s="30"/>
      <c r="I197" s="30"/>
      <c r="J197" s="233"/>
      <c r="K197" s="233"/>
      <c r="L197" s="30"/>
      <c r="M197" s="30"/>
      <c r="N197" s="30"/>
      <c r="O197" s="30"/>
      <c r="P197" s="30"/>
      <c r="Q197" s="30"/>
      <c r="R197" s="30"/>
      <c r="S197" s="30"/>
      <c r="T197" s="30"/>
      <c r="U197" s="60"/>
      <c r="V197" s="52">
        <v>1</v>
      </c>
      <c r="W197" s="30">
        <f t="shared" si="4"/>
        <v>38</v>
      </c>
      <c r="X197" s="48">
        <f t="shared" si="5"/>
        <v>38</v>
      </c>
      <c r="Y197" s="134">
        <v>1</v>
      </c>
      <c r="Z197" s="114"/>
      <c r="AA197" s="141"/>
    </row>
    <row r="198" spans="1:27" x14ac:dyDescent="0.2">
      <c r="A198" s="5">
        <v>194</v>
      </c>
      <c r="B198" s="11" t="s">
        <v>119</v>
      </c>
      <c r="C198" s="7" t="s">
        <v>275</v>
      </c>
      <c r="D198" s="30"/>
      <c r="E198" s="30"/>
      <c r="F198" s="30">
        <v>5</v>
      </c>
      <c r="G198" s="30"/>
      <c r="H198" s="30"/>
      <c r="I198" s="30"/>
      <c r="J198" s="233"/>
      <c r="K198" s="233"/>
      <c r="L198" s="30"/>
      <c r="M198" s="30"/>
      <c r="N198" s="30"/>
      <c r="O198" s="30"/>
      <c r="P198" s="30"/>
      <c r="Q198" s="30"/>
      <c r="R198" s="30"/>
      <c r="S198" s="30"/>
      <c r="T198" s="30"/>
      <c r="U198" s="60"/>
      <c r="V198" s="52">
        <v>1</v>
      </c>
      <c r="W198" s="30">
        <f t="shared" si="4"/>
        <v>5</v>
      </c>
      <c r="X198" s="48">
        <f t="shared" si="5"/>
        <v>5</v>
      </c>
      <c r="Y198" s="134"/>
      <c r="Z198" s="114"/>
      <c r="AA198" s="141"/>
    </row>
    <row r="199" spans="1:27" x14ac:dyDescent="0.2">
      <c r="A199" s="5">
        <v>195</v>
      </c>
      <c r="B199" s="11" t="s">
        <v>118</v>
      </c>
      <c r="C199" s="7" t="s">
        <v>276</v>
      </c>
      <c r="D199" s="30"/>
      <c r="E199" s="30"/>
      <c r="F199" s="30"/>
      <c r="G199" s="30"/>
      <c r="H199" s="30"/>
      <c r="I199" s="30"/>
      <c r="J199" s="233"/>
      <c r="K199" s="233"/>
      <c r="L199" s="30"/>
      <c r="M199" s="30"/>
      <c r="N199" s="30"/>
      <c r="O199" s="30"/>
      <c r="P199" s="30"/>
      <c r="Q199" s="30"/>
      <c r="R199" s="30"/>
      <c r="S199" s="30"/>
      <c r="T199" s="30"/>
      <c r="U199" s="60"/>
      <c r="V199" s="52">
        <v>0</v>
      </c>
      <c r="W199" s="30">
        <f t="shared" si="4"/>
        <v>0</v>
      </c>
      <c r="X199" s="48" t="e">
        <f t="shared" si="5"/>
        <v>#DIV/0!</v>
      </c>
      <c r="Y199" s="134"/>
      <c r="Z199" s="114"/>
      <c r="AA199" s="141"/>
    </row>
    <row r="200" spans="1:27" x14ac:dyDescent="0.2">
      <c r="A200" s="5">
        <v>196</v>
      </c>
      <c r="B200" s="11" t="s">
        <v>277</v>
      </c>
      <c r="C200" s="7" t="s">
        <v>278</v>
      </c>
      <c r="D200" s="30"/>
      <c r="E200" s="30"/>
      <c r="F200" s="30"/>
      <c r="G200" s="30"/>
      <c r="H200" s="30"/>
      <c r="I200" s="30"/>
      <c r="J200" s="233"/>
      <c r="K200" s="233"/>
      <c r="L200" s="30"/>
      <c r="M200" s="30"/>
      <c r="N200" s="30"/>
      <c r="O200" s="30"/>
      <c r="P200" s="30"/>
      <c r="Q200" s="30"/>
      <c r="R200" s="30"/>
      <c r="S200" s="30"/>
      <c r="T200" s="30"/>
      <c r="U200" s="60"/>
      <c r="V200" s="52">
        <v>0</v>
      </c>
      <c r="W200" s="30">
        <f t="shared" ref="W200:W242" si="6">SUM(D200:U200)</f>
        <v>0</v>
      </c>
      <c r="X200" s="48" t="e">
        <f t="shared" si="5"/>
        <v>#DIV/0!</v>
      </c>
      <c r="Y200" s="134"/>
      <c r="Z200" s="114"/>
      <c r="AA200" s="141"/>
    </row>
    <row r="201" spans="1:27" x14ac:dyDescent="0.2">
      <c r="A201" s="5">
        <v>197</v>
      </c>
      <c r="B201" s="11" t="s">
        <v>127</v>
      </c>
      <c r="C201" s="7" t="s">
        <v>279</v>
      </c>
      <c r="D201" s="30"/>
      <c r="E201" s="30"/>
      <c r="F201" s="30"/>
      <c r="G201" s="30"/>
      <c r="H201" s="30"/>
      <c r="I201" s="30"/>
      <c r="J201" s="233"/>
      <c r="K201" s="233"/>
      <c r="L201" s="30"/>
      <c r="M201" s="30"/>
      <c r="N201" s="30"/>
      <c r="O201" s="30"/>
      <c r="P201" s="30"/>
      <c r="Q201" s="30"/>
      <c r="R201" s="30"/>
      <c r="S201" s="30"/>
      <c r="T201" s="30"/>
      <c r="U201" s="60"/>
      <c r="V201" s="52">
        <v>0</v>
      </c>
      <c r="W201" s="30">
        <f t="shared" si="6"/>
        <v>0</v>
      </c>
      <c r="X201" s="48" t="e">
        <f t="shared" si="5"/>
        <v>#DIV/0!</v>
      </c>
      <c r="Y201" s="134"/>
      <c r="Z201" s="114"/>
      <c r="AA201" s="141"/>
    </row>
    <row r="202" spans="1:27" x14ac:dyDescent="0.2">
      <c r="A202" s="5">
        <v>198</v>
      </c>
      <c r="B202" s="11" t="s">
        <v>280</v>
      </c>
      <c r="C202" s="7"/>
      <c r="D202" s="30"/>
      <c r="E202" s="30">
        <v>13</v>
      </c>
      <c r="F202" s="30"/>
      <c r="G202" s="30"/>
      <c r="H202" s="30"/>
      <c r="I202" s="30"/>
      <c r="J202" s="233"/>
      <c r="K202" s="233"/>
      <c r="L202" s="30"/>
      <c r="M202" s="30"/>
      <c r="N202" s="30"/>
      <c r="O202" s="30"/>
      <c r="P202" s="30"/>
      <c r="Q202" s="30"/>
      <c r="R202" s="30"/>
      <c r="S202" s="30"/>
      <c r="T202" s="30"/>
      <c r="U202" s="60"/>
      <c r="V202" s="52">
        <v>1</v>
      </c>
      <c r="W202" s="30">
        <f t="shared" si="6"/>
        <v>13</v>
      </c>
      <c r="X202" s="48">
        <f t="shared" ref="X202:X242" si="7">W202/V202</f>
        <v>13</v>
      </c>
      <c r="Y202" s="134"/>
      <c r="Z202" s="114"/>
      <c r="AA202" s="141"/>
    </row>
    <row r="203" spans="1:27" x14ac:dyDescent="0.2">
      <c r="A203" s="5">
        <v>199</v>
      </c>
      <c r="B203" s="11" t="s">
        <v>107</v>
      </c>
      <c r="C203" s="7" t="s">
        <v>281</v>
      </c>
      <c r="D203" s="30"/>
      <c r="E203" s="30"/>
      <c r="F203" s="30"/>
      <c r="G203" s="30"/>
      <c r="H203" s="30"/>
      <c r="I203" s="30"/>
      <c r="J203" s="233"/>
      <c r="K203" s="233"/>
      <c r="L203" s="30"/>
      <c r="M203" s="30"/>
      <c r="N203" s="30"/>
      <c r="O203" s="30"/>
      <c r="P203" s="30"/>
      <c r="Q203" s="30"/>
      <c r="R203" s="30"/>
      <c r="S203" s="30"/>
      <c r="T203" s="30"/>
      <c r="U203" s="60">
        <v>25</v>
      </c>
      <c r="V203" s="52">
        <v>1</v>
      </c>
      <c r="W203" s="30">
        <f t="shared" si="6"/>
        <v>25</v>
      </c>
      <c r="X203" s="48">
        <f t="shared" si="7"/>
        <v>25</v>
      </c>
      <c r="Y203" s="134"/>
      <c r="Z203" s="114"/>
      <c r="AA203" s="141"/>
    </row>
    <row r="204" spans="1:27" x14ac:dyDescent="0.2">
      <c r="A204" s="5">
        <v>200</v>
      </c>
      <c r="B204" s="11" t="s">
        <v>282</v>
      </c>
      <c r="C204" s="7" t="s">
        <v>283</v>
      </c>
      <c r="D204" s="30"/>
      <c r="E204" s="30"/>
      <c r="F204" s="30"/>
      <c r="G204" s="30"/>
      <c r="H204" s="30"/>
      <c r="I204" s="30"/>
      <c r="J204" s="233"/>
      <c r="K204" s="233"/>
      <c r="L204" s="30"/>
      <c r="M204" s="30"/>
      <c r="N204" s="30"/>
      <c r="O204" s="30"/>
      <c r="P204" s="30"/>
      <c r="Q204" s="30"/>
      <c r="R204" s="30"/>
      <c r="S204" s="30"/>
      <c r="T204" s="30"/>
      <c r="U204" s="60"/>
      <c r="V204" s="52">
        <v>0</v>
      </c>
      <c r="W204" s="30">
        <f t="shared" si="6"/>
        <v>0</v>
      </c>
      <c r="X204" s="48" t="e">
        <f t="shared" si="7"/>
        <v>#DIV/0!</v>
      </c>
      <c r="Y204" s="134"/>
      <c r="Z204" s="114"/>
      <c r="AA204" s="141"/>
    </row>
    <row r="205" spans="1:27" x14ac:dyDescent="0.2">
      <c r="A205" s="5">
        <v>201</v>
      </c>
      <c r="B205" s="11" t="s">
        <v>251</v>
      </c>
      <c r="C205" s="7" t="s">
        <v>283</v>
      </c>
      <c r="D205" s="30"/>
      <c r="E205" s="30"/>
      <c r="F205" s="30"/>
      <c r="G205" s="30"/>
      <c r="H205" s="30"/>
      <c r="I205" s="30"/>
      <c r="J205" s="233"/>
      <c r="K205" s="233"/>
      <c r="L205" s="30"/>
      <c r="M205" s="30"/>
      <c r="N205" s="30"/>
      <c r="O205" s="30"/>
      <c r="P205" s="30"/>
      <c r="Q205" s="30"/>
      <c r="R205" s="30"/>
      <c r="S205" s="30"/>
      <c r="T205" s="30"/>
      <c r="U205" s="60"/>
      <c r="V205" s="52">
        <v>0</v>
      </c>
      <c r="W205" s="30">
        <f t="shared" si="6"/>
        <v>0</v>
      </c>
      <c r="X205" s="48" t="e">
        <f t="shared" si="7"/>
        <v>#DIV/0!</v>
      </c>
      <c r="Y205" s="134"/>
      <c r="Z205" s="114"/>
      <c r="AA205" s="141"/>
    </row>
    <row r="206" spans="1:27" x14ac:dyDescent="0.2">
      <c r="A206" s="5">
        <v>202</v>
      </c>
      <c r="B206" s="11" t="s">
        <v>284</v>
      </c>
      <c r="C206" s="7" t="s">
        <v>285</v>
      </c>
      <c r="D206" s="30"/>
      <c r="E206" s="30"/>
      <c r="F206" s="30"/>
      <c r="G206" s="30"/>
      <c r="H206" s="30"/>
      <c r="I206" s="30"/>
      <c r="J206" s="233"/>
      <c r="K206" s="233"/>
      <c r="L206" s="30"/>
      <c r="M206" s="30"/>
      <c r="N206" s="30"/>
      <c r="O206" s="30"/>
      <c r="P206" s="30"/>
      <c r="Q206" s="30"/>
      <c r="R206" s="30"/>
      <c r="S206" s="30"/>
      <c r="T206" s="30"/>
      <c r="U206" s="60"/>
      <c r="V206" s="52">
        <v>0</v>
      </c>
      <c r="W206" s="30">
        <f t="shared" si="6"/>
        <v>0</v>
      </c>
      <c r="X206" s="48" t="e">
        <f t="shared" si="7"/>
        <v>#DIV/0!</v>
      </c>
      <c r="Y206" s="134"/>
      <c r="Z206" s="114"/>
      <c r="AA206" s="141"/>
    </row>
    <row r="207" spans="1:27" x14ac:dyDescent="0.2">
      <c r="A207" s="5">
        <v>203</v>
      </c>
      <c r="B207" s="11" t="s">
        <v>93</v>
      </c>
      <c r="C207" s="7" t="s">
        <v>286</v>
      </c>
      <c r="D207" s="30"/>
      <c r="E207" s="30"/>
      <c r="F207" s="30"/>
      <c r="G207" s="30"/>
      <c r="H207" s="30"/>
      <c r="I207" s="30"/>
      <c r="J207" s="233"/>
      <c r="K207" s="233"/>
      <c r="L207" s="30"/>
      <c r="M207" s="30"/>
      <c r="N207" s="30"/>
      <c r="O207" s="30"/>
      <c r="P207" s="30"/>
      <c r="Q207" s="30"/>
      <c r="R207" s="30"/>
      <c r="S207" s="30"/>
      <c r="T207" s="30"/>
      <c r="U207" s="60"/>
      <c r="V207" s="52">
        <v>0</v>
      </c>
      <c r="W207" s="30">
        <f t="shared" si="6"/>
        <v>0</v>
      </c>
      <c r="X207" s="48" t="e">
        <f t="shared" si="7"/>
        <v>#DIV/0!</v>
      </c>
      <c r="Y207" s="134"/>
      <c r="Z207" s="114"/>
      <c r="AA207" s="141"/>
    </row>
    <row r="208" spans="1:27" x14ac:dyDescent="0.2">
      <c r="A208" s="5">
        <v>204</v>
      </c>
      <c r="B208" s="11" t="s">
        <v>197</v>
      </c>
      <c r="C208" s="7" t="s">
        <v>287</v>
      </c>
      <c r="D208" s="30"/>
      <c r="E208" s="30"/>
      <c r="F208" s="30"/>
      <c r="G208" s="30"/>
      <c r="H208" s="30"/>
      <c r="I208" s="30"/>
      <c r="J208" s="233"/>
      <c r="K208" s="233"/>
      <c r="L208" s="30"/>
      <c r="M208" s="30"/>
      <c r="N208" s="30"/>
      <c r="O208" s="30"/>
      <c r="P208" s="30"/>
      <c r="Q208" s="30"/>
      <c r="R208" s="30"/>
      <c r="S208" s="30"/>
      <c r="T208" s="30"/>
      <c r="U208" s="60"/>
      <c r="V208" s="52">
        <v>0</v>
      </c>
      <c r="W208" s="30">
        <f t="shared" si="6"/>
        <v>0</v>
      </c>
      <c r="X208" s="48" t="e">
        <f t="shared" si="7"/>
        <v>#DIV/0!</v>
      </c>
      <c r="Y208" s="134"/>
      <c r="Z208" s="114"/>
      <c r="AA208" s="141"/>
    </row>
    <row r="209" spans="1:27" x14ac:dyDescent="0.2">
      <c r="A209" s="5">
        <v>205</v>
      </c>
      <c r="B209" s="11" t="s">
        <v>288</v>
      </c>
      <c r="C209" s="7" t="s">
        <v>287</v>
      </c>
      <c r="D209" s="30"/>
      <c r="E209" s="30"/>
      <c r="F209" s="30"/>
      <c r="G209" s="30"/>
      <c r="H209" s="30"/>
      <c r="I209" s="30"/>
      <c r="J209" s="233"/>
      <c r="K209" s="233"/>
      <c r="L209" s="30"/>
      <c r="M209" s="30"/>
      <c r="N209" s="30"/>
      <c r="O209" s="30"/>
      <c r="P209" s="30"/>
      <c r="Q209" s="30"/>
      <c r="R209" s="30"/>
      <c r="S209" s="30"/>
      <c r="T209" s="30"/>
      <c r="U209" s="60"/>
      <c r="V209" s="52">
        <v>0</v>
      </c>
      <c r="W209" s="30">
        <f t="shared" si="6"/>
        <v>0</v>
      </c>
      <c r="X209" s="48" t="e">
        <f t="shared" si="7"/>
        <v>#DIV/0!</v>
      </c>
      <c r="Y209" s="134"/>
      <c r="Z209" s="114"/>
      <c r="AA209" s="141"/>
    </row>
    <row r="210" spans="1:27" x14ac:dyDescent="0.2">
      <c r="A210" s="5">
        <v>206</v>
      </c>
      <c r="B210" s="11" t="s">
        <v>69</v>
      </c>
      <c r="C210" s="7" t="s">
        <v>287</v>
      </c>
      <c r="D210" s="30"/>
      <c r="E210" s="30"/>
      <c r="F210" s="30"/>
      <c r="G210" s="30"/>
      <c r="H210" s="30"/>
      <c r="I210" s="30"/>
      <c r="J210" s="233"/>
      <c r="K210" s="233"/>
      <c r="L210" s="30"/>
      <c r="M210" s="30"/>
      <c r="N210" s="30"/>
      <c r="O210" s="30"/>
      <c r="P210" s="30"/>
      <c r="Q210" s="30"/>
      <c r="R210" s="30"/>
      <c r="S210" s="30"/>
      <c r="T210" s="30"/>
      <c r="U210" s="60"/>
      <c r="V210" s="52">
        <v>0</v>
      </c>
      <c r="W210" s="30">
        <f t="shared" si="6"/>
        <v>0</v>
      </c>
      <c r="X210" s="48" t="e">
        <f t="shared" si="7"/>
        <v>#DIV/0!</v>
      </c>
      <c r="Y210" s="134"/>
      <c r="Z210" s="114"/>
      <c r="AA210" s="141"/>
    </row>
    <row r="211" spans="1:27" x14ac:dyDescent="0.2">
      <c r="A211" s="5">
        <v>207</v>
      </c>
      <c r="B211" s="11" t="s">
        <v>289</v>
      </c>
      <c r="C211" s="7" t="s">
        <v>287</v>
      </c>
      <c r="D211" s="30"/>
      <c r="E211" s="30"/>
      <c r="F211" s="30"/>
      <c r="G211" s="30"/>
      <c r="H211" s="30"/>
      <c r="I211" s="30"/>
      <c r="J211" s="233"/>
      <c r="K211" s="233"/>
      <c r="L211" s="30"/>
      <c r="M211" s="30"/>
      <c r="N211" s="30"/>
      <c r="O211" s="30"/>
      <c r="P211" s="30"/>
      <c r="Q211" s="30"/>
      <c r="R211" s="30"/>
      <c r="S211" s="30"/>
      <c r="T211" s="30"/>
      <c r="U211" s="60"/>
      <c r="V211" s="52">
        <v>0</v>
      </c>
      <c r="W211" s="30">
        <f t="shared" si="6"/>
        <v>0</v>
      </c>
      <c r="X211" s="48" t="e">
        <f t="shared" si="7"/>
        <v>#DIV/0!</v>
      </c>
      <c r="Y211" s="134"/>
      <c r="Z211" s="114"/>
      <c r="AA211" s="141"/>
    </row>
    <row r="212" spans="1:27" x14ac:dyDescent="0.2">
      <c r="A212" s="5">
        <v>208</v>
      </c>
      <c r="B212" s="11" t="s">
        <v>290</v>
      </c>
      <c r="C212" s="7" t="s">
        <v>291</v>
      </c>
      <c r="D212" s="30"/>
      <c r="E212" s="30"/>
      <c r="F212" s="30"/>
      <c r="G212" s="30"/>
      <c r="H212" s="30"/>
      <c r="I212" s="30"/>
      <c r="J212" s="233"/>
      <c r="K212" s="233"/>
      <c r="L212" s="30"/>
      <c r="M212" s="30"/>
      <c r="N212" s="30"/>
      <c r="O212" s="30"/>
      <c r="P212" s="30"/>
      <c r="Q212" s="30"/>
      <c r="R212" s="30"/>
      <c r="S212" s="30"/>
      <c r="T212" s="30"/>
      <c r="U212" s="60"/>
      <c r="V212" s="52">
        <v>0</v>
      </c>
      <c r="W212" s="30">
        <f t="shared" si="6"/>
        <v>0</v>
      </c>
      <c r="X212" s="48" t="e">
        <f t="shared" si="7"/>
        <v>#DIV/0!</v>
      </c>
      <c r="Y212" s="134"/>
      <c r="Z212" s="114"/>
      <c r="AA212" s="141"/>
    </row>
    <row r="213" spans="1:27" x14ac:dyDescent="0.2">
      <c r="A213" s="5">
        <v>209</v>
      </c>
      <c r="B213" s="11" t="s">
        <v>92</v>
      </c>
      <c r="C213" s="7" t="s">
        <v>292</v>
      </c>
      <c r="D213" s="30"/>
      <c r="E213" s="30"/>
      <c r="F213" s="30"/>
      <c r="G213" s="30"/>
      <c r="H213" s="30"/>
      <c r="I213" s="30"/>
      <c r="J213" s="233"/>
      <c r="K213" s="233"/>
      <c r="L213" s="30"/>
      <c r="M213" s="30"/>
      <c r="N213" s="30"/>
      <c r="O213" s="30"/>
      <c r="P213" s="30"/>
      <c r="Q213" s="30"/>
      <c r="R213" s="30"/>
      <c r="S213" s="30"/>
      <c r="T213" s="30"/>
      <c r="U213" s="60"/>
      <c r="V213" s="52">
        <v>0</v>
      </c>
      <c r="W213" s="30">
        <f t="shared" si="6"/>
        <v>0</v>
      </c>
      <c r="X213" s="48" t="e">
        <f t="shared" si="7"/>
        <v>#DIV/0!</v>
      </c>
      <c r="Y213" s="134"/>
      <c r="Z213" s="114"/>
      <c r="AA213" s="141"/>
    </row>
    <row r="214" spans="1:27" x14ac:dyDescent="0.2">
      <c r="A214" s="5">
        <v>210</v>
      </c>
      <c r="B214" s="11" t="s">
        <v>56</v>
      </c>
      <c r="C214" s="7" t="s">
        <v>292</v>
      </c>
      <c r="D214" s="30"/>
      <c r="E214" s="30"/>
      <c r="F214" s="30"/>
      <c r="G214" s="30"/>
      <c r="H214" s="30"/>
      <c r="I214" s="30"/>
      <c r="J214" s="233"/>
      <c r="K214" s="233"/>
      <c r="L214" s="30"/>
      <c r="M214" s="30"/>
      <c r="N214" s="30"/>
      <c r="O214" s="30"/>
      <c r="P214" s="30"/>
      <c r="Q214" s="30"/>
      <c r="R214" s="30"/>
      <c r="S214" s="30"/>
      <c r="T214" s="30"/>
      <c r="U214" s="60"/>
      <c r="V214" s="52">
        <v>0</v>
      </c>
      <c r="W214" s="30">
        <f t="shared" si="6"/>
        <v>0</v>
      </c>
      <c r="X214" s="48" t="e">
        <f t="shared" si="7"/>
        <v>#DIV/0!</v>
      </c>
      <c r="Y214" s="134"/>
      <c r="Z214" s="114"/>
      <c r="AA214" s="141"/>
    </row>
    <row r="215" spans="1:27" x14ac:dyDescent="0.2">
      <c r="A215" s="5">
        <v>211</v>
      </c>
      <c r="B215" s="11" t="s">
        <v>56</v>
      </c>
      <c r="C215" s="7" t="s">
        <v>293</v>
      </c>
      <c r="D215" s="30"/>
      <c r="E215" s="30"/>
      <c r="F215" s="30"/>
      <c r="G215" s="30"/>
      <c r="H215" s="30"/>
      <c r="I215" s="30"/>
      <c r="J215" s="233"/>
      <c r="K215" s="233"/>
      <c r="L215" s="30"/>
      <c r="M215" s="30"/>
      <c r="N215" s="30"/>
      <c r="O215" s="30"/>
      <c r="P215" s="30"/>
      <c r="Q215" s="30"/>
      <c r="R215" s="30"/>
      <c r="S215" s="30"/>
      <c r="T215" s="30"/>
      <c r="U215" s="60"/>
      <c r="V215" s="52">
        <v>0</v>
      </c>
      <c r="W215" s="30">
        <f t="shared" si="6"/>
        <v>0</v>
      </c>
      <c r="X215" s="48" t="e">
        <f t="shared" si="7"/>
        <v>#DIV/0!</v>
      </c>
      <c r="Y215" s="134"/>
      <c r="Z215" s="114"/>
      <c r="AA215" s="141"/>
    </row>
    <row r="216" spans="1:27" x14ac:dyDescent="0.2">
      <c r="A216" s="5">
        <v>212</v>
      </c>
      <c r="B216" s="11" t="s">
        <v>294</v>
      </c>
      <c r="C216" s="7"/>
      <c r="D216" s="30"/>
      <c r="E216" s="30"/>
      <c r="F216" s="30"/>
      <c r="G216" s="30"/>
      <c r="H216" s="30"/>
      <c r="I216" s="30"/>
      <c r="J216" s="233"/>
      <c r="K216" s="233"/>
      <c r="L216" s="30"/>
      <c r="M216" s="30"/>
      <c r="N216" s="30"/>
      <c r="O216" s="30"/>
      <c r="P216" s="30"/>
      <c r="Q216" s="30"/>
      <c r="R216" s="30"/>
      <c r="S216" s="30"/>
      <c r="T216" s="30"/>
      <c r="U216" s="60"/>
      <c r="V216" s="52">
        <v>0</v>
      </c>
      <c r="W216" s="30">
        <f t="shared" si="6"/>
        <v>0</v>
      </c>
      <c r="X216" s="48" t="e">
        <f t="shared" si="7"/>
        <v>#DIV/0!</v>
      </c>
      <c r="Y216" s="134"/>
      <c r="Z216" s="114"/>
      <c r="AA216" s="141"/>
    </row>
    <row r="217" spans="1:27" x14ac:dyDescent="0.2">
      <c r="A217" s="5">
        <v>213</v>
      </c>
      <c r="B217" s="11" t="s">
        <v>295</v>
      </c>
      <c r="C217" s="7" t="s">
        <v>296</v>
      </c>
      <c r="D217" s="30"/>
      <c r="E217" s="30"/>
      <c r="F217" s="30"/>
      <c r="G217" s="30"/>
      <c r="H217" s="30"/>
      <c r="I217" s="30"/>
      <c r="J217" s="233"/>
      <c r="K217" s="233"/>
      <c r="L217" s="30"/>
      <c r="M217" s="30"/>
      <c r="N217" s="30"/>
      <c r="O217" s="30"/>
      <c r="P217" s="30"/>
      <c r="Q217" s="30"/>
      <c r="R217" s="30"/>
      <c r="S217" s="30"/>
      <c r="T217" s="30"/>
      <c r="U217" s="60"/>
      <c r="V217" s="52">
        <v>0</v>
      </c>
      <c r="W217" s="30">
        <f t="shared" si="6"/>
        <v>0</v>
      </c>
      <c r="X217" s="48" t="e">
        <f t="shared" si="7"/>
        <v>#DIV/0!</v>
      </c>
      <c r="Y217" s="134"/>
      <c r="Z217" s="114"/>
      <c r="AA217" s="141"/>
    </row>
    <row r="218" spans="1:27" x14ac:dyDescent="0.2">
      <c r="A218" s="5">
        <v>214</v>
      </c>
      <c r="B218" s="11" t="s">
        <v>56</v>
      </c>
      <c r="C218" s="7" t="s">
        <v>296</v>
      </c>
      <c r="D218" s="30"/>
      <c r="E218" s="30"/>
      <c r="F218" s="30"/>
      <c r="G218" s="30"/>
      <c r="H218" s="30"/>
      <c r="I218" s="30"/>
      <c r="J218" s="233"/>
      <c r="K218" s="233"/>
      <c r="L218" s="30"/>
      <c r="M218" s="30"/>
      <c r="N218" s="30"/>
      <c r="O218" s="30"/>
      <c r="P218" s="30"/>
      <c r="Q218" s="30"/>
      <c r="R218" s="30"/>
      <c r="S218" s="30"/>
      <c r="T218" s="30"/>
      <c r="U218" s="60"/>
      <c r="V218" s="52">
        <v>0</v>
      </c>
      <c r="W218" s="30">
        <f t="shared" si="6"/>
        <v>0</v>
      </c>
      <c r="X218" s="48" t="e">
        <f t="shared" si="7"/>
        <v>#DIV/0!</v>
      </c>
      <c r="Y218" s="134"/>
      <c r="Z218" s="114"/>
      <c r="AA218" s="141"/>
    </row>
    <row r="219" spans="1:27" x14ac:dyDescent="0.2">
      <c r="A219" s="5">
        <v>215</v>
      </c>
      <c r="B219" s="11" t="s">
        <v>297</v>
      </c>
      <c r="C219" s="7" t="s">
        <v>296</v>
      </c>
      <c r="D219" s="30"/>
      <c r="E219" s="30"/>
      <c r="F219" s="30"/>
      <c r="G219" s="30"/>
      <c r="H219" s="30"/>
      <c r="I219" s="30"/>
      <c r="J219" s="233"/>
      <c r="K219" s="233"/>
      <c r="L219" s="30"/>
      <c r="M219" s="30"/>
      <c r="N219" s="30"/>
      <c r="O219" s="30"/>
      <c r="P219" s="30"/>
      <c r="Q219" s="30"/>
      <c r="R219" s="30"/>
      <c r="S219" s="30"/>
      <c r="T219" s="30"/>
      <c r="U219" s="60"/>
      <c r="V219" s="52">
        <v>0</v>
      </c>
      <c r="W219" s="30">
        <f t="shared" si="6"/>
        <v>0</v>
      </c>
      <c r="X219" s="48" t="e">
        <f t="shared" si="7"/>
        <v>#DIV/0!</v>
      </c>
      <c r="Y219" s="134"/>
      <c r="Z219" s="114"/>
      <c r="AA219" s="141"/>
    </row>
    <row r="220" spans="1:27" x14ac:dyDescent="0.2">
      <c r="A220" s="5">
        <v>216</v>
      </c>
      <c r="B220" s="11" t="s">
        <v>298</v>
      </c>
      <c r="C220" s="7" t="s">
        <v>299</v>
      </c>
      <c r="D220" s="30">
        <v>8</v>
      </c>
      <c r="E220" s="30">
        <v>11</v>
      </c>
      <c r="F220" s="30"/>
      <c r="G220" s="30"/>
      <c r="H220" s="30"/>
      <c r="I220" s="30"/>
      <c r="J220" s="233"/>
      <c r="K220" s="233"/>
      <c r="L220" s="30"/>
      <c r="M220" s="30"/>
      <c r="N220" s="30"/>
      <c r="O220" s="30"/>
      <c r="P220" s="30"/>
      <c r="Q220" s="30">
        <v>13</v>
      </c>
      <c r="R220" s="30"/>
      <c r="S220" s="30"/>
      <c r="T220" s="30"/>
      <c r="U220" s="60"/>
      <c r="V220" s="52">
        <v>3</v>
      </c>
      <c r="W220" s="30">
        <f t="shared" si="6"/>
        <v>32</v>
      </c>
      <c r="X220" s="48">
        <f t="shared" si="7"/>
        <v>10.666666666666666</v>
      </c>
      <c r="Y220" s="134"/>
      <c r="Z220" s="114"/>
      <c r="AA220" s="141"/>
    </row>
    <row r="221" spans="1:27" x14ac:dyDescent="0.2">
      <c r="A221" s="5">
        <v>217</v>
      </c>
      <c r="B221" s="11" t="s">
        <v>300</v>
      </c>
      <c r="C221" s="7" t="s">
        <v>301</v>
      </c>
      <c r="D221" s="30">
        <v>16</v>
      </c>
      <c r="E221" s="30">
        <v>26</v>
      </c>
      <c r="F221" s="30"/>
      <c r="G221" s="30"/>
      <c r="H221" s="30"/>
      <c r="I221" s="30"/>
      <c r="J221" s="233"/>
      <c r="K221" s="233"/>
      <c r="L221" s="30"/>
      <c r="M221" s="30"/>
      <c r="N221" s="30"/>
      <c r="O221" s="30"/>
      <c r="P221" s="23">
        <v>34</v>
      </c>
      <c r="Q221" s="30"/>
      <c r="R221" s="30"/>
      <c r="S221" s="30"/>
      <c r="T221" s="30"/>
      <c r="U221" s="60"/>
      <c r="V221" s="52">
        <v>3</v>
      </c>
      <c r="W221" s="30">
        <f t="shared" si="6"/>
        <v>76</v>
      </c>
      <c r="X221" s="48">
        <f t="shared" si="7"/>
        <v>25.333333333333332</v>
      </c>
      <c r="Y221" s="134"/>
      <c r="Z221" s="114"/>
      <c r="AA221" s="115">
        <v>1</v>
      </c>
    </row>
    <row r="222" spans="1:27" x14ac:dyDescent="0.2">
      <c r="A222" s="5">
        <v>218</v>
      </c>
      <c r="B222" s="11" t="s">
        <v>22</v>
      </c>
      <c r="C222" s="7" t="s">
        <v>302</v>
      </c>
      <c r="D222" s="30"/>
      <c r="E222" s="30"/>
      <c r="F222" s="30"/>
      <c r="G222" s="30"/>
      <c r="H222" s="30"/>
      <c r="I222" s="30"/>
      <c r="J222" s="233"/>
      <c r="K222" s="233"/>
      <c r="L222" s="30"/>
      <c r="M222" s="30"/>
      <c r="N222" s="30"/>
      <c r="O222" s="30"/>
      <c r="P222" s="30"/>
      <c r="Q222" s="30"/>
      <c r="R222" s="30"/>
      <c r="S222" s="30"/>
      <c r="T222" s="30"/>
      <c r="U222" s="60"/>
      <c r="V222" s="52">
        <v>0</v>
      </c>
      <c r="W222" s="30">
        <f t="shared" si="6"/>
        <v>0</v>
      </c>
      <c r="X222" s="48" t="e">
        <f t="shared" si="7"/>
        <v>#DIV/0!</v>
      </c>
      <c r="Y222" s="134"/>
      <c r="Z222" s="114"/>
      <c r="AA222" s="115"/>
    </row>
    <row r="223" spans="1:27" x14ac:dyDescent="0.2">
      <c r="A223" s="5">
        <v>219</v>
      </c>
      <c r="B223" s="11" t="s">
        <v>277</v>
      </c>
      <c r="C223" s="7"/>
      <c r="D223" s="30"/>
      <c r="E223" s="30"/>
      <c r="F223" s="30"/>
      <c r="G223" s="30"/>
      <c r="H223" s="30"/>
      <c r="I223" s="30"/>
      <c r="J223" s="233"/>
      <c r="K223" s="233"/>
      <c r="L223" s="30"/>
      <c r="M223" s="30"/>
      <c r="N223" s="30"/>
      <c r="O223" s="30"/>
      <c r="P223" s="30"/>
      <c r="Q223" s="30"/>
      <c r="R223" s="30"/>
      <c r="S223" s="30"/>
      <c r="T223" s="30"/>
      <c r="U223" s="60"/>
      <c r="V223" s="52">
        <v>0</v>
      </c>
      <c r="W223" s="30">
        <f t="shared" si="6"/>
        <v>0</v>
      </c>
      <c r="X223" s="48" t="e">
        <f t="shared" si="7"/>
        <v>#DIV/0!</v>
      </c>
      <c r="Y223" s="134"/>
      <c r="Z223" s="114"/>
      <c r="AA223" s="115"/>
    </row>
    <row r="224" spans="1:27" x14ac:dyDescent="0.2">
      <c r="A224" s="5">
        <v>220</v>
      </c>
      <c r="B224" s="11" t="s">
        <v>303</v>
      </c>
      <c r="C224" s="7" t="s">
        <v>277</v>
      </c>
      <c r="D224" s="30"/>
      <c r="E224" s="30"/>
      <c r="F224" s="30"/>
      <c r="G224" s="30"/>
      <c r="H224" s="30"/>
      <c r="I224" s="30"/>
      <c r="J224" s="233"/>
      <c r="K224" s="233"/>
      <c r="L224" s="30"/>
      <c r="M224" s="30"/>
      <c r="N224" s="30"/>
      <c r="O224" s="30"/>
      <c r="P224" s="30"/>
      <c r="Q224" s="30"/>
      <c r="R224" s="30"/>
      <c r="S224" s="30"/>
      <c r="T224" s="30"/>
      <c r="U224" s="60"/>
      <c r="V224" s="52">
        <v>0</v>
      </c>
      <c r="W224" s="30">
        <f t="shared" si="6"/>
        <v>0</v>
      </c>
      <c r="X224" s="48" t="e">
        <f t="shared" si="7"/>
        <v>#DIV/0!</v>
      </c>
      <c r="Y224" s="134"/>
      <c r="Z224" s="114"/>
      <c r="AA224" s="115"/>
    </row>
    <row r="225" spans="1:27" x14ac:dyDescent="0.2">
      <c r="A225" s="5">
        <v>221</v>
      </c>
      <c r="B225" s="11" t="s">
        <v>304</v>
      </c>
      <c r="C225" s="7" t="s">
        <v>277</v>
      </c>
      <c r="D225" s="30"/>
      <c r="E225" s="30"/>
      <c r="F225" s="30"/>
      <c r="G225" s="30"/>
      <c r="H225" s="30"/>
      <c r="I225" s="30"/>
      <c r="J225" s="233"/>
      <c r="K225" s="233"/>
      <c r="L225" s="30"/>
      <c r="M225" s="30"/>
      <c r="N225" s="30"/>
      <c r="O225" s="30"/>
      <c r="P225" s="30"/>
      <c r="Q225" s="30"/>
      <c r="R225" s="30"/>
      <c r="S225" s="30"/>
      <c r="T225" s="30"/>
      <c r="U225" s="60"/>
      <c r="V225" s="52">
        <v>0</v>
      </c>
      <c r="W225" s="30">
        <f t="shared" si="6"/>
        <v>0</v>
      </c>
      <c r="X225" s="48" t="e">
        <f t="shared" si="7"/>
        <v>#DIV/0!</v>
      </c>
      <c r="Y225" s="134"/>
      <c r="Z225" s="114"/>
      <c r="AA225" s="115"/>
    </row>
    <row r="226" spans="1:27" x14ac:dyDescent="0.2">
      <c r="A226" s="5">
        <v>222</v>
      </c>
      <c r="B226" s="11" t="s">
        <v>305</v>
      </c>
      <c r="C226" s="7" t="s">
        <v>277</v>
      </c>
      <c r="D226" s="30"/>
      <c r="E226" s="30"/>
      <c r="F226" s="30"/>
      <c r="G226" s="30"/>
      <c r="H226" s="30"/>
      <c r="I226" s="30"/>
      <c r="J226" s="233"/>
      <c r="K226" s="233"/>
      <c r="L226" s="30"/>
      <c r="M226" s="30"/>
      <c r="N226" s="30"/>
      <c r="O226" s="30"/>
      <c r="P226" s="30"/>
      <c r="Q226" s="30"/>
      <c r="R226" s="30"/>
      <c r="S226" s="30"/>
      <c r="T226" s="30"/>
      <c r="U226" s="60"/>
      <c r="V226" s="52">
        <v>0</v>
      </c>
      <c r="W226" s="30">
        <f t="shared" si="6"/>
        <v>0</v>
      </c>
      <c r="X226" s="48" t="e">
        <f t="shared" si="7"/>
        <v>#DIV/0!</v>
      </c>
      <c r="Y226" s="134"/>
      <c r="Z226" s="114"/>
      <c r="AA226" s="115"/>
    </row>
    <row r="227" spans="1:27" x14ac:dyDescent="0.2">
      <c r="A227" s="5">
        <v>223</v>
      </c>
      <c r="B227" s="11" t="s">
        <v>306</v>
      </c>
      <c r="C227" s="7" t="s">
        <v>289</v>
      </c>
      <c r="D227" s="30"/>
      <c r="E227" s="30"/>
      <c r="F227" s="30"/>
      <c r="G227" s="30"/>
      <c r="H227" s="30"/>
      <c r="I227" s="30"/>
      <c r="J227" s="233"/>
      <c r="K227" s="233"/>
      <c r="L227" s="30"/>
      <c r="M227" s="30"/>
      <c r="N227" s="30"/>
      <c r="O227" s="30"/>
      <c r="P227" s="30"/>
      <c r="Q227" s="30"/>
      <c r="R227" s="30"/>
      <c r="S227" s="30"/>
      <c r="T227" s="30"/>
      <c r="U227" s="60"/>
      <c r="V227" s="52">
        <v>0</v>
      </c>
      <c r="W227" s="30">
        <f t="shared" si="6"/>
        <v>0</v>
      </c>
      <c r="X227" s="48" t="e">
        <f t="shared" si="7"/>
        <v>#DIV/0!</v>
      </c>
      <c r="Y227" s="134"/>
      <c r="Z227" s="114"/>
      <c r="AA227" s="115"/>
    </row>
    <row r="228" spans="1:27" x14ac:dyDescent="0.2">
      <c r="A228" s="5">
        <v>224</v>
      </c>
      <c r="B228" s="11" t="s">
        <v>152</v>
      </c>
      <c r="C228" s="7" t="s">
        <v>307</v>
      </c>
      <c r="D228" s="30"/>
      <c r="E228" s="30"/>
      <c r="F228" s="30"/>
      <c r="G228" s="30"/>
      <c r="H228" s="30"/>
      <c r="I228" s="30"/>
      <c r="J228" s="233"/>
      <c r="K228" s="233"/>
      <c r="L228" s="30"/>
      <c r="M228" s="30"/>
      <c r="N228" s="30"/>
      <c r="O228" s="30"/>
      <c r="P228" s="30"/>
      <c r="Q228" s="30"/>
      <c r="R228" s="30"/>
      <c r="S228" s="30"/>
      <c r="T228" s="30"/>
      <c r="U228" s="60"/>
      <c r="V228" s="52">
        <v>0</v>
      </c>
      <c r="W228" s="30">
        <f t="shared" si="6"/>
        <v>0</v>
      </c>
      <c r="X228" s="48" t="e">
        <f t="shared" si="7"/>
        <v>#DIV/0!</v>
      </c>
      <c r="Y228" s="134"/>
      <c r="Z228" s="114"/>
      <c r="AA228" s="115"/>
    </row>
    <row r="229" spans="1:27" x14ac:dyDescent="0.2">
      <c r="A229" s="5">
        <v>225</v>
      </c>
      <c r="B229" s="11" t="s">
        <v>135</v>
      </c>
      <c r="C229" s="7" t="s">
        <v>308</v>
      </c>
      <c r="D229" s="30"/>
      <c r="E229" s="30"/>
      <c r="F229" s="30"/>
      <c r="G229" s="30"/>
      <c r="H229" s="30"/>
      <c r="I229" s="30"/>
      <c r="J229" s="233"/>
      <c r="K229" s="233"/>
      <c r="L229" s="30"/>
      <c r="M229" s="30"/>
      <c r="N229" s="30"/>
      <c r="O229" s="30"/>
      <c r="P229" s="30"/>
      <c r="Q229" s="30"/>
      <c r="R229" s="30"/>
      <c r="S229" s="30"/>
      <c r="T229" s="30"/>
      <c r="U229" s="60"/>
      <c r="V229" s="52">
        <v>0</v>
      </c>
      <c r="W229" s="30">
        <f t="shared" si="6"/>
        <v>0</v>
      </c>
      <c r="X229" s="48" t="e">
        <f t="shared" si="7"/>
        <v>#DIV/0!</v>
      </c>
      <c r="Y229" s="134"/>
      <c r="Z229" s="114"/>
      <c r="AA229" s="115"/>
    </row>
    <row r="230" spans="1:27" x14ac:dyDescent="0.2">
      <c r="A230" s="5">
        <v>226</v>
      </c>
      <c r="B230" s="11" t="s">
        <v>309</v>
      </c>
      <c r="C230" s="7" t="s">
        <v>245</v>
      </c>
      <c r="D230" s="30"/>
      <c r="E230" s="30"/>
      <c r="F230" s="30"/>
      <c r="G230" s="30"/>
      <c r="H230" s="30"/>
      <c r="I230" s="30"/>
      <c r="J230" s="233"/>
      <c r="K230" s="233"/>
      <c r="L230" s="30"/>
      <c r="M230" s="30"/>
      <c r="N230" s="30"/>
      <c r="O230" s="30"/>
      <c r="P230" s="30"/>
      <c r="Q230" s="30"/>
      <c r="R230" s="30"/>
      <c r="S230" s="30"/>
      <c r="T230" s="30"/>
      <c r="U230" s="60"/>
      <c r="V230" s="52">
        <v>0</v>
      </c>
      <c r="W230" s="30">
        <f t="shared" si="6"/>
        <v>0</v>
      </c>
      <c r="X230" s="48" t="e">
        <f t="shared" si="7"/>
        <v>#DIV/0!</v>
      </c>
      <c r="Y230" s="134"/>
      <c r="Z230" s="114"/>
      <c r="AA230" s="115"/>
    </row>
    <row r="231" spans="1:27" x14ac:dyDescent="0.2">
      <c r="A231" s="5">
        <v>227</v>
      </c>
      <c r="B231" s="11" t="s">
        <v>80</v>
      </c>
      <c r="C231" s="7" t="s">
        <v>310</v>
      </c>
      <c r="D231" s="30"/>
      <c r="E231" s="30"/>
      <c r="F231" s="30"/>
      <c r="G231" s="30"/>
      <c r="H231" s="30"/>
      <c r="I231" s="30"/>
      <c r="J231" s="233"/>
      <c r="K231" s="233"/>
      <c r="L231" s="30"/>
      <c r="M231" s="30"/>
      <c r="N231" s="30"/>
      <c r="O231" s="30"/>
      <c r="P231" s="30"/>
      <c r="Q231" s="30"/>
      <c r="R231" s="30"/>
      <c r="S231" s="30"/>
      <c r="T231" s="30"/>
      <c r="U231" s="60"/>
      <c r="V231" s="52">
        <v>0</v>
      </c>
      <c r="W231" s="30">
        <f t="shared" si="6"/>
        <v>0</v>
      </c>
      <c r="X231" s="48" t="e">
        <f t="shared" si="7"/>
        <v>#DIV/0!</v>
      </c>
      <c r="Y231" s="134"/>
      <c r="Z231" s="114"/>
      <c r="AA231" s="115"/>
    </row>
    <row r="232" spans="1:27" x14ac:dyDescent="0.2">
      <c r="A232" s="5">
        <v>228</v>
      </c>
      <c r="B232" s="11" t="s">
        <v>84</v>
      </c>
      <c r="C232" s="7" t="s">
        <v>311</v>
      </c>
      <c r="D232" s="30"/>
      <c r="E232" s="30"/>
      <c r="F232" s="30"/>
      <c r="G232" s="30"/>
      <c r="H232" s="30"/>
      <c r="I232" s="30"/>
      <c r="J232" s="233"/>
      <c r="K232" s="233"/>
      <c r="L232" s="30"/>
      <c r="M232" s="30"/>
      <c r="N232" s="30"/>
      <c r="O232" s="30"/>
      <c r="P232" s="30"/>
      <c r="Q232" s="30"/>
      <c r="R232" s="30"/>
      <c r="S232" s="30"/>
      <c r="T232" s="30"/>
      <c r="U232" s="60"/>
      <c r="V232" s="52">
        <v>0</v>
      </c>
      <c r="W232" s="30">
        <f t="shared" si="6"/>
        <v>0</v>
      </c>
      <c r="X232" s="48" t="e">
        <f t="shared" si="7"/>
        <v>#DIV/0!</v>
      </c>
      <c r="Y232" s="134"/>
      <c r="Z232" s="114"/>
      <c r="AA232" s="115"/>
    </row>
    <row r="233" spans="1:27" x14ac:dyDescent="0.2">
      <c r="A233" s="5">
        <v>229</v>
      </c>
      <c r="B233" s="11" t="s">
        <v>25</v>
      </c>
      <c r="C233" s="7" t="s">
        <v>312</v>
      </c>
      <c r="D233" s="30"/>
      <c r="E233" s="30"/>
      <c r="F233" s="30"/>
      <c r="G233" s="30"/>
      <c r="H233" s="30"/>
      <c r="I233" s="30"/>
      <c r="J233" s="233"/>
      <c r="K233" s="233"/>
      <c r="L233" s="30"/>
      <c r="M233" s="30"/>
      <c r="N233" s="30"/>
      <c r="O233" s="30"/>
      <c r="P233" s="30"/>
      <c r="Q233" s="30"/>
      <c r="R233" s="30"/>
      <c r="S233" s="30"/>
      <c r="T233" s="30"/>
      <c r="U233" s="60"/>
      <c r="V233" s="52">
        <v>0</v>
      </c>
      <c r="W233" s="30">
        <f t="shared" si="6"/>
        <v>0</v>
      </c>
      <c r="X233" s="48" t="e">
        <f t="shared" si="7"/>
        <v>#DIV/0!</v>
      </c>
      <c r="Y233" s="134"/>
      <c r="Z233" s="114"/>
      <c r="AA233" s="115"/>
    </row>
    <row r="234" spans="1:27" x14ac:dyDescent="0.2">
      <c r="A234" s="5">
        <v>230</v>
      </c>
      <c r="B234" s="11" t="s">
        <v>163</v>
      </c>
      <c r="C234" s="7" t="s">
        <v>313</v>
      </c>
      <c r="D234" s="30"/>
      <c r="E234" s="30"/>
      <c r="F234" s="30"/>
      <c r="G234" s="30"/>
      <c r="H234" s="30"/>
      <c r="I234" s="30"/>
      <c r="J234" s="233"/>
      <c r="K234" s="233"/>
      <c r="L234" s="30"/>
      <c r="M234" s="30"/>
      <c r="N234" s="30"/>
      <c r="O234" s="30"/>
      <c r="P234" s="30"/>
      <c r="Q234" s="30"/>
      <c r="R234" s="30"/>
      <c r="S234" s="30"/>
      <c r="T234" s="30"/>
      <c r="U234" s="60"/>
      <c r="V234" s="52">
        <v>0</v>
      </c>
      <c r="W234" s="30">
        <f t="shared" si="6"/>
        <v>0</v>
      </c>
      <c r="X234" s="48" t="e">
        <f t="shared" si="7"/>
        <v>#DIV/0!</v>
      </c>
      <c r="Y234" s="134"/>
      <c r="Z234" s="114"/>
      <c r="AA234" s="115"/>
    </row>
    <row r="235" spans="1:27" x14ac:dyDescent="0.2">
      <c r="A235" s="5">
        <v>231</v>
      </c>
      <c r="B235" s="11" t="s">
        <v>314</v>
      </c>
      <c r="C235" s="7" t="s">
        <v>313</v>
      </c>
      <c r="D235" s="30"/>
      <c r="E235" s="30"/>
      <c r="F235" s="30"/>
      <c r="G235" s="30"/>
      <c r="H235" s="30"/>
      <c r="I235" s="30"/>
      <c r="J235" s="233"/>
      <c r="K235" s="233"/>
      <c r="L235" s="30"/>
      <c r="M235" s="30"/>
      <c r="N235" s="30"/>
      <c r="O235" s="30"/>
      <c r="P235" s="30"/>
      <c r="Q235" s="30"/>
      <c r="R235" s="30"/>
      <c r="S235" s="30"/>
      <c r="T235" s="30"/>
      <c r="U235" s="60"/>
      <c r="V235" s="52">
        <v>0</v>
      </c>
      <c r="W235" s="30">
        <f t="shared" si="6"/>
        <v>0</v>
      </c>
      <c r="X235" s="48" t="e">
        <f t="shared" si="7"/>
        <v>#DIV/0!</v>
      </c>
      <c r="Y235" s="134"/>
      <c r="Z235" s="114"/>
      <c r="AA235" s="115"/>
    </row>
    <row r="236" spans="1:27" x14ac:dyDescent="0.2">
      <c r="A236" s="5">
        <v>232</v>
      </c>
      <c r="B236" s="11" t="s">
        <v>195</v>
      </c>
      <c r="C236" s="7" t="s">
        <v>315</v>
      </c>
      <c r="D236" s="30"/>
      <c r="E236" s="30"/>
      <c r="F236" s="30"/>
      <c r="G236" s="30"/>
      <c r="H236" s="30"/>
      <c r="I236" s="30"/>
      <c r="J236" s="233"/>
      <c r="K236" s="233"/>
      <c r="L236" s="30"/>
      <c r="M236" s="30"/>
      <c r="N236" s="30"/>
      <c r="O236" s="30"/>
      <c r="P236" s="30"/>
      <c r="Q236" s="30"/>
      <c r="R236" s="30"/>
      <c r="S236" s="30"/>
      <c r="T236" s="30"/>
      <c r="U236" s="60"/>
      <c r="V236" s="52">
        <v>0</v>
      </c>
      <c r="W236" s="30">
        <f t="shared" si="6"/>
        <v>0</v>
      </c>
      <c r="X236" s="48" t="e">
        <f t="shared" si="7"/>
        <v>#DIV/0!</v>
      </c>
      <c r="Y236" s="134"/>
      <c r="Z236" s="114"/>
      <c r="AA236" s="115"/>
    </row>
    <row r="237" spans="1:27" x14ac:dyDescent="0.2">
      <c r="A237" s="5">
        <v>233</v>
      </c>
      <c r="B237" s="11" t="s">
        <v>316</v>
      </c>
      <c r="C237" s="7" t="s">
        <v>317</v>
      </c>
      <c r="D237" s="30"/>
      <c r="E237" s="30"/>
      <c r="F237" s="30"/>
      <c r="G237" s="30"/>
      <c r="H237" s="30"/>
      <c r="I237" s="30"/>
      <c r="J237" s="233">
        <v>21</v>
      </c>
      <c r="K237" s="233"/>
      <c r="L237" s="30"/>
      <c r="M237" s="30"/>
      <c r="N237" s="30"/>
      <c r="O237" s="30"/>
      <c r="P237" s="30"/>
      <c r="Q237" s="30"/>
      <c r="R237" s="30"/>
      <c r="S237" s="30"/>
      <c r="T237" s="30"/>
      <c r="U237" s="60"/>
      <c r="V237" s="52">
        <v>1</v>
      </c>
      <c r="W237" s="30">
        <f t="shared" si="6"/>
        <v>21</v>
      </c>
      <c r="X237" s="48">
        <f t="shared" si="7"/>
        <v>21</v>
      </c>
      <c r="Y237" s="134"/>
      <c r="Z237" s="114"/>
      <c r="AA237" s="115"/>
    </row>
    <row r="238" spans="1:27" x14ac:dyDescent="0.2">
      <c r="A238" s="5">
        <v>234</v>
      </c>
      <c r="B238" s="11" t="s">
        <v>111</v>
      </c>
      <c r="C238" s="7" t="s">
        <v>318</v>
      </c>
      <c r="D238" s="30"/>
      <c r="E238" s="30"/>
      <c r="F238" s="30"/>
      <c r="G238" s="30"/>
      <c r="H238" s="30"/>
      <c r="I238" s="30"/>
      <c r="J238" s="233"/>
      <c r="K238" s="233"/>
      <c r="L238" s="30"/>
      <c r="M238" s="30"/>
      <c r="N238" s="30"/>
      <c r="O238" s="30"/>
      <c r="P238" s="30"/>
      <c r="Q238" s="30"/>
      <c r="R238" s="30"/>
      <c r="S238" s="30"/>
      <c r="T238" s="30"/>
      <c r="U238" s="60"/>
      <c r="V238" s="52">
        <v>0</v>
      </c>
      <c r="W238" s="30">
        <f t="shared" si="6"/>
        <v>0</v>
      </c>
      <c r="X238" s="48" t="e">
        <f t="shared" si="7"/>
        <v>#DIV/0!</v>
      </c>
      <c r="Y238" s="134"/>
      <c r="Z238" s="114"/>
      <c r="AA238" s="115"/>
    </row>
    <row r="239" spans="1:27" x14ac:dyDescent="0.2">
      <c r="A239" s="5">
        <v>235</v>
      </c>
      <c r="B239" s="11" t="s">
        <v>319</v>
      </c>
      <c r="C239" s="7" t="s">
        <v>318</v>
      </c>
      <c r="D239" s="30"/>
      <c r="E239" s="30"/>
      <c r="F239" s="30"/>
      <c r="G239" s="30"/>
      <c r="H239" s="30"/>
      <c r="I239" s="30"/>
      <c r="J239" s="233"/>
      <c r="K239" s="233"/>
      <c r="L239" s="30"/>
      <c r="M239" s="30"/>
      <c r="N239" s="30"/>
      <c r="O239" s="30"/>
      <c r="P239" s="30"/>
      <c r="Q239" s="30"/>
      <c r="R239" s="30"/>
      <c r="S239" s="30"/>
      <c r="T239" s="30"/>
      <c r="U239" s="60"/>
      <c r="V239" s="52">
        <v>0</v>
      </c>
      <c r="W239" s="30">
        <f t="shared" si="6"/>
        <v>0</v>
      </c>
      <c r="X239" s="48" t="e">
        <f t="shared" si="7"/>
        <v>#DIV/0!</v>
      </c>
      <c r="Y239" s="134"/>
      <c r="Z239" s="114"/>
      <c r="AA239" s="115"/>
    </row>
    <row r="240" spans="1:27" x14ac:dyDescent="0.2">
      <c r="A240" s="5">
        <v>236</v>
      </c>
      <c r="B240" s="11" t="s">
        <v>109</v>
      </c>
      <c r="C240" s="7" t="s">
        <v>318</v>
      </c>
      <c r="D240" s="30"/>
      <c r="E240" s="30"/>
      <c r="F240" s="30"/>
      <c r="G240" s="30"/>
      <c r="H240" s="30"/>
      <c r="I240" s="30"/>
      <c r="J240" s="233"/>
      <c r="K240" s="233"/>
      <c r="L240" s="30"/>
      <c r="M240" s="30"/>
      <c r="N240" s="30"/>
      <c r="O240" s="30"/>
      <c r="P240" s="30"/>
      <c r="Q240" s="30"/>
      <c r="R240" s="30"/>
      <c r="S240" s="30"/>
      <c r="T240" s="30"/>
      <c r="U240" s="60"/>
      <c r="V240" s="52">
        <v>0</v>
      </c>
      <c r="W240" s="30">
        <f t="shared" si="6"/>
        <v>0</v>
      </c>
      <c r="X240" s="48" t="e">
        <f t="shared" si="7"/>
        <v>#DIV/0!</v>
      </c>
      <c r="Y240" s="134"/>
      <c r="Z240" s="114"/>
      <c r="AA240" s="115"/>
    </row>
    <row r="241" spans="1:27" x14ac:dyDescent="0.2">
      <c r="A241" s="5">
        <v>237</v>
      </c>
      <c r="B241" s="11" t="s">
        <v>320</v>
      </c>
      <c r="C241" s="7" t="s">
        <v>321</v>
      </c>
      <c r="D241" s="30"/>
      <c r="E241" s="30"/>
      <c r="F241" s="30"/>
      <c r="G241" s="30"/>
      <c r="H241" s="30"/>
      <c r="I241" s="30"/>
      <c r="J241" s="233"/>
      <c r="K241" s="233"/>
      <c r="L241" s="30"/>
      <c r="M241" s="30"/>
      <c r="N241" s="30"/>
      <c r="O241" s="30"/>
      <c r="P241" s="30"/>
      <c r="Q241" s="30"/>
      <c r="R241" s="30"/>
      <c r="S241" s="30"/>
      <c r="T241" s="30"/>
      <c r="U241" s="60"/>
      <c r="V241" s="52">
        <v>0</v>
      </c>
      <c r="W241" s="30">
        <f t="shared" si="6"/>
        <v>0</v>
      </c>
      <c r="X241" s="48" t="e">
        <f t="shared" si="7"/>
        <v>#DIV/0!</v>
      </c>
      <c r="Y241" s="134"/>
      <c r="Z241" s="114"/>
      <c r="AA241" s="115"/>
    </row>
    <row r="242" spans="1:27" x14ac:dyDescent="0.2">
      <c r="A242" s="5">
        <v>238</v>
      </c>
      <c r="B242" s="11" t="s">
        <v>322</v>
      </c>
      <c r="C242" s="7" t="s">
        <v>323</v>
      </c>
      <c r="D242" s="30"/>
      <c r="E242" s="30"/>
      <c r="F242" s="30"/>
      <c r="G242" s="30"/>
      <c r="H242" s="30"/>
      <c r="I242" s="30"/>
      <c r="J242" s="233"/>
      <c r="K242" s="233"/>
      <c r="L242" s="30"/>
      <c r="M242" s="30"/>
      <c r="N242" s="30"/>
      <c r="O242" s="30"/>
      <c r="P242" s="30"/>
      <c r="Q242" s="30"/>
      <c r="R242" s="30"/>
      <c r="S242" s="30"/>
      <c r="T242" s="30"/>
      <c r="U242" s="60"/>
      <c r="V242" s="52">
        <v>0</v>
      </c>
      <c r="W242" s="30">
        <f t="shared" si="6"/>
        <v>0</v>
      </c>
      <c r="X242" s="48" t="e">
        <f t="shared" si="7"/>
        <v>#DIV/0!</v>
      </c>
      <c r="Y242" s="134"/>
      <c r="Z242" s="114"/>
      <c r="AA242" s="115"/>
    </row>
    <row r="243" spans="1:27" x14ac:dyDescent="0.2">
      <c r="Y243" s="123">
        <f>SUM(Y5:Y242)</f>
        <v>18</v>
      </c>
      <c r="Z243" s="139">
        <f>SUM(Z5:Z242)</f>
        <v>22</v>
      </c>
      <c r="AA243" s="128">
        <f>SUM(AA5:AA242)</f>
        <v>17</v>
      </c>
    </row>
    <row r="245" spans="1:27" x14ac:dyDescent="0.2">
      <c r="B245" s="915" t="s">
        <v>324</v>
      </c>
      <c r="C245" s="916"/>
      <c r="D245" s="916"/>
    </row>
    <row r="246" spans="1:27" x14ac:dyDescent="0.2">
      <c r="B246" s="914" t="s">
        <v>325</v>
      </c>
      <c r="C246" s="914"/>
      <c r="D246" s="914"/>
    </row>
    <row r="247" spans="1:27" x14ac:dyDescent="0.2">
      <c r="B247" s="914" t="s">
        <v>326</v>
      </c>
      <c r="C247" s="914"/>
      <c r="D247" s="914"/>
    </row>
    <row r="248" spans="1:27" x14ac:dyDescent="0.2">
      <c r="B248" s="914" t="s">
        <v>327</v>
      </c>
      <c r="C248" s="914"/>
      <c r="D248" s="914"/>
    </row>
    <row r="249" spans="1:27" x14ac:dyDescent="0.2">
      <c r="B249" s="914" t="s">
        <v>328</v>
      </c>
      <c r="C249" s="914"/>
      <c r="D249" s="914"/>
    </row>
    <row r="250" spans="1:27" x14ac:dyDescent="0.2">
      <c r="B250" s="914" t="s">
        <v>329</v>
      </c>
      <c r="C250" s="914"/>
      <c r="D250" s="914"/>
    </row>
    <row r="251" spans="1:27" x14ac:dyDescent="0.2">
      <c r="B251" s="914" t="s">
        <v>330</v>
      </c>
      <c r="C251" s="914"/>
      <c r="D251" s="914"/>
    </row>
    <row r="252" spans="1:27" x14ac:dyDescent="0.2">
      <c r="B252" s="914" t="s">
        <v>325</v>
      </c>
      <c r="C252" s="914"/>
      <c r="D252" s="914"/>
    </row>
    <row r="254" spans="1:27" x14ac:dyDescent="0.2">
      <c r="B254" s="915" t="s">
        <v>2</v>
      </c>
      <c r="C254" s="915"/>
      <c r="D254" s="915"/>
      <c r="E254" s="915"/>
      <c r="F254" s="915"/>
    </row>
    <row r="255" spans="1:27" x14ac:dyDescent="0.2">
      <c r="B255" s="914" t="s">
        <v>332</v>
      </c>
      <c r="C255" s="914"/>
      <c r="D255" s="914"/>
      <c r="E255" s="914"/>
      <c r="F255" s="914"/>
    </row>
    <row r="256" spans="1:27" x14ac:dyDescent="0.2">
      <c r="B256" s="914" t="s">
        <v>333</v>
      </c>
      <c r="C256" s="914"/>
      <c r="D256" s="914"/>
      <c r="E256" s="914"/>
      <c r="F256" s="914"/>
    </row>
  </sheetData>
  <mergeCells count="16">
    <mergeCell ref="V2:AA2"/>
    <mergeCell ref="B249:D249"/>
    <mergeCell ref="A4:C4"/>
    <mergeCell ref="A1:C1"/>
    <mergeCell ref="A2:C2"/>
    <mergeCell ref="A3:C3"/>
    <mergeCell ref="B245:D245"/>
    <mergeCell ref="B246:D246"/>
    <mergeCell ref="B247:D247"/>
    <mergeCell ref="B248:D248"/>
    <mergeCell ref="B254:F254"/>
    <mergeCell ref="B255:F255"/>
    <mergeCell ref="B256:F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6"/>
  <sheetViews>
    <sheetView zoomScale="90" workbookViewId="0">
      <pane ySplit="4" topLeftCell="A173" activePane="bottomLeft" state="frozen"/>
      <selection pane="bottomLeft" activeCell="AF194" sqref="AF194"/>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21" width="9.140625" style="1"/>
    <col min="22" max="22" width="9.5703125" style="1" customWidth="1"/>
    <col min="23" max="23" width="14.28515625" style="1" bestFit="1" customWidth="1"/>
    <col min="24" max="24" width="8.42578125" style="1" bestFit="1" customWidth="1"/>
    <col min="25" max="25" width="10.7109375" style="1" bestFit="1" customWidth="1"/>
    <col min="26" max="27" width="11.28515625" style="1" bestFit="1" customWidth="1"/>
  </cols>
  <sheetData>
    <row r="1" spans="1:27" s="1" customFormat="1" ht="57.75" customHeight="1" thickBot="1" x14ac:dyDescent="0.25">
      <c r="A1" s="933" t="s">
        <v>355</v>
      </c>
      <c r="B1" s="934"/>
      <c r="C1" s="935"/>
      <c r="D1" s="38">
        <v>39459</v>
      </c>
      <c r="E1" s="38">
        <v>39501</v>
      </c>
      <c r="F1" s="38">
        <v>39502</v>
      </c>
      <c r="G1" s="38">
        <v>39522</v>
      </c>
      <c r="H1" s="38">
        <v>39550</v>
      </c>
      <c r="I1" s="38">
        <v>39560</v>
      </c>
      <c r="J1" s="38">
        <v>39585</v>
      </c>
      <c r="K1" s="38">
        <v>39592</v>
      </c>
      <c r="L1" s="38">
        <v>39620</v>
      </c>
      <c r="M1" s="38">
        <v>39627</v>
      </c>
      <c r="N1" s="38">
        <v>39627</v>
      </c>
      <c r="O1" s="38">
        <v>39648</v>
      </c>
      <c r="P1" s="38">
        <v>39668</v>
      </c>
      <c r="Q1" s="38">
        <v>39683</v>
      </c>
      <c r="R1" s="38">
        <v>39739</v>
      </c>
      <c r="S1" s="38">
        <v>39781</v>
      </c>
      <c r="T1" s="38">
        <v>39802</v>
      </c>
      <c r="U1" s="38">
        <v>39809</v>
      </c>
      <c r="V1" s="41"/>
      <c r="W1" s="42"/>
      <c r="X1" s="42"/>
      <c r="Y1" s="43"/>
      <c r="Z1" s="44"/>
      <c r="AA1" s="45"/>
    </row>
    <row r="2" spans="1:27" s="1" customFormat="1" ht="13.5" thickBot="1" x14ac:dyDescent="0.25">
      <c r="A2" s="936" t="s">
        <v>1</v>
      </c>
      <c r="B2" s="936"/>
      <c r="C2" s="936"/>
      <c r="D2" s="10" t="s">
        <v>0</v>
      </c>
      <c r="E2" s="10" t="s">
        <v>0</v>
      </c>
      <c r="F2" s="10" t="s">
        <v>345</v>
      </c>
      <c r="G2" s="10" t="s">
        <v>0</v>
      </c>
      <c r="H2" s="10" t="s">
        <v>346</v>
      </c>
      <c r="I2" s="10" t="s">
        <v>345</v>
      </c>
      <c r="J2" s="10" t="s">
        <v>0</v>
      </c>
      <c r="K2" s="10" t="s">
        <v>347</v>
      </c>
      <c r="L2" s="10" t="s">
        <v>0</v>
      </c>
      <c r="M2" s="10" t="s">
        <v>342</v>
      </c>
      <c r="N2" s="10" t="s">
        <v>342</v>
      </c>
      <c r="O2" s="10" t="s">
        <v>0</v>
      </c>
      <c r="P2" s="10" t="s">
        <v>13</v>
      </c>
      <c r="Q2" s="10" t="s">
        <v>0</v>
      </c>
      <c r="R2" s="10" t="s">
        <v>0</v>
      </c>
      <c r="S2" s="10" t="s">
        <v>0</v>
      </c>
      <c r="T2" s="10" t="s">
        <v>0</v>
      </c>
      <c r="U2" s="10" t="s">
        <v>345</v>
      </c>
      <c r="V2" s="937" t="s">
        <v>362</v>
      </c>
      <c r="W2" s="938"/>
      <c r="X2" s="938"/>
      <c r="Y2" s="938"/>
      <c r="Z2" s="938"/>
      <c r="AA2" s="939"/>
    </row>
    <row r="3" spans="1:27" s="1" customFormat="1" ht="51.75" thickBot="1" x14ac:dyDescent="0.25">
      <c r="A3" s="936" t="s">
        <v>356</v>
      </c>
      <c r="B3" s="936"/>
      <c r="C3" s="936"/>
      <c r="D3" s="10" t="s">
        <v>4</v>
      </c>
      <c r="E3" s="10" t="s">
        <v>348</v>
      </c>
      <c r="F3" s="10" t="s">
        <v>8</v>
      </c>
      <c r="G3" s="10" t="s">
        <v>4</v>
      </c>
      <c r="H3" s="10" t="s">
        <v>349</v>
      </c>
      <c r="I3" s="10" t="s">
        <v>8</v>
      </c>
      <c r="J3" s="10" t="s">
        <v>4</v>
      </c>
      <c r="K3" s="10" t="s">
        <v>8</v>
      </c>
      <c r="L3" s="10" t="s">
        <v>4</v>
      </c>
      <c r="M3" s="10" t="s">
        <v>8</v>
      </c>
      <c r="N3" s="10" t="s">
        <v>8</v>
      </c>
      <c r="O3" s="10" t="s">
        <v>4</v>
      </c>
      <c r="P3" s="10" t="s">
        <v>8</v>
      </c>
      <c r="Q3" s="10" t="s">
        <v>4</v>
      </c>
      <c r="R3" s="10" t="s">
        <v>4</v>
      </c>
      <c r="S3" s="10" t="s">
        <v>4</v>
      </c>
      <c r="T3" s="10" t="s">
        <v>4</v>
      </c>
      <c r="U3" s="10" t="s">
        <v>8</v>
      </c>
      <c r="V3" s="13" t="s">
        <v>331</v>
      </c>
      <c r="W3" s="14" t="s">
        <v>350</v>
      </c>
      <c r="X3" s="14" t="s">
        <v>344</v>
      </c>
      <c r="Y3" s="18" t="s">
        <v>5</v>
      </c>
      <c r="Z3" s="19" t="s">
        <v>6</v>
      </c>
      <c r="AA3" s="17" t="s">
        <v>7</v>
      </c>
    </row>
    <row r="4" spans="1:27" s="1" customFormat="1" ht="13.5" thickBot="1" x14ac:dyDescent="0.25">
      <c r="A4" s="936" t="s">
        <v>3</v>
      </c>
      <c r="B4" s="936"/>
      <c r="C4" s="936"/>
      <c r="D4" s="54">
        <v>9</v>
      </c>
      <c r="E4" s="54">
        <v>2</v>
      </c>
      <c r="F4" s="54">
        <v>5</v>
      </c>
      <c r="G4" s="54">
        <v>5</v>
      </c>
      <c r="H4" s="54">
        <v>8</v>
      </c>
      <c r="I4" s="54">
        <v>3</v>
      </c>
      <c r="J4" s="54">
        <v>6</v>
      </c>
      <c r="K4" s="54">
        <v>7</v>
      </c>
      <c r="L4" s="54">
        <v>1</v>
      </c>
      <c r="M4" s="54">
        <v>9</v>
      </c>
      <c r="N4" s="54">
        <v>4</v>
      </c>
      <c r="O4" s="54">
        <v>17</v>
      </c>
      <c r="P4" s="54">
        <v>7</v>
      </c>
      <c r="Q4" s="54">
        <v>19</v>
      </c>
      <c r="R4" s="54">
        <v>9</v>
      </c>
      <c r="S4" s="54">
        <v>21</v>
      </c>
      <c r="T4" s="54">
        <v>1</v>
      </c>
      <c r="U4" s="66">
        <v>6</v>
      </c>
      <c r="V4" s="68">
        <f>SUM(D4:U4)</f>
        <v>139</v>
      </c>
      <c r="W4" s="42"/>
      <c r="X4" s="42"/>
      <c r="Y4" s="43"/>
      <c r="Z4" s="44"/>
      <c r="AA4" s="45"/>
    </row>
    <row r="5" spans="1:27" x14ac:dyDescent="0.2">
      <c r="A5" s="3">
        <v>1</v>
      </c>
      <c r="B5" s="12" t="s">
        <v>16</v>
      </c>
      <c r="C5" s="4" t="s">
        <v>17</v>
      </c>
      <c r="D5" s="33"/>
      <c r="E5" s="33"/>
      <c r="F5" s="33"/>
      <c r="G5" s="33"/>
      <c r="H5" s="33"/>
      <c r="I5" s="33"/>
      <c r="J5" s="33"/>
      <c r="K5" s="33"/>
      <c r="L5" s="33"/>
      <c r="M5" s="33"/>
      <c r="N5" s="33"/>
      <c r="O5" s="33"/>
      <c r="P5" s="33"/>
      <c r="Q5" s="33"/>
      <c r="R5" s="33"/>
      <c r="S5" s="33"/>
      <c r="T5" s="33"/>
      <c r="U5" s="59"/>
      <c r="V5" s="69">
        <v>0</v>
      </c>
      <c r="W5" s="56">
        <f t="shared" ref="W5:W71" si="0">SUM(D5:U5)</f>
        <v>0</v>
      </c>
      <c r="X5" s="57" t="e">
        <f>W5/V5</f>
        <v>#DIV/0!</v>
      </c>
      <c r="Y5" s="145"/>
      <c r="Z5" s="146"/>
      <c r="AA5" s="112"/>
    </row>
    <row r="6" spans="1:27" x14ac:dyDescent="0.2">
      <c r="A6" s="5">
        <v>2</v>
      </c>
      <c r="B6" s="11" t="s">
        <v>18</v>
      </c>
      <c r="C6" s="6" t="s">
        <v>17</v>
      </c>
      <c r="D6" s="30"/>
      <c r="E6" s="30"/>
      <c r="F6" s="30"/>
      <c r="G6" s="30"/>
      <c r="H6" s="30"/>
      <c r="I6" s="30"/>
      <c r="J6" s="30"/>
      <c r="K6" s="30"/>
      <c r="L6" s="30"/>
      <c r="M6" s="30" t="s">
        <v>94</v>
      </c>
      <c r="N6" s="30"/>
      <c r="O6" s="30">
        <v>27</v>
      </c>
      <c r="P6" s="30"/>
      <c r="Q6" s="30"/>
      <c r="R6" s="30"/>
      <c r="S6" s="30"/>
      <c r="T6" s="30"/>
      <c r="U6" s="60"/>
      <c r="V6" s="52">
        <v>1</v>
      </c>
      <c r="W6" s="30">
        <f t="shared" si="0"/>
        <v>27</v>
      </c>
      <c r="X6" s="57">
        <f t="shared" ref="X6:X72" si="1">W6/V6</f>
        <v>27</v>
      </c>
      <c r="Y6" s="142"/>
      <c r="Z6" s="143"/>
      <c r="AA6" s="115"/>
    </row>
    <row r="7" spans="1:27" x14ac:dyDescent="0.2">
      <c r="A7" s="5">
        <v>3</v>
      </c>
      <c r="B7" s="11" t="s">
        <v>19</v>
      </c>
      <c r="C7" s="6" t="s">
        <v>17</v>
      </c>
      <c r="D7" s="30"/>
      <c r="E7" s="30"/>
      <c r="F7" s="30"/>
      <c r="G7" s="30"/>
      <c r="H7" s="30"/>
      <c r="I7" s="30"/>
      <c r="J7" s="30"/>
      <c r="K7" s="30"/>
      <c r="L7" s="30"/>
      <c r="M7" s="30" t="s">
        <v>94</v>
      </c>
      <c r="N7" s="30"/>
      <c r="O7" s="30"/>
      <c r="P7" s="30"/>
      <c r="Q7" s="30"/>
      <c r="R7" s="30"/>
      <c r="S7" s="30"/>
      <c r="T7" s="30"/>
      <c r="U7" s="60"/>
      <c r="V7" s="52">
        <v>0</v>
      </c>
      <c r="W7" s="30">
        <f t="shared" si="0"/>
        <v>0</v>
      </c>
      <c r="X7" s="57" t="e">
        <f t="shared" si="1"/>
        <v>#DIV/0!</v>
      </c>
      <c r="Y7" s="142"/>
      <c r="Z7" s="143"/>
      <c r="AA7" s="115"/>
    </row>
    <row r="8" spans="1:27" x14ac:dyDescent="0.2">
      <c r="A8" s="5">
        <v>4</v>
      </c>
      <c r="B8" s="11" t="s">
        <v>20</v>
      </c>
      <c r="C8" s="6" t="s">
        <v>17</v>
      </c>
      <c r="D8" s="30"/>
      <c r="E8" s="30"/>
      <c r="F8" s="30"/>
      <c r="G8" s="30"/>
      <c r="H8" s="30"/>
      <c r="I8" s="30"/>
      <c r="J8" s="30"/>
      <c r="K8" s="30"/>
      <c r="L8" s="30"/>
      <c r="M8" s="30"/>
      <c r="N8" s="30"/>
      <c r="O8" s="30"/>
      <c r="P8" s="30"/>
      <c r="Q8" s="30"/>
      <c r="R8" s="30"/>
      <c r="S8" s="30"/>
      <c r="T8" s="30"/>
      <c r="U8" s="60"/>
      <c r="V8" s="52">
        <v>0</v>
      </c>
      <c r="W8" s="30">
        <f t="shared" si="0"/>
        <v>0</v>
      </c>
      <c r="X8" s="57" t="e">
        <f t="shared" si="1"/>
        <v>#DIV/0!</v>
      </c>
      <c r="Y8" s="142"/>
      <c r="Z8" s="143"/>
      <c r="AA8" s="115"/>
    </row>
    <row r="9" spans="1:27" x14ac:dyDescent="0.2">
      <c r="A9" s="5">
        <v>5</v>
      </c>
      <c r="B9" s="148" t="s">
        <v>393</v>
      </c>
      <c r="C9" s="147" t="s">
        <v>392</v>
      </c>
      <c r="D9" s="30"/>
      <c r="E9" s="30"/>
      <c r="F9" s="30"/>
      <c r="G9" s="30"/>
      <c r="H9" s="30"/>
      <c r="I9" s="30"/>
      <c r="J9" s="30"/>
      <c r="K9" s="30"/>
      <c r="L9" s="30"/>
      <c r="M9" s="30"/>
      <c r="N9" s="30"/>
      <c r="O9" s="30"/>
      <c r="P9" s="30"/>
      <c r="Q9" s="30"/>
      <c r="R9" s="30"/>
      <c r="S9" s="30"/>
      <c r="T9" s="30"/>
      <c r="U9" s="60"/>
      <c r="V9" s="52">
        <v>0</v>
      </c>
      <c r="W9" s="30">
        <f t="shared" si="0"/>
        <v>0</v>
      </c>
      <c r="X9" s="57" t="e">
        <f t="shared" si="1"/>
        <v>#DIV/0!</v>
      </c>
      <c r="Y9" s="142"/>
      <c r="Z9" s="143"/>
      <c r="AA9" s="115"/>
    </row>
    <row r="10" spans="1:27" x14ac:dyDescent="0.2">
      <c r="A10" s="5">
        <v>6</v>
      </c>
      <c r="B10" s="11" t="s">
        <v>20</v>
      </c>
      <c r="C10" s="147" t="s">
        <v>392</v>
      </c>
      <c r="D10" s="30"/>
      <c r="E10" s="30"/>
      <c r="F10" s="30"/>
      <c r="G10" s="30"/>
      <c r="H10" s="30"/>
      <c r="I10" s="30"/>
      <c r="J10" s="30"/>
      <c r="K10" s="30"/>
      <c r="L10" s="30"/>
      <c r="M10" s="30"/>
      <c r="N10" s="30"/>
      <c r="O10" s="30"/>
      <c r="P10" s="30"/>
      <c r="Q10" s="30"/>
      <c r="R10" s="30"/>
      <c r="S10" s="30"/>
      <c r="T10" s="30"/>
      <c r="U10" s="60"/>
      <c r="V10" s="52">
        <v>0</v>
      </c>
      <c r="W10" s="30">
        <f t="shared" si="0"/>
        <v>0</v>
      </c>
      <c r="X10" s="57" t="e">
        <f t="shared" si="1"/>
        <v>#DIV/0!</v>
      </c>
      <c r="Y10" s="142"/>
      <c r="Z10" s="143"/>
      <c r="AA10" s="115"/>
    </row>
    <row r="11" spans="1:27" x14ac:dyDescent="0.2">
      <c r="A11" s="5">
        <v>7</v>
      </c>
      <c r="B11" s="11" t="s">
        <v>22</v>
      </c>
      <c r="C11" s="6" t="s">
        <v>21</v>
      </c>
      <c r="D11" s="30"/>
      <c r="E11" s="30"/>
      <c r="F11" s="30"/>
      <c r="G11" s="30"/>
      <c r="H11" s="30"/>
      <c r="I11" s="30"/>
      <c r="J11" s="30"/>
      <c r="K11" s="30"/>
      <c r="L11" s="30"/>
      <c r="M11" s="30"/>
      <c r="N11" s="30"/>
      <c r="O11" s="30"/>
      <c r="P11" s="30"/>
      <c r="Q11" s="30"/>
      <c r="R11" s="30"/>
      <c r="S11" s="30"/>
      <c r="T11" s="30"/>
      <c r="U11" s="60"/>
      <c r="V11" s="52">
        <v>0</v>
      </c>
      <c r="W11" s="30">
        <f t="shared" si="0"/>
        <v>0</v>
      </c>
      <c r="X11" s="57" t="e">
        <f t="shared" si="1"/>
        <v>#DIV/0!</v>
      </c>
      <c r="Y11" s="142"/>
      <c r="Z11" s="143"/>
      <c r="AA11" s="115"/>
    </row>
    <row r="12" spans="1:27" x14ac:dyDescent="0.2">
      <c r="A12" s="5">
        <v>8</v>
      </c>
      <c r="B12" s="11" t="s">
        <v>23</v>
      </c>
      <c r="C12" s="6" t="s">
        <v>24</v>
      </c>
      <c r="D12" s="30"/>
      <c r="E12" s="30"/>
      <c r="F12" s="30"/>
      <c r="G12" s="30"/>
      <c r="H12" s="30"/>
      <c r="I12" s="30"/>
      <c r="J12" s="30"/>
      <c r="K12" s="30"/>
      <c r="L12" s="30"/>
      <c r="M12" s="30"/>
      <c r="N12" s="30"/>
      <c r="O12" s="30"/>
      <c r="P12" s="30"/>
      <c r="Q12" s="30"/>
      <c r="R12" s="30"/>
      <c r="S12" s="30"/>
      <c r="T12" s="30"/>
      <c r="U12" s="60"/>
      <c r="V12" s="52">
        <v>0</v>
      </c>
      <c r="W12" s="30">
        <f t="shared" si="0"/>
        <v>0</v>
      </c>
      <c r="X12" s="57" t="e">
        <f t="shared" si="1"/>
        <v>#DIV/0!</v>
      </c>
      <c r="Y12" s="142"/>
      <c r="Z12" s="143"/>
      <c r="AA12" s="115"/>
    </row>
    <row r="13" spans="1:27" x14ac:dyDescent="0.2">
      <c r="A13" s="5">
        <v>9</v>
      </c>
      <c r="B13" s="11" t="s">
        <v>25</v>
      </c>
      <c r="C13" s="6" t="s">
        <v>26</v>
      </c>
      <c r="D13" s="30"/>
      <c r="E13" s="30"/>
      <c r="F13" s="30"/>
      <c r="G13" s="30"/>
      <c r="H13" s="30"/>
      <c r="I13" s="30"/>
      <c r="J13" s="30"/>
      <c r="K13" s="30"/>
      <c r="L13" s="30"/>
      <c r="M13" s="30"/>
      <c r="N13" s="30"/>
      <c r="O13" s="30"/>
      <c r="P13" s="30"/>
      <c r="Q13" s="30"/>
      <c r="R13" s="30"/>
      <c r="S13" s="30"/>
      <c r="T13" s="30"/>
      <c r="U13" s="60">
        <v>0</v>
      </c>
      <c r="V13" s="52">
        <v>1</v>
      </c>
      <c r="W13" s="30">
        <f t="shared" si="0"/>
        <v>0</v>
      </c>
      <c r="X13" s="57">
        <f t="shared" si="1"/>
        <v>0</v>
      </c>
      <c r="Y13" s="142"/>
      <c r="Z13" s="143"/>
      <c r="AA13" s="115"/>
    </row>
    <row r="14" spans="1:27" x14ac:dyDescent="0.2">
      <c r="A14" s="5">
        <v>10</v>
      </c>
      <c r="B14" s="11" t="s">
        <v>27</v>
      </c>
      <c r="C14" s="6" t="s">
        <v>28</v>
      </c>
      <c r="D14" s="30"/>
      <c r="E14" s="30"/>
      <c r="F14" s="30"/>
      <c r="G14" s="30"/>
      <c r="H14" s="30"/>
      <c r="I14" s="30"/>
      <c r="J14" s="30"/>
      <c r="K14" s="30"/>
      <c r="L14" s="30"/>
      <c r="M14" s="30"/>
      <c r="N14" s="30"/>
      <c r="O14" s="30"/>
      <c r="P14" s="30"/>
      <c r="Q14" s="30"/>
      <c r="R14" s="30"/>
      <c r="S14" s="30"/>
      <c r="T14" s="30"/>
      <c r="U14" s="60"/>
      <c r="V14" s="52">
        <v>0</v>
      </c>
      <c r="W14" s="30">
        <f t="shared" si="0"/>
        <v>0</v>
      </c>
      <c r="X14" s="57" t="e">
        <f t="shared" si="1"/>
        <v>#DIV/0!</v>
      </c>
      <c r="Y14" s="142"/>
      <c r="Z14" s="143"/>
      <c r="AA14" s="115"/>
    </row>
    <row r="15" spans="1:27" x14ac:dyDescent="0.2">
      <c r="A15" s="5">
        <v>11</v>
      </c>
      <c r="B15" s="11" t="s">
        <v>29</v>
      </c>
      <c r="C15" s="6" t="s">
        <v>30</v>
      </c>
      <c r="D15" s="30"/>
      <c r="E15" s="30"/>
      <c r="F15" s="30"/>
      <c r="G15" s="30"/>
      <c r="H15" s="30"/>
      <c r="I15" s="30"/>
      <c r="J15" s="30"/>
      <c r="K15" s="30"/>
      <c r="L15" s="30"/>
      <c r="M15" s="30"/>
      <c r="N15" s="30"/>
      <c r="O15" s="30"/>
      <c r="P15" s="30"/>
      <c r="Q15" s="30"/>
      <c r="R15" s="30"/>
      <c r="S15" s="30"/>
      <c r="T15" s="30"/>
      <c r="U15" s="60"/>
      <c r="V15" s="52">
        <v>0</v>
      </c>
      <c r="W15" s="30">
        <f t="shared" si="0"/>
        <v>0</v>
      </c>
      <c r="X15" s="57" t="e">
        <f t="shared" si="1"/>
        <v>#DIV/0!</v>
      </c>
      <c r="Y15" s="142"/>
      <c r="Z15" s="143"/>
      <c r="AA15" s="115"/>
    </row>
    <row r="16" spans="1:27" x14ac:dyDescent="0.2">
      <c r="A16" s="5">
        <v>12</v>
      </c>
      <c r="B16" s="11" t="s">
        <v>31</v>
      </c>
      <c r="C16" s="6" t="s">
        <v>32</v>
      </c>
      <c r="D16" s="30"/>
      <c r="E16" s="30"/>
      <c r="F16" s="30"/>
      <c r="G16" s="30"/>
      <c r="H16" s="30"/>
      <c r="I16" s="30"/>
      <c r="J16" s="30"/>
      <c r="K16" s="30"/>
      <c r="L16" s="30"/>
      <c r="M16" s="30"/>
      <c r="N16" s="30"/>
      <c r="O16" s="30"/>
      <c r="P16" s="30"/>
      <c r="Q16" s="30"/>
      <c r="R16" s="30"/>
      <c r="S16" s="30"/>
      <c r="T16" s="30"/>
      <c r="U16" s="60"/>
      <c r="V16" s="52">
        <v>0</v>
      </c>
      <c r="W16" s="30">
        <f t="shared" si="0"/>
        <v>0</v>
      </c>
      <c r="X16" s="57" t="e">
        <f t="shared" si="1"/>
        <v>#DIV/0!</v>
      </c>
      <c r="Y16" s="142"/>
      <c r="Z16" s="143"/>
      <c r="AA16" s="115"/>
    </row>
    <row r="17" spans="1:27" x14ac:dyDescent="0.2">
      <c r="A17" s="5">
        <v>13</v>
      </c>
      <c r="B17" s="11" t="s">
        <v>33</v>
      </c>
      <c r="C17" s="6" t="s">
        <v>34</v>
      </c>
      <c r="D17" s="30"/>
      <c r="E17" s="30"/>
      <c r="F17" s="30"/>
      <c r="G17" s="30"/>
      <c r="H17" s="30"/>
      <c r="I17" s="30"/>
      <c r="J17" s="30"/>
      <c r="K17" s="30"/>
      <c r="L17" s="30"/>
      <c r="M17" s="30"/>
      <c r="N17" s="30"/>
      <c r="O17" s="30"/>
      <c r="P17" s="30"/>
      <c r="Q17" s="30"/>
      <c r="R17" s="30"/>
      <c r="S17" s="30"/>
      <c r="T17" s="30"/>
      <c r="U17" s="60"/>
      <c r="V17" s="52">
        <v>0</v>
      </c>
      <c r="W17" s="30">
        <f t="shared" si="0"/>
        <v>0</v>
      </c>
      <c r="X17" s="57" t="e">
        <f t="shared" si="1"/>
        <v>#DIV/0!</v>
      </c>
      <c r="Y17" s="142"/>
      <c r="Z17" s="143"/>
      <c r="AA17" s="115"/>
    </row>
    <row r="18" spans="1:27" x14ac:dyDescent="0.2">
      <c r="A18" s="5">
        <v>14</v>
      </c>
      <c r="B18" s="11" t="s">
        <v>35</v>
      </c>
      <c r="C18" s="6" t="s">
        <v>36</v>
      </c>
      <c r="D18" s="30"/>
      <c r="E18" s="30"/>
      <c r="F18" s="30"/>
      <c r="G18" s="30"/>
      <c r="H18" s="30"/>
      <c r="I18" s="30"/>
      <c r="J18" s="30"/>
      <c r="K18" s="30"/>
      <c r="L18" s="30"/>
      <c r="M18" s="30"/>
      <c r="N18" s="30"/>
      <c r="O18" s="30"/>
      <c r="P18" s="30"/>
      <c r="Q18" s="30">
        <v>25</v>
      </c>
      <c r="R18" s="30"/>
      <c r="S18" s="30"/>
      <c r="T18" s="30"/>
      <c r="U18" s="60"/>
      <c r="V18" s="52">
        <v>1</v>
      </c>
      <c r="W18" s="30">
        <f t="shared" si="0"/>
        <v>25</v>
      </c>
      <c r="X18" s="57">
        <f t="shared" si="1"/>
        <v>25</v>
      </c>
      <c r="Y18" s="142"/>
      <c r="Z18" s="143"/>
      <c r="AA18" s="115"/>
    </row>
    <row r="19" spans="1:27" x14ac:dyDescent="0.2">
      <c r="A19" s="5">
        <v>15</v>
      </c>
      <c r="B19" s="11" t="s">
        <v>37</v>
      </c>
      <c r="C19" s="6" t="s">
        <v>38</v>
      </c>
      <c r="D19" s="30"/>
      <c r="E19" s="30"/>
      <c r="F19" s="30"/>
      <c r="G19" s="30"/>
      <c r="H19" s="30"/>
      <c r="I19" s="30"/>
      <c r="J19" s="30"/>
      <c r="K19" s="30"/>
      <c r="L19" s="30"/>
      <c r="M19" s="30"/>
      <c r="N19" s="30"/>
      <c r="O19" s="30"/>
      <c r="P19" s="30"/>
      <c r="Q19" s="30"/>
      <c r="R19" s="30"/>
      <c r="S19" s="30"/>
      <c r="T19" s="30"/>
      <c r="U19" s="60"/>
      <c r="V19" s="52">
        <v>0</v>
      </c>
      <c r="W19" s="30">
        <f t="shared" si="0"/>
        <v>0</v>
      </c>
      <c r="X19" s="57" t="e">
        <f t="shared" si="1"/>
        <v>#DIV/0!</v>
      </c>
      <c r="Y19" s="142"/>
      <c r="Z19" s="143"/>
      <c r="AA19" s="115"/>
    </row>
    <row r="20" spans="1:27" x14ac:dyDescent="0.2">
      <c r="A20" s="5">
        <v>16</v>
      </c>
      <c r="B20" s="11" t="s">
        <v>109</v>
      </c>
      <c r="C20" s="147" t="s">
        <v>394</v>
      </c>
      <c r="D20" s="30"/>
      <c r="E20" s="30"/>
      <c r="F20" s="30"/>
      <c r="G20" s="30"/>
      <c r="H20" s="30"/>
      <c r="I20" s="30"/>
      <c r="J20" s="30"/>
      <c r="K20" s="30"/>
      <c r="L20" s="30"/>
      <c r="M20" s="30"/>
      <c r="N20" s="30"/>
      <c r="O20" s="30"/>
      <c r="P20" s="30"/>
      <c r="Q20" s="30"/>
      <c r="R20" s="30"/>
      <c r="S20" s="30"/>
      <c r="T20" s="30"/>
      <c r="U20" s="60"/>
      <c r="V20" s="52">
        <v>0</v>
      </c>
      <c r="W20" s="30">
        <f t="shared" si="0"/>
        <v>0</v>
      </c>
      <c r="X20" s="57" t="e">
        <f t="shared" si="1"/>
        <v>#DIV/0!</v>
      </c>
      <c r="Y20" s="142"/>
      <c r="Z20" s="143"/>
      <c r="AA20" s="115"/>
    </row>
    <row r="21" spans="1:27" x14ac:dyDescent="0.2">
      <c r="A21" s="5">
        <v>17</v>
      </c>
      <c r="B21" s="11" t="s">
        <v>39</v>
      </c>
      <c r="C21" s="6" t="s">
        <v>40</v>
      </c>
      <c r="D21" s="30"/>
      <c r="E21" s="30"/>
      <c r="F21" s="30"/>
      <c r="G21" s="30"/>
      <c r="H21" s="30"/>
      <c r="I21" s="30"/>
      <c r="J21" s="30"/>
      <c r="K21" s="30"/>
      <c r="L21" s="30"/>
      <c r="M21" s="30"/>
      <c r="N21" s="30"/>
      <c r="O21" s="30"/>
      <c r="P21" s="30"/>
      <c r="Q21" s="30"/>
      <c r="R21" s="30"/>
      <c r="S21" s="30"/>
      <c r="T21" s="30"/>
      <c r="U21" s="60"/>
      <c r="V21" s="52">
        <v>0</v>
      </c>
      <c r="W21" s="30">
        <f t="shared" si="0"/>
        <v>0</v>
      </c>
      <c r="X21" s="57" t="e">
        <f t="shared" si="1"/>
        <v>#DIV/0!</v>
      </c>
      <c r="Y21" s="142"/>
      <c r="Z21" s="143"/>
      <c r="AA21" s="115"/>
    </row>
    <row r="22" spans="1:27" x14ac:dyDescent="0.2">
      <c r="A22" s="5">
        <v>18</v>
      </c>
      <c r="B22" s="11" t="s">
        <v>41</v>
      </c>
      <c r="C22" s="6" t="s">
        <v>42</v>
      </c>
      <c r="D22" s="30"/>
      <c r="E22" s="30"/>
      <c r="F22" s="30"/>
      <c r="G22" s="30"/>
      <c r="H22" s="30"/>
      <c r="I22" s="30"/>
      <c r="J22" s="30"/>
      <c r="K22" s="30"/>
      <c r="L22" s="30"/>
      <c r="M22" s="30"/>
      <c r="N22" s="30">
        <v>30</v>
      </c>
      <c r="O22" s="30"/>
      <c r="P22" s="30"/>
      <c r="Q22" s="30"/>
      <c r="R22" s="30"/>
      <c r="S22" s="30"/>
      <c r="T22" s="30"/>
      <c r="U22" s="60"/>
      <c r="V22" s="52">
        <v>1</v>
      </c>
      <c r="W22" s="30">
        <f t="shared" si="0"/>
        <v>30</v>
      </c>
      <c r="X22" s="57">
        <f t="shared" si="1"/>
        <v>30</v>
      </c>
      <c r="Y22" s="142"/>
      <c r="Z22" s="143"/>
      <c r="AA22" s="115"/>
    </row>
    <row r="23" spans="1:27" x14ac:dyDescent="0.2">
      <c r="A23" s="5">
        <v>19</v>
      </c>
      <c r="B23" s="11" t="s">
        <v>43</v>
      </c>
      <c r="C23" s="6" t="s">
        <v>44</v>
      </c>
      <c r="D23" s="30"/>
      <c r="E23" s="30"/>
      <c r="F23" s="30"/>
      <c r="G23" s="30"/>
      <c r="H23" s="30"/>
      <c r="I23" s="30"/>
      <c r="J23" s="30"/>
      <c r="K23" s="30"/>
      <c r="L23" s="30"/>
      <c r="M23" s="30"/>
      <c r="N23" s="23">
        <v>32</v>
      </c>
      <c r="O23" s="30"/>
      <c r="P23" s="30"/>
      <c r="Q23" s="30"/>
      <c r="R23" s="30"/>
      <c r="S23" s="30"/>
      <c r="T23" s="30"/>
      <c r="U23" s="60"/>
      <c r="V23" s="52">
        <v>1</v>
      </c>
      <c r="W23" s="30">
        <f t="shared" si="0"/>
        <v>32</v>
      </c>
      <c r="X23" s="57">
        <f t="shared" si="1"/>
        <v>32</v>
      </c>
      <c r="Y23" s="142"/>
      <c r="Z23" s="143"/>
      <c r="AA23" s="115">
        <v>1</v>
      </c>
    </row>
    <row r="24" spans="1:27" x14ac:dyDescent="0.2">
      <c r="A24" s="5">
        <v>20</v>
      </c>
      <c r="B24" s="11" t="s">
        <v>45</v>
      </c>
      <c r="C24" s="6" t="s">
        <v>46</v>
      </c>
      <c r="D24" s="30">
        <v>13</v>
      </c>
      <c r="E24" s="30"/>
      <c r="F24" s="30"/>
      <c r="G24" s="30"/>
      <c r="H24" s="30"/>
      <c r="I24" s="30"/>
      <c r="J24" s="30"/>
      <c r="K24" s="30"/>
      <c r="L24" s="30"/>
      <c r="M24" s="30"/>
      <c r="N24" s="30">
        <v>25</v>
      </c>
      <c r="O24" s="30"/>
      <c r="P24" s="30"/>
      <c r="Q24" s="30"/>
      <c r="R24" s="30"/>
      <c r="S24" s="30"/>
      <c r="T24" s="30"/>
      <c r="U24" s="60"/>
      <c r="V24" s="52">
        <v>2</v>
      </c>
      <c r="W24" s="30">
        <f t="shared" si="0"/>
        <v>38</v>
      </c>
      <c r="X24" s="57">
        <f t="shared" si="1"/>
        <v>19</v>
      </c>
      <c r="Y24" s="134"/>
      <c r="Z24" s="114"/>
      <c r="AA24" s="115"/>
    </row>
    <row r="25" spans="1:27" x14ac:dyDescent="0.2">
      <c r="A25" s="5">
        <v>21</v>
      </c>
      <c r="B25" s="11" t="s">
        <v>39</v>
      </c>
      <c r="C25" s="6" t="s">
        <v>47</v>
      </c>
      <c r="D25" s="30">
        <v>15</v>
      </c>
      <c r="E25" s="30"/>
      <c r="F25" s="30"/>
      <c r="G25" s="30"/>
      <c r="H25" s="30"/>
      <c r="I25" s="30"/>
      <c r="J25" s="30"/>
      <c r="K25" s="30"/>
      <c r="L25" s="30"/>
      <c r="M25" s="30"/>
      <c r="N25" s="30"/>
      <c r="O25" s="30"/>
      <c r="P25" s="30"/>
      <c r="Q25" s="30"/>
      <c r="R25" s="30"/>
      <c r="S25" s="30"/>
      <c r="T25" s="30"/>
      <c r="U25" s="60"/>
      <c r="V25" s="52">
        <v>1</v>
      </c>
      <c r="W25" s="30">
        <f t="shared" si="0"/>
        <v>15</v>
      </c>
      <c r="X25" s="57">
        <f t="shared" si="1"/>
        <v>15</v>
      </c>
      <c r="Y25" s="134"/>
      <c r="Z25" s="114"/>
      <c r="AA25" s="115"/>
    </row>
    <row r="26" spans="1:27" x14ac:dyDescent="0.2">
      <c r="A26" s="5">
        <v>22</v>
      </c>
      <c r="B26" s="11" t="s">
        <v>22</v>
      </c>
      <c r="C26" s="6" t="s">
        <v>377</v>
      </c>
      <c r="D26" s="30"/>
      <c r="E26" s="30"/>
      <c r="F26" s="30"/>
      <c r="G26" s="30"/>
      <c r="H26" s="30"/>
      <c r="I26" s="30"/>
      <c r="J26" s="30"/>
      <c r="K26" s="30"/>
      <c r="L26" s="30"/>
      <c r="M26" s="30"/>
      <c r="N26" s="30"/>
      <c r="O26" s="30"/>
      <c r="P26" s="30"/>
      <c r="Q26" s="30"/>
      <c r="R26" s="30"/>
      <c r="S26" s="30"/>
      <c r="T26" s="30"/>
      <c r="U26" s="60"/>
      <c r="V26" s="52">
        <v>0</v>
      </c>
      <c r="W26" s="30">
        <f t="shared" si="0"/>
        <v>0</v>
      </c>
      <c r="X26" s="57" t="e">
        <f t="shared" si="1"/>
        <v>#DIV/0!</v>
      </c>
      <c r="Y26" s="134"/>
      <c r="Z26" s="114"/>
      <c r="AA26" s="115"/>
    </row>
    <row r="27" spans="1:27" x14ac:dyDescent="0.2">
      <c r="A27" s="5">
        <v>23</v>
      </c>
      <c r="B27" s="11" t="s">
        <v>48</v>
      </c>
      <c r="C27" s="6" t="s">
        <v>377</v>
      </c>
      <c r="D27" s="30"/>
      <c r="E27" s="30"/>
      <c r="F27" s="30"/>
      <c r="G27" s="30"/>
      <c r="H27" s="30"/>
      <c r="I27" s="30"/>
      <c r="J27" s="30"/>
      <c r="K27" s="30"/>
      <c r="L27" s="30"/>
      <c r="M27" s="30"/>
      <c r="N27" s="30"/>
      <c r="O27" s="30"/>
      <c r="P27" s="30"/>
      <c r="Q27" s="30"/>
      <c r="R27" s="30"/>
      <c r="S27" s="30"/>
      <c r="T27" s="30"/>
      <c r="U27" s="60"/>
      <c r="V27" s="52">
        <v>0</v>
      </c>
      <c r="W27" s="30">
        <f t="shared" si="0"/>
        <v>0</v>
      </c>
      <c r="X27" s="57" t="e">
        <f t="shared" si="1"/>
        <v>#DIV/0!</v>
      </c>
      <c r="Y27" s="134"/>
      <c r="Z27" s="114"/>
      <c r="AA27" s="115"/>
    </row>
    <row r="28" spans="1:27" x14ac:dyDescent="0.2">
      <c r="A28" s="5">
        <v>24</v>
      </c>
      <c r="B28" s="11" t="s">
        <v>49</v>
      </c>
      <c r="C28" s="6" t="s">
        <v>382</v>
      </c>
      <c r="D28" s="30"/>
      <c r="E28" s="30"/>
      <c r="F28" s="30"/>
      <c r="G28" s="30"/>
      <c r="H28" s="30"/>
      <c r="I28" s="30"/>
      <c r="J28" s="30"/>
      <c r="K28" s="30"/>
      <c r="L28" s="30"/>
      <c r="M28" s="30"/>
      <c r="N28" s="30"/>
      <c r="O28" s="30"/>
      <c r="P28" s="30"/>
      <c r="Q28" s="30"/>
      <c r="R28" s="30"/>
      <c r="S28" s="30"/>
      <c r="T28" s="30"/>
      <c r="U28" s="60"/>
      <c r="V28" s="52">
        <v>0</v>
      </c>
      <c r="W28" s="30">
        <f t="shared" si="0"/>
        <v>0</v>
      </c>
      <c r="X28" s="57" t="e">
        <f t="shared" si="1"/>
        <v>#DIV/0!</v>
      </c>
      <c r="Y28" s="134"/>
      <c r="Z28" s="114"/>
      <c r="AA28" s="115"/>
    </row>
    <row r="29" spans="1:27" x14ac:dyDescent="0.2">
      <c r="A29" s="5">
        <v>25</v>
      </c>
      <c r="B29" s="11" t="s">
        <v>50</v>
      </c>
      <c r="C29" s="6" t="s">
        <v>382</v>
      </c>
      <c r="D29" s="30"/>
      <c r="E29" s="30"/>
      <c r="F29" s="30"/>
      <c r="G29" s="30"/>
      <c r="H29" s="30"/>
      <c r="I29" s="30"/>
      <c r="J29" s="30"/>
      <c r="K29" s="30"/>
      <c r="L29" s="30"/>
      <c r="M29" s="30"/>
      <c r="N29" s="30"/>
      <c r="O29" s="30"/>
      <c r="P29" s="30"/>
      <c r="Q29" s="30"/>
      <c r="R29" s="30"/>
      <c r="S29" s="30"/>
      <c r="T29" s="30"/>
      <c r="U29" s="60"/>
      <c r="V29" s="52">
        <v>0</v>
      </c>
      <c r="W29" s="30">
        <f t="shared" si="0"/>
        <v>0</v>
      </c>
      <c r="X29" s="57" t="e">
        <f t="shared" si="1"/>
        <v>#DIV/0!</v>
      </c>
      <c r="Y29" s="134"/>
      <c r="Z29" s="114"/>
      <c r="AA29" s="115"/>
    </row>
    <row r="30" spans="1:27" x14ac:dyDescent="0.2">
      <c r="A30" s="5">
        <v>26</v>
      </c>
      <c r="B30" s="11" t="s">
        <v>51</v>
      </c>
      <c r="C30" s="6" t="s">
        <v>52</v>
      </c>
      <c r="D30" s="30"/>
      <c r="E30" s="30"/>
      <c r="F30" s="30"/>
      <c r="G30" s="30"/>
      <c r="H30" s="30"/>
      <c r="I30" s="23">
        <v>20</v>
      </c>
      <c r="J30" s="30"/>
      <c r="K30" s="30"/>
      <c r="L30" s="30"/>
      <c r="M30" s="30"/>
      <c r="N30" s="30"/>
      <c r="O30" s="30"/>
      <c r="P30" s="30"/>
      <c r="Q30" s="30"/>
      <c r="R30" s="30"/>
      <c r="S30" s="30">
        <v>25</v>
      </c>
      <c r="T30" s="30"/>
      <c r="U30" s="60">
        <v>22</v>
      </c>
      <c r="V30" s="52">
        <v>3</v>
      </c>
      <c r="W30" s="30">
        <f t="shared" si="0"/>
        <v>67</v>
      </c>
      <c r="X30" s="57">
        <f t="shared" si="1"/>
        <v>22.333333333333332</v>
      </c>
      <c r="Y30" s="134"/>
      <c r="Z30" s="114"/>
      <c r="AA30" s="115">
        <v>1</v>
      </c>
    </row>
    <row r="31" spans="1:27" x14ac:dyDescent="0.2">
      <c r="A31" s="5">
        <v>27</v>
      </c>
      <c r="B31" s="11" t="s">
        <v>53</v>
      </c>
      <c r="C31" s="6" t="s">
        <v>54</v>
      </c>
      <c r="D31" s="34"/>
      <c r="E31" s="34"/>
      <c r="F31" s="28">
        <v>33</v>
      </c>
      <c r="G31" s="34"/>
      <c r="H31" s="34"/>
      <c r="I31" s="28">
        <v>27</v>
      </c>
      <c r="J31" s="34"/>
      <c r="K31" s="34"/>
      <c r="L31" s="34"/>
      <c r="M31" s="34"/>
      <c r="N31" s="34"/>
      <c r="O31" s="34"/>
      <c r="P31" s="34"/>
      <c r="Q31" s="34"/>
      <c r="R31" s="34"/>
      <c r="S31" s="34">
        <v>25</v>
      </c>
      <c r="T31" s="34"/>
      <c r="U31" s="67">
        <v>30</v>
      </c>
      <c r="V31" s="52">
        <v>4</v>
      </c>
      <c r="W31" s="30">
        <f t="shared" si="0"/>
        <v>115</v>
      </c>
      <c r="X31" s="57">
        <f t="shared" si="1"/>
        <v>28.75</v>
      </c>
      <c r="Y31" s="135"/>
      <c r="Z31" s="136">
        <v>3</v>
      </c>
      <c r="AA31" s="140"/>
    </row>
    <row r="32" spans="1:27" x14ac:dyDescent="0.2">
      <c r="A32" s="5">
        <v>28</v>
      </c>
      <c r="B32" s="11" t="s">
        <v>56</v>
      </c>
      <c r="C32" s="6" t="s">
        <v>55</v>
      </c>
      <c r="D32" s="30"/>
      <c r="E32" s="30"/>
      <c r="F32" s="30"/>
      <c r="G32" s="30"/>
      <c r="H32" s="30"/>
      <c r="I32" s="30"/>
      <c r="J32" s="30"/>
      <c r="K32" s="30"/>
      <c r="L32" s="30"/>
      <c r="M32" s="30"/>
      <c r="N32" s="30"/>
      <c r="O32" s="30"/>
      <c r="P32" s="30"/>
      <c r="Q32" s="30"/>
      <c r="R32" s="30"/>
      <c r="S32" s="30">
        <v>22</v>
      </c>
      <c r="T32" s="30"/>
      <c r="U32" s="60"/>
      <c r="V32" s="52">
        <v>1</v>
      </c>
      <c r="W32" s="30">
        <f t="shared" si="0"/>
        <v>22</v>
      </c>
      <c r="X32" s="57">
        <f t="shared" si="1"/>
        <v>22</v>
      </c>
      <c r="Y32" s="134"/>
      <c r="Z32" s="114"/>
      <c r="AA32" s="115"/>
    </row>
    <row r="33" spans="1:27" x14ac:dyDescent="0.2">
      <c r="A33" s="5">
        <v>29</v>
      </c>
      <c r="B33" s="11" t="s">
        <v>57</v>
      </c>
      <c r="C33" s="6" t="s">
        <v>58</v>
      </c>
      <c r="D33" s="30"/>
      <c r="E33" s="30"/>
      <c r="F33" s="30"/>
      <c r="G33" s="30"/>
      <c r="H33" s="30"/>
      <c r="I33" s="30"/>
      <c r="J33" s="30"/>
      <c r="K33" s="30"/>
      <c r="L33" s="30"/>
      <c r="M33" s="30"/>
      <c r="N33" s="30"/>
      <c r="O33" s="30"/>
      <c r="P33" s="30"/>
      <c r="Q33" s="30"/>
      <c r="R33" s="30"/>
      <c r="S33" s="30"/>
      <c r="T33" s="30"/>
      <c r="U33" s="60"/>
      <c r="V33" s="52">
        <v>0</v>
      </c>
      <c r="W33" s="30">
        <f t="shared" si="0"/>
        <v>0</v>
      </c>
      <c r="X33" s="57" t="e">
        <f t="shared" si="1"/>
        <v>#DIV/0!</v>
      </c>
      <c r="Y33" s="134"/>
      <c r="Z33" s="114"/>
      <c r="AA33" s="115"/>
    </row>
    <row r="34" spans="1:27" x14ac:dyDescent="0.2">
      <c r="A34" s="5">
        <v>30</v>
      </c>
      <c r="B34" s="11" t="s">
        <v>59</v>
      </c>
      <c r="C34" s="6" t="s">
        <v>60</v>
      </c>
      <c r="D34" s="30"/>
      <c r="E34" s="30"/>
      <c r="F34" s="30"/>
      <c r="G34" s="30"/>
      <c r="H34" s="30"/>
      <c r="I34" s="30"/>
      <c r="J34" s="30"/>
      <c r="K34" s="30"/>
      <c r="L34" s="30"/>
      <c r="M34" s="30"/>
      <c r="N34" s="30"/>
      <c r="O34" s="30"/>
      <c r="P34" s="30"/>
      <c r="Q34" s="30"/>
      <c r="R34" s="30"/>
      <c r="S34" s="30"/>
      <c r="T34" s="30"/>
      <c r="U34" s="60"/>
      <c r="V34" s="52">
        <v>0</v>
      </c>
      <c r="W34" s="30">
        <f t="shared" si="0"/>
        <v>0</v>
      </c>
      <c r="X34" s="57" t="e">
        <f t="shared" si="1"/>
        <v>#DIV/0!</v>
      </c>
      <c r="Y34" s="134"/>
      <c r="Z34" s="114"/>
      <c r="AA34" s="115"/>
    </row>
    <row r="35" spans="1:27" x14ac:dyDescent="0.2">
      <c r="A35" s="5">
        <v>31</v>
      </c>
      <c r="B35" s="11" t="s">
        <v>39</v>
      </c>
      <c r="C35" s="6" t="s">
        <v>61</v>
      </c>
      <c r="D35" s="30"/>
      <c r="E35" s="30"/>
      <c r="F35" s="30"/>
      <c r="G35" s="30"/>
      <c r="H35" s="30"/>
      <c r="I35" s="30"/>
      <c r="J35" s="30"/>
      <c r="K35" s="30"/>
      <c r="L35" s="30"/>
      <c r="M35" s="30"/>
      <c r="N35" s="30"/>
      <c r="O35" s="30"/>
      <c r="P35" s="30"/>
      <c r="Q35" s="30"/>
      <c r="R35" s="30"/>
      <c r="S35" s="30"/>
      <c r="T35" s="30"/>
      <c r="U35" s="60"/>
      <c r="V35" s="52">
        <v>0</v>
      </c>
      <c r="W35" s="30">
        <f t="shared" si="0"/>
        <v>0</v>
      </c>
      <c r="X35" s="57" t="e">
        <f t="shared" si="1"/>
        <v>#DIV/0!</v>
      </c>
      <c r="Y35" s="134"/>
      <c r="Z35" s="114"/>
      <c r="AA35" s="115"/>
    </row>
    <row r="36" spans="1:27" x14ac:dyDescent="0.2">
      <c r="A36" s="5">
        <v>32</v>
      </c>
      <c r="B36" s="11" t="s">
        <v>62</v>
      </c>
      <c r="C36" s="6" t="s">
        <v>63</v>
      </c>
      <c r="D36" s="30"/>
      <c r="E36" s="30"/>
      <c r="F36" s="30"/>
      <c r="G36" s="30"/>
      <c r="H36" s="30"/>
      <c r="I36" s="30"/>
      <c r="J36" s="30"/>
      <c r="K36" s="30"/>
      <c r="L36" s="30"/>
      <c r="M36" s="30"/>
      <c r="N36" s="30"/>
      <c r="O36" s="30"/>
      <c r="P36" s="30"/>
      <c r="Q36" s="30"/>
      <c r="R36" s="30"/>
      <c r="S36" s="30"/>
      <c r="T36" s="30"/>
      <c r="U36" s="60"/>
      <c r="V36" s="52">
        <v>0</v>
      </c>
      <c r="W36" s="30">
        <f t="shared" si="0"/>
        <v>0</v>
      </c>
      <c r="X36" s="57" t="e">
        <f t="shared" si="1"/>
        <v>#DIV/0!</v>
      </c>
      <c r="Y36" s="134"/>
      <c r="Z36" s="114"/>
      <c r="AA36" s="115"/>
    </row>
    <row r="37" spans="1:27" x14ac:dyDescent="0.2">
      <c r="A37" s="5">
        <v>33</v>
      </c>
      <c r="B37" s="11" t="s">
        <v>64</v>
      </c>
      <c r="C37" s="6" t="s">
        <v>65</v>
      </c>
      <c r="D37" s="30"/>
      <c r="E37" s="30"/>
      <c r="F37" s="30"/>
      <c r="G37" s="30"/>
      <c r="H37" s="30"/>
      <c r="I37" s="30"/>
      <c r="J37" s="30"/>
      <c r="K37" s="30"/>
      <c r="L37" s="30"/>
      <c r="M37" s="30"/>
      <c r="N37" s="30"/>
      <c r="O37" s="30"/>
      <c r="P37" s="30"/>
      <c r="Q37" s="30"/>
      <c r="R37" s="30"/>
      <c r="S37" s="30"/>
      <c r="T37" s="30"/>
      <c r="U37" s="60"/>
      <c r="V37" s="52">
        <v>0</v>
      </c>
      <c r="W37" s="30">
        <f t="shared" si="0"/>
        <v>0</v>
      </c>
      <c r="X37" s="57" t="e">
        <f t="shared" si="1"/>
        <v>#DIV/0!</v>
      </c>
      <c r="Y37" s="134"/>
      <c r="Z37" s="114"/>
      <c r="AA37" s="115"/>
    </row>
    <row r="38" spans="1:27" x14ac:dyDescent="0.2">
      <c r="A38" s="5">
        <v>34</v>
      </c>
      <c r="B38" s="11" t="s">
        <v>20</v>
      </c>
      <c r="C38" s="6" t="s">
        <v>66</v>
      </c>
      <c r="D38" s="30"/>
      <c r="E38" s="30"/>
      <c r="F38" s="30"/>
      <c r="G38" s="30"/>
      <c r="H38" s="30"/>
      <c r="I38" s="30"/>
      <c r="J38" s="30"/>
      <c r="K38" s="30"/>
      <c r="L38" s="30"/>
      <c r="M38" s="30"/>
      <c r="N38" s="30"/>
      <c r="O38" s="30"/>
      <c r="P38" s="30"/>
      <c r="Q38" s="30"/>
      <c r="R38" s="30"/>
      <c r="S38" s="30">
        <v>8</v>
      </c>
      <c r="T38" s="30"/>
      <c r="U38" s="60"/>
      <c r="V38" s="52">
        <v>1</v>
      </c>
      <c r="W38" s="30">
        <f t="shared" si="0"/>
        <v>8</v>
      </c>
      <c r="X38" s="57">
        <f t="shared" si="1"/>
        <v>8</v>
      </c>
      <c r="Y38" s="134"/>
      <c r="Z38" s="114"/>
      <c r="AA38" s="115"/>
    </row>
    <row r="39" spans="1:27" x14ac:dyDescent="0.2">
      <c r="A39" s="5">
        <v>35</v>
      </c>
      <c r="B39" s="11" t="s">
        <v>67</v>
      </c>
      <c r="C39" s="6" t="s">
        <v>68</v>
      </c>
      <c r="D39" s="30"/>
      <c r="E39" s="30"/>
      <c r="F39" s="30"/>
      <c r="G39" s="30"/>
      <c r="H39" s="30"/>
      <c r="I39" s="30"/>
      <c r="J39" s="30"/>
      <c r="K39" s="30"/>
      <c r="L39" s="30"/>
      <c r="M39" s="30"/>
      <c r="N39" s="30"/>
      <c r="O39" s="30"/>
      <c r="P39" s="30"/>
      <c r="Q39" s="30"/>
      <c r="R39" s="30"/>
      <c r="S39" s="30"/>
      <c r="T39" s="30"/>
      <c r="U39" s="60"/>
      <c r="V39" s="52">
        <v>0</v>
      </c>
      <c r="W39" s="30">
        <f t="shared" si="0"/>
        <v>0</v>
      </c>
      <c r="X39" s="57" t="e">
        <f t="shared" si="1"/>
        <v>#DIV/0!</v>
      </c>
      <c r="Y39" s="134"/>
      <c r="Z39" s="114"/>
      <c r="AA39" s="115"/>
    </row>
    <row r="40" spans="1:27" x14ac:dyDescent="0.2">
      <c r="A40" s="5">
        <v>36</v>
      </c>
      <c r="B40" s="11" t="s">
        <v>69</v>
      </c>
      <c r="C40" s="6" t="s">
        <v>70</v>
      </c>
      <c r="D40" s="30"/>
      <c r="E40" s="30"/>
      <c r="F40" s="30"/>
      <c r="G40" s="30"/>
      <c r="H40" s="30"/>
      <c r="I40" s="30"/>
      <c r="J40" s="30"/>
      <c r="K40" s="30"/>
      <c r="L40" s="30"/>
      <c r="M40" s="30"/>
      <c r="N40" s="30"/>
      <c r="O40" s="30"/>
      <c r="P40" s="30"/>
      <c r="Q40" s="30"/>
      <c r="R40" s="30"/>
      <c r="S40" s="30"/>
      <c r="T40" s="30"/>
      <c r="U40" s="60"/>
      <c r="V40" s="52">
        <v>0</v>
      </c>
      <c r="W40" s="30">
        <f t="shared" si="0"/>
        <v>0</v>
      </c>
      <c r="X40" s="57" t="e">
        <f t="shared" si="1"/>
        <v>#DIV/0!</v>
      </c>
      <c r="Y40" s="134"/>
      <c r="Z40" s="114"/>
      <c r="AA40" s="115"/>
    </row>
    <row r="41" spans="1:27" x14ac:dyDescent="0.2">
      <c r="A41" s="5">
        <v>37</v>
      </c>
      <c r="B41" s="11" t="s">
        <v>71</v>
      </c>
      <c r="C41" s="7" t="s">
        <v>72</v>
      </c>
      <c r="D41" s="30"/>
      <c r="E41" s="30"/>
      <c r="F41" s="30"/>
      <c r="G41" s="30"/>
      <c r="H41" s="30"/>
      <c r="I41" s="30"/>
      <c r="J41" s="30" t="s">
        <v>94</v>
      </c>
      <c r="K41" s="30"/>
      <c r="L41" s="30"/>
      <c r="M41" s="30"/>
      <c r="N41" s="30"/>
      <c r="O41" s="30"/>
      <c r="P41" s="30"/>
      <c r="Q41" s="30"/>
      <c r="R41" s="30"/>
      <c r="S41" s="30"/>
      <c r="T41" s="30"/>
      <c r="U41" s="60"/>
      <c r="V41" s="52">
        <v>0</v>
      </c>
      <c r="W41" s="30">
        <f t="shared" si="0"/>
        <v>0</v>
      </c>
      <c r="X41" s="57" t="e">
        <f t="shared" si="1"/>
        <v>#DIV/0!</v>
      </c>
      <c r="Y41" s="134"/>
      <c r="Z41" s="114"/>
      <c r="AA41" s="115"/>
    </row>
    <row r="42" spans="1:27" x14ac:dyDescent="0.2">
      <c r="A42" s="5">
        <v>38</v>
      </c>
      <c r="B42" s="11" t="s">
        <v>73</v>
      </c>
      <c r="C42" s="7" t="s">
        <v>72</v>
      </c>
      <c r="D42" s="30"/>
      <c r="E42" s="30"/>
      <c r="F42" s="30"/>
      <c r="G42" s="30"/>
      <c r="H42" s="30"/>
      <c r="I42" s="30"/>
      <c r="J42" s="30" t="s">
        <v>94</v>
      </c>
      <c r="K42" s="30"/>
      <c r="L42" s="30"/>
      <c r="M42" s="30"/>
      <c r="N42" s="30"/>
      <c r="O42" s="30"/>
      <c r="P42" s="30"/>
      <c r="Q42" s="21">
        <v>38</v>
      </c>
      <c r="R42" s="30"/>
      <c r="S42" s="30"/>
      <c r="T42" s="30"/>
      <c r="U42" s="60"/>
      <c r="V42" s="52">
        <v>1</v>
      </c>
      <c r="W42" s="30">
        <f t="shared" si="0"/>
        <v>38</v>
      </c>
      <c r="X42" s="57">
        <f t="shared" si="1"/>
        <v>38</v>
      </c>
      <c r="Y42" s="134"/>
      <c r="Z42" s="114">
        <v>1</v>
      </c>
      <c r="AA42" s="115"/>
    </row>
    <row r="43" spans="1:27" x14ac:dyDescent="0.2">
      <c r="A43" s="5">
        <v>39</v>
      </c>
      <c r="B43" s="11" t="s">
        <v>49</v>
      </c>
      <c r="C43" s="7" t="s">
        <v>72</v>
      </c>
      <c r="D43" s="30"/>
      <c r="E43" s="30"/>
      <c r="F43" s="30"/>
      <c r="G43" s="30"/>
      <c r="H43" s="30"/>
      <c r="I43" s="30"/>
      <c r="J43" s="30" t="s">
        <v>94</v>
      </c>
      <c r="K43" s="30"/>
      <c r="L43" s="30"/>
      <c r="M43" s="30"/>
      <c r="N43" s="30"/>
      <c r="O43" s="30"/>
      <c r="P43" s="30"/>
      <c r="Q43" s="30">
        <v>7</v>
      </c>
      <c r="R43" s="30"/>
      <c r="S43" s="30"/>
      <c r="T43" s="30"/>
      <c r="U43" s="60"/>
      <c r="V43" s="52">
        <v>1</v>
      </c>
      <c r="W43" s="30">
        <f t="shared" si="0"/>
        <v>7</v>
      </c>
      <c r="X43" s="57">
        <f t="shared" si="1"/>
        <v>7</v>
      </c>
      <c r="Y43" s="134"/>
      <c r="Z43" s="114"/>
      <c r="AA43" s="115"/>
    </row>
    <row r="44" spans="1:27" x14ac:dyDescent="0.2">
      <c r="A44" s="5">
        <v>40</v>
      </c>
      <c r="B44" s="11" t="s">
        <v>74</v>
      </c>
      <c r="C44" s="7" t="s">
        <v>75</v>
      </c>
      <c r="D44" s="30"/>
      <c r="E44" s="30"/>
      <c r="F44" s="30"/>
      <c r="G44" s="30"/>
      <c r="H44" s="30"/>
      <c r="I44" s="30"/>
      <c r="J44" s="30"/>
      <c r="K44" s="30"/>
      <c r="L44" s="30"/>
      <c r="M44" s="30"/>
      <c r="N44" s="30"/>
      <c r="O44" s="30"/>
      <c r="P44" s="30"/>
      <c r="Q44" s="30">
        <v>23</v>
      </c>
      <c r="R44" s="30"/>
      <c r="S44" s="30"/>
      <c r="T44" s="30"/>
      <c r="U44" s="60"/>
      <c r="V44" s="52">
        <v>1</v>
      </c>
      <c r="W44" s="30">
        <f t="shared" si="0"/>
        <v>23</v>
      </c>
      <c r="X44" s="57">
        <f t="shared" si="1"/>
        <v>23</v>
      </c>
      <c r="Y44" s="134"/>
      <c r="Z44" s="114"/>
      <c r="AA44" s="115"/>
    </row>
    <row r="45" spans="1:27" x14ac:dyDescent="0.2">
      <c r="A45" s="5">
        <v>41</v>
      </c>
      <c r="B45" s="11" t="s">
        <v>76</v>
      </c>
      <c r="C45" s="7" t="s">
        <v>77</v>
      </c>
      <c r="D45" s="30"/>
      <c r="E45" s="30"/>
      <c r="F45" s="30"/>
      <c r="G45" s="30"/>
      <c r="H45" s="30"/>
      <c r="I45" s="30"/>
      <c r="J45" s="30"/>
      <c r="K45" s="30"/>
      <c r="L45" s="30"/>
      <c r="M45" s="30"/>
      <c r="N45" s="30"/>
      <c r="O45" s="30"/>
      <c r="P45" s="30"/>
      <c r="Q45" s="30"/>
      <c r="R45" s="30"/>
      <c r="S45" s="30"/>
      <c r="T45" s="30"/>
      <c r="U45" s="60"/>
      <c r="V45" s="52">
        <v>0</v>
      </c>
      <c r="W45" s="30">
        <f t="shared" si="0"/>
        <v>0</v>
      </c>
      <c r="X45" s="57" t="e">
        <f t="shared" si="1"/>
        <v>#DIV/0!</v>
      </c>
      <c r="Y45" s="134"/>
      <c r="Z45" s="114"/>
      <c r="AA45" s="115"/>
    </row>
    <row r="46" spans="1:27" x14ac:dyDescent="0.2">
      <c r="A46" s="5">
        <v>42</v>
      </c>
      <c r="B46" s="11" t="s">
        <v>78</v>
      </c>
      <c r="C46" s="7" t="s">
        <v>79</v>
      </c>
      <c r="D46" s="30"/>
      <c r="E46" s="30"/>
      <c r="F46" s="30"/>
      <c r="G46" s="30"/>
      <c r="H46" s="30"/>
      <c r="I46" s="30"/>
      <c r="J46" s="30"/>
      <c r="K46" s="30"/>
      <c r="L46" s="30"/>
      <c r="M46" s="30"/>
      <c r="N46" s="30"/>
      <c r="O46" s="30"/>
      <c r="P46" s="30"/>
      <c r="Q46" s="30"/>
      <c r="R46" s="30"/>
      <c r="S46" s="30"/>
      <c r="T46" s="30"/>
      <c r="U46" s="60"/>
      <c r="V46" s="52">
        <v>0</v>
      </c>
      <c r="W46" s="30">
        <f t="shared" si="0"/>
        <v>0</v>
      </c>
      <c r="X46" s="57" t="e">
        <f t="shared" si="1"/>
        <v>#DIV/0!</v>
      </c>
      <c r="Y46" s="134"/>
      <c r="Z46" s="114"/>
      <c r="AA46" s="115"/>
    </row>
    <row r="47" spans="1:27" x14ac:dyDescent="0.2">
      <c r="A47" s="5">
        <v>43</v>
      </c>
      <c r="B47" s="11" t="s">
        <v>80</v>
      </c>
      <c r="C47" s="7" t="s">
        <v>81</v>
      </c>
      <c r="D47" s="30" t="s">
        <v>94</v>
      </c>
      <c r="E47" s="30"/>
      <c r="F47" s="30"/>
      <c r="G47" s="30"/>
      <c r="H47" s="30"/>
      <c r="I47" s="30"/>
      <c r="J47" s="30"/>
      <c r="K47" s="30"/>
      <c r="L47" s="30"/>
      <c r="M47" s="30"/>
      <c r="N47" s="30"/>
      <c r="O47" s="30"/>
      <c r="P47" s="30"/>
      <c r="Q47" s="30"/>
      <c r="R47" s="30"/>
      <c r="S47" s="30"/>
      <c r="T47" s="30"/>
      <c r="U47" s="60"/>
      <c r="V47" s="52">
        <v>0</v>
      </c>
      <c r="W47" s="30">
        <f t="shared" si="0"/>
        <v>0</v>
      </c>
      <c r="X47" s="57" t="e">
        <f t="shared" si="1"/>
        <v>#DIV/0!</v>
      </c>
      <c r="Y47" s="134"/>
      <c r="Z47" s="114"/>
      <c r="AA47" s="115"/>
    </row>
    <row r="48" spans="1:27" x14ac:dyDescent="0.2">
      <c r="A48" s="5">
        <v>44</v>
      </c>
      <c r="B48" s="11" t="s">
        <v>82</v>
      </c>
      <c r="C48" s="7" t="s">
        <v>83</v>
      </c>
      <c r="D48" s="30"/>
      <c r="E48" s="30"/>
      <c r="F48" s="30"/>
      <c r="G48" s="30"/>
      <c r="H48" s="30"/>
      <c r="I48" s="30"/>
      <c r="J48" s="30"/>
      <c r="K48" s="30"/>
      <c r="L48" s="30"/>
      <c r="M48" s="30"/>
      <c r="N48" s="30"/>
      <c r="O48" s="30"/>
      <c r="P48" s="30"/>
      <c r="Q48" s="30"/>
      <c r="R48" s="30"/>
      <c r="S48" s="30"/>
      <c r="T48" s="30"/>
      <c r="U48" s="60"/>
      <c r="V48" s="52">
        <v>0</v>
      </c>
      <c r="W48" s="30">
        <f t="shared" si="0"/>
        <v>0</v>
      </c>
      <c r="X48" s="57" t="e">
        <f t="shared" si="1"/>
        <v>#DIV/0!</v>
      </c>
      <c r="Y48" s="134"/>
      <c r="Z48" s="114"/>
      <c r="AA48" s="115"/>
    </row>
    <row r="49" spans="1:27" x14ac:dyDescent="0.2">
      <c r="A49" s="5">
        <v>45</v>
      </c>
      <c r="B49" s="11" t="s">
        <v>84</v>
      </c>
      <c r="C49" s="7" t="s">
        <v>368</v>
      </c>
      <c r="D49" s="30"/>
      <c r="E49" s="30"/>
      <c r="F49" s="30"/>
      <c r="G49" s="30"/>
      <c r="H49" s="30"/>
      <c r="I49" s="30"/>
      <c r="J49" s="30"/>
      <c r="K49" s="30"/>
      <c r="L49" s="30"/>
      <c r="M49" s="30"/>
      <c r="N49" s="30"/>
      <c r="O49" s="30"/>
      <c r="P49" s="30"/>
      <c r="Q49" s="30"/>
      <c r="R49" s="30"/>
      <c r="S49" s="30"/>
      <c r="T49" s="30"/>
      <c r="U49" s="60"/>
      <c r="V49" s="52">
        <v>0</v>
      </c>
      <c r="W49" s="30">
        <f t="shared" si="0"/>
        <v>0</v>
      </c>
      <c r="X49" s="57" t="e">
        <f t="shared" si="1"/>
        <v>#DIV/0!</v>
      </c>
      <c r="Y49" s="134"/>
      <c r="Z49" s="114"/>
      <c r="AA49" s="115"/>
    </row>
    <row r="50" spans="1:27" x14ac:dyDescent="0.2">
      <c r="A50" s="5">
        <v>46</v>
      </c>
      <c r="B50" s="11" t="s">
        <v>85</v>
      </c>
      <c r="C50" s="7" t="s">
        <v>86</v>
      </c>
      <c r="D50" s="30"/>
      <c r="E50" s="30"/>
      <c r="F50" s="30"/>
      <c r="G50" s="30"/>
      <c r="H50" s="30"/>
      <c r="I50" s="30"/>
      <c r="J50" s="30"/>
      <c r="K50" s="30"/>
      <c r="L50" s="30"/>
      <c r="M50" s="30"/>
      <c r="N50" s="30"/>
      <c r="O50" s="30"/>
      <c r="P50" s="30"/>
      <c r="Q50" s="30"/>
      <c r="R50" s="30"/>
      <c r="S50" s="30"/>
      <c r="T50" s="30"/>
      <c r="U50" s="60"/>
      <c r="V50" s="52">
        <v>0</v>
      </c>
      <c r="W50" s="30">
        <f t="shared" si="0"/>
        <v>0</v>
      </c>
      <c r="X50" s="57" t="e">
        <f t="shared" si="1"/>
        <v>#DIV/0!</v>
      </c>
      <c r="Y50" s="134"/>
      <c r="Z50" s="114"/>
      <c r="AA50" s="115"/>
    </row>
    <row r="51" spans="1:27" x14ac:dyDescent="0.2">
      <c r="A51" s="5">
        <v>47</v>
      </c>
      <c r="B51" s="11" t="s">
        <v>76</v>
      </c>
      <c r="C51" s="7" t="s">
        <v>86</v>
      </c>
      <c r="D51" s="30"/>
      <c r="E51" s="30"/>
      <c r="F51" s="30"/>
      <c r="G51" s="30"/>
      <c r="H51" s="30"/>
      <c r="I51" s="30"/>
      <c r="J51" s="30"/>
      <c r="K51" s="30"/>
      <c r="L51" s="30"/>
      <c r="M51" s="30"/>
      <c r="N51" s="30"/>
      <c r="O51" s="30"/>
      <c r="P51" s="30"/>
      <c r="Q51" s="30"/>
      <c r="R51" s="30"/>
      <c r="S51" s="30"/>
      <c r="T51" s="30"/>
      <c r="U51" s="60"/>
      <c r="V51" s="52">
        <v>0</v>
      </c>
      <c r="W51" s="30">
        <f t="shared" si="0"/>
        <v>0</v>
      </c>
      <c r="X51" s="57" t="e">
        <f t="shared" si="1"/>
        <v>#DIV/0!</v>
      </c>
      <c r="Y51" s="134"/>
      <c r="Z51" s="114"/>
      <c r="AA51" s="115"/>
    </row>
    <row r="52" spans="1:27" x14ac:dyDescent="0.2">
      <c r="A52" s="5">
        <v>48</v>
      </c>
      <c r="B52" s="11" t="s">
        <v>87</v>
      </c>
      <c r="C52" s="7" t="s">
        <v>86</v>
      </c>
      <c r="D52" s="30"/>
      <c r="E52" s="30"/>
      <c r="F52" s="30"/>
      <c r="G52" s="30"/>
      <c r="H52" s="30"/>
      <c r="I52" s="30"/>
      <c r="J52" s="30"/>
      <c r="K52" s="30"/>
      <c r="L52" s="30"/>
      <c r="M52" s="30"/>
      <c r="N52" s="30"/>
      <c r="O52" s="30"/>
      <c r="P52" s="30"/>
      <c r="Q52" s="30"/>
      <c r="R52" s="30"/>
      <c r="S52" s="30"/>
      <c r="T52" s="30"/>
      <c r="U52" s="60"/>
      <c r="V52" s="52">
        <v>0</v>
      </c>
      <c r="W52" s="30">
        <f t="shared" si="0"/>
        <v>0</v>
      </c>
      <c r="X52" s="57" t="e">
        <f t="shared" si="1"/>
        <v>#DIV/0!</v>
      </c>
      <c r="Y52" s="134"/>
      <c r="Z52" s="114"/>
      <c r="AA52" s="115"/>
    </row>
    <row r="53" spans="1:27" x14ac:dyDescent="0.2">
      <c r="A53" s="5">
        <v>49</v>
      </c>
      <c r="B53" s="11" t="s">
        <v>88</v>
      </c>
      <c r="C53" s="7" t="s">
        <v>86</v>
      </c>
      <c r="D53" s="40"/>
      <c r="E53" s="40"/>
      <c r="F53" s="40"/>
      <c r="G53" s="40"/>
      <c r="H53" s="40"/>
      <c r="I53" s="40"/>
      <c r="J53" s="40"/>
      <c r="K53" s="40"/>
      <c r="L53" s="40"/>
      <c r="M53" s="40"/>
      <c r="N53" s="40"/>
      <c r="O53" s="40"/>
      <c r="P53" s="40"/>
      <c r="Q53" s="40"/>
      <c r="R53" s="40"/>
      <c r="S53" s="40"/>
      <c r="T53" s="40"/>
      <c r="U53" s="62"/>
      <c r="V53" s="52">
        <v>0</v>
      </c>
      <c r="W53" s="30">
        <f t="shared" si="0"/>
        <v>0</v>
      </c>
      <c r="X53" s="57" t="e">
        <f t="shared" si="1"/>
        <v>#DIV/0!</v>
      </c>
      <c r="Y53" s="134"/>
      <c r="Z53" s="114"/>
      <c r="AA53" s="115"/>
    </row>
    <row r="54" spans="1:27" x14ac:dyDescent="0.2">
      <c r="A54" s="5">
        <v>50</v>
      </c>
      <c r="B54" s="11" t="s">
        <v>89</v>
      </c>
      <c r="C54" s="7" t="s">
        <v>90</v>
      </c>
      <c r="D54" s="30">
        <v>17</v>
      </c>
      <c r="E54" s="30"/>
      <c r="F54" s="30"/>
      <c r="G54" s="23">
        <v>21</v>
      </c>
      <c r="H54" s="30"/>
      <c r="I54" s="30"/>
      <c r="J54" s="30"/>
      <c r="K54" s="30"/>
      <c r="L54" s="22">
        <v>16</v>
      </c>
      <c r="M54" s="30">
        <v>22</v>
      </c>
      <c r="N54" s="30"/>
      <c r="O54" s="30">
        <v>16</v>
      </c>
      <c r="P54" s="30" t="s">
        <v>94</v>
      </c>
      <c r="Q54" s="30">
        <v>24</v>
      </c>
      <c r="R54" s="30"/>
      <c r="S54" s="30">
        <v>24</v>
      </c>
      <c r="T54" s="22">
        <v>22</v>
      </c>
      <c r="U54" s="60"/>
      <c r="V54" s="52">
        <v>8</v>
      </c>
      <c r="W54" s="30">
        <f t="shared" si="0"/>
        <v>162</v>
      </c>
      <c r="X54" s="57">
        <f t="shared" si="1"/>
        <v>20.25</v>
      </c>
      <c r="Y54" s="134">
        <v>2</v>
      </c>
      <c r="Z54" s="114"/>
      <c r="AA54" s="115">
        <v>1</v>
      </c>
    </row>
    <row r="55" spans="1:27" x14ac:dyDescent="0.2">
      <c r="A55" s="5">
        <v>51</v>
      </c>
      <c r="B55" s="11" t="s">
        <v>91</v>
      </c>
      <c r="C55" s="7" t="s">
        <v>92</v>
      </c>
      <c r="D55" s="30"/>
      <c r="E55" s="30"/>
      <c r="F55" s="30"/>
      <c r="G55" s="30"/>
      <c r="H55" s="30"/>
      <c r="I55" s="30"/>
      <c r="J55" s="30"/>
      <c r="K55" s="30"/>
      <c r="L55" s="30"/>
      <c r="M55" s="30"/>
      <c r="N55" s="30"/>
      <c r="O55" s="30"/>
      <c r="P55" s="30"/>
      <c r="Q55" s="30"/>
      <c r="R55" s="30"/>
      <c r="S55" s="30"/>
      <c r="T55" s="30"/>
      <c r="U55" s="60"/>
      <c r="V55" s="52">
        <v>0</v>
      </c>
      <c r="W55" s="30">
        <f t="shared" si="0"/>
        <v>0</v>
      </c>
      <c r="X55" s="57" t="e">
        <f t="shared" si="1"/>
        <v>#DIV/0!</v>
      </c>
      <c r="Y55" s="134"/>
      <c r="Z55" s="114"/>
      <c r="AA55" s="115"/>
    </row>
    <row r="56" spans="1:27" x14ac:dyDescent="0.2">
      <c r="A56" s="5">
        <v>52</v>
      </c>
      <c r="B56" s="11" t="s">
        <v>35</v>
      </c>
      <c r="C56" s="7" t="s">
        <v>92</v>
      </c>
      <c r="D56" s="30"/>
      <c r="E56" s="30"/>
      <c r="F56" s="30"/>
      <c r="G56" s="30"/>
      <c r="H56" s="30"/>
      <c r="I56" s="30"/>
      <c r="J56" s="30"/>
      <c r="K56" s="30"/>
      <c r="L56" s="30"/>
      <c r="M56" s="30"/>
      <c r="N56" s="30"/>
      <c r="O56" s="30"/>
      <c r="P56" s="30"/>
      <c r="Q56" s="30"/>
      <c r="R56" s="30"/>
      <c r="S56" s="30"/>
      <c r="T56" s="30"/>
      <c r="U56" s="60"/>
      <c r="V56" s="52">
        <v>0</v>
      </c>
      <c r="W56" s="30">
        <f t="shared" si="0"/>
        <v>0</v>
      </c>
      <c r="X56" s="57" t="e">
        <f t="shared" si="1"/>
        <v>#DIV/0!</v>
      </c>
      <c r="Y56" s="134"/>
      <c r="Z56" s="114"/>
      <c r="AA56" s="115"/>
    </row>
    <row r="57" spans="1:27" x14ac:dyDescent="0.2">
      <c r="A57" s="5">
        <v>53</v>
      </c>
      <c r="B57" s="11" t="s">
        <v>93</v>
      </c>
      <c r="C57" s="7" t="s">
        <v>92</v>
      </c>
      <c r="D57" s="30"/>
      <c r="E57" s="30"/>
      <c r="F57" s="30"/>
      <c r="G57" s="30"/>
      <c r="H57" s="30"/>
      <c r="I57" s="30"/>
      <c r="J57" s="30"/>
      <c r="K57" s="30"/>
      <c r="L57" s="30"/>
      <c r="M57" s="30"/>
      <c r="N57" s="30"/>
      <c r="O57" s="30"/>
      <c r="P57" s="30"/>
      <c r="Q57" s="30"/>
      <c r="R57" s="30"/>
      <c r="S57" s="30"/>
      <c r="T57" s="30"/>
      <c r="U57" s="60"/>
      <c r="V57" s="52">
        <v>0</v>
      </c>
      <c r="W57" s="30">
        <f t="shared" si="0"/>
        <v>0</v>
      </c>
      <c r="X57" s="57" t="e">
        <f t="shared" si="1"/>
        <v>#DIV/0!</v>
      </c>
      <c r="Y57" s="134"/>
      <c r="Z57" s="114"/>
      <c r="AA57" s="115"/>
    </row>
    <row r="58" spans="1:27" x14ac:dyDescent="0.2">
      <c r="A58" s="5">
        <v>54</v>
      </c>
      <c r="B58" s="11" t="s">
        <v>95</v>
      </c>
      <c r="C58" s="7" t="s">
        <v>96</v>
      </c>
      <c r="D58" s="30"/>
      <c r="E58" s="30"/>
      <c r="F58" s="30"/>
      <c r="G58" s="30"/>
      <c r="H58" s="30">
        <v>22</v>
      </c>
      <c r="I58" s="30"/>
      <c r="J58" s="30"/>
      <c r="K58" s="30"/>
      <c r="L58" s="30"/>
      <c r="M58" s="30"/>
      <c r="N58" s="30"/>
      <c r="O58" s="30">
        <v>8</v>
      </c>
      <c r="P58" s="30"/>
      <c r="Q58" s="30">
        <v>15</v>
      </c>
      <c r="R58" s="30"/>
      <c r="S58" s="30">
        <v>17</v>
      </c>
      <c r="T58" s="30"/>
      <c r="U58" s="60"/>
      <c r="V58" s="52">
        <v>4</v>
      </c>
      <c r="W58" s="30">
        <f t="shared" si="0"/>
        <v>62</v>
      </c>
      <c r="X58" s="57">
        <f t="shared" si="1"/>
        <v>15.5</v>
      </c>
      <c r="Y58" s="134"/>
      <c r="Z58" s="114"/>
      <c r="AA58" s="115"/>
    </row>
    <row r="59" spans="1:27" x14ac:dyDescent="0.2">
      <c r="A59" s="5">
        <v>55</v>
      </c>
      <c r="B59" s="11" t="s">
        <v>97</v>
      </c>
      <c r="C59" s="7" t="s">
        <v>98</v>
      </c>
      <c r="D59" s="30"/>
      <c r="E59" s="30"/>
      <c r="F59" s="30"/>
      <c r="G59" s="30"/>
      <c r="H59" s="30"/>
      <c r="I59" s="30"/>
      <c r="J59" s="30"/>
      <c r="K59" s="30"/>
      <c r="L59" s="30"/>
      <c r="M59" s="30"/>
      <c r="N59" s="30"/>
      <c r="O59" s="30"/>
      <c r="P59" s="30"/>
      <c r="Q59" s="30"/>
      <c r="R59" s="30"/>
      <c r="S59" s="30"/>
      <c r="T59" s="30"/>
      <c r="U59" s="60"/>
      <c r="V59" s="52">
        <v>0</v>
      </c>
      <c r="W59" s="30">
        <f t="shared" si="0"/>
        <v>0</v>
      </c>
      <c r="X59" s="57" t="e">
        <f t="shared" si="1"/>
        <v>#DIV/0!</v>
      </c>
      <c r="Y59" s="134"/>
      <c r="Z59" s="114"/>
      <c r="AA59" s="115"/>
    </row>
    <row r="60" spans="1:27" x14ac:dyDescent="0.2">
      <c r="A60" s="5">
        <v>56</v>
      </c>
      <c r="B60" s="11" t="s">
        <v>99</v>
      </c>
      <c r="C60" s="7" t="s">
        <v>100</v>
      </c>
      <c r="D60" s="30"/>
      <c r="E60" s="30"/>
      <c r="F60" s="30"/>
      <c r="G60" s="30">
        <v>5</v>
      </c>
      <c r="H60" s="30"/>
      <c r="I60" s="30"/>
      <c r="J60" s="30"/>
      <c r="K60" s="30"/>
      <c r="L60" s="30"/>
      <c r="M60" s="30"/>
      <c r="N60" s="30"/>
      <c r="O60" s="30"/>
      <c r="P60" s="30"/>
      <c r="Q60" s="30"/>
      <c r="R60" s="30"/>
      <c r="S60" s="30">
        <v>8</v>
      </c>
      <c r="T60" s="30"/>
      <c r="U60" s="60"/>
      <c r="V60" s="52">
        <v>2</v>
      </c>
      <c r="W60" s="30">
        <f t="shared" si="0"/>
        <v>13</v>
      </c>
      <c r="X60" s="57">
        <f t="shared" si="1"/>
        <v>6.5</v>
      </c>
      <c r="Y60" s="134"/>
      <c r="Z60" s="114"/>
      <c r="AA60" s="115"/>
    </row>
    <row r="61" spans="1:27" x14ac:dyDescent="0.2">
      <c r="A61" s="5">
        <v>57</v>
      </c>
      <c r="B61" s="11" t="s">
        <v>101</v>
      </c>
      <c r="C61" s="7" t="s">
        <v>100</v>
      </c>
      <c r="D61" s="30"/>
      <c r="E61" s="30"/>
      <c r="F61" s="30"/>
      <c r="G61" s="30">
        <v>10</v>
      </c>
      <c r="H61" s="30"/>
      <c r="I61" s="30"/>
      <c r="J61" s="30"/>
      <c r="K61" s="30"/>
      <c r="L61" s="30"/>
      <c r="M61" s="30"/>
      <c r="N61" s="30"/>
      <c r="O61" s="30"/>
      <c r="P61" s="30"/>
      <c r="Q61" s="30"/>
      <c r="R61" s="30"/>
      <c r="S61" s="30">
        <v>11</v>
      </c>
      <c r="T61" s="30"/>
      <c r="U61" s="60"/>
      <c r="V61" s="52">
        <v>2</v>
      </c>
      <c r="W61" s="30">
        <f t="shared" si="0"/>
        <v>21</v>
      </c>
      <c r="X61" s="57">
        <f t="shared" si="1"/>
        <v>10.5</v>
      </c>
      <c r="Y61" s="134"/>
      <c r="Z61" s="114"/>
      <c r="AA61" s="115"/>
    </row>
    <row r="62" spans="1:27" x14ac:dyDescent="0.2">
      <c r="A62" s="5">
        <v>58</v>
      </c>
      <c r="B62" s="11" t="s">
        <v>102</v>
      </c>
      <c r="C62" s="7" t="s">
        <v>103</v>
      </c>
      <c r="D62" s="30"/>
      <c r="E62" s="30"/>
      <c r="F62" s="30"/>
      <c r="G62" s="21">
        <v>25</v>
      </c>
      <c r="H62" s="30"/>
      <c r="I62" s="30"/>
      <c r="J62" s="30"/>
      <c r="K62" s="30"/>
      <c r="L62" s="30"/>
      <c r="M62" s="30"/>
      <c r="N62" s="30"/>
      <c r="O62" s="30"/>
      <c r="P62" s="30"/>
      <c r="Q62" s="30"/>
      <c r="R62" s="22">
        <v>43</v>
      </c>
      <c r="S62" s="30">
        <v>32</v>
      </c>
      <c r="T62" s="30"/>
      <c r="U62" s="60"/>
      <c r="V62" s="52">
        <v>3</v>
      </c>
      <c r="W62" s="30">
        <f t="shared" si="0"/>
        <v>100</v>
      </c>
      <c r="X62" s="57">
        <f t="shared" si="1"/>
        <v>33.333333333333336</v>
      </c>
      <c r="Y62" s="134">
        <v>1</v>
      </c>
      <c r="Z62" s="114">
        <v>1</v>
      </c>
      <c r="AA62" s="115"/>
    </row>
    <row r="63" spans="1:27" x14ac:dyDescent="0.2">
      <c r="A63" s="5">
        <v>59</v>
      </c>
      <c r="B63" s="11" t="s">
        <v>104</v>
      </c>
      <c r="C63" s="7" t="s">
        <v>105</v>
      </c>
      <c r="D63" s="30"/>
      <c r="E63" s="30"/>
      <c r="F63" s="30"/>
      <c r="G63" s="30"/>
      <c r="H63" s="30"/>
      <c r="I63" s="30"/>
      <c r="J63" s="30"/>
      <c r="K63" s="30"/>
      <c r="L63" s="30"/>
      <c r="M63" s="30"/>
      <c r="N63" s="30"/>
      <c r="O63" s="30"/>
      <c r="P63" s="30"/>
      <c r="Q63" s="30"/>
      <c r="R63" s="30"/>
      <c r="S63" s="30"/>
      <c r="T63" s="30"/>
      <c r="U63" s="60"/>
      <c r="V63" s="52">
        <v>0</v>
      </c>
      <c r="W63" s="30">
        <f t="shared" si="0"/>
        <v>0</v>
      </c>
      <c r="X63" s="57" t="e">
        <f t="shared" si="1"/>
        <v>#DIV/0!</v>
      </c>
      <c r="Y63" s="134"/>
      <c r="Z63" s="114"/>
      <c r="AA63" s="115"/>
    </row>
    <row r="64" spans="1:27" x14ac:dyDescent="0.2">
      <c r="A64" s="5">
        <v>60</v>
      </c>
      <c r="B64" s="11" t="s">
        <v>106</v>
      </c>
      <c r="C64" s="7" t="s">
        <v>105</v>
      </c>
      <c r="D64" s="30"/>
      <c r="E64" s="30"/>
      <c r="F64" s="30"/>
      <c r="G64" s="30"/>
      <c r="H64" s="30"/>
      <c r="I64" s="30"/>
      <c r="J64" s="30"/>
      <c r="K64" s="30"/>
      <c r="L64" s="30"/>
      <c r="M64" s="30"/>
      <c r="N64" s="30"/>
      <c r="O64" s="30"/>
      <c r="P64" s="30"/>
      <c r="Q64" s="30"/>
      <c r="R64" s="30"/>
      <c r="S64" s="30"/>
      <c r="T64" s="30"/>
      <c r="U64" s="60"/>
      <c r="V64" s="52">
        <v>0</v>
      </c>
      <c r="W64" s="30">
        <f t="shared" si="0"/>
        <v>0</v>
      </c>
      <c r="X64" s="57" t="e">
        <f t="shared" si="1"/>
        <v>#DIV/0!</v>
      </c>
      <c r="Y64" s="134"/>
      <c r="Z64" s="114"/>
      <c r="AA64" s="115"/>
    </row>
    <row r="65" spans="1:27" x14ac:dyDescent="0.2">
      <c r="A65" s="5">
        <v>61</v>
      </c>
      <c r="B65" s="11" t="s">
        <v>107</v>
      </c>
      <c r="C65" s="7" t="s">
        <v>108</v>
      </c>
      <c r="D65" s="30"/>
      <c r="E65" s="30"/>
      <c r="F65" s="30"/>
      <c r="G65" s="30"/>
      <c r="H65" s="30"/>
      <c r="I65" s="30"/>
      <c r="J65" s="30"/>
      <c r="K65" s="30"/>
      <c r="L65" s="30"/>
      <c r="M65" s="30"/>
      <c r="N65" s="30"/>
      <c r="O65" s="30"/>
      <c r="P65" s="30"/>
      <c r="Q65" s="30"/>
      <c r="R65" s="30"/>
      <c r="S65" s="30"/>
      <c r="T65" s="30"/>
      <c r="U65" s="60"/>
      <c r="V65" s="52">
        <v>0</v>
      </c>
      <c r="W65" s="30">
        <f t="shared" si="0"/>
        <v>0</v>
      </c>
      <c r="X65" s="57" t="e">
        <f t="shared" si="1"/>
        <v>#DIV/0!</v>
      </c>
      <c r="Y65" s="134"/>
      <c r="Z65" s="114"/>
      <c r="AA65" s="115"/>
    </row>
    <row r="66" spans="1:27" x14ac:dyDescent="0.2">
      <c r="A66" s="5">
        <v>62</v>
      </c>
      <c r="B66" s="11" t="s">
        <v>109</v>
      </c>
      <c r="C66" s="7" t="s">
        <v>108</v>
      </c>
      <c r="D66" s="30" t="s">
        <v>94</v>
      </c>
      <c r="E66" s="30" t="s">
        <v>94</v>
      </c>
      <c r="F66" s="30"/>
      <c r="G66" s="30"/>
      <c r="H66" s="30"/>
      <c r="I66" s="30"/>
      <c r="J66" s="30" t="s">
        <v>94</v>
      </c>
      <c r="K66" s="30"/>
      <c r="L66" s="30"/>
      <c r="M66" s="30"/>
      <c r="N66" s="30"/>
      <c r="O66" s="30"/>
      <c r="P66" s="30" t="s">
        <v>94</v>
      </c>
      <c r="Q66" s="30"/>
      <c r="R66" s="30"/>
      <c r="S66" s="30"/>
      <c r="T66" s="30"/>
      <c r="U66" s="60"/>
      <c r="V66" s="52">
        <v>0</v>
      </c>
      <c r="W66" s="30">
        <f t="shared" si="0"/>
        <v>0</v>
      </c>
      <c r="X66" s="57" t="e">
        <f t="shared" si="1"/>
        <v>#DIV/0!</v>
      </c>
      <c r="Y66" s="134"/>
      <c r="Z66" s="114"/>
      <c r="AA66" s="115"/>
    </row>
    <row r="67" spans="1:27" x14ac:dyDescent="0.2">
      <c r="A67" s="5">
        <v>63</v>
      </c>
      <c r="B67" s="11" t="s">
        <v>110</v>
      </c>
      <c r="C67" s="7" t="s">
        <v>108</v>
      </c>
      <c r="D67" s="30"/>
      <c r="E67" s="30"/>
      <c r="F67" s="30"/>
      <c r="G67" s="30"/>
      <c r="H67" s="30"/>
      <c r="I67" s="30"/>
      <c r="J67" s="30"/>
      <c r="K67" s="30"/>
      <c r="L67" s="30"/>
      <c r="M67" s="30"/>
      <c r="N67" s="30"/>
      <c r="O67" s="30"/>
      <c r="P67" s="30"/>
      <c r="Q67" s="30"/>
      <c r="R67" s="30"/>
      <c r="S67" s="30"/>
      <c r="T67" s="30"/>
      <c r="U67" s="60"/>
      <c r="V67" s="52">
        <v>0</v>
      </c>
      <c r="W67" s="30">
        <f t="shared" si="0"/>
        <v>0</v>
      </c>
      <c r="X67" s="57" t="e">
        <f t="shared" si="1"/>
        <v>#DIV/0!</v>
      </c>
      <c r="Y67" s="134"/>
      <c r="Z67" s="114"/>
      <c r="AA67" s="115"/>
    </row>
    <row r="68" spans="1:27" x14ac:dyDescent="0.2">
      <c r="A68" s="5">
        <v>64</v>
      </c>
      <c r="B68" s="11" t="s">
        <v>111</v>
      </c>
      <c r="C68" s="7" t="s">
        <v>112</v>
      </c>
      <c r="D68" s="30"/>
      <c r="E68" s="30"/>
      <c r="F68" s="30"/>
      <c r="G68" s="30"/>
      <c r="H68" s="30"/>
      <c r="I68" s="30"/>
      <c r="J68" s="30"/>
      <c r="K68" s="30"/>
      <c r="L68" s="30"/>
      <c r="M68" s="30"/>
      <c r="N68" s="30"/>
      <c r="O68" s="30"/>
      <c r="P68" s="30"/>
      <c r="Q68" s="30"/>
      <c r="R68" s="30"/>
      <c r="S68" s="30"/>
      <c r="T68" s="30"/>
      <c r="U68" s="60"/>
      <c r="V68" s="52">
        <v>0</v>
      </c>
      <c r="W68" s="30">
        <f t="shared" si="0"/>
        <v>0</v>
      </c>
      <c r="X68" s="57" t="e">
        <f t="shared" si="1"/>
        <v>#DIV/0!</v>
      </c>
      <c r="Y68" s="134"/>
      <c r="Z68" s="114"/>
      <c r="AA68" s="115"/>
    </row>
    <row r="69" spans="1:27" x14ac:dyDescent="0.2">
      <c r="A69" s="5">
        <v>65</v>
      </c>
      <c r="B69" s="11" t="s">
        <v>113</v>
      </c>
      <c r="C69" s="7" t="s">
        <v>112</v>
      </c>
      <c r="D69" s="30"/>
      <c r="E69" s="30"/>
      <c r="F69" s="30"/>
      <c r="G69" s="30"/>
      <c r="H69" s="22">
        <v>43</v>
      </c>
      <c r="I69" s="30"/>
      <c r="J69" s="30"/>
      <c r="K69" s="30"/>
      <c r="L69" s="30"/>
      <c r="M69" s="30"/>
      <c r="N69" s="30"/>
      <c r="O69" s="30"/>
      <c r="P69" s="30"/>
      <c r="Q69" s="30">
        <v>34</v>
      </c>
      <c r="R69" s="30"/>
      <c r="S69" s="30"/>
      <c r="T69" s="30"/>
      <c r="U69" s="60"/>
      <c r="V69" s="52">
        <v>2</v>
      </c>
      <c r="W69" s="30">
        <f t="shared" si="0"/>
        <v>77</v>
      </c>
      <c r="X69" s="57">
        <f t="shared" si="1"/>
        <v>38.5</v>
      </c>
      <c r="Y69" s="134">
        <v>1</v>
      </c>
      <c r="Z69" s="114"/>
      <c r="AA69" s="115"/>
    </row>
    <row r="70" spans="1:27" x14ac:dyDescent="0.2">
      <c r="A70" s="5">
        <v>66</v>
      </c>
      <c r="B70" s="11" t="s">
        <v>69</v>
      </c>
      <c r="C70" s="7" t="s">
        <v>114</v>
      </c>
      <c r="D70" s="30"/>
      <c r="E70" s="30"/>
      <c r="F70" s="30"/>
      <c r="G70" s="30"/>
      <c r="H70" s="30"/>
      <c r="I70" s="30"/>
      <c r="J70" s="30"/>
      <c r="K70" s="30"/>
      <c r="L70" s="30"/>
      <c r="M70" s="30"/>
      <c r="N70" s="30"/>
      <c r="O70" s="30"/>
      <c r="P70" s="30"/>
      <c r="Q70" s="30"/>
      <c r="R70" s="30"/>
      <c r="S70" s="30"/>
      <c r="T70" s="30"/>
      <c r="U70" s="60"/>
      <c r="V70" s="52">
        <v>0</v>
      </c>
      <c r="W70" s="30">
        <f t="shared" si="0"/>
        <v>0</v>
      </c>
      <c r="X70" s="57" t="e">
        <f t="shared" si="1"/>
        <v>#DIV/0!</v>
      </c>
      <c r="Y70" s="134"/>
      <c r="Z70" s="114"/>
      <c r="AA70" s="115"/>
    </row>
    <row r="71" spans="1:27" x14ac:dyDescent="0.2">
      <c r="A71" s="5">
        <v>67</v>
      </c>
      <c r="B71" s="11" t="s">
        <v>115</v>
      </c>
      <c r="C71" s="7" t="s">
        <v>114</v>
      </c>
      <c r="D71" s="30"/>
      <c r="E71" s="30"/>
      <c r="F71" s="30"/>
      <c r="G71" s="30"/>
      <c r="H71" s="30"/>
      <c r="I71" s="30"/>
      <c r="J71" s="30"/>
      <c r="K71" s="30"/>
      <c r="L71" s="30"/>
      <c r="M71" s="30"/>
      <c r="N71" s="30"/>
      <c r="O71" s="30"/>
      <c r="P71" s="30"/>
      <c r="Q71" s="30"/>
      <c r="R71" s="30"/>
      <c r="S71" s="30"/>
      <c r="T71" s="30"/>
      <c r="U71" s="60"/>
      <c r="V71" s="52">
        <v>0</v>
      </c>
      <c r="W71" s="30">
        <f t="shared" si="0"/>
        <v>0</v>
      </c>
      <c r="X71" s="57" t="e">
        <f t="shared" si="1"/>
        <v>#DIV/0!</v>
      </c>
      <c r="Y71" s="134"/>
      <c r="Z71" s="114"/>
      <c r="AA71" s="115"/>
    </row>
    <row r="72" spans="1:27" x14ac:dyDescent="0.2">
      <c r="A72" s="5">
        <v>68</v>
      </c>
      <c r="B72" s="11" t="s">
        <v>116</v>
      </c>
      <c r="C72" s="7" t="s">
        <v>117</v>
      </c>
      <c r="D72" s="30"/>
      <c r="E72" s="30"/>
      <c r="F72" s="30"/>
      <c r="G72" s="30"/>
      <c r="H72" s="30"/>
      <c r="I72" s="30"/>
      <c r="J72" s="30"/>
      <c r="K72" s="30"/>
      <c r="L72" s="30"/>
      <c r="M72" s="30"/>
      <c r="N72" s="30"/>
      <c r="O72" s="30"/>
      <c r="P72" s="30"/>
      <c r="Q72" s="30"/>
      <c r="R72" s="30"/>
      <c r="S72" s="30"/>
      <c r="T72" s="30"/>
      <c r="U72" s="60"/>
      <c r="V72" s="52">
        <v>0</v>
      </c>
      <c r="W72" s="30">
        <f t="shared" ref="W72:W135" si="2">SUM(D72:U72)</f>
        <v>0</v>
      </c>
      <c r="X72" s="57" t="e">
        <f t="shared" si="1"/>
        <v>#DIV/0!</v>
      </c>
      <c r="Y72" s="134"/>
      <c r="Z72" s="114"/>
      <c r="AA72" s="115"/>
    </row>
    <row r="73" spans="1:27" x14ac:dyDescent="0.2">
      <c r="A73" s="5">
        <v>69</v>
      </c>
      <c r="B73" s="11" t="s">
        <v>118</v>
      </c>
      <c r="C73" s="7" t="s">
        <v>117</v>
      </c>
      <c r="D73" s="30"/>
      <c r="E73" s="30"/>
      <c r="F73" s="30"/>
      <c r="G73" s="30"/>
      <c r="H73" s="30"/>
      <c r="I73" s="30"/>
      <c r="J73" s="30"/>
      <c r="K73" s="30"/>
      <c r="L73" s="30"/>
      <c r="M73" s="30"/>
      <c r="N73" s="30"/>
      <c r="O73" s="30"/>
      <c r="P73" s="30"/>
      <c r="Q73" s="30"/>
      <c r="R73" s="30"/>
      <c r="S73" s="30"/>
      <c r="T73" s="30"/>
      <c r="U73" s="60"/>
      <c r="V73" s="52">
        <v>0</v>
      </c>
      <c r="W73" s="30">
        <f t="shared" si="2"/>
        <v>0</v>
      </c>
      <c r="X73" s="57" t="e">
        <f t="shared" ref="X73:X136" si="3">W73/V73</f>
        <v>#DIV/0!</v>
      </c>
      <c r="Y73" s="134"/>
      <c r="Z73" s="114"/>
      <c r="AA73" s="115"/>
    </row>
    <row r="74" spans="1:27" x14ac:dyDescent="0.2">
      <c r="A74" s="5">
        <v>70</v>
      </c>
      <c r="B74" s="11" t="s">
        <v>119</v>
      </c>
      <c r="C74" s="7" t="s">
        <v>120</v>
      </c>
      <c r="D74" s="30"/>
      <c r="E74" s="30"/>
      <c r="F74" s="30"/>
      <c r="G74" s="30"/>
      <c r="H74" s="30"/>
      <c r="I74" s="30"/>
      <c r="J74" s="30"/>
      <c r="K74" s="30"/>
      <c r="L74" s="30"/>
      <c r="M74" s="30"/>
      <c r="N74" s="30"/>
      <c r="O74" s="30"/>
      <c r="P74" s="30"/>
      <c r="Q74" s="30"/>
      <c r="R74" s="30"/>
      <c r="S74" s="30"/>
      <c r="T74" s="30"/>
      <c r="U74" s="60"/>
      <c r="V74" s="52">
        <v>0</v>
      </c>
      <c r="W74" s="30">
        <f t="shared" si="2"/>
        <v>0</v>
      </c>
      <c r="X74" s="57" t="e">
        <f t="shared" si="3"/>
        <v>#DIV/0!</v>
      </c>
      <c r="Y74" s="134"/>
      <c r="Z74" s="114"/>
      <c r="AA74" s="115"/>
    </row>
    <row r="75" spans="1:27" x14ac:dyDescent="0.2">
      <c r="A75" s="5">
        <v>71</v>
      </c>
      <c r="B75" s="11" t="s">
        <v>121</v>
      </c>
      <c r="C75" s="7" t="s">
        <v>120</v>
      </c>
      <c r="D75" s="30"/>
      <c r="E75" s="30"/>
      <c r="F75" s="30"/>
      <c r="G75" s="30"/>
      <c r="H75" s="30"/>
      <c r="I75" s="30"/>
      <c r="J75" s="30"/>
      <c r="K75" s="30"/>
      <c r="L75" s="30"/>
      <c r="M75" s="30"/>
      <c r="N75" s="30"/>
      <c r="O75" s="30"/>
      <c r="P75" s="30"/>
      <c r="Q75" s="30"/>
      <c r="R75" s="30"/>
      <c r="S75" s="30"/>
      <c r="T75" s="30"/>
      <c r="U75" s="60"/>
      <c r="V75" s="52">
        <v>0</v>
      </c>
      <c r="W75" s="30">
        <f t="shared" si="2"/>
        <v>0</v>
      </c>
      <c r="X75" s="57" t="e">
        <f t="shared" si="3"/>
        <v>#DIV/0!</v>
      </c>
      <c r="Y75" s="134"/>
      <c r="Z75" s="114"/>
      <c r="AA75" s="115"/>
    </row>
    <row r="76" spans="1:27" x14ac:dyDescent="0.2">
      <c r="A76" s="5">
        <v>72</v>
      </c>
      <c r="B76" s="11" t="s">
        <v>122</v>
      </c>
      <c r="C76" s="7" t="s">
        <v>123</v>
      </c>
      <c r="D76" s="30"/>
      <c r="E76" s="30" t="s">
        <v>94</v>
      </c>
      <c r="F76" s="30"/>
      <c r="G76" s="30"/>
      <c r="H76" s="30"/>
      <c r="I76" s="30"/>
      <c r="J76" s="30"/>
      <c r="K76" s="30"/>
      <c r="L76" s="30"/>
      <c r="M76" s="30"/>
      <c r="N76" s="30"/>
      <c r="O76" s="30"/>
      <c r="P76" s="30"/>
      <c r="Q76" s="30"/>
      <c r="R76" s="30"/>
      <c r="S76" s="30"/>
      <c r="T76" s="30"/>
      <c r="U76" s="60"/>
      <c r="V76" s="52">
        <v>0</v>
      </c>
      <c r="W76" s="30">
        <f t="shared" si="2"/>
        <v>0</v>
      </c>
      <c r="X76" s="57" t="e">
        <f t="shared" si="3"/>
        <v>#DIV/0!</v>
      </c>
      <c r="Y76" s="134"/>
      <c r="Z76" s="114"/>
      <c r="AA76" s="115"/>
    </row>
    <row r="77" spans="1:27" x14ac:dyDescent="0.2">
      <c r="A77" s="5">
        <v>73</v>
      </c>
      <c r="B77" s="11" t="s">
        <v>62</v>
      </c>
      <c r="C77" s="7" t="s">
        <v>124</v>
      </c>
      <c r="D77" s="30"/>
      <c r="E77" s="30"/>
      <c r="F77" s="30"/>
      <c r="G77" s="30"/>
      <c r="H77" s="30"/>
      <c r="I77" s="30"/>
      <c r="J77" s="30"/>
      <c r="K77" s="30"/>
      <c r="L77" s="30"/>
      <c r="M77" s="30"/>
      <c r="N77" s="30"/>
      <c r="O77" s="30"/>
      <c r="P77" s="30"/>
      <c r="Q77" s="30"/>
      <c r="R77" s="30"/>
      <c r="S77" s="30"/>
      <c r="T77" s="30"/>
      <c r="U77" s="60"/>
      <c r="V77" s="52">
        <v>0</v>
      </c>
      <c r="W77" s="30">
        <f t="shared" si="2"/>
        <v>0</v>
      </c>
      <c r="X77" s="57" t="e">
        <f t="shared" si="3"/>
        <v>#DIV/0!</v>
      </c>
      <c r="Y77" s="134"/>
      <c r="Z77" s="114"/>
      <c r="AA77" s="115"/>
    </row>
    <row r="78" spans="1:27" x14ac:dyDescent="0.2">
      <c r="A78" s="5">
        <v>74</v>
      </c>
      <c r="B78" s="11" t="s">
        <v>125</v>
      </c>
      <c r="C78" s="7" t="s">
        <v>126</v>
      </c>
      <c r="D78" s="30"/>
      <c r="E78" s="30"/>
      <c r="F78" s="30"/>
      <c r="G78" s="30"/>
      <c r="H78" s="30"/>
      <c r="I78" s="30"/>
      <c r="J78" s="30"/>
      <c r="K78" s="30"/>
      <c r="L78" s="30"/>
      <c r="M78" s="30"/>
      <c r="N78" s="30"/>
      <c r="O78" s="30"/>
      <c r="P78" s="30"/>
      <c r="Q78" s="30"/>
      <c r="R78" s="30"/>
      <c r="S78" s="30"/>
      <c r="T78" s="30"/>
      <c r="U78" s="60"/>
      <c r="V78" s="52">
        <v>0</v>
      </c>
      <c r="W78" s="30">
        <f t="shared" si="2"/>
        <v>0</v>
      </c>
      <c r="X78" s="57" t="e">
        <f t="shared" si="3"/>
        <v>#DIV/0!</v>
      </c>
      <c r="Y78" s="134"/>
      <c r="Z78" s="114"/>
      <c r="AA78" s="115"/>
    </row>
    <row r="79" spans="1:27" x14ac:dyDescent="0.2">
      <c r="A79" s="5">
        <v>75</v>
      </c>
      <c r="B79" s="11" t="s">
        <v>127</v>
      </c>
      <c r="C79" s="7" t="s">
        <v>128</v>
      </c>
      <c r="D79" s="30"/>
      <c r="E79" s="30"/>
      <c r="F79" s="30"/>
      <c r="G79" s="30"/>
      <c r="H79" s="30"/>
      <c r="I79" s="30"/>
      <c r="J79" s="30"/>
      <c r="K79" s="30"/>
      <c r="L79" s="30"/>
      <c r="M79" s="30"/>
      <c r="N79" s="30"/>
      <c r="O79" s="30"/>
      <c r="P79" s="30"/>
      <c r="Q79" s="30"/>
      <c r="R79" s="30"/>
      <c r="S79" s="30"/>
      <c r="T79" s="30"/>
      <c r="U79" s="60"/>
      <c r="V79" s="52">
        <v>0</v>
      </c>
      <c r="W79" s="30">
        <f t="shared" si="2"/>
        <v>0</v>
      </c>
      <c r="X79" s="57" t="e">
        <f t="shared" si="3"/>
        <v>#DIV/0!</v>
      </c>
      <c r="Y79" s="134"/>
      <c r="Z79" s="114"/>
      <c r="AA79" s="115"/>
    </row>
    <row r="80" spans="1:27" x14ac:dyDescent="0.2">
      <c r="A80" s="5">
        <v>76</v>
      </c>
      <c r="B80" s="11" t="s">
        <v>87</v>
      </c>
      <c r="C80" s="7" t="s">
        <v>129</v>
      </c>
      <c r="D80" s="30"/>
      <c r="E80" s="30"/>
      <c r="F80" s="30"/>
      <c r="G80" s="30"/>
      <c r="H80" s="30"/>
      <c r="I80" s="30"/>
      <c r="J80" s="30"/>
      <c r="K80" s="30"/>
      <c r="L80" s="30"/>
      <c r="M80" s="30"/>
      <c r="N80" s="30"/>
      <c r="O80" s="21">
        <v>32</v>
      </c>
      <c r="P80" s="30"/>
      <c r="Q80" s="30"/>
      <c r="R80" s="30"/>
      <c r="S80" s="30"/>
      <c r="T80" s="30"/>
      <c r="U80" s="60"/>
      <c r="V80" s="52">
        <v>1</v>
      </c>
      <c r="W80" s="30">
        <f t="shared" si="2"/>
        <v>32</v>
      </c>
      <c r="X80" s="57">
        <f t="shared" si="3"/>
        <v>32</v>
      </c>
      <c r="Y80" s="134"/>
      <c r="Z80" s="114">
        <v>1</v>
      </c>
      <c r="AA80" s="115"/>
    </row>
    <row r="81" spans="1:27" x14ac:dyDescent="0.2">
      <c r="A81" s="5">
        <v>77</v>
      </c>
      <c r="B81" s="11" t="s">
        <v>130</v>
      </c>
      <c r="C81" s="7" t="s">
        <v>131</v>
      </c>
      <c r="D81" s="30"/>
      <c r="E81" s="30"/>
      <c r="F81" s="30"/>
      <c r="G81" s="30"/>
      <c r="H81" s="30"/>
      <c r="I81" s="30"/>
      <c r="J81" s="30"/>
      <c r="K81" s="30"/>
      <c r="L81" s="30"/>
      <c r="M81" s="30"/>
      <c r="N81" s="30"/>
      <c r="O81" s="30"/>
      <c r="P81" s="30"/>
      <c r="Q81" s="30"/>
      <c r="R81" s="30"/>
      <c r="S81" s="30"/>
      <c r="T81" s="30"/>
      <c r="U81" s="60"/>
      <c r="V81" s="52">
        <v>0</v>
      </c>
      <c r="W81" s="30">
        <f t="shared" si="2"/>
        <v>0</v>
      </c>
      <c r="X81" s="57" t="e">
        <f t="shared" si="3"/>
        <v>#DIV/0!</v>
      </c>
      <c r="Y81" s="134"/>
      <c r="Z81" s="114"/>
      <c r="AA81" s="115"/>
    </row>
    <row r="82" spans="1:27" x14ac:dyDescent="0.2">
      <c r="A82" s="5">
        <v>78</v>
      </c>
      <c r="B82" s="11" t="s">
        <v>132</v>
      </c>
      <c r="C82" s="7" t="s">
        <v>131</v>
      </c>
      <c r="D82" s="30"/>
      <c r="E82" s="30"/>
      <c r="F82" s="30"/>
      <c r="G82" s="30"/>
      <c r="H82" s="30"/>
      <c r="I82" s="30"/>
      <c r="J82" s="30"/>
      <c r="K82" s="30"/>
      <c r="L82" s="30"/>
      <c r="M82" s="30"/>
      <c r="N82" s="30"/>
      <c r="O82" s="30"/>
      <c r="P82" s="30"/>
      <c r="Q82" s="30"/>
      <c r="R82" s="30"/>
      <c r="S82" s="30"/>
      <c r="T82" s="30"/>
      <c r="U82" s="60"/>
      <c r="V82" s="52">
        <v>0</v>
      </c>
      <c r="W82" s="30">
        <f t="shared" si="2"/>
        <v>0</v>
      </c>
      <c r="X82" s="57" t="e">
        <f t="shared" si="3"/>
        <v>#DIV/0!</v>
      </c>
      <c r="Y82" s="134"/>
      <c r="Z82" s="114"/>
      <c r="AA82" s="115"/>
    </row>
    <row r="83" spans="1:27" x14ac:dyDescent="0.2">
      <c r="A83" s="5">
        <v>79</v>
      </c>
      <c r="B83" s="11" t="s">
        <v>133</v>
      </c>
      <c r="C83" s="7" t="s">
        <v>134</v>
      </c>
      <c r="D83" s="30"/>
      <c r="E83" s="30"/>
      <c r="F83" s="30"/>
      <c r="G83" s="30"/>
      <c r="H83" s="30"/>
      <c r="I83" s="30"/>
      <c r="J83" s="30"/>
      <c r="K83" s="30"/>
      <c r="L83" s="30"/>
      <c r="M83" s="30"/>
      <c r="N83" s="30"/>
      <c r="O83" s="30"/>
      <c r="P83" s="30"/>
      <c r="Q83" s="30"/>
      <c r="R83" s="30"/>
      <c r="S83" s="30"/>
      <c r="T83" s="30"/>
      <c r="U83" s="60"/>
      <c r="V83" s="52">
        <v>0</v>
      </c>
      <c r="W83" s="30">
        <f t="shared" si="2"/>
        <v>0</v>
      </c>
      <c r="X83" s="57" t="e">
        <f t="shared" si="3"/>
        <v>#DIV/0!</v>
      </c>
      <c r="Y83" s="134"/>
      <c r="Z83" s="114"/>
      <c r="AA83" s="115"/>
    </row>
    <row r="84" spans="1:27" x14ac:dyDescent="0.2">
      <c r="A84" s="5">
        <v>80</v>
      </c>
      <c r="B84" s="11" t="s">
        <v>135</v>
      </c>
      <c r="C84" s="7" t="s">
        <v>136</v>
      </c>
      <c r="D84" s="30"/>
      <c r="E84" s="30"/>
      <c r="F84" s="30"/>
      <c r="G84" s="30"/>
      <c r="H84" s="30"/>
      <c r="I84" s="30"/>
      <c r="J84" s="30" t="s">
        <v>94</v>
      </c>
      <c r="K84" s="30"/>
      <c r="L84" s="30"/>
      <c r="M84" s="30"/>
      <c r="N84" s="30"/>
      <c r="O84" s="30"/>
      <c r="P84" s="30"/>
      <c r="Q84" s="30"/>
      <c r="R84" s="30"/>
      <c r="S84" s="30"/>
      <c r="T84" s="30"/>
      <c r="U84" s="60"/>
      <c r="V84" s="52">
        <v>0</v>
      </c>
      <c r="W84" s="30">
        <f t="shared" si="2"/>
        <v>0</v>
      </c>
      <c r="X84" s="57" t="e">
        <f t="shared" si="3"/>
        <v>#DIV/0!</v>
      </c>
      <c r="Y84" s="134"/>
      <c r="Z84" s="114"/>
      <c r="AA84" s="115"/>
    </row>
    <row r="85" spans="1:27" x14ac:dyDescent="0.2">
      <c r="A85" s="5">
        <v>81</v>
      </c>
      <c r="B85" s="11" t="s">
        <v>137</v>
      </c>
      <c r="C85" s="7" t="s">
        <v>138</v>
      </c>
      <c r="D85" s="30"/>
      <c r="E85" s="30"/>
      <c r="F85" s="30"/>
      <c r="G85" s="30"/>
      <c r="H85" s="30"/>
      <c r="I85" s="30"/>
      <c r="J85" s="30"/>
      <c r="K85" s="30"/>
      <c r="L85" s="30"/>
      <c r="M85" s="30"/>
      <c r="N85" s="30"/>
      <c r="O85" s="30"/>
      <c r="P85" s="30"/>
      <c r="Q85" s="30"/>
      <c r="R85" s="30"/>
      <c r="S85" s="30"/>
      <c r="T85" s="30"/>
      <c r="U85" s="60"/>
      <c r="V85" s="52">
        <v>0</v>
      </c>
      <c r="W85" s="30">
        <f t="shared" si="2"/>
        <v>0</v>
      </c>
      <c r="X85" s="57" t="e">
        <f t="shared" si="3"/>
        <v>#DIV/0!</v>
      </c>
      <c r="Y85" s="134"/>
      <c r="Z85" s="114"/>
      <c r="AA85" s="115"/>
    </row>
    <row r="86" spans="1:27" x14ac:dyDescent="0.2">
      <c r="A86" s="5">
        <v>82</v>
      </c>
      <c r="B86" s="11" t="s">
        <v>139</v>
      </c>
      <c r="C86" s="7" t="s">
        <v>140</v>
      </c>
      <c r="D86" s="30"/>
      <c r="E86" s="30"/>
      <c r="F86" s="30"/>
      <c r="G86" s="30"/>
      <c r="H86" s="30"/>
      <c r="I86" s="30"/>
      <c r="J86" s="30"/>
      <c r="K86" s="30"/>
      <c r="L86" s="30"/>
      <c r="M86" s="30"/>
      <c r="N86" s="30"/>
      <c r="O86" s="30"/>
      <c r="P86" s="30"/>
      <c r="Q86" s="30"/>
      <c r="R86" s="30"/>
      <c r="S86" s="30"/>
      <c r="T86" s="30"/>
      <c r="U86" s="60"/>
      <c r="V86" s="52">
        <v>0</v>
      </c>
      <c r="W86" s="30">
        <f t="shared" si="2"/>
        <v>0</v>
      </c>
      <c r="X86" s="57" t="e">
        <f t="shared" si="3"/>
        <v>#DIV/0!</v>
      </c>
      <c r="Y86" s="134"/>
      <c r="Z86" s="114"/>
      <c r="AA86" s="115"/>
    </row>
    <row r="87" spans="1:27" x14ac:dyDescent="0.2">
      <c r="A87" s="5">
        <v>83</v>
      </c>
      <c r="B87" s="11" t="s">
        <v>56</v>
      </c>
      <c r="C87" s="7" t="s">
        <v>141</v>
      </c>
      <c r="D87" s="30"/>
      <c r="E87" s="30"/>
      <c r="F87" s="30"/>
      <c r="G87" s="30"/>
      <c r="H87" s="30"/>
      <c r="I87" s="30"/>
      <c r="J87" s="30"/>
      <c r="K87" s="30"/>
      <c r="L87" s="30"/>
      <c r="M87" s="30"/>
      <c r="N87" s="30"/>
      <c r="O87" s="30"/>
      <c r="P87" s="30"/>
      <c r="Q87" s="30"/>
      <c r="R87" s="30"/>
      <c r="S87" s="30"/>
      <c r="T87" s="30"/>
      <c r="U87" s="60"/>
      <c r="V87" s="52">
        <v>0</v>
      </c>
      <c r="W87" s="30">
        <f t="shared" si="2"/>
        <v>0</v>
      </c>
      <c r="X87" s="57" t="e">
        <f t="shared" si="3"/>
        <v>#DIV/0!</v>
      </c>
      <c r="Y87" s="134"/>
      <c r="Z87" s="114"/>
      <c r="AA87" s="115"/>
    </row>
    <row r="88" spans="1:27" x14ac:dyDescent="0.2">
      <c r="A88" s="5">
        <v>84</v>
      </c>
      <c r="B88" s="11" t="s">
        <v>43</v>
      </c>
      <c r="C88" s="6" t="s">
        <v>142</v>
      </c>
      <c r="D88" s="30"/>
      <c r="E88" s="30"/>
      <c r="F88" s="30"/>
      <c r="G88" s="30"/>
      <c r="H88" s="30"/>
      <c r="I88" s="30"/>
      <c r="J88" s="30"/>
      <c r="K88" s="30"/>
      <c r="L88" s="30"/>
      <c r="M88" s="30"/>
      <c r="N88" s="30"/>
      <c r="O88" s="30"/>
      <c r="P88" s="30"/>
      <c r="Q88" s="30"/>
      <c r="R88" s="30"/>
      <c r="S88" s="30"/>
      <c r="T88" s="30"/>
      <c r="U88" s="60"/>
      <c r="V88" s="52">
        <v>0</v>
      </c>
      <c r="W88" s="30">
        <f t="shared" si="2"/>
        <v>0</v>
      </c>
      <c r="X88" s="57" t="e">
        <f t="shared" si="3"/>
        <v>#DIV/0!</v>
      </c>
      <c r="Y88" s="134"/>
      <c r="Z88" s="114"/>
      <c r="AA88" s="115"/>
    </row>
    <row r="89" spans="1:27" x14ac:dyDescent="0.2">
      <c r="A89" s="5">
        <v>85</v>
      </c>
      <c r="B89" s="11" t="s">
        <v>143</v>
      </c>
      <c r="C89" s="6" t="s">
        <v>144</v>
      </c>
      <c r="D89" s="30"/>
      <c r="E89" s="30"/>
      <c r="F89" s="30"/>
      <c r="G89" s="30"/>
      <c r="H89" s="30"/>
      <c r="I89" s="30"/>
      <c r="J89" s="30"/>
      <c r="K89" s="30"/>
      <c r="L89" s="30"/>
      <c r="M89" s="30"/>
      <c r="N89" s="30"/>
      <c r="O89" s="30"/>
      <c r="P89" s="30"/>
      <c r="Q89" s="30"/>
      <c r="R89" s="30"/>
      <c r="S89" s="30"/>
      <c r="T89" s="30"/>
      <c r="U89" s="60"/>
      <c r="V89" s="52">
        <v>0</v>
      </c>
      <c r="W89" s="30">
        <f t="shared" si="2"/>
        <v>0</v>
      </c>
      <c r="X89" s="57" t="e">
        <f t="shared" si="3"/>
        <v>#DIV/0!</v>
      </c>
      <c r="Y89" s="134"/>
      <c r="Z89" s="114"/>
      <c r="AA89" s="115"/>
    </row>
    <row r="90" spans="1:27" x14ac:dyDescent="0.2">
      <c r="A90" s="5">
        <v>86</v>
      </c>
      <c r="B90" s="11" t="s">
        <v>145</v>
      </c>
      <c r="C90" s="6" t="s">
        <v>146</v>
      </c>
      <c r="D90" s="30"/>
      <c r="E90" s="30"/>
      <c r="F90" s="30"/>
      <c r="G90" s="30"/>
      <c r="H90" s="30"/>
      <c r="I90" s="30"/>
      <c r="J90" s="30"/>
      <c r="K90" s="30"/>
      <c r="L90" s="30"/>
      <c r="M90" s="30"/>
      <c r="N90" s="30"/>
      <c r="O90" s="30"/>
      <c r="P90" s="30"/>
      <c r="Q90" s="30"/>
      <c r="R90" s="30"/>
      <c r="S90" s="30"/>
      <c r="T90" s="30"/>
      <c r="U90" s="60"/>
      <c r="V90" s="52">
        <v>0</v>
      </c>
      <c r="W90" s="30">
        <f t="shared" si="2"/>
        <v>0</v>
      </c>
      <c r="X90" s="57" t="e">
        <f t="shared" si="3"/>
        <v>#DIV/0!</v>
      </c>
      <c r="Y90" s="134"/>
      <c r="Z90" s="114"/>
      <c r="AA90" s="115"/>
    </row>
    <row r="91" spans="1:27" x14ac:dyDescent="0.2">
      <c r="A91" s="5">
        <v>87</v>
      </c>
      <c r="B91" s="11" t="s">
        <v>121</v>
      </c>
      <c r="C91" s="6" t="s">
        <v>147</v>
      </c>
      <c r="D91" s="30"/>
      <c r="E91" s="30"/>
      <c r="F91" s="30"/>
      <c r="G91" s="30"/>
      <c r="H91" s="30"/>
      <c r="I91" s="30"/>
      <c r="J91" s="30"/>
      <c r="K91" s="30"/>
      <c r="L91" s="30"/>
      <c r="M91" s="30"/>
      <c r="N91" s="30"/>
      <c r="O91" s="30"/>
      <c r="P91" s="30"/>
      <c r="Q91" s="30"/>
      <c r="R91" s="30"/>
      <c r="S91" s="30"/>
      <c r="T91" s="30"/>
      <c r="U91" s="60"/>
      <c r="V91" s="52">
        <v>0</v>
      </c>
      <c r="W91" s="30">
        <f t="shared" si="2"/>
        <v>0</v>
      </c>
      <c r="X91" s="57" t="e">
        <f t="shared" si="3"/>
        <v>#DIV/0!</v>
      </c>
      <c r="Y91" s="134"/>
      <c r="Z91" s="114"/>
      <c r="AA91" s="115"/>
    </row>
    <row r="92" spans="1:27" x14ac:dyDescent="0.2">
      <c r="A92" s="5">
        <v>88</v>
      </c>
      <c r="B92" s="11" t="s">
        <v>17</v>
      </c>
      <c r="C92" s="6" t="s">
        <v>148</v>
      </c>
      <c r="D92" s="30"/>
      <c r="E92" s="30"/>
      <c r="F92" s="30"/>
      <c r="G92" s="30"/>
      <c r="H92" s="30"/>
      <c r="I92" s="30"/>
      <c r="J92" s="30"/>
      <c r="K92" s="30"/>
      <c r="L92" s="30"/>
      <c r="M92" s="30"/>
      <c r="N92" s="30"/>
      <c r="O92" s="30"/>
      <c r="P92" s="30"/>
      <c r="Q92" s="30"/>
      <c r="R92" s="30"/>
      <c r="S92" s="30"/>
      <c r="T92" s="30"/>
      <c r="U92" s="60"/>
      <c r="V92" s="52">
        <v>0</v>
      </c>
      <c r="W92" s="30">
        <f t="shared" si="2"/>
        <v>0</v>
      </c>
      <c r="X92" s="57" t="e">
        <f t="shared" si="3"/>
        <v>#DIV/0!</v>
      </c>
      <c r="Y92" s="134"/>
      <c r="Z92" s="114"/>
      <c r="AA92" s="115"/>
    </row>
    <row r="93" spans="1:27" x14ac:dyDescent="0.2">
      <c r="A93" s="5">
        <v>89</v>
      </c>
      <c r="B93" s="11" t="s">
        <v>149</v>
      </c>
      <c r="C93" s="6" t="s">
        <v>150</v>
      </c>
      <c r="D93" s="30"/>
      <c r="E93" s="30"/>
      <c r="F93" s="30"/>
      <c r="G93" s="30"/>
      <c r="H93" s="30"/>
      <c r="I93" s="30"/>
      <c r="J93" s="30"/>
      <c r="K93" s="30"/>
      <c r="L93" s="30"/>
      <c r="M93" s="30"/>
      <c r="N93" s="30"/>
      <c r="O93" s="30"/>
      <c r="P93" s="30"/>
      <c r="Q93" s="22">
        <v>40</v>
      </c>
      <c r="R93" s="30"/>
      <c r="S93" s="30"/>
      <c r="T93" s="30"/>
      <c r="U93" s="60"/>
      <c r="V93" s="52">
        <v>1</v>
      </c>
      <c r="W93" s="30">
        <f t="shared" si="2"/>
        <v>40</v>
      </c>
      <c r="X93" s="57">
        <f t="shared" si="3"/>
        <v>40</v>
      </c>
      <c r="Y93" s="134">
        <v>1</v>
      </c>
      <c r="Z93" s="114"/>
      <c r="AA93" s="115"/>
    </row>
    <row r="94" spans="1:27" x14ac:dyDescent="0.2">
      <c r="A94" s="5">
        <v>90</v>
      </c>
      <c r="B94" s="11" t="s">
        <v>151</v>
      </c>
      <c r="C94" s="6" t="s">
        <v>106</v>
      </c>
      <c r="D94" s="30"/>
      <c r="E94" s="30"/>
      <c r="F94" s="30"/>
      <c r="G94" s="30"/>
      <c r="H94" s="30"/>
      <c r="I94" s="30"/>
      <c r="J94" s="30"/>
      <c r="K94" s="30"/>
      <c r="L94" s="30"/>
      <c r="M94" s="30"/>
      <c r="N94" s="30"/>
      <c r="O94" s="30"/>
      <c r="P94" s="30"/>
      <c r="Q94" s="30"/>
      <c r="R94" s="30"/>
      <c r="S94" s="30">
        <v>17</v>
      </c>
      <c r="T94" s="30"/>
      <c r="U94" s="60"/>
      <c r="V94" s="52">
        <v>1</v>
      </c>
      <c r="W94" s="30">
        <f t="shared" si="2"/>
        <v>17</v>
      </c>
      <c r="X94" s="57">
        <f t="shared" si="3"/>
        <v>17</v>
      </c>
      <c r="Y94" s="134"/>
      <c r="Z94" s="114"/>
      <c r="AA94" s="115"/>
    </row>
    <row r="95" spans="1:27" x14ac:dyDescent="0.2">
      <c r="A95" s="5">
        <v>91</v>
      </c>
      <c r="B95" s="11" t="s">
        <v>152</v>
      </c>
      <c r="C95" s="6" t="s">
        <v>153</v>
      </c>
      <c r="D95" s="30">
        <v>1</v>
      </c>
      <c r="E95" s="30"/>
      <c r="F95" s="30"/>
      <c r="G95" s="30"/>
      <c r="H95" s="30"/>
      <c r="I95" s="30"/>
      <c r="J95" s="30"/>
      <c r="K95" s="30"/>
      <c r="L95" s="30"/>
      <c r="M95" s="30"/>
      <c r="N95" s="30"/>
      <c r="O95" s="30">
        <v>23</v>
      </c>
      <c r="P95" s="30"/>
      <c r="Q95" s="30"/>
      <c r="R95" s="30"/>
      <c r="S95" s="30"/>
      <c r="T95" s="30"/>
      <c r="U95" s="60"/>
      <c r="V95" s="52">
        <v>1</v>
      </c>
      <c r="W95" s="30">
        <f t="shared" si="2"/>
        <v>24</v>
      </c>
      <c r="X95" s="57">
        <f t="shared" si="3"/>
        <v>24</v>
      </c>
      <c r="Y95" s="134"/>
      <c r="Z95" s="114"/>
      <c r="AA95" s="115"/>
    </row>
    <row r="96" spans="1:27" x14ac:dyDescent="0.2">
      <c r="A96" s="5">
        <v>92</v>
      </c>
      <c r="B96" s="11" t="s">
        <v>154</v>
      </c>
      <c r="C96" s="6" t="s">
        <v>155</v>
      </c>
      <c r="D96" s="30"/>
      <c r="E96" s="30"/>
      <c r="F96" s="30"/>
      <c r="G96" s="30"/>
      <c r="H96" s="30"/>
      <c r="I96" s="30"/>
      <c r="J96" s="30"/>
      <c r="K96" s="30"/>
      <c r="L96" s="30"/>
      <c r="M96" s="30"/>
      <c r="N96" s="30"/>
      <c r="O96" s="30"/>
      <c r="P96" s="30"/>
      <c r="Q96" s="30"/>
      <c r="R96" s="30"/>
      <c r="S96" s="30"/>
      <c r="T96" s="30"/>
      <c r="U96" s="60"/>
      <c r="V96" s="52">
        <v>0</v>
      </c>
      <c r="W96" s="30">
        <f t="shared" si="2"/>
        <v>0</v>
      </c>
      <c r="X96" s="57" t="e">
        <f t="shared" si="3"/>
        <v>#DIV/0!</v>
      </c>
      <c r="Y96" s="134"/>
      <c r="Z96" s="114"/>
      <c r="AA96" s="115"/>
    </row>
    <row r="97" spans="1:27" x14ac:dyDescent="0.2">
      <c r="A97" s="5">
        <v>93</v>
      </c>
      <c r="B97" s="11" t="s">
        <v>109</v>
      </c>
      <c r="C97" s="6" t="s">
        <v>156</v>
      </c>
      <c r="D97" s="30"/>
      <c r="E97" s="30"/>
      <c r="F97" s="30"/>
      <c r="G97" s="30"/>
      <c r="H97" s="30"/>
      <c r="I97" s="30"/>
      <c r="J97" s="30"/>
      <c r="K97" s="30"/>
      <c r="L97" s="30"/>
      <c r="M97" s="30"/>
      <c r="N97" s="30"/>
      <c r="O97" s="30"/>
      <c r="P97" s="30"/>
      <c r="Q97" s="30"/>
      <c r="R97" s="30"/>
      <c r="S97" s="30"/>
      <c r="T97" s="30"/>
      <c r="U97" s="60"/>
      <c r="V97" s="52">
        <v>0</v>
      </c>
      <c r="W97" s="30">
        <f t="shared" si="2"/>
        <v>0</v>
      </c>
      <c r="X97" s="57" t="e">
        <f t="shared" si="3"/>
        <v>#DIV/0!</v>
      </c>
      <c r="Y97" s="134"/>
      <c r="Z97" s="114"/>
      <c r="AA97" s="115"/>
    </row>
    <row r="98" spans="1:27" x14ac:dyDescent="0.2">
      <c r="A98" s="5">
        <v>94</v>
      </c>
      <c r="B98" s="11" t="s">
        <v>157</v>
      </c>
      <c r="C98" s="6" t="s">
        <v>158</v>
      </c>
      <c r="D98" s="30"/>
      <c r="E98" s="30"/>
      <c r="F98" s="30"/>
      <c r="G98" s="30"/>
      <c r="H98" s="30"/>
      <c r="I98" s="30"/>
      <c r="J98" s="30"/>
      <c r="K98" s="30"/>
      <c r="L98" s="30"/>
      <c r="M98" s="30"/>
      <c r="N98" s="30"/>
      <c r="O98" s="30"/>
      <c r="P98" s="30"/>
      <c r="Q98" s="30"/>
      <c r="R98" s="30"/>
      <c r="S98" s="30"/>
      <c r="T98" s="30"/>
      <c r="U98" s="60"/>
      <c r="V98" s="52">
        <v>0</v>
      </c>
      <c r="W98" s="30">
        <f t="shared" si="2"/>
        <v>0</v>
      </c>
      <c r="X98" s="57" t="e">
        <f t="shared" si="3"/>
        <v>#DIV/0!</v>
      </c>
      <c r="Y98" s="134"/>
      <c r="Z98" s="114"/>
      <c r="AA98" s="115"/>
    </row>
    <row r="99" spans="1:27" x14ac:dyDescent="0.2">
      <c r="A99" s="5">
        <v>95</v>
      </c>
      <c r="B99" s="11" t="s">
        <v>159</v>
      </c>
      <c r="C99" s="6" t="s">
        <v>158</v>
      </c>
      <c r="D99" s="30"/>
      <c r="E99" s="30"/>
      <c r="F99" s="30"/>
      <c r="G99" s="30"/>
      <c r="H99" s="30"/>
      <c r="I99" s="30"/>
      <c r="J99" s="30"/>
      <c r="K99" s="30"/>
      <c r="L99" s="30"/>
      <c r="M99" s="30"/>
      <c r="N99" s="30"/>
      <c r="O99" s="30"/>
      <c r="P99" s="30"/>
      <c r="Q99" s="30"/>
      <c r="R99" s="30"/>
      <c r="S99" s="30"/>
      <c r="T99" s="30"/>
      <c r="U99" s="60"/>
      <c r="V99" s="52">
        <v>0</v>
      </c>
      <c r="W99" s="30">
        <f t="shared" si="2"/>
        <v>0</v>
      </c>
      <c r="X99" s="57" t="e">
        <f t="shared" si="3"/>
        <v>#DIV/0!</v>
      </c>
      <c r="Y99" s="134"/>
      <c r="Z99" s="114"/>
      <c r="AA99" s="115"/>
    </row>
    <row r="100" spans="1:27" x14ac:dyDescent="0.2">
      <c r="A100" s="5">
        <v>96</v>
      </c>
      <c r="B100" s="11" t="s">
        <v>160</v>
      </c>
      <c r="C100" s="6" t="s">
        <v>161</v>
      </c>
      <c r="D100" s="30"/>
      <c r="E100" s="30"/>
      <c r="F100" s="30"/>
      <c r="G100" s="30"/>
      <c r="H100" s="30"/>
      <c r="I100" s="30"/>
      <c r="J100" s="30"/>
      <c r="K100" s="30"/>
      <c r="L100" s="30"/>
      <c r="M100" s="30"/>
      <c r="N100" s="30"/>
      <c r="O100" s="30"/>
      <c r="P100" s="30"/>
      <c r="Q100" s="30"/>
      <c r="R100" s="30"/>
      <c r="S100" s="30"/>
      <c r="T100" s="30"/>
      <c r="U100" s="60"/>
      <c r="V100" s="52">
        <v>0</v>
      </c>
      <c r="W100" s="30">
        <f t="shared" si="2"/>
        <v>0</v>
      </c>
      <c r="X100" s="57" t="e">
        <f t="shared" si="3"/>
        <v>#DIV/0!</v>
      </c>
      <c r="Y100" s="134"/>
      <c r="Z100" s="114"/>
      <c r="AA100" s="115"/>
    </row>
    <row r="101" spans="1:27" x14ac:dyDescent="0.2">
      <c r="A101" s="5">
        <v>97</v>
      </c>
      <c r="B101" s="11" t="s">
        <v>162</v>
      </c>
      <c r="C101" s="6" t="s">
        <v>161</v>
      </c>
      <c r="D101" s="30"/>
      <c r="E101" s="30"/>
      <c r="F101" s="30"/>
      <c r="G101" s="30"/>
      <c r="H101" s="30"/>
      <c r="I101" s="30"/>
      <c r="J101" s="30"/>
      <c r="K101" s="30"/>
      <c r="L101" s="30"/>
      <c r="M101" s="30"/>
      <c r="N101" s="30"/>
      <c r="O101" s="30"/>
      <c r="P101" s="30"/>
      <c r="Q101" s="30"/>
      <c r="R101" s="30"/>
      <c r="S101" s="30"/>
      <c r="T101" s="30"/>
      <c r="U101" s="60"/>
      <c r="V101" s="52">
        <v>0</v>
      </c>
      <c r="W101" s="30">
        <f t="shared" si="2"/>
        <v>0</v>
      </c>
      <c r="X101" s="57" t="e">
        <f t="shared" si="3"/>
        <v>#DIV/0!</v>
      </c>
      <c r="Y101" s="134"/>
      <c r="Z101" s="114"/>
      <c r="AA101" s="115"/>
    </row>
    <row r="102" spans="1:27" x14ac:dyDescent="0.2">
      <c r="A102" s="5">
        <v>98</v>
      </c>
      <c r="B102" s="11" t="s">
        <v>163</v>
      </c>
      <c r="C102" s="6" t="s">
        <v>164</v>
      </c>
      <c r="D102" s="30"/>
      <c r="E102" s="30"/>
      <c r="F102" s="30"/>
      <c r="G102" s="30"/>
      <c r="H102" s="30"/>
      <c r="I102" s="30"/>
      <c r="J102" s="30"/>
      <c r="K102" s="30"/>
      <c r="L102" s="30"/>
      <c r="M102" s="30"/>
      <c r="N102" s="30"/>
      <c r="O102" s="30"/>
      <c r="P102" s="30"/>
      <c r="Q102" s="30"/>
      <c r="R102" s="30"/>
      <c r="S102" s="30"/>
      <c r="T102" s="30"/>
      <c r="U102" s="60"/>
      <c r="V102" s="52">
        <v>0</v>
      </c>
      <c r="W102" s="30">
        <f t="shared" si="2"/>
        <v>0</v>
      </c>
      <c r="X102" s="57" t="e">
        <f t="shared" si="3"/>
        <v>#DIV/0!</v>
      </c>
      <c r="Y102" s="134"/>
      <c r="Z102" s="114"/>
      <c r="AA102" s="115"/>
    </row>
    <row r="103" spans="1:27" x14ac:dyDescent="0.2">
      <c r="A103" s="5">
        <v>99</v>
      </c>
      <c r="B103" s="11" t="s">
        <v>165</v>
      </c>
      <c r="C103" s="6" t="s">
        <v>164</v>
      </c>
      <c r="D103" s="30"/>
      <c r="E103" s="30"/>
      <c r="F103" s="30"/>
      <c r="G103" s="30"/>
      <c r="H103" s="30"/>
      <c r="I103" s="30"/>
      <c r="J103" s="30"/>
      <c r="K103" s="30"/>
      <c r="L103" s="30"/>
      <c r="M103" s="30"/>
      <c r="N103" s="30"/>
      <c r="O103" s="30"/>
      <c r="P103" s="30"/>
      <c r="Q103" s="30"/>
      <c r="R103" s="30"/>
      <c r="S103" s="30"/>
      <c r="T103" s="30"/>
      <c r="U103" s="60"/>
      <c r="V103" s="52">
        <v>0</v>
      </c>
      <c r="W103" s="30">
        <f t="shared" si="2"/>
        <v>0</v>
      </c>
      <c r="X103" s="57" t="e">
        <f t="shared" si="3"/>
        <v>#DIV/0!</v>
      </c>
      <c r="Y103" s="134"/>
      <c r="Z103" s="114"/>
      <c r="AA103" s="115"/>
    </row>
    <row r="104" spans="1:27" x14ac:dyDescent="0.2">
      <c r="A104" s="5">
        <v>100</v>
      </c>
      <c r="B104" s="11" t="s">
        <v>166</v>
      </c>
      <c r="C104" s="6"/>
      <c r="D104" s="30"/>
      <c r="E104" s="30"/>
      <c r="F104" s="30"/>
      <c r="G104" s="30"/>
      <c r="H104" s="30"/>
      <c r="I104" s="30"/>
      <c r="J104" s="30"/>
      <c r="K104" s="30"/>
      <c r="L104" s="30"/>
      <c r="M104" s="30"/>
      <c r="N104" s="30"/>
      <c r="O104" s="30"/>
      <c r="P104" s="30"/>
      <c r="Q104" s="30"/>
      <c r="R104" s="30"/>
      <c r="S104" s="30"/>
      <c r="T104" s="30"/>
      <c r="U104" s="60">
        <v>10</v>
      </c>
      <c r="V104" s="52">
        <v>1</v>
      </c>
      <c r="W104" s="30">
        <f t="shared" si="2"/>
        <v>10</v>
      </c>
      <c r="X104" s="57">
        <f t="shared" si="3"/>
        <v>10</v>
      </c>
      <c r="Y104" s="134"/>
      <c r="Z104" s="114"/>
      <c r="AA104" s="115"/>
    </row>
    <row r="105" spans="1:27" x14ac:dyDescent="0.2">
      <c r="A105" s="5">
        <v>101</v>
      </c>
      <c r="B105" s="11" t="s">
        <v>167</v>
      </c>
      <c r="C105" s="6" t="s">
        <v>168</v>
      </c>
      <c r="D105" s="30"/>
      <c r="E105" s="30"/>
      <c r="F105" s="30"/>
      <c r="G105" s="30"/>
      <c r="H105" s="30"/>
      <c r="I105" s="30"/>
      <c r="J105" s="30"/>
      <c r="K105" s="30"/>
      <c r="L105" s="30"/>
      <c r="M105" s="30"/>
      <c r="N105" s="30"/>
      <c r="O105" s="30"/>
      <c r="P105" s="30"/>
      <c r="Q105" s="30"/>
      <c r="R105" s="30"/>
      <c r="S105" s="30"/>
      <c r="T105" s="30"/>
      <c r="U105" s="60"/>
      <c r="V105" s="52">
        <v>0</v>
      </c>
      <c r="W105" s="30">
        <f t="shared" si="2"/>
        <v>0</v>
      </c>
      <c r="X105" s="57" t="e">
        <f t="shared" si="3"/>
        <v>#DIV/0!</v>
      </c>
      <c r="Y105" s="134"/>
      <c r="Z105" s="114"/>
      <c r="AA105" s="115"/>
    </row>
    <row r="106" spans="1:27" x14ac:dyDescent="0.2">
      <c r="A106" s="5">
        <v>102</v>
      </c>
      <c r="B106" s="11" t="s">
        <v>169</v>
      </c>
      <c r="C106" s="6" t="s">
        <v>170</v>
      </c>
      <c r="D106" s="30"/>
      <c r="E106" s="30"/>
      <c r="F106" s="30"/>
      <c r="G106" s="30"/>
      <c r="H106" s="30"/>
      <c r="I106" s="30"/>
      <c r="J106" s="30"/>
      <c r="K106" s="30"/>
      <c r="L106" s="30"/>
      <c r="M106" s="30"/>
      <c r="N106" s="30"/>
      <c r="O106" s="30"/>
      <c r="P106" s="30"/>
      <c r="Q106" s="30">
        <v>8</v>
      </c>
      <c r="R106" s="30"/>
      <c r="S106" s="30"/>
      <c r="T106" s="30"/>
      <c r="U106" s="60"/>
      <c r="V106" s="52">
        <v>1</v>
      </c>
      <c r="W106" s="30">
        <f t="shared" si="2"/>
        <v>8</v>
      </c>
      <c r="X106" s="57">
        <f t="shared" si="3"/>
        <v>8</v>
      </c>
      <c r="Y106" s="134"/>
      <c r="Z106" s="114"/>
      <c r="AA106" s="115"/>
    </row>
    <row r="107" spans="1:27" x14ac:dyDescent="0.2">
      <c r="A107" s="5">
        <v>103</v>
      </c>
      <c r="B107" s="11" t="s">
        <v>135</v>
      </c>
      <c r="C107" s="6" t="s">
        <v>170</v>
      </c>
      <c r="D107" s="30"/>
      <c r="E107" s="30"/>
      <c r="F107" s="30"/>
      <c r="G107" s="30"/>
      <c r="H107" s="30"/>
      <c r="I107" s="30"/>
      <c r="J107" s="30"/>
      <c r="K107" s="30"/>
      <c r="L107" s="30"/>
      <c r="M107" s="30"/>
      <c r="N107" s="30"/>
      <c r="O107" s="30"/>
      <c r="P107" s="30"/>
      <c r="Q107" s="30"/>
      <c r="R107" s="30"/>
      <c r="S107" s="30"/>
      <c r="T107" s="30"/>
      <c r="U107" s="60"/>
      <c r="V107" s="52">
        <v>0</v>
      </c>
      <c r="W107" s="30">
        <f t="shared" si="2"/>
        <v>0</v>
      </c>
      <c r="X107" s="57" t="e">
        <f t="shared" si="3"/>
        <v>#DIV/0!</v>
      </c>
      <c r="Y107" s="134"/>
      <c r="Z107" s="114"/>
      <c r="AA107" s="115"/>
    </row>
    <row r="108" spans="1:27" x14ac:dyDescent="0.2">
      <c r="A108" s="5">
        <v>104</v>
      </c>
      <c r="B108" s="11" t="s">
        <v>171</v>
      </c>
      <c r="C108" s="6" t="s">
        <v>172</v>
      </c>
      <c r="D108" s="30"/>
      <c r="E108" s="30"/>
      <c r="F108" s="30"/>
      <c r="G108" s="30"/>
      <c r="H108" s="30"/>
      <c r="I108" s="30"/>
      <c r="J108" s="30"/>
      <c r="K108" s="30"/>
      <c r="L108" s="30"/>
      <c r="M108" s="30"/>
      <c r="N108" s="30"/>
      <c r="O108" s="30"/>
      <c r="P108" s="30"/>
      <c r="Q108" s="30"/>
      <c r="R108" s="30"/>
      <c r="S108" s="30"/>
      <c r="T108" s="30"/>
      <c r="U108" s="60"/>
      <c r="V108" s="52">
        <v>0</v>
      </c>
      <c r="W108" s="30">
        <f t="shared" si="2"/>
        <v>0</v>
      </c>
      <c r="X108" s="57" t="e">
        <f t="shared" si="3"/>
        <v>#DIV/0!</v>
      </c>
      <c r="Y108" s="134"/>
      <c r="Z108" s="114"/>
      <c r="AA108" s="115"/>
    </row>
    <row r="109" spans="1:27" x14ac:dyDescent="0.2">
      <c r="A109" s="5">
        <v>105</v>
      </c>
      <c r="B109" s="11" t="s">
        <v>343</v>
      </c>
      <c r="C109" s="6" t="s">
        <v>174</v>
      </c>
      <c r="D109" s="30"/>
      <c r="E109" s="30"/>
      <c r="F109" s="30"/>
      <c r="G109" s="30"/>
      <c r="H109" s="30"/>
      <c r="I109" s="30"/>
      <c r="J109" s="30"/>
      <c r="K109" s="30"/>
      <c r="L109" s="30"/>
      <c r="M109" s="30"/>
      <c r="N109" s="30"/>
      <c r="O109" s="30"/>
      <c r="P109" s="30"/>
      <c r="Q109" s="30"/>
      <c r="R109" s="30"/>
      <c r="S109" s="30"/>
      <c r="T109" s="30"/>
      <c r="U109" s="60"/>
      <c r="V109" s="52">
        <v>0</v>
      </c>
      <c r="W109" s="30">
        <f t="shared" si="2"/>
        <v>0</v>
      </c>
      <c r="X109" s="57" t="e">
        <f t="shared" si="3"/>
        <v>#DIV/0!</v>
      </c>
      <c r="Y109" s="134"/>
      <c r="Z109" s="114"/>
      <c r="AA109" s="115"/>
    </row>
    <row r="110" spans="1:27" x14ac:dyDescent="0.2">
      <c r="A110" s="5">
        <v>106</v>
      </c>
      <c r="B110" s="11" t="s">
        <v>178</v>
      </c>
      <c r="C110" s="6" t="s">
        <v>174</v>
      </c>
      <c r="D110" s="30"/>
      <c r="E110" s="30"/>
      <c r="F110" s="30"/>
      <c r="G110" s="30"/>
      <c r="H110" s="30"/>
      <c r="I110" s="30"/>
      <c r="J110" s="30"/>
      <c r="K110" s="30"/>
      <c r="L110" s="30"/>
      <c r="M110" s="30"/>
      <c r="N110" s="30"/>
      <c r="O110" s="30"/>
      <c r="P110" s="30"/>
      <c r="Q110" s="30"/>
      <c r="R110" s="30"/>
      <c r="S110" s="30"/>
      <c r="T110" s="30"/>
      <c r="U110" s="60"/>
      <c r="V110" s="52">
        <v>0</v>
      </c>
      <c r="W110" s="30">
        <f t="shared" si="2"/>
        <v>0</v>
      </c>
      <c r="X110" s="57" t="e">
        <f t="shared" si="3"/>
        <v>#DIV/0!</v>
      </c>
      <c r="Y110" s="134"/>
      <c r="Z110" s="114"/>
      <c r="AA110" s="115"/>
    </row>
    <row r="111" spans="1:27" x14ac:dyDescent="0.2">
      <c r="A111" s="5">
        <v>107</v>
      </c>
      <c r="B111" s="11" t="s">
        <v>175</v>
      </c>
      <c r="C111" s="6" t="s">
        <v>174</v>
      </c>
      <c r="D111" s="30"/>
      <c r="E111" s="30"/>
      <c r="F111" s="30"/>
      <c r="G111" s="30"/>
      <c r="H111" s="30"/>
      <c r="I111" s="30"/>
      <c r="J111" s="30"/>
      <c r="K111" s="30"/>
      <c r="L111" s="30"/>
      <c r="M111" s="30"/>
      <c r="N111" s="30"/>
      <c r="O111" s="30"/>
      <c r="P111" s="30"/>
      <c r="Q111" s="30"/>
      <c r="R111" s="30"/>
      <c r="S111" s="30"/>
      <c r="T111" s="30"/>
      <c r="U111" s="60"/>
      <c r="V111" s="52">
        <v>0</v>
      </c>
      <c r="W111" s="30">
        <f t="shared" si="2"/>
        <v>0</v>
      </c>
      <c r="X111" s="57" t="e">
        <f t="shared" si="3"/>
        <v>#DIV/0!</v>
      </c>
      <c r="Y111" s="134"/>
      <c r="Z111" s="114"/>
      <c r="AA111" s="115"/>
    </row>
    <row r="112" spans="1:27" x14ac:dyDescent="0.2">
      <c r="A112" s="5">
        <v>108</v>
      </c>
      <c r="B112" s="11" t="s">
        <v>176</v>
      </c>
      <c r="C112" s="6" t="s">
        <v>177</v>
      </c>
      <c r="D112" s="30"/>
      <c r="E112" s="30"/>
      <c r="F112" s="30"/>
      <c r="G112" s="30"/>
      <c r="H112" s="30"/>
      <c r="I112" s="30"/>
      <c r="J112" s="30"/>
      <c r="K112" s="30"/>
      <c r="L112" s="30"/>
      <c r="M112" s="30"/>
      <c r="N112" s="30"/>
      <c r="O112" s="30"/>
      <c r="P112" s="30" t="s">
        <v>94</v>
      </c>
      <c r="Q112" s="30"/>
      <c r="R112" s="30"/>
      <c r="S112" s="30"/>
      <c r="T112" s="30"/>
      <c r="U112" s="60"/>
      <c r="V112" s="52">
        <v>0</v>
      </c>
      <c r="W112" s="30">
        <f t="shared" si="2"/>
        <v>0</v>
      </c>
      <c r="X112" s="57" t="e">
        <f t="shared" si="3"/>
        <v>#DIV/0!</v>
      </c>
      <c r="Y112" s="134"/>
      <c r="Z112" s="114"/>
      <c r="AA112" s="115"/>
    </row>
    <row r="113" spans="1:27" x14ac:dyDescent="0.2">
      <c r="A113" s="5">
        <v>109</v>
      </c>
      <c r="B113" s="11" t="s">
        <v>88</v>
      </c>
      <c r="C113" s="6" t="s">
        <v>177</v>
      </c>
      <c r="D113" s="30"/>
      <c r="E113" s="30"/>
      <c r="F113" s="30"/>
      <c r="G113" s="30"/>
      <c r="H113" s="30"/>
      <c r="I113" s="30"/>
      <c r="J113" s="30"/>
      <c r="K113" s="30"/>
      <c r="L113" s="30"/>
      <c r="M113" s="30"/>
      <c r="N113" s="30"/>
      <c r="O113" s="30"/>
      <c r="P113" s="30" t="s">
        <v>94</v>
      </c>
      <c r="Q113" s="30"/>
      <c r="R113" s="30"/>
      <c r="S113" s="30"/>
      <c r="T113" s="30"/>
      <c r="U113" s="60"/>
      <c r="V113" s="52">
        <v>0</v>
      </c>
      <c r="W113" s="30">
        <f t="shared" si="2"/>
        <v>0</v>
      </c>
      <c r="X113" s="57" t="e">
        <f t="shared" si="3"/>
        <v>#DIV/0!</v>
      </c>
      <c r="Y113" s="134"/>
      <c r="Z113" s="114"/>
      <c r="AA113" s="115"/>
    </row>
    <row r="114" spans="1:27" x14ac:dyDescent="0.2">
      <c r="A114" s="5">
        <v>110</v>
      </c>
      <c r="B114" s="11" t="s">
        <v>179</v>
      </c>
      <c r="C114" s="6" t="s">
        <v>180</v>
      </c>
      <c r="D114" s="30"/>
      <c r="E114" s="30"/>
      <c r="F114" s="30"/>
      <c r="G114" s="30"/>
      <c r="H114" s="30"/>
      <c r="I114" s="30"/>
      <c r="J114" s="30"/>
      <c r="K114" s="30"/>
      <c r="L114" s="30"/>
      <c r="M114" s="30"/>
      <c r="N114" s="30"/>
      <c r="O114" s="30"/>
      <c r="P114" s="30"/>
      <c r="Q114" s="30"/>
      <c r="R114" s="30"/>
      <c r="S114" s="30"/>
      <c r="T114" s="30"/>
      <c r="U114" s="60"/>
      <c r="V114" s="52">
        <v>0</v>
      </c>
      <c r="W114" s="30">
        <f t="shared" si="2"/>
        <v>0</v>
      </c>
      <c r="X114" s="57" t="e">
        <f t="shared" si="3"/>
        <v>#DIV/0!</v>
      </c>
      <c r="Y114" s="134"/>
      <c r="Z114" s="114"/>
      <c r="AA114" s="115"/>
    </row>
    <row r="115" spans="1:27" x14ac:dyDescent="0.2">
      <c r="A115" s="5">
        <v>111</v>
      </c>
      <c r="B115" s="11" t="s">
        <v>37</v>
      </c>
      <c r="C115" s="6" t="s">
        <v>181</v>
      </c>
      <c r="D115" s="30"/>
      <c r="E115" s="30"/>
      <c r="F115" s="30"/>
      <c r="G115" s="30"/>
      <c r="H115" s="30"/>
      <c r="I115" s="30"/>
      <c r="J115" s="30"/>
      <c r="K115" s="30">
        <v>20</v>
      </c>
      <c r="L115" s="30"/>
      <c r="M115" s="23">
        <v>34</v>
      </c>
      <c r="N115" s="30">
        <v>28</v>
      </c>
      <c r="O115" s="30"/>
      <c r="P115" s="30"/>
      <c r="Q115" s="30"/>
      <c r="R115" s="30"/>
      <c r="S115" s="30"/>
      <c r="T115" s="30"/>
      <c r="U115" s="60"/>
      <c r="V115" s="52">
        <v>3</v>
      </c>
      <c r="W115" s="30">
        <f t="shared" si="2"/>
        <v>82</v>
      </c>
      <c r="X115" s="57">
        <f t="shared" si="3"/>
        <v>27.333333333333332</v>
      </c>
      <c r="Y115" s="134"/>
      <c r="Z115" s="114"/>
      <c r="AA115" s="115">
        <v>1</v>
      </c>
    </row>
    <row r="116" spans="1:27" x14ac:dyDescent="0.2">
      <c r="A116" s="5">
        <v>112</v>
      </c>
      <c r="B116" s="11" t="s">
        <v>182</v>
      </c>
      <c r="C116" s="6" t="s">
        <v>181</v>
      </c>
      <c r="D116" s="30"/>
      <c r="E116" s="30"/>
      <c r="F116" s="30"/>
      <c r="G116" s="30"/>
      <c r="H116" s="30"/>
      <c r="I116" s="30"/>
      <c r="J116" s="30"/>
      <c r="K116" s="23">
        <v>24</v>
      </c>
      <c r="L116" s="30"/>
      <c r="M116" s="22">
        <v>36</v>
      </c>
      <c r="N116" s="22">
        <v>38</v>
      </c>
      <c r="O116" s="30"/>
      <c r="P116" s="30"/>
      <c r="Q116" s="30"/>
      <c r="R116" s="30"/>
      <c r="S116" s="30"/>
      <c r="T116" s="30"/>
      <c r="U116" s="60"/>
      <c r="V116" s="52">
        <v>3</v>
      </c>
      <c r="W116" s="30">
        <f t="shared" si="2"/>
        <v>98</v>
      </c>
      <c r="X116" s="57">
        <f t="shared" si="3"/>
        <v>32.666666666666664</v>
      </c>
      <c r="Y116" s="134">
        <v>2</v>
      </c>
      <c r="Z116" s="114"/>
      <c r="AA116" s="115">
        <v>1</v>
      </c>
    </row>
    <row r="117" spans="1:27" x14ac:dyDescent="0.2">
      <c r="A117" s="5">
        <v>113</v>
      </c>
      <c r="B117" s="11" t="s">
        <v>183</v>
      </c>
      <c r="C117" s="6" t="s">
        <v>181</v>
      </c>
      <c r="D117" s="30"/>
      <c r="E117" s="30"/>
      <c r="F117" s="30"/>
      <c r="G117" s="30"/>
      <c r="H117" s="30"/>
      <c r="I117" s="30"/>
      <c r="J117" s="30"/>
      <c r="K117" s="30">
        <v>10</v>
      </c>
      <c r="L117" s="30"/>
      <c r="M117" s="30">
        <v>15</v>
      </c>
      <c r="N117" s="30"/>
      <c r="O117" s="30"/>
      <c r="P117" s="30"/>
      <c r="Q117" s="30"/>
      <c r="R117" s="30"/>
      <c r="S117" s="30"/>
      <c r="T117" s="30"/>
      <c r="U117" s="60"/>
      <c r="V117" s="52">
        <v>2</v>
      </c>
      <c r="W117" s="30">
        <f t="shared" si="2"/>
        <v>25</v>
      </c>
      <c r="X117" s="57">
        <f t="shared" si="3"/>
        <v>12.5</v>
      </c>
      <c r="Y117" s="134"/>
      <c r="Z117" s="114"/>
      <c r="AA117" s="115"/>
    </row>
    <row r="118" spans="1:27" x14ac:dyDescent="0.2">
      <c r="A118" s="5">
        <v>114</v>
      </c>
      <c r="B118" s="11" t="s">
        <v>184</v>
      </c>
      <c r="C118" s="6" t="s">
        <v>185</v>
      </c>
      <c r="D118" s="30"/>
      <c r="E118" s="30"/>
      <c r="F118" s="30"/>
      <c r="G118" s="30"/>
      <c r="H118" s="30"/>
      <c r="I118" s="30"/>
      <c r="J118" s="30"/>
      <c r="K118" s="30"/>
      <c r="L118" s="30"/>
      <c r="M118" s="30"/>
      <c r="N118" s="30"/>
      <c r="O118" s="30"/>
      <c r="P118" s="30"/>
      <c r="Q118" s="30"/>
      <c r="R118" s="30"/>
      <c r="S118" s="30"/>
      <c r="T118" s="30"/>
      <c r="U118" s="60"/>
      <c r="V118" s="52">
        <v>0</v>
      </c>
      <c r="W118" s="30">
        <f t="shared" si="2"/>
        <v>0</v>
      </c>
      <c r="X118" s="57" t="e">
        <f t="shared" si="3"/>
        <v>#DIV/0!</v>
      </c>
      <c r="Y118" s="134"/>
      <c r="Z118" s="114"/>
      <c r="AA118" s="115"/>
    </row>
    <row r="119" spans="1:27" x14ac:dyDescent="0.2">
      <c r="A119" s="5">
        <v>115</v>
      </c>
      <c r="B119" s="11" t="s">
        <v>186</v>
      </c>
      <c r="C119" s="6" t="s">
        <v>185</v>
      </c>
      <c r="D119" s="30"/>
      <c r="E119" s="30"/>
      <c r="F119" s="30"/>
      <c r="G119" s="30"/>
      <c r="H119" s="30"/>
      <c r="I119" s="30"/>
      <c r="J119" s="30"/>
      <c r="K119" s="30"/>
      <c r="L119" s="30"/>
      <c r="M119" s="30"/>
      <c r="N119" s="30"/>
      <c r="O119" s="30">
        <v>27</v>
      </c>
      <c r="P119" s="30"/>
      <c r="Q119" s="30"/>
      <c r="R119" s="30"/>
      <c r="S119" s="30"/>
      <c r="T119" s="30"/>
      <c r="U119" s="60"/>
      <c r="V119" s="52">
        <v>1</v>
      </c>
      <c r="W119" s="30">
        <f t="shared" si="2"/>
        <v>27</v>
      </c>
      <c r="X119" s="57">
        <f t="shared" si="3"/>
        <v>27</v>
      </c>
      <c r="Y119" s="134"/>
      <c r="Z119" s="114"/>
      <c r="AA119" s="115"/>
    </row>
    <row r="120" spans="1:27" x14ac:dyDescent="0.2">
      <c r="A120" s="5">
        <v>116</v>
      </c>
      <c r="B120" s="11" t="s">
        <v>187</v>
      </c>
      <c r="C120" s="6" t="s">
        <v>188</v>
      </c>
      <c r="D120" s="30"/>
      <c r="E120" s="30"/>
      <c r="F120" s="30"/>
      <c r="G120" s="30"/>
      <c r="H120" s="30"/>
      <c r="I120" s="30"/>
      <c r="J120" s="30"/>
      <c r="K120" s="30"/>
      <c r="L120" s="30"/>
      <c r="M120" s="30"/>
      <c r="N120" s="30"/>
      <c r="O120" s="30"/>
      <c r="P120" s="30"/>
      <c r="Q120" s="30"/>
      <c r="R120" s="30"/>
      <c r="S120" s="30"/>
      <c r="T120" s="30"/>
      <c r="U120" s="60"/>
      <c r="V120" s="52">
        <v>0</v>
      </c>
      <c r="W120" s="30">
        <f t="shared" si="2"/>
        <v>0</v>
      </c>
      <c r="X120" s="57" t="e">
        <f t="shared" si="3"/>
        <v>#DIV/0!</v>
      </c>
      <c r="Y120" s="134"/>
      <c r="Z120" s="114"/>
      <c r="AA120" s="115"/>
    </row>
    <row r="121" spans="1:27" x14ac:dyDescent="0.2">
      <c r="A121" s="5">
        <v>117</v>
      </c>
      <c r="B121" s="11" t="s">
        <v>20</v>
      </c>
      <c r="C121" s="6" t="s">
        <v>189</v>
      </c>
      <c r="D121" s="30"/>
      <c r="E121" s="30"/>
      <c r="F121" s="30"/>
      <c r="G121" s="30"/>
      <c r="H121" s="30"/>
      <c r="I121" s="30"/>
      <c r="J121" s="30"/>
      <c r="K121" s="30"/>
      <c r="L121" s="30"/>
      <c r="M121" s="30"/>
      <c r="N121" s="30"/>
      <c r="O121" s="30"/>
      <c r="P121" s="30"/>
      <c r="Q121" s="30"/>
      <c r="R121" s="30"/>
      <c r="S121" s="30"/>
      <c r="T121" s="30"/>
      <c r="U121" s="60"/>
      <c r="V121" s="52">
        <v>0</v>
      </c>
      <c r="W121" s="30">
        <f t="shared" si="2"/>
        <v>0</v>
      </c>
      <c r="X121" s="57" t="e">
        <f t="shared" si="3"/>
        <v>#DIV/0!</v>
      </c>
      <c r="Y121" s="134"/>
      <c r="Z121" s="114"/>
      <c r="AA121" s="115"/>
    </row>
    <row r="122" spans="1:27" x14ac:dyDescent="0.2">
      <c r="A122" s="5">
        <v>118</v>
      </c>
      <c r="B122" s="11" t="s">
        <v>190</v>
      </c>
      <c r="C122" s="6" t="s">
        <v>191</v>
      </c>
      <c r="D122" s="30"/>
      <c r="E122" s="30"/>
      <c r="F122" s="30"/>
      <c r="G122" s="30"/>
      <c r="H122" s="30"/>
      <c r="I122" s="30"/>
      <c r="J122" s="30"/>
      <c r="K122" s="30"/>
      <c r="L122" s="30"/>
      <c r="M122" s="30"/>
      <c r="N122" s="30"/>
      <c r="O122" s="30"/>
      <c r="P122" s="30"/>
      <c r="Q122" s="30"/>
      <c r="R122" s="30"/>
      <c r="S122" s="30"/>
      <c r="T122" s="30"/>
      <c r="U122" s="60"/>
      <c r="V122" s="52">
        <v>0</v>
      </c>
      <c r="W122" s="30">
        <f t="shared" si="2"/>
        <v>0</v>
      </c>
      <c r="X122" s="57" t="e">
        <f t="shared" si="3"/>
        <v>#DIV/0!</v>
      </c>
      <c r="Y122" s="134"/>
      <c r="Z122" s="114"/>
      <c r="AA122" s="115"/>
    </row>
    <row r="123" spans="1:27" x14ac:dyDescent="0.2">
      <c r="A123" s="5">
        <v>119</v>
      </c>
      <c r="B123" s="11" t="s">
        <v>192</v>
      </c>
      <c r="C123" s="6" t="s">
        <v>193</v>
      </c>
      <c r="D123" s="30"/>
      <c r="E123" s="30"/>
      <c r="F123" s="30"/>
      <c r="G123" s="30"/>
      <c r="H123" s="30"/>
      <c r="I123" s="30"/>
      <c r="J123" s="30"/>
      <c r="K123" s="30"/>
      <c r="L123" s="30"/>
      <c r="M123" s="30"/>
      <c r="N123" s="30"/>
      <c r="O123" s="30"/>
      <c r="P123" s="30"/>
      <c r="Q123" s="30"/>
      <c r="R123" s="30"/>
      <c r="S123" s="30"/>
      <c r="T123" s="30"/>
      <c r="U123" s="60"/>
      <c r="V123" s="52">
        <v>0</v>
      </c>
      <c r="W123" s="30">
        <f t="shared" si="2"/>
        <v>0</v>
      </c>
      <c r="X123" s="57" t="e">
        <f t="shared" si="3"/>
        <v>#DIV/0!</v>
      </c>
      <c r="Y123" s="134"/>
      <c r="Z123" s="114"/>
      <c r="AA123" s="115"/>
    </row>
    <row r="124" spans="1:27" x14ac:dyDescent="0.2">
      <c r="A124" s="5">
        <v>120</v>
      </c>
      <c r="B124" s="11" t="s">
        <v>194</v>
      </c>
      <c r="C124" s="6" t="s">
        <v>193</v>
      </c>
      <c r="D124" s="30"/>
      <c r="E124" s="30"/>
      <c r="F124" s="30"/>
      <c r="G124" s="30"/>
      <c r="H124" s="30"/>
      <c r="I124" s="30"/>
      <c r="J124" s="30"/>
      <c r="K124" s="30"/>
      <c r="L124" s="30"/>
      <c r="M124" s="30"/>
      <c r="N124" s="30"/>
      <c r="O124" s="30"/>
      <c r="P124" s="30"/>
      <c r="Q124" s="30"/>
      <c r="R124" s="30"/>
      <c r="S124" s="30"/>
      <c r="T124" s="30"/>
      <c r="U124" s="60"/>
      <c r="V124" s="52">
        <v>0</v>
      </c>
      <c r="W124" s="30">
        <f t="shared" si="2"/>
        <v>0</v>
      </c>
      <c r="X124" s="57" t="e">
        <f t="shared" si="3"/>
        <v>#DIV/0!</v>
      </c>
      <c r="Y124" s="134"/>
      <c r="Z124" s="114"/>
      <c r="AA124" s="115"/>
    </row>
    <row r="125" spans="1:27" x14ac:dyDescent="0.2">
      <c r="A125" s="5">
        <v>121</v>
      </c>
      <c r="B125" s="11" t="s">
        <v>195</v>
      </c>
      <c r="C125" s="6" t="s">
        <v>196</v>
      </c>
      <c r="D125" s="30"/>
      <c r="E125" s="30"/>
      <c r="F125" s="30"/>
      <c r="G125" s="30"/>
      <c r="H125" s="30"/>
      <c r="I125" s="30"/>
      <c r="J125" s="30"/>
      <c r="K125" s="30"/>
      <c r="L125" s="30"/>
      <c r="M125" s="30"/>
      <c r="N125" s="30"/>
      <c r="O125" s="30"/>
      <c r="P125" s="30"/>
      <c r="Q125" s="30"/>
      <c r="R125" s="30"/>
      <c r="S125" s="30"/>
      <c r="T125" s="30"/>
      <c r="U125" s="60"/>
      <c r="V125" s="52">
        <v>0</v>
      </c>
      <c r="W125" s="30">
        <f t="shared" si="2"/>
        <v>0</v>
      </c>
      <c r="X125" s="57" t="e">
        <f t="shared" si="3"/>
        <v>#DIV/0!</v>
      </c>
      <c r="Y125" s="134"/>
      <c r="Z125" s="114"/>
      <c r="AA125" s="115"/>
    </row>
    <row r="126" spans="1:27" x14ac:dyDescent="0.2">
      <c r="A126" s="5">
        <v>122</v>
      </c>
      <c r="B126" s="11" t="s">
        <v>197</v>
      </c>
      <c r="C126" s="6" t="s">
        <v>198</v>
      </c>
      <c r="D126" s="30"/>
      <c r="E126" s="30"/>
      <c r="F126" s="30"/>
      <c r="G126" s="30"/>
      <c r="H126" s="30"/>
      <c r="I126" s="30"/>
      <c r="J126" s="30"/>
      <c r="K126" s="30"/>
      <c r="L126" s="30"/>
      <c r="M126" s="30"/>
      <c r="N126" s="30"/>
      <c r="O126" s="30"/>
      <c r="P126" s="30"/>
      <c r="Q126" s="30"/>
      <c r="R126" s="30"/>
      <c r="S126" s="30"/>
      <c r="T126" s="30"/>
      <c r="U126" s="60"/>
      <c r="V126" s="52">
        <v>0</v>
      </c>
      <c r="W126" s="30">
        <f t="shared" si="2"/>
        <v>0</v>
      </c>
      <c r="X126" s="57" t="e">
        <f t="shared" si="3"/>
        <v>#DIV/0!</v>
      </c>
      <c r="Y126" s="134"/>
      <c r="Z126" s="114"/>
      <c r="AA126" s="115"/>
    </row>
    <row r="127" spans="1:27" x14ac:dyDescent="0.2">
      <c r="A127" s="5">
        <v>123</v>
      </c>
      <c r="B127" s="11" t="s">
        <v>199</v>
      </c>
      <c r="C127" s="6" t="s">
        <v>198</v>
      </c>
      <c r="D127" s="30"/>
      <c r="E127" s="30"/>
      <c r="F127" s="30"/>
      <c r="G127" s="30"/>
      <c r="H127" s="30"/>
      <c r="I127" s="30"/>
      <c r="J127" s="30"/>
      <c r="K127" s="30"/>
      <c r="L127" s="30"/>
      <c r="M127" s="30"/>
      <c r="N127" s="30"/>
      <c r="O127" s="30"/>
      <c r="P127" s="30"/>
      <c r="Q127" s="30"/>
      <c r="R127" s="30"/>
      <c r="S127" s="30"/>
      <c r="T127" s="30"/>
      <c r="U127" s="60"/>
      <c r="V127" s="52">
        <v>0</v>
      </c>
      <c r="W127" s="30">
        <f t="shared" si="2"/>
        <v>0</v>
      </c>
      <c r="X127" s="57" t="e">
        <f t="shared" si="3"/>
        <v>#DIV/0!</v>
      </c>
      <c r="Y127" s="134"/>
      <c r="Z127" s="114"/>
      <c r="AA127" s="115"/>
    </row>
    <row r="128" spans="1:27" x14ac:dyDescent="0.2">
      <c r="A128" s="5">
        <v>124</v>
      </c>
      <c r="B128" s="11" t="s">
        <v>39</v>
      </c>
      <c r="C128" s="6" t="s">
        <v>200</v>
      </c>
      <c r="D128" s="30"/>
      <c r="E128" s="30"/>
      <c r="F128" s="30"/>
      <c r="G128" s="30"/>
      <c r="H128" s="30"/>
      <c r="I128" s="30"/>
      <c r="J128" s="30"/>
      <c r="K128" s="30"/>
      <c r="L128" s="30"/>
      <c r="M128" s="30"/>
      <c r="N128" s="30"/>
      <c r="O128" s="30"/>
      <c r="P128" s="30"/>
      <c r="Q128" s="30"/>
      <c r="R128" s="30"/>
      <c r="S128" s="30"/>
      <c r="T128" s="30"/>
      <c r="U128" s="60"/>
      <c r="V128" s="52">
        <v>0</v>
      </c>
      <c r="W128" s="30">
        <f t="shared" si="2"/>
        <v>0</v>
      </c>
      <c r="X128" s="57" t="e">
        <f t="shared" si="3"/>
        <v>#DIV/0!</v>
      </c>
      <c r="Y128" s="134"/>
      <c r="Z128" s="114"/>
      <c r="AA128" s="115"/>
    </row>
    <row r="129" spans="1:27" x14ac:dyDescent="0.2">
      <c r="A129" s="5">
        <v>125</v>
      </c>
      <c r="B129" s="11" t="s">
        <v>39</v>
      </c>
      <c r="C129" s="6" t="s">
        <v>201</v>
      </c>
      <c r="D129" s="30"/>
      <c r="E129" s="30"/>
      <c r="F129" s="30"/>
      <c r="G129" s="30"/>
      <c r="H129" s="30"/>
      <c r="I129" s="30"/>
      <c r="J129" s="30"/>
      <c r="K129" s="30"/>
      <c r="L129" s="30"/>
      <c r="M129" s="30"/>
      <c r="N129" s="30"/>
      <c r="O129" s="30"/>
      <c r="P129" s="30"/>
      <c r="Q129" s="30"/>
      <c r="R129" s="30"/>
      <c r="S129" s="30"/>
      <c r="T129" s="30"/>
      <c r="U129" s="60"/>
      <c r="V129" s="52">
        <v>0</v>
      </c>
      <c r="W129" s="30">
        <f t="shared" si="2"/>
        <v>0</v>
      </c>
      <c r="X129" s="57" t="e">
        <f t="shared" si="3"/>
        <v>#DIV/0!</v>
      </c>
      <c r="Y129" s="134"/>
      <c r="Z129" s="114"/>
      <c r="AA129" s="115"/>
    </row>
    <row r="130" spans="1:27" x14ac:dyDescent="0.2">
      <c r="A130" s="5">
        <v>126</v>
      </c>
      <c r="B130" s="11" t="s">
        <v>202</v>
      </c>
      <c r="C130" s="6" t="s">
        <v>203</v>
      </c>
      <c r="D130" s="30"/>
      <c r="E130" s="30"/>
      <c r="F130" s="30"/>
      <c r="G130" s="30"/>
      <c r="H130" s="30"/>
      <c r="I130" s="30"/>
      <c r="J130" s="30"/>
      <c r="K130" s="30"/>
      <c r="L130" s="30"/>
      <c r="M130" s="30"/>
      <c r="N130" s="30"/>
      <c r="O130" s="30"/>
      <c r="P130" s="30"/>
      <c r="Q130" s="30"/>
      <c r="R130" s="30"/>
      <c r="S130" s="30"/>
      <c r="T130" s="30"/>
      <c r="U130" s="60"/>
      <c r="V130" s="52">
        <v>0</v>
      </c>
      <c r="W130" s="30">
        <f t="shared" si="2"/>
        <v>0</v>
      </c>
      <c r="X130" s="57" t="e">
        <f t="shared" si="3"/>
        <v>#DIV/0!</v>
      </c>
      <c r="Y130" s="134"/>
      <c r="Z130" s="114"/>
      <c r="AA130" s="115"/>
    </row>
    <row r="131" spans="1:27" x14ac:dyDescent="0.2">
      <c r="A131" s="5">
        <v>127</v>
      </c>
      <c r="B131" s="11" t="s">
        <v>115</v>
      </c>
      <c r="C131" s="6" t="s">
        <v>203</v>
      </c>
      <c r="D131" s="30"/>
      <c r="E131" s="30"/>
      <c r="F131" s="30"/>
      <c r="G131" s="30"/>
      <c r="H131" s="30"/>
      <c r="I131" s="30"/>
      <c r="J131" s="30"/>
      <c r="K131" s="30"/>
      <c r="L131" s="30"/>
      <c r="M131" s="30"/>
      <c r="N131" s="30"/>
      <c r="O131" s="30"/>
      <c r="P131" s="30"/>
      <c r="Q131" s="30"/>
      <c r="R131" s="30"/>
      <c r="S131" s="30"/>
      <c r="T131" s="30"/>
      <c r="U131" s="60"/>
      <c r="V131" s="52">
        <v>0</v>
      </c>
      <c r="W131" s="30">
        <f t="shared" si="2"/>
        <v>0</v>
      </c>
      <c r="X131" s="57" t="e">
        <f t="shared" si="3"/>
        <v>#DIV/0!</v>
      </c>
      <c r="Y131" s="134"/>
      <c r="Z131" s="114"/>
      <c r="AA131" s="115"/>
    </row>
    <row r="132" spans="1:27" x14ac:dyDescent="0.2">
      <c r="A132" s="5">
        <v>128</v>
      </c>
      <c r="B132" s="11" t="s">
        <v>204</v>
      </c>
      <c r="C132" s="6" t="s">
        <v>203</v>
      </c>
      <c r="D132" s="30"/>
      <c r="E132" s="30"/>
      <c r="F132" s="30"/>
      <c r="G132" s="30"/>
      <c r="H132" s="30"/>
      <c r="I132" s="30"/>
      <c r="J132" s="30"/>
      <c r="K132" s="30"/>
      <c r="L132" s="30"/>
      <c r="M132" s="30"/>
      <c r="N132" s="30"/>
      <c r="O132" s="30"/>
      <c r="P132" s="30"/>
      <c r="Q132" s="30"/>
      <c r="R132" s="30"/>
      <c r="S132" s="30"/>
      <c r="T132" s="30"/>
      <c r="U132" s="60"/>
      <c r="V132" s="52">
        <v>0</v>
      </c>
      <c r="W132" s="30">
        <f t="shared" si="2"/>
        <v>0</v>
      </c>
      <c r="X132" s="57" t="e">
        <f t="shared" si="3"/>
        <v>#DIV/0!</v>
      </c>
      <c r="Y132" s="134"/>
      <c r="Z132" s="114"/>
      <c r="AA132" s="115"/>
    </row>
    <row r="133" spans="1:27" x14ac:dyDescent="0.2">
      <c r="A133" s="5">
        <v>129</v>
      </c>
      <c r="B133" s="11" t="s">
        <v>205</v>
      </c>
      <c r="C133" s="6" t="s">
        <v>206</v>
      </c>
      <c r="D133" s="30"/>
      <c r="E133" s="30"/>
      <c r="F133" s="30"/>
      <c r="G133" s="30"/>
      <c r="H133" s="30"/>
      <c r="I133" s="30"/>
      <c r="J133" s="30"/>
      <c r="K133" s="30"/>
      <c r="L133" s="30"/>
      <c r="M133" s="30"/>
      <c r="N133" s="30"/>
      <c r="O133" s="30"/>
      <c r="P133" s="30"/>
      <c r="Q133" s="30"/>
      <c r="R133" s="30"/>
      <c r="S133" s="30"/>
      <c r="T133" s="30"/>
      <c r="U133" s="60"/>
      <c r="V133" s="52">
        <v>0</v>
      </c>
      <c r="W133" s="30">
        <f t="shared" si="2"/>
        <v>0</v>
      </c>
      <c r="X133" s="57" t="e">
        <f t="shared" si="3"/>
        <v>#DIV/0!</v>
      </c>
      <c r="Y133" s="134"/>
      <c r="Z133" s="114"/>
      <c r="AA133" s="115"/>
    </row>
    <row r="134" spans="1:27" x14ac:dyDescent="0.2">
      <c r="A134" s="5">
        <v>130</v>
      </c>
      <c r="B134" s="11" t="s">
        <v>207</v>
      </c>
      <c r="C134" s="6" t="s">
        <v>208</v>
      </c>
      <c r="D134" s="30"/>
      <c r="E134" s="30"/>
      <c r="F134" s="30"/>
      <c r="G134" s="30"/>
      <c r="H134" s="30"/>
      <c r="I134" s="30"/>
      <c r="J134" s="30"/>
      <c r="K134" s="30"/>
      <c r="L134" s="30"/>
      <c r="M134" s="30"/>
      <c r="N134" s="30"/>
      <c r="O134" s="30"/>
      <c r="P134" s="30"/>
      <c r="Q134" s="30"/>
      <c r="R134" s="30"/>
      <c r="S134" s="30"/>
      <c r="T134" s="30"/>
      <c r="U134" s="60"/>
      <c r="V134" s="52">
        <v>0</v>
      </c>
      <c r="W134" s="30">
        <f t="shared" si="2"/>
        <v>0</v>
      </c>
      <c r="X134" s="57" t="e">
        <f t="shared" si="3"/>
        <v>#DIV/0!</v>
      </c>
      <c r="Y134" s="134"/>
      <c r="Z134" s="114"/>
      <c r="AA134" s="115"/>
    </row>
    <row r="135" spans="1:27" x14ac:dyDescent="0.2">
      <c r="A135" s="5">
        <v>131</v>
      </c>
      <c r="B135" s="11" t="s">
        <v>109</v>
      </c>
      <c r="C135" s="6" t="s">
        <v>208</v>
      </c>
      <c r="D135" s="30"/>
      <c r="E135" s="30"/>
      <c r="F135" s="30"/>
      <c r="G135" s="30"/>
      <c r="H135" s="30"/>
      <c r="I135" s="30"/>
      <c r="J135" s="30"/>
      <c r="K135" s="30"/>
      <c r="L135" s="30"/>
      <c r="M135" s="30"/>
      <c r="N135" s="30"/>
      <c r="O135" s="30"/>
      <c r="P135" s="30"/>
      <c r="Q135" s="30"/>
      <c r="R135" s="30"/>
      <c r="S135" s="30"/>
      <c r="T135" s="30"/>
      <c r="U135" s="60"/>
      <c r="V135" s="52">
        <v>0</v>
      </c>
      <c r="W135" s="30">
        <f t="shared" si="2"/>
        <v>0</v>
      </c>
      <c r="X135" s="57" t="e">
        <f t="shared" si="3"/>
        <v>#DIV/0!</v>
      </c>
      <c r="Y135" s="134"/>
      <c r="Z135" s="114"/>
      <c r="AA135" s="115"/>
    </row>
    <row r="136" spans="1:27" x14ac:dyDescent="0.2">
      <c r="A136" s="5">
        <v>132</v>
      </c>
      <c r="B136" s="11" t="s">
        <v>78</v>
      </c>
      <c r="C136" s="6" t="s">
        <v>208</v>
      </c>
      <c r="D136" s="30"/>
      <c r="E136" s="30"/>
      <c r="F136" s="30"/>
      <c r="G136" s="30"/>
      <c r="H136" s="30"/>
      <c r="I136" s="30"/>
      <c r="J136" s="30"/>
      <c r="K136" s="30"/>
      <c r="L136" s="30"/>
      <c r="M136" s="30"/>
      <c r="N136" s="30"/>
      <c r="O136" s="30"/>
      <c r="P136" s="30"/>
      <c r="Q136" s="30"/>
      <c r="R136" s="30"/>
      <c r="S136" s="30"/>
      <c r="T136" s="30"/>
      <c r="U136" s="60"/>
      <c r="V136" s="52">
        <v>0</v>
      </c>
      <c r="W136" s="30">
        <f t="shared" ref="W136:W199" si="4">SUM(D136:U136)</f>
        <v>0</v>
      </c>
      <c r="X136" s="57" t="e">
        <f t="shared" si="3"/>
        <v>#DIV/0!</v>
      </c>
      <c r="Y136" s="134"/>
      <c r="Z136" s="114"/>
      <c r="AA136" s="115"/>
    </row>
    <row r="137" spans="1:27" x14ac:dyDescent="0.2">
      <c r="A137" s="5">
        <v>133</v>
      </c>
      <c r="B137" s="11" t="s">
        <v>209</v>
      </c>
      <c r="C137" s="6" t="s">
        <v>210</v>
      </c>
      <c r="D137" s="30"/>
      <c r="E137" s="30"/>
      <c r="F137" s="30"/>
      <c r="G137" s="30"/>
      <c r="H137" s="30"/>
      <c r="I137" s="30"/>
      <c r="J137" s="30"/>
      <c r="K137" s="30"/>
      <c r="L137" s="30"/>
      <c r="M137" s="30"/>
      <c r="N137" s="30"/>
      <c r="O137" s="30"/>
      <c r="P137" s="30"/>
      <c r="Q137" s="30"/>
      <c r="R137" s="30"/>
      <c r="S137" s="30"/>
      <c r="T137" s="30"/>
      <c r="U137" s="60"/>
      <c r="V137" s="52">
        <v>0</v>
      </c>
      <c r="W137" s="30">
        <f t="shared" si="4"/>
        <v>0</v>
      </c>
      <c r="X137" s="57" t="e">
        <f t="shared" ref="X137:X200" si="5">W137/V137</f>
        <v>#DIV/0!</v>
      </c>
      <c r="Y137" s="134"/>
      <c r="Z137" s="114"/>
      <c r="AA137" s="115"/>
    </row>
    <row r="138" spans="1:27" x14ac:dyDescent="0.2">
      <c r="A138" s="5">
        <v>134</v>
      </c>
      <c r="B138" s="11" t="s">
        <v>211</v>
      </c>
      <c r="C138" s="6" t="s">
        <v>212</v>
      </c>
      <c r="D138" s="30"/>
      <c r="E138" s="30"/>
      <c r="F138" s="30"/>
      <c r="G138" s="30"/>
      <c r="H138" s="30"/>
      <c r="I138" s="30"/>
      <c r="J138" s="30"/>
      <c r="K138" s="30"/>
      <c r="L138" s="30"/>
      <c r="M138" s="30"/>
      <c r="N138" s="30"/>
      <c r="O138" s="30"/>
      <c r="P138" s="30"/>
      <c r="Q138" s="30"/>
      <c r="R138" s="30"/>
      <c r="S138" s="30"/>
      <c r="T138" s="30"/>
      <c r="U138" s="60"/>
      <c r="V138" s="52">
        <v>0</v>
      </c>
      <c r="W138" s="30">
        <f t="shared" si="4"/>
        <v>0</v>
      </c>
      <c r="X138" s="57" t="e">
        <f t="shared" si="5"/>
        <v>#DIV/0!</v>
      </c>
      <c r="Y138" s="134"/>
      <c r="Z138" s="114"/>
      <c r="AA138" s="115"/>
    </row>
    <row r="139" spans="1:27" x14ac:dyDescent="0.2">
      <c r="A139" s="5">
        <v>135</v>
      </c>
      <c r="B139" s="11" t="s">
        <v>132</v>
      </c>
      <c r="C139" s="6" t="s">
        <v>212</v>
      </c>
      <c r="D139" s="30"/>
      <c r="E139" s="30"/>
      <c r="F139" s="30"/>
      <c r="G139" s="30"/>
      <c r="H139" s="30"/>
      <c r="I139" s="30"/>
      <c r="J139" s="30"/>
      <c r="K139" s="30"/>
      <c r="L139" s="30"/>
      <c r="M139" s="30"/>
      <c r="N139" s="30"/>
      <c r="O139" s="30"/>
      <c r="P139" s="30"/>
      <c r="Q139" s="30"/>
      <c r="R139" s="30"/>
      <c r="S139" s="30"/>
      <c r="T139" s="30"/>
      <c r="U139" s="60"/>
      <c r="V139" s="52">
        <v>0</v>
      </c>
      <c r="W139" s="30">
        <f t="shared" si="4"/>
        <v>0</v>
      </c>
      <c r="X139" s="57" t="e">
        <f t="shared" si="5"/>
        <v>#DIV/0!</v>
      </c>
      <c r="Y139" s="134"/>
      <c r="Z139" s="114"/>
      <c r="AA139" s="115"/>
    </row>
    <row r="140" spans="1:27" x14ac:dyDescent="0.2">
      <c r="A140" s="5">
        <v>136</v>
      </c>
      <c r="B140" s="11" t="s">
        <v>133</v>
      </c>
      <c r="C140" s="6" t="s">
        <v>213</v>
      </c>
      <c r="D140" s="30"/>
      <c r="E140" s="30"/>
      <c r="F140" s="30"/>
      <c r="G140" s="30"/>
      <c r="H140" s="30"/>
      <c r="I140" s="30"/>
      <c r="J140" s="30"/>
      <c r="K140" s="30"/>
      <c r="L140" s="30"/>
      <c r="M140" s="30"/>
      <c r="N140" s="30"/>
      <c r="O140" s="30"/>
      <c r="P140" s="30"/>
      <c r="Q140" s="30"/>
      <c r="R140" s="30" t="s">
        <v>94</v>
      </c>
      <c r="S140" s="30"/>
      <c r="T140" s="30"/>
      <c r="U140" s="60"/>
      <c r="V140" s="52">
        <v>0</v>
      </c>
      <c r="W140" s="30">
        <f t="shared" si="4"/>
        <v>0</v>
      </c>
      <c r="X140" s="57" t="e">
        <f t="shared" si="5"/>
        <v>#DIV/0!</v>
      </c>
      <c r="Y140" s="134"/>
      <c r="Z140" s="114"/>
      <c r="AA140" s="115"/>
    </row>
    <row r="141" spans="1:27" x14ac:dyDescent="0.2">
      <c r="A141" s="5">
        <v>137</v>
      </c>
      <c r="B141" s="11" t="s">
        <v>214</v>
      </c>
      <c r="C141" s="7" t="s">
        <v>213</v>
      </c>
      <c r="D141" s="30"/>
      <c r="E141" s="30"/>
      <c r="F141" s="30"/>
      <c r="G141" s="30"/>
      <c r="H141" s="30"/>
      <c r="I141" s="30"/>
      <c r="J141" s="30"/>
      <c r="K141" s="30"/>
      <c r="L141" s="30"/>
      <c r="M141" s="30"/>
      <c r="N141" s="30"/>
      <c r="O141" s="30"/>
      <c r="P141" s="30"/>
      <c r="Q141" s="30"/>
      <c r="R141" s="30" t="s">
        <v>94</v>
      </c>
      <c r="S141" s="30"/>
      <c r="T141" s="30"/>
      <c r="U141" s="60"/>
      <c r="V141" s="52">
        <v>0</v>
      </c>
      <c r="W141" s="30">
        <f t="shared" si="4"/>
        <v>0</v>
      </c>
      <c r="X141" s="57" t="e">
        <f t="shared" si="5"/>
        <v>#DIV/0!</v>
      </c>
      <c r="Y141" s="134"/>
      <c r="Z141" s="114"/>
      <c r="AA141" s="115"/>
    </row>
    <row r="142" spans="1:27" x14ac:dyDescent="0.2">
      <c r="A142" s="5">
        <v>138</v>
      </c>
      <c r="B142" s="11" t="s">
        <v>39</v>
      </c>
      <c r="C142" s="7" t="s">
        <v>215</v>
      </c>
      <c r="D142" s="30"/>
      <c r="E142" s="30"/>
      <c r="F142" s="30"/>
      <c r="G142" s="30"/>
      <c r="H142" s="30"/>
      <c r="I142" s="30"/>
      <c r="J142" s="30"/>
      <c r="K142" s="30"/>
      <c r="L142" s="30"/>
      <c r="M142" s="30"/>
      <c r="N142" s="30"/>
      <c r="O142" s="30"/>
      <c r="P142" s="30"/>
      <c r="Q142" s="30"/>
      <c r="R142" s="30"/>
      <c r="S142" s="30"/>
      <c r="T142" s="30"/>
      <c r="U142" s="60"/>
      <c r="V142" s="52">
        <v>0</v>
      </c>
      <c r="W142" s="30">
        <f t="shared" si="4"/>
        <v>0</v>
      </c>
      <c r="X142" s="57" t="e">
        <f t="shared" si="5"/>
        <v>#DIV/0!</v>
      </c>
      <c r="Y142" s="134"/>
      <c r="Z142" s="114"/>
      <c r="AA142" s="115"/>
    </row>
    <row r="143" spans="1:27" x14ac:dyDescent="0.2">
      <c r="A143" s="5">
        <v>139</v>
      </c>
      <c r="B143" s="11" t="s">
        <v>107</v>
      </c>
      <c r="C143" s="7" t="s">
        <v>216</v>
      </c>
      <c r="D143" s="30"/>
      <c r="E143" s="30"/>
      <c r="F143" s="30"/>
      <c r="G143" s="30"/>
      <c r="H143" s="30"/>
      <c r="I143" s="30"/>
      <c r="J143" s="30"/>
      <c r="K143" s="30"/>
      <c r="L143" s="30"/>
      <c r="M143" s="30"/>
      <c r="N143" s="30"/>
      <c r="O143" s="30"/>
      <c r="P143" s="30"/>
      <c r="Q143" s="30"/>
      <c r="R143" s="30"/>
      <c r="S143" s="30"/>
      <c r="T143" s="30"/>
      <c r="U143" s="60"/>
      <c r="V143" s="52">
        <v>0</v>
      </c>
      <c r="W143" s="30">
        <f t="shared" si="4"/>
        <v>0</v>
      </c>
      <c r="X143" s="57" t="e">
        <f t="shared" si="5"/>
        <v>#DIV/0!</v>
      </c>
      <c r="Y143" s="134"/>
      <c r="Z143" s="114"/>
      <c r="AA143" s="115"/>
    </row>
    <row r="144" spans="1:27" x14ac:dyDescent="0.2">
      <c r="A144" s="5">
        <v>140</v>
      </c>
      <c r="B144" s="11" t="s">
        <v>217</v>
      </c>
      <c r="C144" s="7" t="s">
        <v>218</v>
      </c>
      <c r="D144" s="30"/>
      <c r="E144" s="30"/>
      <c r="F144" s="30"/>
      <c r="G144" s="30"/>
      <c r="H144" s="30"/>
      <c r="I144" s="30"/>
      <c r="J144" s="30"/>
      <c r="K144" s="30"/>
      <c r="L144" s="30"/>
      <c r="M144" s="30"/>
      <c r="N144" s="30"/>
      <c r="O144" s="30"/>
      <c r="P144" s="30"/>
      <c r="Q144" s="30"/>
      <c r="R144" s="30"/>
      <c r="S144" s="30"/>
      <c r="T144" s="30"/>
      <c r="U144" s="60"/>
      <c r="V144" s="52">
        <v>0</v>
      </c>
      <c r="W144" s="30">
        <f t="shared" si="4"/>
        <v>0</v>
      </c>
      <c r="X144" s="57" t="e">
        <f t="shared" si="5"/>
        <v>#DIV/0!</v>
      </c>
      <c r="Y144" s="134"/>
      <c r="Z144" s="114"/>
      <c r="AA144" s="115"/>
    </row>
    <row r="145" spans="1:27" x14ac:dyDescent="0.2">
      <c r="A145" s="5">
        <v>141</v>
      </c>
      <c r="B145" s="11" t="s">
        <v>132</v>
      </c>
      <c r="C145" s="7" t="s">
        <v>219</v>
      </c>
      <c r="D145" s="30"/>
      <c r="E145" s="30"/>
      <c r="F145" s="30"/>
      <c r="G145" s="30"/>
      <c r="H145" s="30">
        <v>32</v>
      </c>
      <c r="I145" s="30"/>
      <c r="J145" s="30"/>
      <c r="K145" s="30"/>
      <c r="L145" s="30"/>
      <c r="M145" s="30"/>
      <c r="N145" s="30"/>
      <c r="O145" s="30"/>
      <c r="P145" s="30"/>
      <c r="Q145" s="30"/>
      <c r="R145" s="30"/>
      <c r="S145" s="30"/>
      <c r="T145" s="30"/>
      <c r="U145" s="60"/>
      <c r="V145" s="52">
        <v>1</v>
      </c>
      <c r="W145" s="30">
        <f t="shared" si="4"/>
        <v>32</v>
      </c>
      <c r="X145" s="57">
        <f t="shared" si="5"/>
        <v>32</v>
      </c>
      <c r="Y145" s="134"/>
      <c r="Z145" s="114"/>
      <c r="AA145" s="115"/>
    </row>
    <row r="146" spans="1:27" x14ac:dyDescent="0.2">
      <c r="A146" s="5">
        <v>142</v>
      </c>
      <c r="B146" s="11" t="s">
        <v>220</v>
      </c>
      <c r="C146" s="7" t="s">
        <v>219</v>
      </c>
      <c r="D146" s="30"/>
      <c r="E146" s="30"/>
      <c r="F146" s="30"/>
      <c r="G146" s="30"/>
      <c r="H146" s="30"/>
      <c r="I146" s="30"/>
      <c r="J146" s="30"/>
      <c r="K146" s="30"/>
      <c r="L146" s="30"/>
      <c r="M146" s="30"/>
      <c r="N146" s="30"/>
      <c r="O146" s="30"/>
      <c r="P146" s="30"/>
      <c r="Q146" s="30"/>
      <c r="R146" s="30"/>
      <c r="S146" s="30"/>
      <c r="T146" s="30"/>
      <c r="U146" s="60"/>
      <c r="V146" s="52">
        <v>0</v>
      </c>
      <c r="W146" s="30">
        <f t="shared" si="4"/>
        <v>0</v>
      </c>
      <c r="X146" s="57" t="e">
        <f t="shared" si="5"/>
        <v>#DIV/0!</v>
      </c>
      <c r="Y146" s="134"/>
      <c r="Z146" s="114"/>
      <c r="AA146" s="115"/>
    </row>
    <row r="147" spans="1:27" x14ac:dyDescent="0.2">
      <c r="A147" s="5">
        <v>143</v>
      </c>
      <c r="B147" s="11" t="s">
        <v>119</v>
      </c>
      <c r="C147" s="7" t="s">
        <v>367</v>
      </c>
      <c r="D147" s="30"/>
      <c r="E147" s="30"/>
      <c r="F147" s="30"/>
      <c r="G147" s="30"/>
      <c r="H147" s="30"/>
      <c r="I147" s="30"/>
      <c r="J147" s="30"/>
      <c r="K147" s="30"/>
      <c r="L147" s="30"/>
      <c r="M147" s="30"/>
      <c r="N147" s="30"/>
      <c r="O147" s="30"/>
      <c r="P147" s="30"/>
      <c r="Q147" s="30"/>
      <c r="R147" s="30"/>
      <c r="S147" s="30"/>
      <c r="T147" s="30"/>
      <c r="U147" s="60"/>
      <c r="V147" s="52">
        <v>0</v>
      </c>
      <c r="W147" s="30">
        <f t="shared" si="4"/>
        <v>0</v>
      </c>
      <c r="X147" s="57" t="e">
        <f t="shared" si="5"/>
        <v>#DIV/0!</v>
      </c>
      <c r="Y147" s="134"/>
      <c r="Z147" s="114"/>
      <c r="AA147" s="115"/>
    </row>
    <row r="148" spans="1:27" x14ac:dyDescent="0.2">
      <c r="A148" s="5">
        <v>144</v>
      </c>
      <c r="B148" s="11" t="s">
        <v>132</v>
      </c>
      <c r="C148" s="7" t="s">
        <v>221</v>
      </c>
      <c r="D148" s="30"/>
      <c r="E148" s="30"/>
      <c r="F148" s="30"/>
      <c r="G148" s="30"/>
      <c r="H148" s="30"/>
      <c r="I148" s="30"/>
      <c r="J148" s="30"/>
      <c r="K148" s="30"/>
      <c r="L148" s="30"/>
      <c r="M148" s="30"/>
      <c r="N148" s="30"/>
      <c r="O148" s="30"/>
      <c r="P148" s="30"/>
      <c r="Q148" s="30"/>
      <c r="R148" s="30"/>
      <c r="S148" s="30"/>
      <c r="T148" s="30"/>
      <c r="U148" s="60"/>
      <c r="V148" s="52">
        <v>0</v>
      </c>
      <c r="W148" s="30">
        <f t="shared" si="4"/>
        <v>0</v>
      </c>
      <c r="X148" s="57" t="e">
        <f t="shared" si="5"/>
        <v>#DIV/0!</v>
      </c>
      <c r="Y148" s="134"/>
      <c r="Z148" s="114"/>
      <c r="AA148" s="115"/>
    </row>
    <row r="149" spans="1:27" x14ac:dyDescent="0.2">
      <c r="A149" s="5">
        <v>145</v>
      </c>
      <c r="B149" s="11" t="s">
        <v>222</v>
      </c>
      <c r="C149" s="7" t="s">
        <v>223</v>
      </c>
      <c r="D149" s="30"/>
      <c r="E149" s="30"/>
      <c r="F149" s="30"/>
      <c r="G149" s="30"/>
      <c r="H149" s="30"/>
      <c r="I149" s="30"/>
      <c r="J149" s="30"/>
      <c r="K149" s="30"/>
      <c r="L149" s="30"/>
      <c r="M149" s="30"/>
      <c r="N149" s="30"/>
      <c r="O149" s="21">
        <v>32</v>
      </c>
      <c r="P149" s="30"/>
      <c r="Q149" s="30"/>
      <c r="R149" s="23">
        <v>33</v>
      </c>
      <c r="S149" s="23">
        <v>33</v>
      </c>
      <c r="T149" s="30"/>
      <c r="U149" s="60"/>
      <c r="V149" s="52">
        <v>3</v>
      </c>
      <c r="W149" s="30">
        <f t="shared" si="4"/>
        <v>98</v>
      </c>
      <c r="X149" s="57">
        <f t="shared" si="5"/>
        <v>32.666666666666664</v>
      </c>
      <c r="Y149" s="134"/>
      <c r="Z149" s="114">
        <v>1</v>
      </c>
      <c r="AA149" s="115">
        <v>2</v>
      </c>
    </row>
    <row r="150" spans="1:27" x14ac:dyDescent="0.2">
      <c r="A150" s="5">
        <v>146</v>
      </c>
      <c r="B150" s="11" t="s">
        <v>145</v>
      </c>
      <c r="C150" s="7" t="s">
        <v>224</v>
      </c>
      <c r="D150" s="21">
        <v>29</v>
      </c>
      <c r="E150" s="30"/>
      <c r="F150" s="30"/>
      <c r="G150" s="22">
        <v>27</v>
      </c>
      <c r="H150" s="30">
        <v>29</v>
      </c>
      <c r="I150" s="30"/>
      <c r="J150" s="30" t="s">
        <v>94</v>
      </c>
      <c r="K150" s="30"/>
      <c r="L150" s="30"/>
      <c r="M150" s="30"/>
      <c r="N150" s="30"/>
      <c r="O150" s="30">
        <v>29</v>
      </c>
      <c r="P150" s="30"/>
      <c r="Q150" s="30"/>
      <c r="R150" s="30">
        <v>26</v>
      </c>
      <c r="S150" s="30">
        <v>27</v>
      </c>
      <c r="T150" s="30"/>
      <c r="U150" s="60"/>
      <c r="V150" s="52">
        <v>6</v>
      </c>
      <c r="W150" s="30">
        <f t="shared" si="4"/>
        <v>167</v>
      </c>
      <c r="X150" s="57">
        <f t="shared" si="5"/>
        <v>27.833333333333332</v>
      </c>
      <c r="Y150" s="134">
        <v>1</v>
      </c>
      <c r="Z150" s="114">
        <v>1</v>
      </c>
      <c r="AA150" s="115"/>
    </row>
    <row r="151" spans="1:27" x14ac:dyDescent="0.2">
      <c r="A151" s="5">
        <v>147</v>
      </c>
      <c r="B151" s="11" t="s">
        <v>225</v>
      </c>
      <c r="C151" s="7" t="s">
        <v>226</v>
      </c>
      <c r="D151" s="30"/>
      <c r="E151" s="30"/>
      <c r="F151" s="30"/>
      <c r="G151" s="30"/>
      <c r="H151" s="30"/>
      <c r="I151" s="30"/>
      <c r="J151" s="30"/>
      <c r="K151" s="30"/>
      <c r="L151" s="30"/>
      <c r="M151" s="30"/>
      <c r="N151" s="30"/>
      <c r="O151" s="30"/>
      <c r="P151" s="30"/>
      <c r="Q151" s="30"/>
      <c r="R151" s="30"/>
      <c r="S151" s="30"/>
      <c r="T151" s="30"/>
      <c r="U151" s="60"/>
      <c r="V151" s="52">
        <v>0</v>
      </c>
      <c r="W151" s="30">
        <f t="shared" si="4"/>
        <v>0</v>
      </c>
      <c r="X151" s="57" t="e">
        <f t="shared" si="5"/>
        <v>#DIV/0!</v>
      </c>
      <c r="Y151" s="134"/>
      <c r="Z151" s="114"/>
      <c r="AA151" s="115"/>
    </row>
    <row r="152" spans="1:27" x14ac:dyDescent="0.2">
      <c r="A152" s="5">
        <v>148</v>
      </c>
      <c r="B152" s="11" t="s">
        <v>227</v>
      </c>
      <c r="C152" s="7" t="s">
        <v>226</v>
      </c>
      <c r="D152" s="30"/>
      <c r="E152" s="30"/>
      <c r="F152" s="30"/>
      <c r="G152" s="30"/>
      <c r="H152" s="30"/>
      <c r="I152" s="30"/>
      <c r="J152" s="30"/>
      <c r="K152" s="30"/>
      <c r="L152" s="30"/>
      <c r="M152" s="30"/>
      <c r="N152" s="30"/>
      <c r="O152" s="30"/>
      <c r="P152" s="30"/>
      <c r="Q152" s="30"/>
      <c r="R152" s="30"/>
      <c r="S152" s="30"/>
      <c r="T152" s="30"/>
      <c r="U152" s="60"/>
      <c r="V152" s="52">
        <v>0</v>
      </c>
      <c r="W152" s="30">
        <f t="shared" si="4"/>
        <v>0</v>
      </c>
      <c r="X152" s="57" t="e">
        <f t="shared" si="5"/>
        <v>#DIV/0!</v>
      </c>
      <c r="Y152" s="134"/>
      <c r="Z152" s="114"/>
      <c r="AA152" s="115"/>
    </row>
    <row r="153" spans="1:27" x14ac:dyDescent="0.2">
      <c r="A153" s="5">
        <v>149</v>
      </c>
      <c r="B153" s="11" t="s">
        <v>228</v>
      </c>
      <c r="C153" s="7" t="s">
        <v>226</v>
      </c>
      <c r="D153" s="30"/>
      <c r="E153" s="30"/>
      <c r="F153" s="30"/>
      <c r="G153" s="30"/>
      <c r="H153" s="30"/>
      <c r="I153" s="30"/>
      <c r="J153" s="30"/>
      <c r="K153" s="30"/>
      <c r="L153" s="30"/>
      <c r="M153" s="30"/>
      <c r="N153" s="30"/>
      <c r="O153" s="30"/>
      <c r="P153" s="30"/>
      <c r="Q153" s="30"/>
      <c r="R153" s="30"/>
      <c r="S153" s="30"/>
      <c r="T153" s="30"/>
      <c r="U153" s="60"/>
      <c r="V153" s="52">
        <v>0</v>
      </c>
      <c r="W153" s="30">
        <f t="shared" si="4"/>
        <v>0</v>
      </c>
      <c r="X153" s="57" t="e">
        <f t="shared" si="5"/>
        <v>#DIV/0!</v>
      </c>
      <c r="Y153" s="134"/>
      <c r="Z153" s="114"/>
      <c r="AA153" s="115"/>
    </row>
    <row r="154" spans="1:27" x14ac:dyDescent="0.2">
      <c r="A154" s="5">
        <v>150</v>
      </c>
      <c r="B154" s="11" t="s">
        <v>214</v>
      </c>
      <c r="C154" s="7" t="s">
        <v>226</v>
      </c>
      <c r="D154" s="30"/>
      <c r="E154" s="30"/>
      <c r="F154" s="30"/>
      <c r="G154" s="30"/>
      <c r="H154" s="30"/>
      <c r="I154" s="30"/>
      <c r="J154" s="30"/>
      <c r="K154" s="30"/>
      <c r="L154" s="30"/>
      <c r="M154" s="30"/>
      <c r="N154" s="30"/>
      <c r="O154" s="30"/>
      <c r="P154" s="30"/>
      <c r="Q154" s="30"/>
      <c r="R154" s="30"/>
      <c r="S154" s="30"/>
      <c r="T154" s="30"/>
      <c r="U154" s="60"/>
      <c r="V154" s="52">
        <v>0</v>
      </c>
      <c r="W154" s="30">
        <f t="shared" si="4"/>
        <v>0</v>
      </c>
      <c r="X154" s="57" t="e">
        <f t="shared" si="5"/>
        <v>#DIV/0!</v>
      </c>
      <c r="Y154" s="134"/>
      <c r="Z154" s="114"/>
      <c r="AA154" s="115"/>
    </row>
    <row r="155" spans="1:27" x14ac:dyDescent="0.2">
      <c r="A155" s="5">
        <v>151</v>
      </c>
      <c r="B155" s="11" t="s">
        <v>229</v>
      </c>
      <c r="C155" s="7" t="s">
        <v>230</v>
      </c>
      <c r="D155" s="30"/>
      <c r="E155" s="30"/>
      <c r="F155" s="30"/>
      <c r="G155" s="30"/>
      <c r="H155" s="30"/>
      <c r="I155" s="30"/>
      <c r="J155" s="30"/>
      <c r="K155" s="30"/>
      <c r="L155" s="30"/>
      <c r="M155" s="30"/>
      <c r="N155" s="30"/>
      <c r="O155" s="30"/>
      <c r="P155" s="30"/>
      <c r="Q155" s="30"/>
      <c r="R155" s="30"/>
      <c r="S155" s="30"/>
      <c r="T155" s="30"/>
      <c r="U155" s="60"/>
      <c r="V155" s="52">
        <v>0</v>
      </c>
      <c r="W155" s="30">
        <f t="shared" si="4"/>
        <v>0</v>
      </c>
      <c r="X155" s="57" t="e">
        <f t="shared" si="5"/>
        <v>#DIV/0!</v>
      </c>
      <c r="Y155" s="134"/>
      <c r="Z155" s="114"/>
      <c r="AA155" s="115"/>
    </row>
    <row r="156" spans="1:27" x14ac:dyDescent="0.2">
      <c r="A156" s="5">
        <v>152</v>
      </c>
      <c r="B156" s="11" t="s">
        <v>231</v>
      </c>
      <c r="C156" s="7" t="s">
        <v>232</v>
      </c>
      <c r="D156" s="30"/>
      <c r="E156" s="30"/>
      <c r="F156" s="30"/>
      <c r="G156" s="30"/>
      <c r="H156" s="30"/>
      <c r="I156" s="30"/>
      <c r="J156" s="30"/>
      <c r="K156" s="30"/>
      <c r="L156" s="30"/>
      <c r="M156" s="30"/>
      <c r="N156" s="30"/>
      <c r="O156" s="30"/>
      <c r="P156" s="30"/>
      <c r="Q156" s="30"/>
      <c r="R156" s="30"/>
      <c r="S156" s="30"/>
      <c r="T156" s="30"/>
      <c r="U156" s="60"/>
      <c r="V156" s="52">
        <v>0</v>
      </c>
      <c r="W156" s="30">
        <f t="shared" si="4"/>
        <v>0</v>
      </c>
      <c r="X156" s="57" t="e">
        <f t="shared" si="5"/>
        <v>#DIV/0!</v>
      </c>
      <c r="Y156" s="134"/>
      <c r="Z156" s="114"/>
      <c r="AA156" s="115"/>
    </row>
    <row r="157" spans="1:27" x14ac:dyDescent="0.2">
      <c r="A157" s="5">
        <v>153</v>
      </c>
      <c r="B157" s="11" t="s">
        <v>233</v>
      </c>
      <c r="C157" s="7" t="s">
        <v>232</v>
      </c>
      <c r="D157" s="30"/>
      <c r="E157" s="30"/>
      <c r="F157" s="30"/>
      <c r="G157" s="30"/>
      <c r="H157" s="30"/>
      <c r="I157" s="30"/>
      <c r="J157" s="30"/>
      <c r="K157" s="30"/>
      <c r="L157" s="30"/>
      <c r="M157" s="30"/>
      <c r="N157" s="30"/>
      <c r="O157" s="30"/>
      <c r="P157" s="30"/>
      <c r="Q157" s="30"/>
      <c r="R157" s="30"/>
      <c r="S157" s="30"/>
      <c r="T157" s="30"/>
      <c r="U157" s="60"/>
      <c r="V157" s="52">
        <v>0</v>
      </c>
      <c r="W157" s="30">
        <f t="shared" si="4"/>
        <v>0</v>
      </c>
      <c r="X157" s="57" t="e">
        <f t="shared" si="5"/>
        <v>#DIV/0!</v>
      </c>
      <c r="Y157" s="134"/>
      <c r="Z157" s="114"/>
      <c r="AA157" s="115"/>
    </row>
    <row r="158" spans="1:27" x14ac:dyDescent="0.2">
      <c r="A158" s="5">
        <v>154</v>
      </c>
      <c r="B158" s="11" t="s">
        <v>101</v>
      </c>
      <c r="C158" s="7" t="s">
        <v>234</v>
      </c>
      <c r="D158" s="30"/>
      <c r="E158" s="30"/>
      <c r="F158" s="30"/>
      <c r="G158" s="30"/>
      <c r="H158" s="30"/>
      <c r="I158" s="30"/>
      <c r="J158" s="30"/>
      <c r="K158" s="30"/>
      <c r="L158" s="30"/>
      <c r="M158" s="30"/>
      <c r="N158" s="30"/>
      <c r="O158" s="30"/>
      <c r="P158" s="30"/>
      <c r="Q158" s="30"/>
      <c r="R158" s="30"/>
      <c r="S158" s="30">
        <v>25</v>
      </c>
      <c r="T158" s="30"/>
      <c r="U158" s="60"/>
      <c r="V158" s="52">
        <v>1</v>
      </c>
      <c r="W158" s="30">
        <f t="shared" si="4"/>
        <v>25</v>
      </c>
      <c r="X158" s="57">
        <f t="shared" si="5"/>
        <v>25</v>
      </c>
      <c r="Y158" s="134"/>
      <c r="Z158" s="114"/>
      <c r="AA158" s="115"/>
    </row>
    <row r="159" spans="1:27" x14ac:dyDescent="0.2">
      <c r="A159" s="5">
        <v>155</v>
      </c>
      <c r="B159" s="11" t="s">
        <v>235</v>
      </c>
      <c r="C159" s="7" t="s">
        <v>236</v>
      </c>
      <c r="D159" s="30"/>
      <c r="E159" s="30"/>
      <c r="F159" s="30"/>
      <c r="G159" s="30"/>
      <c r="H159" s="30"/>
      <c r="I159" s="30"/>
      <c r="J159" s="30"/>
      <c r="K159" s="30"/>
      <c r="L159" s="30"/>
      <c r="M159" s="30"/>
      <c r="N159" s="30"/>
      <c r="O159" s="30"/>
      <c r="P159" s="30"/>
      <c r="Q159" s="30"/>
      <c r="R159" s="30"/>
      <c r="S159" s="30"/>
      <c r="T159" s="30"/>
      <c r="U159" s="60"/>
      <c r="V159" s="52">
        <v>0</v>
      </c>
      <c r="W159" s="30">
        <f t="shared" si="4"/>
        <v>0</v>
      </c>
      <c r="X159" s="57" t="e">
        <f t="shared" si="5"/>
        <v>#DIV/0!</v>
      </c>
      <c r="Y159" s="134"/>
      <c r="Z159" s="114"/>
      <c r="AA159" s="115"/>
    </row>
    <row r="160" spans="1:27" x14ac:dyDescent="0.2">
      <c r="A160" s="5">
        <v>156</v>
      </c>
      <c r="B160" s="11" t="s">
        <v>237</v>
      </c>
      <c r="C160" s="7" t="s">
        <v>238</v>
      </c>
      <c r="D160" s="30"/>
      <c r="E160" s="30"/>
      <c r="F160" s="30"/>
      <c r="G160" s="30"/>
      <c r="H160" s="30"/>
      <c r="I160" s="30"/>
      <c r="J160" s="30"/>
      <c r="K160" s="30"/>
      <c r="L160" s="30"/>
      <c r="M160" s="30"/>
      <c r="N160" s="30"/>
      <c r="O160" s="30"/>
      <c r="P160" s="30"/>
      <c r="Q160" s="30"/>
      <c r="R160" s="30"/>
      <c r="S160" s="30"/>
      <c r="T160" s="30"/>
      <c r="U160" s="60"/>
      <c r="V160" s="52">
        <v>0</v>
      </c>
      <c r="W160" s="30">
        <f t="shared" si="4"/>
        <v>0</v>
      </c>
      <c r="X160" s="57" t="e">
        <f t="shared" si="5"/>
        <v>#DIV/0!</v>
      </c>
      <c r="Y160" s="134"/>
      <c r="Z160" s="114"/>
      <c r="AA160" s="115"/>
    </row>
    <row r="161" spans="1:27" x14ac:dyDescent="0.2">
      <c r="A161" s="5">
        <v>157</v>
      </c>
      <c r="B161" s="11" t="s">
        <v>107</v>
      </c>
      <c r="C161" s="7" t="s">
        <v>239</v>
      </c>
      <c r="D161" s="30"/>
      <c r="E161" s="30"/>
      <c r="F161" s="30"/>
      <c r="G161" s="30"/>
      <c r="H161" s="30"/>
      <c r="I161" s="30"/>
      <c r="J161" s="30"/>
      <c r="K161" s="30"/>
      <c r="L161" s="30"/>
      <c r="M161" s="30"/>
      <c r="N161" s="30"/>
      <c r="O161" s="30"/>
      <c r="P161" s="30"/>
      <c r="Q161" s="30"/>
      <c r="R161" s="30"/>
      <c r="S161" s="30">
        <v>26</v>
      </c>
      <c r="T161" s="30"/>
      <c r="U161" s="63">
        <v>26</v>
      </c>
      <c r="V161" s="52">
        <v>2</v>
      </c>
      <c r="W161" s="30">
        <f t="shared" si="4"/>
        <v>52</v>
      </c>
      <c r="X161" s="57">
        <f t="shared" si="5"/>
        <v>26</v>
      </c>
      <c r="Y161" s="134"/>
      <c r="Z161" s="114"/>
      <c r="AA161" s="115">
        <v>1</v>
      </c>
    </row>
    <row r="162" spans="1:27" x14ac:dyDescent="0.2">
      <c r="A162" s="5">
        <v>158</v>
      </c>
      <c r="B162" s="11" t="s">
        <v>240</v>
      </c>
      <c r="C162" s="7" t="s">
        <v>239</v>
      </c>
      <c r="D162" s="30"/>
      <c r="E162" s="30"/>
      <c r="F162" s="30"/>
      <c r="G162" s="30"/>
      <c r="H162" s="30"/>
      <c r="I162" s="30"/>
      <c r="J162" s="30"/>
      <c r="K162" s="30"/>
      <c r="L162" s="30"/>
      <c r="M162" s="30"/>
      <c r="N162" s="30"/>
      <c r="O162" s="30"/>
      <c r="P162" s="30"/>
      <c r="Q162" s="30"/>
      <c r="R162" s="30"/>
      <c r="S162" s="30">
        <v>14</v>
      </c>
      <c r="T162" s="30"/>
      <c r="U162" s="60"/>
      <c r="V162" s="52">
        <v>1</v>
      </c>
      <c r="W162" s="30">
        <f t="shared" si="4"/>
        <v>14</v>
      </c>
      <c r="X162" s="57">
        <f t="shared" si="5"/>
        <v>14</v>
      </c>
      <c r="Y162" s="134"/>
      <c r="Z162" s="114"/>
      <c r="AA162" s="115"/>
    </row>
    <row r="163" spans="1:27" x14ac:dyDescent="0.2">
      <c r="A163" s="5">
        <v>159</v>
      </c>
      <c r="B163" s="11" t="s">
        <v>102</v>
      </c>
      <c r="C163" s="7" t="s">
        <v>241</v>
      </c>
      <c r="D163" s="30"/>
      <c r="E163" s="30"/>
      <c r="F163" s="30"/>
      <c r="G163" s="30"/>
      <c r="H163" s="30"/>
      <c r="I163" s="30"/>
      <c r="J163" s="30"/>
      <c r="K163" s="30"/>
      <c r="L163" s="30"/>
      <c r="M163" s="30"/>
      <c r="N163" s="30"/>
      <c r="O163" s="30"/>
      <c r="P163" s="30"/>
      <c r="Q163" s="30"/>
      <c r="R163" s="30"/>
      <c r="S163" s="30"/>
      <c r="T163" s="30"/>
      <c r="U163" s="60"/>
      <c r="V163" s="52">
        <v>0</v>
      </c>
      <c r="W163" s="30">
        <f t="shared" si="4"/>
        <v>0</v>
      </c>
      <c r="X163" s="57" t="e">
        <f t="shared" si="5"/>
        <v>#DIV/0!</v>
      </c>
      <c r="Y163" s="134"/>
      <c r="Z163" s="114"/>
      <c r="AA163" s="115"/>
    </row>
    <row r="164" spans="1:27" x14ac:dyDescent="0.2">
      <c r="A164" s="5">
        <v>160</v>
      </c>
      <c r="B164" s="11" t="s">
        <v>242</v>
      </c>
      <c r="C164" s="7" t="s">
        <v>241</v>
      </c>
      <c r="D164" s="30"/>
      <c r="E164" s="30"/>
      <c r="F164" s="30"/>
      <c r="G164" s="30"/>
      <c r="H164" s="30"/>
      <c r="I164" s="30"/>
      <c r="J164" s="30"/>
      <c r="K164" s="30"/>
      <c r="L164" s="30"/>
      <c r="M164" s="30"/>
      <c r="N164" s="30"/>
      <c r="O164" s="30"/>
      <c r="P164" s="30"/>
      <c r="Q164" s="30"/>
      <c r="R164" s="30"/>
      <c r="S164" s="30"/>
      <c r="T164" s="30"/>
      <c r="U164" s="60"/>
      <c r="V164" s="52">
        <v>0</v>
      </c>
      <c r="W164" s="30">
        <f t="shared" si="4"/>
        <v>0</v>
      </c>
      <c r="X164" s="57" t="e">
        <f t="shared" si="5"/>
        <v>#DIV/0!</v>
      </c>
      <c r="Y164" s="134"/>
      <c r="Z164" s="114"/>
      <c r="AA164" s="115"/>
    </row>
    <row r="165" spans="1:27" x14ac:dyDescent="0.2">
      <c r="A165" s="5">
        <v>161</v>
      </c>
      <c r="B165" s="11" t="s">
        <v>243</v>
      </c>
      <c r="C165" s="7" t="s">
        <v>244</v>
      </c>
      <c r="D165" s="30"/>
      <c r="E165" s="30"/>
      <c r="F165" s="30"/>
      <c r="G165" s="30"/>
      <c r="H165" s="30"/>
      <c r="I165" s="30"/>
      <c r="J165" s="30"/>
      <c r="K165" s="30"/>
      <c r="L165" s="30"/>
      <c r="M165" s="30"/>
      <c r="N165" s="30"/>
      <c r="O165" s="30"/>
      <c r="P165" s="30"/>
      <c r="Q165" s="30"/>
      <c r="R165" s="30"/>
      <c r="S165" s="30"/>
      <c r="T165" s="30"/>
      <c r="U165" s="60"/>
      <c r="V165" s="52">
        <v>0</v>
      </c>
      <c r="W165" s="30">
        <f t="shared" si="4"/>
        <v>0</v>
      </c>
      <c r="X165" s="57" t="e">
        <f t="shared" si="5"/>
        <v>#DIV/0!</v>
      </c>
      <c r="Y165" s="134"/>
      <c r="Z165" s="114"/>
      <c r="AA165" s="115"/>
    </row>
    <row r="166" spans="1:27" x14ac:dyDescent="0.2">
      <c r="A166" s="5">
        <v>162</v>
      </c>
      <c r="B166" s="11" t="s">
        <v>245</v>
      </c>
      <c r="C166" s="7" t="s">
        <v>244</v>
      </c>
      <c r="D166" s="30"/>
      <c r="E166" s="30"/>
      <c r="F166" s="30"/>
      <c r="G166" s="30"/>
      <c r="H166" s="30"/>
      <c r="I166" s="30"/>
      <c r="J166" s="30"/>
      <c r="K166" s="30"/>
      <c r="L166" s="30"/>
      <c r="M166" s="30"/>
      <c r="N166" s="30"/>
      <c r="O166" s="30"/>
      <c r="P166" s="30"/>
      <c r="Q166" s="30"/>
      <c r="R166" s="30"/>
      <c r="S166" s="30"/>
      <c r="T166" s="30"/>
      <c r="U166" s="60"/>
      <c r="V166" s="52">
        <v>0</v>
      </c>
      <c r="W166" s="30">
        <f t="shared" si="4"/>
        <v>0</v>
      </c>
      <c r="X166" s="57" t="e">
        <f t="shared" si="5"/>
        <v>#DIV/0!</v>
      </c>
      <c r="Y166" s="134"/>
      <c r="Z166" s="114"/>
      <c r="AA166" s="115"/>
    </row>
    <row r="167" spans="1:27" x14ac:dyDescent="0.2">
      <c r="A167" s="5">
        <v>163</v>
      </c>
      <c r="B167" s="11" t="s">
        <v>39</v>
      </c>
      <c r="C167" s="7" t="s">
        <v>247</v>
      </c>
      <c r="D167" s="30"/>
      <c r="E167" s="30"/>
      <c r="F167" s="30"/>
      <c r="G167" s="30"/>
      <c r="H167" s="30"/>
      <c r="I167" s="30"/>
      <c r="J167" s="30"/>
      <c r="K167" s="30"/>
      <c r="L167" s="30"/>
      <c r="M167" s="30"/>
      <c r="N167" s="30"/>
      <c r="O167" s="30"/>
      <c r="P167" s="30"/>
      <c r="Q167" s="30"/>
      <c r="R167" s="30"/>
      <c r="S167" s="30"/>
      <c r="T167" s="30"/>
      <c r="U167" s="60"/>
      <c r="V167" s="52">
        <v>0</v>
      </c>
      <c r="W167" s="30">
        <f t="shared" si="4"/>
        <v>0</v>
      </c>
      <c r="X167" s="57" t="e">
        <f t="shared" si="5"/>
        <v>#DIV/0!</v>
      </c>
      <c r="Y167" s="134"/>
      <c r="Z167" s="114"/>
      <c r="AA167" s="115"/>
    </row>
    <row r="168" spans="1:27" x14ac:dyDescent="0.2">
      <c r="A168" s="5">
        <v>164</v>
      </c>
      <c r="B168" s="11" t="s">
        <v>248</v>
      </c>
      <c r="C168" s="7" t="s">
        <v>249</v>
      </c>
      <c r="D168" s="30"/>
      <c r="E168" s="30"/>
      <c r="F168" s="30"/>
      <c r="G168" s="30"/>
      <c r="H168" s="30"/>
      <c r="I168" s="30"/>
      <c r="J168" s="30"/>
      <c r="K168" s="30"/>
      <c r="L168" s="30"/>
      <c r="M168" s="30"/>
      <c r="N168" s="30"/>
      <c r="O168" s="30"/>
      <c r="P168" s="30"/>
      <c r="Q168" s="30"/>
      <c r="R168" s="30"/>
      <c r="S168" s="30"/>
      <c r="T168" s="30"/>
      <c r="U168" s="60"/>
      <c r="V168" s="52">
        <v>0</v>
      </c>
      <c r="W168" s="30">
        <f t="shared" si="4"/>
        <v>0</v>
      </c>
      <c r="X168" s="57" t="e">
        <f t="shared" si="5"/>
        <v>#DIV/0!</v>
      </c>
      <c r="Y168" s="134"/>
      <c r="Z168" s="114"/>
      <c r="AA168" s="115"/>
    </row>
    <row r="169" spans="1:27" x14ac:dyDescent="0.2">
      <c r="A169" s="5">
        <v>165</v>
      </c>
      <c r="B169" s="11" t="s">
        <v>73</v>
      </c>
      <c r="C169" s="7" t="s">
        <v>250</v>
      </c>
      <c r="D169" s="30"/>
      <c r="E169" s="30"/>
      <c r="F169" s="30"/>
      <c r="G169" s="30"/>
      <c r="H169" s="30"/>
      <c r="I169" s="30"/>
      <c r="J169" s="30"/>
      <c r="K169" s="30"/>
      <c r="L169" s="30"/>
      <c r="M169" s="30"/>
      <c r="N169" s="30"/>
      <c r="O169" s="30"/>
      <c r="P169" s="30"/>
      <c r="Q169" s="30"/>
      <c r="R169" s="30"/>
      <c r="S169" s="30"/>
      <c r="T169" s="30"/>
      <c r="U169" s="60"/>
      <c r="V169" s="52">
        <v>0</v>
      </c>
      <c r="W169" s="30">
        <f t="shared" si="4"/>
        <v>0</v>
      </c>
      <c r="X169" s="57" t="e">
        <f t="shared" si="5"/>
        <v>#DIV/0!</v>
      </c>
      <c r="Y169" s="134"/>
      <c r="Z169" s="114"/>
      <c r="AA169" s="115"/>
    </row>
    <row r="170" spans="1:27" x14ac:dyDescent="0.2">
      <c r="A170" s="5">
        <v>166</v>
      </c>
      <c r="B170" s="11" t="s">
        <v>251</v>
      </c>
      <c r="C170" s="7" t="s">
        <v>252</v>
      </c>
      <c r="D170" s="30"/>
      <c r="E170" s="30"/>
      <c r="F170" s="30"/>
      <c r="G170" s="30"/>
      <c r="H170" s="30"/>
      <c r="I170" s="30"/>
      <c r="J170" s="30"/>
      <c r="K170" s="30"/>
      <c r="L170" s="30"/>
      <c r="M170" s="30"/>
      <c r="N170" s="30"/>
      <c r="O170" s="30"/>
      <c r="P170" s="30"/>
      <c r="Q170" s="30"/>
      <c r="R170" s="30"/>
      <c r="S170" s="30"/>
      <c r="T170" s="30"/>
      <c r="U170" s="60"/>
      <c r="V170" s="52">
        <v>0</v>
      </c>
      <c r="W170" s="30">
        <f t="shared" si="4"/>
        <v>0</v>
      </c>
      <c r="X170" s="57" t="e">
        <f t="shared" si="5"/>
        <v>#DIV/0!</v>
      </c>
      <c r="Y170" s="134"/>
      <c r="Z170" s="114"/>
      <c r="AA170" s="115"/>
    </row>
    <row r="171" spans="1:27" x14ac:dyDescent="0.2">
      <c r="A171" s="5">
        <v>167</v>
      </c>
      <c r="B171" s="11" t="s">
        <v>253</v>
      </c>
      <c r="C171" s="7" t="s">
        <v>254</v>
      </c>
      <c r="D171" s="30"/>
      <c r="E171" s="30"/>
      <c r="F171" s="30"/>
      <c r="G171" s="30"/>
      <c r="H171" s="30"/>
      <c r="I171" s="30"/>
      <c r="J171" s="30"/>
      <c r="K171" s="30"/>
      <c r="L171" s="30"/>
      <c r="M171" s="30"/>
      <c r="N171" s="30"/>
      <c r="O171" s="30"/>
      <c r="P171" s="30"/>
      <c r="Q171" s="30"/>
      <c r="R171" s="30"/>
      <c r="S171" s="30"/>
      <c r="T171" s="30"/>
      <c r="U171" s="60"/>
      <c r="V171" s="52">
        <v>0</v>
      </c>
      <c r="W171" s="30">
        <f t="shared" si="4"/>
        <v>0</v>
      </c>
      <c r="X171" s="57" t="e">
        <f t="shared" si="5"/>
        <v>#DIV/0!</v>
      </c>
      <c r="Y171" s="134"/>
      <c r="Z171" s="114"/>
      <c r="AA171" s="115"/>
    </row>
    <row r="172" spans="1:27" x14ac:dyDescent="0.2">
      <c r="A172" s="5">
        <v>168</v>
      </c>
      <c r="B172" s="11" t="s">
        <v>255</v>
      </c>
      <c r="C172" s="7" t="s">
        <v>254</v>
      </c>
      <c r="D172" s="30"/>
      <c r="E172" s="30"/>
      <c r="F172" s="30"/>
      <c r="G172" s="30"/>
      <c r="H172" s="30"/>
      <c r="I172" s="30"/>
      <c r="J172" s="30"/>
      <c r="K172" s="30"/>
      <c r="L172" s="30"/>
      <c r="M172" s="30"/>
      <c r="N172" s="30"/>
      <c r="O172" s="30"/>
      <c r="P172" s="30"/>
      <c r="Q172" s="30"/>
      <c r="R172" s="30"/>
      <c r="S172" s="30"/>
      <c r="T172" s="30"/>
      <c r="U172" s="60"/>
      <c r="V172" s="52">
        <v>0</v>
      </c>
      <c r="W172" s="30">
        <f t="shared" si="4"/>
        <v>0</v>
      </c>
      <c r="X172" s="57" t="e">
        <f t="shared" si="5"/>
        <v>#DIV/0!</v>
      </c>
      <c r="Y172" s="134"/>
      <c r="Z172" s="114"/>
      <c r="AA172" s="115"/>
    </row>
    <row r="173" spans="1:27" x14ac:dyDescent="0.2">
      <c r="A173" s="5">
        <v>169</v>
      </c>
      <c r="B173" s="11" t="s">
        <v>33</v>
      </c>
      <c r="C173" s="7" t="s">
        <v>254</v>
      </c>
      <c r="D173" s="30"/>
      <c r="E173" s="30"/>
      <c r="F173" s="30"/>
      <c r="G173" s="30"/>
      <c r="H173" s="30"/>
      <c r="I173" s="30"/>
      <c r="J173" s="30"/>
      <c r="K173" s="30"/>
      <c r="L173" s="30"/>
      <c r="M173" s="30"/>
      <c r="N173" s="30"/>
      <c r="O173" s="30"/>
      <c r="P173" s="30"/>
      <c r="Q173" s="30"/>
      <c r="R173" s="30"/>
      <c r="S173" s="30"/>
      <c r="T173" s="30"/>
      <c r="U173" s="60"/>
      <c r="V173" s="52">
        <v>0</v>
      </c>
      <c r="W173" s="30">
        <f t="shared" si="4"/>
        <v>0</v>
      </c>
      <c r="X173" s="57" t="e">
        <f t="shared" si="5"/>
        <v>#DIV/0!</v>
      </c>
      <c r="Y173" s="134"/>
      <c r="Z173" s="114"/>
      <c r="AA173" s="115"/>
    </row>
    <row r="174" spans="1:27" x14ac:dyDescent="0.2">
      <c r="A174" s="5">
        <v>170</v>
      </c>
      <c r="B174" s="11" t="s">
        <v>256</v>
      </c>
      <c r="C174" s="7" t="s">
        <v>257</v>
      </c>
      <c r="D174" s="30"/>
      <c r="E174" s="30"/>
      <c r="F174" s="30"/>
      <c r="G174" s="30"/>
      <c r="H174" s="30">
        <v>32</v>
      </c>
      <c r="I174" s="30"/>
      <c r="J174" s="30"/>
      <c r="K174" s="21">
        <v>32</v>
      </c>
      <c r="L174" s="30"/>
      <c r="M174" s="30"/>
      <c r="N174" s="30"/>
      <c r="O174" s="30" t="s">
        <v>94</v>
      </c>
      <c r="P174" s="30"/>
      <c r="Q174" s="22">
        <v>40</v>
      </c>
      <c r="R174" s="30">
        <v>29</v>
      </c>
      <c r="S174" s="30">
        <v>25</v>
      </c>
      <c r="T174" s="30"/>
      <c r="U174" s="60"/>
      <c r="V174" s="52">
        <v>5</v>
      </c>
      <c r="W174" s="30">
        <f t="shared" si="4"/>
        <v>158</v>
      </c>
      <c r="X174" s="57">
        <f t="shared" si="5"/>
        <v>31.6</v>
      </c>
      <c r="Y174" s="134">
        <v>1</v>
      </c>
      <c r="Z174" s="114">
        <v>1</v>
      </c>
      <c r="AA174" s="115"/>
    </row>
    <row r="175" spans="1:27" x14ac:dyDescent="0.2">
      <c r="A175" s="5">
        <v>171</v>
      </c>
      <c r="B175" s="11" t="s">
        <v>258</v>
      </c>
      <c r="C175" s="7" t="s">
        <v>257</v>
      </c>
      <c r="D175" s="30"/>
      <c r="E175" s="30"/>
      <c r="F175" s="30"/>
      <c r="G175" s="30"/>
      <c r="H175" s="30"/>
      <c r="I175" s="30"/>
      <c r="J175" s="30"/>
      <c r="K175" s="30"/>
      <c r="L175" s="30"/>
      <c r="M175" s="30"/>
      <c r="N175" s="30"/>
      <c r="O175" s="30"/>
      <c r="P175" s="30"/>
      <c r="Q175" s="30"/>
      <c r="R175" s="30"/>
      <c r="S175" s="30"/>
      <c r="T175" s="30"/>
      <c r="U175" s="60"/>
      <c r="V175" s="52">
        <v>0</v>
      </c>
      <c r="W175" s="30">
        <f t="shared" si="4"/>
        <v>0</v>
      </c>
      <c r="X175" s="57" t="e">
        <f t="shared" si="5"/>
        <v>#DIV/0!</v>
      </c>
      <c r="Y175" s="134"/>
      <c r="Z175" s="114"/>
      <c r="AA175" s="115"/>
    </row>
    <row r="176" spans="1:27" x14ac:dyDescent="0.2">
      <c r="A176" s="5">
        <v>172</v>
      </c>
      <c r="B176" s="11" t="s">
        <v>115</v>
      </c>
      <c r="C176" s="7" t="s">
        <v>257</v>
      </c>
      <c r="D176" s="30"/>
      <c r="E176" s="30"/>
      <c r="F176" s="30"/>
      <c r="G176" s="30"/>
      <c r="H176" s="23">
        <v>33</v>
      </c>
      <c r="I176" s="30"/>
      <c r="J176" s="30"/>
      <c r="K176" s="22">
        <v>39</v>
      </c>
      <c r="L176" s="30"/>
      <c r="M176" s="21">
        <v>35</v>
      </c>
      <c r="N176" s="22">
        <v>38</v>
      </c>
      <c r="O176" s="30"/>
      <c r="P176" s="30" t="s">
        <v>94</v>
      </c>
      <c r="Q176" s="30">
        <v>34</v>
      </c>
      <c r="R176" s="30"/>
      <c r="S176" s="21">
        <v>36</v>
      </c>
      <c r="T176" s="30"/>
      <c r="U176" s="60"/>
      <c r="V176" s="52">
        <v>6</v>
      </c>
      <c r="W176" s="30">
        <f t="shared" si="4"/>
        <v>215</v>
      </c>
      <c r="X176" s="57">
        <f t="shared" si="5"/>
        <v>35.833333333333336</v>
      </c>
      <c r="Y176" s="134">
        <v>2</v>
      </c>
      <c r="Z176" s="114">
        <v>2</v>
      </c>
      <c r="AA176" s="115">
        <v>1</v>
      </c>
    </row>
    <row r="177" spans="1:27" x14ac:dyDescent="0.2">
      <c r="A177" s="5">
        <v>173</v>
      </c>
      <c r="B177" s="11" t="s">
        <v>259</v>
      </c>
      <c r="C177" s="7" t="s">
        <v>257</v>
      </c>
      <c r="D177" s="30"/>
      <c r="E177" s="30"/>
      <c r="F177" s="30"/>
      <c r="G177" s="30"/>
      <c r="H177" s="30"/>
      <c r="I177" s="30"/>
      <c r="J177" s="30"/>
      <c r="K177" s="30">
        <v>15</v>
      </c>
      <c r="L177" s="30"/>
      <c r="M177" s="30"/>
      <c r="N177" s="30"/>
      <c r="O177" s="30"/>
      <c r="P177" s="30"/>
      <c r="Q177" s="30">
        <v>12</v>
      </c>
      <c r="R177" s="30">
        <v>16</v>
      </c>
      <c r="S177" s="30">
        <v>17</v>
      </c>
      <c r="T177" s="30"/>
      <c r="U177" s="60"/>
      <c r="V177" s="52">
        <v>4</v>
      </c>
      <c r="W177" s="30">
        <f t="shared" si="4"/>
        <v>60</v>
      </c>
      <c r="X177" s="57">
        <f t="shared" si="5"/>
        <v>15</v>
      </c>
      <c r="Y177" s="134"/>
      <c r="Z177" s="114"/>
      <c r="AA177" s="115"/>
    </row>
    <row r="178" spans="1:27" x14ac:dyDescent="0.2">
      <c r="A178" s="5">
        <v>174</v>
      </c>
      <c r="B178" s="11" t="s">
        <v>260</v>
      </c>
      <c r="C178" s="7" t="s">
        <v>261</v>
      </c>
      <c r="D178" s="30"/>
      <c r="E178" s="30"/>
      <c r="F178" s="30"/>
      <c r="G178" s="30"/>
      <c r="H178" s="30"/>
      <c r="I178" s="30"/>
      <c r="J178" s="30"/>
      <c r="K178" s="30"/>
      <c r="L178" s="30"/>
      <c r="M178" s="30"/>
      <c r="N178" s="30"/>
      <c r="O178" s="30"/>
      <c r="P178" s="30"/>
      <c r="Q178" s="30"/>
      <c r="R178" s="30"/>
      <c r="S178" s="30"/>
      <c r="T178" s="30"/>
      <c r="U178" s="60"/>
      <c r="V178" s="52">
        <v>0</v>
      </c>
      <c r="W178" s="30">
        <f t="shared" si="4"/>
        <v>0</v>
      </c>
      <c r="X178" s="57" t="e">
        <f t="shared" si="5"/>
        <v>#DIV/0!</v>
      </c>
      <c r="Y178" s="134"/>
      <c r="Z178" s="114"/>
      <c r="AA178" s="115"/>
    </row>
    <row r="179" spans="1:27" x14ac:dyDescent="0.2">
      <c r="A179" s="5">
        <v>175</v>
      </c>
      <c r="B179" s="11" t="s">
        <v>69</v>
      </c>
      <c r="C179" s="7" t="s">
        <v>262</v>
      </c>
      <c r="D179" s="30"/>
      <c r="E179" s="30"/>
      <c r="F179" s="30"/>
      <c r="G179" s="30"/>
      <c r="H179" s="30"/>
      <c r="I179" s="30"/>
      <c r="J179" s="30"/>
      <c r="K179" s="30"/>
      <c r="L179" s="30"/>
      <c r="M179" s="30"/>
      <c r="N179" s="30"/>
      <c r="O179" s="30"/>
      <c r="P179" s="30"/>
      <c r="Q179" s="30"/>
      <c r="R179" s="30"/>
      <c r="S179" s="30"/>
      <c r="T179" s="30"/>
      <c r="U179" s="60"/>
      <c r="V179" s="52">
        <v>0</v>
      </c>
      <c r="W179" s="30">
        <f t="shared" si="4"/>
        <v>0</v>
      </c>
      <c r="X179" s="57" t="e">
        <f t="shared" si="5"/>
        <v>#DIV/0!</v>
      </c>
      <c r="Y179" s="134"/>
      <c r="Z179" s="114"/>
      <c r="AA179" s="115"/>
    </row>
    <row r="180" spans="1:27" x14ac:dyDescent="0.2">
      <c r="A180" s="5">
        <v>176</v>
      </c>
      <c r="B180" s="11" t="s">
        <v>143</v>
      </c>
      <c r="C180" s="7" t="s">
        <v>262</v>
      </c>
      <c r="D180" s="30"/>
      <c r="E180" s="30"/>
      <c r="F180" s="30"/>
      <c r="G180" s="30"/>
      <c r="H180" s="30"/>
      <c r="I180" s="30"/>
      <c r="J180" s="30"/>
      <c r="K180" s="30"/>
      <c r="L180" s="30"/>
      <c r="M180" s="30"/>
      <c r="N180" s="30"/>
      <c r="O180" s="30"/>
      <c r="P180" s="30"/>
      <c r="Q180" s="30"/>
      <c r="R180" s="30"/>
      <c r="S180" s="30"/>
      <c r="T180" s="30"/>
      <c r="U180" s="60"/>
      <c r="V180" s="52">
        <v>0</v>
      </c>
      <c r="W180" s="30">
        <f t="shared" si="4"/>
        <v>0</v>
      </c>
      <c r="X180" s="57" t="e">
        <f t="shared" si="5"/>
        <v>#DIV/0!</v>
      </c>
      <c r="Y180" s="134"/>
      <c r="Z180" s="114"/>
      <c r="AA180" s="115"/>
    </row>
    <row r="181" spans="1:27" x14ac:dyDescent="0.2">
      <c r="A181" s="5">
        <v>177</v>
      </c>
      <c r="B181" s="11" t="s">
        <v>263</v>
      </c>
      <c r="C181" s="7" t="s">
        <v>264</v>
      </c>
      <c r="D181" s="30"/>
      <c r="E181" s="30"/>
      <c r="F181" s="23">
        <v>32</v>
      </c>
      <c r="G181" s="30"/>
      <c r="H181" s="30"/>
      <c r="I181" s="30"/>
      <c r="J181" s="30"/>
      <c r="K181" s="30"/>
      <c r="L181" s="30"/>
      <c r="M181" s="30"/>
      <c r="N181" s="30"/>
      <c r="O181" s="30"/>
      <c r="P181" s="30"/>
      <c r="Q181" s="30"/>
      <c r="R181" s="30"/>
      <c r="S181" s="30"/>
      <c r="T181" s="30"/>
      <c r="U181" s="60"/>
      <c r="V181" s="52">
        <v>1</v>
      </c>
      <c r="W181" s="30">
        <f t="shared" si="4"/>
        <v>32</v>
      </c>
      <c r="X181" s="57">
        <f t="shared" si="5"/>
        <v>32</v>
      </c>
      <c r="Y181" s="134"/>
      <c r="Z181" s="114"/>
      <c r="AA181" s="115">
        <v>1</v>
      </c>
    </row>
    <row r="182" spans="1:27" x14ac:dyDescent="0.2">
      <c r="A182" s="5">
        <v>178</v>
      </c>
      <c r="B182" s="11" t="s">
        <v>214</v>
      </c>
      <c r="C182" s="7" t="s">
        <v>264</v>
      </c>
      <c r="D182" s="30"/>
      <c r="E182" s="30"/>
      <c r="F182" s="30"/>
      <c r="G182" s="30"/>
      <c r="H182" s="30"/>
      <c r="I182" s="30"/>
      <c r="J182" s="30"/>
      <c r="K182" s="30"/>
      <c r="L182" s="30"/>
      <c r="M182" s="30"/>
      <c r="N182" s="30"/>
      <c r="O182" s="30"/>
      <c r="P182" s="30"/>
      <c r="Q182" s="30"/>
      <c r="R182" s="30"/>
      <c r="S182" s="30"/>
      <c r="T182" s="30"/>
      <c r="U182" s="60"/>
      <c r="V182" s="52">
        <v>0</v>
      </c>
      <c r="W182" s="30">
        <f t="shared" si="4"/>
        <v>0</v>
      </c>
      <c r="X182" s="57" t="e">
        <f t="shared" si="5"/>
        <v>#DIV/0!</v>
      </c>
      <c r="Y182" s="134"/>
      <c r="Z182" s="114"/>
      <c r="AA182" s="115"/>
    </row>
    <row r="183" spans="1:27" x14ac:dyDescent="0.2">
      <c r="A183" s="5">
        <v>179</v>
      </c>
      <c r="B183" s="11" t="s">
        <v>69</v>
      </c>
      <c r="C183" s="7" t="s">
        <v>265</v>
      </c>
      <c r="D183" s="30"/>
      <c r="E183" s="30"/>
      <c r="F183" s="30"/>
      <c r="G183" s="30"/>
      <c r="H183" s="30"/>
      <c r="I183" s="30"/>
      <c r="J183" s="30"/>
      <c r="K183" s="30"/>
      <c r="L183" s="30"/>
      <c r="M183" s="30"/>
      <c r="N183" s="30"/>
      <c r="O183" s="30"/>
      <c r="P183" s="30"/>
      <c r="Q183" s="30"/>
      <c r="R183" s="30"/>
      <c r="S183" s="30"/>
      <c r="T183" s="30"/>
      <c r="U183" s="60"/>
      <c r="V183" s="52">
        <v>0</v>
      </c>
      <c r="W183" s="30">
        <f t="shared" si="4"/>
        <v>0</v>
      </c>
      <c r="X183" s="57" t="e">
        <f t="shared" si="5"/>
        <v>#DIV/0!</v>
      </c>
      <c r="Y183" s="134"/>
      <c r="Z183" s="114"/>
      <c r="AA183" s="115"/>
    </row>
    <row r="184" spans="1:27" x14ac:dyDescent="0.2">
      <c r="A184" s="5">
        <v>180</v>
      </c>
      <c r="B184" s="11" t="s">
        <v>260</v>
      </c>
      <c r="C184" s="7" t="s">
        <v>265</v>
      </c>
      <c r="D184" s="30"/>
      <c r="E184" s="30"/>
      <c r="F184" s="30"/>
      <c r="G184" s="30"/>
      <c r="H184" s="30"/>
      <c r="I184" s="30"/>
      <c r="J184" s="30"/>
      <c r="K184" s="30"/>
      <c r="L184" s="30"/>
      <c r="M184" s="30"/>
      <c r="N184" s="30"/>
      <c r="O184" s="30"/>
      <c r="P184" s="30"/>
      <c r="Q184" s="30"/>
      <c r="R184" s="30"/>
      <c r="S184" s="30"/>
      <c r="T184" s="30"/>
      <c r="U184" s="60"/>
      <c r="V184" s="52">
        <v>0</v>
      </c>
      <c r="W184" s="30">
        <f t="shared" si="4"/>
        <v>0</v>
      </c>
      <c r="X184" s="57" t="e">
        <f t="shared" si="5"/>
        <v>#DIV/0!</v>
      </c>
      <c r="Y184" s="134"/>
      <c r="Z184" s="114"/>
      <c r="AA184" s="115"/>
    </row>
    <row r="185" spans="1:27" x14ac:dyDescent="0.2">
      <c r="A185" s="5">
        <v>181</v>
      </c>
      <c r="B185" s="11" t="s">
        <v>87</v>
      </c>
      <c r="C185" s="7" t="s">
        <v>265</v>
      </c>
      <c r="D185" s="30"/>
      <c r="E185" s="30"/>
      <c r="F185" s="30"/>
      <c r="G185" s="30"/>
      <c r="H185" s="30"/>
      <c r="I185" s="30"/>
      <c r="J185" s="30"/>
      <c r="K185" s="30"/>
      <c r="L185" s="30"/>
      <c r="M185" s="30"/>
      <c r="N185" s="30"/>
      <c r="O185" s="30"/>
      <c r="P185" s="30"/>
      <c r="Q185" s="30"/>
      <c r="R185" s="30"/>
      <c r="S185" s="30"/>
      <c r="T185" s="30"/>
      <c r="U185" s="60"/>
      <c r="V185" s="52">
        <v>0</v>
      </c>
      <c r="W185" s="30">
        <f t="shared" si="4"/>
        <v>0</v>
      </c>
      <c r="X185" s="57" t="e">
        <f t="shared" si="5"/>
        <v>#DIV/0!</v>
      </c>
      <c r="Y185" s="134"/>
      <c r="Z185" s="114"/>
      <c r="AA185" s="115"/>
    </row>
    <row r="186" spans="1:27" x14ac:dyDescent="0.2">
      <c r="A186" s="5">
        <v>182</v>
      </c>
      <c r="B186" s="11" t="s">
        <v>176</v>
      </c>
      <c r="C186" s="7" t="s">
        <v>266</v>
      </c>
      <c r="D186" s="30"/>
      <c r="E186" s="30"/>
      <c r="F186" s="30"/>
      <c r="G186" s="30"/>
      <c r="H186" s="30"/>
      <c r="I186" s="30"/>
      <c r="J186" s="30"/>
      <c r="K186" s="30"/>
      <c r="L186" s="30"/>
      <c r="M186" s="30"/>
      <c r="N186" s="30"/>
      <c r="O186" s="30"/>
      <c r="P186" s="30"/>
      <c r="Q186" s="30"/>
      <c r="R186" s="30"/>
      <c r="S186" s="30"/>
      <c r="T186" s="30"/>
      <c r="U186" s="60"/>
      <c r="V186" s="52">
        <v>0</v>
      </c>
      <c r="W186" s="30">
        <f t="shared" si="4"/>
        <v>0</v>
      </c>
      <c r="X186" s="57" t="e">
        <f t="shared" si="5"/>
        <v>#DIV/0!</v>
      </c>
      <c r="Y186" s="134"/>
      <c r="Z186" s="114"/>
      <c r="AA186" s="115"/>
    </row>
    <row r="187" spans="1:27" x14ac:dyDescent="0.2">
      <c r="A187" s="5">
        <v>183</v>
      </c>
      <c r="B187" s="11" t="s">
        <v>69</v>
      </c>
      <c r="C187" s="7" t="s">
        <v>267</v>
      </c>
      <c r="D187" s="30"/>
      <c r="E187" s="30"/>
      <c r="F187" s="30"/>
      <c r="G187" s="30"/>
      <c r="H187" s="30"/>
      <c r="I187" s="30"/>
      <c r="J187" s="30"/>
      <c r="K187" s="30"/>
      <c r="L187" s="30"/>
      <c r="M187" s="30"/>
      <c r="N187" s="30"/>
      <c r="O187" s="30"/>
      <c r="P187" s="30"/>
      <c r="Q187" s="30"/>
      <c r="R187" s="30"/>
      <c r="S187" s="30"/>
      <c r="T187" s="30"/>
      <c r="U187" s="60"/>
      <c r="V187" s="52">
        <v>0</v>
      </c>
      <c r="W187" s="30">
        <f t="shared" si="4"/>
        <v>0</v>
      </c>
      <c r="X187" s="57" t="e">
        <f t="shared" si="5"/>
        <v>#DIV/0!</v>
      </c>
      <c r="Y187" s="134"/>
      <c r="Z187" s="114"/>
      <c r="AA187" s="115"/>
    </row>
    <row r="188" spans="1:27" x14ac:dyDescent="0.2">
      <c r="A188" s="5">
        <v>184</v>
      </c>
      <c r="B188" s="11" t="s">
        <v>268</v>
      </c>
      <c r="C188" s="7" t="s">
        <v>269</v>
      </c>
      <c r="D188" s="30"/>
      <c r="E188" s="30"/>
      <c r="F188" s="30"/>
      <c r="G188" s="30"/>
      <c r="H188" s="30"/>
      <c r="I188" s="30"/>
      <c r="J188" s="30"/>
      <c r="K188" s="30"/>
      <c r="L188" s="30"/>
      <c r="M188" s="30"/>
      <c r="N188" s="30"/>
      <c r="O188" s="30"/>
      <c r="P188" s="30"/>
      <c r="Q188" s="30"/>
      <c r="R188" s="30"/>
      <c r="S188" s="30"/>
      <c r="T188" s="30"/>
      <c r="U188" s="60"/>
      <c r="V188" s="52">
        <v>0</v>
      </c>
      <c r="W188" s="30">
        <f t="shared" si="4"/>
        <v>0</v>
      </c>
      <c r="X188" s="57" t="e">
        <f t="shared" si="5"/>
        <v>#DIV/0!</v>
      </c>
      <c r="Y188" s="134"/>
      <c r="Z188" s="114"/>
      <c r="AA188" s="115"/>
    </row>
    <row r="189" spans="1:27" x14ac:dyDescent="0.2">
      <c r="A189" s="5">
        <v>185</v>
      </c>
      <c r="B189" s="11" t="s">
        <v>99</v>
      </c>
      <c r="C189" s="7" t="s">
        <v>270</v>
      </c>
      <c r="D189" s="30"/>
      <c r="E189" s="30"/>
      <c r="F189" s="30"/>
      <c r="G189" s="30"/>
      <c r="H189" s="30"/>
      <c r="I189" s="30"/>
      <c r="J189" s="30"/>
      <c r="K189" s="30"/>
      <c r="L189" s="30"/>
      <c r="M189" s="30"/>
      <c r="N189" s="30"/>
      <c r="O189" s="30"/>
      <c r="P189" s="30"/>
      <c r="Q189" s="30"/>
      <c r="R189" s="30"/>
      <c r="S189" s="30"/>
      <c r="T189" s="30"/>
      <c r="U189" s="60"/>
      <c r="V189" s="52">
        <v>0</v>
      </c>
      <c r="W189" s="30">
        <f t="shared" si="4"/>
        <v>0</v>
      </c>
      <c r="X189" s="57" t="e">
        <f t="shared" si="5"/>
        <v>#DIV/0!</v>
      </c>
      <c r="Y189" s="134"/>
      <c r="Z189" s="114"/>
      <c r="AA189" s="115"/>
    </row>
    <row r="190" spans="1:27" x14ac:dyDescent="0.2">
      <c r="A190" s="5">
        <v>186</v>
      </c>
      <c r="B190" s="11" t="s">
        <v>37</v>
      </c>
      <c r="C190" s="7" t="s">
        <v>270</v>
      </c>
      <c r="D190" s="23">
        <v>20</v>
      </c>
      <c r="E190" s="30"/>
      <c r="F190" s="30">
        <v>17</v>
      </c>
      <c r="G190" s="30"/>
      <c r="H190" s="30"/>
      <c r="I190" s="30"/>
      <c r="J190" s="30"/>
      <c r="K190" s="30"/>
      <c r="L190" s="30"/>
      <c r="M190" s="30"/>
      <c r="N190" s="30"/>
      <c r="O190" s="30">
        <v>14</v>
      </c>
      <c r="P190" s="30"/>
      <c r="Q190" s="30"/>
      <c r="R190" s="30"/>
      <c r="S190" s="30"/>
      <c r="T190" s="30"/>
      <c r="U190" s="60"/>
      <c r="V190" s="52">
        <v>3</v>
      </c>
      <c r="W190" s="30">
        <f t="shared" si="4"/>
        <v>51</v>
      </c>
      <c r="X190" s="57">
        <f t="shared" si="5"/>
        <v>17</v>
      </c>
      <c r="Y190" s="134"/>
      <c r="Z190" s="114"/>
      <c r="AA190" s="115">
        <v>3</v>
      </c>
    </row>
    <row r="191" spans="1:27" x14ac:dyDescent="0.2">
      <c r="A191" s="5">
        <v>187</v>
      </c>
      <c r="B191" s="11" t="s">
        <v>271</v>
      </c>
      <c r="C191" s="7" t="s">
        <v>270</v>
      </c>
      <c r="D191" s="30"/>
      <c r="E191" s="30"/>
      <c r="F191" s="30"/>
      <c r="G191" s="30"/>
      <c r="H191" s="30"/>
      <c r="I191" s="30"/>
      <c r="J191" s="30"/>
      <c r="K191" s="30"/>
      <c r="L191" s="30"/>
      <c r="M191" s="30"/>
      <c r="N191" s="30"/>
      <c r="O191" s="30"/>
      <c r="P191" s="30"/>
      <c r="Q191" s="30"/>
      <c r="R191" s="30"/>
      <c r="S191" s="30"/>
      <c r="T191" s="30"/>
      <c r="U191" s="60"/>
      <c r="V191" s="52">
        <v>0</v>
      </c>
      <c r="W191" s="30">
        <f t="shared" si="4"/>
        <v>0</v>
      </c>
      <c r="X191" s="57" t="e">
        <f t="shared" si="5"/>
        <v>#DIV/0!</v>
      </c>
      <c r="Y191" s="134"/>
      <c r="Z191" s="114"/>
      <c r="AA191" s="115"/>
    </row>
    <row r="192" spans="1:27" x14ac:dyDescent="0.2">
      <c r="A192" s="5">
        <v>188</v>
      </c>
      <c r="B192" s="11" t="s">
        <v>272</v>
      </c>
      <c r="C192" s="7" t="s">
        <v>270</v>
      </c>
      <c r="D192" s="30"/>
      <c r="E192" s="30"/>
      <c r="F192" s="30"/>
      <c r="G192" s="30"/>
      <c r="H192" s="30"/>
      <c r="I192" s="30"/>
      <c r="J192" s="30"/>
      <c r="K192" s="30"/>
      <c r="L192" s="30"/>
      <c r="M192" s="30"/>
      <c r="N192" s="30"/>
      <c r="O192" s="30">
        <v>29</v>
      </c>
      <c r="P192" s="30"/>
      <c r="Q192" s="30"/>
      <c r="R192" s="30">
        <v>25</v>
      </c>
      <c r="S192" s="30"/>
      <c r="T192" s="30"/>
      <c r="U192" s="60"/>
      <c r="V192" s="52">
        <v>2</v>
      </c>
      <c r="W192" s="30">
        <f t="shared" si="4"/>
        <v>54</v>
      </c>
      <c r="X192" s="57">
        <f t="shared" si="5"/>
        <v>27</v>
      </c>
      <c r="Y192" s="134"/>
      <c r="Z192" s="114"/>
      <c r="AA192" s="115"/>
    </row>
    <row r="193" spans="1:27" x14ac:dyDescent="0.2">
      <c r="A193" s="5">
        <v>189</v>
      </c>
      <c r="B193" s="11" t="s">
        <v>109</v>
      </c>
      <c r="C193" s="7" t="s">
        <v>270</v>
      </c>
      <c r="D193" s="30"/>
      <c r="E193" s="30"/>
      <c r="F193" s="30"/>
      <c r="G193" s="30"/>
      <c r="H193" s="30"/>
      <c r="I193" s="30"/>
      <c r="J193" s="30"/>
      <c r="K193" s="30"/>
      <c r="L193" s="30"/>
      <c r="M193" s="30"/>
      <c r="N193" s="30"/>
      <c r="O193" s="30"/>
      <c r="P193" s="30"/>
      <c r="Q193" s="30"/>
      <c r="R193" s="30"/>
      <c r="S193" s="30"/>
      <c r="T193" s="30"/>
      <c r="U193" s="60"/>
      <c r="V193" s="52">
        <v>0</v>
      </c>
      <c r="W193" s="30">
        <f t="shared" si="4"/>
        <v>0</v>
      </c>
      <c r="X193" s="57" t="e">
        <f t="shared" si="5"/>
        <v>#DIV/0!</v>
      </c>
      <c r="Y193" s="134"/>
      <c r="Z193" s="114"/>
      <c r="AA193" s="115"/>
    </row>
    <row r="194" spans="1:27" x14ac:dyDescent="0.2">
      <c r="A194" s="5">
        <v>190</v>
      </c>
      <c r="B194" s="11" t="s">
        <v>139</v>
      </c>
      <c r="C194" s="7" t="s">
        <v>270</v>
      </c>
      <c r="D194" s="22">
        <v>35</v>
      </c>
      <c r="E194" s="30"/>
      <c r="F194" s="22">
        <v>35</v>
      </c>
      <c r="G194" s="30"/>
      <c r="H194" s="21">
        <v>42</v>
      </c>
      <c r="I194" s="22">
        <v>41</v>
      </c>
      <c r="J194" s="30"/>
      <c r="K194" s="21">
        <v>32</v>
      </c>
      <c r="L194" s="30"/>
      <c r="M194" s="30">
        <v>31</v>
      </c>
      <c r="N194" s="21">
        <v>36</v>
      </c>
      <c r="O194" s="22">
        <v>33</v>
      </c>
      <c r="P194" s="30" t="s">
        <v>94</v>
      </c>
      <c r="Q194" s="30"/>
      <c r="R194" s="21">
        <v>40</v>
      </c>
      <c r="S194" s="22">
        <v>41</v>
      </c>
      <c r="T194" s="30"/>
      <c r="U194" s="65">
        <v>32</v>
      </c>
      <c r="V194" s="52">
        <v>11</v>
      </c>
      <c r="W194" s="30">
        <f t="shared" si="4"/>
        <v>398</v>
      </c>
      <c r="X194" s="57">
        <f t="shared" si="5"/>
        <v>36.18181818181818</v>
      </c>
      <c r="Y194" s="134">
        <v>6</v>
      </c>
      <c r="Z194" s="114">
        <v>4</v>
      </c>
      <c r="AA194" s="141"/>
    </row>
    <row r="195" spans="1:27" x14ac:dyDescent="0.2">
      <c r="A195" s="5">
        <v>191</v>
      </c>
      <c r="B195" s="11" t="s">
        <v>255</v>
      </c>
      <c r="C195" s="7" t="s">
        <v>270</v>
      </c>
      <c r="D195" s="30"/>
      <c r="E195" s="30"/>
      <c r="F195" s="30">
        <v>29</v>
      </c>
      <c r="G195" s="30"/>
      <c r="H195" s="30"/>
      <c r="I195" s="30"/>
      <c r="J195" s="30"/>
      <c r="K195" s="30"/>
      <c r="L195" s="30"/>
      <c r="M195" s="30"/>
      <c r="N195" s="30"/>
      <c r="O195" s="30"/>
      <c r="P195" s="30"/>
      <c r="Q195" s="30"/>
      <c r="R195" s="30"/>
      <c r="S195" s="30">
        <v>28</v>
      </c>
      <c r="T195" s="30"/>
      <c r="U195" s="60"/>
      <c r="V195" s="52">
        <v>2</v>
      </c>
      <c r="W195" s="30">
        <f t="shared" si="4"/>
        <v>57</v>
      </c>
      <c r="X195" s="57">
        <f t="shared" si="5"/>
        <v>28.5</v>
      </c>
      <c r="Y195" s="134"/>
      <c r="Z195" s="114"/>
      <c r="AA195" s="141"/>
    </row>
    <row r="196" spans="1:27" x14ac:dyDescent="0.2">
      <c r="A196" s="5">
        <v>192</v>
      </c>
      <c r="B196" s="11" t="s">
        <v>273</v>
      </c>
      <c r="C196" s="7" t="s">
        <v>274</v>
      </c>
      <c r="D196" s="30"/>
      <c r="E196" s="30"/>
      <c r="F196" s="30"/>
      <c r="G196" s="30"/>
      <c r="H196" s="30"/>
      <c r="I196" s="30"/>
      <c r="J196" s="30"/>
      <c r="K196" s="30"/>
      <c r="L196" s="30"/>
      <c r="M196" s="30"/>
      <c r="N196" s="30"/>
      <c r="O196" s="30"/>
      <c r="P196" s="30"/>
      <c r="Q196" s="30"/>
      <c r="R196" s="30"/>
      <c r="S196" s="30"/>
      <c r="T196" s="30"/>
      <c r="U196" s="60"/>
      <c r="V196" s="52">
        <v>0</v>
      </c>
      <c r="W196" s="30">
        <f t="shared" si="4"/>
        <v>0</v>
      </c>
      <c r="X196" s="57" t="e">
        <f t="shared" si="5"/>
        <v>#DIV/0!</v>
      </c>
      <c r="Y196" s="134"/>
      <c r="Z196" s="114"/>
      <c r="AA196" s="141"/>
    </row>
    <row r="197" spans="1:27" x14ac:dyDescent="0.2">
      <c r="A197" s="5">
        <v>193</v>
      </c>
      <c r="B197" s="11" t="s">
        <v>78</v>
      </c>
      <c r="C197" s="7" t="s">
        <v>274</v>
      </c>
      <c r="D197" s="30"/>
      <c r="E197" s="30"/>
      <c r="F197" s="30"/>
      <c r="G197" s="30"/>
      <c r="H197" s="30"/>
      <c r="I197" s="30"/>
      <c r="J197" s="30"/>
      <c r="K197" s="30"/>
      <c r="L197" s="30"/>
      <c r="M197" s="30"/>
      <c r="N197" s="30"/>
      <c r="O197" s="30"/>
      <c r="P197" s="30"/>
      <c r="Q197" s="23">
        <v>37</v>
      </c>
      <c r="R197" s="30"/>
      <c r="S197" s="30"/>
      <c r="T197" s="30"/>
      <c r="U197" s="60"/>
      <c r="V197" s="52">
        <v>1</v>
      </c>
      <c r="W197" s="30">
        <f t="shared" si="4"/>
        <v>37</v>
      </c>
      <c r="X197" s="57">
        <f t="shared" si="5"/>
        <v>37</v>
      </c>
      <c r="Y197" s="134"/>
      <c r="Z197" s="114"/>
      <c r="AA197" s="141">
        <v>1</v>
      </c>
    </row>
    <row r="198" spans="1:27" x14ac:dyDescent="0.2">
      <c r="A198" s="5">
        <v>194</v>
      </c>
      <c r="B198" s="11" t="s">
        <v>119</v>
      </c>
      <c r="C198" s="7" t="s">
        <v>275</v>
      </c>
      <c r="D198" s="30"/>
      <c r="E198" s="30"/>
      <c r="F198" s="30"/>
      <c r="G198" s="30"/>
      <c r="H198" s="30"/>
      <c r="I198" s="30"/>
      <c r="J198" s="30"/>
      <c r="K198" s="30"/>
      <c r="L198" s="30"/>
      <c r="M198" s="30"/>
      <c r="N198" s="30"/>
      <c r="O198" s="30"/>
      <c r="P198" s="30"/>
      <c r="Q198" s="30"/>
      <c r="R198" s="30"/>
      <c r="S198" s="30"/>
      <c r="T198" s="30"/>
      <c r="U198" s="60"/>
      <c r="V198" s="52">
        <v>0</v>
      </c>
      <c r="W198" s="30">
        <f t="shared" si="4"/>
        <v>0</v>
      </c>
      <c r="X198" s="57" t="e">
        <f t="shared" si="5"/>
        <v>#DIV/0!</v>
      </c>
      <c r="Y198" s="134"/>
      <c r="Z198" s="114"/>
      <c r="AA198" s="141"/>
    </row>
    <row r="199" spans="1:27" x14ac:dyDescent="0.2">
      <c r="A199" s="5">
        <v>195</v>
      </c>
      <c r="B199" s="11" t="s">
        <v>118</v>
      </c>
      <c r="C199" s="7" t="s">
        <v>276</v>
      </c>
      <c r="D199" s="30"/>
      <c r="E199" s="30"/>
      <c r="F199" s="30"/>
      <c r="G199" s="30"/>
      <c r="H199" s="30"/>
      <c r="I199" s="30"/>
      <c r="J199" s="30"/>
      <c r="K199" s="30"/>
      <c r="L199" s="30"/>
      <c r="M199" s="30"/>
      <c r="N199" s="30"/>
      <c r="O199" s="30"/>
      <c r="P199" s="30"/>
      <c r="Q199" s="30"/>
      <c r="R199" s="30"/>
      <c r="S199" s="30"/>
      <c r="T199" s="30"/>
      <c r="U199" s="60"/>
      <c r="V199" s="52">
        <v>0</v>
      </c>
      <c r="W199" s="30">
        <f t="shared" si="4"/>
        <v>0</v>
      </c>
      <c r="X199" s="57" t="e">
        <f t="shared" si="5"/>
        <v>#DIV/0!</v>
      </c>
      <c r="Y199" s="134"/>
      <c r="Z199" s="114"/>
      <c r="AA199" s="141"/>
    </row>
    <row r="200" spans="1:27" x14ac:dyDescent="0.2">
      <c r="A200" s="5">
        <v>196</v>
      </c>
      <c r="B200" s="11" t="s">
        <v>277</v>
      </c>
      <c r="C200" s="7" t="s">
        <v>278</v>
      </c>
      <c r="D200" s="30"/>
      <c r="E200" s="30"/>
      <c r="F200" s="30"/>
      <c r="G200" s="30"/>
      <c r="H200" s="30"/>
      <c r="I200" s="30"/>
      <c r="J200" s="30"/>
      <c r="K200" s="30"/>
      <c r="L200" s="30"/>
      <c r="M200" s="30"/>
      <c r="N200" s="30"/>
      <c r="O200" s="30"/>
      <c r="P200" s="30"/>
      <c r="Q200" s="30"/>
      <c r="R200" s="30"/>
      <c r="S200" s="30"/>
      <c r="T200" s="30"/>
      <c r="U200" s="60"/>
      <c r="V200" s="52">
        <v>0</v>
      </c>
      <c r="W200" s="30">
        <f t="shared" ref="W200:W242" si="6">SUM(D200:U200)</f>
        <v>0</v>
      </c>
      <c r="X200" s="57" t="e">
        <f t="shared" si="5"/>
        <v>#DIV/0!</v>
      </c>
      <c r="Y200" s="134"/>
      <c r="Z200" s="114"/>
      <c r="AA200" s="141"/>
    </row>
    <row r="201" spans="1:27" x14ac:dyDescent="0.2">
      <c r="A201" s="5">
        <v>197</v>
      </c>
      <c r="B201" s="11" t="s">
        <v>127</v>
      </c>
      <c r="C201" s="7" t="s">
        <v>279</v>
      </c>
      <c r="D201" s="30"/>
      <c r="E201" s="30"/>
      <c r="F201" s="30"/>
      <c r="G201" s="30"/>
      <c r="H201" s="30"/>
      <c r="I201" s="30"/>
      <c r="J201" s="30"/>
      <c r="K201" s="30"/>
      <c r="L201" s="30"/>
      <c r="M201" s="30"/>
      <c r="N201" s="30"/>
      <c r="O201" s="30"/>
      <c r="P201" s="30"/>
      <c r="Q201" s="30"/>
      <c r="R201" s="30"/>
      <c r="S201" s="30"/>
      <c r="T201" s="30"/>
      <c r="U201" s="60"/>
      <c r="V201" s="52">
        <v>0</v>
      </c>
      <c r="W201" s="30">
        <f t="shared" si="6"/>
        <v>0</v>
      </c>
      <c r="X201" s="57" t="e">
        <f t="shared" ref="X201:X242" si="7">W201/V201</f>
        <v>#DIV/0!</v>
      </c>
      <c r="Y201" s="134"/>
      <c r="Z201" s="114"/>
      <c r="AA201" s="141"/>
    </row>
    <row r="202" spans="1:27" x14ac:dyDescent="0.2">
      <c r="A202" s="5">
        <v>198</v>
      </c>
      <c r="B202" s="11" t="s">
        <v>280</v>
      </c>
      <c r="C202" s="7"/>
      <c r="D202" s="30"/>
      <c r="E202" s="30"/>
      <c r="F202" s="30"/>
      <c r="G202" s="30"/>
      <c r="H202" s="30"/>
      <c r="I202" s="30"/>
      <c r="J202" s="30"/>
      <c r="K202" s="30"/>
      <c r="L202" s="30"/>
      <c r="M202" s="30"/>
      <c r="N202" s="30"/>
      <c r="O202" s="30"/>
      <c r="P202" s="30"/>
      <c r="Q202" s="30"/>
      <c r="R202" s="30"/>
      <c r="S202" s="30"/>
      <c r="T202" s="30"/>
      <c r="U202" s="60"/>
      <c r="V202" s="52">
        <v>0</v>
      </c>
      <c r="W202" s="30">
        <f t="shared" si="6"/>
        <v>0</v>
      </c>
      <c r="X202" s="57" t="e">
        <f t="shared" si="7"/>
        <v>#DIV/0!</v>
      </c>
      <c r="Y202" s="134"/>
      <c r="Z202" s="114"/>
      <c r="AA202" s="141"/>
    </row>
    <row r="203" spans="1:27" x14ac:dyDescent="0.2">
      <c r="A203" s="5">
        <v>199</v>
      </c>
      <c r="B203" s="11" t="s">
        <v>107</v>
      </c>
      <c r="C203" s="7" t="s">
        <v>281</v>
      </c>
      <c r="D203" s="30"/>
      <c r="E203" s="30"/>
      <c r="F203" s="30"/>
      <c r="G203" s="30"/>
      <c r="H203" s="30"/>
      <c r="I203" s="30"/>
      <c r="J203" s="30"/>
      <c r="K203" s="30"/>
      <c r="L203" s="30"/>
      <c r="M203" s="30"/>
      <c r="N203" s="30"/>
      <c r="O203" s="30"/>
      <c r="P203" s="30"/>
      <c r="Q203" s="30"/>
      <c r="R203" s="30"/>
      <c r="S203" s="30"/>
      <c r="T203" s="30"/>
      <c r="U203" s="60"/>
      <c r="V203" s="52">
        <v>0</v>
      </c>
      <c r="W203" s="30">
        <f t="shared" si="6"/>
        <v>0</v>
      </c>
      <c r="X203" s="57" t="e">
        <f t="shared" si="7"/>
        <v>#DIV/0!</v>
      </c>
      <c r="Y203" s="134"/>
      <c r="Z203" s="114"/>
      <c r="AA203" s="141"/>
    </row>
    <row r="204" spans="1:27" x14ac:dyDescent="0.2">
      <c r="A204" s="5">
        <v>200</v>
      </c>
      <c r="B204" s="11" t="s">
        <v>282</v>
      </c>
      <c r="C204" s="7" t="s">
        <v>283</v>
      </c>
      <c r="D204" s="30"/>
      <c r="E204" s="30"/>
      <c r="F204" s="30"/>
      <c r="G204" s="30"/>
      <c r="H204" s="30"/>
      <c r="I204" s="30"/>
      <c r="J204" s="30"/>
      <c r="K204" s="30"/>
      <c r="L204" s="30"/>
      <c r="M204" s="30"/>
      <c r="N204" s="30"/>
      <c r="O204" s="30"/>
      <c r="P204" s="30"/>
      <c r="Q204" s="30">
        <v>24</v>
      </c>
      <c r="R204" s="30"/>
      <c r="S204" s="30"/>
      <c r="T204" s="30"/>
      <c r="U204" s="60"/>
      <c r="V204" s="52">
        <v>1</v>
      </c>
      <c r="W204" s="30">
        <f t="shared" si="6"/>
        <v>24</v>
      </c>
      <c r="X204" s="57">
        <f t="shared" si="7"/>
        <v>24</v>
      </c>
      <c r="Y204" s="134"/>
      <c r="Z204" s="114"/>
      <c r="AA204" s="141"/>
    </row>
    <row r="205" spans="1:27" x14ac:dyDescent="0.2">
      <c r="A205" s="5">
        <v>201</v>
      </c>
      <c r="B205" s="11" t="s">
        <v>251</v>
      </c>
      <c r="C205" s="7" t="s">
        <v>283</v>
      </c>
      <c r="D205" s="30"/>
      <c r="E205" s="30"/>
      <c r="F205" s="30"/>
      <c r="G205" s="30"/>
      <c r="H205" s="30"/>
      <c r="I205" s="30"/>
      <c r="J205" s="30"/>
      <c r="K205" s="30"/>
      <c r="L205" s="30"/>
      <c r="M205" s="30"/>
      <c r="N205" s="30"/>
      <c r="O205" s="30"/>
      <c r="P205" s="30"/>
      <c r="Q205" s="30"/>
      <c r="R205" s="30"/>
      <c r="S205" s="30"/>
      <c r="T205" s="30"/>
      <c r="U205" s="60"/>
      <c r="V205" s="52">
        <v>0</v>
      </c>
      <c r="W205" s="30">
        <f t="shared" si="6"/>
        <v>0</v>
      </c>
      <c r="X205" s="57" t="e">
        <f t="shared" si="7"/>
        <v>#DIV/0!</v>
      </c>
      <c r="Y205" s="134"/>
      <c r="Z205" s="114"/>
      <c r="AA205" s="141"/>
    </row>
    <row r="206" spans="1:27" x14ac:dyDescent="0.2">
      <c r="A206" s="5">
        <v>202</v>
      </c>
      <c r="B206" s="11" t="s">
        <v>284</v>
      </c>
      <c r="C206" s="7" t="s">
        <v>285</v>
      </c>
      <c r="D206" s="30"/>
      <c r="E206" s="30"/>
      <c r="F206" s="30"/>
      <c r="G206" s="30"/>
      <c r="H206" s="30"/>
      <c r="I206" s="30"/>
      <c r="J206" s="30"/>
      <c r="K206" s="30"/>
      <c r="L206" s="30"/>
      <c r="M206" s="30">
        <v>32</v>
      </c>
      <c r="N206" s="30"/>
      <c r="O206" s="30"/>
      <c r="P206" s="30"/>
      <c r="Q206" s="30"/>
      <c r="R206" s="30"/>
      <c r="S206" s="30"/>
      <c r="T206" s="30"/>
      <c r="U206" s="60"/>
      <c r="V206" s="52">
        <v>1</v>
      </c>
      <c r="W206" s="30">
        <f t="shared" si="6"/>
        <v>32</v>
      </c>
      <c r="X206" s="57">
        <f t="shared" si="7"/>
        <v>32</v>
      </c>
      <c r="Y206" s="134"/>
      <c r="Z206" s="114"/>
      <c r="AA206" s="141"/>
    </row>
    <row r="207" spans="1:27" x14ac:dyDescent="0.2">
      <c r="A207" s="5">
        <v>203</v>
      </c>
      <c r="B207" s="11" t="s">
        <v>93</v>
      </c>
      <c r="C207" s="7" t="s">
        <v>286</v>
      </c>
      <c r="D207" s="30"/>
      <c r="E207" s="30"/>
      <c r="F207" s="30"/>
      <c r="G207" s="30"/>
      <c r="H207" s="30"/>
      <c r="I207" s="30"/>
      <c r="J207" s="30"/>
      <c r="K207" s="30"/>
      <c r="L207" s="30"/>
      <c r="M207" s="30"/>
      <c r="N207" s="30"/>
      <c r="O207" s="30"/>
      <c r="P207" s="30"/>
      <c r="Q207" s="30"/>
      <c r="R207" s="30"/>
      <c r="S207" s="30"/>
      <c r="T207" s="30"/>
      <c r="U207" s="60"/>
      <c r="V207" s="52">
        <v>0</v>
      </c>
      <c r="W207" s="30">
        <f t="shared" si="6"/>
        <v>0</v>
      </c>
      <c r="X207" s="57" t="e">
        <f t="shared" si="7"/>
        <v>#DIV/0!</v>
      </c>
      <c r="Y207" s="134"/>
      <c r="Z207" s="114"/>
      <c r="AA207" s="141"/>
    </row>
    <row r="208" spans="1:27" x14ac:dyDescent="0.2">
      <c r="A208" s="5">
        <v>204</v>
      </c>
      <c r="B208" s="11" t="s">
        <v>197</v>
      </c>
      <c r="C208" s="7" t="s">
        <v>287</v>
      </c>
      <c r="D208" s="30"/>
      <c r="E208" s="30"/>
      <c r="F208" s="30"/>
      <c r="G208" s="30"/>
      <c r="H208" s="30"/>
      <c r="I208" s="30"/>
      <c r="J208" s="30"/>
      <c r="K208" s="30"/>
      <c r="L208" s="30"/>
      <c r="M208" s="30"/>
      <c r="N208" s="30"/>
      <c r="O208" s="30"/>
      <c r="P208" s="30"/>
      <c r="Q208" s="30"/>
      <c r="R208" s="30"/>
      <c r="S208" s="30"/>
      <c r="T208" s="30"/>
      <c r="U208" s="60"/>
      <c r="V208" s="52">
        <v>0</v>
      </c>
      <c r="W208" s="30">
        <f t="shared" si="6"/>
        <v>0</v>
      </c>
      <c r="X208" s="57" t="e">
        <f t="shared" si="7"/>
        <v>#DIV/0!</v>
      </c>
      <c r="Y208" s="134"/>
      <c r="Z208" s="114"/>
      <c r="AA208" s="141"/>
    </row>
    <row r="209" spans="1:27" x14ac:dyDescent="0.2">
      <c r="A209" s="5">
        <v>205</v>
      </c>
      <c r="B209" s="11" t="s">
        <v>288</v>
      </c>
      <c r="C209" s="7" t="s">
        <v>287</v>
      </c>
      <c r="D209" s="30"/>
      <c r="E209" s="30"/>
      <c r="F209" s="30"/>
      <c r="G209" s="30"/>
      <c r="H209" s="30"/>
      <c r="I209" s="30"/>
      <c r="J209" s="30"/>
      <c r="K209" s="30"/>
      <c r="L209" s="30"/>
      <c r="M209" s="30"/>
      <c r="N209" s="30"/>
      <c r="O209" s="30"/>
      <c r="P209" s="30"/>
      <c r="Q209" s="30"/>
      <c r="R209" s="30"/>
      <c r="S209" s="30"/>
      <c r="T209" s="30"/>
      <c r="U209" s="60"/>
      <c r="V209" s="52">
        <v>0</v>
      </c>
      <c r="W209" s="30">
        <f t="shared" si="6"/>
        <v>0</v>
      </c>
      <c r="X209" s="57" t="e">
        <f t="shared" si="7"/>
        <v>#DIV/0!</v>
      </c>
      <c r="Y209" s="134"/>
      <c r="Z209" s="114"/>
      <c r="AA209" s="141"/>
    </row>
    <row r="210" spans="1:27" x14ac:dyDescent="0.2">
      <c r="A210" s="5">
        <v>206</v>
      </c>
      <c r="B210" s="11" t="s">
        <v>69</v>
      </c>
      <c r="C210" s="7" t="s">
        <v>287</v>
      </c>
      <c r="D210" s="30"/>
      <c r="E210" s="30"/>
      <c r="F210" s="30"/>
      <c r="G210" s="30"/>
      <c r="H210" s="30"/>
      <c r="I210" s="30"/>
      <c r="J210" s="30"/>
      <c r="K210" s="30"/>
      <c r="L210" s="30"/>
      <c r="M210" s="30"/>
      <c r="N210" s="30"/>
      <c r="O210" s="30">
        <v>27</v>
      </c>
      <c r="P210" s="30"/>
      <c r="Q210" s="30">
        <v>34</v>
      </c>
      <c r="R210" s="30"/>
      <c r="S210" s="30"/>
      <c r="T210" s="30"/>
      <c r="U210" s="60"/>
      <c r="V210" s="52">
        <v>2</v>
      </c>
      <c r="W210" s="30">
        <f t="shared" si="6"/>
        <v>61</v>
      </c>
      <c r="X210" s="57">
        <f t="shared" si="7"/>
        <v>30.5</v>
      </c>
      <c r="Y210" s="134"/>
      <c r="Z210" s="114"/>
      <c r="AA210" s="141"/>
    </row>
    <row r="211" spans="1:27" x14ac:dyDescent="0.2">
      <c r="A211" s="5">
        <v>207</v>
      </c>
      <c r="B211" s="11" t="s">
        <v>289</v>
      </c>
      <c r="C211" s="7" t="s">
        <v>287</v>
      </c>
      <c r="D211" s="30"/>
      <c r="E211" s="30"/>
      <c r="F211" s="30"/>
      <c r="G211" s="30"/>
      <c r="H211" s="30"/>
      <c r="I211" s="30"/>
      <c r="J211" s="30"/>
      <c r="K211" s="30"/>
      <c r="L211" s="30"/>
      <c r="M211" s="30"/>
      <c r="N211" s="30"/>
      <c r="O211" s="30"/>
      <c r="P211" s="30"/>
      <c r="Q211" s="30"/>
      <c r="R211" s="30"/>
      <c r="S211" s="30"/>
      <c r="T211" s="30"/>
      <c r="U211" s="60"/>
      <c r="V211" s="52">
        <v>0</v>
      </c>
      <c r="W211" s="30">
        <f t="shared" si="6"/>
        <v>0</v>
      </c>
      <c r="X211" s="57" t="e">
        <f t="shared" si="7"/>
        <v>#DIV/0!</v>
      </c>
      <c r="Y211" s="134"/>
      <c r="Z211" s="114"/>
      <c r="AA211" s="141"/>
    </row>
    <row r="212" spans="1:27" x14ac:dyDescent="0.2">
      <c r="A212" s="5">
        <v>208</v>
      </c>
      <c r="B212" s="11" t="s">
        <v>290</v>
      </c>
      <c r="C212" s="7" t="s">
        <v>291</v>
      </c>
      <c r="D212" s="30"/>
      <c r="E212" s="30"/>
      <c r="F212" s="30"/>
      <c r="G212" s="30"/>
      <c r="H212" s="30"/>
      <c r="I212" s="30"/>
      <c r="J212" s="30"/>
      <c r="K212" s="30"/>
      <c r="L212" s="30"/>
      <c r="M212" s="30"/>
      <c r="N212" s="30"/>
      <c r="O212" s="30"/>
      <c r="P212" s="30"/>
      <c r="Q212" s="30"/>
      <c r="R212" s="30"/>
      <c r="S212" s="30"/>
      <c r="T212" s="30"/>
      <c r="U212" s="60"/>
      <c r="V212" s="52">
        <v>0</v>
      </c>
      <c r="W212" s="30">
        <f t="shared" si="6"/>
        <v>0</v>
      </c>
      <c r="X212" s="57" t="e">
        <f t="shared" si="7"/>
        <v>#DIV/0!</v>
      </c>
      <c r="Y212" s="134"/>
      <c r="Z212" s="114"/>
      <c r="AA212" s="141"/>
    </row>
    <row r="213" spans="1:27" x14ac:dyDescent="0.2">
      <c r="A213" s="5">
        <v>209</v>
      </c>
      <c r="B213" s="11" t="s">
        <v>92</v>
      </c>
      <c r="C213" s="7" t="s">
        <v>292</v>
      </c>
      <c r="D213" s="30"/>
      <c r="E213" s="30"/>
      <c r="F213" s="30"/>
      <c r="G213" s="30"/>
      <c r="H213" s="30"/>
      <c r="I213" s="30"/>
      <c r="J213" s="30"/>
      <c r="K213" s="30"/>
      <c r="L213" s="30"/>
      <c r="M213" s="30"/>
      <c r="N213" s="30"/>
      <c r="O213" s="30"/>
      <c r="P213" s="30"/>
      <c r="Q213" s="30"/>
      <c r="R213" s="30"/>
      <c r="S213" s="30"/>
      <c r="T213" s="30"/>
      <c r="U213" s="60"/>
      <c r="V213" s="52">
        <v>0</v>
      </c>
      <c r="W213" s="30">
        <f t="shared" si="6"/>
        <v>0</v>
      </c>
      <c r="X213" s="57" t="e">
        <f t="shared" si="7"/>
        <v>#DIV/0!</v>
      </c>
      <c r="Y213" s="134"/>
      <c r="Z213" s="114"/>
      <c r="AA213" s="141"/>
    </row>
    <row r="214" spans="1:27" x14ac:dyDescent="0.2">
      <c r="A214" s="5">
        <v>210</v>
      </c>
      <c r="B214" s="11" t="s">
        <v>56</v>
      </c>
      <c r="C214" s="7" t="s">
        <v>292</v>
      </c>
      <c r="D214" s="30"/>
      <c r="E214" s="30"/>
      <c r="F214" s="30"/>
      <c r="G214" s="30"/>
      <c r="H214" s="30"/>
      <c r="I214" s="30"/>
      <c r="J214" s="30"/>
      <c r="K214" s="30"/>
      <c r="L214" s="30"/>
      <c r="M214" s="30"/>
      <c r="N214" s="30"/>
      <c r="O214" s="30"/>
      <c r="P214" s="30"/>
      <c r="Q214" s="30"/>
      <c r="R214" s="30"/>
      <c r="S214" s="30"/>
      <c r="T214" s="30"/>
      <c r="U214" s="60"/>
      <c r="V214" s="52">
        <v>0</v>
      </c>
      <c r="W214" s="30">
        <f t="shared" si="6"/>
        <v>0</v>
      </c>
      <c r="X214" s="57" t="e">
        <f t="shared" si="7"/>
        <v>#DIV/0!</v>
      </c>
      <c r="Y214" s="134"/>
      <c r="Z214" s="114"/>
      <c r="AA214" s="141"/>
    </row>
    <row r="215" spans="1:27" x14ac:dyDescent="0.2">
      <c r="A215" s="5">
        <v>211</v>
      </c>
      <c r="B215" s="11" t="s">
        <v>56</v>
      </c>
      <c r="C215" s="7" t="s">
        <v>293</v>
      </c>
      <c r="D215" s="30"/>
      <c r="E215" s="30"/>
      <c r="F215" s="30"/>
      <c r="G215" s="30"/>
      <c r="H215" s="30"/>
      <c r="I215" s="30"/>
      <c r="J215" s="30"/>
      <c r="K215" s="30"/>
      <c r="L215" s="30"/>
      <c r="M215" s="30"/>
      <c r="N215" s="30"/>
      <c r="O215" s="30"/>
      <c r="P215" s="30"/>
      <c r="Q215" s="30"/>
      <c r="R215" s="30"/>
      <c r="S215" s="30"/>
      <c r="T215" s="30"/>
      <c r="U215" s="60"/>
      <c r="V215" s="52">
        <v>0</v>
      </c>
      <c r="W215" s="30">
        <f t="shared" si="6"/>
        <v>0</v>
      </c>
      <c r="X215" s="57" t="e">
        <f t="shared" si="7"/>
        <v>#DIV/0!</v>
      </c>
      <c r="Y215" s="134"/>
      <c r="Z215" s="114"/>
      <c r="AA215" s="141"/>
    </row>
    <row r="216" spans="1:27" x14ac:dyDescent="0.2">
      <c r="A216" s="5">
        <v>212</v>
      </c>
      <c r="B216" s="11" t="s">
        <v>294</v>
      </c>
      <c r="C216" s="7"/>
      <c r="D216" s="30"/>
      <c r="E216" s="30"/>
      <c r="F216" s="30"/>
      <c r="G216" s="30"/>
      <c r="H216" s="30"/>
      <c r="I216" s="30"/>
      <c r="J216" s="30"/>
      <c r="K216" s="30"/>
      <c r="L216" s="30"/>
      <c r="M216" s="30"/>
      <c r="N216" s="30"/>
      <c r="O216" s="30"/>
      <c r="P216" s="30"/>
      <c r="Q216" s="30"/>
      <c r="R216" s="30"/>
      <c r="S216" s="30"/>
      <c r="T216" s="30"/>
      <c r="U216" s="60"/>
      <c r="V216" s="52">
        <v>0</v>
      </c>
      <c r="W216" s="30">
        <f t="shared" si="6"/>
        <v>0</v>
      </c>
      <c r="X216" s="57" t="e">
        <f t="shared" si="7"/>
        <v>#DIV/0!</v>
      </c>
      <c r="Y216" s="134"/>
      <c r="Z216" s="114"/>
      <c r="AA216" s="141"/>
    </row>
    <row r="217" spans="1:27" x14ac:dyDescent="0.2">
      <c r="A217" s="5">
        <v>213</v>
      </c>
      <c r="B217" s="11" t="s">
        <v>295</v>
      </c>
      <c r="C217" s="7" t="s">
        <v>296</v>
      </c>
      <c r="D217" s="30"/>
      <c r="E217" s="30"/>
      <c r="F217" s="30"/>
      <c r="G217" s="30"/>
      <c r="H217" s="30"/>
      <c r="I217" s="30"/>
      <c r="J217" s="30"/>
      <c r="K217" s="30"/>
      <c r="L217" s="30"/>
      <c r="M217" s="30"/>
      <c r="N217" s="30"/>
      <c r="O217" s="30"/>
      <c r="P217" s="30"/>
      <c r="Q217" s="30"/>
      <c r="R217" s="30"/>
      <c r="S217" s="30"/>
      <c r="T217" s="30"/>
      <c r="U217" s="60"/>
      <c r="V217" s="52">
        <v>0</v>
      </c>
      <c r="W217" s="30">
        <f t="shared" si="6"/>
        <v>0</v>
      </c>
      <c r="X217" s="57" t="e">
        <f t="shared" si="7"/>
        <v>#DIV/0!</v>
      </c>
      <c r="Y217" s="134"/>
      <c r="Z217" s="114"/>
      <c r="AA217" s="141"/>
    </row>
    <row r="218" spans="1:27" x14ac:dyDescent="0.2">
      <c r="A218" s="5">
        <v>214</v>
      </c>
      <c r="B218" s="11" t="s">
        <v>56</v>
      </c>
      <c r="C218" s="7" t="s">
        <v>296</v>
      </c>
      <c r="D218" s="30"/>
      <c r="E218" s="30"/>
      <c r="F218" s="30"/>
      <c r="G218" s="30"/>
      <c r="H218" s="30"/>
      <c r="I218" s="30"/>
      <c r="J218" s="30"/>
      <c r="K218" s="30"/>
      <c r="L218" s="30"/>
      <c r="M218" s="30"/>
      <c r="N218" s="30"/>
      <c r="O218" s="30"/>
      <c r="P218" s="30"/>
      <c r="Q218" s="30"/>
      <c r="R218" s="30"/>
      <c r="S218" s="30"/>
      <c r="T218" s="30"/>
      <c r="U218" s="60"/>
      <c r="V218" s="52">
        <v>0</v>
      </c>
      <c r="W218" s="30">
        <f t="shared" si="6"/>
        <v>0</v>
      </c>
      <c r="X218" s="57" t="e">
        <f t="shared" si="7"/>
        <v>#DIV/0!</v>
      </c>
      <c r="Y218" s="134"/>
      <c r="Z218" s="114"/>
      <c r="AA218" s="141"/>
    </row>
    <row r="219" spans="1:27" x14ac:dyDescent="0.2">
      <c r="A219" s="5">
        <v>215</v>
      </c>
      <c r="B219" s="11" t="s">
        <v>297</v>
      </c>
      <c r="C219" s="7" t="s">
        <v>296</v>
      </c>
      <c r="D219" s="30"/>
      <c r="E219" s="30"/>
      <c r="F219" s="30"/>
      <c r="G219" s="30"/>
      <c r="H219" s="30"/>
      <c r="I219" s="30"/>
      <c r="J219" s="30"/>
      <c r="K219" s="30"/>
      <c r="L219" s="30"/>
      <c r="M219" s="30"/>
      <c r="N219" s="30"/>
      <c r="O219" s="30"/>
      <c r="P219" s="30"/>
      <c r="Q219" s="30"/>
      <c r="R219" s="30"/>
      <c r="S219" s="30"/>
      <c r="T219" s="30"/>
      <c r="U219" s="60"/>
      <c r="V219" s="52">
        <v>0</v>
      </c>
      <c r="W219" s="30">
        <f t="shared" si="6"/>
        <v>0</v>
      </c>
      <c r="X219" s="57" t="e">
        <f t="shared" si="7"/>
        <v>#DIV/0!</v>
      </c>
      <c r="Y219" s="134"/>
      <c r="Z219" s="114"/>
      <c r="AA219" s="141"/>
    </row>
    <row r="220" spans="1:27" x14ac:dyDescent="0.2">
      <c r="A220" s="5">
        <v>216</v>
      </c>
      <c r="B220" s="11" t="s">
        <v>298</v>
      </c>
      <c r="C220" s="7" t="s">
        <v>299</v>
      </c>
      <c r="D220" s="30"/>
      <c r="E220" s="30"/>
      <c r="F220" s="30"/>
      <c r="G220" s="30"/>
      <c r="H220" s="30"/>
      <c r="I220" s="30"/>
      <c r="J220" s="30"/>
      <c r="K220" s="30"/>
      <c r="L220" s="30"/>
      <c r="M220" s="30"/>
      <c r="N220" s="30"/>
      <c r="O220" s="30"/>
      <c r="P220" s="30"/>
      <c r="Q220" s="30"/>
      <c r="R220" s="30"/>
      <c r="S220" s="30"/>
      <c r="T220" s="30"/>
      <c r="U220" s="60"/>
      <c r="V220" s="52">
        <v>0</v>
      </c>
      <c r="W220" s="30">
        <f t="shared" si="6"/>
        <v>0</v>
      </c>
      <c r="X220" s="57" t="e">
        <f t="shared" si="7"/>
        <v>#DIV/0!</v>
      </c>
      <c r="Y220" s="134"/>
      <c r="Z220" s="114"/>
      <c r="AA220" s="141"/>
    </row>
    <row r="221" spans="1:27" x14ac:dyDescent="0.2">
      <c r="A221" s="5">
        <v>217</v>
      </c>
      <c r="B221" s="11" t="s">
        <v>300</v>
      </c>
      <c r="C221" s="7" t="s">
        <v>301</v>
      </c>
      <c r="D221" s="30"/>
      <c r="E221" s="30"/>
      <c r="F221" s="30"/>
      <c r="G221" s="30"/>
      <c r="H221" s="30"/>
      <c r="I221" s="30"/>
      <c r="J221" s="30"/>
      <c r="K221" s="30"/>
      <c r="L221" s="30"/>
      <c r="M221" s="30"/>
      <c r="N221" s="30"/>
      <c r="O221" s="30"/>
      <c r="P221" s="30"/>
      <c r="Q221" s="30"/>
      <c r="R221" s="30"/>
      <c r="S221" s="30">
        <v>23</v>
      </c>
      <c r="T221" s="30"/>
      <c r="U221" s="60"/>
      <c r="V221" s="52">
        <v>1</v>
      </c>
      <c r="W221" s="30">
        <f t="shared" si="6"/>
        <v>23</v>
      </c>
      <c r="X221" s="57">
        <f t="shared" si="7"/>
        <v>23</v>
      </c>
      <c r="Y221" s="134"/>
      <c r="Z221" s="114"/>
      <c r="AA221" s="115"/>
    </row>
    <row r="222" spans="1:27" x14ac:dyDescent="0.2">
      <c r="A222" s="5">
        <v>218</v>
      </c>
      <c r="B222" s="11" t="s">
        <v>22</v>
      </c>
      <c r="C222" s="7" t="s">
        <v>302</v>
      </c>
      <c r="D222" s="30"/>
      <c r="E222" s="30"/>
      <c r="F222" s="30"/>
      <c r="G222" s="30"/>
      <c r="H222" s="30"/>
      <c r="I222" s="30"/>
      <c r="J222" s="30"/>
      <c r="K222" s="30"/>
      <c r="L222" s="30"/>
      <c r="M222" s="30"/>
      <c r="N222" s="30"/>
      <c r="O222" s="30">
        <v>14</v>
      </c>
      <c r="P222" s="30"/>
      <c r="Q222" s="30"/>
      <c r="R222" s="30"/>
      <c r="S222" s="30"/>
      <c r="T222" s="30"/>
      <c r="U222" s="60"/>
      <c r="V222" s="52">
        <v>1</v>
      </c>
      <c r="W222" s="30">
        <f t="shared" si="6"/>
        <v>14</v>
      </c>
      <c r="X222" s="57">
        <f t="shared" si="7"/>
        <v>14</v>
      </c>
      <c r="Y222" s="134"/>
      <c r="Z222" s="114"/>
      <c r="AA222" s="115"/>
    </row>
    <row r="223" spans="1:27" x14ac:dyDescent="0.2">
      <c r="A223" s="5">
        <v>219</v>
      </c>
      <c r="B223" s="11" t="s">
        <v>277</v>
      </c>
      <c r="C223" s="7"/>
      <c r="D223" s="30"/>
      <c r="E223" s="30"/>
      <c r="F223" s="30"/>
      <c r="G223" s="30"/>
      <c r="H223" s="30"/>
      <c r="I223" s="30"/>
      <c r="J223" s="30"/>
      <c r="K223" s="30"/>
      <c r="L223" s="30"/>
      <c r="M223" s="30"/>
      <c r="N223" s="30"/>
      <c r="O223" s="30"/>
      <c r="P223" s="30"/>
      <c r="Q223" s="30"/>
      <c r="R223" s="30"/>
      <c r="S223" s="30"/>
      <c r="T223" s="30"/>
      <c r="U223" s="60"/>
      <c r="V223" s="52">
        <v>0</v>
      </c>
      <c r="W223" s="30">
        <f t="shared" si="6"/>
        <v>0</v>
      </c>
      <c r="X223" s="57" t="e">
        <f t="shared" si="7"/>
        <v>#DIV/0!</v>
      </c>
      <c r="Y223" s="134"/>
      <c r="Z223" s="114"/>
      <c r="AA223" s="115"/>
    </row>
    <row r="224" spans="1:27" x14ac:dyDescent="0.2">
      <c r="A224" s="5">
        <v>220</v>
      </c>
      <c r="B224" s="11" t="s">
        <v>303</v>
      </c>
      <c r="C224" s="7" t="s">
        <v>277</v>
      </c>
      <c r="D224" s="30"/>
      <c r="E224" s="30"/>
      <c r="F224" s="30"/>
      <c r="G224" s="30"/>
      <c r="H224" s="30"/>
      <c r="I224" s="30"/>
      <c r="J224" s="30"/>
      <c r="K224" s="30"/>
      <c r="L224" s="30"/>
      <c r="M224" s="30"/>
      <c r="N224" s="30"/>
      <c r="O224" s="30"/>
      <c r="P224" s="30"/>
      <c r="Q224" s="30"/>
      <c r="R224" s="30"/>
      <c r="S224" s="30"/>
      <c r="T224" s="30"/>
      <c r="U224" s="60"/>
      <c r="V224" s="52">
        <v>0</v>
      </c>
      <c r="W224" s="30">
        <f t="shared" si="6"/>
        <v>0</v>
      </c>
      <c r="X224" s="57" t="e">
        <f t="shared" si="7"/>
        <v>#DIV/0!</v>
      </c>
      <c r="Y224" s="134"/>
      <c r="Z224" s="114"/>
      <c r="AA224" s="115"/>
    </row>
    <row r="225" spans="1:27" x14ac:dyDescent="0.2">
      <c r="A225" s="5">
        <v>221</v>
      </c>
      <c r="B225" s="11" t="s">
        <v>304</v>
      </c>
      <c r="C225" s="7" t="s">
        <v>277</v>
      </c>
      <c r="D225" s="30"/>
      <c r="E225" s="30"/>
      <c r="F225" s="30"/>
      <c r="G225" s="30"/>
      <c r="H225" s="30"/>
      <c r="I225" s="30"/>
      <c r="J225" s="30"/>
      <c r="K225" s="30"/>
      <c r="L225" s="30"/>
      <c r="M225" s="30"/>
      <c r="N225" s="30"/>
      <c r="O225" s="30"/>
      <c r="P225" s="30"/>
      <c r="Q225" s="30">
        <v>28</v>
      </c>
      <c r="R225" s="30"/>
      <c r="S225" s="30"/>
      <c r="T225" s="30"/>
      <c r="U225" s="60"/>
      <c r="V225" s="52">
        <v>1</v>
      </c>
      <c r="W225" s="30">
        <f t="shared" si="6"/>
        <v>28</v>
      </c>
      <c r="X225" s="57">
        <f t="shared" si="7"/>
        <v>28</v>
      </c>
      <c r="Y225" s="134"/>
      <c r="Z225" s="114"/>
      <c r="AA225" s="115"/>
    </row>
    <row r="226" spans="1:27" x14ac:dyDescent="0.2">
      <c r="A226" s="5">
        <v>222</v>
      </c>
      <c r="B226" s="11" t="s">
        <v>305</v>
      </c>
      <c r="C226" s="7" t="s">
        <v>277</v>
      </c>
      <c r="D226" s="30"/>
      <c r="E226" s="30"/>
      <c r="F226" s="30"/>
      <c r="G226" s="30"/>
      <c r="H226" s="30"/>
      <c r="I226" s="30"/>
      <c r="J226" s="30"/>
      <c r="K226" s="30"/>
      <c r="L226" s="30"/>
      <c r="M226" s="30"/>
      <c r="N226" s="30"/>
      <c r="O226" s="30"/>
      <c r="P226" s="30"/>
      <c r="Q226" s="30">
        <v>28</v>
      </c>
      <c r="R226" s="30"/>
      <c r="S226" s="30"/>
      <c r="T226" s="30"/>
      <c r="U226" s="60"/>
      <c r="V226" s="52">
        <v>1</v>
      </c>
      <c r="W226" s="30">
        <f t="shared" si="6"/>
        <v>28</v>
      </c>
      <c r="X226" s="57">
        <f t="shared" si="7"/>
        <v>28</v>
      </c>
      <c r="Y226" s="134"/>
      <c r="Z226" s="114"/>
      <c r="AA226" s="115"/>
    </row>
    <row r="227" spans="1:27" x14ac:dyDescent="0.2">
      <c r="A227" s="5">
        <v>223</v>
      </c>
      <c r="B227" s="11" t="s">
        <v>306</v>
      </c>
      <c r="C227" s="7" t="s">
        <v>289</v>
      </c>
      <c r="D227" s="30"/>
      <c r="E227" s="30"/>
      <c r="F227" s="30"/>
      <c r="G227" s="30"/>
      <c r="H227" s="30"/>
      <c r="I227" s="30"/>
      <c r="J227" s="30"/>
      <c r="K227" s="30"/>
      <c r="L227" s="30"/>
      <c r="M227" s="30"/>
      <c r="N227" s="30"/>
      <c r="O227" s="23">
        <v>31</v>
      </c>
      <c r="P227" s="30"/>
      <c r="Q227" s="30"/>
      <c r="R227" s="30"/>
      <c r="S227" s="30"/>
      <c r="T227" s="30"/>
      <c r="U227" s="60"/>
      <c r="V227" s="52">
        <v>1</v>
      </c>
      <c r="W227" s="30">
        <f t="shared" si="6"/>
        <v>31</v>
      </c>
      <c r="X227" s="57">
        <f t="shared" si="7"/>
        <v>31</v>
      </c>
      <c r="Y227" s="134"/>
      <c r="Z227" s="114"/>
      <c r="AA227" s="115">
        <v>1</v>
      </c>
    </row>
    <row r="228" spans="1:27" x14ac:dyDescent="0.2">
      <c r="A228" s="5">
        <v>224</v>
      </c>
      <c r="B228" s="11" t="s">
        <v>152</v>
      </c>
      <c r="C228" s="7" t="s">
        <v>307</v>
      </c>
      <c r="D228" s="30"/>
      <c r="E228" s="30"/>
      <c r="F228" s="30"/>
      <c r="G228" s="30"/>
      <c r="H228" s="30"/>
      <c r="I228" s="30"/>
      <c r="J228" s="30"/>
      <c r="K228" s="30"/>
      <c r="L228" s="30"/>
      <c r="M228" s="30"/>
      <c r="N228" s="30"/>
      <c r="O228" s="30"/>
      <c r="P228" s="30"/>
      <c r="Q228" s="30"/>
      <c r="R228" s="30"/>
      <c r="S228" s="30"/>
      <c r="T228" s="30"/>
      <c r="U228" s="60"/>
      <c r="V228" s="52">
        <v>0</v>
      </c>
      <c r="W228" s="30">
        <f t="shared" si="6"/>
        <v>0</v>
      </c>
      <c r="X228" s="57" t="e">
        <f t="shared" si="7"/>
        <v>#DIV/0!</v>
      </c>
      <c r="Y228" s="134"/>
      <c r="Z228" s="114"/>
      <c r="AA228" s="115"/>
    </row>
    <row r="229" spans="1:27" x14ac:dyDescent="0.2">
      <c r="A229" s="5">
        <v>225</v>
      </c>
      <c r="B229" s="11" t="s">
        <v>135</v>
      </c>
      <c r="C229" s="7" t="s">
        <v>308</v>
      </c>
      <c r="D229" s="30"/>
      <c r="E229" s="30"/>
      <c r="F229" s="30"/>
      <c r="G229" s="30"/>
      <c r="H229" s="30"/>
      <c r="I229" s="30"/>
      <c r="J229" s="30"/>
      <c r="K229" s="30"/>
      <c r="L229" s="30"/>
      <c r="M229" s="30"/>
      <c r="N229" s="30"/>
      <c r="O229" s="30"/>
      <c r="P229" s="30"/>
      <c r="Q229" s="30"/>
      <c r="R229" s="30"/>
      <c r="S229" s="30"/>
      <c r="T229" s="30"/>
      <c r="U229" s="60"/>
      <c r="V229" s="52">
        <v>0</v>
      </c>
      <c r="W229" s="30">
        <f t="shared" si="6"/>
        <v>0</v>
      </c>
      <c r="X229" s="57" t="e">
        <f t="shared" si="7"/>
        <v>#DIV/0!</v>
      </c>
      <c r="Y229" s="134"/>
      <c r="Z229" s="114"/>
      <c r="AA229" s="115"/>
    </row>
    <row r="230" spans="1:27" x14ac:dyDescent="0.2">
      <c r="A230" s="5">
        <v>226</v>
      </c>
      <c r="B230" s="11" t="s">
        <v>309</v>
      </c>
      <c r="C230" s="7" t="s">
        <v>245</v>
      </c>
      <c r="D230" s="30"/>
      <c r="E230" s="30"/>
      <c r="F230" s="30"/>
      <c r="G230" s="30"/>
      <c r="H230" s="30"/>
      <c r="I230" s="30"/>
      <c r="J230" s="30"/>
      <c r="K230" s="30"/>
      <c r="L230" s="30"/>
      <c r="M230" s="30"/>
      <c r="N230" s="30"/>
      <c r="O230" s="30"/>
      <c r="P230" s="30"/>
      <c r="Q230" s="30"/>
      <c r="R230" s="30"/>
      <c r="S230" s="30"/>
      <c r="T230" s="30"/>
      <c r="U230" s="60"/>
      <c r="V230" s="52">
        <v>0</v>
      </c>
      <c r="W230" s="30">
        <f t="shared" si="6"/>
        <v>0</v>
      </c>
      <c r="X230" s="57" t="e">
        <f t="shared" si="7"/>
        <v>#DIV/0!</v>
      </c>
      <c r="Y230" s="134"/>
      <c r="Z230" s="114"/>
      <c r="AA230" s="115"/>
    </row>
    <row r="231" spans="1:27" x14ac:dyDescent="0.2">
      <c r="A231" s="5">
        <v>227</v>
      </c>
      <c r="B231" s="11" t="s">
        <v>80</v>
      </c>
      <c r="C231" s="7" t="s">
        <v>310</v>
      </c>
      <c r="D231" s="30"/>
      <c r="E231" s="30"/>
      <c r="F231" s="30"/>
      <c r="G231" s="30"/>
      <c r="H231" s="30"/>
      <c r="I231" s="30"/>
      <c r="J231" s="30"/>
      <c r="K231" s="30"/>
      <c r="L231" s="30"/>
      <c r="M231" s="30"/>
      <c r="N231" s="30"/>
      <c r="O231" s="30"/>
      <c r="P231" s="30"/>
      <c r="Q231" s="30"/>
      <c r="R231" s="30"/>
      <c r="S231" s="30"/>
      <c r="T231" s="30"/>
      <c r="U231" s="60"/>
      <c r="V231" s="52">
        <v>0</v>
      </c>
      <c r="W231" s="30">
        <f t="shared" si="6"/>
        <v>0</v>
      </c>
      <c r="X231" s="57" t="e">
        <f t="shared" si="7"/>
        <v>#DIV/0!</v>
      </c>
      <c r="Y231" s="134"/>
      <c r="Z231" s="114"/>
      <c r="AA231" s="115"/>
    </row>
    <row r="232" spans="1:27" x14ac:dyDescent="0.2">
      <c r="A232" s="5">
        <v>228</v>
      </c>
      <c r="B232" s="11" t="s">
        <v>84</v>
      </c>
      <c r="C232" s="7" t="s">
        <v>311</v>
      </c>
      <c r="D232" s="30"/>
      <c r="E232" s="30"/>
      <c r="F232" s="30"/>
      <c r="G232" s="30"/>
      <c r="H232" s="30"/>
      <c r="I232" s="30"/>
      <c r="J232" s="30"/>
      <c r="K232" s="30"/>
      <c r="L232" s="30"/>
      <c r="M232" s="30"/>
      <c r="N232" s="30"/>
      <c r="O232" s="30"/>
      <c r="P232" s="30"/>
      <c r="Q232" s="30"/>
      <c r="R232" s="30"/>
      <c r="S232" s="30"/>
      <c r="T232" s="30"/>
      <c r="U232" s="60"/>
      <c r="V232" s="52">
        <v>0</v>
      </c>
      <c r="W232" s="30">
        <f t="shared" si="6"/>
        <v>0</v>
      </c>
      <c r="X232" s="57" t="e">
        <f t="shared" si="7"/>
        <v>#DIV/0!</v>
      </c>
      <c r="Y232" s="134"/>
      <c r="Z232" s="114"/>
      <c r="AA232" s="115"/>
    </row>
    <row r="233" spans="1:27" x14ac:dyDescent="0.2">
      <c r="A233" s="5">
        <v>229</v>
      </c>
      <c r="B233" s="11" t="s">
        <v>25</v>
      </c>
      <c r="C233" s="7" t="s">
        <v>312</v>
      </c>
      <c r="D233" s="30"/>
      <c r="E233" s="30"/>
      <c r="F233" s="30"/>
      <c r="G233" s="30"/>
      <c r="H233" s="30"/>
      <c r="I233" s="30"/>
      <c r="J233" s="30"/>
      <c r="K233" s="30"/>
      <c r="L233" s="30"/>
      <c r="M233" s="30"/>
      <c r="N233" s="30"/>
      <c r="O233" s="30"/>
      <c r="P233" s="30"/>
      <c r="Q233" s="30"/>
      <c r="R233" s="30"/>
      <c r="S233" s="30"/>
      <c r="T233" s="30"/>
      <c r="U233" s="60"/>
      <c r="V233" s="52">
        <v>0</v>
      </c>
      <c r="W233" s="30">
        <f t="shared" si="6"/>
        <v>0</v>
      </c>
      <c r="X233" s="57" t="e">
        <f t="shared" si="7"/>
        <v>#DIV/0!</v>
      </c>
      <c r="Y233" s="134"/>
      <c r="Z233" s="114"/>
      <c r="AA233" s="115"/>
    </row>
    <row r="234" spans="1:27" x14ac:dyDescent="0.2">
      <c r="A234" s="5">
        <v>230</v>
      </c>
      <c r="B234" s="11" t="s">
        <v>163</v>
      </c>
      <c r="C234" s="7" t="s">
        <v>313</v>
      </c>
      <c r="D234" s="30"/>
      <c r="E234" s="30"/>
      <c r="F234" s="30"/>
      <c r="G234" s="30"/>
      <c r="H234" s="30"/>
      <c r="I234" s="30"/>
      <c r="J234" s="30"/>
      <c r="K234" s="30"/>
      <c r="L234" s="30"/>
      <c r="M234" s="30"/>
      <c r="N234" s="30"/>
      <c r="O234" s="30"/>
      <c r="P234" s="30"/>
      <c r="Q234" s="30"/>
      <c r="R234" s="30"/>
      <c r="S234" s="30"/>
      <c r="T234" s="30"/>
      <c r="U234" s="60"/>
      <c r="V234" s="52">
        <v>0</v>
      </c>
      <c r="W234" s="30">
        <f t="shared" si="6"/>
        <v>0</v>
      </c>
      <c r="X234" s="57" t="e">
        <f t="shared" si="7"/>
        <v>#DIV/0!</v>
      </c>
      <c r="Y234" s="134"/>
      <c r="Z234" s="114"/>
      <c r="AA234" s="115"/>
    </row>
    <row r="235" spans="1:27" x14ac:dyDescent="0.2">
      <c r="A235" s="5">
        <v>231</v>
      </c>
      <c r="B235" s="11" t="s">
        <v>314</v>
      </c>
      <c r="C235" s="7" t="s">
        <v>313</v>
      </c>
      <c r="D235" s="30"/>
      <c r="E235" s="30"/>
      <c r="F235" s="30"/>
      <c r="G235" s="30"/>
      <c r="H235" s="30"/>
      <c r="I235" s="30"/>
      <c r="J235" s="30"/>
      <c r="K235" s="30"/>
      <c r="L235" s="30"/>
      <c r="M235" s="30"/>
      <c r="N235" s="30"/>
      <c r="O235" s="30"/>
      <c r="P235" s="30"/>
      <c r="Q235" s="30"/>
      <c r="R235" s="30"/>
      <c r="S235" s="30"/>
      <c r="T235" s="30"/>
      <c r="U235" s="60"/>
      <c r="V235" s="52">
        <v>0</v>
      </c>
      <c r="W235" s="30">
        <f t="shared" si="6"/>
        <v>0</v>
      </c>
      <c r="X235" s="57" t="e">
        <f t="shared" si="7"/>
        <v>#DIV/0!</v>
      </c>
      <c r="Y235" s="134"/>
      <c r="Z235" s="114"/>
      <c r="AA235" s="115"/>
    </row>
    <row r="236" spans="1:27" x14ac:dyDescent="0.2">
      <c r="A236" s="5">
        <v>232</v>
      </c>
      <c r="B236" s="11" t="s">
        <v>195</v>
      </c>
      <c r="C236" s="7" t="s">
        <v>315</v>
      </c>
      <c r="D236" s="30"/>
      <c r="E236" s="30"/>
      <c r="F236" s="30"/>
      <c r="G236" s="30"/>
      <c r="H236" s="30"/>
      <c r="I236" s="30"/>
      <c r="J236" s="30"/>
      <c r="K236" s="30"/>
      <c r="L236" s="30"/>
      <c r="M236" s="30"/>
      <c r="N236" s="30"/>
      <c r="O236" s="30"/>
      <c r="P236" s="30"/>
      <c r="Q236" s="30"/>
      <c r="R236" s="30"/>
      <c r="S236" s="30"/>
      <c r="T236" s="30"/>
      <c r="U236" s="60"/>
      <c r="V236" s="52">
        <v>0</v>
      </c>
      <c r="W236" s="30">
        <f t="shared" si="6"/>
        <v>0</v>
      </c>
      <c r="X236" s="57" t="e">
        <f t="shared" si="7"/>
        <v>#DIV/0!</v>
      </c>
      <c r="Y236" s="134"/>
      <c r="Z236" s="114"/>
      <c r="AA236" s="115"/>
    </row>
    <row r="237" spans="1:27" x14ac:dyDescent="0.2">
      <c r="A237" s="5">
        <v>233</v>
      </c>
      <c r="B237" s="11" t="s">
        <v>316</v>
      </c>
      <c r="C237" s="7" t="s">
        <v>317</v>
      </c>
      <c r="D237" s="30"/>
      <c r="E237" s="30"/>
      <c r="F237" s="30"/>
      <c r="G237" s="30"/>
      <c r="H237" s="30"/>
      <c r="I237" s="30"/>
      <c r="J237" s="30"/>
      <c r="K237" s="30"/>
      <c r="L237" s="30"/>
      <c r="M237" s="30"/>
      <c r="N237" s="30"/>
      <c r="O237" s="30"/>
      <c r="P237" s="30"/>
      <c r="Q237" s="30"/>
      <c r="R237" s="30"/>
      <c r="S237" s="30"/>
      <c r="T237" s="30"/>
      <c r="U237" s="60"/>
      <c r="V237" s="52">
        <v>0</v>
      </c>
      <c r="W237" s="30">
        <f t="shared" si="6"/>
        <v>0</v>
      </c>
      <c r="X237" s="57" t="e">
        <f t="shared" si="7"/>
        <v>#DIV/0!</v>
      </c>
      <c r="Y237" s="134"/>
      <c r="Z237" s="114"/>
      <c r="AA237" s="115"/>
    </row>
    <row r="238" spans="1:27" x14ac:dyDescent="0.2">
      <c r="A238" s="5">
        <v>234</v>
      </c>
      <c r="B238" s="11" t="s">
        <v>111</v>
      </c>
      <c r="C238" s="7" t="s">
        <v>318</v>
      </c>
      <c r="D238" s="30"/>
      <c r="E238" s="30"/>
      <c r="F238" s="30"/>
      <c r="G238" s="30"/>
      <c r="H238" s="30"/>
      <c r="I238" s="30"/>
      <c r="J238" s="30"/>
      <c r="K238" s="30"/>
      <c r="L238" s="30"/>
      <c r="M238" s="30"/>
      <c r="N238" s="30"/>
      <c r="O238" s="30"/>
      <c r="P238" s="30"/>
      <c r="Q238" s="30"/>
      <c r="R238" s="30"/>
      <c r="S238" s="30"/>
      <c r="T238" s="30"/>
      <c r="U238" s="60"/>
      <c r="V238" s="52">
        <v>0</v>
      </c>
      <c r="W238" s="30">
        <f t="shared" si="6"/>
        <v>0</v>
      </c>
      <c r="X238" s="57" t="e">
        <f t="shared" si="7"/>
        <v>#DIV/0!</v>
      </c>
      <c r="Y238" s="134"/>
      <c r="Z238" s="114"/>
      <c r="AA238" s="115"/>
    </row>
    <row r="239" spans="1:27" x14ac:dyDescent="0.2">
      <c r="A239" s="5">
        <v>235</v>
      </c>
      <c r="B239" s="11" t="s">
        <v>319</v>
      </c>
      <c r="C239" s="7" t="s">
        <v>318</v>
      </c>
      <c r="D239" s="30"/>
      <c r="E239" s="30"/>
      <c r="F239" s="30"/>
      <c r="G239" s="30"/>
      <c r="H239" s="30"/>
      <c r="I239" s="30"/>
      <c r="J239" s="30"/>
      <c r="K239" s="30"/>
      <c r="L239" s="30"/>
      <c r="M239" s="30"/>
      <c r="N239" s="30"/>
      <c r="O239" s="30"/>
      <c r="P239" s="30"/>
      <c r="Q239" s="30"/>
      <c r="R239" s="30"/>
      <c r="S239" s="30"/>
      <c r="T239" s="30"/>
      <c r="U239" s="60"/>
      <c r="V239" s="52">
        <v>0</v>
      </c>
      <c r="W239" s="30">
        <f t="shared" si="6"/>
        <v>0</v>
      </c>
      <c r="X239" s="57" t="e">
        <f t="shared" si="7"/>
        <v>#DIV/0!</v>
      </c>
      <c r="Y239" s="134"/>
      <c r="Z239" s="114"/>
      <c r="AA239" s="115"/>
    </row>
    <row r="240" spans="1:27" x14ac:dyDescent="0.2">
      <c r="A240" s="5">
        <v>236</v>
      </c>
      <c r="B240" s="11" t="s">
        <v>109</v>
      </c>
      <c r="C240" s="7" t="s">
        <v>318</v>
      </c>
      <c r="D240" s="30"/>
      <c r="E240" s="30"/>
      <c r="F240" s="30"/>
      <c r="G240" s="30"/>
      <c r="H240" s="30"/>
      <c r="I240" s="30"/>
      <c r="J240" s="30"/>
      <c r="K240" s="30"/>
      <c r="L240" s="30"/>
      <c r="M240" s="30"/>
      <c r="N240" s="30"/>
      <c r="O240" s="30"/>
      <c r="P240" s="30"/>
      <c r="Q240" s="30"/>
      <c r="R240" s="30"/>
      <c r="S240" s="30"/>
      <c r="T240" s="30"/>
      <c r="U240" s="60"/>
      <c r="V240" s="52">
        <v>0</v>
      </c>
      <c r="W240" s="30">
        <f t="shared" si="6"/>
        <v>0</v>
      </c>
      <c r="X240" s="57" t="e">
        <f t="shared" si="7"/>
        <v>#DIV/0!</v>
      </c>
      <c r="Y240" s="134"/>
      <c r="Z240" s="114"/>
      <c r="AA240" s="115"/>
    </row>
    <row r="241" spans="1:27" x14ac:dyDescent="0.2">
      <c r="A241" s="5">
        <v>237</v>
      </c>
      <c r="B241" s="11" t="s">
        <v>320</v>
      </c>
      <c r="C241" s="7" t="s">
        <v>321</v>
      </c>
      <c r="D241" s="30"/>
      <c r="E241" s="30"/>
      <c r="F241" s="30"/>
      <c r="G241" s="30"/>
      <c r="H241" s="30"/>
      <c r="I241" s="30"/>
      <c r="J241" s="30"/>
      <c r="K241" s="30"/>
      <c r="L241" s="30"/>
      <c r="M241" s="30"/>
      <c r="N241" s="30"/>
      <c r="O241" s="30"/>
      <c r="P241" s="30"/>
      <c r="Q241" s="30"/>
      <c r="R241" s="30"/>
      <c r="S241" s="30"/>
      <c r="T241" s="30"/>
      <c r="U241" s="60"/>
      <c r="V241" s="52">
        <v>0</v>
      </c>
      <c r="W241" s="30">
        <f t="shared" si="6"/>
        <v>0</v>
      </c>
      <c r="X241" s="57" t="e">
        <f t="shared" si="7"/>
        <v>#DIV/0!</v>
      </c>
      <c r="Y241" s="134"/>
      <c r="Z241" s="114"/>
      <c r="AA241" s="115"/>
    </row>
    <row r="242" spans="1:27" x14ac:dyDescent="0.2">
      <c r="A242" s="5">
        <v>238</v>
      </c>
      <c r="B242" s="11" t="s">
        <v>322</v>
      </c>
      <c r="C242" s="7" t="s">
        <v>323</v>
      </c>
      <c r="D242" s="30"/>
      <c r="E242" s="30"/>
      <c r="F242" s="30"/>
      <c r="G242" s="30"/>
      <c r="H242" s="30"/>
      <c r="I242" s="30"/>
      <c r="J242" s="30"/>
      <c r="K242" s="30"/>
      <c r="L242" s="30"/>
      <c r="M242" s="30"/>
      <c r="N242" s="30"/>
      <c r="O242" s="30"/>
      <c r="P242" s="30"/>
      <c r="Q242" s="30"/>
      <c r="R242" s="30"/>
      <c r="S242" s="30"/>
      <c r="T242" s="30"/>
      <c r="U242" s="60"/>
      <c r="V242" s="69">
        <v>0</v>
      </c>
      <c r="W242" s="30">
        <f t="shared" si="6"/>
        <v>0</v>
      </c>
      <c r="X242" s="57" t="e">
        <f t="shared" si="7"/>
        <v>#DIV/0!</v>
      </c>
      <c r="Y242" s="134"/>
      <c r="Z242" s="114"/>
      <c r="AA242" s="115"/>
    </row>
    <row r="243" spans="1:27" x14ac:dyDescent="0.2">
      <c r="Y243" s="35">
        <f>SUM(Y5:Y242)</f>
        <v>17</v>
      </c>
      <c r="Z243" s="36">
        <f>SUM(Z5:Z242)</f>
        <v>15</v>
      </c>
      <c r="AA243" s="37">
        <f>SUM(AA5:AA242)</f>
        <v>15</v>
      </c>
    </row>
    <row r="245" spans="1:27" x14ac:dyDescent="0.2">
      <c r="B245" s="915" t="s">
        <v>324</v>
      </c>
      <c r="C245" s="916"/>
      <c r="D245" s="916"/>
    </row>
    <row r="246" spans="1:27" x14ac:dyDescent="0.2">
      <c r="B246" s="914" t="s">
        <v>325</v>
      </c>
      <c r="C246" s="914"/>
      <c r="D246" s="914"/>
    </row>
    <row r="247" spans="1:27" x14ac:dyDescent="0.2">
      <c r="B247" s="914" t="s">
        <v>326</v>
      </c>
      <c r="C247" s="914"/>
      <c r="D247" s="914"/>
    </row>
    <row r="248" spans="1:27" x14ac:dyDescent="0.2">
      <c r="B248" s="914" t="s">
        <v>327</v>
      </c>
      <c r="C248" s="914"/>
      <c r="D248" s="914"/>
    </row>
    <row r="249" spans="1:27" x14ac:dyDescent="0.2">
      <c r="B249" s="914" t="s">
        <v>328</v>
      </c>
      <c r="C249" s="914"/>
      <c r="D249" s="914"/>
    </row>
    <row r="250" spans="1:27" x14ac:dyDescent="0.2">
      <c r="B250" s="914" t="s">
        <v>329</v>
      </c>
      <c r="C250" s="914"/>
      <c r="D250" s="914"/>
    </row>
    <row r="251" spans="1:27" x14ac:dyDescent="0.2">
      <c r="B251" s="914" t="s">
        <v>330</v>
      </c>
      <c r="C251" s="914"/>
      <c r="D251" s="914"/>
    </row>
    <row r="252" spans="1:27" x14ac:dyDescent="0.2">
      <c r="B252" s="914" t="s">
        <v>325</v>
      </c>
      <c r="C252" s="914"/>
      <c r="D252" s="914"/>
    </row>
    <row r="254" spans="1:27" x14ac:dyDescent="0.2">
      <c r="B254" s="915" t="s">
        <v>2</v>
      </c>
      <c r="C254" s="915"/>
      <c r="D254" s="915"/>
      <c r="E254" s="915"/>
      <c r="F254" s="915"/>
    </row>
    <row r="255" spans="1:27" x14ac:dyDescent="0.2">
      <c r="B255" s="914" t="s">
        <v>332</v>
      </c>
      <c r="C255" s="914"/>
      <c r="D255" s="914"/>
      <c r="E255" s="914"/>
      <c r="F255" s="914"/>
    </row>
    <row r="256" spans="1:27" x14ac:dyDescent="0.2">
      <c r="B256" s="914" t="s">
        <v>333</v>
      </c>
      <c r="C256" s="914"/>
      <c r="D256" s="914"/>
      <c r="E256" s="914"/>
      <c r="F256" s="914"/>
    </row>
  </sheetData>
  <mergeCells count="16">
    <mergeCell ref="B254:F254"/>
    <mergeCell ref="B255:F255"/>
    <mergeCell ref="B256:F256"/>
    <mergeCell ref="B250:D250"/>
    <mergeCell ref="B251:D251"/>
    <mergeCell ref="B252:D252"/>
    <mergeCell ref="V2:AA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6"/>
  <sheetViews>
    <sheetView zoomScale="90" workbookViewId="0">
      <pane ySplit="4" topLeftCell="A35" activePane="bottomLeft" state="frozen"/>
      <selection pane="bottomLeft" activeCell="H30" sqref="H30"/>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16" width="9.140625" style="1"/>
    <col min="17" max="17" width="9.5703125" style="1" customWidth="1"/>
    <col min="18" max="18" width="14.28515625" style="1" bestFit="1" customWidth="1"/>
    <col min="19" max="19" width="8.42578125" style="1" bestFit="1" customWidth="1"/>
    <col min="20" max="20" width="10.7109375" style="1" bestFit="1" customWidth="1"/>
    <col min="21" max="22" width="11.28515625" style="1" bestFit="1" customWidth="1"/>
  </cols>
  <sheetData>
    <row r="1" spans="1:22" s="1" customFormat="1" ht="57.75" customHeight="1" thickBot="1" x14ac:dyDescent="0.25">
      <c r="A1" s="933" t="s">
        <v>357</v>
      </c>
      <c r="B1" s="934"/>
      <c r="C1" s="935"/>
      <c r="D1" s="38">
        <v>39123</v>
      </c>
      <c r="E1" s="38">
        <v>39151</v>
      </c>
      <c r="F1" s="38">
        <v>39158</v>
      </c>
      <c r="G1" s="38">
        <v>39186</v>
      </c>
      <c r="H1" s="38">
        <v>39200</v>
      </c>
      <c r="I1" s="38">
        <v>39221</v>
      </c>
      <c r="J1" s="38">
        <v>39242</v>
      </c>
      <c r="K1" s="38">
        <v>39284</v>
      </c>
      <c r="L1" s="38">
        <v>39305</v>
      </c>
      <c r="M1" s="38">
        <v>39382</v>
      </c>
      <c r="N1" s="38">
        <v>39403</v>
      </c>
      <c r="O1" s="38">
        <v>39431</v>
      </c>
      <c r="P1" s="38">
        <v>39443</v>
      </c>
      <c r="Q1" s="41"/>
      <c r="R1" s="42"/>
      <c r="S1" s="42"/>
      <c r="T1" s="43"/>
      <c r="U1" s="44"/>
      <c r="V1" s="45"/>
    </row>
    <row r="2" spans="1:22" s="1" customFormat="1" ht="13.5" thickBot="1" x14ac:dyDescent="0.25">
      <c r="A2" s="936" t="s">
        <v>1</v>
      </c>
      <c r="B2" s="936"/>
      <c r="C2" s="936"/>
      <c r="D2" s="10" t="s">
        <v>0</v>
      </c>
      <c r="E2" s="10" t="s">
        <v>13</v>
      </c>
      <c r="F2" s="10" t="s">
        <v>0</v>
      </c>
      <c r="G2" s="10" t="s">
        <v>0</v>
      </c>
      <c r="H2" s="10" t="s">
        <v>346</v>
      </c>
      <c r="I2" s="10" t="s">
        <v>346</v>
      </c>
      <c r="J2" s="10" t="s">
        <v>0</v>
      </c>
      <c r="K2" s="10" t="s">
        <v>0</v>
      </c>
      <c r="L2" s="10" t="s">
        <v>0</v>
      </c>
      <c r="M2" s="10" t="s">
        <v>358</v>
      </c>
      <c r="N2" s="10" t="s">
        <v>0</v>
      </c>
      <c r="O2" s="10" t="s">
        <v>0</v>
      </c>
      <c r="P2" s="10" t="s">
        <v>359</v>
      </c>
      <c r="Q2" s="937" t="s">
        <v>361</v>
      </c>
      <c r="R2" s="938"/>
      <c r="S2" s="938"/>
      <c r="T2" s="938"/>
      <c r="U2" s="938"/>
      <c r="V2" s="939"/>
    </row>
    <row r="3" spans="1:22" s="1" customFormat="1" ht="51.75" thickBot="1" x14ac:dyDescent="0.25">
      <c r="A3" s="936" t="s">
        <v>356</v>
      </c>
      <c r="B3" s="936"/>
      <c r="C3" s="936"/>
      <c r="D3" s="10" t="s">
        <v>348</v>
      </c>
      <c r="E3" s="10" t="s">
        <v>8</v>
      </c>
      <c r="F3" s="10" t="s">
        <v>360</v>
      </c>
      <c r="G3" s="10" t="s">
        <v>4</v>
      </c>
      <c r="H3" s="10" t="s">
        <v>349</v>
      </c>
      <c r="I3" s="10" t="s">
        <v>349</v>
      </c>
      <c r="J3" s="10" t="s">
        <v>4</v>
      </c>
      <c r="K3" s="10" t="s">
        <v>4</v>
      </c>
      <c r="L3" s="10" t="s">
        <v>4</v>
      </c>
      <c r="M3" s="10" t="s">
        <v>349</v>
      </c>
      <c r="N3" s="10" t="s">
        <v>4</v>
      </c>
      <c r="O3" s="10" t="s">
        <v>4</v>
      </c>
      <c r="P3" s="10" t="s">
        <v>8</v>
      </c>
      <c r="Q3" s="13" t="s">
        <v>331</v>
      </c>
      <c r="R3" s="14" t="s">
        <v>350</v>
      </c>
      <c r="S3" s="14" t="s">
        <v>344</v>
      </c>
      <c r="T3" s="18" t="s">
        <v>5</v>
      </c>
      <c r="U3" s="19" t="s">
        <v>6</v>
      </c>
      <c r="V3" s="17" t="s">
        <v>7</v>
      </c>
    </row>
    <row r="4" spans="1:22" s="1" customFormat="1" ht="13.5" thickBot="1" x14ac:dyDescent="0.25">
      <c r="A4" s="936" t="s">
        <v>3</v>
      </c>
      <c r="B4" s="936"/>
      <c r="C4" s="936"/>
      <c r="D4" s="54">
        <v>4</v>
      </c>
      <c r="E4" s="54">
        <v>12</v>
      </c>
      <c r="F4" s="54">
        <v>17</v>
      </c>
      <c r="G4" s="54">
        <v>2</v>
      </c>
      <c r="H4" s="54">
        <v>5</v>
      </c>
      <c r="I4" s="54">
        <v>15</v>
      </c>
      <c r="J4" s="54">
        <v>17</v>
      </c>
      <c r="K4" s="54">
        <v>3</v>
      </c>
      <c r="L4" s="54">
        <v>8</v>
      </c>
      <c r="M4" s="54">
        <v>25</v>
      </c>
      <c r="N4" s="54">
        <v>10</v>
      </c>
      <c r="O4" s="54">
        <v>4</v>
      </c>
      <c r="P4" s="54">
        <v>7</v>
      </c>
      <c r="Q4" s="68">
        <f>SUM(D4:P4)</f>
        <v>129</v>
      </c>
      <c r="R4" s="42"/>
      <c r="S4" s="42"/>
      <c r="T4" s="43"/>
      <c r="U4" s="44"/>
      <c r="V4" s="45"/>
    </row>
    <row r="5" spans="1:22" x14ac:dyDescent="0.2">
      <c r="A5" s="3">
        <v>1</v>
      </c>
      <c r="B5" s="12" t="s">
        <v>16</v>
      </c>
      <c r="C5" s="4" t="s">
        <v>17</v>
      </c>
      <c r="D5" s="33"/>
      <c r="E5" s="33"/>
      <c r="F5" s="33"/>
      <c r="G5" s="33"/>
      <c r="H5" s="33"/>
      <c r="I5" s="33"/>
      <c r="J5" s="33"/>
      <c r="K5" s="33"/>
      <c r="L5" s="33"/>
      <c r="M5" s="33">
        <v>10</v>
      </c>
      <c r="N5" s="33"/>
      <c r="O5" s="33"/>
      <c r="P5" s="33"/>
      <c r="Q5" s="69">
        <v>1</v>
      </c>
      <c r="R5" s="33">
        <f t="shared" ref="R5:R71" si="0">SUM(D5:P5)</f>
        <v>10</v>
      </c>
      <c r="S5" s="57">
        <f t="shared" ref="S5:S71" si="1">R5/Q5</f>
        <v>10</v>
      </c>
      <c r="T5" s="138"/>
      <c r="U5" s="111"/>
      <c r="V5" s="112"/>
    </row>
    <row r="6" spans="1:22" x14ac:dyDescent="0.2">
      <c r="A6" s="5">
        <v>2</v>
      </c>
      <c r="B6" s="11" t="s">
        <v>18</v>
      </c>
      <c r="C6" s="6" t="s">
        <v>17</v>
      </c>
      <c r="D6" s="30"/>
      <c r="E6" s="30"/>
      <c r="F6" s="30"/>
      <c r="G6" s="30"/>
      <c r="H6" s="30"/>
      <c r="I6" s="30"/>
      <c r="J6" s="30"/>
      <c r="K6" s="30"/>
      <c r="L6" s="30"/>
      <c r="M6" s="30">
        <v>20</v>
      </c>
      <c r="N6" s="30"/>
      <c r="O6" s="30"/>
      <c r="P6" s="30"/>
      <c r="Q6" s="52">
        <v>1</v>
      </c>
      <c r="R6" s="34">
        <f t="shared" si="0"/>
        <v>20</v>
      </c>
      <c r="S6" s="57">
        <f t="shared" si="1"/>
        <v>20</v>
      </c>
      <c r="T6" s="134"/>
      <c r="U6" s="114"/>
      <c r="V6" s="115"/>
    </row>
    <row r="7" spans="1:22" x14ac:dyDescent="0.2">
      <c r="A7" s="5">
        <v>3</v>
      </c>
      <c r="B7" s="11" t="s">
        <v>19</v>
      </c>
      <c r="C7" s="6" t="s">
        <v>17</v>
      </c>
      <c r="D7" s="30"/>
      <c r="E7" s="30"/>
      <c r="F7" s="30"/>
      <c r="G7" s="30"/>
      <c r="H7" s="30"/>
      <c r="I7" s="30"/>
      <c r="J7" s="30"/>
      <c r="K7" s="30"/>
      <c r="L7" s="30"/>
      <c r="M7" s="30" t="s">
        <v>94</v>
      </c>
      <c r="N7" s="30"/>
      <c r="O7" s="30"/>
      <c r="P7" s="30"/>
      <c r="Q7" s="52">
        <v>0</v>
      </c>
      <c r="R7" s="30">
        <f t="shared" si="0"/>
        <v>0</v>
      </c>
      <c r="S7" s="57" t="e">
        <f t="shared" si="1"/>
        <v>#DIV/0!</v>
      </c>
      <c r="T7" s="134"/>
      <c r="U7" s="114"/>
      <c r="V7" s="115"/>
    </row>
    <row r="8" spans="1:22" x14ac:dyDescent="0.2">
      <c r="A8" s="5">
        <v>4</v>
      </c>
      <c r="B8" s="11" t="s">
        <v>20</v>
      </c>
      <c r="C8" s="6" t="s">
        <v>17</v>
      </c>
      <c r="D8" s="30"/>
      <c r="E8" s="30"/>
      <c r="F8" s="30"/>
      <c r="G8" s="30"/>
      <c r="H8" s="30"/>
      <c r="I8" s="30"/>
      <c r="J8" s="30"/>
      <c r="K8" s="30"/>
      <c r="L8" s="30"/>
      <c r="M8" s="30"/>
      <c r="N8" s="30"/>
      <c r="O8" s="30"/>
      <c r="P8" s="30"/>
      <c r="Q8" s="52">
        <v>0</v>
      </c>
      <c r="R8" s="30">
        <f t="shared" si="0"/>
        <v>0</v>
      </c>
      <c r="S8" s="57" t="e">
        <f t="shared" si="1"/>
        <v>#DIV/0!</v>
      </c>
      <c r="T8" s="134"/>
      <c r="U8" s="114"/>
      <c r="V8" s="115"/>
    </row>
    <row r="9" spans="1:22" x14ac:dyDescent="0.2">
      <c r="A9" s="5">
        <v>5</v>
      </c>
      <c r="B9" s="148" t="s">
        <v>393</v>
      </c>
      <c r="C9" s="147" t="s">
        <v>392</v>
      </c>
      <c r="D9" s="30"/>
      <c r="E9" s="30"/>
      <c r="F9" s="30"/>
      <c r="G9" s="30"/>
      <c r="H9" s="30"/>
      <c r="I9" s="30"/>
      <c r="J9" s="30"/>
      <c r="K9" s="30"/>
      <c r="L9" s="30"/>
      <c r="M9" s="30"/>
      <c r="N9" s="30"/>
      <c r="O9" s="30"/>
      <c r="P9" s="30"/>
      <c r="Q9" s="52">
        <v>0</v>
      </c>
      <c r="R9" s="30">
        <f t="shared" si="0"/>
        <v>0</v>
      </c>
      <c r="S9" s="57" t="e">
        <f t="shared" si="1"/>
        <v>#DIV/0!</v>
      </c>
      <c r="T9" s="134"/>
      <c r="U9" s="114"/>
      <c r="V9" s="115"/>
    </row>
    <row r="10" spans="1:22" x14ac:dyDescent="0.2">
      <c r="A10" s="5">
        <v>6</v>
      </c>
      <c r="B10" s="11" t="s">
        <v>20</v>
      </c>
      <c r="C10" s="147" t="s">
        <v>392</v>
      </c>
      <c r="D10" s="30"/>
      <c r="E10" s="30"/>
      <c r="F10" s="30"/>
      <c r="G10" s="30"/>
      <c r="H10" s="30"/>
      <c r="I10" s="30"/>
      <c r="J10" s="30"/>
      <c r="K10" s="30"/>
      <c r="L10" s="30"/>
      <c r="M10" s="30"/>
      <c r="N10" s="30"/>
      <c r="O10" s="30"/>
      <c r="P10" s="30"/>
      <c r="Q10" s="52">
        <v>0</v>
      </c>
      <c r="R10" s="30">
        <f t="shared" si="0"/>
        <v>0</v>
      </c>
      <c r="S10" s="57" t="e">
        <f t="shared" si="1"/>
        <v>#DIV/0!</v>
      </c>
      <c r="T10" s="134"/>
      <c r="U10" s="114"/>
      <c r="V10" s="115"/>
    </row>
    <row r="11" spans="1:22" x14ac:dyDescent="0.2">
      <c r="A11" s="5">
        <v>7</v>
      </c>
      <c r="B11" s="11" t="s">
        <v>22</v>
      </c>
      <c r="C11" s="6" t="s">
        <v>21</v>
      </c>
      <c r="D11" s="30"/>
      <c r="E11" s="30"/>
      <c r="F11" s="30"/>
      <c r="G11" s="30"/>
      <c r="H11" s="30"/>
      <c r="I11" s="30"/>
      <c r="J11" s="30"/>
      <c r="K11" s="30"/>
      <c r="L11" s="30"/>
      <c r="M11" s="30"/>
      <c r="N11" s="30"/>
      <c r="O11" s="30"/>
      <c r="P11" s="21">
        <v>30</v>
      </c>
      <c r="Q11" s="52">
        <v>1</v>
      </c>
      <c r="R11" s="30">
        <f t="shared" si="0"/>
        <v>30</v>
      </c>
      <c r="S11" s="57">
        <f t="shared" si="1"/>
        <v>30</v>
      </c>
      <c r="T11" s="134"/>
      <c r="U11" s="114">
        <v>1</v>
      </c>
      <c r="V11" s="115"/>
    </row>
    <row r="12" spans="1:22" x14ac:dyDescent="0.2">
      <c r="A12" s="5">
        <v>8</v>
      </c>
      <c r="B12" s="11" t="s">
        <v>23</v>
      </c>
      <c r="C12" s="6" t="s">
        <v>24</v>
      </c>
      <c r="D12" s="30"/>
      <c r="E12" s="30"/>
      <c r="F12" s="30"/>
      <c r="G12" s="30"/>
      <c r="H12" s="30"/>
      <c r="I12" s="30"/>
      <c r="J12" s="30"/>
      <c r="K12" s="30"/>
      <c r="L12" s="30"/>
      <c r="M12" s="30"/>
      <c r="N12" s="30"/>
      <c r="O12" s="30"/>
      <c r="P12" s="30"/>
      <c r="Q12" s="52">
        <v>0</v>
      </c>
      <c r="R12" s="30">
        <f t="shared" si="0"/>
        <v>0</v>
      </c>
      <c r="S12" s="57" t="e">
        <f t="shared" si="1"/>
        <v>#DIV/0!</v>
      </c>
      <c r="T12" s="134"/>
      <c r="U12" s="114"/>
      <c r="V12" s="115"/>
    </row>
    <row r="13" spans="1:22" x14ac:dyDescent="0.2">
      <c r="A13" s="5">
        <v>9</v>
      </c>
      <c r="B13" s="11" t="s">
        <v>25</v>
      </c>
      <c r="C13" s="6" t="s">
        <v>26</v>
      </c>
      <c r="D13" s="30"/>
      <c r="E13" s="30"/>
      <c r="F13" s="30"/>
      <c r="G13" s="30"/>
      <c r="H13" s="30"/>
      <c r="I13" s="30"/>
      <c r="J13" s="30"/>
      <c r="K13" s="30"/>
      <c r="L13" s="30"/>
      <c r="M13" s="30"/>
      <c r="N13" s="30"/>
      <c r="O13" s="30"/>
      <c r="P13" s="30"/>
      <c r="Q13" s="52">
        <v>0</v>
      </c>
      <c r="R13" s="30">
        <f t="shared" si="0"/>
        <v>0</v>
      </c>
      <c r="S13" s="57" t="e">
        <f t="shared" si="1"/>
        <v>#DIV/0!</v>
      </c>
      <c r="T13" s="134"/>
      <c r="U13" s="114"/>
      <c r="V13" s="115"/>
    </row>
    <row r="14" spans="1:22" x14ac:dyDescent="0.2">
      <c r="A14" s="5">
        <v>10</v>
      </c>
      <c r="B14" s="11" t="s">
        <v>27</v>
      </c>
      <c r="C14" s="6" t="s">
        <v>28</v>
      </c>
      <c r="D14" s="30"/>
      <c r="E14" s="30"/>
      <c r="F14" s="30"/>
      <c r="G14" s="30"/>
      <c r="H14" s="30"/>
      <c r="I14" s="30"/>
      <c r="J14" s="30"/>
      <c r="K14" s="30"/>
      <c r="L14" s="30"/>
      <c r="M14" s="30"/>
      <c r="N14" s="30" t="s">
        <v>94</v>
      </c>
      <c r="O14" s="30"/>
      <c r="P14" s="30"/>
      <c r="Q14" s="52">
        <v>0</v>
      </c>
      <c r="R14" s="30">
        <f t="shared" si="0"/>
        <v>0</v>
      </c>
      <c r="S14" s="57" t="e">
        <f t="shared" si="1"/>
        <v>#DIV/0!</v>
      </c>
      <c r="T14" s="134"/>
      <c r="U14" s="114"/>
      <c r="V14" s="115"/>
    </row>
    <row r="15" spans="1:22" x14ac:dyDescent="0.2">
      <c r="A15" s="5">
        <v>11</v>
      </c>
      <c r="B15" s="11" t="s">
        <v>29</v>
      </c>
      <c r="C15" s="6" t="s">
        <v>30</v>
      </c>
      <c r="D15" s="30"/>
      <c r="E15" s="30"/>
      <c r="F15" s="30"/>
      <c r="G15" s="30"/>
      <c r="H15" s="30"/>
      <c r="I15" s="30"/>
      <c r="J15" s="30"/>
      <c r="K15" s="30"/>
      <c r="L15" s="30"/>
      <c r="M15" s="30"/>
      <c r="N15" s="30"/>
      <c r="O15" s="30"/>
      <c r="P15" s="30"/>
      <c r="Q15" s="52">
        <v>0</v>
      </c>
      <c r="R15" s="30">
        <f t="shared" si="0"/>
        <v>0</v>
      </c>
      <c r="S15" s="57" t="e">
        <f t="shared" si="1"/>
        <v>#DIV/0!</v>
      </c>
      <c r="T15" s="134"/>
      <c r="U15" s="114"/>
      <c r="V15" s="115"/>
    </row>
    <row r="16" spans="1:22" x14ac:dyDescent="0.2">
      <c r="A16" s="5">
        <v>12</v>
      </c>
      <c r="B16" s="11" t="s">
        <v>31</v>
      </c>
      <c r="C16" s="6" t="s">
        <v>32</v>
      </c>
      <c r="D16" s="30"/>
      <c r="E16" s="30"/>
      <c r="F16" s="30"/>
      <c r="G16" s="30"/>
      <c r="H16" s="30"/>
      <c r="I16" s="30"/>
      <c r="J16" s="30">
        <v>28</v>
      </c>
      <c r="K16" s="22">
        <v>40</v>
      </c>
      <c r="L16" s="30">
        <v>30</v>
      </c>
      <c r="M16" s="30" t="s">
        <v>94</v>
      </c>
      <c r="N16" s="30"/>
      <c r="O16" s="30"/>
      <c r="P16" s="30"/>
      <c r="Q16" s="52">
        <v>3</v>
      </c>
      <c r="R16" s="30">
        <f t="shared" si="0"/>
        <v>98</v>
      </c>
      <c r="S16" s="57">
        <f t="shared" si="1"/>
        <v>32.666666666666664</v>
      </c>
      <c r="T16" s="134">
        <v>1</v>
      </c>
      <c r="U16" s="114"/>
      <c r="V16" s="115"/>
    </row>
    <row r="17" spans="1:22" x14ac:dyDescent="0.2">
      <c r="A17" s="5">
        <v>13</v>
      </c>
      <c r="B17" s="11" t="s">
        <v>33</v>
      </c>
      <c r="C17" s="6" t="s">
        <v>34</v>
      </c>
      <c r="D17" s="30"/>
      <c r="E17" s="30"/>
      <c r="F17" s="30"/>
      <c r="G17" s="30"/>
      <c r="H17" s="30"/>
      <c r="I17" s="30"/>
      <c r="J17" s="30"/>
      <c r="K17" s="30"/>
      <c r="L17" s="30"/>
      <c r="M17" s="30" t="s">
        <v>94</v>
      </c>
      <c r="N17" s="30"/>
      <c r="O17" s="30"/>
      <c r="P17" s="30"/>
      <c r="Q17" s="52">
        <v>0</v>
      </c>
      <c r="R17" s="30">
        <f t="shared" si="0"/>
        <v>0</v>
      </c>
      <c r="S17" s="57" t="e">
        <f t="shared" si="1"/>
        <v>#DIV/0!</v>
      </c>
      <c r="T17" s="134"/>
      <c r="U17" s="114"/>
      <c r="V17" s="115"/>
    </row>
    <row r="18" spans="1:22" x14ac:dyDescent="0.2">
      <c r="A18" s="5">
        <v>14</v>
      </c>
      <c r="B18" s="11" t="s">
        <v>35</v>
      </c>
      <c r="C18" s="6" t="s">
        <v>36</v>
      </c>
      <c r="D18" s="30"/>
      <c r="E18" s="30"/>
      <c r="F18" s="30"/>
      <c r="G18" s="30"/>
      <c r="H18" s="30"/>
      <c r="I18" s="30"/>
      <c r="J18" s="30"/>
      <c r="K18" s="30"/>
      <c r="L18" s="30"/>
      <c r="M18" s="30"/>
      <c r="N18" s="30"/>
      <c r="O18" s="30"/>
      <c r="P18" s="30"/>
      <c r="Q18" s="52">
        <v>0</v>
      </c>
      <c r="R18" s="30">
        <f t="shared" si="0"/>
        <v>0</v>
      </c>
      <c r="S18" s="57" t="e">
        <f t="shared" si="1"/>
        <v>#DIV/0!</v>
      </c>
      <c r="T18" s="134"/>
      <c r="U18" s="114"/>
      <c r="V18" s="115"/>
    </row>
    <row r="19" spans="1:22" x14ac:dyDescent="0.2">
      <c r="A19" s="5">
        <v>15</v>
      </c>
      <c r="B19" s="11" t="s">
        <v>37</v>
      </c>
      <c r="C19" s="6" t="s">
        <v>38</v>
      </c>
      <c r="D19" s="30"/>
      <c r="E19" s="30"/>
      <c r="F19" s="30"/>
      <c r="G19" s="30"/>
      <c r="H19" s="30"/>
      <c r="I19" s="30"/>
      <c r="J19" s="30"/>
      <c r="K19" s="30"/>
      <c r="L19" s="30"/>
      <c r="M19" s="30"/>
      <c r="N19" s="30"/>
      <c r="O19" s="30"/>
      <c r="P19" s="30"/>
      <c r="Q19" s="52">
        <v>0</v>
      </c>
      <c r="R19" s="30">
        <f t="shared" si="0"/>
        <v>0</v>
      </c>
      <c r="S19" s="57" t="e">
        <f t="shared" si="1"/>
        <v>#DIV/0!</v>
      </c>
      <c r="T19" s="134"/>
      <c r="U19" s="114"/>
      <c r="V19" s="115"/>
    </row>
    <row r="20" spans="1:22" x14ac:dyDescent="0.2">
      <c r="A20" s="5">
        <v>16</v>
      </c>
      <c r="B20" s="11" t="s">
        <v>109</v>
      </c>
      <c r="C20" s="147" t="s">
        <v>394</v>
      </c>
      <c r="D20" s="30"/>
      <c r="E20" s="30"/>
      <c r="F20" s="30"/>
      <c r="G20" s="30"/>
      <c r="H20" s="30"/>
      <c r="I20" s="30"/>
      <c r="J20" s="30"/>
      <c r="K20" s="30"/>
      <c r="L20" s="30"/>
      <c r="M20" s="30"/>
      <c r="N20" s="30"/>
      <c r="O20" s="30"/>
      <c r="P20" s="30"/>
      <c r="Q20" s="52">
        <v>0</v>
      </c>
      <c r="R20" s="30">
        <f t="shared" si="0"/>
        <v>0</v>
      </c>
      <c r="S20" s="57" t="e">
        <f t="shared" si="1"/>
        <v>#DIV/0!</v>
      </c>
      <c r="T20" s="134"/>
      <c r="U20" s="114"/>
      <c r="V20" s="115"/>
    </row>
    <row r="21" spans="1:22" x14ac:dyDescent="0.2">
      <c r="A21" s="5">
        <v>17</v>
      </c>
      <c r="B21" s="11" t="s">
        <v>39</v>
      </c>
      <c r="C21" s="6" t="s">
        <v>40</v>
      </c>
      <c r="D21" s="30"/>
      <c r="E21" s="30"/>
      <c r="F21" s="30"/>
      <c r="G21" s="30"/>
      <c r="H21" s="30"/>
      <c r="I21" s="30"/>
      <c r="J21" s="30"/>
      <c r="K21" s="30"/>
      <c r="L21" s="30"/>
      <c r="M21" s="30"/>
      <c r="N21" s="30"/>
      <c r="O21" s="30"/>
      <c r="P21" s="30"/>
      <c r="Q21" s="52">
        <v>0</v>
      </c>
      <c r="R21" s="30">
        <f t="shared" si="0"/>
        <v>0</v>
      </c>
      <c r="S21" s="57" t="e">
        <f t="shared" si="1"/>
        <v>#DIV/0!</v>
      </c>
      <c r="T21" s="134"/>
      <c r="U21" s="114"/>
      <c r="V21" s="115"/>
    </row>
    <row r="22" spans="1:22" x14ac:dyDescent="0.2">
      <c r="A22" s="5">
        <v>18</v>
      </c>
      <c r="B22" s="11" t="s">
        <v>41</v>
      </c>
      <c r="C22" s="6" t="s">
        <v>42</v>
      </c>
      <c r="D22" s="30"/>
      <c r="E22" s="30"/>
      <c r="F22" s="30"/>
      <c r="G22" s="30"/>
      <c r="H22" s="30"/>
      <c r="I22" s="30"/>
      <c r="J22" s="30"/>
      <c r="K22" s="30"/>
      <c r="L22" s="30"/>
      <c r="M22" s="30"/>
      <c r="N22" s="30"/>
      <c r="O22" s="30"/>
      <c r="P22" s="30"/>
      <c r="Q22" s="52">
        <v>0</v>
      </c>
      <c r="R22" s="30">
        <f t="shared" si="0"/>
        <v>0</v>
      </c>
      <c r="S22" s="57" t="e">
        <f t="shared" si="1"/>
        <v>#DIV/0!</v>
      </c>
      <c r="T22" s="134"/>
      <c r="U22" s="114"/>
      <c r="V22" s="115"/>
    </row>
    <row r="23" spans="1:22" x14ac:dyDescent="0.2">
      <c r="A23" s="5">
        <v>19</v>
      </c>
      <c r="B23" s="11" t="s">
        <v>43</v>
      </c>
      <c r="C23" s="6" t="s">
        <v>44</v>
      </c>
      <c r="D23" s="30"/>
      <c r="E23" s="30"/>
      <c r="F23" s="30"/>
      <c r="G23" s="30"/>
      <c r="H23" s="30"/>
      <c r="I23" s="30"/>
      <c r="J23" s="30"/>
      <c r="K23" s="30"/>
      <c r="L23" s="30"/>
      <c r="M23" s="30"/>
      <c r="N23" s="30"/>
      <c r="O23" s="30"/>
      <c r="P23" s="30"/>
      <c r="Q23" s="52">
        <v>0</v>
      </c>
      <c r="R23" s="30">
        <f t="shared" si="0"/>
        <v>0</v>
      </c>
      <c r="S23" s="57" t="e">
        <f t="shared" si="1"/>
        <v>#DIV/0!</v>
      </c>
      <c r="T23" s="134"/>
      <c r="U23" s="114"/>
      <c r="V23" s="115"/>
    </row>
    <row r="24" spans="1:22" x14ac:dyDescent="0.2">
      <c r="A24" s="5">
        <v>20</v>
      </c>
      <c r="B24" s="11" t="s">
        <v>45</v>
      </c>
      <c r="C24" s="6" t="s">
        <v>46</v>
      </c>
      <c r="D24" s="30"/>
      <c r="E24" s="30"/>
      <c r="F24" s="30"/>
      <c r="G24" s="30"/>
      <c r="H24" s="30"/>
      <c r="I24" s="30"/>
      <c r="J24" s="30"/>
      <c r="K24" s="30"/>
      <c r="L24" s="30"/>
      <c r="M24" s="30"/>
      <c r="N24" s="30"/>
      <c r="O24" s="30"/>
      <c r="P24" s="30"/>
      <c r="Q24" s="52">
        <v>0</v>
      </c>
      <c r="R24" s="30">
        <f t="shared" si="0"/>
        <v>0</v>
      </c>
      <c r="S24" s="57" t="e">
        <f t="shared" si="1"/>
        <v>#DIV/0!</v>
      </c>
      <c r="T24" s="134"/>
      <c r="U24" s="114"/>
      <c r="V24" s="115"/>
    </row>
    <row r="25" spans="1:22" x14ac:dyDescent="0.2">
      <c r="A25" s="5">
        <v>21</v>
      </c>
      <c r="B25" s="11" t="s">
        <v>39</v>
      </c>
      <c r="C25" s="6" t="s">
        <v>47</v>
      </c>
      <c r="D25" s="30"/>
      <c r="E25" s="30"/>
      <c r="F25" s="30"/>
      <c r="G25" s="30"/>
      <c r="H25" s="30"/>
      <c r="I25" s="30"/>
      <c r="J25" s="30"/>
      <c r="K25" s="30"/>
      <c r="L25" s="30"/>
      <c r="M25" s="30"/>
      <c r="N25" s="30"/>
      <c r="O25" s="30"/>
      <c r="P25" s="30"/>
      <c r="Q25" s="52">
        <v>0</v>
      </c>
      <c r="R25" s="30">
        <f t="shared" si="0"/>
        <v>0</v>
      </c>
      <c r="S25" s="57" t="e">
        <f t="shared" si="1"/>
        <v>#DIV/0!</v>
      </c>
      <c r="T25" s="134"/>
      <c r="U25" s="114"/>
      <c r="V25" s="115"/>
    </row>
    <row r="26" spans="1:22" x14ac:dyDescent="0.2">
      <c r="A26" s="5">
        <v>22</v>
      </c>
      <c r="B26" s="11" t="s">
        <v>22</v>
      </c>
      <c r="C26" s="6" t="s">
        <v>377</v>
      </c>
      <c r="D26" s="30"/>
      <c r="E26" s="30"/>
      <c r="F26" s="30"/>
      <c r="G26" s="30"/>
      <c r="H26" s="30"/>
      <c r="I26" s="30"/>
      <c r="J26" s="30"/>
      <c r="K26" s="30"/>
      <c r="L26" s="30"/>
      <c r="M26" s="30"/>
      <c r="N26" s="30"/>
      <c r="O26" s="30"/>
      <c r="P26" s="30"/>
      <c r="Q26" s="52">
        <v>0</v>
      </c>
      <c r="R26" s="30">
        <f t="shared" si="0"/>
        <v>0</v>
      </c>
      <c r="S26" s="57" t="e">
        <f t="shared" si="1"/>
        <v>#DIV/0!</v>
      </c>
      <c r="T26" s="134"/>
      <c r="U26" s="114"/>
      <c r="V26" s="115"/>
    </row>
    <row r="27" spans="1:22" x14ac:dyDescent="0.2">
      <c r="A27" s="5">
        <v>23</v>
      </c>
      <c r="B27" s="11" t="s">
        <v>48</v>
      </c>
      <c r="C27" s="6" t="s">
        <v>377</v>
      </c>
      <c r="D27" s="30"/>
      <c r="E27" s="30"/>
      <c r="F27" s="30"/>
      <c r="G27" s="30"/>
      <c r="H27" s="30"/>
      <c r="I27" s="30"/>
      <c r="J27" s="30"/>
      <c r="K27" s="30"/>
      <c r="L27" s="30"/>
      <c r="M27" s="30"/>
      <c r="N27" s="30"/>
      <c r="O27" s="30"/>
      <c r="P27" s="30"/>
      <c r="Q27" s="52">
        <v>0</v>
      </c>
      <c r="R27" s="30">
        <f t="shared" si="0"/>
        <v>0</v>
      </c>
      <c r="S27" s="57" t="e">
        <f t="shared" si="1"/>
        <v>#DIV/0!</v>
      </c>
      <c r="T27" s="134"/>
      <c r="U27" s="114"/>
      <c r="V27" s="115"/>
    </row>
    <row r="28" spans="1:22" x14ac:dyDescent="0.2">
      <c r="A28" s="5">
        <v>24</v>
      </c>
      <c r="B28" s="11" t="s">
        <v>49</v>
      </c>
      <c r="C28" s="6" t="s">
        <v>382</v>
      </c>
      <c r="D28" s="30"/>
      <c r="E28" s="30"/>
      <c r="F28" s="30"/>
      <c r="G28" s="30"/>
      <c r="H28" s="30"/>
      <c r="I28" s="30"/>
      <c r="J28" s="30"/>
      <c r="K28" s="30"/>
      <c r="L28" s="30"/>
      <c r="M28" s="30"/>
      <c r="N28" s="30"/>
      <c r="O28" s="30"/>
      <c r="P28" s="30"/>
      <c r="Q28" s="52">
        <v>0</v>
      </c>
      <c r="R28" s="30">
        <f t="shared" si="0"/>
        <v>0</v>
      </c>
      <c r="S28" s="57" t="e">
        <f t="shared" si="1"/>
        <v>#DIV/0!</v>
      </c>
      <c r="T28" s="134"/>
      <c r="U28" s="114"/>
      <c r="V28" s="115"/>
    </row>
    <row r="29" spans="1:22" x14ac:dyDescent="0.2">
      <c r="A29" s="5">
        <v>25</v>
      </c>
      <c r="B29" s="11" t="s">
        <v>50</v>
      </c>
      <c r="C29" s="6" t="s">
        <v>382</v>
      </c>
      <c r="D29" s="30"/>
      <c r="E29" s="30"/>
      <c r="F29" s="30"/>
      <c r="G29" s="30"/>
      <c r="H29" s="30"/>
      <c r="I29" s="30"/>
      <c r="J29" s="30"/>
      <c r="K29" s="30"/>
      <c r="L29" s="30"/>
      <c r="M29" s="30"/>
      <c r="N29" s="30"/>
      <c r="O29" s="30"/>
      <c r="P29" s="30"/>
      <c r="Q29" s="52">
        <v>0</v>
      </c>
      <c r="R29" s="30">
        <f t="shared" si="0"/>
        <v>0</v>
      </c>
      <c r="S29" s="57" t="e">
        <f t="shared" si="1"/>
        <v>#DIV/0!</v>
      </c>
      <c r="T29" s="134"/>
      <c r="U29" s="114"/>
      <c r="V29" s="115"/>
    </row>
    <row r="30" spans="1:22" x14ac:dyDescent="0.2">
      <c r="A30" s="5">
        <v>26</v>
      </c>
      <c r="B30" s="11" t="s">
        <v>51</v>
      </c>
      <c r="C30" s="6" t="s">
        <v>52</v>
      </c>
      <c r="D30" s="30"/>
      <c r="E30" s="30"/>
      <c r="F30" s="30"/>
      <c r="G30" s="30"/>
      <c r="H30" s="30"/>
      <c r="I30" s="30"/>
      <c r="J30" s="30"/>
      <c r="K30" s="30"/>
      <c r="L30" s="30"/>
      <c r="M30" s="30"/>
      <c r="N30" s="30"/>
      <c r="O30" s="30"/>
      <c r="P30" s="30">
        <v>25</v>
      </c>
      <c r="Q30" s="52">
        <v>1</v>
      </c>
      <c r="R30" s="30">
        <f t="shared" si="0"/>
        <v>25</v>
      </c>
      <c r="S30" s="57">
        <f t="shared" si="1"/>
        <v>25</v>
      </c>
      <c r="T30" s="134"/>
      <c r="U30" s="114"/>
      <c r="V30" s="115"/>
    </row>
    <row r="31" spans="1:22" x14ac:dyDescent="0.2">
      <c r="A31" s="5">
        <v>27</v>
      </c>
      <c r="B31" s="11" t="s">
        <v>53</v>
      </c>
      <c r="C31" s="6" t="s">
        <v>54</v>
      </c>
      <c r="D31" s="34"/>
      <c r="E31" s="34"/>
      <c r="F31" s="34"/>
      <c r="G31" s="34"/>
      <c r="H31" s="34"/>
      <c r="I31" s="34"/>
      <c r="J31" s="34"/>
      <c r="K31" s="34"/>
      <c r="L31" s="34"/>
      <c r="M31" s="34"/>
      <c r="N31" s="34"/>
      <c r="O31" s="34"/>
      <c r="P31" s="83">
        <v>26</v>
      </c>
      <c r="Q31" s="52">
        <v>1</v>
      </c>
      <c r="R31" s="30">
        <f t="shared" si="0"/>
        <v>26</v>
      </c>
      <c r="S31" s="57">
        <f t="shared" si="1"/>
        <v>26</v>
      </c>
      <c r="T31" s="135"/>
      <c r="U31" s="136"/>
      <c r="V31" s="140">
        <v>1</v>
      </c>
    </row>
    <row r="32" spans="1:22" x14ac:dyDescent="0.2">
      <c r="A32" s="5">
        <v>28</v>
      </c>
      <c r="B32" s="11" t="s">
        <v>56</v>
      </c>
      <c r="C32" s="6" t="s">
        <v>55</v>
      </c>
      <c r="D32" s="30"/>
      <c r="E32" s="30"/>
      <c r="F32" s="30"/>
      <c r="G32" s="30"/>
      <c r="H32" s="30"/>
      <c r="I32" s="30"/>
      <c r="J32" s="30"/>
      <c r="K32" s="30"/>
      <c r="L32" s="30"/>
      <c r="M32" s="30"/>
      <c r="N32" s="30"/>
      <c r="O32" s="30"/>
      <c r="P32" s="30"/>
      <c r="Q32" s="52">
        <v>0</v>
      </c>
      <c r="R32" s="30">
        <f t="shared" si="0"/>
        <v>0</v>
      </c>
      <c r="S32" s="57" t="e">
        <f t="shared" si="1"/>
        <v>#DIV/0!</v>
      </c>
      <c r="T32" s="134"/>
      <c r="U32" s="114"/>
      <c r="V32" s="115"/>
    </row>
    <row r="33" spans="1:22" x14ac:dyDescent="0.2">
      <c r="A33" s="5">
        <v>29</v>
      </c>
      <c r="B33" s="11" t="s">
        <v>57</v>
      </c>
      <c r="C33" s="6" t="s">
        <v>58</v>
      </c>
      <c r="D33" s="30"/>
      <c r="E33" s="30"/>
      <c r="F33" s="30"/>
      <c r="G33" s="30"/>
      <c r="H33" s="30"/>
      <c r="I33" s="30"/>
      <c r="J33" s="30"/>
      <c r="K33" s="30"/>
      <c r="L33" s="30"/>
      <c r="M33" s="30"/>
      <c r="N33" s="30"/>
      <c r="O33" s="30"/>
      <c r="P33" s="30"/>
      <c r="Q33" s="52">
        <v>0</v>
      </c>
      <c r="R33" s="30">
        <f t="shared" si="0"/>
        <v>0</v>
      </c>
      <c r="S33" s="57" t="e">
        <f t="shared" si="1"/>
        <v>#DIV/0!</v>
      </c>
      <c r="T33" s="134"/>
      <c r="U33" s="114"/>
      <c r="V33" s="115"/>
    </row>
    <row r="34" spans="1:22" x14ac:dyDescent="0.2">
      <c r="A34" s="5">
        <v>30</v>
      </c>
      <c r="B34" s="11" t="s">
        <v>59</v>
      </c>
      <c r="C34" s="6" t="s">
        <v>60</v>
      </c>
      <c r="D34" s="30"/>
      <c r="E34" s="30"/>
      <c r="F34" s="30"/>
      <c r="G34" s="30"/>
      <c r="H34" s="30"/>
      <c r="I34" s="30"/>
      <c r="J34" s="30"/>
      <c r="K34" s="30"/>
      <c r="L34" s="30"/>
      <c r="M34" s="30"/>
      <c r="N34" s="30"/>
      <c r="O34" s="30"/>
      <c r="P34" s="30"/>
      <c r="Q34" s="52">
        <v>0</v>
      </c>
      <c r="R34" s="30">
        <f t="shared" si="0"/>
        <v>0</v>
      </c>
      <c r="S34" s="57" t="e">
        <f t="shared" si="1"/>
        <v>#DIV/0!</v>
      </c>
      <c r="T34" s="134"/>
      <c r="U34" s="114"/>
      <c r="V34" s="115"/>
    </row>
    <row r="35" spans="1:22" x14ac:dyDescent="0.2">
      <c r="A35" s="5">
        <v>31</v>
      </c>
      <c r="B35" s="11" t="s">
        <v>39</v>
      </c>
      <c r="C35" s="6" t="s">
        <v>61</v>
      </c>
      <c r="D35" s="30"/>
      <c r="E35" s="30"/>
      <c r="F35" s="30"/>
      <c r="G35" s="30"/>
      <c r="H35" s="30"/>
      <c r="I35" s="30"/>
      <c r="J35" s="30"/>
      <c r="K35" s="30"/>
      <c r="L35" s="30"/>
      <c r="M35" s="30"/>
      <c r="N35" s="30"/>
      <c r="O35" s="30"/>
      <c r="P35" s="30"/>
      <c r="Q35" s="52">
        <v>0</v>
      </c>
      <c r="R35" s="30">
        <f t="shared" si="0"/>
        <v>0</v>
      </c>
      <c r="S35" s="57" t="e">
        <f t="shared" si="1"/>
        <v>#DIV/0!</v>
      </c>
      <c r="T35" s="134"/>
      <c r="U35" s="114"/>
      <c r="V35" s="115"/>
    </row>
    <row r="36" spans="1:22" x14ac:dyDescent="0.2">
      <c r="A36" s="5">
        <v>32</v>
      </c>
      <c r="B36" s="11" t="s">
        <v>62</v>
      </c>
      <c r="C36" s="6" t="s">
        <v>63</v>
      </c>
      <c r="D36" s="30"/>
      <c r="E36" s="30"/>
      <c r="F36" s="30"/>
      <c r="G36" s="30"/>
      <c r="H36" s="30"/>
      <c r="I36" s="30"/>
      <c r="J36" s="30">
        <v>19</v>
      </c>
      <c r="K36" s="30"/>
      <c r="L36" s="30"/>
      <c r="M36" s="30"/>
      <c r="N36" s="30"/>
      <c r="O36" s="30"/>
      <c r="P36" s="30"/>
      <c r="Q36" s="52">
        <v>1</v>
      </c>
      <c r="R36" s="30">
        <f t="shared" si="0"/>
        <v>19</v>
      </c>
      <c r="S36" s="57">
        <f t="shared" si="1"/>
        <v>19</v>
      </c>
      <c r="T36" s="134"/>
      <c r="U36" s="114"/>
      <c r="V36" s="115"/>
    </row>
    <row r="37" spans="1:22" x14ac:dyDescent="0.2">
      <c r="A37" s="5">
        <v>33</v>
      </c>
      <c r="B37" s="11" t="s">
        <v>64</v>
      </c>
      <c r="C37" s="6" t="s">
        <v>65</v>
      </c>
      <c r="D37" s="30"/>
      <c r="E37" s="30"/>
      <c r="F37" s="30"/>
      <c r="G37" s="30"/>
      <c r="H37" s="30"/>
      <c r="I37" s="30"/>
      <c r="J37" s="30"/>
      <c r="K37" s="30"/>
      <c r="L37" s="30"/>
      <c r="M37" s="30"/>
      <c r="N37" s="30"/>
      <c r="O37" s="30"/>
      <c r="P37" s="30"/>
      <c r="Q37" s="52">
        <v>0</v>
      </c>
      <c r="R37" s="30">
        <f t="shared" si="0"/>
        <v>0</v>
      </c>
      <c r="S37" s="57" t="e">
        <f t="shared" si="1"/>
        <v>#DIV/0!</v>
      </c>
      <c r="T37" s="134"/>
      <c r="U37" s="114"/>
      <c r="V37" s="115"/>
    </row>
    <row r="38" spans="1:22" x14ac:dyDescent="0.2">
      <c r="A38" s="5">
        <v>34</v>
      </c>
      <c r="B38" s="11" t="s">
        <v>20</v>
      </c>
      <c r="C38" s="6" t="s">
        <v>66</v>
      </c>
      <c r="D38" s="30"/>
      <c r="E38" s="30"/>
      <c r="F38" s="30"/>
      <c r="G38" s="30"/>
      <c r="H38" s="30"/>
      <c r="I38" s="30"/>
      <c r="J38" s="30"/>
      <c r="K38" s="30"/>
      <c r="L38" s="30"/>
      <c r="M38" s="30"/>
      <c r="N38" s="30"/>
      <c r="O38" s="30"/>
      <c r="P38" s="30"/>
      <c r="Q38" s="52">
        <v>0</v>
      </c>
      <c r="R38" s="30">
        <f t="shared" si="0"/>
        <v>0</v>
      </c>
      <c r="S38" s="57" t="e">
        <f t="shared" si="1"/>
        <v>#DIV/0!</v>
      </c>
      <c r="T38" s="134"/>
      <c r="U38" s="114"/>
      <c r="V38" s="115"/>
    </row>
    <row r="39" spans="1:22" x14ac:dyDescent="0.2">
      <c r="A39" s="5">
        <v>35</v>
      </c>
      <c r="B39" s="11" t="s">
        <v>67</v>
      </c>
      <c r="C39" s="6" t="s">
        <v>68</v>
      </c>
      <c r="D39" s="30"/>
      <c r="E39" s="30"/>
      <c r="F39" s="30"/>
      <c r="G39" s="30"/>
      <c r="H39" s="30"/>
      <c r="I39" s="30"/>
      <c r="J39" s="30"/>
      <c r="K39" s="30"/>
      <c r="L39" s="30"/>
      <c r="M39" s="30"/>
      <c r="N39" s="30"/>
      <c r="O39" s="30"/>
      <c r="P39" s="30"/>
      <c r="Q39" s="52">
        <v>0</v>
      </c>
      <c r="R39" s="30">
        <f t="shared" si="0"/>
        <v>0</v>
      </c>
      <c r="S39" s="57" t="e">
        <f t="shared" si="1"/>
        <v>#DIV/0!</v>
      </c>
      <c r="T39" s="134"/>
      <c r="U39" s="114"/>
      <c r="V39" s="115"/>
    </row>
    <row r="40" spans="1:22" x14ac:dyDescent="0.2">
      <c r="A40" s="5">
        <v>36</v>
      </c>
      <c r="B40" s="11" t="s">
        <v>69</v>
      </c>
      <c r="C40" s="6" t="s">
        <v>70</v>
      </c>
      <c r="D40" s="30"/>
      <c r="E40" s="30"/>
      <c r="F40" s="30"/>
      <c r="G40" s="30"/>
      <c r="H40" s="30"/>
      <c r="I40" s="30"/>
      <c r="J40" s="30"/>
      <c r="K40" s="30"/>
      <c r="L40" s="30">
        <v>32</v>
      </c>
      <c r="M40" s="30"/>
      <c r="N40" s="30"/>
      <c r="O40" s="30"/>
      <c r="P40" s="30"/>
      <c r="Q40" s="52">
        <v>1</v>
      </c>
      <c r="R40" s="30">
        <f t="shared" si="0"/>
        <v>32</v>
      </c>
      <c r="S40" s="57">
        <f t="shared" si="1"/>
        <v>32</v>
      </c>
      <c r="T40" s="134"/>
      <c r="U40" s="114"/>
      <c r="V40" s="115"/>
    </row>
    <row r="41" spans="1:22" x14ac:dyDescent="0.2">
      <c r="A41" s="5">
        <v>37</v>
      </c>
      <c r="B41" s="11" t="s">
        <v>71</v>
      </c>
      <c r="C41" s="7" t="s">
        <v>72</v>
      </c>
      <c r="D41" s="30"/>
      <c r="E41" s="30"/>
      <c r="F41" s="30"/>
      <c r="G41" s="30"/>
      <c r="H41" s="30"/>
      <c r="I41" s="30"/>
      <c r="J41" s="30"/>
      <c r="K41" s="30"/>
      <c r="L41" s="30"/>
      <c r="M41" s="30"/>
      <c r="N41" s="30"/>
      <c r="O41" s="30"/>
      <c r="P41" s="30"/>
      <c r="Q41" s="52">
        <v>0</v>
      </c>
      <c r="R41" s="30">
        <f t="shared" si="0"/>
        <v>0</v>
      </c>
      <c r="S41" s="57" t="e">
        <f t="shared" si="1"/>
        <v>#DIV/0!</v>
      </c>
      <c r="T41" s="134"/>
      <c r="U41" s="114"/>
      <c r="V41" s="115"/>
    </row>
    <row r="42" spans="1:22" x14ac:dyDescent="0.2">
      <c r="A42" s="5">
        <v>38</v>
      </c>
      <c r="B42" s="11" t="s">
        <v>73</v>
      </c>
      <c r="C42" s="7" t="s">
        <v>72</v>
      </c>
      <c r="D42" s="30"/>
      <c r="E42" s="30"/>
      <c r="F42" s="30"/>
      <c r="G42" s="30"/>
      <c r="H42" s="30"/>
      <c r="I42" s="30"/>
      <c r="J42" s="30"/>
      <c r="K42" s="30"/>
      <c r="L42" s="30"/>
      <c r="M42" s="30"/>
      <c r="N42" s="30"/>
      <c r="O42" s="30"/>
      <c r="P42" s="30"/>
      <c r="Q42" s="52">
        <v>0</v>
      </c>
      <c r="R42" s="30">
        <f t="shared" si="0"/>
        <v>0</v>
      </c>
      <c r="S42" s="57" t="e">
        <f t="shared" si="1"/>
        <v>#DIV/0!</v>
      </c>
      <c r="T42" s="134"/>
      <c r="U42" s="114"/>
      <c r="V42" s="115"/>
    </row>
    <row r="43" spans="1:22" x14ac:dyDescent="0.2">
      <c r="A43" s="5">
        <v>39</v>
      </c>
      <c r="B43" s="11" t="s">
        <v>49</v>
      </c>
      <c r="C43" s="7" t="s">
        <v>72</v>
      </c>
      <c r="D43" s="30"/>
      <c r="E43" s="30"/>
      <c r="F43" s="30"/>
      <c r="G43" s="30"/>
      <c r="H43" s="30"/>
      <c r="I43" s="30"/>
      <c r="J43" s="30"/>
      <c r="K43" s="30"/>
      <c r="L43" s="30"/>
      <c r="M43" s="30"/>
      <c r="N43" s="30"/>
      <c r="O43" s="30"/>
      <c r="P43" s="30"/>
      <c r="Q43" s="52">
        <v>0</v>
      </c>
      <c r="R43" s="30">
        <f t="shared" si="0"/>
        <v>0</v>
      </c>
      <c r="S43" s="57" t="e">
        <f t="shared" si="1"/>
        <v>#DIV/0!</v>
      </c>
      <c r="T43" s="134"/>
      <c r="U43" s="114"/>
      <c r="V43" s="115"/>
    </row>
    <row r="44" spans="1:22" x14ac:dyDescent="0.2">
      <c r="A44" s="5">
        <v>40</v>
      </c>
      <c r="B44" s="11" t="s">
        <v>74</v>
      </c>
      <c r="C44" s="7" t="s">
        <v>75</v>
      </c>
      <c r="D44" s="30"/>
      <c r="E44" s="30"/>
      <c r="F44" s="30"/>
      <c r="G44" s="30"/>
      <c r="H44" s="30">
        <v>19</v>
      </c>
      <c r="I44" s="30"/>
      <c r="J44" s="30"/>
      <c r="K44" s="30"/>
      <c r="L44" s="30"/>
      <c r="M44" s="30"/>
      <c r="N44" s="30"/>
      <c r="O44" s="30"/>
      <c r="P44" s="30"/>
      <c r="Q44" s="52">
        <v>1</v>
      </c>
      <c r="R44" s="30">
        <f t="shared" si="0"/>
        <v>19</v>
      </c>
      <c r="S44" s="57">
        <f t="shared" si="1"/>
        <v>19</v>
      </c>
      <c r="T44" s="134"/>
      <c r="U44" s="114"/>
      <c r="V44" s="115"/>
    </row>
    <row r="45" spans="1:22" x14ac:dyDescent="0.2">
      <c r="A45" s="5">
        <v>41</v>
      </c>
      <c r="B45" s="11" t="s">
        <v>76</v>
      </c>
      <c r="C45" s="7" t="s">
        <v>77</v>
      </c>
      <c r="D45" s="30"/>
      <c r="E45" s="30"/>
      <c r="F45" s="30"/>
      <c r="G45" s="30"/>
      <c r="H45" s="30"/>
      <c r="I45" s="30"/>
      <c r="J45" s="30"/>
      <c r="K45" s="30"/>
      <c r="L45" s="30"/>
      <c r="M45" s="30">
        <v>10</v>
      </c>
      <c r="N45" s="30"/>
      <c r="O45" s="30"/>
      <c r="P45" s="30"/>
      <c r="Q45" s="52">
        <v>1</v>
      </c>
      <c r="R45" s="30">
        <f t="shared" si="0"/>
        <v>10</v>
      </c>
      <c r="S45" s="57">
        <f t="shared" si="1"/>
        <v>10</v>
      </c>
      <c r="T45" s="134"/>
      <c r="U45" s="114"/>
      <c r="V45" s="115"/>
    </row>
    <row r="46" spans="1:22" x14ac:dyDescent="0.2">
      <c r="A46" s="5">
        <v>42</v>
      </c>
      <c r="B46" s="11" t="s">
        <v>78</v>
      </c>
      <c r="C46" s="7" t="s">
        <v>79</v>
      </c>
      <c r="D46" s="30"/>
      <c r="E46" s="30"/>
      <c r="F46" s="30"/>
      <c r="G46" s="30"/>
      <c r="H46" s="30"/>
      <c r="I46" s="30"/>
      <c r="J46" s="30"/>
      <c r="K46" s="30"/>
      <c r="L46" s="30"/>
      <c r="M46" s="30"/>
      <c r="N46" s="30"/>
      <c r="O46" s="30"/>
      <c r="P46" s="30"/>
      <c r="Q46" s="52">
        <v>0</v>
      </c>
      <c r="R46" s="30">
        <f t="shared" si="0"/>
        <v>0</v>
      </c>
      <c r="S46" s="57" t="e">
        <f t="shared" si="1"/>
        <v>#DIV/0!</v>
      </c>
      <c r="T46" s="134"/>
      <c r="U46" s="114"/>
      <c r="V46" s="115"/>
    </row>
    <row r="47" spans="1:22" x14ac:dyDescent="0.2">
      <c r="A47" s="5">
        <v>43</v>
      </c>
      <c r="B47" s="11" t="s">
        <v>80</v>
      </c>
      <c r="C47" s="7" t="s">
        <v>81</v>
      </c>
      <c r="D47" s="30"/>
      <c r="E47" s="30"/>
      <c r="F47" s="30"/>
      <c r="G47" s="30"/>
      <c r="H47" s="30"/>
      <c r="I47" s="30"/>
      <c r="J47" s="30"/>
      <c r="K47" s="30"/>
      <c r="L47" s="30"/>
      <c r="M47" s="30"/>
      <c r="N47" s="30"/>
      <c r="O47" s="30"/>
      <c r="P47" s="30"/>
      <c r="Q47" s="52">
        <v>0</v>
      </c>
      <c r="R47" s="30">
        <f t="shared" si="0"/>
        <v>0</v>
      </c>
      <c r="S47" s="57" t="e">
        <f t="shared" si="1"/>
        <v>#DIV/0!</v>
      </c>
      <c r="T47" s="134"/>
      <c r="U47" s="114"/>
      <c r="V47" s="115"/>
    </row>
    <row r="48" spans="1:22" x14ac:dyDescent="0.2">
      <c r="A48" s="5">
        <v>44</v>
      </c>
      <c r="B48" s="11" t="s">
        <v>82</v>
      </c>
      <c r="C48" s="7" t="s">
        <v>83</v>
      </c>
      <c r="D48" s="30"/>
      <c r="E48" s="30"/>
      <c r="F48" s="30"/>
      <c r="G48" s="30"/>
      <c r="H48" s="30"/>
      <c r="I48" s="30"/>
      <c r="J48" s="30"/>
      <c r="K48" s="30"/>
      <c r="L48" s="30"/>
      <c r="M48" s="30"/>
      <c r="N48" s="30"/>
      <c r="O48" s="30"/>
      <c r="P48" s="30"/>
      <c r="Q48" s="52">
        <v>0</v>
      </c>
      <c r="R48" s="30">
        <f t="shared" si="0"/>
        <v>0</v>
      </c>
      <c r="S48" s="57" t="e">
        <f t="shared" si="1"/>
        <v>#DIV/0!</v>
      </c>
      <c r="T48" s="134"/>
      <c r="U48" s="114"/>
      <c r="V48" s="115"/>
    </row>
    <row r="49" spans="1:22" x14ac:dyDescent="0.2">
      <c r="A49" s="5">
        <v>45</v>
      </c>
      <c r="B49" s="11" t="s">
        <v>84</v>
      </c>
      <c r="C49" s="7" t="s">
        <v>368</v>
      </c>
      <c r="D49" s="30"/>
      <c r="E49" s="30"/>
      <c r="F49" s="30"/>
      <c r="G49" s="30"/>
      <c r="H49" s="30"/>
      <c r="I49" s="30"/>
      <c r="J49" s="30"/>
      <c r="K49" s="30"/>
      <c r="L49" s="30"/>
      <c r="M49" s="30"/>
      <c r="N49" s="30"/>
      <c r="O49" s="30"/>
      <c r="P49" s="30"/>
      <c r="Q49" s="52">
        <v>0</v>
      </c>
      <c r="R49" s="30">
        <f t="shared" si="0"/>
        <v>0</v>
      </c>
      <c r="S49" s="57" t="e">
        <f t="shared" si="1"/>
        <v>#DIV/0!</v>
      </c>
      <c r="T49" s="134"/>
      <c r="U49" s="114"/>
      <c r="V49" s="115"/>
    </row>
    <row r="50" spans="1:22" x14ac:dyDescent="0.2">
      <c r="A50" s="5">
        <v>46</v>
      </c>
      <c r="B50" s="11" t="s">
        <v>85</v>
      </c>
      <c r="C50" s="7" t="s">
        <v>86</v>
      </c>
      <c r="D50" s="30"/>
      <c r="E50" s="30"/>
      <c r="F50" s="30"/>
      <c r="G50" s="30"/>
      <c r="H50" s="30"/>
      <c r="I50" s="30"/>
      <c r="J50" s="30" t="s">
        <v>94</v>
      </c>
      <c r="K50" s="30"/>
      <c r="L50" s="30"/>
      <c r="M50" s="30"/>
      <c r="N50" s="30"/>
      <c r="O50" s="30"/>
      <c r="P50" s="30"/>
      <c r="Q50" s="52">
        <v>0</v>
      </c>
      <c r="R50" s="30">
        <f t="shared" si="0"/>
        <v>0</v>
      </c>
      <c r="S50" s="57" t="e">
        <f t="shared" si="1"/>
        <v>#DIV/0!</v>
      </c>
      <c r="T50" s="134"/>
      <c r="U50" s="114"/>
      <c r="V50" s="115"/>
    </row>
    <row r="51" spans="1:22" x14ac:dyDescent="0.2">
      <c r="A51" s="5">
        <v>47</v>
      </c>
      <c r="B51" s="11" t="s">
        <v>76</v>
      </c>
      <c r="C51" s="7" t="s">
        <v>86</v>
      </c>
      <c r="D51" s="30"/>
      <c r="E51" s="30"/>
      <c r="F51" s="30"/>
      <c r="G51" s="30"/>
      <c r="H51" s="30"/>
      <c r="I51" s="30"/>
      <c r="J51" s="30"/>
      <c r="K51" s="30"/>
      <c r="L51" s="30"/>
      <c r="M51" s="30"/>
      <c r="N51" s="30"/>
      <c r="O51" s="30"/>
      <c r="P51" s="30"/>
      <c r="Q51" s="52">
        <v>0</v>
      </c>
      <c r="R51" s="30">
        <f t="shared" si="0"/>
        <v>0</v>
      </c>
      <c r="S51" s="57" t="e">
        <f t="shared" si="1"/>
        <v>#DIV/0!</v>
      </c>
      <c r="T51" s="134"/>
      <c r="U51" s="114"/>
      <c r="V51" s="115"/>
    </row>
    <row r="52" spans="1:22" x14ac:dyDescent="0.2">
      <c r="A52" s="5">
        <v>48</v>
      </c>
      <c r="B52" s="11" t="s">
        <v>87</v>
      </c>
      <c r="C52" s="7" t="s">
        <v>86</v>
      </c>
      <c r="D52" s="30"/>
      <c r="E52" s="30"/>
      <c r="F52" s="30"/>
      <c r="G52" s="30"/>
      <c r="H52" s="30"/>
      <c r="I52" s="30"/>
      <c r="J52" s="21">
        <v>33</v>
      </c>
      <c r="K52" s="30"/>
      <c r="L52" s="30"/>
      <c r="M52" s="30"/>
      <c r="N52" s="30"/>
      <c r="O52" s="30"/>
      <c r="P52" s="30"/>
      <c r="Q52" s="52">
        <v>1</v>
      </c>
      <c r="R52" s="30">
        <f t="shared" si="0"/>
        <v>33</v>
      </c>
      <c r="S52" s="57">
        <f t="shared" si="1"/>
        <v>33</v>
      </c>
      <c r="T52" s="134"/>
      <c r="U52" s="114">
        <v>1</v>
      </c>
      <c r="V52" s="115"/>
    </row>
    <row r="53" spans="1:22" x14ac:dyDescent="0.2">
      <c r="A53" s="5">
        <v>49</v>
      </c>
      <c r="B53" s="11" t="s">
        <v>88</v>
      </c>
      <c r="C53" s="7" t="s">
        <v>86</v>
      </c>
      <c r="D53" s="40"/>
      <c r="E53" s="40"/>
      <c r="F53" s="40"/>
      <c r="G53" s="40"/>
      <c r="H53" s="40"/>
      <c r="I53" s="40"/>
      <c r="J53" s="40"/>
      <c r="K53" s="40"/>
      <c r="L53" s="40"/>
      <c r="M53" s="40"/>
      <c r="N53" s="40"/>
      <c r="O53" s="40"/>
      <c r="P53" s="40"/>
      <c r="Q53" s="52">
        <v>0</v>
      </c>
      <c r="R53" s="30">
        <f t="shared" si="0"/>
        <v>0</v>
      </c>
      <c r="S53" s="57" t="e">
        <f t="shared" si="1"/>
        <v>#DIV/0!</v>
      </c>
      <c r="T53" s="134"/>
      <c r="U53" s="114"/>
      <c r="V53" s="115"/>
    </row>
    <row r="54" spans="1:22" x14ac:dyDescent="0.2">
      <c r="A54" s="5">
        <v>50</v>
      </c>
      <c r="B54" s="11" t="s">
        <v>89</v>
      </c>
      <c r="C54" s="7" t="s">
        <v>90</v>
      </c>
      <c r="D54" s="30"/>
      <c r="E54" s="30" t="s">
        <v>94</v>
      </c>
      <c r="F54" s="30">
        <v>9</v>
      </c>
      <c r="G54" s="30"/>
      <c r="H54" s="30"/>
      <c r="I54" s="30"/>
      <c r="J54" s="30"/>
      <c r="K54" s="30"/>
      <c r="L54" s="30">
        <v>12</v>
      </c>
      <c r="M54" s="30"/>
      <c r="N54" s="30"/>
      <c r="O54" s="30"/>
      <c r="P54" s="30"/>
      <c r="Q54" s="52">
        <v>2</v>
      </c>
      <c r="R54" s="30">
        <f t="shared" si="0"/>
        <v>21</v>
      </c>
      <c r="S54" s="57">
        <f t="shared" si="1"/>
        <v>10.5</v>
      </c>
      <c r="T54" s="134"/>
      <c r="U54" s="114"/>
      <c r="V54" s="115"/>
    </row>
    <row r="55" spans="1:22" x14ac:dyDescent="0.2">
      <c r="A55" s="5">
        <v>51</v>
      </c>
      <c r="B55" s="11" t="s">
        <v>91</v>
      </c>
      <c r="C55" s="7" t="s">
        <v>92</v>
      </c>
      <c r="D55" s="30"/>
      <c r="E55" s="30"/>
      <c r="F55" s="30"/>
      <c r="G55" s="30"/>
      <c r="H55" s="30"/>
      <c r="I55" s="30"/>
      <c r="J55" s="30"/>
      <c r="K55" s="30"/>
      <c r="L55" s="30"/>
      <c r="M55" s="30"/>
      <c r="N55" s="30"/>
      <c r="O55" s="30"/>
      <c r="P55" s="30"/>
      <c r="Q55" s="52">
        <v>0</v>
      </c>
      <c r="R55" s="30">
        <f t="shared" si="0"/>
        <v>0</v>
      </c>
      <c r="S55" s="57" t="e">
        <f t="shared" si="1"/>
        <v>#DIV/0!</v>
      </c>
      <c r="T55" s="134"/>
      <c r="U55" s="114"/>
      <c r="V55" s="115"/>
    </row>
    <row r="56" spans="1:22" x14ac:dyDescent="0.2">
      <c r="A56" s="5">
        <v>52</v>
      </c>
      <c r="B56" s="11" t="s">
        <v>35</v>
      </c>
      <c r="C56" s="7" t="s">
        <v>92</v>
      </c>
      <c r="D56" s="30"/>
      <c r="E56" s="30"/>
      <c r="F56" s="30"/>
      <c r="G56" s="30"/>
      <c r="H56" s="30"/>
      <c r="I56" s="30"/>
      <c r="J56" s="30"/>
      <c r="K56" s="30"/>
      <c r="L56" s="30"/>
      <c r="M56" s="30"/>
      <c r="N56" s="30"/>
      <c r="O56" s="30"/>
      <c r="P56" s="30"/>
      <c r="Q56" s="52">
        <v>0</v>
      </c>
      <c r="R56" s="30">
        <f t="shared" si="0"/>
        <v>0</v>
      </c>
      <c r="S56" s="57" t="e">
        <f t="shared" si="1"/>
        <v>#DIV/0!</v>
      </c>
      <c r="T56" s="134"/>
      <c r="U56" s="114"/>
      <c r="V56" s="115"/>
    </row>
    <row r="57" spans="1:22" x14ac:dyDescent="0.2">
      <c r="A57" s="5">
        <v>53</v>
      </c>
      <c r="B57" s="11" t="s">
        <v>93</v>
      </c>
      <c r="C57" s="7" t="s">
        <v>92</v>
      </c>
      <c r="D57" s="30"/>
      <c r="E57" s="30"/>
      <c r="F57" s="30"/>
      <c r="G57" s="30"/>
      <c r="H57" s="30"/>
      <c r="I57" s="30"/>
      <c r="J57" s="30"/>
      <c r="K57" s="30"/>
      <c r="L57" s="30"/>
      <c r="M57" s="30"/>
      <c r="N57" s="30"/>
      <c r="O57" s="30"/>
      <c r="P57" s="30"/>
      <c r="Q57" s="52">
        <v>0</v>
      </c>
      <c r="R57" s="30">
        <f t="shared" si="0"/>
        <v>0</v>
      </c>
      <c r="S57" s="57" t="e">
        <f t="shared" si="1"/>
        <v>#DIV/0!</v>
      </c>
      <c r="T57" s="134"/>
      <c r="U57" s="114"/>
      <c r="V57" s="115"/>
    </row>
    <row r="58" spans="1:22" x14ac:dyDescent="0.2">
      <c r="A58" s="5">
        <v>54</v>
      </c>
      <c r="B58" s="11" t="s">
        <v>95</v>
      </c>
      <c r="C58" s="7" t="s">
        <v>96</v>
      </c>
      <c r="D58" s="30" t="s">
        <v>94</v>
      </c>
      <c r="E58" s="30"/>
      <c r="F58" s="30">
        <v>18</v>
      </c>
      <c r="G58" s="30"/>
      <c r="H58" s="30"/>
      <c r="I58" s="30"/>
      <c r="J58" s="30"/>
      <c r="K58" s="30"/>
      <c r="L58" s="30"/>
      <c r="M58" s="30"/>
      <c r="N58" s="30"/>
      <c r="O58" s="30"/>
      <c r="P58" s="30"/>
      <c r="Q58" s="52">
        <v>1</v>
      </c>
      <c r="R58" s="30">
        <f t="shared" si="0"/>
        <v>18</v>
      </c>
      <c r="S58" s="57">
        <f t="shared" si="1"/>
        <v>18</v>
      </c>
      <c r="T58" s="134"/>
      <c r="U58" s="114"/>
      <c r="V58" s="115"/>
    </row>
    <row r="59" spans="1:22" x14ac:dyDescent="0.2">
      <c r="A59" s="5">
        <v>55</v>
      </c>
      <c r="B59" s="11" t="s">
        <v>97</v>
      </c>
      <c r="C59" s="7" t="s">
        <v>98</v>
      </c>
      <c r="D59" s="30"/>
      <c r="E59" s="30"/>
      <c r="F59" s="30"/>
      <c r="G59" s="30"/>
      <c r="H59" s="30"/>
      <c r="I59" s="30"/>
      <c r="J59" s="30"/>
      <c r="K59" s="30"/>
      <c r="L59" s="30"/>
      <c r="M59" s="30"/>
      <c r="N59" s="30"/>
      <c r="O59" s="30"/>
      <c r="P59" s="30"/>
      <c r="Q59" s="52">
        <v>0</v>
      </c>
      <c r="R59" s="30">
        <f t="shared" si="0"/>
        <v>0</v>
      </c>
      <c r="S59" s="57" t="e">
        <f t="shared" si="1"/>
        <v>#DIV/0!</v>
      </c>
      <c r="T59" s="134"/>
      <c r="U59" s="114"/>
      <c r="V59" s="115"/>
    </row>
    <row r="60" spans="1:22" x14ac:dyDescent="0.2">
      <c r="A60" s="5">
        <v>56</v>
      </c>
      <c r="B60" s="11" t="s">
        <v>99</v>
      </c>
      <c r="C60" s="7" t="s">
        <v>100</v>
      </c>
      <c r="D60" s="30"/>
      <c r="E60" s="30"/>
      <c r="F60" s="30"/>
      <c r="G60" s="30"/>
      <c r="H60" s="30"/>
      <c r="I60" s="30"/>
      <c r="J60" s="30"/>
      <c r="K60" s="30"/>
      <c r="L60" s="30"/>
      <c r="M60" s="30"/>
      <c r="N60" s="30">
        <v>3</v>
      </c>
      <c r="O60" s="30"/>
      <c r="P60" s="30"/>
      <c r="Q60" s="52">
        <v>1</v>
      </c>
      <c r="R60" s="30">
        <f t="shared" si="0"/>
        <v>3</v>
      </c>
      <c r="S60" s="57">
        <f t="shared" si="1"/>
        <v>3</v>
      </c>
      <c r="T60" s="134"/>
      <c r="U60" s="114"/>
      <c r="V60" s="115"/>
    </row>
    <row r="61" spans="1:22" x14ac:dyDescent="0.2">
      <c r="A61" s="5">
        <v>57</v>
      </c>
      <c r="B61" s="11" t="s">
        <v>101</v>
      </c>
      <c r="C61" s="7" t="s">
        <v>100</v>
      </c>
      <c r="D61" s="30"/>
      <c r="E61" s="30"/>
      <c r="F61" s="30"/>
      <c r="G61" s="30"/>
      <c r="H61" s="30"/>
      <c r="I61" s="30"/>
      <c r="J61" s="30"/>
      <c r="K61" s="30"/>
      <c r="L61" s="30"/>
      <c r="M61" s="30"/>
      <c r="N61" s="23">
        <v>10</v>
      </c>
      <c r="O61" s="30"/>
      <c r="P61" s="30"/>
      <c r="Q61" s="52">
        <v>1</v>
      </c>
      <c r="R61" s="30">
        <f t="shared" si="0"/>
        <v>10</v>
      </c>
      <c r="S61" s="57">
        <f t="shared" si="1"/>
        <v>10</v>
      </c>
      <c r="T61" s="134"/>
      <c r="U61" s="114"/>
      <c r="V61" s="115">
        <v>1</v>
      </c>
    </row>
    <row r="62" spans="1:22" x14ac:dyDescent="0.2">
      <c r="A62" s="5">
        <v>58</v>
      </c>
      <c r="B62" s="11" t="s">
        <v>102</v>
      </c>
      <c r="C62" s="7" t="s">
        <v>103</v>
      </c>
      <c r="D62" s="30"/>
      <c r="E62" s="30"/>
      <c r="F62" s="30"/>
      <c r="G62" s="30"/>
      <c r="H62" s="30"/>
      <c r="I62" s="30"/>
      <c r="J62" s="30"/>
      <c r="K62" s="30"/>
      <c r="L62" s="30"/>
      <c r="M62" s="30"/>
      <c r="N62" s="22">
        <v>36</v>
      </c>
      <c r="O62" s="30"/>
      <c r="P62" s="30"/>
      <c r="Q62" s="52">
        <v>1</v>
      </c>
      <c r="R62" s="30">
        <f t="shared" si="0"/>
        <v>36</v>
      </c>
      <c r="S62" s="57">
        <f t="shared" si="1"/>
        <v>36</v>
      </c>
      <c r="T62" s="134">
        <v>1</v>
      </c>
      <c r="U62" s="114"/>
      <c r="V62" s="115"/>
    </row>
    <row r="63" spans="1:22" x14ac:dyDescent="0.2">
      <c r="A63" s="5">
        <v>59</v>
      </c>
      <c r="B63" s="11" t="s">
        <v>104</v>
      </c>
      <c r="C63" s="7" t="s">
        <v>105</v>
      </c>
      <c r="D63" s="30"/>
      <c r="E63" s="30"/>
      <c r="F63" s="30"/>
      <c r="G63" s="30"/>
      <c r="H63" s="30"/>
      <c r="I63" s="30"/>
      <c r="J63" s="30"/>
      <c r="K63" s="30"/>
      <c r="L63" s="30"/>
      <c r="M63" s="30"/>
      <c r="N63" s="30"/>
      <c r="O63" s="30"/>
      <c r="P63" s="30"/>
      <c r="Q63" s="52">
        <v>0</v>
      </c>
      <c r="R63" s="30">
        <f t="shared" si="0"/>
        <v>0</v>
      </c>
      <c r="S63" s="57" t="e">
        <f t="shared" si="1"/>
        <v>#DIV/0!</v>
      </c>
      <c r="T63" s="134"/>
      <c r="U63" s="114"/>
      <c r="V63" s="115"/>
    </row>
    <row r="64" spans="1:22" x14ac:dyDescent="0.2">
      <c r="A64" s="5">
        <v>60</v>
      </c>
      <c r="B64" s="11" t="s">
        <v>106</v>
      </c>
      <c r="C64" s="7" t="s">
        <v>105</v>
      </c>
      <c r="D64" s="30"/>
      <c r="E64" s="30"/>
      <c r="F64" s="30"/>
      <c r="G64" s="30"/>
      <c r="H64" s="30"/>
      <c r="I64" s="30"/>
      <c r="J64" s="30"/>
      <c r="K64" s="30"/>
      <c r="L64" s="30"/>
      <c r="M64" s="30"/>
      <c r="N64" s="30"/>
      <c r="O64" s="30"/>
      <c r="P64" s="30"/>
      <c r="Q64" s="52">
        <v>0</v>
      </c>
      <c r="R64" s="30">
        <f t="shared" si="0"/>
        <v>0</v>
      </c>
      <c r="S64" s="57" t="e">
        <f t="shared" si="1"/>
        <v>#DIV/0!</v>
      </c>
      <c r="T64" s="134"/>
      <c r="U64" s="114"/>
      <c r="V64" s="115"/>
    </row>
    <row r="65" spans="1:22" x14ac:dyDescent="0.2">
      <c r="A65" s="5">
        <v>61</v>
      </c>
      <c r="B65" s="11" t="s">
        <v>107</v>
      </c>
      <c r="C65" s="7" t="s">
        <v>108</v>
      </c>
      <c r="D65" s="30"/>
      <c r="E65" s="30"/>
      <c r="F65" s="30"/>
      <c r="G65" s="30"/>
      <c r="H65" s="30"/>
      <c r="I65" s="30"/>
      <c r="J65" s="30"/>
      <c r="K65" s="30"/>
      <c r="L65" s="30"/>
      <c r="M65" s="30"/>
      <c r="N65" s="30"/>
      <c r="O65" s="30"/>
      <c r="P65" s="30"/>
      <c r="Q65" s="52">
        <v>0</v>
      </c>
      <c r="R65" s="30">
        <f t="shared" si="0"/>
        <v>0</v>
      </c>
      <c r="S65" s="57" t="e">
        <f t="shared" si="1"/>
        <v>#DIV/0!</v>
      </c>
      <c r="T65" s="134"/>
      <c r="U65" s="114"/>
      <c r="V65" s="115"/>
    </row>
    <row r="66" spans="1:22" x14ac:dyDescent="0.2">
      <c r="A66" s="5">
        <v>62</v>
      </c>
      <c r="B66" s="11" t="s">
        <v>109</v>
      </c>
      <c r="C66" s="7" t="s">
        <v>108</v>
      </c>
      <c r="D66" s="30" t="s">
        <v>94</v>
      </c>
      <c r="E66" s="30"/>
      <c r="F66" s="30"/>
      <c r="G66" s="30"/>
      <c r="H66" s="30"/>
      <c r="I66" s="30">
        <v>20</v>
      </c>
      <c r="J66" s="30"/>
      <c r="K66" s="30"/>
      <c r="L66" s="30"/>
      <c r="M66" s="30"/>
      <c r="N66" s="30" t="s">
        <v>94</v>
      </c>
      <c r="O66" s="30"/>
      <c r="P66" s="30"/>
      <c r="Q66" s="52">
        <v>1</v>
      </c>
      <c r="R66" s="30">
        <f t="shared" si="0"/>
        <v>20</v>
      </c>
      <c r="S66" s="57">
        <f t="shared" si="1"/>
        <v>20</v>
      </c>
      <c r="T66" s="134"/>
      <c r="U66" s="114"/>
      <c r="V66" s="115"/>
    </row>
    <row r="67" spans="1:22" x14ac:dyDescent="0.2">
      <c r="A67" s="5">
        <v>63</v>
      </c>
      <c r="B67" s="11" t="s">
        <v>110</v>
      </c>
      <c r="C67" s="7" t="s">
        <v>108</v>
      </c>
      <c r="D67" s="30"/>
      <c r="E67" s="30"/>
      <c r="F67" s="30"/>
      <c r="G67" s="30"/>
      <c r="H67" s="30"/>
      <c r="I67" s="30"/>
      <c r="J67" s="30"/>
      <c r="K67" s="30"/>
      <c r="L67" s="30"/>
      <c r="M67" s="30"/>
      <c r="N67" s="30"/>
      <c r="O67" s="30"/>
      <c r="P67" s="30"/>
      <c r="Q67" s="52">
        <v>0</v>
      </c>
      <c r="R67" s="30">
        <f t="shared" si="0"/>
        <v>0</v>
      </c>
      <c r="S67" s="57" t="e">
        <f t="shared" si="1"/>
        <v>#DIV/0!</v>
      </c>
      <c r="T67" s="134"/>
      <c r="U67" s="114"/>
      <c r="V67" s="115"/>
    </row>
    <row r="68" spans="1:22" x14ac:dyDescent="0.2">
      <c r="A68" s="5">
        <v>64</v>
      </c>
      <c r="B68" s="11" t="s">
        <v>111</v>
      </c>
      <c r="C68" s="7" t="s">
        <v>112</v>
      </c>
      <c r="D68" s="30"/>
      <c r="E68" s="30"/>
      <c r="F68" s="30"/>
      <c r="G68" s="30"/>
      <c r="H68" s="30"/>
      <c r="I68" s="30"/>
      <c r="J68" s="30"/>
      <c r="K68" s="30"/>
      <c r="L68" s="30"/>
      <c r="M68" s="30"/>
      <c r="N68" s="30"/>
      <c r="O68" s="30"/>
      <c r="P68" s="30"/>
      <c r="Q68" s="52">
        <v>0</v>
      </c>
      <c r="R68" s="30">
        <f t="shared" si="0"/>
        <v>0</v>
      </c>
      <c r="S68" s="57" t="e">
        <f t="shared" si="1"/>
        <v>#DIV/0!</v>
      </c>
      <c r="T68" s="134"/>
      <c r="U68" s="114"/>
      <c r="V68" s="115"/>
    </row>
    <row r="69" spans="1:22" x14ac:dyDescent="0.2">
      <c r="A69" s="5">
        <v>65</v>
      </c>
      <c r="B69" s="11" t="s">
        <v>113</v>
      </c>
      <c r="C69" s="7" t="s">
        <v>112</v>
      </c>
      <c r="D69" s="30"/>
      <c r="E69" s="30"/>
      <c r="F69" s="30"/>
      <c r="G69" s="30"/>
      <c r="H69" s="30"/>
      <c r="I69" s="30">
        <v>25</v>
      </c>
      <c r="J69" s="30"/>
      <c r="K69" s="30"/>
      <c r="L69" s="30"/>
      <c r="M69" s="30"/>
      <c r="N69" s="30"/>
      <c r="O69" s="30"/>
      <c r="P69" s="30"/>
      <c r="Q69" s="52">
        <v>1</v>
      </c>
      <c r="R69" s="30">
        <f t="shared" si="0"/>
        <v>25</v>
      </c>
      <c r="S69" s="57">
        <f t="shared" si="1"/>
        <v>25</v>
      </c>
      <c r="T69" s="134"/>
      <c r="U69" s="114"/>
      <c r="V69" s="115"/>
    </row>
    <row r="70" spans="1:22" x14ac:dyDescent="0.2">
      <c r="A70" s="5">
        <v>66</v>
      </c>
      <c r="B70" s="11" t="s">
        <v>69</v>
      </c>
      <c r="C70" s="7" t="s">
        <v>114</v>
      </c>
      <c r="D70" s="30"/>
      <c r="E70" s="30"/>
      <c r="F70" s="30">
        <v>16</v>
      </c>
      <c r="G70" s="30"/>
      <c r="H70" s="30"/>
      <c r="I70" s="30"/>
      <c r="J70" s="30"/>
      <c r="K70" s="30"/>
      <c r="L70" s="30"/>
      <c r="M70" s="30"/>
      <c r="N70" s="30"/>
      <c r="O70" s="30"/>
      <c r="P70" s="30"/>
      <c r="Q70" s="52">
        <v>1</v>
      </c>
      <c r="R70" s="30">
        <f t="shared" si="0"/>
        <v>16</v>
      </c>
      <c r="S70" s="57">
        <f t="shared" si="1"/>
        <v>16</v>
      </c>
      <c r="T70" s="134"/>
      <c r="U70" s="114"/>
      <c r="V70" s="115"/>
    </row>
    <row r="71" spans="1:22" x14ac:dyDescent="0.2">
      <c r="A71" s="5">
        <v>67</v>
      </c>
      <c r="B71" s="11" t="s">
        <v>115</v>
      </c>
      <c r="C71" s="7" t="s">
        <v>114</v>
      </c>
      <c r="D71" s="30"/>
      <c r="E71" s="30"/>
      <c r="F71" s="30">
        <v>25</v>
      </c>
      <c r="G71" s="30"/>
      <c r="H71" s="30"/>
      <c r="I71" s="30"/>
      <c r="J71" s="30">
        <v>19</v>
      </c>
      <c r="K71" s="30"/>
      <c r="L71" s="30"/>
      <c r="M71" s="30"/>
      <c r="N71" s="30"/>
      <c r="O71" s="30"/>
      <c r="P71" s="30"/>
      <c r="Q71" s="52">
        <v>2</v>
      </c>
      <c r="R71" s="30">
        <f t="shared" si="0"/>
        <v>44</v>
      </c>
      <c r="S71" s="57">
        <f t="shared" si="1"/>
        <v>22</v>
      </c>
      <c r="T71" s="134"/>
      <c r="U71" s="114"/>
      <c r="V71" s="115"/>
    </row>
    <row r="72" spans="1:22" x14ac:dyDescent="0.2">
      <c r="A72" s="5">
        <v>68</v>
      </c>
      <c r="B72" s="11" t="s">
        <v>116</v>
      </c>
      <c r="C72" s="7" t="s">
        <v>117</v>
      </c>
      <c r="D72" s="30"/>
      <c r="E72" s="30" t="s">
        <v>94</v>
      </c>
      <c r="F72" s="30"/>
      <c r="G72" s="30"/>
      <c r="H72" s="30"/>
      <c r="I72" s="30"/>
      <c r="J72" s="30"/>
      <c r="K72" s="30"/>
      <c r="L72" s="30"/>
      <c r="M72" s="30"/>
      <c r="N72" s="30"/>
      <c r="O72" s="30"/>
      <c r="P72" s="30"/>
      <c r="Q72" s="52">
        <v>0</v>
      </c>
      <c r="R72" s="30">
        <f t="shared" ref="R72:R135" si="2">SUM(D72:P72)</f>
        <v>0</v>
      </c>
      <c r="S72" s="57" t="e">
        <f t="shared" ref="S72:S135" si="3">R72/Q72</f>
        <v>#DIV/0!</v>
      </c>
      <c r="T72" s="134"/>
      <c r="U72" s="114"/>
      <c r="V72" s="115"/>
    </row>
    <row r="73" spans="1:22" x14ac:dyDescent="0.2">
      <c r="A73" s="5">
        <v>69</v>
      </c>
      <c r="B73" s="11" t="s">
        <v>118</v>
      </c>
      <c r="C73" s="7" t="s">
        <v>117</v>
      </c>
      <c r="D73" s="30"/>
      <c r="E73" s="30" t="s">
        <v>94</v>
      </c>
      <c r="F73" s="22">
        <v>36</v>
      </c>
      <c r="G73" s="30"/>
      <c r="H73" s="30"/>
      <c r="I73" s="22">
        <v>38</v>
      </c>
      <c r="J73" s="30"/>
      <c r="K73" s="30"/>
      <c r="L73" s="30"/>
      <c r="M73" s="21">
        <v>34</v>
      </c>
      <c r="N73" s="30"/>
      <c r="O73" s="30"/>
      <c r="P73" s="30"/>
      <c r="Q73" s="52">
        <v>3</v>
      </c>
      <c r="R73" s="30">
        <f t="shared" si="2"/>
        <v>108</v>
      </c>
      <c r="S73" s="57">
        <f t="shared" si="3"/>
        <v>36</v>
      </c>
      <c r="T73" s="134">
        <v>2</v>
      </c>
      <c r="U73" s="114">
        <v>1</v>
      </c>
      <c r="V73" s="115"/>
    </row>
    <row r="74" spans="1:22" x14ac:dyDescent="0.2">
      <c r="A74" s="5">
        <v>70</v>
      </c>
      <c r="B74" s="11" t="s">
        <v>119</v>
      </c>
      <c r="C74" s="7" t="s">
        <v>120</v>
      </c>
      <c r="D74" s="30"/>
      <c r="E74" s="30"/>
      <c r="F74" s="30"/>
      <c r="G74" s="30"/>
      <c r="H74" s="30"/>
      <c r="I74" s="30"/>
      <c r="J74" s="30"/>
      <c r="K74" s="30"/>
      <c r="L74" s="30"/>
      <c r="M74" s="30"/>
      <c r="N74" s="30"/>
      <c r="O74" s="30"/>
      <c r="P74" s="30"/>
      <c r="Q74" s="52">
        <v>0</v>
      </c>
      <c r="R74" s="30">
        <f t="shared" si="2"/>
        <v>0</v>
      </c>
      <c r="S74" s="57" t="e">
        <f t="shared" si="3"/>
        <v>#DIV/0!</v>
      </c>
      <c r="T74" s="134"/>
      <c r="U74" s="114"/>
      <c r="V74" s="115"/>
    </row>
    <row r="75" spans="1:22" x14ac:dyDescent="0.2">
      <c r="A75" s="5">
        <v>71</v>
      </c>
      <c r="B75" s="11" t="s">
        <v>121</v>
      </c>
      <c r="C75" s="7" t="s">
        <v>120</v>
      </c>
      <c r="D75" s="30"/>
      <c r="E75" s="30"/>
      <c r="F75" s="30"/>
      <c r="G75" s="30"/>
      <c r="H75" s="30"/>
      <c r="I75" s="30"/>
      <c r="J75" s="30"/>
      <c r="K75" s="30"/>
      <c r="L75" s="30"/>
      <c r="M75" s="30"/>
      <c r="N75" s="30"/>
      <c r="O75" s="30"/>
      <c r="P75" s="30"/>
      <c r="Q75" s="52">
        <v>0</v>
      </c>
      <c r="R75" s="30">
        <f t="shared" si="2"/>
        <v>0</v>
      </c>
      <c r="S75" s="57" t="e">
        <f t="shared" si="3"/>
        <v>#DIV/0!</v>
      </c>
      <c r="T75" s="134"/>
      <c r="U75" s="114"/>
      <c r="V75" s="115"/>
    </row>
    <row r="76" spans="1:22" x14ac:dyDescent="0.2">
      <c r="A76" s="5">
        <v>72</v>
      </c>
      <c r="B76" s="11" t="s">
        <v>122</v>
      </c>
      <c r="C76" s="7" t="s">
        <v>123</v>
      </c>
      <c r="D76" s="30"/>
      <c r="E76" s="30"/>
      <c r="F76" s="30"/>
      <c r="G76" s="30"/>
      <c r="H76" s="30"/>
      <c r="I76" s="30"/>
      <c r="J76" s="30"/>
      <c r="K76" s="30"/>
      <c r="L76" s="30"/>
      <c r="M76" s="30"/>
      <c r="N76" s="30"/>
      <c r="O76" s="30"/>
      <c r="P76" s="30"/>
      <c r="Q76" s="52">
        <v>0</v>
      </c>
      <c r="R76" s="30">
        <f t="shared" si="2"/>
        <v>0</v>
      </c>
      <c r="S76" s="57" t="e">
        <f t="shared" si="3"/>
        <v>#DIV/0!</v>
      </c>
      <c r="T76" s="134"/>
      <c r="U76" s="114"/>
      <c r="V76" s="115"/>
    </row>
    <row r="77" spans="1:22" x14ac:dyDescent="0.2">
      <c r="A77" s="5">
        <v>73</v>
      </c>
      <c r="B77" s="11" t="s">
        <v>62</v>
      </c>
      <c r="C77" s="7" t="s">
        <v>124</v>
      </c>
      <c r="D77" s="30"/>
      <c r="E77" s="30"/>
      <c r="F77" s="30"/>
      <c r="G77" s="30"/>
      <c r="H77" s="30"/>
      <c r="I77" s="30"/>
      <c r="J77" s="30"/>
      <c r="K77" s="30"/>
      <c r="L77" s="30"/>
      <c r="M77" s="30"/>
      <c r="N77" s="30"/>
      <c r="O77" s="30"/>
      <c r="P77" s="30"/>
      <c r="Q77" s="52">
        <v>0</v>
      </c>
      <c r="R77" s="30">
        <f t="shared" si="2"/>
        <v>0</v>
      </c>
      <c r="S77" s="57" t="e">
        <f t="shared" si="3"/>
        <v>#DIV/0!</v>
      </c>
      <c r="T77" s="134"/>
      <c r="U77" s="114"/>
      <c r="V77" s="115"/>
    </row>
    <row r="78" spans="1:22" x14ac:dyDescent="0.2">
      <c r="A78" s="5">
        <v>74</v>
      </c>
      <c r="B78" s="11" t="s">
        <v>125</v>
      </c>
      <c r="C78" s="7" t="s">
        <v>126</v>
      </c>
      <c r="D78" s="30"/>
      <c r="E78" s="30"/>
      <c r="F78" s="30"/>
      <c r="G78" s="30"/>
      <c r="H78" s="30"/>
      <c r="I78" s="30"/>
      <c r="J78" s="30"/>
      <c r="K78" s="30"/>
      <c r="L78" s="30"/>
      <c r="M78" s="30"/>
      <c r="N78" s="30"/>
      <c r="O78" s="30"/>
      <c r="P78" s="30"/>
      <c r="Q78" s="52">
        <v>0</v>
      </c>
      <c r="R78" s="30">
        <f t="shared" si="2"/>
        <v>0</v>
      </c>
      <c r="S78" s="57" t="e">
        <f t="shared" si="3"/>
        <v>#DIV/0!</v>
      </c>
      <c r="T78" s="134"/>
      <c r="U78" s="114"/>
      <c r="V78" s="115"/>
    </row>
    <row r="79" spans="1:22" x14ac:dyDescent="0.2">
      <c r="A79" s="5">
        <v>75</v>
      </c>
      <c r="B79" s="11" t="s">
        <v>127</v>
      </c>
      <c r="C79" s="7" t="s">
        <v>128</v>
      </c>
      <c r="D79" s="30"/>
      <c r="E79" s="30"/>
      <c r="F79" s="30"/>
      <c r="G79" s="30"/>
      <c r="H79" s="30"/>
      <c r="I79" s="30"/>
      <c r="J79" s="30"/>
      <c r="K79" s="30"/>
      <c r="L79" s="30"/>
      <c r="M79" s="30"/>
      <c r="N79" s="30"/>
      <c r="O79" s="30"/>
      <c r="P79" s="30"/>
      <c r="Q79" s="52">
        <v>0</v>
      </c>
      <c r="R79" s="30">
        <f t="shared" si="2"/>
        <v>0</v>
      </c>
      <c r="S79" s="57" t="e">
        <f t="shared" si="3"/>
        <v>#DIV/0!</v>
      </c>
      <c r="T79" s="134"/>
      <c r="U79" s="114"/>
      <c r="V79" s="115"/>
    </row>
    <row r="80" spans="1:22" x14ac:dyDescent="0.2">
      <c r="A80" s="5">
        <v>76</v>
      </c>
      <c r="B80" s="11" t="s">
        <v>87</v>
      </c>
      <c r="C80" s="7" t="s">
        <v>129</v>
      </c>
      <c r="D80" s="30"/>
      <c r="E80" s="30"/>
      <c r="F80" s="30"/>
      <c r="G80" s="30"/>
      <c r="H80" s="30"/>
      <c r="I80" s="30"/>
      <c r="J80" s="30">
        <v>30</v>
      </c>
      <c r="K80" s="30"/>
      <c r="L80" s="30"/>
      <c r="M80" s="30">
        <v>18</v>
      </c>
      <c r="N80" s="30"/>
      <c r="O80" s="30"/>
      <c r="P80" s="30"/>
      <c r="Q80" s="52">
        <v>2</v>
      </c>
      <c r="R80" s="30">
        <f t="shared" si="2"/>
        <v>48</v>
      </c>
      <c r="S80" s="57">
        <f t="shared" si="3"/>
        <v>24</v>
      </c>
      <c r="T80" s="134"/>
      <c r="U80" s="114"/>
      <c r="V80" s="115"/>
    </row>
    <row r="81" spans="1:22" x14ac:dyDescent="0.2">
      <c r="A81" s="5">
        <v>77</v>
      </c>
      <c r="B81" s="11" t="s">
        <v>130</v>
      </c>
      <c r="C81" s="7" t="s">
        <v>131</v>
      </c>
      <c r="D81" s="30"/>
      <c r="E81" s="30"/>
      <c r="F81" s="30"/>
      <c r="G81" s="30"/>
      <c r="H81" s="30"/>
      <c r="I81" s="30"/>
      <c r="J81" s="30"/>
      <c r="K81" s="30"/>
      <c r="L81" s="30"/>
      <c r="M81" s="30"/>
      <c r="N81" s="30"/>
      <c r="O81" s="30"/>
      <c r="P81" s="30"/>
      <c r="Q81" s="52">
        <v>0</v>
      </c>
      <c r="R81" s="30">
        <f t="shared" si="2"/>
        <v>0</v>
      </c>
      <c r="S81" s="57" t="e">
        <f t="shared" si="3"/>
        <v>#DIV/0!</v>
      </c>
      <c r="T81" s="134"/>
      <c r="U81" s="114"/>
      <c r="V81" s="115"/>
    </row>
    <row r="82" spans="1:22" x14ac:dyDescent="0.2">
      <c r="A82" s="5">
        <v>78</v>
      </c>
      <c r="B82" s="11" t="s">
        <v>132</v>
      </c>
      <c r="C82" s="7" t="s">
        <v>131</v>
      </c>
      <c r="D82" s="30"/>
      <c r="E82" s="30"/>
      <c r="F82" s="30"/>
      <c r="G82" s="30"/>
      <c r="H82" s="30"/>
      <c r="I82" s="30"/>
      <c r="J82" s="30"/>
      <c r="K82" s="30"/>
      <c r="L82" s="30"/>
      <c r="M82" s="30"/>
      <c r="N82" s="30"/>
      <c r="O82" s="30"/>
      <c r="P82" s="30"/>
      <c r="Q82" s="52">
        <v>0</v>
      </c>
      <c r="R82" s="30">
        <f t="shared" si="2"/>
        <v>0</v>
      </c>
      <c r="S82" s="57" t="e">
        <f t="shared" si="3"/>
        <v>#DIV/0!</v>
      </c>
      <c r="T82" s="134"/>
      <c r="U82" s="114"/>
      <c r="V82" s="115"/>
    </row>
    <row r="83" spans="1:22" x14ac:dyDescent="0.2">
      <c r="A83" s="5">
        <v>79</v>
      </c>
      <c r="B83" s="11" t="s">
        <v>133</v>
      </c>
      <c r="C83" s="7" t="s">
        <v>134</v>
      </c>
      <c r="D83" s="30"/>
      <c r="E83" s="30"/>
      <c r="F83" s="30"/>
      <c r="G83" s="30"/>
      <c r="H83" s="30"/>
      <c r="I83" s="30"/>
      <c r="J83" s="30"/>
      <c r="K83" s="30"/>
      <c r="L83" s="30"/>
      <c r="M83" s="30"/>
      <c r="N83" s="30"/>
      <c r="O83" s="30"/>
      <c r="P83" s="30"/>
      <c r="Q83" s="52">
        <v>0</v>
      </c>
      <c r="R83" s="30">
        <f t="shared" si="2"/>
        <v>0</v>
      </c>
      <c r="S83" s="57" t="e">
        <f t="shared" si="3"/>
        <v>#DIV/0!</v>
      </c>
      <c r="T83" s="134"/>
      <c r="U83" s="114"/>
      <c r="V83" s="115"/>
    </row>
    <row r="84" spans="1:22" x14ac:dyDescent="0.2">
      <c r="A84" s="5">
        <v>80</v>
      </c>
      <c r="B84" s="11" t="s">
        <v>135</v>
      </c>
      <c r="C84" s="7" t="s">
        <v>136</v>
      </c>
      <c r="D84" s="30"/>
      <c r="E84" s="30"/>
      <c r="F84" s="30"/>
      <c r="G84" s="30"/>
      <c r="H84" s="30"/>
      <c r="I84" s="30"/>
      <c r="J84" s="30"/>
      <c r="K84" s="30"/>
      <c r="L84" s="30"/>
      <c r="M84" s="30"/>
      <c r="N84" s="30"/>
      <c r="O84" s="30"/>
      <c r="P84" s="30"/>
      <c r="Q84" s="52">
        <v>0</v>
      </c>
      <c r="R84" s="30">
        <f t="shared" si="2"/>
        <v>0</v>
      </c>
      <c r="S84" s="57" t="e">
        <f t="shared" si="3"/>
        <v>#DIV/0!</v>
      </c>
      <c r="T84" s="134"/>
      <c r="U84" s="114"/>
      <c r="V84" s="115"/>
    </row>
    <row r="85" spans="1:22" x14ac:dyDescent="0.2">
      <c r="A85" s="5">
        <v>81</v>
      </c>
      <c r="B85" s="11" t="s">
        <v>137</v>
      </c>
      <c r="C85" s="7" t="s">
        <v>138</v>
      </c>
      <c r="D85" s="30"/>
      <c r="E85" s="30"/>
      <c r="F85" s="30"/>
      <c r="G85" s="30"/>
      <c r="H85" s="30"/>
      <c r="I85" s="30"/>
      <c r="J85" s="30"/>
      <c r="K85" s="30"/>
      <c r="L85" s="30"/>
      <c r="M85" s="30"/>
      <c r="N85" s="30" t="s">
        <v>94</v>
      </c>
      <c r="O85" s="30"/>
      <c r="P85" s="30"/>
      <c r="Q85" s="52">
        <v>0</v>
      </c>
      <c r="R85" s="30">
        <f t="shared" si="2"/>
        <v>0</v>
      </c>
      <c r="S85" s="57" t="e">
        <f t="shared" si="3"/>
        <v>#DIV/0!</v>
      </c>
      <c r="T85" s="134"/>
      <c r="U85" s="114"/>
      <c r="V85" s="115"/>
    </row>
    <row r="86" spans="1:22" x14ac:dyDescent="0.2">
      <c r="A86" s="5">
        <v>82</v>
      </c>
      <c r="B86" s="11" t="s">
        <v>139</v>
      </c>
      <c r="C86" s="7" t="s">
        <v>140</v>
      </c>
      <c r="D86" s="30"/>
      <c r="E86" s="30"/>
      <c r="F86" s="30"/>
      <c r="G86" s="30"/>
      <c r="H86" s="30"/>
      <c r="I86" s="30"/>
      <c r="J86" s="30"/>
      <c r="K86" s="30"/>
      <c r="L86" s="30"/>
      <c r="M86" s="30"/>
      <c r="N86" s="30"/>
      <c r="O86" s="30"/>
      <c r="P86" s="30"/>
      <c r="Q86" s="52">
        <v>0</v>
      </c>
      <c r="R86" s="30">
        <f t="shared" si="2"/>
        <v>0</v>
      </c>
      <c r="S86" s="57" t="e">
        <f t="shared" si="3"/>
        <v>#DIV/0!</v>
      </c>
      <c r="T86" s="134"/>
      <c r="U86" s="114"/>
      <c r="V86" s="115"/>
    </row>
    <row r="87" spans="1:22" x14ac:dyDescent="0.2">
      <c r="A87" s="5">
        <v>83</v>
      </c>
      <c r="B87" s="11" t="s">
        <v>56</v>
      </c>
      <c r="C87" s="7" t="s">
        <v>141</v>
      </c>
      <c r="D87" s="30"/>
      <c r="E87" s="30"/>
      <c r="F87" s="30"/>
      <c r="G87" s="30"/>
      <c r="H87" s="30"/>
      <c r="I87" s="30"/>
      <c r="J87" s="30"/>
      <c r="K87" s="30"/>
      <c r="L87" s="30"/>
      <c r="M87" s="30"/>
      <c r="N87" s="30"/>
      <c r="O87" s="30"/>
      <c r="P87" s="30"/>
      <c r="Q87" s="52">
        <v>0</v>
      </c>
      <c r="R87" s="30">
        <f t="shared" si="2"/>
        <v>0</v>
      </c>
      <c r="S87" s="57" t="e">
        <f t="shared" si="3"/>
        <v>#DIV/0!</v>
      </c>
      <c r="T87" s="134"/>
      <c r="U87" s="114"/>
      <c r="V87" s="115"/>
    </row>
    <row r="88" spans="1:22" x14ac:dyDescent="0.2">
      <c r="A88" s="5">
        <v>84</v>
      </c>
      <c r="B88" s="11" t="s">
        <v>43</v>
      </c>
      <c r="C88" s="6" t="s">
        <v>142</v>
      </c>
      <c r="D88" s="30"/>
      <c r="E88" s="30"/>
      <c r="F88" s="30"/>
      <c r="G88" s="30"/>
      <c r="H88" s="30"/>
      <c r="I88" s="30"/>
      <c r="J88" s="30"/>
      <c r="K88" s="30"/>
      <c r="L88" s="30"/>
      <c r="M88" s="30"/>
      <c r="N88" s="30"/>
      <c r="O88" s="30"/>
      <c r="P88" s="30"/>
      <c r="Q88" s="52">
        <v>0</v>
      </c>
      <c r="R88" s="30">
        <f t="shared" si="2"/>
        <v>0</v>
      </c>
      <c r="S88" s="57" t="e">
        <f t="shared" si="3"/>
        <v>#DIV/0!</v>
      </c>
      <c r="T88" s="134"/>
      <c r="U88" s="114"/>
      <c r="V88" s="115"/>
    </row>
    <row r="89" spans="1:22" x14ac:dyDescent="0.2">
      <c r="A89" s="5">
        <v>85</v>
      </c>
      <c r="B89" s="11" t="s">
        <v>143</v>
      </c>
      <c r="C89" s="6" t="s">
        <v>144</v>
      </c>
      <c r="D89" s="30"/>
      <c r="E89" s="30"/>
      <c r="F89" s="30"/>
      <c r="G89" s="30"/>
      <c r="H89" s="30"/>
      <c r="I89" s="30"/>
      <c r="J89" s="30"/>
      <c r="K89" s="30"/>
      <c r="L89" s="30"/>
      <c r="M89" s="30"/>
      <c r="N89" s="30"/>
      <c r="O89" s="30"/>
      <c r="P89" s="30"/>
      <c r="Q89" s="52">
        <v>0</v>
      </c>
      <c r="R89" s="30">
        <f t="shared" si="2"/>
        <v>0</v>
      </c>
      <c r="S89" s="57" t="e">
        <f t="shared" si="3"/>
        <v>#DIV/0!</v>
      </c>
      <c r="T89" s="134"/>
      <c r="U89" s="114"/>
      <c r="V89" s="115"/>
    </row>
    <row r="90" spans="1:22" x14ac:dyDescent="0.2">
      <c r="A90" s="5">
        <v>86</v>
      </c>
      <c r="B90" s="11" t="s">
        <v>145</v>
      </c>
      <c r="C90" s="6" t="s">
        <v>146</v>
      </c>
      <c r="D90" s="30"/>
      <c r="E90" s="30"/>
      <c r="F90" s="30"/>
      <c r="G90" s="30"/>
      <c r="H90" s="30"/>
      <c r="I90" s="30"/>
      <c r="J90" s="30"/>
      <c r="K90" s="30"/>
      <c r="L90" s="30"/>
      <c r="M90" s="30"/>
      <c r="N90" s="30"/>
      <c r="O90" s="30"/>
      <c r="P90" s="30"/>
      <c r="Q90" s="52">
        <v>0</v>
      </c>
      <c r="R90" s="30">
        <f t="shared" si="2"/>
        <v>0</v>
      </c>
      <c r="S90" s="57" t="e">
        <f t="shared" si="3"/>
        <v>#DIV/0!</v>
      </c>
      <c r="T90" s="134"/>
      <c r="U90" s="114"/>
      <c r="V90" s="115"/>
    </row>
    <row r="91" spans="1:22" x14ac:dyDescent="0.2">
      <c r="A91" s="5">
        <v>87</v>
      </c>
      <c r="B91" s="11" t="s">
        <v>121</v>
      </c>
      <c r="C91" s="6" t="s">
        <v>147</v>
      </c>
      <c r="D91" s="30"/>
      <c r="E91" s="30"/>
      <c r="F91" s="30"/>
      <c r="G91" s="30"/>
      <c r="H91" s="30"/>
      <c r="I91" s="30"/>
      <c r="J91" s="30"/>
      <c r="K91" s="30"/>
      <c r="L91" s="30"/>
      <c r="M91" s="30"/>
      <c r="N91" s="30"/>
      <c r="O91" s="30"/>
      <c r="P91" s="30"/>
      <c r="Q91" s="52">
        <v>0</v>
      </c>
      <c r="R91" s="30">
        <f t="shared" si="2"/>
        <v>0</v>
      </c>
      <c r="S91" s="57" t="e">
        <f t="shared" si="3"/>
        <v>#DIV/0!</v>
      </c>
      <c r="T91" s="134"/>
      <c r="U91" s="114"/>
      <c r="V91" s="115"/>
    </row>
    <row r="92" spans="1:22" x14ac:dyDescent="0.2">
      <c r="A92" s="5">
        <v>88</v>
      </c>
      <c r="B92" s="11" t="s">
        <v>17</v>
      </c>
      <c r="C92" s="6" t="s">
        <v>148</v>
      </c>
      <c r="D92" s="30"/>
      <c r="E92" s="30"/>
      <c r="F92" s="30"/>
      <c r="G92" s="30"/>
      <c r="H92" s="30"/>
      <c r="I92" s="30"/>
      <c r="J92" s="30"/>
      <c r="K92" s="30"/>
      <c r="L92" s="30"/>
      <c r="M92" s="30">
        <v>21</v>
      </c>
      <c r="N92" s="30"/>
      <c r="O92" s="30"/>
      <c r="P92" s="30"/>
      <c r="Q92" s="52">
        <v>1</v>
      </c>
      <c r="R92" s="30">
        <f t="shared" si="2"/>
        <v>21</v>
      </c>
      <c r="S92" s="57">
        <f t="shared" si="3"/>
        <v>21</v>
      </c>
      <c r="T92" s="134"/>
      <c r="U92" s="114"/>
      <c r="V92" s="115"/>
    </row>
    <row r="93" spans="1:22" x14ac:dyDescent="0.2">
      <c r="A93" s="5">
        <v>89</v>
      </c>
      <c r="B93" s="11" t="s">
        <v>149</v>
      </c>
      <c r="C93" s="6" t="s">
        <v>150</v>
      </c>
      <c r="D93" s="30"/>
      <c r="E93" s="30"/>
      <c r="F93" s="30"/>
      <c r="G93" s="30"/>
      <c r="H93" s="30"/>
      <c r="I93" s="30"/>
      <c r="J93" s="30"/>
      <c r="K93" s="30"/>
      <c r="L93" s="30"/>
      <c r="M93" s="23">
        <v>33</v>
      </c>
      <c r="N93" s="30"/>
      <c r="O93" s="30"/>
      <c r="P93" s="30"/>
      <c r="Q93" s="52">
        <v>1</v>
      </c>
      <c r="R93" s="30">
        <f t="shared" si="2"/>
        <v>33</v>
      </c>
      <c r="S93" s="57">
        <f t="shared" si="3"/>
        <v>33</v>
      </c>
      <c r="T93" s="134"/>
      <c r="U93" s="114"/>
      <c r="V93" s="115">
        <v>1</v>
      </c>
    </row>
    <row r="94" spans="1:22" x14ac:dyDescent="0.2">
      <c r="A94" s="5">
        <v>90</v>
      </c>
      <c r="B94" s="11" t="s">
        <v>151</v>
      </c>
      <c r="C94" s="6" t="s">
        <v>106</v>
      </c>
      <c r="D94" s="30"/>
      <c r="E94" s="30"/>
      <c r="F94" s="30"/>
      <c r="G94" s="30"/>
      <c r="H94" s="30"/>
      <c r="I94" s="30"/>
      <c r="J94" s="30"/>
      <c r="K94" s="30"/>
      <c r="L94" s="30"/>
      <c r="M94" s="30"/>
      <c r="N94" s="30"/>
      <c r="O94" s="30"/>
      <c r="P94" s="30"/>
      <c r="Q94" s="52">
        <v>0</v>
      </c>
      <c r="R94" s="30">
        <f t="shared" si="2"/>
        <v>0</v>
      </c>
      <c r="S94" s="57" t="e">
        <f t="shared" si="3"/>
        <v>#DIV/0!</v>
      </c>
      <c r="T94" s="134"/>
      <c r="U94" s="114"/>
      <c r="V94" s="115"/>
    </row>
    <row r="95" spans="1:22" x14ac:dyDescent="0.2">
      <c r="A95" s="5">
        <v>91</v>
      </c>
      <c r="B95" s="11" t="s">
        <v>152</v>
      </c>
      <c r="C95" s="6" t="s">
        <v>153</v>
      </c>
      <c r="D95" s="30"/>
      <c r="E95" s="30"/>
      <c r="F95" s="30"/>
      <c r="G95" s="30"/>
      <c r="H95" s="30"/>
      <c r="I95" s="30"/>
      <c r="J95" s="30"/>
      <c r="K95" s="30"/>
      <c r="L95" s="30"/>
      <c r="M95" s="30"/>
      <c r="N95" s="30"/>
      <c r="O95" s="30"/>
      <c r="P95" s="30"/>
      <c r="Q95" s="52">
        <v>0</v>
      </c>
      <c r="R95" s="30">
        <f t="shared" si="2"/>
        <v>0</v>
      </c>
      <c r="S95" s="57" t="e">
        <f t="shared" si="3"/>
        <v>#DIV/0!</v>
      </c>
      <c r="T95" s="134"/>
      <c r="U95" s="114"/>
      <c r="V95" s="115"/>
    </row>
    <row r="96" spans="1:22" x14ac:dyDescent="0.2">
      <c r="A96" s="5">
        <v>92</v>
      </c>
      <c r="B96" s="11" t="s">
        <v>154</v>
      </c>
      <c r="C96" s="6" t="s">
        <v>155</v>
      </c>
      <c r="D96" s="30"/>
      <c r="E96" s="30"/>
      <c r="F96" s="30"/>
      <c r="G96" s="30"/>
      <c r="H96" s="30"/>
      <c r="I96" s="30"/>
      <c r="J96" s="30"/>
      <c r="K96" s="30"/>
      <c r="L96" s="30"/>
      <c r="M96" s="30"/>
      <c r="N96" s="30"/>
      <c r="O96" s="30"/>
      <c r="P96" s="30"/>
      <c r="Q96" s="52">
        <v>0</v>
      </c>
      <c r="R96" s="30">
        <f t="shared" si="2"/>
        <v>0</v>
      </c>
      <c r="S96" s="57" t="e">
        <f t="shared" si="3"/>
        <v>#DIV/0!</v>
      </c>
      <c r="T96" s="134"/>
      <c r="U96" s="114"/>
      <c r="V96" s="115"/>
    </row>
    <row r="97" spans="1:22" x14ac:dyDescent="0.2">
      <c r="A97" s="5">
        <v>93</v>
      </c>
      <c r="B97" s="11" t="s">
        <v>109</v>
      </c>
      <c r="C97" s="6" t="s">
        <v>156</v>
      </c>
      <c r="D97" s="30"/>
      <c r="E97" s="30"/>
      <c r="F97" s="30"/>
      <c r="G97" s="30"/>
      <c r="H97" s="30"/>
      <c r="I97" s="30"/>
      <c r="J97" s="30">
        <v>17</v>
      </c>
      <c r="K97" s="23">
        <v>33</v>
      </c>
      <c r="L97" s="30"/>
      <c r="M97" s="30"/>
      <c r="N97" s="30"/>
      <c r="O97" s="30"/>
      <c r="P97" s="30"/>
      <c r="Q97" s="52">
        <v>2</v>
      </c>
      <c r="R97" s="30">
        <f t="shared" si="2"/>
        <v>50</v>
      </c>
      <c r="S97" s="57">
        <f t="shared" si="3"/>
        <v>25</v>
      </c>
      <c r="T97" s="134"/>
      <c r="U97" s="114" t="s">
        <v>369</v>
      </c>
      <c r="V97" s="115">
        <v>1</v>
      </c>
    </row>
    <row r="98" spans="1:22" x14ac:dyDescent="0.2">
      <c r="A98" s="5">
        <v>94</v>
      </c>
      <c r="B98" s="11" t="s">
        <v>157</v>
      </c>
      <c r="C98" s="6" t="s">
        <v>158</v>
      </c>
      <c r="D98" s="30"/>
      <c r="E98" s="30"/>
      <c r="F98" s="30"/>
      <c r="G98" s="30"/>
      <c r="H98" s="30"/>
      <c r="I98" s="30"/>
      <c r="J98" s="30"/>
      <c r="K98" s="30"/>
      <c r="L98" s="30"/>
      <c r="M98" s="30"/>
      <c r="N98" s="30"/>
      <c r="O98" s="30"/>
      <c r="P98" s="30"/>
      <c r="Q98" s="52">
        <v>0</v>
      </c>
      <c r="R98" s="30">
        <f t="shared" si="2"/>
        <v>0</v>
      </c>
      <c r="S98" s="57" t="e">
        <f t="shared" si="3"/>
        <v>#DIV/0!</v>
      </c>
      <c r="T98" s="134"/>
      <c r="U98" s="114"/>
      <c r="V98" s="115"/>
    </row>
    <row r="99" spans="1:22" x14ac:dyDescent="0.2">
      <c r="A99" s="5">
        <v>95</v>
      </c>
      <c r="B99" s="11" t="s">
        <v>159</v>
      </c>
      <c r="C99" s="6" t="s">
        <v>158</v>
      </c>
      <c r="D99" s="30"/>
      <c r="E99" s="30"/>
      <c r="F99" s="30"/>
      <c r="G99" s="30"/>
      <c r="H99" s="30"/>
      <c r="I99" s="30"/>
      <c r="J99" s="30"/>
      <c r="K99" s="30"/>
      <c r="L99" s="30"/>
      <c r="M99" s="30"/>
      <c r="N99" s="30"/>
      <c r="O99" s="30"/>
      <c r="P99" s="30"/>
      <c r="Q99" s="52">
        <v>0</v>
      </c>
      <c r="R99" s="30">
        <f t="shared" si="2"/>
        <v>0</v>
      </c>
      <c r="S99" s="57" t="e">
        <f t="shared" si="3"/>
        <v>#DIV/0!</v>
      </c>
      <c r="T99" s="134"/>
      <c r="U99" s="114"/>
      <c r="V99" s="115"/>
    </row>
    <row r="100" spans="1:22" x14ac:dyDescent="0.2">
      <c r="A100" s="5">
        <v>96</v>
      </c>
      <c r="B100" s="11" t="s">
        <v>160</v>
      </c>
      <c r="C100" s="6" t="s">
        <v>161</v>
      </c>
      <c r="D100" s="30"/>
      <c r="E100" s="30"/>
      <c r="F100" s="30"/>
      <c r="G100" s="30"/>
      <c r="H100" s="30"/>
      <c r="I100" s="30"/>
      <c r="J100" s="30"/>
      <c r="K100" s="30"/>
      <c r="L100" s="30"/>
      <c r="M100" s="30"/>
      <c r="N100" s="30"/>
      <c r="O100" s="30"/>
      <c r="P100" s="30"/>
      <c r="Q100" s="52">
        <v>0</v>
      </c>
      <c r="R100" s="30">
        <f t="shared" si="2"/>
        <v>0</v>
      </c>
      <c r="S100" s="57" t="e">
        <f t="shared" si="3"/>
        <v>#DIV/0!</v>
      </c>
      <c r="T100" s="134"/>
      <c r="U100" s="114"/>
      <c r="V100" s="115"/>
    </row>
    <row r="101" spans="1:22" x14ac:dyDescent="0.2">
      <c r="A101" s="5">
        <v>97</v>
      </c>
      <c r="B101" s="11" t="s">
        <v>162</v>
      </c>
      <c r="C101" s="6" t="s">
        <v>161</v>
      </c>
      <c r="D101" s="30"/>
      <c r="E101" s="30" t="s">
        <v>94</v>
      </c>
      <c r="F101" s="30"/>
      <c r="G101" s="30"/>
      <c r="H101" s="30"/>
      <c r="I101" s="23">
        <v>35</v>
      </c>
      <c r="J101" s="30"/>
      <c r="K101" s="30"/>
      <c r="L101" s="22">
        <v>42</v>
      </c>
      <c r="M101" s="30"/>
      <c r="N101" s="30"/>
      <c r="O101" s="30"/>
      <c r="P101" s="30"/>
      <c r="Q101" s="52">
        <v>2</v>
      </c>
      <c r="R101" s="30">
        <f t="shared" si="2"/>
        <v>77</v>
      </c>
      <c r="S101" s="57">
        <f t="shared" si="3"/>
        <v>38.5</v>
      </c>
      <c r="T101" s="134">
        <v>1</v>
      </c>
      <c r="U101" s="114"/>
      <c r="V101" s="115">
        <v>1</v>
      </c>
    </row>
    <row r="102" spans="1:22" x14ac:dyDescent="0.2">
      <c r="A102" s="5">
        <v>98</v>
      </c>
      <c r="B102" s="11" t="s">
        <v>163</v>
      </c>
      <c r="C102" s="6" t="s">
        <v>164</v>
      </c>
      <c r="D102" s="30"/>
      <c r="E102" s="30"/>
      <c r="F102" s="30"/>
      <c r="G102" s="30"/>
      <c r="H102" s="30"/>
      <c r="I102" s="30"/>
      <c r="J102" s="30"/>
      <c r="K102" s="30"/>
      <c r="L102" s="30"/>
      <c r="M102" s="30"/>
      <c r="N102" s="30"/>
      <c r="O102" s="30"/>
      <c r="P102" s="30"/>
      <c r="Q102" s="52">
        <v>0</v>
      </c>
      <c r="R102" s="30">
        <f t="shared" si="2"/>
        <v>0</v>
      </c>
      <c r="S102" s="57" t="e">
        <f t="shared" si="3"/>
        <v>#DIV/0!</v>
      </c>
      <c r="T102" s="134"/>
      <c r="U102" s="114"/>
      <c r="V102" s="115"/>
    </row>
    <row r="103" spans="1:22" x14ac:dyDescent="0.2">
      <c r="A103" s="5">
        <v>99</v>
      </c>
      <c r="B103" s="11" t="s">
        <v>165</v>
      </c>
      <c r="C103" s="6" t="s">
        <v>164</v>
      </c>
      <c r="D103" s="30"/>
      <c r="E103" s="30"/>
      <c r="F103" s="30"/>
      <c r="G103" s="30"/>
      <c r="H103" s="30"/>
      <c r="I103" s="30"/>
      <c r="J103" s="30"/>
      <c r="K103" s="30"/>
      <c r="L103" s="30"/>
      <c r="M103" s="30"/>
      <c r="N103" s="30"/>
      <c r="O103" s="30"/>
      <c r="P103" s="30"/>
      <c r="Q103" s="52">
        <v>0</v>
      </c>
      <c r="R103" s="30">
        <f t="shared" si="2"/>
        <v>0</v>
      </c>
      <c r="S103" s="57" t="e">
        <f t="shared" si="3"/>
        <v>#DIV/0!</v>
      </c>
      <c r="T103" s="134"/>
      <c r="U103" s="114"/>
      <c r="V103" s="115"/>
    </row>
    <row r="104" spans="1:22" x14ac:dyDescent="0.2">
      <c r="A104" s="5">
        <v>100</v>
      </c>
      <c r="B104" s="11" t="s">
        <v>166</v>
      </c>
      <c r="C104" s="6"/>
      <c r="D104" s="30"/>
      <c r="E104" s="30"/>
      <c r="F104" s="30"/>
      <c r="G104" s="30"/>
      <c r="H104" s="30"/>
      <c r="I104" s="30"/>
      <c r="J104" s="30"/>
      <c r="K104" s="30"/>
      <c r="L104" s="30"/>
      <c r="M104" s="30"/>
      <c r="N104" s="30"/>
      <c r="O104" s="30"/>
      <c r="P104" s="30"/>
      <c r="Q104" s="52">
        <v>0</v>
      </c>
      <c r="R104" s="30">
        <f t="shared" si="2"/>
        <v>0</v>
      </c>
      <c r="S104" s="57" t="e">
        <f t="shared" si="3"/>
        <v>#DIV/0!</v>
      </c>
      <c r="T104" s="134"/>
      <c r="U104" s="114"/>
      <c r="V104" s="115"/>
    </row>
    <row r="105" spans="1:22" x14ac:dyDescent="0.2">
      <c r="A105" s="5">
        <v>101</v>
      </c>
      <c r="B105" s="11" t="s">
        <v>167</v>
      </c>
      <c r="C105" s="6" t="s">
        <v>168</v>
      </c>
      <c r="D105" s="30"/>
      <c r="E105" s="30"/>
      <c r="F105" s="30"/>
      <c r="G105" s="30"/>
      <c r="H105" s="30"/>
      <c r="I105" s="30"/>
      <c r="J105" s="30"/>
      <c r="K105" s="30"/>
      <c r="L105" s="30"/>
      <c r="M105" s="30"/>
      <c r="N105" s="30"/>
      <c r="O105" s="30"/>
      <c r="P105" s="30"/>
      <c r="Q105" s="52">
        <v>0</v>
      </c>
      <c r="R105" s="30">
        <f t="shared" si="2"/>
        <v>0</v>
      </c>
      <c r="S105" s="57" t="e">
        <f t="shared" si="3"/>
        <v>#DIV/0!</v>
      </c>
      <c r="T105" s="134"/>
      <c r="U105" s="114"/>
      <c r="V105" s="115"/>
    </row>
    <row r="106" spans="1:22" x14ac:dyDescent="0.2">
      <c r="A106" s="5">
        <v>102</v>
      </c>
      <c r="B106" s="11" t="s">
        <v>169</v>
      </c>
      <c r="C106" s="6" t="s">
        <v>170</v>
      </c>
      <c r="D106" s="30"/>
      <c r="E106" s="30"/>
      <c r="F106" s="30"/>
      <c r="G106" s="30"/>
      <c r="H106" s="30"/>
      <c r="I106" s="30"/>
      <c r="J106" s="30"/>
      <c r="K106" s="30"/>
      <c r="L106" s="30"/>
      <c r="M106" s="30"/>
      <c r="N106" s="30"/>
      <c r="O106" s="30"/>
      <c r="P106" s="30"/>
      <c r="Q106" s="52">
        <v>0</v>
      </c>
      <c r="R106" s="30">
        <f t="shared" si="2"/>
        <v>0</v>
      </c>
      <c r="S106" s="57" t="e">
        <f t="shared" si="3"/>
        <v>#DIV/0!</v>
      </c>
      <c r="T106" s="134"/>
      <c r="U106" s="114"/>
      <c r="V106" s="115"/>
    </row>
    <row r="107" spans="1:22" x14ac:dyDescent="0.2">
      <c r="A107" s="5">
        <v>103</v>
      </c>
      <c r="B107" s="11" t="s">
        <v>135</v>
      </c>
      <c r="C107" s="6" t="s">
        <v>170</v>
      </c>
      <c r="D107" s="30"/>
      <c r="E107" s="30"/>
      <c r="F107" s="30"/>
      <c r="G107" s="30"/>
      <c r="H107" s="30"/>
      <c r="I107" s="30"/>
      <c r="J107" s="30"/>
      <c r="K107" s="30"/>
      <c r="L107" s="30"/>
      <c r="M107" s="30"/>
      <c r="N107" s="30"/>
      <c r="O107" s="30"/>
      <c r="P107" s="30"/>
      <c r="Q107" s="52">
        <v>0</v>
      </c>
      <c r="R107" s="30">
        <f t="shared" si="2"/>
        <v>0</v>
      </c>
      <c r="S107" s="57" t="e">
        <f t="shared" si="3"/>
        <v>#DIV/0!</v>
      </c>
      <c r="T107" s="134"/>
      <c r="U107" s="114"/>
      <c r="V107" s="115"/>
    </row>
    <row r="108" spans="1:22" x14ac:dyDescent="0.2">
      <c r="A108" s="5">
        <v>104</v>
      </c>
      <c r="B108" s="11" t="s">
        <v>171</v>
      </c>
      <c r="C108" s="6" t="s">
        <v>172</v>
      </c>
      <c r="D108" s="30"/>
      <c r="E108" s="30"/>
      <c r="F108" s="30"/>
      <c r="G108" s="30"/>
      <c r="H108" s="30"/>
      <c r="I108" s="30"/>
      <c r="J108" s="30"/>
      <c r="K108" s="30"/>
      <c r="L108" s="30"/>
      <c r="M108" s="30"/>
      <c r="N108" s="30"/>
      <c r="O108" s="30"/>
      <c r="P108" s="30"/>
      <c r="Q108" s="52">
        <v>0</v>
      </c>
      <c r="R108" s="30">
        <f t="shared" si="2"/>
        <v>0</v>
      </c>
      <c r="S108" s="57" t="e">
        <f t="shared" si="3"/>
        <v>#DIV/0!</v>
      </c>
      <c r="T108" s="134"/>
      <c r="U108" s="114"/>
      <c r="V108" s="115"/>
    </row>
    <row r="109" spans="1:22" x14ac:dyDescent="0.2">
      <c r="A109" s="5">
        <v>105</v>
      </c>
      <c r="B109" s="11" t="s">
        <v>343</v>
      </c>
      <c r="C109" s="6" t="s">
        <v>174</v>
      </c>
      <c r="D109" s="30"/>
      <c r="E109" s="30"/>
      <c r="F109" s="30"/>
      <c r="G109" s="30"/>
      <c r="H109" s="30"/>
      <c r="I109" s="30"/>
      <c r="J109" s="30"/>
      <c r="K109" s="30"/>
      <c r="L109" s="30"/>
      <c r="M109" s="30"/>
      <c r="N109" s="30"/>
      <c r="O109" s="30"/>
      <c r="P109" s="30"/>
      <c r="Q109" s="52">
        <v>0</v>
      </c>
      <c r="R109" s="30">
        <f t="shared" si="2"/>
        <v>0</v>
      </c>
      <c r="S109" s="57" t="e">
        <f t="shared" si="3"/>
        <v>#DIV/0!</v>
      </c>
      <c r="T109" s="134"/>
      <c r="U109" s="114"/>
      <c r="V109" s="115"/>
    </row>
    <row r="110" spans="1:22" x14ac:dyDescent="0.2">
      <c r="A110" s="5">
        <v>106</v>
      </c>
      <c r="B110" s="11" t="s">
        <v>178</v>
      </c>
      <c r="C110" s="6" t="s">
        <v>174</v>
      </c>
      <c r="D110" s="30"/>
      <c r="E110" s="30"/>
      <c r="F110" s="30"/>
      <c r="G110" s="30"/>
      <c r="H110" s="30"/>
      <c r="I110" s="30"/>
      <c r="J110" s="30"/>
      <c r="K110" s="30"/>
      <c r="L110" s="30"/>
      <c r="M110" s="30"/>
      <c r="N110" s="30"/>
      <c r="O110" s="30"/>
      <c r="P110" s="30"/>
      <c r="Q110" s="52">
        <v>0</v>
      </c>
      <c r="R110" s="30">
        <f t="shared" si="2"/>
        <v>0</v>
      </c>
      <c r="S110" s="57" t="e">
        <f t="shared" si="3"/>
        <v>#DIV/0!</v>
      </c>
      <c r="T110" s="134"/>
      <c r="U110" s="114"/>
      <c r="V110" s="115"/>
    </row>
    <row r="111" spans="1:22" x14ac:dyDescent="0.2">
      <c r="A111" s="5">
        <v>107</v>
      </c>
      <c r="B111" s="11" t="s">
        <v>175</v>
      </c>
      <c r="C111" s="6" t="s">
        <v>174</v>
      </c>
      <c r="D111" s="30"/>
      <c r="E111" s="30"/>
      <c r="F111" s="30"/>
      <c r="G111" s="30"/>
      <c r="H111" s="30"/>
      <c r="I111" s="30"/>
      <c r="J111" s="30"/>
      <c r="K111" s="30"/>
      <c r="L111" s="30"/>
      <c r="M111" s="30"/>
      <c r="N111" s="30"/>
      <c r="O111" s="30"/>
      <c r="P111" s="30"/>
      <c r="Q111" s="52">
        <v>0</v>
      </c>
      <c r="R111" s="30">
        <f t="shared" si="2"/>
        <v>0</v>
      </c>
      <c r="S111" s="57" t="e">
        <f t="shared" si="3"/>
        <v>#DIV/0!</v>
      </c>
      <c r="T111" s="134"/>
      <c r="U111" s="114"/>
      <c r="V111" s="115"/>
    </row>
    <row r="112" spans="1:22" x14ac:dyDescent="0.2">
      <c r="A112" s="5">
        <v>108</v>
      </c>
      <c r="B112" s="11" t="s">
        <v>176</v>
      </c>
      <c r="C112" s="6" t="s">
        <v>177</v>
      </c>
      <c r="D112" s="30"/>
      <c r="E112" s="30"/>
      <c r="F112" s="30"/>
      <c r="G112" s="30"/>
      <c r="H112" s="30"/>
      <c r="I112" s="30"/>
      <c r="J112" s="30"/>
      <c r="K112" s="30"/>
      <c r="L112" s="30"/>
      <c r="M112" s="30"/>
      <c r="N112" s="30"/>
      <c r="O112" s="30"/>
      <c r="P112" s="30"/>
      <c r="Q112" s="52">
        <v>0</v>
      </c>
      <c r="R112" s="30">
        <f t="shared" si="2"/>
        <v>0</v>
      </c>
      <c r="S112" s="57" t="e">
        <f t="shared" si="3"/>
        <v>#DIV/0!</v>
      </c>
      <c r="T112" s="134"/>
      <c r="U112" s="114"/>
      <c r="V112" s="115"/>
    </row>
    <row r="113" spans="1:22" x14ac:dyDescent="0.2">
      <c r="A113" s="5">
        <v>109</v>
      </c>
      <c r="B113" s="11" t="s">
        <v>88</v>
      </c>
      <c r="C113" s="6" t="s">
        <v>177</v>
      </c>
      <c r="D113" s="30"/>
      <c r="E113" s="30"/>
      <c r="F113" s="30"/>
      <c r="G113" s="30"/>
      <c r="H113" s="30"/>
      <c r="I113" s="30"/>
      <c r="J113" s="30"/>
      <c r="K113" s="30"/>
      <c r="L113" s="30"/>
      <c r="M113" s="30"/>
      <c r="N113" s="30" t="s">
        <v>94</v>
      </c>
      <c r="O113" s="30"/>
      <c r="P113" s="30"/>
      <c r="Q113" s="52">
        <v>0</v>
      </c>
      <c r="R113" s="30">
        <f t="shared" si="2"/>
        <v>0</v>
      </c>
      <c r="S113" s="57" t="e">
        <f t="shared" si="3"/>
        <v>#DIV/0!</v>
      </c>
      <c r="T113" s="134"/>
      <c r="U113" s="114"/>
      <c r="V113" s="115"/>
    </row>
    <row r="114" spans="1:22" x14ac:dyDescent="0.2">
      <c r="A114" s="5">
        <v>110</v>
      </c>
      <c r="B114" s="11" t="s">
        <v>179</v>
      </c>
      <c r="C114" s="6" t="s">
        <v>180</v>
      </c>
      <c r="D114" s="30"/>
      <c r="E114" s="30"/>
      <c r="F114" s="30"/>
      <c r="G114" s="30"/>
      <c r="H114" s="30"/>
      <c r="I114" s="30"/>
      <c r="J114" s="30"/>
      <c r="K114" s="30"/>
      <c r="L114" s="30"/>
      <c r="M114" s="30"/>
      <c r="N114" s="30"/>
      <c r="O114" s="30"/>
      <c r="P114" s="30"/>
      <c r="Q114" s="52">
        <v>0</v>
      </c>
      <c r="R114" s="30">
        <f t="shared" si="2"/>
        <v>0</v>
      </c>
      <c r="S114" s="57" t="e">
        <f t="shared" si="3"/>
        <v>#DIV/0!</v>
      </c>
      <c r="T114" s="134"/>
      <c r="U114" s="114"/>
      <c r="V114" s="115"/>
    </row>
    <row r="115" spans="1:22" x14ac:dyDescent="0.2">
      <c r="A115" s="5">
        <v>111</v>
      </c>
      <c r="B115" s="11" t="s">
        <v>37</v>
      </c>
      <c r="C115" s="6" t="s">
        <v>181</v>
      </c>
      <c r="D115" s="30"/>
      <c r="E115" s="30" t="s">
        <v>94</v>
      </c>
      <c r="F115" s="30"/>
      <c r="G115" s="30"/>
      <c r="H115" s="30"/>
      <c r="I115" s="30"/>
      <c r="J115" s="30"/>
      <c r="K115" s="30"/>
      <c r="L115" s="30"/>
      <c r="M115" s="30"/>
      <c r="N115" s="30"/>
      <c r="O115" s="30"/>
      <c r="P115" s="30"/>
      <c r="Q115" s="52">
        <v>0</v>
      </c>
      <c r="R115" s="30">
        <f t="shared" si="2"/>
        <v>0</v>
      </c>
      <c r="S115" s="57" t="e">
        <f t="shared" si="3"/>
        <v>#DIV/0!</v>
      </c>
      <c r="T115" s="134"/>
      <c r="U115" s="114"/>
      <c r="V115" s="115"/>
    </row>
    <row r="116" spans="1:22" x14ac:dyDescent="0.2">
      <c r="A116" s="5">
        <v>112</v>
      </c>
      <c r="B116" s="11" t="s">
        <v>182</v>
      </c>
      <c r="C116" s="6" t="s">
        <v>181</v>
      </c>
      <c r="D116" s="30"/>
      <c r="E116" s="30" t="s">
        <v>94</v>
      </c>
      <c r="F116" s="30"/>
      <c r="G116" s="30"/>
      <c r="H116" s="21">
        <v>27</v>
      </c>
      <c r="I116" s="30"/>
      <c r="J116" s="23">
        <v>31</v>
      </c>
      <c r="K116" s="30"/>
      <c r="L116" s="30">
        <v>26</v>
      </c>
      <c r="M116" s="30"/>
      <c r="N116" s="30"/>
      <c r="O116" s="30"/>
      <c r="P116" s="30"/>
      <c r="Q116" s="52">
        <v>3</v>
      </c>
      <c r="R116" s="30">
        <f t="shared" si="2"/>
        <v>84</v>
      </c>
      <c r="S116" s="57">
        <f t="shared" si="3"/>
        <v>28</v>
      </c>
      <c r="T116" s="134"/>
      <c r="U116" s="114">
        <v>1</v>
      </c>
      <c r="V116" s="115">
        <v>1</v>
      </c>
    </row>
    <row r="117" spans="1:22" x14ac:dyDescent="0.2">
      <c r="A117" s="5">
        <v>113</v>
      </c>
      <c r="B117" s="11" t="s">
        <v>183</v>
      </c>
      <c r="C117" s="6" t="s">
        <v>181</v>
      </c>
      <c r="D117" s="30"/>
      <c r="E117" s="30"/>
      <c r="F117" s="30"/>
      <c r="G117" s="30"/>
      <c r="H117" s="30" t="s">
        <v>94</v>
      </c>
      <c r="I117" s="30"/>
      <c r="J117" s="30">
        <v>23</v>
      </c>
      <c r="K117" s="30"/>
      <c r="L117" s="30"/>
      <c r="M117" s="30"/>
      <c r="N117" s="30"/>
      <c r="O117" s="30"/>
      <c r="P117" s="30"/>
      <c r="Q117" s="52">
        <v>1</v>
      </c>
      <c r="R117" s="30">
        <f t="shared" si="2"/>
        <v>23</v>
      </c>
      <c r="S117" s="57">
        <f t="shared" si="3"/>
        <v>23</v>
      </c>
      <c r="T117" s="134"/>
      <c r="U117" s="114"/>
      <c r="V117" s="115"/>
    </row>
    <row r="118" spans="1:22" x14ac:dyDescent="0.2">
      <c r="A118" s="5">
        <v>114</v>
      </c>
      <c r="B118" s="11" t="s">
        <v>184</v>
      </c>
      <c r="C118" s="6" t="s">
        <v>185</v>
      </c>
      <c r="D118" s="30"/>
      <c r="E118" s="30"/>
      <c r="F118" s="30"/>
      <c r="G118" s="30"/>
      <c r="H118" s="30"/>
      <c r="I118" s="30"/>
      <c r="J118" s="30"/>
      <c r="K118" s="30"/>
      <c r="L118" s="30"/>
      <c r="M118" s="30">
        <v>16</v>
      </c>
      <c r="N118" s="30"/>
      <c r="O118" s="30"/>
      <c r="P118" s="30"/>
      <c r="Q118" s="52">
        <v>1</v>
      </c>
      <c r="R118" s="30">
        <f t="shared" si="2"/>
        <v>16</v>
      </c>
      <c r="S118" s="57">
        <f t="shared" si="3"/>
        <v>16</v>
      </c>
      <c r="T118" s="134"/>
      <c r="U118" s="114"/>
      <c r="V118" s="115"/>
    </row>
    <row r="119" spans="1:22" x14ac:dyDescent="0.2">
      <c r="A119" s="5">
        <v>115</v>
      </c>
      <c r="B119" s="11" t="s">
        <v>186</v>
      </c>
      <c r="C119" s="6" t="s">
        <v>185</v>
      </c>
      <c r="D119" s="30"/>
      <c r="E119" s="30"/>
      <c r="F119" s="30"/>
      <c r="G119" s="30"/>
      <c r="H119" s="30"/>
      <c r="I119" s="30"/>
      <c r="J119" s="30"/>
      <c r="K119" s="30"/>
      <c r="L119" s="30"/>
      <c r="M119" s="30">
        <v>20</v>
      </c>
      <c r="N119" s="30"/>
      <c r="O119" s="30"/>
      <c r="P119" s="30"/>
      <c r="Q119" s="52">
        <v>1</v>
      </c>
      <c r="R119" s="30">
        <f t="shared" si="2"/>
        <v>20</v>
      </c>
      <c r="S119" s="57">
        <f t="shared" si="3"/>
        <v>20</v>
      </c>
      <c r="T119" s="134"/>
      <c r="U119" s="114"/>
      <c r="V119" s="115"/>
    </row>
    <row r="120" spans="1:22" x14ac:dyDescent="0.2">
      <c r="A120" s="5">
        <v>116</v>
      </c>
      <c r="B120" s="11" t="s">
        <v>187</v>
      </c>
      <c r="C120" s="6" t="s">
        <v>188</v>
      </c>
      <c r="D120" s="30"/>
      <c r="E120" s="30"/>
      <c r="F120" s="30"/>
      <c r="G120" s="30"/>
      <c r="H120" s="30"/>
      <c r="I120" s="30"/>
      <c r="J120" s="30"/>
      <c r="K120" s="30"/>
      <c r="L120" s="30"/>
      <c r="M120" s="30"/>
      <c r="N120" s="30"/>
      <c r="O120" s="30"/>
      <c r="P120" s="30"/>
      <c r="Q120" s="52">
        <v>0</v>
      </c>
      <c r="R120" s="30">
        <f t="shared" si="2"/>
        <v>0</v>
      </c>
      <c r="S120" s="57" t="e">
        <f t="shared" si="3"/>
        <v>#DIV/0!</v>
      </c>
      <c r="T120" s="134"/>
      <c r="U120" s="114"/>
      <c r="V120" s="115"/>
    </row>
    <row r="121" spans="1:22" x14ac:dyDescent="0.2">
      <c r="A121" s="5">
        <v>117</v>
      </c>
      <c r="B121" s="11" t="s">
        <v>20</v>
      </c>
      <c r="C121" s="6" t="s">
        <v>189</v>
      </c>
      <c r="D121" s="30"/>
      <c r="E121" s="30"/>
      <c r="F121" s="30"/>
      <c r="G121" s="30"/>
      <c r="H121" s="30"/>
      <c r="I121" s="30"/>
      <c r="J121" s="30"/>
      <c r="K121" s="30"/>
      <c r="L121" s="30"/>
      <c r="M121" s="30"/>
      <c r="N121" s="30"/>
      <c r="O121" s="30"/>
      <c r="P121" s="30"/>
      <c r="Q121" s="52">
        <v>0</v>
      </c>
      <c r="R121" s="30">
        <f t="shared" si="2"/>
        <v>0</v>
      </c>
      <c r="S121" s="57" t="e">
        <f t="shared" si="3"/>
        <v>#DIV/0!</v>
      </c>
      <c r="T121" s="134"/>
      <c r="U121" s="114"/>
      <c r="V121" s="115"/>
    </row>
    <row r="122" spans="1:22" x14ac:dyDescent="0.2">
      <c r="A122" s="5">
        <v>118</v>
      </c>
      <c r="B122" s="11" t="s">
        <v>190</v>
      </c>
      <c r="C122" s="6" t="s">
        <v>191</v>
      </c>
      <c r="D122" s="30"/>
      <c r="E122" s="30"/>
      <c r="F122" s="30"/>
      <c r="G122" s="30"/>
      <c r="H122" s="30"/>
      <c r="I122" s="30"/>
      <c r="J122" s="30"/>
      <c r="K122" s="30"/>
      <c r="L122" s="30"/>
      <c r="M122" s="30"/>
      <c r="N122" s="30"/>
      <c r="O122" s="30"/>
      <c r="P122" s="30"/>
      <c r="Q122" s="52">
        <v>0</v>
      </c>
      <c r="R122" s="30">
        <f t="shared" si="2"/>
        <v>0</v>
      </c>
      <c r="S122" s="57" t="e">
        <f t="shared" si="3"/>
        <v>#DIV/0!</v>
      </c>
      <c r="T122" s="134"/>
      <c r="U122" s="114"/>
      <c r="V122" s="115"/>
    </row>
    <row r="123" spans="1:22" x14ac:dyDescent="0.2">
      <c r="A123" s="5">
        <v>119</v>
      </c>
      <c r="B123" s="11" t="s">
        <v>192</v>
      </c>
      <c r="C123" s="6" t="s">
        <v>193</v>
      </c>
      <c r="D123" s="30"/>
      <c r="E123" s="30"/>
      <c r="F123" s="30"/>
      <c r="G123" s="30"/>
      <c r="H123" s="30"/>
      <c r="I123" s="30"/>
      <c r="J123" s="30"/>
      <c r="K123" s="30"/>
      <c r="L123" s="30"/>
      <c r="M123" s="30"/>
      <c r="N123" s="30"/>
      <c r="O123" s="30"/>
      <c r="P123" s="30"/>
      <c r="Q123" s="52">
        <v>0</v>
      </c>
      <c r="R123" s="30">
        <f t="shared" si="2"/>
        <v>0</v>
      </c>
      <c r="S123" s="57" t="e">
        <f t="shared" si="3"/>
        <v>#DIV/0!</v>
      </c>
      <c r="T123" s="134"/>
      <c r="U123" s="114"/>
      <c r="V123" s="115"/>
    </row>
    <row r="124" spans="1:22" x14ac:dyDescent="0.2">
      <c r="A124" s="5">
        <v>120</v>
      </c>
      <c r="B124" s="11" t="s">
        <v>194</v>
      </c>
      <c r="C124" s="6" t="s">
        <v>193</v>
      </c>
      <c r="D124" s="30"/>
      <c r="E124" s="30"/>
      <c r="F124" s="30"/>
      <c r="G124" s="30"/>
      <c r="H124" s="30"/>
      <c r="I124" s="30"/>
      <c r="J124" s="30"/>
      <c r="K124" s="30"/>
      <c r="L124" s="30"/>
      <c r="M124" s="30"/>
      <c r="N124" s="30"/>
      <c r="O124" s="30"/>
      <c r="P124" s="30"/>
      <c r="Q124" s="52">
        <v>0</v>
      </c>
      <c r="R124" s="30">
        <f t="shared" si="2"/>
        <v>0</v>
      </c>
      <c r="S124" s="57" t="e">
        <f t="shared" si="3"/>
        <v>#DIV/0!</v>
      </c>
      <c r="T124" s="134"/>
      <c r="U124" s="114"/>
      <c r="V124" s="115"/>
    </row>
    <row r="125" spans="1:22" x14ac:dyDescent="0.2">
      <c r="A125" s="5">
        <v>121</v>
      </c>
      <c r="B125" s="11" t="s">
        <v>195</v>
      </c>
      <c r="C125" s="6" t="s">
        <v>196</v>
      </c>
      <c r="D125" s="30"/>
      <c r="E125" s="30"/>
      <c r="F125" s="30"/>
      <c r="G125" s="30"/>
      <c r="H125" s="30"/>
      <c r="I125" s="30"/>
      <c r="J125" s="30"/>
      <c r="K125" s="30"/>
      <c r="L125" s="30"/>
      <c r="M125" s="30"/>
      <c r="N125" s="30"/>
      <c r="O125" s="30"/>
      <c r="P125" s="30"/>
      <c r="Q125" s="52">
        <v>0</v>
      </c>
      <c r="R125" s="30">
        <f t="shared" si="2"/>
        <v>0</v>
      </c>
      <c r="S125" s="57" t="e">
        <f t="shared" si="3"/>
        <v>#DIV/0!</v>
      </c>
      <c r="T125" s="134"/>
      <c r="U125" s="114"/>
      <c r="V125" s="115"/>
    </row>
    <row r="126" spans="1:22" x14ac:dyDescent="0.2">
      <c r="A126" s="5">
        <v>122</v>
      </c>
      <c r="B126" s="11" t="s">
        <v>197</v>
      </c>
      <c r="C126" s="6" t="s">
        <v>198</v>
      </c>
      <c r="D126" s="30"/>
      <c r="E126" s="30"/>
      <c r="F126" s="30"/>
      <c r="G126" s="30"/>
      <c r="H126" s="30"/>
      <c r="I126" s="30"/>
      <c r="J126" s="30"/>
      <c r="K126" s="30"/>
      <c r="L126" s="30"/>
      <c r="M126" s="30"/>
      <c r="N126" s="30"/>
      <c r="O126" s="30"/>
      <c r="P126" s="30"/>
      <c r="Q126" s="52">
        <v>0</v>
      </c>
      <c r="R126" s="30">
        <f t="shared" si="2"/>
        <v>0</v>
      </c>
      <c r="S126" s="57" t="e">
        <f t="shared" si="3"/>
        <v>#DIV/0!</v>
      </c>
      <c r="T126" s="134"/>
      <c r="U126" s="114"/>
      <c r="V126" s="115"/>
    </row>
    <row r="127" spans="1:22" x14ac:dyDescent="0.2">
      <c r="A127" s="5">
        <v>123</v>
      </c>
      <c r="B127" s="11" t="s">
        <v>199</v>
      </c>
      <c r="C127" s="6" t="s">
        <v>198</v>
      </c>
      <c r="D127" s="30"/>
      <c r="E127" s="30"/>
      <c r="F127" s="30"/>
      <c r="G127" s="30"/>
      <c r="H127" s="30"/>
      <c r="I127" s="30"/>
      <c r="J127" s="30"/>
      <c r="K127" s="30"/>
      <c r="L127" s="30"/>
      <c r="M127" s="30"/>
      <c r="N127" s="30"/>
      <c r="O127" s="30"/>
      <c r="P127" s="30"/>
      <c r="Q127" s="52">
        <v>0</v>
      </c>
      <c r="R127" s="30">
        <f t="shared" si="2"/>
        <v>0</v>
      </c>
      <c r="S127" s="57" t="e">
        <f t="shared" si="3"/>
        <v>#DIV/0!</v>
      </c>
      <c r="T127" s="134"/>
      <c r="U127" s="114"/>
      <c r="V127" s="115"/>
    </row>
    <row r="128" spans="1:22" x14ac:dyDescent="0.2">
      <c r="A128" s="5">
        <v>124</v>
      </c>
      <c r="B128" s="11" t="s">
        <v>39</v>
      </c>
      <c r="C128" s="6" t="s">
        <v>200</v>
      </c>
      <c r="D128" s="30"/>
      <c r="E128" s="30"/>
      <c r="F128" s="30"/>
      <c r="G128" s="30"/>
      <c r="H128" s="30"/>
      <c r="I128" s="30"/>
      <c r="J128" s="30"/>
      <c r="K128" s="30"/>
      <c r="L128" s="30"/>
      <c r="M128" s="30"/>
      <c r="N128" s="30"/>
      <c r="O128" s="30"/>
      <c r="P128" s="30"/>
      <c r="Q128" s="52">
        <v>0</v>
      </c>
      <c r="R128" s="30">
        <f t="shared" si="2"/>
        <v>0</v>
      </c>
      <c r="S128" s="57" t="e">
        <f t="shared" si="3"/>
        <v>#DIV/0!</v>
      </c>
      <c r="T128" s="134"/>
      <c r="U128" s="114"/>
      <c r="V128" s="115"/>
    </row>
    <row r="129" spans="1:22" x14ac:dyDescent="0.2">
      <c r="A129" s="5">
        <v>125</v>
      </c>
      <c r="B129" s="11" t="s">
        <v>39</v>
      </c>
      <c r="C129" s="6" t="s">
        <v>201</v>
      </c>
      <c r="D129" s="30"/>
      <c r="E129" s="30"/>
      <c r="F129" s="30"/>
      <c r="G129" s="30"/>
      <c r="H129" s="30"/>
      <c r="I129" s="30"/>
      <c r="J129" s="30"/>
      <c r="K129" s="30"/>
      <c r="L129" s="30"/>
      <c r="M129" s="30"/>
      <c r="N129" s="30"/>
      <c r="O129" s="30"/>
      <c r="P129" s="30"/>
      <c r="Q129" s="52">
        <v>0</v>
      </c>
      <c r="R129" s="30">
        <f t="shared" si="2"/>
        <v>0</v>
      </c>
      <c r="S129" s="57" t="e">
        <f t="shared" si="3"/>
        <v>#DIV/0!</v>
      </c>
      <c r="T129" s="134"/>
      <c r="U129" s="114"/>
      <c r="V129" s="115"/>
    </row>
    <row r="130" spans="1:22" x14ac:dyDescent="0.2">
      <c r="A130" s="5">
        <v>126</v>
      </c>
      <c r="B130" s="11" t="s">
        <v>202</v>
      </c>
      <c r="C130" s="6" t="s">
        <v>203</v>
      </c>
      <c r="D130" s="30"/>
      <c r="E130" s="30"/>
      <c r="F130" s="30"/>
      <c r="G130" s="30"/>
      <c r="H130" s="30"/>
      <c r="I130" s="30"/>
      <c r="J130" s="30"/>
      <c r="K130" s="30"/>
      <c r="L130" s="30"/>
      <c r="M130" s="30"/>
      <c r="N130" s="30"/>
      <c r="O130" s="30"/>
      <c r="P130" s="30"/>
      <c r="Q130" s="52">
        <v>0</v>
      </c>
      <c r="R130" s="30">
        <f t="shared" si="2"/>
        <v>0</v>
      </c>
      <c r="S130" s="57" t="e">
        <f t="shared" si="3"/>
        <v>#DIV/0!</v>
      </c>
      <c r="T130" s="134"/>
      <c r="U130" s="114"/>
      <c r="V130" s="115"/>
    </row>
    <row r="131" spans="1:22" x14ac:dyDescent="0.2">
      <c r="A131" s="5">
        <v>127</v>
      </c>
      <c r="B131" s="11" t="s">
        <v>115</v>
      </c>
      <c r="C131" s="6" t="s">
        <v>203</v>
      </c>
      <c r="D131" s="30"/>
      <c r="E131" s="30"/>
      <c r="F131" s="30"/>
      <c r="G131" s="30"/>
      <c r="H131" s="30"/>
      <c r="I131" s="30"/>
      <c r="J131" s="30"/>
      <c r="K131" s="30"/>
      <c r="L131" s="30"/>
      <c r="M131" s="30"/>
      <c r="N131" s="30"/>
      <c r="O131" s="30"/>
      <c r="P131" s="30"/>
      <c r="Q131" s="52">
        <v>0</v>
      </c>
      <c r="R131" s="30">
        <f t="shared" si="2"/>
        <v>0</v>
      </c>
      <c r="S131" s="57" t="e">
        <f t="shared" si="3"/>
        <v>#DIV/0!</v>
      </c>
      <c r="T131" s="134"/>
      <c r="U131" s="114"/>
      <c r="V131" s="115"/>
    </row>
    <row r="132" spans="1:22" x14ac:dyDescent="0.2">
      <c r="A132" s="5">
        <v>128</v>
      </c>
      <c r="B132" s="11" t="s">
        <v>204</v>
      </c>
      <c r="C132" s="6" t="s">
        <v>203</v>
      </c>
      <c r="D132" s="30"/>
      <c r="E132" s="30"/>
      <c r="F132" s="30"/>
      <c r="G132" s="30"/>
      <c r="H132" s="30"/>
      <c r="I132" s="30"/>
      <c r="J132" s="30"/>
      <c r="K132" s="30"/>
      <c r="L132" s="30"/>
      <c r="M132" s="30"/>
      <c r="N132" s="30"/>
      <c r="O132" s="30"/>
      <c r="P132" s="30"/>
      <c r="Q132" s="52">
        <v>0</v>
      </c>
      <c r="R132" s="30">
        <f t="shared" si="2"/>
        <v>0</v>
      </c>
      <c r="S132" s="57" t="e">
        <f t="shared" si="3"/>
        <v>#DIV/0!</v>
      </c>
      <c r="T132" s="134"/>
      <c r="U132" s="114"/>
      <c r="V132" s="115"/>
    </row>
    <row r="133" spans="1:22" x14ac:dyDescent="0.2">
      <c r="A133" s="5">
        <v>129</v>
      </c>
      <c r="B133" s="11" t="s">
        <v>205</v>
      </c>
      <c r="C133" s="6" t="s">
        <v>206</v>
      </c>
      <c r="D133" s="30"/>
      <c r="E133" s="30"/>
      <c r="F133" s="30"/>
      <c r="G133" s="30"/>
      <c r="H133" s="30"/>
      <c r="I133" s="30"/>
      <c r="J133" s="30"/>
      <c r="K133" s="30"/>
      <c r="L133" s="30"/>
      <c r="M133" s="30"/>
      <c r="N133" s="30"/>
      <c r="O133" s="30"/>
      <c r="P133" s="30"/>
      <c r="Q133" s="52">
        <v>0</v>
      </c>
      <c r="R133" s="30">
        <f t="shared" si="2"/>
        <v>0</v>
      </c>
      <c r="S133" s="57" t="e">
        <f t="shared" si="3"/>
        <v>#DIV/0!</v>
      </c>
      <c r="T133" s="134"/>
      <c r="U133" s="114"/>
      <c r="V133" s="115"/>
    </row>
    <row r="134" spans="1:22" x14ac:dyDescent="0.2">
      <c r="A134" s="5">
        <v>130</v>
      </c>
      <c r="B134" s="11" t="s">
        <v>207</v>
      </c>
      <c r="C134" s="6" t="s">
        <v>208</v>
      </c>
      <c r="D134" s="30"/>
      <c r="E134" s="30"/>
      <c r="F134" s="30">
        <v>5</v>
      </c>
      <c r="G134" s="30"/>
      <c r="H134" s="30"/>
      <c r="I134" s="30"/>
      <c r="J134" s="30"/>
      <c r="K134" s="30"/>
      <c r="L134" s="30"/>
      <c r="M134" s="30" t="s">
        <v>94</v>
      </c>
      <c r="N134" s="30"/>
      <c r="O134" s="30"/>
      <c r="P134" s="30"/>
      <c r="Q134" s="52">
        <v>1</v>
      </c>
      <c r="R134" s="30">
        <f t="shared" si="2"/>
        <v>5</v>
      </c>
      <c r="S134" s="57">
        <f t="shared" si="3"/>
        <v>5</v>
      </c>
      <c r="T134" s="134"/>
      <c r="U134" s="114"/>
      <c r="V134" s="115"/>
    </row>
    <row r="135" spans="1:22" x14ac:dyDescent="0.2">
      <c r="A135" s="5">
        <v>131</v>
      </c>
      <c r="B135" s="11" t="s">
        <v>109</v>
      </c>
      <c r="C135" s="6" t="s">
        <v>208</v>
      </c>
      <c r="D135" s="30"/>
      <c r="E135" s="30"/>
      <c r="F135" s="30"/>
      <c r="G135" s="30"/>
      <c r="H135" s="30"/>
      <c r="I135" s="30"/>
      <c r="J135" s="30"/>
      <c r="K135" s="30"/>
      <c r="L135" s="30"/>
      <c r="M135" s="30" t="s">
        <v>94</v>
      </c>
      <c r="N135" s="30"/>
      <c r="O135" s="30"/>
      <c r="P135" s="30"/>
      <c r="Q135" s="52">
        <v>0</v>
      </c>
      <c r="R135" s="30">
        <f t="shared" si="2"/>
        <v>0</v>
      </c>
      <c r="S135" s="57" t="e">
        <f t="shared" si="3"/>
        <v>#DIV/0!</v>
      </c>
      <c r="T135" s="134"/>
      <c r="U135" s="114"/>
      <c r="V135" s="115"/>
    </row>
    <row r="136" spans="1:22" x14ac:dyDescent="0.2">
      <c r="A136" s="5">
        <v>132</v>
      </c>
      <c r="B136" s="11" t="s">
        <v>78</v>
      </c>
      <c r="C136" s="6" t="s">
        <v>208</v>
      </c>
      <c r="D136" s="30"/>
      <c r="E136" s="30"/>
      <c r="F136" s="30">
        <v>15</v>
      </c>
      <c r="G136" s="30"/>
      <c r="H136" s="30"/>
      <c r="I136" s="30"/>
      <c r="J136" s="30"/>
      <c r="K136" s="30"/>
      <c r="L136" s="30"/>
      <c r="M136" s="30"/>
      <c r="N136" s="30"/>
      <c r="O136" s="30"/>
      <c r="P136" s="30"/>
      <c r="Q136" s="52">
        <v>1</v>
      </c>
      <c r="R136" s="30">
        <f t="shared" ref="R136:R199" si="4">SUM(D136:P136)</f>
        <v>15</v>
      </c>
      <c r="S136" s="57">
        <f t="shared" ref="S136:S199" si="5">R136/Q136</f>
        <v>15</v>
      </c>
      <c r="T136" s="134"/>
      <c r="U136" s="114"/>
      <c r="V136" s="115"/>
    </row>
    <row r="137" spans="1:22" x14ac:dyDescent="0.2">
      <c r="A137" s="5">
        <v>133</v>
      </c>
      <c r="B137" s="11" t="s">
        <v>209</v>
      </c>
      <c r="C137" s="6" t="s">
        <v>210</v>
      </c>
      <c r="D137" s="30"/>
      <c r="E137" s="30"/>
      <c r="F137" s="30"/>
      <c r="G137" s="30"/>
      <c r="H137" s="30"/>
      <c r="I137" s="30"/>
      <c r="J137" s="30"/>
      <c r="K137" s="30"/>
      <c r="L137" s="30"/>
      <c r="M137" s="30"/>
      <c r="N137" s="30"/>
      <c r="O137" s="30"/>
      <c r="P137" s="30"/>
      <c r="Q137" s="52">
        <v>0</v>
      </c>
      <c r="R137" s="30">
        <f t="shared" si="4"/>
        <v>0</v>
      </c>
      <c r="S137" s="57" t="e">
        <f t="shared" si="5"/>
        <v>#DIV/0!</v>
      </c>
      <c r="T137" s="134"/>
      <c r="U137" s="114"/>
      <c r="V137" s="115"/>
    </row>
    <row r="138" spans="1:22" x14ac:dyDescent="0.2">
      <c r="A138" s="5">
        <v>134</v>
      </c>
      <c r="B138" s="11" t="s">
        <v>211</v>
      </c>
      <c r="C138" s="6" t="s">
        <v>212</v>
      </c>
      <c r="D138" s="30"/>
      <c r="E138" s="30"/>
      <c r="F138" s="30"/>
      <c r="G138" s="30"/>
      <c r="H138" s="30"/>
      <c r="I138" s="30"/>
      <c r="J138" s="30"/>
      <c r="K138" s="30"/>
      <c r="L138" s="30"/>
      <c r="M138" s="30"/>
      <c r="N138" s="30"/>
      <c r="O138" s="30"/>
      <c r="P138" s="30"/>
      <c r="Q138" s="52">
        <v>0</v>
      </c>
      <c r="R138" s="30">
        <f t="shared" si="4"/>
        <v>0</v>
      </c>
      <c r="S138" s="57" t="e">
        <f t="shared" si="5"/>
        <v>#DIV/0!</v>
      </c>
      <c r="T138" s="134"/>
      <c r="U138" s="114"/>
      <c r="V138" s="115"/>
    </row>
    <row r="139" spans="1:22" x14ac:dyDescent="0.2">
      <c r="A139" s="5">
        <v>135</v>
      </c>
      <c r="B139" s="11" t="s">
        <v>132</v>
      </c>
      <c r="C139" s="6" t="s">
        <v>212</v>
      </c>
      <c r="D139" s="30"/>
      <c r="E139" s="30"/>
      <c r="F139" s="30"/>
      <c r="G139" s="30"/>
      <c r="H139" s="30"/>
      <c r="I139" s="30"/>
      <c r="J139" s="30"/>
      <c r="K139" s="30"/>
      <c r="L139" s="30"/>
      <c r="M139" s="30"/>
      <c r="N139" s="30"/>
      <c r="O139" s="30"/>
      <c r="P139" s="30"/>
      <c r="Q139" s="52">
        <v>0</v>
      </c>
      <c r="R139" s="30">
        <f t="shared" si="4"/>
        <v>0</v>
      </c>
      <c r="S139" s="57" t="e">
        <f t="shared" si="5"/>
        <v>#DIV/0!</v>
      </c>
      <c r="T139" s="134"/>
      <c r="U139" s="114"/>
      <c r="V139" s="115"/>
    </row>
    <row r="140" spans="1:22" x14ac:dyDescent="0.2">
      <c r="A140" s="5">
        <v>136</v>
      </c>
      <c r="B140" s="11" t="s">
        <v>133</v>
      </c>
      <c r="C140" s="6" t="s">
        <v>213</v>
      </c>
      <c r="D140" s="30"/>
      <c r="E140" s="30"/>
      <c r="F140" s="30"/>
      <c r="G140" s="30"/>
      <c r="H140" s="30"/>
      <c r="I140" s="30"/>
      <c r="J140" s="30"/>
      <c r="K140" s="30"/>
      <c r="L140" s="30"/>
      <c r="M140" s="30"/>
      <c r="N140" s="30"/>
      <c r="O140" s="30"/>
      <c r="P140" s="30"/>
      <c r="Q140" s="52">
        <v>0</v>
      </c>
      <c r="R140" s="30">
        <f t="shared" si="4"/>
        <v>0</v>
      </c>
      <c r="S140" s="57" t="e">
        <f t="shared" si="5"/>
        <v>#DIV/0!</v>
      </c>
      <c r="T140" s="134"/>
      <c r="U140" s="114"/>
      <c r="V140" s="115"/>
    </row>
    <row r="141" spans="1:22" x14ac:dyDescent="0.2">
      <c r="A141" s="5">
        <v>137</v>
      </c>
      <c r="B141" s="11" t="s">
        <v>214</v>
      </c>
      <c r="C141" s="7" t="s">
        <v>213</v>
      </c>
      <c r="D141" s="30"/>
      <c r="E141" s="30"/>
      <c r="F141" s="30"/>
      <c r="G141" s="30"/>
      <c r="H141" s="30"/>
      <c r="I141" s="30"/>
      <c r="J141" s="30"/>
      <c r="K141" s="30"/>
      <c r="L141" s="30"/>
      <c r="M141" s="30"/>
      <c r="N141" s="30"/>
      <c r="O141" s="30"/>
      <c r="P141" s="30"/>
      <c r="Q141" s="52">
        <v>0</v>
      </c>
      <c r="R141" s="30">
        <f t="shared" si="4"/>
        <v>0</v>
      </c>
      <c r="S141" s="57" t="e">
        <f t="shared" si="5"/>
        <v>#DIV/0!</v>
      </c>
      <c r="T141" s="134"/>
      <c r="U141" s="114"/>
      <c r="V141" s="115"/>
    </row>
    <row r="142" spans="1:22" x14ac:dyDescent="0.2">
      <c r="A142" s="5">
        <v>138</v>
      </c>
      <c r="B142" s="11" t="s">
        <v>39</v>
      </c>
      <c r="C142" s="7" t="s">
        <v>215</v>
      </c>
      <c r="D142" s="30"/>
      <c r="E142" s="30"/>
      <c r="F142" s="30"/>
      <c r="G142" s="30"/>
      <c r="H142" s="30"/>
      <c r="I142" s="30"/>
      <c r="J142" s="30"/>
      <c r="K142" s="30"/>
      <c r="L142" s="30"/>
      <c r="M142" s="30"/>
      <c r="N142" s="30"/>
      <c r="O142" s="30"/>
      <c r="P142" s="30"/>
      <c r="Q142" s="52">
        <v>0</v>
      </c>
      <c r="R142" s="30">
        <f t="shared" si="4"/>
        <v>0</v>
      </c>
      <c r="S142" s="57" t="e">
        <f t="shared" si="5"/>
        <v>#DIV/0!</v>
      </c>
      <c r="T142" s="134"/>
      <c r="U142" s="114"/>
      <c r="V142" s="115"/>
    </row>
    <row r="143" spans="1:22" x14ac:dyDescent="0.2">
      <c r="A143" s="5">
        <v>139</v>
      </c>
      <c r="B143" s="11" t="s">
        <v>107</v>
      </c>
      <c r="C143" s="7" t="s">
        <v>216</v>
      </c>
      <c r="D143" s="30"/>
      <c r="E143" s="30"/>
      <c r="F143" s="30"/>
      <c r="G143" s="30"/>
      <c r="H143" s="30"/>
      <c r="I143" s="30"/>
      <c r="J143" s="30"/>
      <c r="K143" s="30"/>
      <c r="L143" s="30"/>
      <c r="M143" s="30"/>
      <c r="N143" s="30"/>
      <c r="O143" s="30"/>
      <c r="P143" s="30"/>
      <c r="Q143" s="52">
        <v>0</v>
      </c>
      <c r="R143" s="30">
        <f t="shared" si="4"/>
        <v>0</v>
      </c>
      <c r="S143" s="57" t="e">
        <f t="shared" si="5"/>
        <v>#DIV/0!</v>
      </c>
      <c r="T143" s="134"/>
      <c r="U143" s="114"/>
      <c r="V143" s="115"/>
    </row>
    <row r="144" spans="1:22" x14ac:dyDescent="0.2">
      <c r="A144" s="5">
        <v>140</v>
      </c>
      <c r="B144" s="11" t="s">
        <v>217</v>
      </c>
      <c r="C144" s="7" t="s">
        <v>218</v>
      </c>
      <c r="D144" s="30"/>
      <c r="E144" s="30"/>
      <c r="F144" s="30"/>
      <c r="G144" s="30"/>
      <c r="H144" s="30"/>
      <c r="I144" s="30"/>
      <c r="J144" s="30"/>
      <c r="K144" s="30"/>
      <c r="L144" s="30"/>
      <c r="M144" s="30"/>
      <c r="N144" s="30"/>
      <c r="O144" s="30"/>
      <c r="P144" s="30"/>
      <c r="Q144" s="52">
        <v>0</v>
      </c>
      <c r="R144" s="30">
        <f t="shared" si="4"/>
        <v>0</v>
      </c>
      <c r="S144" s="57" t="e">
        <f t="shared" si="5"/>
        <v>#DIV/0!</v>
      </c>
      <c r="T144" s="134"/>
      <c r="U144" s="114"/>
      <c r="V144" s="115"/>
    </row>
    <row r="145" spans="1:22" x14ac:dyDescent="0.2">
      <c r="A145" s="5">
        <v>141</v>
      </c>
      <c r="B145" s="11" t="s">
        <v>132</v>
      </c>
      <c r="C145" s="7" t="s">
        <v>219</v>
      </c>
      <c r="D145" s="30"/>
      <c r="E145" s="30" t="s">
        <v>94</v>
      </c>
      <c r="F145" s="30"/>
      <c r="G145" s="30"/>
      <c r="H145" s="30"/>
      <c r="I145" s="30"/>
      <c r="J145" s="30"/>
      <c r="K145" s="30"/>
      <c r="L145" s="30"/>
      <c r="M145" s="30"/>
      <c r="N145" s="30"/>
      <c r="O145" s="30"/>
      <c r="P145" s="30"/>
      <c r="Q145" s="52">
        <v>0</v>
      </c>
      <c r="R145" s="30">
        <f t="shared" si="4"/>
        <v>0</v>
      </c>
      <c r="S145" s="57" t="e">
        <f t="shared" si="5"/>
        <v>#DIV/0!</v>
      </c>
      <c r="T145" s="134"/>
      <c r="U145" s="114"/>
      <c r="V145" s="115"/>
    </row>
    <row r="146" spans="1:22" x14ac:dyDescent="0.2">
      <c r="A146" s="5">
        <v>142</v>
      </c>
      <c r="B146" s="11" t="s">
        <v>220</v>
      </c>
      <c r="C146" s="7" t="s">
        <v>219</v>
      </c>
      <c r="D146" s="30"/>
      <c r="E146" s="30"/>
      <c r="F146" s="30"/>
      <c r="G146" s="30"/>
      <c r="H146" s="30"/>
      <c r="I146" s="30"/>
      <c r="J146" s="30"/>
      <c r="K146" s="30"/>
      <c r="L146" s="30"/>
      <c r="M146" s="30"/>
      <c r="N146" s="30"/>
      <c r="O146" s="30"/>
      <c r="P146" s="30"/>
      <c r="Q146" s="52">
        <v>0</v>
      </c>
      <c r="R146" s="30">
        <f t="shared" si="4"/>
        <v>0</v>
      </c>
      <c r="S146" s="57" t="e">
        <f t="shared" si="5"/>
        <v>#DIV/0!</v>
      </c>
      <c r="T146" s="134"/>
      <c r="U146" s="114"/>
      <c r="V146" s="115"/>
    </row>
    <row r="147" spans="1:22" x14ac:dyDescent="0.2">
      <c r="A147" s="5">
        <v>143</v>
      </c>
      <c r="B147" s="11" t="s">
        <v>119</v>
      </c>
      <c r="C147" s="7" t="s">
        <v>367</v>
      </c>
      <c r="D147" s="30"/>
      <c r="E147" s="30" t="s">
        <v>94</v>
      </c>
      <c r="F147" s="21">
        <v>33</v>
      </c>
      <c r="G147" s="30"/>
      <c r="H147" s="30"/>
      <c r="I147" s="30"/>
      <c r="J147" s="30"/>
      <c r="K147" s="30"/>
      <c r="L147" s="30"/>
      <c r="M147" s="30"/>
      <c r="N147" s="30"/>
      <c r="O147" s="30"/>
      <c r="P147" s="30"/>
      <c r="Q147" s="52">
        <v>1</v>
      </c>
      <c r="R147" s="30">
        <f t="shared" si="4"/>
        <v>33</v>
      </c>
      <c r="S147" s="57">
        <f t="shared" si="5"/>
        <v>33</v>
      </c>
      <c r="T147" s="134"/>
      <c r="U147" s="114">
        <v>1</v>
      </c>
      <c r="V147" s="115"/>
    </row>
    <row r="148" spans="1:22" x14ac:dyDescent="0.2">
      <c r="A148" s="5">
        <v>144</v>
      </c>
      <c r="B148" s="11" t="s">
        <v>132</v>
      </c>
      <c r="C148" s="7" t="s">
        <v>221</v>
      </c>
      <c r="D148" s="30"/>
      <c r="E148" s="30"/>
      <c r="F148" s="30"/>
      <c r="G148" s="30"/>
      <c r="H148" s="30"/>
      <c r="I148" s="30"/>
      <c r="J148" s="30"/>
      <c r="K148" s="30"/>
      <c r="L148" s="30"/>
      <c r="M148" s="30"/>
      <c r="N148" s="30"/>
      <c r="O148" s="30"/>
      <c r="P148" s="30"/>
      <c r="Q148" s="52">
        <v>0</v>
      </c>
      <c r="R148" s="30">
        <f t="shared" si="4"/>
        <v>0</v>
      </c>
      <c r="S148" s="57" t="e">
        <f t="shared" si="5"/>
        <v>#DIV/0!</v>
      </c>
      <c r="T148" s="134"/>
      <c r="U148" s="114"/>
      <c r="V148" s="115"/>
    </row>
    <row r="149" spans="1:22" x14ac:dyDescent="0.2">
      <c r="A149" s="5">
        <v>145</v>
      </c>
      <c r="B149" s="11" t="s">
        <v>222</v>
      </c>
      <c r="C149" s="7" t="s">
        <v>223</v>
      </c>
      <c r="D149" s="30"/>
      <c r="E149" s="30"/>
      <c r="F149" s="30">
        <v>21</v>
      </c>
      <c r="G149" s="30"/>
      <c r="H149" s="30"/>
      <c r="I149" s="30"/>
      <c r="J149" s="30">
        <v>28</v>
      </c>
      <c r="K149" s="30"/>
      <c r="L149" s="30"/>
      <c r="M149" s="30"/>
      <c r="N149" s="30"/>
      <c r="O149" s="30"/>
      <c r="P149" s="30"/>
      <c r="Q149" s="52">
        <v>2</v>
      </c>
      <c r="R149" s="30">
        <f t="shared" si="4"/>
        <v>49</v>
      </c>
      <c r="S149" s="57">
        <f t="shared" si="5"/>
        <v>24.5</v>
      </c>
      <c r="T149" s="134"/>
      <c r="U149" s="114"/>
      <c r="V149" s="115"/>
    </row>
    <row r="150" spans="1:22" x14ac:dyDescent="0.2">
      <c r="A150" s="5">
        <v>146</v>
      </c>
      <c r="B150" s="11" t="s">
        <v>145</v>
      </c>
      <c r="C150" s="7" t="s">
        <v>224</v>
      </c>
      <c r="D150" s="30"/>
      <c r="E150" s="30"/>
      <c r="F150" s="30">
        <v>17</v>
      </c>
      <c r="G150" s="21">
        <v>18</v>
      </c>
      <c r="H150" s="30"/>
      <c r="I150" s="30">
        <v>20</v>
      </c>
      <c r="J150" s="30">
        <v>29</v>
      </c>
      <c r="K150" s="30"/>
      <c r="L150" s="30">
        <v>26</v>
      </c>
      <c r="M150" s="30"/>
      <c r="N150" s="21">
        <v>31</v>
      </c>
      <c r="O150" s="30"/>
      <c r="P150" s="30"/>
      <c r="Q150" s="52">
        <v>6</v>
      </c>
      <c r="R150" s="30">
        <f t="shared" si="4"/>
        <v>141</v>
      </c>
      <c r="S150" s="57">
        <f t="shared" si="5"/>
        <v>23.5</v>
      </c>
      <c r="T150" s="134"/>
      <c r="U150" s="114">
        <v>2</v>
      </c>
      <c r="V150" s="115"/>
    </row>
    <row r="151" spans="1:22" x14ac:dyDescent="0.2">
      <c r="A151" s="5">
        <v>147</v>
      </c>
      <c r="B151" s="11" t="s">
        <v>225</v>
      </c>
      <c r="C151" s="7" t="s">
        <v>226</v>
      </c>
      <c r="D151" s="30"/>
      <c r="E151" s="30"/>
      <c r="F151" s="30"/>
      <c r="G151" s="30"/>
      <c r="H151" s="30"/>
      <c r="I151" s="30"/>
      <c r="J151" s="30"/>
      <c r="K151" s="30"/>
      <c r="L151" s="30"/>
      <c r="M151" s="30"/>
      <c r="N151" s="30"/>
      <c r="O151" s="30"/>
      <c r="P151" s="30"/>
      <c r="Q151" s="52">
        <v>0</v>
      </c>
      <c r="R151" s="30">
        <f t="shared" si="4"/>
        <v>0</v>
      </c>
      <c r="S151" s="57" t="e">
        <f t="shared" si="5"/>
        <v>#DIV/0!</v>
      </c>
      <c r="T151" s="134"/>
      <c r="U151" s="114"/>
      <c r="V151" s="115"/>
    </row>
    <row r="152" spans="1:22" x14ac:dyDescent="0.2">
      <c r="A152" s="5">
        <v>148</v>
      </c>
      <c r="B152" s="11" t="s">
        <v>227</v>
      </c>
      <c r="C152" s="7" t="s">
        <v>226</v>
      </c>
      <c r="D152" s="30"/>
      <c r="E152" s="30"/>
      <c r="F152" s="30"/>
      <c r="G152" s="30"/>
      <c r="H152" s="30"/>
      <c r="I152" s="30"/>
      <c r="J152" s="30"/>
      <c r="K152" s="30"/>
      <c r="L152" s="30"/>
      <c r="M152" s="30"/>
      <c r="N152" s="30"/>
      <c r="O152" s="30"/>
      <c r="P152" s="30"/>
      <c r="Q152" s="52">
        <v>0</v>
      </c>
      <c r="R152" s="30">
        <f t="shared" si="4"/>
        <v>0</v>
      </c>
      <c r="S152" s="57" t="e">
        <f t="shared" si="5"/>
        <v>#DIV/0!</v>
      </c>
      <c r="T152" s="134"/>
      <c r="U152" s="114"/>
      <c r="V152" s="115"/>
    </row>
    <row r="153" spans="1:22" x14ac:dyDescent="0.2">
      <c r="A153" s="5">
        <v>149</v>
      </c>
      <c r="B153" s="11" t="s">
        <v>228</v>
      </c>
      <c r="C153" s="7" t="s">
        <v>226</v>
      </c>
      <c r="D153" s="30"/>
      <c r="E153" s="30"/>
      <c r="F153" s="30"/>
      <c r="G153" s="30"/>
      <c r="H153" s="30"/>
      <c r="I153" s="30"/>
      <c r="J153" s="30"/>
      <c r="K153" s="30"/>
      <c r="L153" s="30"/>
      <c r="M153" s="30"/>
      <c r="N153" s="30"/>
      <c r="O153" s="30"/>
      <c r="P153" s="30"/>
      <c r="Q153" s="52">
        <v>0</v>
      </c>
      <c r="R153" s="30">
        <f t="shared" si="4"/>
        <v>0</v>
      </c>
      <c r="S153" s="57" t="e">
        <f t="shared" si="5"/>
        <v>#DIV/0!</v>
      </c>
      <c r="T153" s="134"/>
      <c r="U153" s="114"/>
      <c r="V153" s="115"/>
    </row>
    <row r="154" spans="1:22" x14ac:dyDescent="0.2">
      <c r="A154" s="5">
        <v>150</v>
      </c>
      <c r="B154" s="11" t="s">
        <v>214</v>
      </c>
      <c r="C154" s="7" t="s">
        <v>226</v>
      </c>
      <c r="D154" s="30"/>
      <c r="E154" s="30"/>
      <c r="F154" s="30"/>
      <c r="G154" s="30"/>
      <c r="H154" s="30"/>
      <c r="I154" s="30"/>
      <c r="J154" s="30"/>
      <c r="K154" s="30"/>
      <c r="L154" s="30"/>
      <c r="M154" s="30"/>
      <c r="N154" s="30"/>
      <c r="O154" s="30"/>
      <c r="P154" s="30"/>
      <c r="Q154" s="52">
        <v>0</v>
      </c>
      <c r="R154" s="30">
        <f t="shared" si="4"/>
        <v>0</v>
      </c>
      <c r="S154" s="57" t="e">
        <f t="shared" si="5"/>
        <v>#DIV/0!</v>
      </c>
      <c r="T154" s="134"/>
      <c r="U154" s="114"/>
      <c r="V154" s="115"/>
    </row>
    <row r="155" spans="1:22" x14ac:dyDescent="0.2">
      <c r="A155" s="5">
        <v>151</v>
      </c>
      <c r="B155" s="11" t="s">
        <v>229</v>
      </c>
      <c r="C155" s="7" t="s">
        <v>230</v>
      </c>
      <c r="D155" s="30"/>
      <c r="E155" s="30"/>
      <c r="F155" s="30"/>
      <c r="G155" s="30"/>
      <c r="H155" s="30"/>
      <c r="I155" s="30"/>
      <c r="J155" s="30"/>
      <c r="K155" s="30"/>
      <c r="L155" s="30"/>
      <c r="M155" s="30"/>
      <c r="N155" s="30"/>
      <c r="O155" s="30"/>
      <c r="P155" s="30"/>
      <c r="Q155" s="52">
        <v>0</v>
      </c>
      <c r="R155" s="30">
        <f t="shared" si="4"/>
        <v>0</v>
      </c>
      <c r="S155" s="57" t="e">
        <f t="shared" si="5"/>
        <v>#DIV/0!</v>
      </c>
      <c r="T155" s="134"/>
      <c r="U155" s="114"/>
      <c r="V155" s="115"/>
    </row>
    <row r="156" spans="1:22" x14ac:dyDescent="0.2">
      <c r="A156" s="5">
        <v>152</v>
      </c>
      <c r="B156" s="11" t="s">
        <v>231</v>
      </c>
      <c r="C156" s="7" t="s">
        <v>232</v>
      </c>
      <c r="D156" s="30"/>
      <c r="E156" s="30"/>
      <c r="F156" s="30"/>
      <c r="G156" s="30"/>
      <c r="H156" s="30"/>
      <c r="I156" s="30"/>
      <c r="J156" s="30"/>
      <c r="K156" s="30"/>
      <c r="L156" s="30"/>
      <c r="M156" s="30"/>
      <c r="N156" s="30"/>
      <c r="O156" s="30"/>
      <c r="P156" s="30"/>
      <c r="Q156" s="52">
        <v>0</v>
      </c>
      <c r="R156" s="30">
        <f t="shared" si="4"/>
        <v>0</v>
      </c>
      <c r="S156" s="57" t="e">
        <f t="shared" si="5"/>
        <v>#DIV/0!</v>
      </c>
      <c r="T156" s="134"/>
      <c r="U156" s="114"/>
      <c r="V156" s="115"/>
    </row>
    <row r="157" spans="1:22" x14ac:dyDescent="0.2">
      <c r="A157" s="5">
        <v>153</v>
      </c>
      <c r="B157" s="11" t="s">
        <v>233</v>
      </c>
      <c r="C157" s="7" t="s">
        <v>232</v>
      </c>
      <c r="D157" s="30"/>
      <c r="E157" s="30"/>
      <c r="F157" s="30"/>
      <c r="G157" s="30"/>
      <c r="H157" s="30"/>
      <c r="I157" s="30"/>
      <c r="J157" s="30"/>
      <c r="K157" s="30"/>
      <c r="L157" s="30"/>
      <c r="M157" s="30"/>
      <c r="N157" s="30"/>
      <c r="O157" s="30"/>
      <c r="P157" s="30"/>
      <c r="Q157" s="52">
        <v>0</v>
      </c>
      <c r="R157" s="30">
        <f t="shared" si="4"/>
        <v>0</v>
      </c>
      <c r="S157" s="57" t="e">
        <f t="shared" si="5"/>
        <v>#DIV/0!</v>
      </c>
      <c r="T157" s="134"/>
      <c r="U157" s="114"/>
      <c r="V157" s="115"/>
    </row>
    <row r="158" spans="1:22" x14ac:dyDescent="0.2">
      <c r="A158" s="5">
        <v>154</v>
      </c>
      <c r="B158" s="11" t="s">
        <v>101</v>
      </c>
      <c r="C158" s="7" t="s">
        <v>234</v>
      </c>
      <c r="D158" s="30"/>
      <c r="E158" s="30"/>
      <c r="F158" s="30"/>
      <c r="G158" s="30"/>
      <c r="H158" s="30"/>
      <c r="I158" s="30"/>
      <c r="J158" s="30"/>
      <c r="K158" s="30"/>
      <c r="L158" s="30"/>
      <c r="M158" s="30"/>
      <c r="N158" s="30"/>
      <c r="O158" s="30"/>
      <c r="P158" s="30"/>
      <c r="Q158" s="52">
        <v>0</v>
      </c>
      <c r="R158" s="30">
        <f t="shared" si="4"/>
        <v>0</v>
      </c>
      <c r="S158" s="57" t="e">
        <f t="shared" si="5"/>
        <v>#DIV/0!</v>
      </c>
      <c r="T158" s="134"/>
      <c r="U158" s="114"/>
      <c r="V158" s="115"/>
    </row>
    <row r="159" spans="1:22" x14ac:dyDescent="0.2">
      <c r="A159" s="5">
        <v>155</v>
      </c>
      <c r="B159" s="11" t="s">
        <v>235</v>
      </c>
      <c r="C159" s="7" t="s">
        <v>236</v>
      </c>
      <c r="D159" s="30"/>
      <c r="E159" s="30"/>
      <c r="F159" s="30"/>
      <c r="G159" s="30"/>
      <c r="H159" s="30"/>
      <c r="I159" s="30"/>
      <c r="J159" s="30"/>
      <c r="K159" s="30"/>
      <c r="L159" s="30"/>
      <c r="M159" s="30"/>
      <c r="N159" s="30"/>
      <c r="O159" s="30"/>
      <c r="P159" s="30"/>
      <c r="Q159" s="52">
        <v>0</v>
      </c>
      <c r="R159" s="30">
        <f t="shared" si="4"/>
        <v>0</v>
      </c>
      <c r="S159" s="57" t="e">
        <f t="shared" si="5"/>
        <v>#DIV/0!</v>
      </c>
      <c r="T159" s="134"/>
      <c r="U159" s="114"/>
      <c r="V159" s="115"/>
    </row>
    <row r="160" spans="1:22" x14ac:dyDescent="0.2">
      <c r="A160" s="5">
        <v>156</v>
      </c>
      <c r="B160" s="11" t="s">
        <v>237</v>
      </c>
      <c r="C160" s="7" t="s">
        <v>238</v>
      </c>
      <c r="D160" s="30"/>
      <c r="E160" s="30"/>
      <c r="F160" s="30"/>
      <c r="G160" s="30"/>
      <c r="H160" s="30"/>
      <c r="I160" s="30"/>
      <c r="J160" s="30"/>
      <c r="K160" s="30"/>
      <c r="L160" s="30"/>
      <c r="M160" s="30"/>
      <c r="N160" s="30"/>
      <c r="O160" s="30"/>
      <c r="P160" s="30"/>
      <c r="Q160" s="52">
        <v>0</v>
      </c>
      <c r="R160" s="30">
        <f t="shared" si="4"/>
        <v>0</v>
      </c>
      <c r="S160" s="57" t="e">
        <f t="shared" si="5"/>
        <v>#DIV/0!</v>
      </c>
      <c r="T160" s="134"/>
      <c r="U160" s="114"/>
      <c r="V160" s="115"/>
    </row>
    <row r="161" spans="1:22" x14ac:dyDescent="0.2">
      <c r="A161" s="5">
        <v>157</v>
      </c>
      <c r="B161" s="11" t="s">
        <v>107</v>
      </c>
      <c r="C161" s="7" t="s">
        <v>239</v>
      </c>
      <c r="D161" s="30"/>
      <c r="E161" s="30"/>
      <c r="F161" s="30"/>
      <c r="G161" s="30"/>
      <c r="H161" s="30"/>
      <c r="I161" s="30"/>
      <c r="J161" s="30"/>
      <c r="K161" s="30"/>
      <c r="L161" s="30"/>
      <c r="M161" s="30"/>
      <c r="N161" s="30"/>
      <c r="O161" s="30"/>
      <c r="P161" s="30">
        <v>20</v>
      </c>
      <c r="Q161" s="52">
        <v>1</v>
      </c>
      <c r="R161" s="30">
        <f t="shared" si="4"/>
        <v>20</v>
      </c>
      <c r="S161" s="57">
        <f t="shared" si="5"/>
        <v>20</v>
      </c>
      <c r="T161" s="134"/>
      <c r="U161" s="114"/>
      <c r="V161" s="115"/>
    </row>
    <row r="162" spans="1:22" x14ac:dyDescent="0.2">
      <c r="A162" s="5">
        <v>158</v>
      </c>
      <c r="B162" s="11" t="s">
        <v>240</v>
      </c>
      <c r="C162" s="7" t="s">
        <v>239</v>
      </c>
      <c r="D162" s="30"/>
      <c r="E162" s="30"/>
      <c r="F162" s="30"/>
      <c r="G162" s="30"/>
      <c r="H162" s="30"/>
      <c r="I162" s="30"/>
      <c r="J162" s="30"/>
      <c r="K162" s="30"/>
      <c r="L162" s="30"/>
      <c r="M162" s="30"/>
      <c r="N162" s="30"/>
      <c r="O162" s="30"/>
      <c r="P162" s="30"/>
      <c r="Q162" s="52">
        <v>0</v>
      </c>
      <c r="R162" s="30">
        <f t="shared" si="4"/>
        <v>0</v>
      </c>
      <c r="S162" s="57" t="e">
        <f t="shared" si="5"/>
        <v>#DIV/0!</v>
      </c>
      <c r="T162" s="134"/>
      <c r="U162" s="114"/>
      <c r="V162" s="115"/>
    </row>
    <row r="163" spans="1:22" x14ac:dyDescent="0.2">
      <c r="A163" s="5">
        <v>159</v>
      </c>
      <c r="B163" s="11" t="s">
        <v>102</v>
      </c>
      <c r="C163" s="7" t="s">
        <v>241</v>
      </c>
      <c r="D163" s="30"/>
      <c r="E163" s="30"/>
      <c r="F163" s="30"/>
      <c r="G163" s="30"/>
      <c r="H163" s="30"/>
      <c r="I163" s="30"/>
      <c r="J163" s="30"/>
      <c r="K163" s="30"/>
      <c r="L163" s="30"/>
      <c r="M163" s="30"/>
      <c r="N163" s="30"/>
      <c r="O163" s="30"/>
      <c r="P163" s="30"/>
      <c r="Q163" s="52">
        <v>0</v>
      </c>
      <c r="R163" s="30">
        <f t="shared" si="4"/>
        <v>0</v>
      </c>
      <c r="S163" s="57" t="e">
        <f t="shared" si="5"/>
        <v>#DIV/0!</v>
      </c>
      <c r="T163" s="134"/>
      <c r="U163" s="114"/>
      <c r="V163" s="115"/>
    </row>
    <row r="164" spans="1:22" x14ac:dyDescent="0.2">
      <c r="A164" s="5">
        <v>160</v>
      </c>
      <c r="B164" s="11" t="s">
        <v>242</v>
      </c>
      <c r="C164" s="7" t="s">
        <v>241</v>
      </c>
      <c r="D164" s="30"/>
      <c r="E164" s="30"/>
      <c r="F164" s="30">
        <v>18</v>
      </c>
      <c r="G164" s="30"/>
      <c r="H164" s="30"/>
      <c r="I164" s="30"/>
      <c r="J164" s="30"/>
      <c r="K164" s="30"/>
      <c r="L164" s="30"/>
      <c r="M164" s="30"/>
      <c r="N164" s="30"/>
      <c r="O164" s="30"/>
      <c r="P164" s="30"/>
      <c r="Q164" s="52">
        <v>1</v>
      </c>
      <c r="R164" s="30">
        <f t="shared" si="4"/>
        <v>18</v>
      </c>
      <c r="S164" s="57">
        <f t="shared" si="5"/>
        <v>18</v>
      </c>
      <c r="T164" s="134"/>
      <c r="U164" s="114"/>
      <c r="V164" s="115"/>
    </row>
    <row r="165" spans="1:22" x14ac:dyDescent="0.2">
      <c r="A165" s="5">
        <v>161</v>
      </c>
      <c r="B165" s="11" t="s">
        <v>243</v>
      </c>
      <c r="C165" s="7" t="s">
        <v>244</v>
      </c>
      <c r="D165" s="30"/>
      <c r="E165" s="30"/>
      <c r="F165" s="30"/>
      <c r="G165" s="30"/>
      <c r="H165" s="30"/>
      <c r="I165" s="30"/>
      <c r="J165" s="30"/>
      <c r="K165" s="30"/>
      <c r="L165" s="30"/>
      <c r="M165" s="30"/>
      <c r="N165" s="30"/>
      <c r="O165" s="30"/>
      <c r="P165" s="30"/>
      <c r="Q165" s="52">
        <v>0</v>
      </c>
      <c r="R165" s="30">
        <f t="shared" si="4"/>
        <v>0</v>
      </c>
      <c r="S165" s="57" t="e">
        <f t="shared" si="5"/>
        <v>#DIV/0!</v>
      </c>
      <c r="T165" s="134"/>
      <c r="U165" s="114"/>
      <c r="V165" s="115"/>
    </row>
    <row r="166" spans="1:22" x14ac:dyDescent="0.2">
      <c r="A166" s="5">
        <v>162</v>
      </c>
      <c r="B166" s="11" t="s">
        <v>245</v>
      </c>
      <c r="C166" s="7" t="s">
        <v>244</v>
      </c>
      <c r="D166" s="30"/>
      <c r="E166" s="30"/>
      <c r="F166" s="30"/>
      <c r="G166" s="30"/>
      <c r="H166" s="30"/>
      <c r="I166" s="30"/>
      <c r="J166" s="30"/>
      <c r="K166" s="30"/>
      <c r="L166" s="30"/>
      <c r="M166" s="30"/>
      <c r="N166" s="30"/>
      <c r="O166" s="30"/>
      <c r="P166" s="30"/>
      <c r="Q166" s="52">
        <v>0</v>
      </c>
      <c r="R166" s="30">
        <f t="shared" si="4"/>
        <v>0</v>
      </c>
      <c r="S166" s="57" t="e">
        <f t="shared" si="5"/>
        <v>#DIV/0!</v>
      </c>
      <c r="T166" s="134"/>
      <c r="U166" s="114"/>
      <c r="V166" s="115"/>
    </row>
    <row r="167" spans="1:22" x14ac:dyDescent="0.2">
      <c r="A167" s="5">
        <v>163</v>
      </c>
      <c r="B167" s="11" t="s">
        <v>39</v>
      </c>
      <c r="C167" s="7" t="s">
        <v>247</v>
      </c>
      <c r="D167" s="30"/>
      <c r="E167" s="30"/>
      <c r="F167" s="30"/>
      <c r="G167" s="30"/>
      <c r="H167" s="30"/>
      <c r="I167" s="30"/>
      <c r="J167" s="30"/>
      <c r="K167" s="30"/>
      <c r="L167" s="30"/>
      <c r="M167" s="30"/>
      <c r="N167" s="30"/>
      <c r="O167" s="30"/>
      <c r="P167" s="30"/>
      <c r="Q167" s="52">
        <v>0</v>
      </c>
      <c r="R167" s="30">
        <f t="shared" si="4"/>
        <v>0</v>
      </c>
      <c r="S167" s="57" t="e">
        <f t="shared" si="5"/>
        <v>#DIV/0!</v>
      </c>
      <c r="T167" s="134"/>
      <c r="U167" s="114"/>
      <c r="V167" s="115"/>
    </row>
    <row r="168" spans="1:22" x14ac:dyDescent="0.2">
      <c r="A168" s="5">
        <v>164</v>
      </c>
      <c r="B168" s="11" t="s">
        <v>248</v>
      </c>
      <c r="C168" s="7" t="s">
        <v>249</v>
      </c>
      <c r="D168" s="30"/>
      <c r="E168" s="30"/>
      <c r="F168" s="30"/>
      <c r="G168" s="30"/>
      <c r="H168" s="30"/>
      <c r="I168" s="30"/>
      <c r="J168" s="30"/>
      <c r="K168" s="30"/>
      <c r="L168" s="30"/>
      <c r="M168" s="30"/>
      <c r="N168" s="30"/>
      <c r="O168" s="30"/>
      <c r="P168" s="30"/>
      <c r="Q168" s="52">
        <v>0</v>
      </c>
      <c r="R168" s="30">
        <f t="shared" si="4"/>
        <v>0</v>
      </c>
      <c r="S168" s="57" t="e">
        <f t="shared" si="5"/>
        <v>#DIV/0!</v>
      </c>
      <c r="T168" s="134"/>
      <c r="U168" s="114"/>
      <c r="V168" s="115"/>
    </row>
    <row r="169" spans="1:22" x14ac:dyDescent="0.2">
      <c r="A169" s="5">
        <v>165</v>
      </c>
      <c r="B169" s="11" t="s">
        <v>73</v>
      </c>
      <c r="C169" s="7" t="s">
        <v>250</v>
      </c>
      <c r="D169" s="30"/>
      <c r="E169" s="30"/>
      <c r="F169" s="30"/>
      <c r="G169" s="30"/>
      <c r="H169" s="30"/>
      <c r="I169" s="30"/>
      <c r="J169" s="30"/>
      <c r="K169" s="30"/>
      <c r="L169" s="30"/>
      <c r="M169" s="22">
        <v>36</v>
      </c>
      <c r="N169" s="30"/>
      <c r="O169" s="30"/>
      <c r="P169" s="30"/>
      <c r="Q169" s="52">
        <v>1</v>
      </c>
      <c r="R169" s="30">
        <f t="shared" si="4"/>
        <v>36</v>
      </c>
      <c r="S169" s="57">
        <f t="shared" si="5"/>
        <v>36</v>
      </c>
      <c r="T169" s="134">
        <v>1</v>
      </c>
      <c r="U169" s="114"/>
      <c r="V169" s="115"/>
    </row>
    <row r="170" spans="1:22" x14ac:dyDescent="0.2">
      <c r="A170" s="5">
        <v>166</v>
      </c>
      <c r="B170" s="11" t="s">
        <v>251</v>
      </c>
      <c r="C170" s="7" t="s">
        <v>252</v>
      </c>
      <c r="D170" s="30"/>
      <c r="E170" s="30"/>
      <c r="F170" s="30"/>
      <c r="G170" s="30"/>
      <c r="H170" s="30"/>
      <c r="I170" s="30"/>
      <c r="J170" s="30"/>
      <c r="K170" s="30"/>
      <c r="L170" s="30"/>
      <c r="M170" s="30"/>
      <c r="N170" s="30"/>
      <c r="O170" s="30"/>
      <c r="P170" s="30"/>
      <c r="Q170" s="52">
        <v>0</v>
      </c>
      <c r="R170" s="30">
        <f t="shared" si="4"/>
        <v>0</v>
      </c>
      <c r="S170" s="57" t="e">
        <f t="shared" si="5"/>
        <v>#DIV/0!</v>
      </c>
      <c r="T170" s="134"/>
      <c r="U170" s="114"/>
      <c r="V170" s="115"/>
    </row>
    <row r="171" spans="1:22" x14ac:dyDescent="0.2">
      <c r="A171" s="5">
        <v>167</v>
      </c>
      <c r="B171" s="11" t="s">
        <v>253</v>
      </c>
      <c r="C171" s="7" t="s">
        <v>254</v>
      </c>
      <c r="D171" s="30"/>
      <c r="E171" s="30"/>
      <c r="F171" s="30"/>
      <c r="G171" s="30"/>
      <c r="H171" s="30"/>
      <c r="I171" s="30"/>
      <c r="J171" s="30"/>
      <c r="K171" s="30"/>
      <c r="L171" s="30"/>
      <c r="M171" s="30"/>
      <c r="N171" s="30"/>
      <c r="O171" s="30"/>
      <c r="P171" s="30"/>
      <c r="Q171" s="52">
        <v>0</v>
      </c>
      <c r="R171" s="30">
        <f t="shared" si="4"/>
        <v>0</v>
      </c>
      <c r="S171" s="57" t="e">
        <f t="shared" si="5"/>
        <v>#DIV/0!</v>
      </c>
      <c r="T171" s="134"/>
      <c r="U171" s="114"/>
      <c r="V171" s="115"/>
    </row>
    <row r="172" spans="1:22" x14ac:dyDescent="0.2">
      <c r="A172" s="5">
        <v>168</v>
      </c>
      <c r="B172" s="11" t="s">
        <v>255</v>
      </c>
      <c r="C172" s="7" t="s">
        <v>254</v>
      </c>
      <c r="D172" s="30"/>
      <c r="E172" s="30"/>
      <c r="F172" s="30"/>
      <c r="G172" s="30"/>
      <c r="H172" s="30"/>
      <c r="I172" s="30"/>
      <c r="J172" s="30"/>
      <c r="K172" s="30"/>
      <c r="L172" s="30"/>
      <c r="M172" s="30"/>
      <c r="N172" s="30"/>
      <c r="O172" s="30"/>
      <c r="P172" s="30"/>
      <c r="Q172" s="52">
        <v>0</v>
      </c>
      <c r="R172" s="30">
        <f t="shared" si="4"/>
        <v>0</v>
      </c>
      <c r="S172" s="57" t="e">
        <f t="shared" si="5"/>
        <v>#DIV/0!</v>
      </c>
      <c r="T172" s="134"/>
      <c r="U172" s="114"/>
      <c r="V172" s="115"/>
    </row>
    <row r="173" spans="1:22" x14ac:dyDescent="0.2">
      <c r="A173" s="5">
        <v>169</v>
      </c>
      <c r="B173" s="11" t="s">
        <v>33</v>
      </c>
      <c r="C173" s="7" t="s">
        <v>254</v>
      </c>
      <c r="D173" s="30"/>
      <c r="E173" s="30"/>
      <c r="F173" s="30"/>
      <c r="G173" s="30"/>
      <c r="H173" s="30"/>
      <c r="I173" s="30"/>
      <c r="J173" s="30"/>
      <c r="K173" s="30"/>
      <c r="L173" s="30"/>
      <c r="M173" s="30"/>
      <c r="N173" s="30"/>
      <c r="O173" s="30"/>
      <c r="P173" s="30"/>
      <c r="Q173" s="52">
        <v>0</v>
      </c>
      <c r="R173" s="30">
        <f t="shared" si="4"/>
        <v>0</v>
      </c>
      <c r="S173" s="57" t="e">
        <f t="shared" si="5"/>
        <v>#DIV/0!</v>
      </c>
      <c r="T173" s="134"/>
      <c r="U173" s="114"/>
      <c r="V173" s="115"/>
    </row>
    <row r="174" spans="1:22" x14ac:dyDescent="0.2">
      <c r="A174" s="5">
        <v>170</v>
      </c>
      <c r="B174" s="11" t="s">
        <v>256</v>
      </c>
      <c r="C174" s="7" t="s">
        <v>257</v>
      </c>
      <c r="D174" s="30"/>
      <c r="E174" s="30"/>
      <c r="F174" s="30"/>
      <c r="G174" s="30"/>
      <c r="H174" s="30"/>
      <c r="I174" s="30">
        <v>29</v>
      </c>
      <c r="J174" s="30"/>
      <c r="K174" s="30"/>
      <c r="L174" s="30"/>
      <c r="M174" s="30"/>
      <c r="N174" s="30"/>
      <c r="O174" s="21">
        <v>32</v>
      </c>
      <c r="P174" s="30"/>
      <c r="Q174" s="52">
        <v>2</v>
      </c>
      <c r="R174" s="30">
        <f t="shared" si="4"/>
        <v>61</v>
      </c>
      <c r="S174" s="57">
        <f t="shared" si="5"/>
        <v>30.5</v>
      </c>
      <c r="T174" s="134"/>
      <c r="U174" s="114">
        <v>1</v>
      </c>
      <c r="V174" s="115"/>
    </row>
    <row r="175" spans="1:22" x14ac:dyDescent="0.2">
      <c r="A175" s="5">
        <v>171</v>
      </c>
      <c r="B175" s="11" t="s">
        <v>258</v>
      </c>
      <c r="C175" s="7" t="s">
        <v>257</v>
      </c>
      <c r="D175" s="30"/>
      <c r="E175" s="30"/>
      <c r="F175" s="30"/>
      <c r="G175" s="30"/>
      <c r="H175" s="30"/>
      <c r="I175" s="30"/>
      <c r="J175" s="30"/>
      <c r="K175" s="30"/>
      <c r="L175" s="30"/>
      <c r="M175" s="30"/>
      <c r="N175" s="30"/>
      <c r="O175" s="30"/>
      <c r="P175" s="30"/>
      <c r="Q175" s="52">
        <v>0</v>
      </c>
      <c r="R175" s="30">
        <f t="shared" si="4"/>
        <v>0</v>
      </c>
      <c r="S175" s="57" t="e">
        <f t="shared" si="5"/>
        <v>#DIV/0!</v>
      </c>
      <c r="T175" s="134"/>
      <c r="U175" s="114"/>
      <c r="V175" s="115"/>
    </row>
    <row r="176" spans="1:22" x14ac:dyDescent="0.2">
      <c r="A176" s="5">
        <v>172</v>
      </c>
      <c r="B176" s="11" t="s">
        <v>115</v>
      </c>
      <c r="C176" s="7" t="s">
        <v>257</v>
      </c>
      <c r="D176" s="30"/>
      <c r="E176" s="30" t="s">
        <v>94</v>
      </c>
      <c r="F176" s="30"/>
      <c r="G176" s="30"/>
      <c r="H176" s="30"/>
      <c r="I176" s="30">
        <v>31</v>
      </c>
      <c r="J176" s="30"/>
      <c r="K176" s="30"/>
      <c r="L176" s="30">
        <v>37</v>
      </c>
      <c r="M176" s="22">
        <v>36</v>
      </c>
      <c r="N176" s="30"/>
      <c r="O176" s="22">
        <v>37</v>
      </c>
      <c r="P176" s="30"/>
      <c r="Q176" s="52">
        <v>4</v>
      </c>
      <c r="R176" s="30">
        <f t="shared" si="4"/>
        <v>141</v>
      </c>
      <c r="S176" s="57">
        <f t="shared" si="5"/>
        <v>35.25</v>
      </c>
      <c r="T176" s="134">
        <v>2</v>
      </c>
      <c r="U176" s="114"/>
      <c r="V176" s="115"/>
    </row>
    <row r="177" spans="1:22" x14ac:dyDescent="0.2">
      <c r="A177" s="5">
        <v>173</v>
      </c>
      <c r="B177" s="11" t="s">
        <v>259</v>
      </c>
      <c r="C177" s="7" t="s">
        <v>257</v>
      </c>
      <c r="D177" s="30"/>
      <c r="E177" s="30"/>
      <c r="F177" s="30"/>
      <c r="G177" s="30"/>
      <c r="H177" s="30"/>
      <c r="I177" s="30"/>
      <c r="J177" s="30"/>
      <c r="K177" s="30"/>
      <c r="L177" s="30"/>
      <c r="M177" s="30"/>
      <c r="N177" s="30"/>
      <c r="O177" s="30"/>
      <c r="P177" s="30"/>
      <c r="Q177" s="52">
        <v>0</v>
      </c>
      <c r="R177" s="30">
        <f t="shared" si="4"/>
        <v>0</v>
      </c>
      <c r="S177" s="57" t="e">
        <f t="shared" si="5"/>
        <v>#DIV/0!</v>
      </c>
      <c r="T177" s="134"/>
      <c r="U177" s="114"/>
      <c r="V177" s="115"/>
    </row>
    <row r="178" spans="1:22" x14ac:dyDescent="0.2">
      <c r="A178" s="5">
        <v>174</v>
      </c>
      <c r="B178" s="11" t="s">
        <v>260</v>
      </c>
      <c r="C178" s="7" t="s">
        <v>261</v>
      </c>
      <c r="D178" s="30"/>
      <c r="E178" s="30"/>
      <c r="F178" s="30"/>
      <c r="G178" s="30"/>
      <c r="H178" s="30"/>
      <c r="I178" s="30"/>
      <c r="J178" s="30"/>
      <c r="K178" s="30"/>
      <c r="L178" s="30"/>
      <c r="M178" s="30"/>
      <c r="N178" s="30"/>
      <c r="O178" s="30"/>
      <c r="P178" s="30"/>
      <c r="Q178" s="52">
        <v>0</v>
      </c>
      <c r="R178" s="30">
        <f t="shared" si="4"/>
        <v>0</v>
      </c>
      <c r="S178" s="57" t="e">
        <f t="shared" si="5"/>
        <v>#DIV/0!</v>
      </c>
      <c r="T178" s="134"/>
      <c r="U178" s="114"/>
      <c r="V178" s="115"/>
    </row>
    <row r="179" spans="1:22" x14ac:dyDescent="0.2">
      <c r="A179" s="5">
        <v>175</v>
      </c>
      <c r="B179" s="11" t="s">
        <v>69</v>
      </c>
      <c r="C179" s="7" t="s">
        <v>262</v>
      </c>
      <c r="D179" s="30"/>
      <c r="E179" s="30"/>
      <c r="F179" s="30"/>
      <c r="G179" s="30"/>
      <c r="H179" s="30"/>
      <c r="I179" s="30"/>
      <c r="J179" s="30"/>
      <c r="K179" s="30"/>
      <c r="L179" s="30"/>
      <c r="M179" s="30"/>
      <c r="N179" s="30"/>
      <c r="O179" s="30"/>
      <c r="P179" s="30"/>
      <c r="Q179" s="52">
        <v>0</v>
      </c>
      <c r="R179" s="30">
        <f t="shared" si="4"/>
        <v>0</v>
      </c>
      <c r="S179" s="57" t="e">
        <f t="shared" si="5"/>
        <v>#DIV/0!</v>
      </c>
      <c r="T179" s="134"/>
      <c r="U179" s="114"/>
      <c r="V179" s="115"/>
    </row>
    <row r="180" spans="1:22" x14ac:dyDescent="0.2">
      <c r="A180" s="5">
        <v>176</v>
      </c>
      <c r="B180" s="11" t="s">
        <v>143</v>
      </c>
      <c r="C180" s="7" t="s">
        <v>262</v>
      </c>
      <c r="D180" s="30"/>
      <c r="E180" s="30"/>
      <c r="F180" s="30"/>
      <c r="G180" s="30"/>
      <c r="H180" s="30"/>
      <c r="I180" s="30"/>
      <c r="J180" s="30"/>
      <c r="K180" s="30"/>
      <c r="L180" s="30"/>
      <c r="M180" s="30"/>
      <c r="N180" s="30"/>
      <c r="O180" s="30"/>
      <c r="P180" s="30"/>
      <c r="Q180" s="52">
        <v>0</v>
      </c>
      <c r="R180" s="30">
        <f t="shared" si="4"/>
        <v>0</v>
      </c>
      <c r="S180" s="57" t="e">
        <f t="shared" si="5"/>
        <v>#DIV/0!</v>
      </c>
      <c r="T180" s="134"/>
      <c r="U180" s="114"/>
      <c r="V180" s="115"/>
    </row>
    <row r="181" spans="1:22" x14ac:dyDescent="0.2">
      <c r="A181" s="5">
        <v>177</v>
      </c>
      <c r="B181" s="11" t="s">
        <v>263</v>
      </c>
      <c r="C181" s="7" t="s">
        <v>264</v>
      </c>
      <c r="D181" s="30"/>
      <c r="E181" s="30"/>
      <c r="F181" s="30"/>
      <c r="G181" s="30"/>
      <c r="H181" s="30"/>
      <c r="I181" s="30"/>
      <c r="J181" s="30"/>
      <c r="K181" s="30"/>
      <c r="L181" s="30"/>
      <c r="M181" s="30"/>
      <c r="N181" s="30"/>
      <c r="O181" s="30"/>
      <c r="P181" s="30">
        <v>22</v>
      </c>
      <c r="Q181" s="52">
        <v>1</v>
      </c>
      <c r="R181" s="30">
        <f t="shared" si="4"/>
        <v>22</v>
      </c>
      <c r="S181" s="57">
        <f t="shared" si="5"/>
        <v>22</v>
      </c>
      <c r="T181" s="134"/>
      <c r="U181" s="114"/>
      <c r="V181" s="115"/>
    </row>
    <row r="182" spans="1:22" x14ac:dyDescent="0.2">
      <c r="A182" s="5">
        <v>178</v>
      </c>
      <c r="B182" s="11" t="s">
        <v>214</v>
      </c>
      <c r="C182" s="7" t="s">
        <v>264</v>
      </c>
      <c r="D182" s="30"/>
      <c r="E182" s="30"/>
      <c r="F182" s="30"/>
      <c r="G182" s="30"/>
      <c r="H182" s="30"/>
      <c r="I182" s="30"/>
      <c r="J182" s="30"/>
      <c r="K182" s="30"/>
      <c r="L182" s="30"/>
      <c r="M182" s="30"/>
      <c r="N182" s="30"/>
      <c r="O182" s="30"/>
      <c r="P182" s="30"/>
      <c r="Q182" s="52">
        <v>0</v>
      </c>
      <c r="R182" s="30">
        <f t="shared" si="4"/>
        <v>0</v>
      </c>
      <c r="S182" s="57" t="e">
        <f t="shared" si="5"/>
        <v>#DIV/0!</v>
      </c>
      <c r="T182" s="134"/>
      <c r="U182" s="114"/>
      <c r="V182" s="115"/>
    </row>
    <row r="183" spans="1:22" x14ac:dyDescent="0.2">
      <c r="A183" s="5">
        <v>179</v>
      </c>
      <c r="B183" s="11" t="s">
        <v>69</v>
      </c>
      <c r="C183" s="7" t="s">
        <v>265</v>
      </c>
      <c r="D183" s="30"/>
      <c r="E183" s="30"/>
      <c r="F183" s="30">
        <v>4</v>
      </c>
      <c r="G183" s="30"/>
      <c r="H183" s="30"/>
      <c r="I183" s="30"/>
      <c r="J183" s="30"/>
      <c r="K183" s="30"/>
      <c r="L183" s="30"/>
      <c r="M183" s="30"/>
      <c r="N183" s="30"/>
      <c r="O183" s="30"/>
      <c r="P183" s="30"/>
      <c r="Q183" s="52">
        <v>1</v>
      </c>
      <c r="R183" s="30">
        <f t="shared" si="4"/>
        <v>4</v>
      </c>
      <c r="S183" s="57">
        <f t="shared" si="5"/>
        <v>4</v>
      </c>
      <c r="T183" s="134"/>
      <c r="U183" s="114"/>
      <c r="V183" s="115"/>
    </row>
    <row r="184" spans="1:22" x14ac:dyDescent="0.2">
      <c r="A184" s="5">
        <v>180</v>
      </c>
      <c r="B184" s="11" t="s">
        <v>260</v>
      </c>
      <c r="C184" s="7" t="s">
        <v>265</v>
      </c>
      <c r="D184" s="30"/>
      <c r="E184" s="30"/>
      <c r="F184" s="30">
        <v>4</v>
      </c>
      <c r="G184" s="30"/>
      <c r="H184" s="30"/>
      <c r="I184" s="30"/>
      <c r="J184" s="30"/>
      <c r="K184" s="30"/>
      <c r="L184" s="30"/>
      <c r="M184" s="30"/>
      <c r="N184" s="30"/>
      <c r="O184" s="30"/>
      <c r="P184" s="30"/>
      <c r="Q184" s="52">
        <v>1</v>
      </c>
      <c r="R184" s="30">
        <f t="shared" si="4"/>
        <v>4</v>
      </c>
      <c r="S184" s="57">
        <f t="shared" si="5"/>
        <v>4</v>
      </c>
      <c r="T184" s="134"/>
      <c r="U184" s="114"/>
      <c r="V184" s="115"/>
    </row>
    <row r="185" spans="1:22" x14ac:dyDescent="0.2">
      <c r="A185" s="5">
        <v>181</v>
      </c>
      <c r="B185" s="11" t="s">
        <v>87</v>
      </c>
      <c r="C185" s="7" t="s">
        <v>265</v>
      </c>
      <c r="D185" s="30"/>
      <c r="E185" s="30"/>
      <c r="F185" s="30">
        <v>1</v>
      </c>
      <c r="G185" s="30"/>
      <c r="H185" s="30"/>
      <c r="I185" s="30"/>
      <c r="J185" s="30"/>
      <c r="K185" s="30"/>
      <c r="L185" s="30"/>
      <c r="M185" s="30"/>
      <c r="N185" s="30"/>
      <c r="O185" s="30"/>
      <c r="P185" s="30"/>
      <c r="Q185" s="52">
        <v>1</v>
      </c>
      <c r="R185" s="30">
        <f t="shared" si="4"/>
        <v>1</v>
      </c>
      <c r="S185" s="57">
        <f t="shared" si="5"/>
        <v>1</v>
      </c>
      <c r="T185" s="134"/>
      <c r="U185" s="114"/>
      <c r="V185" s="115"/>
    </row>
    <row r="186" spans="1:22" x14ac:dyDescent="0.2">
      <c r="A186" s="5">
        <v>182</v>
      </c>
      <c r="B186" s="11" t="s">
        <v>176</v>
      </c>
      <c r="C186" s="7" t="s">
        <v>266</v>
      </c>
      <c r="D186" s="30"/>
      <c r="E186" s="30"/>
      <c r="F186" s="30"/>
      <c r="G186" s="30"/>
      <c r="H186" s="30"/>
      <c r="I186" s="30"/>
      <c r="J186" s="30"/>
      <c r="K186" s="30"/>
      <c r="L186" s="30"/>
      <c r="M186" s="30"/>
      <c r="N186" s="30"/>
      <c r="O186" s="30"/>
      <c r="P186" s="30"/>
      <c r="Q186" s="52">
        <v>0</v>
      </c>
      <c r="R186" s="30">
        <f t="shared" si="4"/>
        <v>0</v>
      </c>
      <c r="S186" s="57" t="e">
        <f t="shared" si="5"/>
        <v>#DIV/0!</v>
      </c>
      <c r="T186" s="134"/>
      <c r="U186" s="114"/>
      <c r="V186" s="115"/>
    </row>
    <row r="187" spans="1:22" x14ac:dyDescent="0.2">
      <c r="A187" s="5">
        <v>183</v>
      </c>
      <c r="B187" s="11" t="s">
        <v>69</v>
      </c>
      <c r="C187" s="7" t="s">
        <v>267</v>
      </c>
      <c r="D187" s="30"/>
      <c r="E187" s="30"/>
      <c r="F187" s="30"/>
      <c r="G187" s="30"/>
      <c r="H187" s="30"/>
      <c r="I187" s="30"/>
      <c r="J187" s="30"/>
      <c r="K187" s="30"/>
      <c r="L187" s="30"/>
      <c r="M187" s="30"/>
      <c r="N187" s="30"/>
      <c r="O187" s="30"/>
      <c r="P187" s="30"/>
      <c r="Q187" s="52">
        <v>0</v>
      </c>
      <c r="R187" s="30">
        <f t="shared" si="4"/>
        <v>0</v>
      </c>
      <c r="S187" s="57" t="e">
        <f t="shared" si="5"/>
        <v>#DIV/0!</v>
      </c>
      <c r="T187" s="134"/>
      <c r="U187" s="114"/>
      <c r="V187" s="115"/>
    </row>
    <row r="188" spans="1:22" x14ac:dyDescent="0.2">
      <c r="A188" s="5">
        <v>184</v>
      </c>
      <c r="B188" s="11" t="s">
        <v>268</v>
      </c>
      <c r="C188" s="7" t="s">
        <v>269</v>
      </c>
      <c r="D188" s="30"/>
      <c r="E188" s="30"/>
      <c r="F188" s="30"/>
      <c r="G188" s="30"/>
      <c r="H188" s="30"/>
      <c r="I188" s="30"/>
      <c r="J188" s="30"/>
      <c r="K188" s="30"/>
      <c r="L188" s="30"/>
      <c r="M188" s="30"/>
      <c r="N188" s="30"/>
      <c r="O188" s="30"/>
      <c r="P188" s="30"/>
      <c r="Q188" s="52">
        <v>0</v>
      </c>
      <c r="R188" s="30">
        <f t="shared" si="4"/>
        <v>0</v>
      </c>
      <c r="S188" s="57" t="e">
        <f t="shared" si="5"/>
        <v>#DIV/0!</v>
      </c>
      <c r="T188" s="134"/>
      <c r="U188" s="114"/>
      <c r="V188" s="115"/>
    </row>
    <row r="189" spans="1:22" x14ac:dyDescent="0.2">
      <c r="A189" s="5">
        <v>185</v>
      </c>
      <c r="B189" s="11" t="s">
        <v>99</v>
      </c>
      <c r="C189" s="7" t="s">
        <v>270</v>
      </c>
      <c r="D189" s="30"/>
      <c r="E189" s="30"/>
      <c r="F189" s="30"/>
      <c r="G189" s="30"/>
      <c r="H189" s="30"/>
      <c r="I189" s="30"/>
      <c r="J189" s="30"/>
      <c r="K189" s="30"/>
      <c r="L189" s="30"/>
      <c r="M189" s="30"/>
      <c r="N189" s="30"/>
      <c r="O189" s="30"/>
      <c r="P189" s="30"/>
      <c r="Q189" s="52">
        <v>0</v>
      </c>
      <c r="R189" s="30">
        <f t="shared" si="4"/>
        <v>0</v>
      </c>
      <c r="S189" s="57" t="e">
        <f t="shared" si="5"/>
        <v>#DIV/0!</v>
      </c>
      <c r="T189" s="134"/>
      <c r="U189" s="114"/>
      <c r="V189" s="115"/>
    </row>
    <row r="190" spans="1:22" x14ac:dyDescent="0.2">
      <c r="A190" s="5">
        <v>186</v>
      </c>
      <c r="B190" s="11" t="s">
        <v>37</v>
      </c>
      <c r="C190" s="7" t="s">
        <v>270</v>
      </c>
      <c r="D190" s="30"/>
      <c r="E190" s="30" t="s">
        <v>94</v>
      </c>
      <c r="F190" s="30">
        <v>12</v>
      </c>
      <c r="G190" s="30"/>
      <c r="H190" s="30"/>
      <c r="I190" s="30">
        <v>16</v>
      </c>
      <c r="J190" s="30"/>
      <c r="K190" s="30"/>
      <c r="L190" s="30"/>
      <c r="M190" s="30"/>
      <c r="N190" s="30"/>
      <c r="O190" s="30"/>
      <c r="P190" s="30"/>
      <c r="Q190" s="52">
        <v>2</v>
      </c>
      <c r="R190" s="30">
        <f t="shared" si="4"/>
        <v>28</v>
      </c>
      <c r="S190" s="57">
        <f t="shared" si="5"/>
        <v>14</v>
      </c>
      <c r="T190" s="134"/>
      <c r="U190" s="114"/>
      <c r="V190" s="115"/>
    </row>
    <row r="191" spans="1:22" x14ac:dyDescent="0.2">
      <c r="A191" s="5">
        <v>187</v>
      </c>
      <c r="B191" s="11" t="s">
        <v>271</v>
      </c>
      <c r="C191" s="7" t="s">
        <v>270</v>
      </c>
      <c r="D191" s="30"/>
      <c r="E191" s="30"/>
      <c r="F191" s="30"/>
      <c r="G191" s="30"/>
      <c r="H191" s="30"/>
      <c r="I191" s="30"/>
      <c r="J191" s="30"/>
      <c r="K191" s="30"/>
      <c r="L191" s="30"/>
      <c r="M191" s="30"/>
      <c r="N191" s="30"/>
      <c r="O191" s="30"/>
      <c r="P191" s="30"/>
      <c r="Q191" s="52">
        <v>0</v>
      </c>
      <c r="R191" s="30">
        <f t="shared" si="4"/>
        <v>0</v>
      </c>
      <c r="S191" s="57" t="e">
        <f t="shared" si="5"/>
        <v>#DIV/0!</v>
      </c>
      <c r="T191" s="134"/>
      <c r="U191" s="114"/>
      <c r="V191" s="115"/>
    </row>
    <row r="192" spans="1:22" x14ac:dyDescent="0.2">
      <c r="A192" s="5">
        <v>188</v>
      </c>
      <c r="B192" s="11" t="s">
        <v>272</v>
      </c>
      <c r="C192" s="7" t="s">
        <v>270</v>
      </c>
      <c r="D192" s="30"/>
      <c r="E192" s="30"/>
      <c r="F192" s="30"/>
      <c r="G192" s="30"/>
      <c r="H192" s="30"/>
      <c r="I192" s="30"/>
      <c r="J192" s="30"/>
      <c r="K192" s="30"/>
      <c r="L192" s="30"/>
      <c r="M192" s="30"/>
      <c r="N192" s="30"/>
      <c r="O192" s="30"/>
      <c r="P192" s="30"/>
      <c r="Q192" s="52">
        <v>0</v>
      </c>
      <c r="R192" s="30">
        <f t="shared" si="4"/>
        <v>0</v>
      </c>
      <c r="S192" s="57" t="e">
        <f t="shared" si="5"/>
        <v>#DIV/0!</v>
      </c>
      <c r="T192" s="134"/>
      <c r="U192" s="114"/>
      <c r="V192" s="115"/>
    </row>
    <row r="193" spans="1:22" x14ac:dyDescent="0.2">
      <c r="A193" s="5">
        <v>189</v>
      </c>
      <c r="B193" s="11" t="s">
        <v>109</v>
      </c>
      <c r="C193" s="7" t="s">
        <v>270</v>
      </c>
      <c r="D193" s="30"/>
      <c r="E193" s="30"/>
      <c r="F193" s="30"/>
      <c r="G193" s="30"/>
      <c r="H193" s="30"/>
      <c r="I193" s="30"/>
      <c r="J193" s="30"/>
      <c r="K193" s="30"/>
      <c r="L193" s="30"/>
      <c r="M193" s="30"/>
      <c r="N193" s="30"/>
      <c r="O193" s="30"/>
      <c r="P193" s="30"/>
      <c r="Q193" s="52">
        <v>0</v>
      </c>
      <c r="R193" s="30">
        <f t="shared" si="4"/>
        <v>0</v>
      </c>
      <c r="S193" s="57" t="e">
        <f t="shared" si="5"/>
        <v>#DIV/0!</v>
      </c>
      <c r="T193" s="134"/>
      <c r="U193" s="114"/>
      <c r="V193" s="115"/>
    </row>
    <row r="194" spans="1:22" x14ac:dyDescent="0.2">
      <c r="A194" s="5">
        <v>190</v>
      </c>
      <c r="B194" s="11" t="s">
        <v>139</v>
      </c>
      <c r="C194" s="7" t="s">
        <v>270</v>
      </c>
      <c r="D194" s="30"/>
      <c r="E194" s="30" t="s">
        <v>94</v>
      </c>
      <c r="F194" s="23">
        <v>31</v>
      </c>
      <c r="G194" s="22">
        <v>35</v>
      </c>
      <c r="H194" s="22">
        <v>34</v>
      </c>
      <c r="I194" s="30">
        <v>26</v>
      </c>
      <c r="J194" s="30">
        <v>30</v>
      </c>
      <c r="K194" s="21">
        <v>34</v>
      </c>
      <c r="L194" s="21">
        <v>40</v>
      </c>
      <c r="M194" s="30">
        <v>31</v>
      </c>
      <c r="N194" s="30"/>
      <c r="O194" s="23">
        <v>29</v>
      </c>
      <c r="P194" s="22">
        <v>36</v>
      </c>
      <c r="Q194" s="52">
        <v>10</v>
      </c>
      <c r="R194" s="30">
        <f t="shared" si="4"/>
        <v>326</v>
      </c>
      <c r="S194" s="57">
        <f t="shared" si="5"/>
        <v>32.6</v>
      </c>
      <c r="T194" s="134">
        <v>3</v>
      </c>
      <c r="U194" s="114">
        <v>2</v>
      </c>
      <c r="V194" s="141">
        <v>2</v>
      </c>
    </row>
    <row r="195" spans="1:22" x14ac:dyDescent="0.2">
      <c r="A195" s="5">
        <v>191</v>
      </c>
      <c r="B195" s="11" t="s">
        <v>255</v>
      </c>
      <c r="C195" s="7" t="s">
        <v>270</v>
      </c>
      <c r="D195" s="30"/>
      <c r="E195" s="30"/>
      <c r="F195" s="30"/>
      <c r="G195" s="30"/>
      <c r="H195" s="30"/>
      <c r="I195" s="30">
        <v>23</v>
      </c>
      <c r="J195" s="30">
        <v>29</v>
      </c>
      <c r="K195" s="30"/>
      <c r="L195" s="30"/>
      <c r="M195" s="30"/>
      <c r="N195" s="30"/>
      <c r="O195" s="30"/>
      <c r="P195" s="30">
        <v>24</v>
      </c>
      <c r="Q195" s="52">
        <v>3</v>
      </c>
      <c r="R195" s="30">
        <f t="shared" si="4"/>
        <v>76</v>
      </c>
      <c r="S195" s="57">
        <f t="shared" si="5"/>
        <v>25.333333333333332</v>
      </c>
      <c r="T195" s="134"/>
      <c r="U195" s="114"/>
      <c r="V195" s="141"/>
    </row>
    <row r="196" spans="1:22" x14ac:dyDescent="0.2">
      <c r="A196" s="5">
        <v>192</v>
      </c>
      <c r="B196" s="11" t="s">
        <v>273</v>
      </c>
      <c r="C196" s="7" t="s">
        <v>274</v>
      </c>
      <c r="D196" s="30"/>
      <c r="E196" s="30"/>
      <c r="F196" s="30"/>
      <c r="G196" s="30"/>
      <c r="H196" s="30"/>
      <c r="I196" s="30"/>
      <c r="J196" s="30"/>
      <c r="K196" s="30"/>
      <c r="L196" s="30"/>
      <c r="M196" s="30"/>
      <c r="N196" s="30"/>
      <c r="O196" s="30"/>
      <c r="P196" s="30"/>
      <c r="Q196" s="52">
        <v>0</v>
      </c>
      <c r="R196" s="30">
        <f t="shared" si="4"/>
        <v>0</v>
      </c>
      <c r="S196" s="57" t="e">
        <f t="shared" si="5"/>
        <v>#DIV/0!</v>
      </c>
      <c r="T196" s="134"/>
      <c r="U196" s="114"/>
      <c r="V196" s="141"/>
    </row>
    <row r="197" spans="1:22" x14ac:dyDescent="0.2">
      <c r="A197" s="5">
        <v>193</v>
      </c>
      <c r="B197" s="11" t="s">
        <v>78</v>
      </c>
      <c r="C197" s="7" t="s">
        <v>274</v>
      </c>
      <c r="D197" s="30"/>
      <c r="E197" s="30" t="s">
        <v>94</v>
      </c>
      <c r="F197" s="30">
        <v>30</v>
      </c>
      <c r="G197" s="30"/>
      <c r="H197" s="22">
        <v>34</v>
      </c>
      <c r="I197" s="21">
        <v>36</v>
      </c>
      <c r="J197" s="22">
        <v>39</v>
      </c>
      <c r="K197" s="30"/>
      <c r="L197" s="23">
        <v>39</v>
      </c>
      <c r="M197" s="30"/>
      <c r="N197" s="30"/>
      <c r="O197" s="30"/>
      <c r="P197" s="30"/>
      <c r="Q197" s="52">
        <v>5</v>
      </c>
      <c r="R197" s="30">
        <f t="shared" si="4"/>
        <v>178</v>
      </c>
      <c r="S197" s="57">
        <f t="shared" si="5"/>
        <v>35.6</v>
      </c>
      <c r="T197" s="134">
        <v>2</v>
      </c>
      <c r="U197" s="114">
        <v>1</v>
      </c>
      <c r="V197" s="141">
        <v>1</v>
      </c>
    </row>
    <row r="198" spans="1:22" x14ac:dyDescent="0.2">
      <c r="A198" s="5">
        <v>194</v>
      </c>
      <c r="B198" s="11" t="s">
        <v>119</v>
      </c>
      <c r="C198" s="7" t="s">
        <v>275</v>
      </c>
      <c r="D198" s="30"/>
      <c r="E198" s="30"/>
      <c r="F198" s="30"/>
      <c r="G198" s="30"/>
      <c r="H198" s="30"/>
      <c r="I198" s="30"/>
      <c r="J198" s="30"/>
      <c r="K198" s="30"/>
      <c r="L198" s="30"/>
      <c r="M198" s="30"/>
      <c r="N198" s="30"/>
      <c r="O198" s="30"/>
      <c r="P198" s="30"/>
      <c r="Q198" s="52">
        <v>0</v>
      </c>
      <c r="R198" s="30">
        <f t="shared" si="4"/>
        <v>0</v>
      </c>
      <c r="S198" s="57" t="e">
        <f t="shared" si="5"/>
        <v>#DIV/0!</v>
      </c>
      <c r="T198" s="134"/>
      <c r="U198" s="114"/>
      <c r="V198" s="141"/>
    </row>
    <row r="199" spans="1:22" x14ac:dyDescent="0.2">
      <c r="A199" s="5">
        <v>195</v>
      </c>
      <c r="B199" s="11" t="s">
        <v>118</v>
      </c>
      <c r="C199" s="7" t="s">
        <v>276</v>
      </c>
      <c r="D199" s="30"/>
      <c r="E199" s="30"/>
      <c r="F199" s="30"/>
      <c r="G199" s="30"/>
      <c r="H199" s="30"/>
      <c r="I199" s="30"/>
      <c r="J199" s="30"/>
      <c r="K199" s="30"/>
      <c r="L199" s="30"/>
      <c r="M199" s="30"/>
      <c r="N199" s="30"/>
      <c r="O199" s="30"/>
      <c r="P199" s="30"/>
      <c r="Q199" s="52">
        <v>0</v>
      </c>
      <c r="R199" s="30">
        <f t="shared" si="4"/>
        <v>0</v>
      </c>
      <c r="S199" s="57" t="e">
        <f t="shared" si="5"/>
        <v>#DIV/0!</v>
      </c>
      <c r="T199" s="134"/>
      <c r="U199" s="114"/>
      <c r="V199" s="141"/>
    </row>
    <row r="200" spans="1:22" x14ac:dyDescent="0.2">
      <c r="A200" s="5">
        <v>196</v>
      </c>
      <c r="B200" s="11" t="s">
        <v>277</v>
      </c>
      <c r="C200" s="7" t="s">
        <v>278</v>
      </c>
      <c r="D200" s="30"/>
      <c r="E200" s="30"/>
      <c r="F200" s="30"/>
      <c r="G200" s="30"/>
      <c r="H200" s="30"/>
      <c r="I200" s="30"/>
      <c r="J200" s="30"/>
      <c r="K200" s="30"/>
      <c r="L200" s="30"/>
      <c r="M200" s="30"/>
      <c r="N200" s="30"/>
      <c r="O200" s="30"/>
      <c r="P200" s="30"/>
      <c r="Q200" s="52">
        <v>0</v>
      </c>
      <c r="R200" s="30">
        <f t="shared" ref="R200:R242" si="6">SUM(D200:P200)</f>
        <v>0</v>
      </c>
      <c r="S200" s="57" t="e">
        <f t="shared" ref="S200:S242" si="7">R200/Q200</f>
        <v>#DIV/0!</v>
      </c>
      <c r="T200" s="134"/>
      <c r="U200" s="114"/>
      <c r="V200" s="141"/>
    </row>
    <row r="201" spans="1:22" x14ac:dyDescent="0.2">
      <c r="A201" s="5">
        <v>197</v>
      </c>
      <c r="B201" s="11" t="s">
        <v>127</v>
      </c>
      <c r="C201" s="7" t="s">
        <v>279</v>
      </c>
      <c r="D201" s="30"/>
      <c r="E201" s="30"/>
      <c r="F201" s="30"/>
      <c r="G201" s="30"/>
      <c r="H201" s="30"/>
      <c r="I201" s="30"/>
      <c r="J201" s="30"/>
      <c r="K201" s="30"/>
      <c r="L201" s="30"/>
      <c r="M201" s="30"/>
      <c r="N201" s="30"/>
      <c r="O201" s="30"/>
      <c r="P201" s="30"/>
      <c r="Q201" s="52">
        <v>0</v>
      </c>
      <c r="R201" s="30">
        <f t="shared" si="6"/>
        <v>0</v>
      </c>
      <c r="S201" s="57" t="e">
        <f t="shared" si="7"/>
        <v>#DIV/0!</v>
      </c>
      <c r="T201" s="134"/>
      <c r="U201" s="114"/>
      <c r="V201" s="141"/>
    </row>
    <row r="202" spans="1:22" x14ac:dyDescent="0.2">
      <c r="A202" s="5">
        <v>198</v>
      </c>
      <c r="B202" s="11" t="s">
        <v>280</v>
      </c>
      <c r="C202" s="7"/>
      <c r="D202" s="30"/>
      <c r="E202" s="30"/>
      <c r="F202" s="30"/>
      <c r="G202" s="30"/>
      <c r="H202" s="30"/>
      <c r="I202" s="30"/>
      <c r="J202" s="30"/>
      <c r="K202" s="30"/>
      <c r="L202" s="30"/>
      <c r="M202" s="30"/>
      <c r="N202" s="30"/>
      <c r="O202" s="30"/>
      <c r="P202" s="30"/>
      <c r="Q202" s="52">
        <v>0</v>
      </c>
      <c r="R202" s="30">
        <f t="shared" si="6"/>
        <v>0</v>
      </c>
      <c r="S202" s="57" t="e">
        <f t="shared" si="7"/>
        <v>#DIV/0!</v>
      </c>
      <c r="T202" s="134"/>
      <c r="U202" s="114"/>
      <c r="V202" s="141"/>
    </row>
    <row r="203" spans="1:22" x14ac:dyDescent="0.2">
      <c r="A203" s="5">
        <v>199</v>
      </c>
      <c r="B203" s="11" t="s">
        <v>107</v>
      </c>
      <c r="C203" s="7" t="s">
        <v>281</v>
      </c>
      <c r="D203" s="30"/>
      <c r="E203" s="30"/>
      <c r="F203" s="30"/>
      <c r="G203" s="30"/>
      <c r="H203" s="30"/>
      <c r="I203" s="30"/>
      <c r="J203" s="30"/>
      <c r="K203" s="30"/>
      <c r="L203" s="30"/>
      <c r="M203" s="30"/>
      <c r="N203" s="30"/>
      <c r="O203" s="30"/>
      <c r="P203" s="30"/>
      <c r="Q203" s="52">
        <v>0</v>
      </c>
      <c r="R203" s="30">
        <f t="shared" si="6"/>
        <v>0</v>
      </c>
      <c r="S203" s="57" t="e">
        <f t="shared" si="7"/>
        <v>#DIV/0!</v>
      </c>
      <c r="T203" s="134"/>
      <c r="U203" s="114"/>
      <c r="V203" s="141"/>
    </row>
    <row r="204" spans="1:22" x14ac:dyDescent="0.2">
      <c r="A204" s="5">
        <v>200</v>
      </c>
      <c r="B204" s="11" t="s">
        <v>282</v>
      </c>
      <c r="C204" s="7" t="s">
        <v>283</v>
      </c>
      <c r="D204" s="30"/>
      <c r="E204" s="30"/>
      <c r="F204" s="30"/>
      <c r="G204" s="30"/>
      <c r="H204" s="30"/>
      <c r="I204" s="30"/>
      <c r="J204" s="30"/>
      <c r="K204" s="30"/>
      <c r="L204" s="30"/>
      <c r="M204" s="30"/>
      <c r="N204" s="30"/>
      <c r="O204" s="30"/>
      <c r="P204" s="30"/>
      <c r="Q204" s="52">
        <v>0</v>
      </c>
      <c r="R204" s="30">
        <f t="shared" si="6"/>
        <v>0</v>
      </c>
      <c r="S204" s="57" t="e">
        <f t="shared" si="7"/>
        <v>#DIV/0!</v>
      </c>
      <c r="T204" s="134"/>
      <c r="U204" s="114"/>
      <c r="V204" s="141"/>
    </row>
    <row r="205" spans="1:22" x14ac:dyDescent="0.2">
      <c r="A205" s="5">
        <v>201</v>
      </c>
      <c r="B205" s="11" t="s">
        <v>251</v>
      </c>
      <c r="C205" s="7" t="s">
        <v>283</v>
      </c>
      <c r="D205" s="30"/>
      <c r="E205" s="30"/>
      <c r="F205" s="30"/>
      <c r="G205" s="30"/>
      <c r="H205" s="30"/>
      <c r="I205" s="30"/>
      <c r="J205" s="30"/>
      <c r="K205" s="30"/>
      <c r="L205" s="30"/>
      <c r="M205" s="30"/>
      <c r="N205" s="30"/>
      <c r="O205" s="30"/>
      <c r="P205" s="30"/>
      <c r="Q205" s="52">
        <v>0</v>
      </c>
      <c r="R205" s="30">
        <f t="shared" si="6"/>
        <v>0</v>
      </c>
      <c r="S205" s="57" t="e">
        <f t="shared" si="7"/>
        <v>#DIV/0!</v>
      </c>
      <c r="T205" s="134"/>
      <c r="U205" s="114"/>
      <c r="V205" s="141"/>
    </row>
    <row r="206" spans="1:22" x14ac:dyDescent="0.2">
      <c r="A206" s="5">
        <v>202</v>
      </c>
      <c r="B206" s="11" t="s">
        <v>284</v>
      </c>
      <c r="C206" s="7" t="s">
        <v>285</v>
      </c>
      <c r="D206" s="30"/>
      <c r="E206" s="30"/>
      <c r="F206" s="30"/>
      <c r="G206" s="30"/>
      <c r="H206" s="30"/>
      <c r="I206" s="30"/>
      <c r="J206" s="30"/>
      <c r="K206" s="30"/>
      <c r="L206" s="30"/>
      <c r="M206" s="30"/>
      <c r="N206" s="30"/>
      <c r="O206" s="30">
        <v>28</v>
      </c>
      <c r="P206" s="30"/>
      <c r="Q206" s="52">
        <v>1</v>
      </c>
      <c r="R206" s="30">
        <f t="shared" si="6"/>
        <v>28</v>
      </c>
      <c r="S206" s="57">
        <f t="shared" si="7"/>
        <v>28</v>
      </c>
      <c r="T206" s="134"/>
      <c r="U206" s="114"/>
      <c r="V206" s="141"/>
    </row>
    <row r="207" spans="1:22" x14ac:dyDescent="0.2">
      <c r="A207" s="5">
        <v>203</v>
      </c>
      <c r="B207" s="11" t="s">
        <v>93</v>
      </c>
      <c r="C207" s="7" t="s">
        <v>286</v>
      </c>
      <c r="D207" s="30"/>
      <c r="E207" s="30"/>
      <c r="F207" s="30"/>
      <c r="G207" s="30"/>
      <c r="H207" s="30"/>
      <c r="I207" s="30"/>
      <c r="J207" s="30"/>
      <c r="K207" s="30"/>
      <c r="L207" s="30"/>
      <c r="M207" s="30"/>
      <c r="N207" s="30"/>
      <c r="O207" s="30"/>
      <c r="P207" s="30"/>
      <c r="Q207" s="52">
        <v>0</v>
      </c>
      <c r="R207" s="30">
        <f t="shared" si="6"/>
        <v>0</v>
      </c>
      <c r="S207" s="57" t="e">
        <f t="shared" si="7"/>
        <v>#DIV/0!</v>
      </c>
      <c r="T207" s="134"/>
      <c r="U207" s="114"/>
      <c r="V207" s="141"/>
    </row>
    <row r="208" spans="1:22" x14ac:dyDescent="0.2">
      <c r="A208" s="5">
        <v>204</v>
      </c>
      <c r="B208" s="11" t="s">
        <v>197</v>
      </c>
      <c r="C208" s="7" t="s">
        <v>287</v>
      </c>
      <c r="D208" s="30"/>
      <c r="E208" s="30"/>
      <c r="F208" s="30"/>
      <c r="G208" s="30"/>
      <c r="H208" s="30"/>
      <c r="I208" s="30"/>
      <c r="J208" s="30"/>
      <c r="K208" s="30"/>
      <c r="L208" s="30"/>
      <c r="M208" s="30"/>
      <c r="N208" s="30"/>
      <c r="O208" s="30"/>
      <c r="P208" s="30"/>
      <c r="Q208" s="52">
        <v>0</v>
      </c>
      <c r="R208" s="30">
        <f t="shared" si="6"/>
        <v>0</v>
      </c>
      <c r="S208" s="57" t="e">
        <f t="shared" si="7"/>
        <v>#DIV/0!</v>
      </c>
      <c r="T208" s="134"/>
      <c r="U208" s="114"/>
      <c r="V208" s="141"/>
    </row>
    <row r="209" spans="1:22" x14ac:dyDescent="0.2">
      <c r="A209" s="5">
        <v>205</v>
      </c>
      <c r="B209" s="11" t="s">
        <v>288</v>
      </c>
      <c r="C209" s="7" t="s">
        <v>287</v>
      </c>
      <c r="D209" s="30"/>
      <c r="E209" s="30"/>
      <c r="F209" s="30"/>
      <c r="G209" s="30"/>
      <c r="H209" s="30"/>
      <c r="I209" s="30"/>
      <c r="J209" s="30"/>
      <c r="K209" s="30"/>
      <c r="L209" s="30"/>
      <c r="M209" s="30"/>
      <c r="N209" s="30"/>
      <c r="O209" s="30"/>
      <c r="P209" s="30"/>
      <c r="Q209" s="52">
        <v>0</v>
      </c>
      <c r="R209" s="30">
        <f t="shared" si="6"/>
        <v>0</v>
      </c>
      <c r="S209" s="57" t="e">
        <f t="shared" si="7"/>
        <v>#DIV/0!</v>
      </c>
      <c r="T209" s="134"/>
      <c r="U209" s="114"/>
      <c r="V209" s="141"/>
    </row>
    <row r="210" spans="1:22" x14ac:dyDescent="0.2">
      <c r="A210" s="5">
        <v>206</v>
      </c>
      <c r="B210" s="11" t="s">
        <v>69</v>
      </c>
      <c r="C210" s="7" t="s">
        <v>287</v>
      </c>
      <c r="D210" s="30"/>
      <c r="E210" s="30"/>
      <c r="F210" s="30"/>
      <c r="G210" s="30"/>
      <c r="H210" s="30"/>
      <c r="I210" s="30"/>
      <c r="J210" s="30"/>
      <c r="K210" s="30"/>
      <c r="L210" s="30"/>
      <c r="M210" s="30"/>
      <c r="N210" s="30"/>
      <c r="O210" s="30"/>
      <c r="P210" s="30"/>
      <c r="Q210" s="52">
        <v>0</v>
      </c>
      <c r="R210" s="30">
        <f t="shared" si="6"/>
        <v>0</v>
      </c>
      <c r="S210" s="57" t="e">
        <f t="shared" si="7"/>
        <v>#DIV/0!</v>
      </c>
      <c r="T210" s="134"/>
      <c r="U210" s="114"/>
      <c r="V210" s="141"/>
    </row>
    <row r="211" spans="1:22" x14ac:dyDescent="0.2">
      <c r="A211" s="5">
        <v>207</v>
      </c>
      <c r="B211" s="11" t="s">
        <v>289</v>
      </c>
      <c r="C211" s="7" t="s">
        <v>287</v>
      </c>
      <c r="D211" s="30"/>
      <c r="E211" s="30"/>
      <c r="F211" s="30"/>
      <c r="G211" s="30"/>
      <c r="H211" s="30"/>
      <c r="I211" s="30"/>
      <c r="J211" s="30"/>
      <c r="K211" s="30"/>
      <c r="L211" s="30"/>
      <c r="M211" s="30"/>
      <c r="N211" s="30"/>
      <c r="O211" s="30"/>
      <c r="P211" s="30"/>
      <c r="Q211" s="52">
        <v>0</v>
      </c>
      <c r="R211" s="30">
        <f t="shared" si="6"/>
        <v>0</v>
      </c>
      <c r="S211" s="57" t="e">
        <f t="shared" si="7"/>
        <v>#DIV/0!</v>
      </c>
      <c r="T211" s="134"/>
      <c r="U211" s="114"/>
      <c r="V211" s="141"/>
    </row>
    <row r="212" spans="1:22" x14ac:dyDescent="0.2">
      <c r="A212" s="5">
        <v>208</v>
      </c>
      <c r="B212" s="11" t="s">
        <v>290</v>
      </c>
      <c r="C212" s="7" t="s">
        <v>291</v>
      </c>
      <c r="D212" s="30"/>
      <c r="E212" s="30"/>
      <c r="F212" s="30"/>
      <c r="G212" s="30"/>
      <c r="H212" s="30"/>
      <c r="I212" s="30"/>
      <c r="J212" s="30"/>
      <c r="K212" s="30"/>
      <c r="L212" s="30"/>
      <c r="M212" s="30"/>
      <c r="N212" s="30"/>
      <c r="O212" s="30"/>
      <c r="P212" s="30"/>
      <c r="Q212" s="52">
        <v>0</v>
      </c>
      <c r="R212" s="30">
        <f t="shared" si="6"/>
        <v>0</v>
      </c>
      <c r="S212" s="57" t="e">
        <f t="shared" si="7"/>
        <v>#DIV/0!</v>
      </c>
      <c r="T212" s="134"/>
      <c r="U212" s="114"/>
      <c r="V212" s="141"/>
    </row>
    <row r="213" spans="1:22" x14ac:dyDescent="0.2">
      <c r="A213" s="5">
        <v>209</v>
      </c>
      <c r="B213" s="11" t="s">
        <v>92</v>
      </c>
      <c r="C213" s="7" t="s">
        <v>292</v>
      </c>
      <c r="D213" s="30"/>
      <c r="E213" s="30"/>
      <c r="F213" s="30"/>
      <c r="G213" s="30"/>
      <c r="H213" s="30"/>
      <c r="I213" s="30"/>
      <c r="J213" s="30"/>
      <c r="K213" s="30"/>
      <c r="L213" s="30"/>
      <c r="M213" s="30"/>
      <c r="N213" s="30"/>
      <c r="O213" s="30"/>
      <c r="P213" s="30"/>
      <c r="Q213" s="52">
        <v>0</v>
      </c>
      <c r="R213" s="30">
        <f t="shared" si="6"/>
        <v>0</v>
      </c>
      <c r="S213" s="57" t="e">
        <f t="shared" si="7"/>
        <v>#DIV/0!</v>
      </c>
      <c r="T213" s="134"/>
      <c r="U213" s="114"/>
      <c r="V213" s="141"/>
    </row>
    <row r="214" spans="1:22" x14ac:dyDescent="0.2">
      <c r="A214" s="5">
        <v>210</v>
      </c>
      <c r="B214" s="11" t="s">
        <v>56</v>
      </c>
      <c r="C214" s="7" t="s">
        <v>292</v>
      </c>
      <c r="D214" s="30"/>
      <c r="E214" s="30"/>
      <c r="F214" s="30"/>
      <c r="G214" s="30"/>
      <c r="H214" s="30"/>
      <c r="I214" s="30"/>
      <c r="J214" s="30"/>
      <c r="K214" s="30"/>
      <c r="L214" s="30"/>
      <c r="M214" s="30"/>
      <c r="N214" s="30"/>
      <c r="O214" s="30"/>
      <c r="P214" s="30"/>
      <c r="Q214" s="52">
        <v>0</v>
      </c>
      <c r="R214" s="30">
        <f t="shared" si="6"/>
        <v>0</v>
      </c>
      <c r="S214" s="57" t="e">
        <f t="shared" si="7"/>
        <v>#DIV/0!</v>
      </c>
      <c r="T214" s="134"/>
      <c r="U214" s="114"/>
      <c r="V214" s="141"/>
    </row>
    <row r="215" spans="1:22" x14ac:dyDescent="0.2">
      <c r="A215" s="5">
        <v>211</v>
      </c>
      <c r="B215" s="11" t="s">
        <v>56</v>
      </c>
      <c r="C215" s="7" t="s">
        <v>293</v>
      </c>
      <c r="D215" s="30"/>
      <c r="E215" s="30"/>
      <c r="F215" s="30"/>
      <c r="G215" s="30"/>
      <c r="H215" s="30"/>
      <c r="I215" s="30"/>
      <c r="J215" s="30"/>
      <c r="K215" s="30"/>
      <c r="L215" s="30"/>
      <c r="M215" s="30"/>
      <c r="N215" s="30" t="s">
        <v>94</v>
      </c>
      <c r="O215" s="30"/>
      <c r="P215" s="30"/>
      <c r="Q215" s="52">
        <v>0</v>
      </c>
      <c r="R215" s="30">
        <f t="shared" si="6"/>
        <v>0</v>
      </c>
      <c r="S215" s="57" t="e">
        <f t="shared" si="7"/>
        <v>#DIV/0!</v>
      </c>
      <c r="T215" s="134"/>
      <c r="U215" s="114"/>
      <c r="V215" s="141"/>
    </row>
    <row r="216" spans="1:22" x14ac:dyDescent="0.2">
      <c r="A216" s="5">
        <v>212</v>
      </c>
      <c r="B216" s="11" t="s">
        <v>294</v>
      </c>
      <c r="C216" s="7"/>
      <c r="D216" s="30"/>
      <c r="E216" s="30"/>
      <c r="F216" s="30"/>
      <c r="G216" s="30"/>
      <c r="H216" s="30"/>
      <c r="I216" s="30"/>
      <c r="J216" s="30"/>
      <c r="K216" s="30"/>
      <c r="L216" s="30"/>
      <c r="M216" s="30"/>
      <c r="N216" s="30"/>
      <c r="O216" s="30"/>
      <c r="P216" s="30"/>
      <c r="Q216" s="52">
        <v>0</v>
      </c>
      <c r="R216" s="30">
        <f t="shared" si="6"/>
        <v>0</v>
      </c>
      <c r="S216" s="57" t="e">
        <f t="shared" si="7"/>
        <v>#DIV/0!</v>
      </c>
      <c r="T216" s="134"/>
      <c r="U216" s="114"/>
      <c r="V216" s="141"/>
    </row>
    <row r="217" spans="1:22" x14ac:dyDescent="0.2">
      <c r="A217" s="5">
        <v>213</v>
      </c>
      <c r="B217" s="11" t="s">
        <v>295</v>
      </c>
      <c r="C217" s="7" t="s">
        <v>296</v>
      </c>
      <c r="D217" s="30"/>
      <c r="E217" s="30"/>
      <c r="F217" s="30"/>
      <c r="G217" s="30"/>
      <c r="H217" s="30"/>
      <c r="I217" s="30"/>
      <c r="J217" s="30"/>
      <c r="K217" s="30"/>
      <c r="L217" s="30"/>
      <c r="M217" s="30"/>
      <c r="N217" s="30"/>
      <c r="O217" s="30"/>
      <c r="P217" s="30"/>
      <c r="Q217" s="52">
        <v>0</v>
      </c>
      <c r="R217" s="30">
        <f t="shared" si="6"/>
        <v>0</v>
      </c>
      <c r="S217" s="57" t="e">
        <f t="shared" si="7"/>
        <v>#DIV/0!</v>
      </c>
      <c r="T217" s="134"/>
      <c r="U217" s="114"/>
      <c r="V217" s="141"/>
    </row>
    <row r="218" spans="1:22" x14ac:dyDescent="0.2">
      <c r="A218" s="5">
        <v>214</v>
      </c>
      <c r="B218" s="11" t="s">
        <v>56</v>
      </c>
      <c r="C218" s="7" t="s">
        <v>296</v>
      </c>
      <c r="D218" s="30"/>
      <c r="E218" s="30"/>
      <c r="F218" s="30"/>
      <c r="G218" s="30"/>
      <c r="H218" s="30"/>
      <c r="I218" s="30"/>
      <c r="J218" s="30"/>
      <c r="K218" s="30"/>
      <c r="L218" s="30"/>
      <c r="M218" s="30"/>
      <c r="N218" s="30"/>
      <c r="O218" s="30"/>
      <c r="P218" s="30"/>
      <c r="Q218" s="52">
        <v>0</v>
      </c>
      <c r="R218" s="30">
        <f t="shared" si="6"/>
        <v>0</v>
      </c>
      <c r="S218" s="57" t="e">
        <f t="shared" si="7"/>
        <v>#DIV/0!</v>
      </c>
      <c r="T218" s="134"/>
      <c r="U218" s="114"/>
      <c r="V218" s="141"/>
    </row>
    <row r="219" spans="1:22" x14ac:dyDescent="0.2">
      <c r="A219" s="5">
        <v>215</v>
      </c>
      <c r="B219" s="11" t="s">
        <v>297</v>
      </c>
      <c r="C219" s="7" t="s">
        <v>296</v>
      </c>
      <c r="D219" s="30"/>
      <c r="E219" s="30"/>
      <c r="F219" s="30"/>
      <c r="G219" s="30"/>
      <c r="H219" s="30"/>
      <c r="I219" s="30"/>
      <c r="J219" s="30"/>
      <c r="K219" s="30"/>
      <c r="L219" s="30"/>
      <c r="M219" s="30"/>
      <c r="N219" s="30"/>
      <c r="O219" s="30"/>
      <c r="P219" s="30"/>
      <c r="Q219" s="52">
        <v>0</v>
      </c>
      <c r="R219" s="30">
        <f t="shared" si="6"/>
        <v>0</v>
      </c>
      <c r="S219" s="57" t="e">
        <f t="shared" si="7"/>
        <v>#DIV/0!</v>
      </c>
      <c r="T219" s="134"/>
      <c r="U219" s="114"/>
      <c r="V219" s="141"/>
    </row>
    <row r="220" spans="1:22" x14ac:dyDescent="0.2">
      <c r="A220" s="5">
        <v>216</v>
      </c>
      <c r="B220" s="11" t="s">
        <v>298</v>
      </c>
      <c r="C220" s="7" t="s">
        <v>299</v>
      </c>
      <c r="D220" s="30"/>
      <c r="E220" s="30"/>
      <c r="F220" s="30"/>
      <c r="G220" s="30"/>
      <c r="H220" s="30"/>
      <c r="I220" s="30"/>
      <c r="J220" s="30"/>
      <c r="K220" s="30"/>
      <c r="L220" s="30"/>
      <c r="M220" s="30"/>
      <c r="N220" s="30"/>
      <c r="O220" s="30"/>
      <c r="P220" s="30"/>
      <c r="Q220" s="52">
        <v>0</v>
      </c>
      <c r="R220" s="30">
        <f t="shared" si="6"/>
        <v>0</v>
      </c>
      <c r="S220" s="57" t="e">
        <f t="shared" si="7"/>
        <v>#DIV/0!</v>
      </c>
      <c r="T220" s="134"/>
      <c r="U220" s="114"/>
      <c r="V220" s="141"/>
    </row>
    <row r="221" spans="1:22" x14ac:dyDescent="0.2">
      <c r="A221" s="5">
        <v>217</v>
      </c>
      <c r="B221" s="11" t="s">
        <v>300</v>
      </c>
      <c r="C221" s="7" t="s">
        <v>301</v>
      </c>
      <c r="D221" s="30"/>
      <c r="E221" s="30"/>
      <c r="F221" s="30"/>
      <c r="G221" s="30"/>
      <c r="H221" s="30"/>
      <c r="I221" s="30"/>
      <c r="J221" s="30"/>
      <c r="K221" s="30"/>
      <c r="L221" s="30"/>
      <c r="M221" s="30"/>
      <c r="N221" s="30"/>
      <c r="O221" s="30"/>
      <c r="P221" s="30"/>
      <c r="Q221" s="52">
        <v>0</v>
      </c>
      <c r="R221" s="30">
        <f t="shared" si="6"/>
        <v>0</v>
      </c>
      <c r="S221" s="57" t="e">
        <f t="shared" si="7"/>
        <v>#DIV/0!</v>
      </c>
      <c r="T221" s="134"/>
      <c r="U221" s="114"/>
      <c r="V221" s="115"/>
    </row>
    <row r="222" spans="1:22" x14ac:dyDescent="0.2">
      <c r="A222" s="5">
        <v>218</v>
      </c>
      <c r="B222" s="11" t="s">
        <v>22</v>
      </c>
      <c r="C222" s="7" t="s">
        <v>302</v>
      </c>
      <c r="D222" s="30"/>
      <c r="E222" s="30"/>
      <c r="F222" s="30"/>
      <c r="G222" s="30"/>
      <c r="H222" s="30"/>
      <c r="I222" s="30"/>
      <c r="J222" s="30"/>
      <c r="K222" s="30"/>
      <c r="L222" s="30"/>
      <c r="M222" s="30" t="s">
        <v>94</v>
      </c>
      <c r="N222" s="30"/>
      <c r="O222" s="30"/>
      <c r="P222" s="30"/>
      <c r="Q222" s="52">
        <v>0</v>
      </c>
      <c r="R222" s="30">
        <f t="shared" si="6"/>
        <v>0</v>
      </c>
      <c r="S222" s="57" t="e">
        <f t="shared" si="7"/>
        <v>#DIV/0!</v>
      </c>
      <c r="T222" s="134"/>
      <c r="U222" s="114"/>
      <c r="V222" s="115"/>
    </row>
    <row r="223" spans="1:22" x14ac:dyDescent="0.2">
      <c r="A223" s="5">
        <v>219</v>
      </c>
      <c r="B223" s="11" t="s">
        <v>277</v>
      </c>
      <c r="C223" s="7"/>
      <c r="D223" s="30"/>
      <c r="E223" s="30"/>
      <c r="F223" s="30"/>
      <c r="G223" s="30"/>
      <c r="H223" s="30"/>
      <c r="I223" s="30"/>
      <c r="J223" s="30"/>
      <c r="K223" s="30"/>
      <c r="L223" s="30"/>
      <c r="M223" s="30"/>
      <c r="N223" s="30"/>
      <c r="O223" s="30"/>
      <c r="P223" s="30"/>
      <c r="Q223" s="52">
        <v>0</v>
      </c>
      <c r="R223" s="30">
        <f t="shared" si="6"/>
        <v>0</v>
      </c>
      <c r="S223" s="57" t="e">
        <f t="shared" si="7"/>
        <v>#DIV/0!</v>
      </c>
      <c r="T223" s="134"/>
      <c r="U223" s="114"/>
      <c r="V223" s="115"/>
    </row>
    <row r="224" spans="1:22" x14ac:dyDescent="0.2">
      <c r="A224" s="5">
        <v>220</v>
      </c>
      <c r="B224" s="11" t="s">
        <v>303</v>
      </c>
      <c r="C224" s="7" t="s">
        <v>277</v>
      </c>
      <c r="D224" s="30"/>
      <c r="E224" s="30"/>
      <c r="F224" s="30"/>
      <c r="G224" s="30"/>
      <c r="H224" s="30"/>
      <c r="I224" s="30"/>
      <c r="J224" s="30"/>
      <c r="K224" s="30"/>
      <c r="L224" s="30"/>
      <c r="M224" s="30"/>
      <c r="N224" s="30"/>
      <c r="O224" s="30"/>
      <c r="P224" s="30"/>
      <c r="Q224" s="52">
        <v>0</v>
      </c>
      <c r="R224" s="30">
        <f t="shared" si="6"/>
        <v>0</v>
      </c>
      <c r="S224" s="57" t="e">
        <f t="shared" si="7"/>
        <v>#DIV/0!</v>
      </c>
      <c r="T224" s="134"/>
      <c r="U224" s="114"/>
      <c r="V224" s="115"/>
    </row>
    <row r="225" spans="1:22" x14ac:dyDescent="0.2">
      <c r="A225" s="5">
        <v>221</v>
      </c>
      <c r="B225" s="11" t="s">
        <v>304</v>
      </c>
      <c r="C225" s="7" t="s">
        <v>277</v>
      </c>
      <c r="D225" s="30"/>
      <c r="E225" s="30"/>
      <c r="F225" s="30"/>
      <c r="G225" s="30"/>
      <c r="H225" s="30"/>
      <c r="I225" s="30">
        <v>29</v>
      </c>
      <c r="J225" s="30"/>
      <c r="K225" s="30"/>
      <c r="L225" s="30"/>
      <c r="M225" s="30"/>
      <c r="N225" s="30"/>
      <c r="O225" s="30"/>
      <c r="P225" s="30"/>
      <c r="Q225" s="52">
        <v>1</v>
      </c>
      <c r="R225" s="30">
        <f t="shared" si="6"/>
        <v>29</v>
      </c>
      <c r="S225" s="57">
        <f t="shared" si="7"/>
        <v>29</v>
      </c>
      <c r="T225" s="134"/>
      <c r="U225" s="114"/>
      <c r="V225" s="115"/>
    </row>
    <row r="226" spans="1:22" x14ac:dyDescent="0.2">
      <c r="A226" s="5">
        <v>222</v>
      </c>
      <c r="B226" s="11" t="s">
        <v>305</v>
      </c>
      <c r="C226" s="7" t="s">
        <v>277</v>
      </c>
      <c r="D226" s="30"/>
      <c r="E226" s="30"/>
      <c r="F226" s="30"/>
      <c r="G226" s="30"/>
      <c r="H226" s="30"/>
      <c r="I226" s="30">
        <v>16</v>
      </c>
      <c r="J226" s="30"/>
      <c r="K226" s="30"/>
      <c r="L226" s="30"/>
      <c r="M226" s="30"/>
      <c r="N226" s="30"/>
      <c r="O226" s="30"/>
      <c r="P226" s="30"/>
      <c r="Q226" s="52">
        <v>1</v>
      </c>
      <c r="R226" s="30">
        <f t="shared" si="6"/>
        <v>16</v>
      </c>
      <c r="S226" s="57">
        <f t="shared" si="7"/>
        <v>16</v>
      </c>
      <c r="T226" s="134"/>
      <c r="U226" s="114"/>
      <c r="V226" s="115"/>
    </row>
    <row r="227" spans="1:22" x14ac:dyDescent="0.2">
      <c r="A227" s="5">
        <v>223</v>
      </c>
      <c r="B227" s="11" t="s">
        <v>306</v>
      </c>
      <c r="C227" s="7" t="s">
        <v>289</v>
      </c>
      <c r="D227" s="30"/>
      <c r="E227" s="30"/>
      <c r="F227" s="30"/>
      <c r="G227" s="30"/>
      <c r="H227" s="30"/>
      <c r="I227" s="30"/>
      <c r="J227" s="30"/>
      <c r="K227" s="30"/>
      <c r="L227" s="30"/>
      <c r="M227" s="30"/>
      <c r="N227" s="30"/>
      <c r="O227" s="30"/>
      <c r="P227" s="30"/>
      <c r="Q227" s="52">
        <v>0</v>
      </c>
      <c r="R227" s="30">
        <f t="shared" si="6"/>
        <v>0</v>
      </c>
      <c r="S227" s="57" t="e">
        <f t="shared" si="7"/>
        <v>#DIV/0!</v>
      </c>
      <c r="T227" s="134"/>
      <c r="U227" s="114"/>
      <c r="V227" s="115"/>
    </row>
    <row r="228" spans="1:22" x14ac:dyDescent="0.2">
      <c r="A228" s="5">
        <v>224</v>
      </c>
      <c r="B228" s="11" t="s">
        <v>152</v>
      </c>
      <c r="C228" s="7" t="s">
        <v>307</v>
      </c>
      <c r="D228" s="30"/>
      <c r="E228" s="30"/>
      <c r="F228" s="30"/>
      <c r="G228" s="30"/>
      <c r="H228" s="30"/>
      <c r="I228" s="30"/>
      <c r="J228" s="30"/>
      <c r="K228" s="30"/>
      <c r="L228" s="30"/>
      <c r="M228" s="30"/>
      <c r="N228" s="30"/>
      <c r="O228" s="30"/>
      <c r="P228" s="30"/>
      <c r="Q228" s="52">
        <v>0</v>
      </c>
      <c r="R228" s="30">
        <f t="shared" si="6"/>
        <v>0</v>
      </c>
      <c r="S228" s="57" t="e">
        <f t="shared" si="7"/>
        <v>#DIV/0!</v>
      </c>
      <c r="T228" s="134"/>
      <c r="U228" s="114"/>
      <c r="V228" s="115"/>
    </row>
    <row r="229" spans="1:22" x14ac:dyDescent="0.2">
      <c r="A229" s="5">
        <v>225</v>
      </c>
      <c r="B229" s="11" t="s">
        <v>135</v>
      </c>
      <c r="C229" s="7" t="s">
        <v>308</v>
      </c>
      <c r="D229" s="30"/>
      <c r="E229" s="30"/>
      <c r="F229" s="30"/>
      <c r="G229" s="30"/>
      <c r="H229" s="30"/>
      <c r="I229" s="30"/>
      <c r="J229" s="30"/>
      <c r="K229" s="30"/>
      <c r="L229" s="30"/>
      <c r="M229" s="22">
        <v>36</v>
      </c>
      <c r="N229" s="30"/>
      <c r="O229" s="30"/>
      <c r="P229" s="30"/>
      <c r="Q229" s="52">
        <v>1</v>
      </c>
      <c r="R229" s="30">
        <f t="shared" si="6"/>
        <v>36</v>
      </c>
      <c r="S229" s="57">
        <f t="shared" si="7"/>
        <v>36</v>
      </c>
      <c r="T229" s="134">
        <v>1</v>
      </c>
      <c r="U229" s="114"/>
      <c r="V229" s="115"/>
    </row>
    <row r="230" spans="1:22" x14ac:dyDescent="0.2">
      <c r="A230" s="5">
        <v>226</v>
      </c>
      <c r="B230" s="11" t="s">
        <v>309</v>
      </c>
      <c r="C230" s="7" t="s">
        <v>245</v>
      </c>
      <c r="D230" s="30"/>
      <c r="E230" s="30"/>
      <c r="F230" s="30"/>
      <c r="G230" s="30"/>
      <c r="H230" s="30"/>
      <c r="I230" s="30"/>
      <c r="J230" s="30"/>
      <c r="K230" s="30"/>
      <c r="L230" s="30"/>
      <c r="M230" s="30"/>
      <c r="N230" s="30"/>
      <c r="O230" s="30"/>
      <c r="P230" s="30"/>
      <c r="Q230" s="52">
        <v>0</v>
      </c>
      <c r="R230" s="30">
        <f t="shared" si="6"/>
        <v>0</v>
      </c>
      <c r="S230" s="57" t="e">
        <f t="shared" si="7"/>
        <v>#DIV/0!</v>
      </c>
      <c r="T230" s="134"/>
      <c r="U230" s="114"/>
      <c r="V230" s="115"/>
    </row>
    <row r="231" spans="1:22" x14ac:dyDescent="0.2">
      <c r="A231" s="5">
        <v>227</v>
      </c>
      <c r="B231" s="11" t="s">
        <v>80</v>
      </c>
      <c r="C231" s="7" t="s">
        <v>310</v>
      </c>
      <c r="D231" s="30"/>
      <c r="E231" s="30"/>
      <c r="F231" s="30"/>
      <c r="G231" s="30"/>
      <c r="H231" s="30"/>
      <c r="I231" s="30"/>
      <c r="J231" s="30"/>
      <c r="K231" s="30"/>
      <c r="L231" s="30"/>
      <c r="M231" s="30"/>
      <c r="N231" s="30" t="s">
        <v>94</v>
      </c>
      <c r="O231" s="30"/>
      <c r="P231" s="30"/>
      <c r="Q231" s="52">
        <v>0</v>
      </c>
      <c r="R231" s="30">
        <f t="shared" si="6"/>
        <v>0</v>
      </c>
      <c r="S231" s="57" t="e">
        <f t="shared" si="7"/>
        <v>#DIV/0!</v>
      </c>
      <c r="T231" s="134"/>
      <c r="U231" s="114"/>
      <c r="V231" s="115"/>
    </row>
    <row r="232" spans="1:22" x14ac:dyDescent="0.2">
      <c r="A232" s="5">
        <v>228</v>
      </c>
      <c r="B232" s="11" t="s">
        <v>84</v>
      </c>
      <c r="C232" s="7" t="s">
        <v>311</v>
      </c>
      <c r="D232" s="30"/>
      <c r="E232" s="30"/>
      <c r="F232" s="30"/>
      <c r="G232" s="30"/>
      <c r="H232" s="30"/>
      <c r="I232" s="30"/>
      <c r="J232" s="30"/>
      <c r="K232" s="30"/>
      <c r="L232" s="30"/>
      <c r="M232" s="30"/>
      <c r="N232" s="30"/>
      <c r="O232" s="30"/>
      <c r="P232" s="30"/>
      <c r="Q232" s="52">
        <v>0</v>
      </c>
      <c r="R232" s="30">
        <f t="shared" si="6"/>
        <v>0</v>
      </c>
      <c r="S232" s="57" t="e">
        <f t="shared" si="7"/>
        <v>#DIV/0!</v>
      </c>
      <c r="T232" s="134"/>
      <c r="U232" s="114"/>
      <c r="V232" s="115"/>
    </row>
    <row r="233" spans="1:22" x14ac:dyDescent="0.2">
      <c r="A233" s="5">
        <v>229</v>
      </c>
      <c r="B233" s="11" t="s">
        <v>25</v>
      </c>
      <c r="C233" s="7" t="s">
        <v>312</v>
      </c>
      <c r="D233" s="30"/>
      <c r="E233" s="30"/>
      <c r="F233" s="30"/>
      <c r="G233" s="30"/>
      <c r="H233" s="30"/>
      <c r="I233" s="30"/>
      <c r="J233" s="30"/>
      <c r="K233" s="30"/>
      <c r="L233" s="30"/>
      <c r="M233" s="30"/>
      <c r="N233" s="30"/>
      <c r="O233" s="30"/>
      <c r="P233" s="30"/>
      <c r="Q233" s="52">
        <v>0</v>
      </c>
      <c r="R233" s="30">
        <f t="shared" si="6"/>
        <v>0</v>
      </c>
      <c r="S233" s="57" t="e">
        <f t="shared" si="7"/>
        <v>#DIV/0!</v>
      </c>
      <c r="T233" s="134"/>
      <c r="U233" s="114"/>
      <c r="V233" s="115"/>
    </row>
    <row r="234" spans="1:22" x14ac:dyDescent="0.2">
      <c r="A234" s="5">
        <v>230</v>
      </c>
      <c r="B234" s="11" t="s">
        <v>163</v>
      </c>
      <c r="C234" s="7" t="s">
        <v>313</v>
      </c>
      <c r="D234" s="30"/>
      <c r="E234" s="30"/>
      <c r="F234" s="30"/>
      <c r="G234" s="30"/>
      <c r="H234" s="30"/>
      <c r="I234" s="30"/>
      <c r="J234" s="30">
        <v>11</v>
      </c>
      <c r="K234" s="30"/>
      <c r="L234" s="30"/>
      <c r="M234" s="30"/>
      <c r="N234" s="30"/>
      <c r="O234" s="30"/>
      <c r="P234" s="30"/>
      <c r="Q234" s="52">
        <v>1</v>
      </c>
      <c r="R234" s="30">
        <f t="shared" si="6"/>
        <v>11</v>
      </c>
      <c r="S234" s="57">
        <f t="shared" si="7"/>
        <v>11</v>
      </c>
      <c r="T234" s="134"/>
      <c r="U234" s="114"/>
      <c r="V234" s="115"/>
    </row>
    <row r="235" spans="1:22" x14ac:dyDescent="0.2">
      <c r="A235" s="5">
        <v>231</v>
      </c>
      <c r="B235" s="11" t="s">
        <v>314</v>
      </c>
      <c r="C235" s="7" t="s">
        <v>313</v>
      </c>
      <c r="D235" s="30"/>
      <c r="E235" s="30"/>
      <c r="F235" s="30"/>
      <c r="G235" s="30"/>
      <c r="H235" s="30"/>
      <c r="I235" s="30"/>
      <c r="J235" s="30">
        <v>24</v>
      </c>
      <c r="K235" s="30"/>
      <c r="L235" s="30"/>
      <c r="M235" s="30"/>
      <c r="N235" s="30"/>
      <c r="O235" s="30"/>
      <c r="P235" s="30"/>
      <c r="Q235" s="52">
        <v>1</v>
      </c>
      <c r="R235" s="30">
        <f t="shared" si="6"/>
        <v>24</v>
      </c>
      <c r="S235" s="57">
        <f t="shared" si="7"/>
        <v>24</v>
      </c>
      <c r="T235" s="134"/>
      <c r="U235" s="114"/>
      <c r="V235" s="115"/>
    </row>
    <row r="236" spans="1:22" x14ac:dyDescent="0.2">
      <c r="A236" s="5">
        <v>232</v>
      </c>
      <c r="B236" s="11" t="s">
        <v>195</v>
      </c>
      <c r="C236" s="7" t="s">
        <v>315</v>
      </c>
      <c r="D236" s="30"/>
      <c r="E236" s="30"/>
      <c r="F236" s="30"/>
      <c r="G236" s="30"/>
      <c r="H236" s="30"/>
      <c r="I236" s="30"/>
      <c r="J236" s="30"/>
      <c r="K236" s="30"/>
      <c r="L236" s="30"/>
      <c r="M236" s="30"/>
      <c r="N236" s="30"/>
      <c r="O236" s="30"/>
      <c r="P236" s="30"/>
      <c r="Q236" s="52">
        <v>0</v>
      </c>
      <c r="R236" s="30">
        <f t="shared" si="6"/>
        <v>0</v>
      </c>
      <c r="S236" s="57" t="e">
        <f t="shared" si="7"/>
        <v>#DIV/0!</v>
      </c>
      <c r="T236" s="134"/>
      <c r="U236" s="114"/>
      <c r="V236" s="115"/>
    </row>
    <row r="237" spans="1:22" x14ac:dyDescent="0.2">
      <c r="A237" s="5">
        <v>233</v>
      </c>
      <c r="B237" s="11" t="s">
        <v>316</v>
      </c>
      <c r="C237" s="7" t="s">
        <v>317</v>
      </c>
      <c r="D237" s="30"/>
      <c r="E237" s="30"/>
      <c r="F237" s="30"/>
      <c r="G237" s="30"/>
      <c r="H237" s="30"/>
      <c r="I237" s="30"/>
      <c r="J237" s="30"/>
      <c r="K237" s="30"/>
      <c r="L237" s="30"/>
      <c r="M237" s="30"/>
      <c r="N237" s="30"/>
      <c r="O237" s="30"/>
      <c r="P237" s="30"/>
      <c r="Q237" s="52">
        <v>0</v>
      </c>
      <c r="R237" s="30">
        <f t="shared" si="6"/>
        <v>0</v>
      </c>
      <c r="S237" s="57" t="e">
        <f t="shared" si="7"/>
        <v>#DIV/0!</v>
      </c>
      <c r="T237" s="134"/>
      <c r="U237" s="114"/>
      <c r="V237" s="115"/>
    </row>
    <row r="238" spans="1:22" x14ac:dyDescent="0.2">
      <c r="A238" s="5">
        <v>234</v>
      </c>
      <c r="B238" s="11" t="s">
        <v>111</v>
      </c>
      <c r="C238" s="7" t="s">
        <v>318</v>
      </c>
      <c r="D238" s="30"/>
      <c r="E238" s="30"/>
      <c r="F238" s="30"/>
      <c r="G238" s="30"/>
      <c r="H238" s="30"/>
      <c r="I238" s="30"/>
      <c r="J238" s="30"/>
      <c r="K238" s="30"/>
      <c r="L238" s="30"/>
      <c r="M238" s="30"/>
      <c r="N238" s="30"/>
      <c r="O238" s="30"/>
      <c r="P238" s="30"/>
      <c r="Q238" s="52">
        <v>0</v>
      </c>
      <c r="R238" s="30">
        <f t="shared" si="6"/>
        <v>0</v>
      </c>
      <c r="S238" s="57" t="e">
        <f t="shared" si="7"/>
        <v>#DIV/0!</v>
      </c>
      <c r="T238" s="134"/>
      <c r="U238" s="114"/>
      <c r="V238" s="115"/>
    </row>
    <row r="239" spans="1:22" x14ac:dyDescent="0.2">
      <c r="A239" s="5">
        <v>235</v>
      </c>
      <c r="B239" s="11" t="s">
        <v>319</v>
      </c>
      <c r="C239" s="7" t="s">
        <v>318</v>
      </c>
      <c r="D239" s="30"/>
      <c r="E239" s="30"/>
      <c r="F239" s="30"/>
      <c r="G239" s="30"/>
      <c r="H239" s="30"/>
      <c r="I239" s="30"/>
      <c r="J239" s="30"/>
      <c r="K239" s="30"/>
      <c r="L239" s="30"/>
      <c r="M239" s="30"/>
      <c r="N239" s="30"/>
      <c r="O239" s="30"/>
      <c r="P239" s="30"/>
      <c r="Q239" s="52">
        <v>0</v>
      </c>
      <c r="R239" s="30">
        <f t="shared" si="6"/>
        <v>0</v>
      </c>
      <c r="S239" s="57" t="e">
        <f t="shared" si="7"/>
        <v>#DIV/0!</v>
      </c>
      <c r="T239" s="134"/>
      <c r="U239" s="114"/>
      <c r="V239" s="115"/>
    </row>
    <row r="240" spans="1:22" x14ac:dyDescent="0.2">
      <c r="A240" s="5">
        <v>236</v>
      </c>
      <c r="B240" s="11" t="s">
        <v>109</v>
      </c>
      <c r="C240" s="7" t="s">
        <v>318</v>
      </c>
      <c r="D240" s="30"/>
      <c r="E240" s="30"/>
      <c r="F240" s="30"/>
      <c r="G240" s="30"/>
      <c r="H240" s="30"/>
      <c r="I240" s="30"/>
      <c r="J240" s="30"/>
      <c r="K240" s="30"/>
      <c r="L240" s="30"/>
      <c r="M240" s="30"/>
      <c r="N240" s="30"/>
      <c r="O240" s="30"/>
      <c r="P240" s="30"/>
      <c r="Q240" s="52">
        <v>0</v>
      </c>
      <c r="R240" s="30">
        <f t="shared" si="6"/>
        <v>0</v>
      </c>
      <c r="S240" s="57" t="e">
        <f t="shared" si="7"/>
        <v>#DIV/0!</v>
      </c>
      <c r="T240" s="134"/>
      <c r="U240" s="114"/>
      <c r="V240" s="115"/>
    </row>
    <row r="241" spans="1:22" x14ac:dyDescent="0.2">
      <c r="A241" s="5">
        <v>237</v>
      </c>
      <c r="B241" s="11" t="s">
        <v>320</v>
      </c>
      <c r="C241" s="7" t="s">
        <v>321</v>
      </c>
      <c r="D241" s="30"/>
      <c r="E241" s="30"/>
      <c r="F241" s="30"/>
      <c r="G241" s="30"/>
      <c r="H241" s="30"/>
      <c r="I241" s="30"/>
      <c r="J241" s="30"/>
      <c r="K241" s="30"/>
      <c r="L241" s="30"/>
      <c r="M241" s="30"/>
      <c r="N241" s="30"/>
      <c r="O241" s="30"/>
      <c r="P241" s="30"/>
      <c r="Q241" s="52">
        <v>0</v>
      </c>
      <c r="R241" s="30">
        <f t="shared" si="6"/>
        <v>0</v>
      </c>
      <c r="S241" s="57" t="e">
        <f t="shared" si="7"/>
        <v>#DIV/0!</v>
      </c>
      <c r="T241" s="134"/>
      <c r="U241" s="114"/>
      <c r="V241" s="115"/>
    </row>
    <row r="242" spans="1:22" x14ac:dyDescent="0.2">
      <c r="A242" s="5">
        <v>238</v>
      </c>
      <c r="B242" s="11" t="s">
        <v>322</v>
      </c>
      <c r="C242" s="7" t="s">
        <v>323</v>
      </c>
      <c r="D242" s="30"/>
      <c r="E242" s="30"/>
      <c r="F242" s="30"/>
      <c r="G242" s="30"/>
      <c r="H242" s="30"/>
      <c r="I242" s="30"/>
      <c r="J242" s="30"/>
      <c r="K242" s="30"/>
      <c r="L242" s="30"/>
      <c r="M242" s="30"/>
      <c r="N242" s="30"/>
      <c r="O242" s="30"/>
      <c r="P242" s="30"/>
      <c r="Q242" s="52">
        <v>0</v>
      </c>
      <c r="R242" s="30">
        <f t="shared" si="6"/>
        <v>0</v>
      </c>
      <c r="S242" s="57" t="e">
        <f t="shared" si="7"/>
        <v>#DIV/0!</v>
      </c>
      <c r="T242" s="134"/>
      <c r="U242" s="114"/>
      <c r="V242" s="115"/>
    </row>
    <row r="243" spans="1:22" x14ac:dyDescent="0.2">
      <c r="T243" s="123">
        <f>SUM(T5:T242)</f>
        <v>14</v>
      </c>
      <c r="U243" s="139">
        <f>SUM(U5:U242)</f>
        <v>11</v>
      </c>
      <c r="V243" s="128">
        <f>SUM(V5:V242)</f>
        <v>9</v>
      </c>
    </row>
    <row r="245" spans="1:22" x14ac:dyDescent="0.2">
      <c r="B245" s="915" t="s">
        <v>324</v>
      </c>
      <c r="C245" s="916"/>
      <c r="D245" s="916"/>
    </row>
    <row r="246" spans="1:22" x14ac:dyDescent="0.2">
      <c r="B246" s="914" t="s">
        <v>325</v>
      </c>
      <c r="C246" s="914"/>
      <c r="D246" s="914"/>
    </row>
    <row r="247" spans="1:22" x14ac:dyDescent="0.2">
      <c r="B247" s="914" t="s">
        <v>326</v>
      </c>
      <c r="C247" s="914"/>
      <c r="D247" s="914"/>
    </row>
    <row r="248" spans="1:22" x14ac:dyDescent="0.2">
      <c r="B248" s="914" t="s">
        <v>327</v>
      </c>
      <c r="C248" s="914"/>
      <c r="D248" s="914"/>
    </row>
    <row r="249" spans="1:22" x14ac:dyDescent="0.2">
      <c r="B249" s="914" t="s">
        <v>328</v>
      </c>
      <c r="C249" s="914"/>
      <c r="D249" s="914"/>
    </row>
    <row r="250" spans="1:22" x14ac:dyDescent="0.2">
      <c r="B250" s="914" t="s">
        <v>329</v>
      </c>
      <c r="C250" s="914"/>
      <c r="D250" s="914"/>
    </row>
    <row r="251" spans="1:22" x14ac:dyDescent="0.2">
      <c r="B251" s="914" t="s">
        <v>330</v>
      </c>
      <c r="C251" s="914"/>
      <c r="D251" s="914"/>
    </row>
    <row r="252" spans="1:22" x14ac:dyDescent="0.2">
      <c r="B252" s="914" t="s">
        <v>325</v>
      </c>
      <c r="C252" s="914"/>
      <c r="D252" s="914"/>
    </row>
    <row r="254" spans="1:22" x14ac:dyDescent="0.2">
      <c r="B254" s="915" t="s">
        <v>2</v>
      </c>
      <c r="C254" s="915"/>
      <c r="D254" s="915"/>
      <c r="E254" s="915"/>
      <c r="F254" s="915"/>
    </row>
    <row r="255" spans="1:22" x14ac:dyDescent="0.2">
      <c r="B255" s="914" t="s">
        <v>332</v>
      </c>
      <c r="C255" s="914"/>
      <c r="D255" s="914"/>
      <c r="E255" s="914"/>
      <c r="F255" s="914"/>
    </row>
    <row r="256" spans="1:22" x14ac:dyDescent="0.2">
      <c r="B256" s="914" t="s">
        <v>333</v>
      </c>
      <c r="C256" s="914"/>
      <c r="D256" s="914"/>
      <c r="E256" s="914"/>
      <c r="F256" s="914"/>
    </row>
  </sheetData>
  <mergeCells count="16">
    <mergeCell ref="Q2:V2"/>
    <mergeCell ref="B249:D249"/>
    <mergeCell ref="A4:C4"/>
    <mergeCell ref="A1:C1"/>
    <mergeCell ref="A2:C2"/>
    <mergeCell ref="A3:C3"/>
    <mergeCell ref="B245:D245"/>
    <mergeCell ref="B246:D246"/>
    <mergeCell ref="B247:D247"/>
    <mergeCell ref="B248:D248"/>
    <mergeCell ref="B254:F254"/>
    <mergeCell ref="B255:F255"/>
    <mergeCell ref="B256:F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6"/>
  <sheetViews>
    <sheetView zoomScale="90" workbookViewId="0">
      <pane ySplit="4" topLeftCell="A20" activePane="bottomLeft" state="frozen"/>
      <selection pane="bottomLeft" activeCell="R54" sqref="R54"/>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16" width="9.140625" style="1"/>
    <col min="17" max="17" width="9.5703125" style="1" customWidth="1"/>
    <col min="18" max="18" width="14.28515625" style="1" bestFit="1" customWidth="1"/>
    <col min="19" max="19" width="8.42578125" style="1" bestFit="1" customWidth="1"/>
    <col min="20" max="20" width="10.7109375" style="1" bestFit="1" customWidth="1"/>
    <col min="21" max="22" width="11.28515625" style="1" bestFit="1" customWidth="1"/>
  </cols>
  <sheetData>
    <row r="1" spans="1:22" s="1" customFormat="1" ht="57.75" customHeight="1" thickBot="1" x14ac:dyDescent="0.25">
      <c r="A1" s="933" t="s">
        <v>370</v>
      </c>
      <c r="B1" s="934"/>
      <c r="C1" s="935"/>
      <c r="D1" s="38">
        <v>38731</v>
      </c>
      <c r="E1" s="38">
        <v>38773</v>
      </c>
      <c r="F1" s="38">
        <v>38808</v>
      </c>
      <c r="G1" s="38">
        <v>38808</v>
      </c>
      <c r="H1" s="38">
        <v>38822</v>
      </c>
      <c r="I1" s="38">
        <v>38857</v>
      </c>
      <c r="J1" s="38">
        <v>38885</v>
      </c>
      <c r="K1" s="38">
        <v>38899</v>
      </c>
      <c r="L1" s="38">
        <v>38927</v>
      </c>
      <c r="M1" s="38">
        <v>38941</v>
      </c>
      <c r="N1" s="38">
        <v>39011</v>
      </c>
      <c r="O1" s="38">
        <v>39039</v>
      </c>
      <c r="P1" s="38">
        <v>39060</v>
      </c>
      <c r="Q1" s="41"/>
      <c r="R1" s="42"/>
      <c r="S1" s="42"/>
      <c r="T1" s="43"/>
      <c r="U1" s="44"/>
      <c r="V1" s="45"/>
    </row>
    <row r="2" spans="1:22" s="1" customFormat="1" ht="13.5" thickBot="1" x14ac:dyDescent="0.25">
      <c r="A2" s="936" t="s">
        <v>1</v>
      </c>
      <c r="B2" s="936"/>
      <c r="C2" s="936"/>
      <c r="D2" s="10" t="s">
        <v>0</v>
      </c>
      <c r="E2" s="10" t="s">
        <v>0</v>
      </c>
      <c r="F2" s="10" t="s">
        <v>0</v>
      </c>
      <c r="G2" s="10" t="s">
        <v>0</v>
      </c>
      <c r="H2" s="10" t="s">
        <v>347</v>
      </c>
      <c r="I2" s="10" t="s">
        <v>0</v>
      </c>
      <c r="J2" s="10" t="s">
        <v>342</v>
      </c>
      <c r="K2" s="10" t="s">
        <v>0</v>
      </c>
      <c r="L2" s="10" t="s">
        <v>0</v>
      </c>
      <c r="M2" s="10" t="s">
        <v>0</v>
      </c>
      <c r="N2" s="10" t="s">
        <v>0</v>
      </c>
      <c r="O2" s="10" t="s">
        <v>0</v>
      </c>
      <c r="P2" s="10" t="s">
        <v>0</v>
      </c>
      <c r="Q2" s="937" t="s">
        <v>371</v>
      </c>
      <c r="R2" s="938"/>
      <c r="S2" s="938"/>
      <c r="T2" s="938"/>
      <c r="U2" s="938"/>
      <c r="V2" s="939"/>
    </row>
    <row r="3" spans="1:22" s="1" customFormat="1" ht="51.75" thickBot="1" x14ac:dyDescent="0.25">
      <c r="A3" s="936" t="s">
        <v>356</v>
      </c>
      <c r="B3" s="936"/>
      <c r="C3" s="936"/>
      <c r="D3" s="10" t="s">
        <v>10</v>
      </c>
      <c r="E3" s="10" t="s">
        <v>348</v>
      </c>
      <c r="F3" s="10" t="s">
        <v>4</v>
      </c>
      <c r="G3" s="10" t="s">
        <v>10</v>
      </c>
      <c r="H3" s="10" t="s">
        <v>8</v>
      </c>
      <c r="I3" s="10" t="s">
        <v>10</v>
      </c>
      <c r="J3" s="10" t="s">
        <v>8</v>
      </c>
      <c r="K3" s="10" t="s">
        <v>4</v>
      </c>
      <c r="L3" s="10" t="s">
        <v>4</v>
      </c>
      <c r="M3" s="10" t="s">
        <v>4</v>
      </c>
      <c r="N3" s="10" t="s">
        <v>4</v>
      </c>
      <c r="O3" s="10" t="s">
        <v>4</v>
      </c>
      <c r="P3" s="10" t="s">
        <v>10</v>
      </c>
      <c r="Q3" s="13" t="s">
        <v>331</v>
      </c>
      <c r="R3" s="14" t="s">
        <v>350</v>
      </c>
      <c r="S3" s="14" t="s">
        <v>344</v>
      </c>
      <c r="T3" s="18" t="s">
        <v>5</v>
      </c>
      <c r="U3" s="19" t="s">
        <v>6</v>
      </c>
      <c r="V3" s="17" t="s">
        <v>7</v>
      </c>
    </row>
    <row r="4" spans="1:22" s="1" customFormat="1" ht="13.5" thickBot="1" x14ac:dyDescent="0.25">
      <c r="A4" s="936" t="s">
        <v>3</v>
      </c>
      <c r="B4" s="936"/>
      <c r="C4" s="936"/>
      <c r="D4" s="54">
        <v>15</v>
      </c>
      <c r="E4" s="54">
        <v>6</v>
      </c>
      <c r="F4" s="54">
        <v>20</v>
      </c>
      <c r="G4" s="54">
        <v>8</v>
      </c>
      <c r="H4" s="54">
        <v>4</v>
      </c>
      <c r="I4" s="54">
        <v>11</v>
      </c>
      <c r="J4" s="54">
        <v>3</v>
      </c>
      <c r="K4" s="54">
        <v>11</v>
      </c>
      <c r="L4" s="54">
        <v>13</v>
      </c>
      <c r="M4" s="54">
        <v>16</v>
      </c>
      <c r="N4" s="54">
        <v>11</v>
      </c>
      <c r="O4" s="54">
        <v>9</v>
      </c>
      <c r="P4" s="54">
        <v>15</v>
      </c>
      <c r="Q4" s="68">
        <f>SUM(D4:P4)</f>
        <v>142</v>
      </c>
      <c r="R4" s="42"/>
      <c r="S4" s="42"/>
      <c r="T4" s="43"/>
      <c r="U4" s="44"/>
      <c r="V4" s="45"/>
    </row>
    <row r="5" spans="1:22" x14ac:dyDescent="0.2">
      <c r="A5" s="3">
        <v>1</v>
      </c>
      <c r="B5" s="12" t="s">
        <v>16</v>
      </c>
      <c r="C5" s="4" t="s">
        <v>17</v>
      </c>
      <c r="D5" s="33"/>
      <c r="E5" s="33"/>
      <c r="F5" s="33"/>
      <c r="G5" s="33"/>
      <c r="H5" s="33"/>
      <c r="I5" s="33"/>
      <c r="J5" s="33"/>
      <c r="K5" s="33"/>
      <c r="L5" s="33"/>
      <c r="M5" s="33"/>
      <c r="N5" s="33"/>
      <c r="O5" s="33"/>
      <c r="P5" s="33"/>
      <c r="Q5" s="69">
        <v>0</v>
      </c>
      <c r="R5" s="33">
        <f t="shared" ref="R5:R71" si="0">SUM(D5:P5)</f>
        <v>0</v>
      </c>
      <c r="S5" s="57" t="e">
        <f t="shared" ref="S5:S71" si="1">R5/Q5</f>
        <v>#DIV/0!</v>
      </c>
      <c r="T5" s="138"/>
      <c r="U5" s="111"/>
      <c r="V5" s="112"/>
    </row>
    <row r="6" spans="1:22" x14ac:dyDescent="0.2">
      <c r="A6" s="5">
        <v>2</v>
      </c>
      <c r="B6" s="11" t="s">
        <v>18</v>
      </c>
      <c r="C6" s="6" t="s">
        <v>17</v>
      </c>
      <c r="D6" s="30"/>
      <c r="E6" s="30"/>
      <c r="F6" s="30"/>
      <c r="G6" s="30"/>
      <c r="H6" s="30"/>
      <c r="I6" s="30"/>
      <c r="J6" s="30"/>
      <c r="K6" s="30"/>
      <c r="L6" s="30"/>
      <c r="M6" s="30"/>
      <c r="N6" s="30"/>
      <c r="O6" s="30"/>
      <c r="P6" s="30"/>
      <c r="Q6" s="52">
        <v>0</v>
      </c>
      <c r="R6" s="34">
        <f t="shared" si="0"/>
        <v>0</v>
      </c>
      <c r="S6" s="57" t="e">
        <f t="shared" si="1"/>
        <v>#DIV/0!</v>
      </c>
      <c r="T6" s="134"/>
      <c r="U6" s="114"/>
      <c r="V6" s="115"/>
    </row>
    <row r="7" spans="1:22" x14ac:dyDescent="0.2">
      <c r="A7" s="5">
        <v>3</v>
      </c>
      <c r="B7" s="11" t="s">
        <v>19</v>
      </c>
      <c r="C7" s="6" t="s">
        <v>17</v>
      </c>
      <c r="D7" s="30"/>
      <c r="E7" s="30"/>
      <c r="F7" s="30"/>
      <c r="G7" s="30"/>
      <c r="H7" s="30"/>
      <c r="I7" s="30"/>
      <c r="J7" s="30"/>
      <c r="K7" s="30"/>
      <c r="L7" s="30"/>
      <c r="M7" s="30"/>
      <c r="N7" s="30"/>
      <c r="O7" s="30"/>
      <c r="P7" s="30"/>
      <c r="Q7" s="52">
        <v>0</v>
      </c>
      <c r="R7" s="30">
        <f t="shared" si="0"/>
        <v>0</v>
      </c>
      <c r="S7" s="57" t="e">
        <f t="shared" si="1"/>
        <v>#DIV/0!</v>
      </c>
      <c r="T7" s="134"/>
      <c r="U7" s="114"/>
      <c r="V7" s="115"/>
    </row>
    <row r="8" spans="1:22" x14ac:dyDescent="0.2">
      <c r="A8" s="5">
        <v>4</v>
      </c>
      <c r="B8" s="11" t="s">
        <v>20</v>
      </c>
      <c r="C8" s="6" t="s">
        <v>17</v>
      </c>
      <c r="D8" s="30"/>
      <c r="E8" s="30"/>
      <c r="F8" s="30"/>
      <c r="G8" s="30"/>
      <c r="H8" s="30"/>
      <c r="I8" s="30"/>
      <c r="J8" s="30"/>
      <c r="K8" s="30"/>
      <c r="L8" s="30"/>
      <c r="M8" s="30"/>
      <c r="N8" s="30"/>
      <c r="O8" s="30"/>
      <c r="P8" s="30"/>
      <c r="Q8" s="52">
        <v>0</v>
      </c>
      <c r="R8" s="30">
        <f t="shared" si="0"/>
        <v>0</v>
      </c>
      <c r="S8" s="57" t="e">
        <f t="shared" si="1"/>
        <v>#DIV/0!</v>
      </c>
      <c r="T8" s="134"/>
      <c r="U8" s="114"/>
      <c r="V8" s="115"/>
    </row>
    <row r="9" spans="1:22" x14ac:dyDescent="0.2">
      <c r="A9" s="5">
        <v>5</v>
      </c>
      <c r="B9" s="148" t="s">
        <v>393</v>
      </c>
      <c r="C9" s="147" t="s">
        <v>392</v>
      </c>
      <c r="D9" s="30"/>
      <c r="E9" s="30"/>
      <c r="F9" s="30"/>
      <c r="G9" s="30"/>
      <c r="H9" s="30"/>
      <c r="I9" s="30"/>
      <c r="J9" s="30"/>
      <c r="K9" s="30"/>
      <c r="L9" s="30"/>
      <c r="M9" s="30"/>
      <c r="N9" s="30"/>
      <c r="O9" s="30"/>
      <c r="P9" s="30"/>
      <c r="Q9" s="52">
        <v>0</v>
      </c>
      <c r="R9" s="30">
        <f t="shared" si="0"/>
        <v>0</v>
      </c>
      <c r="S9" s="57" t="e">
        <f t="shared" si="1"/>
        <v>#DIV/0!</v>
      </c>
      <c r="T9" s="134"/>
      <c r="U9" s="114"/>
      <c r="V9" s="115"/>
    </row>
    <row r="10" spans="1:22" x14ac:dyDescent="0.2">
      <c r="A10" s="5">
        <v>6</v>
      </c>
      <c r="B10" s="11" t="s">
        <v>20</v>
      </c>
      <c r="C10" s="147" t="s">
        <v>392</v>
      </c>
      <c r="D10" s="30"/>
      <c r="E10" s="30"/>
      <c r="F10" s="30"/>
      <c r="G10" s="30"/>
      <c r="H10" s="30"/>
      <c r="I10" s="30"/>
      <c r="J10" s="30"/>
      <c r="K10" s="30"/>
      <c r="L10" s="30"/>
      <c r="M10" s="30"/>
      <c r="N10" s="30"/>
      <c r="O10" s="30"/>
      <c r="P10" s="30"/>
      <c r="Q10" s="52">
        <v>0</v>
      </c>
      <c r="R10" s="30">
        <f t="shared" si="0"/>
        <v>0</v>
      </c>
      <c r="S10" s="57" t="e">
        <f t="shared" si="1"/>
        <v>#DIV/0!</v>
      </c>
      <c r="T10" s="134"/>
      <c r="U10" s="114"/>
      <c r="V10" s="115"/>
    </row>
    <row r="11" spans="1:22" x14ac:dyDescent="0.2">
      <c r="A11" s="5">
        <v>7</v>
      </c>
      <c r="B11" s="11" t="s">
        <v>22</v>
      </c>
      <c r="C11" s="6" t="s">
        <v>21</v>
      </c>
      <c r="D11" s="30"/>
      <c r="E11" s="30"/>
      <c r="F11" s="30"/>
      <c r="G11" s="30"/>
      <c r="H11" s="30"/>
      <c r="I11" s="30"/>
      <c r="J11" s="30"/>
      <c r="K11" s="30"/>
      <c r="L11" s="30"/>
      <c r="M11" s="30"/>
      <c r="N11" s="30"/>
      <c r="O11" s="30"/>
      <c r="P11" s="30"/>
      <c r="Q11" s="52">
        <v>0</v>
      </c>
      <c r="R11" s="30">
        <f t="shared" si="0"/>
        <v>0</v>
      </c>
      <c r="S11" s="57" t="e">
        <f t="shared" si="1"/>
        <v>#DIV/0!</v>
      </c>
      <c r="T11" s="134"/>
      <c r="U11" s="114"/>
      <c r="V11" s="115"/>
    </row>
    <row r="12" spans="1:22" x14ac:dyDescent="0.2">
      <c r="A12" s="5">
        <v>8</v>
      </c>
      <c r="B12" s="11" t="s">
        <v>23</v>
      </c>
      <c r="C12" s="6" t="s">
        <v>24</v>
      </c>
      <c r="D12" s="30"/>
      <c r="E12" s="30"/>
      <c r="F12" s="30"/>
      <c r="G12" s="30"/>
      <c r="H12" s="30"/>
      <c r="I12" s="30"/>
      <c r="J12" s="30"/>
      <c r="K12" s="30"/>
      <c r="L12" s="30"/>
      <c r="M12" s="30"/>
      <c r="N12" s="30"/>
      <c r="O12" s="30"/>
      <c r="P12" s="30"/>
      <c r="Q12" s="52">
        <v>0</v>
      </c>
      <c r="R12" s="30">
        <f t="shared" si="0"/>
        <v>0</v>
      </c>
      <c r="S12" s="57" t="e">
        <f t="shared" si="1"/>
        <v>#DIV/0!</v>
      </c>
      <c r="T12" s="134"/>
      <c r="U12" s="114"/>
      <c r="V12" s="115"/>
    </row>
    <row r="13" spans="1:22" x14ac:dyDescent="0.2">
      <c r="A13" s="5">
        <v>9</v>
      </c>
      <c r="B13" s="11" t="s">
        <v>25</v>
      </c>
      <c r="C13" s="6" t="s">
        <v>26</v>
      </c>
      <c r="D13" s="30"/>
      <c r="E13" s="30"/>
      <c r="F13" s="30"/>
      <c r="G13" s="30"/>
      <c r="H13" s="30"/>
      <c r="I13" s="30"/>
      <c r="J13" s="30"/>
      <c r="K13" s="30"/>
      <c r="L13" s="30"/>
      <c r="M13" s="30"/>
      <c r="N13" s="30"/>
      <c r="O13" s="30"/>
      <c r="P13" s="30"/>
      <c r="Q13" s="52">
        <v>0</v>
      </c>
      <c r="R13" s="30">
        <f t="shared" si="0"/>
        <v>0</v>
      </c>
      <c r="S13" s="57" t="e">
        <f t="shared" si="1"/>
        <v>#DIV/0!</v>
      </c>
      <c r="T13" s="134"/>
      <c r="U13" s="114"/>
      <c r="V13" s="115"/>
    </row>
    <row r="14" spans="1:22" x14ac:dyDescent="0.2">
      <c r="A14" s="5">
        <v>10</v>
      </c>
      <c r="B14" s="11" t="s">
        <v>27</v>
      </c>
      <c r="C14" s="6" t="s">
        <v>28</v>
      </c>
      <c r="D14" s="30"/>
      <c r="E14" s="30"/>
      <c r="F14" s="30"/>
      <c r="G14" s="30"/>
      <c r="H14" s="30"/>
      <c r="I14" s="30"/>
      <c r="J14" s="30"/>
      <c r="K14" s="30"/>
      <c r="L14" s="30"/>
      <c r="M14" s="30"/>
      <c r="N14" s="30"/>
      <c r="O14" s="30"/>
      <c r="P14" s="30"/>
      <c r="Q14" s="52">
        <v>0</v>
      </c>
      <c r="R14" s="30">
        <f t="shared" si="0"/>
        <v>0</v>
      </c>
      <c r="S14" s="57" t="e">
        <f t="shared" si="1"/>
        <v>#DIV/0!</v>
      </c>
      <c r="T14" s="134"/>
      <c r="U14" s="114"/>
      <c r="V14" s="115"/>
    </row>
    <row r="15" spans="1:22" x14ac:dyDescent="0.2">
      <c r="A15" s="5">
        <v>11</v>
      </c>
      <c r="B15" s="11" t="s">
        <v>29</v>
      </c>
      <c r="C15" s="6" t="s">
        <v>30</v>
      </c>
      <c r="D15" s="30"/>
      <c r="E15" s="30"/>
      <c r="F15" s="30"/>
      <c r="G15" s="30"/>
      <c r="H15" s="30"/>
      <c r="I15" s="30"/>
      <c r="J15" s="30"/>
      <c r="K15" s="30"/>
      <c r="L15" s="30"/>
      <c r="M15" s="30"/>
      <c r="N15" s="30"/>
      <c r="O15" s="30"/>
      <c r="P15" s="30">
        <v>14</v>
      </c>
      <c r="Q15" s="52">
        <v>1</v>
      </c>
      <c r="R15" s="30">
        <f t="shared" si="0"/>
        <v>14</v>
      </c>
      <c r="S15" s="57">
        <f t="shared" si="1"/>
        <v>14</v>
      </c>
      <c r="T15" s="134"/>
      <c r="U15" s="114"/>
      <c r="V15" s="115"/>
    </row>
    <row r="16" spans="1:22" x14ac:dyDescent="0.2">
      <c r="A16" s="5">
        <v>12</v>
      </c>
      <c r="B16" s="11" t="s">
        <v>31</v>
      </c>
      <c r="C16" s="6" t="s">
        <v>32</v>
      </c>
      <c r="D16" s="30"/>
      <c r="E16" s="30"/>
      <c r="F16" s="30"/>
      <c r="G16" s="30"/>
      <c r="H16" s="30"/>
      <c r="I16" s="30"/>
      <c r="J16" s="30"/>
      <c r="K16" s="30"/>
      <c r="L16" s="30"/>
      <c r="M16" s="30"/>
      <c r="N16" s="30"/>
      <c r="O16" s="30"/>
      <c r="P16" s="30"/>
      <c r="Q16" s="52">
        <v>0</v>
      </c>
      <c r="R16" s="30">
        <f t="shared" si="0"/>
        <v>0</v>
      </c>
      <c r="S16" s="57" t="e">
        <f t="shared" si="1"/>
        <v>#DIV/0!</v>
      </c>
      <c r="T16" s="134"/>
      <c r="U16" s="114"/>
      <c r="V16" s="115"/>
    </row>
    <row r="17" spans="1:22" x14ac:dyDescent="0.2">
      <c r="A17" s="5">
        <v>13</v>
      </c>
      <c r="B17" s="11" t="s">
        <v>33</v>
      </c>
      <c r="C17" s="6" t="s">
        <v>34</v>
      </c>
      <c r="D17" s="30"/>
      <c r="E17" s="30"/>
      <c r="F17" s="30"/>
      <c r="G17" s="30"/>
      <c r="H17" s="30"/>
      <c r="I17" s="30"/>
      <c r="J17" s="30"/>
      <c r="K17" s="30"/>
      <c r="L17" s="30"/>
      <c r="M17" s="30"/>
      <c r="N17" s="30"/>
      <c r="O17" s="30"/>
      <c r="P17" s="30"/>
      <c r="Q17" s="52">
        <v>0</v>
      </c>
      <c r="R17" s="30">
        <f t="shared" si="0"/>
        <v>0</v>
      </c>
      <c r="S17" s="57" t="e">
        <f t="shared" si="1"/>
        <v>#DIV/0!</v>
      </c>
      <c r="T17" s="134"/>
      <c r="U17" s="114"/>
      <c r="V17" s="115"/>
    </row>
    <row r="18" spans="1:22" x14ac:dyDescent="0.2">
      <c r="A18" s="5">
        <v>14</v>
      </c>
      <c r="B18" s="11" t="s">
        <v>35</v>
      </c>
      <c r="C18" s="6" t="s">
        <v>36</v>
      </c>
      <c r="D18" s="30"/>
      <c r="E18" s="30"/>
      <c r="F18" s="30"/>
      <c r="G18" s="30"/>
      <c r="H18" s="30"/>
      <c r="I18" s="30"/>
      <c r="J18" s="30"/>
      <c r="K18" s="30"/>
      <c r="L18" s="30"/>
      <c r="M18" s="30"/>
      <c r="N18" s="30"/>
      <c r="O18" s="30"/>
      <c r="P18" s="30"/>
      <c r="Q18" s="52">
        <v>0</v>
      </c>
      <c r="R18" s="30">
        <f t="shared" si="0"/>
        <v>0</v>
      </c>
      <c r="S18" s="57" t="e">
        <f t="shared" si="1"/>
        <v>#DIV/0!</v>
      </c>
      <c r="T18" s="134"/>
      <c r="U18" s="114"/>
      <c r="V18" s="115"/>
    </row>
    <row r="19" spans="1:22" x14ac:dyDescent="0.2">
      <c r="A19" s="5">
        <v>15</v>
      </c>
      <c r="B19" s="11" t="s">
        <v>37</v>
      </c>
      <c r="C19" s="6" t="s">
        <v>38</v>
      </c>
      <c r="D19" s="30"/>
      <c r="E19" s="30"/>
      <c r="F19" s="30">
        <v>4</v>
      </c>
      <c r="G19" s="30"/>
      <c r="H19" s="30"/>
      <c r="I19" s="30"/>
      <c r="J19" s="30"/>
      <c r="K19" s="30"/>
      <c r="L19" s="30"/>
      <c r="M19" s="30"/>
      <c r="N19" s="30"/>
      <c r="O19" s="30"/>
      <c r="P19" s="30"/>
      <c r="Q19" s="52">
        <v>1</v>
      </c>
      <c r="R19" s="30">
        <f t="shared" si="0"/>
        <v>4</v>
      </c>
      <c r="S19" s="57">
        <f t="shared" si="1"/>
        <v>4</v>
      </c>
      <c r="T19" s="134"/>
      <c r="U19" s="114"/>
      <c r="V19" s="115"/>
    </row>
    <row r="20" spans="1:22" x14ac:dyDescent="0.2">
      <c r="A20" s="5">
        <v>16</v>
      </c>
      <c r="B20" s="11" t="s">
        <v>109</v>
      </c>
      <c r="C20" s="147" t="s">
        <v>394</v>
      </c>
      <c r="D20" s="30"/>
      <c r="E20" s="30"/>
      <c r="F20" s="30"/>
      <c r="G20" s="30"/>
      <c r="H20" s="30"/>
      <c r="I20" s="30"/>
      <c r="J20" s="30"/>
      <c r="K20" s="30"/>
      <c r="L20" s="30"/>
      <c r="M20" s="30"/>
      <c r="N20" s="30"/>
      <c r="O20" s="30"/>
      <c r="P20" s="30"/>
      <c r="Q20" s="52">
        <v>0</v>
      </c>
      <c r="R20" s="30">
        <f t="shared" si="0"/>
        <v>0</v>
      </c>
      <c r="S20" s="57" t="e">
        <f t="shared" si="1"/>
        <v>#DIV/0!</v>
      </c>
      <c r="T20" s="134"/>
      <c r="U20" s="114"/>
      <c r="V20" s="115"/>
    </row>
    <row r="21" spans="1:22" x14ac:dyDescent="0.2">
      <c r="A21" s="5">
        <v>17</v>
      </c>
      <c r="B21" s="11" t="s">
        <v>39</v>
      </c>
      <c r="C21" s="6" t="s">
        <v>40</v>
      </c>
      <c r="D21" s="30"/>
      <c r="E21" s="30"/>
      <c r="F21" s="30"/>
      <c r="G21" s="30"/>
      <c r="H21" s="30"/>
      <c r="I21" s="30"/>
      <c r="J21" s="30"/>
      <c r="K21" s="30"/>
      <c r="L21" s="30"/>
      <c r="M21" s="30"/>
      <c r="N21" s="30"/>
      <c r="O21" s="30"/>
      <c r="P21" s="30"/>
      <c r="Q21" s="52">
        <v>0</v>
      </c>
      <c r="R21" s="30">
        <f t="shared" si="0"/>
        <v>0</v>
      </c>
      <c r="S21" s="57" t="e">
        <f t="shared" si="1"/>
        <v>#DIV/0!</v>
      </c>
      <c r="T21" s="134"/>
      <c r="U21" s="114"/>
      <c r="V21" s="115"/>
    </row>
    <row r="22" spans="1:22" x14ac:dyDescent="0.2">
      <c r="A22" s="5">
        <v>18</v>
      </c>
      <c r="B22" s="11" t="s">
        <v>41</v>
      </c>
      <c r="C22" s="6" t="s">
        <v>42</v>
      </c>
      <c r="D22" s="30"/>
      <c r="E22" s="30"/>
      <c r="F22" s="30"/>
      <c r="G22" s="30"/>
      <c r="H22" s="30"/>
      <c r="I22" s="30"/>
      <c r="J22" s="30"/>
      <c r="K22" s="30"/>
      <c r="L22" s="30"/>
      <c r="M22" s="30"/>
      <c r="N22" s="30"/>
      <c r="O22" s="30"/>
      <c r="P22" s="30"/>
      <c r="Q22" s="52">
        <v>0</v>
      </c>
      <c r="R22" s="30">
        <f t="shared" si="0"/>
        <v>0</v>
      </c>
      <c r="S22" s="57" t="e">
        <f t="shared" si="1"/>
        <v>#DIV/0!</v>
      </c>
      <c r="T22" s="134"/>
      <c r="U22" s="114"/>
      <c r="V22" s="115"/>
    </row>
    <row r="23" spans="1:22" x14ac:dyDescent="0.2">
      <c r="A23" s="5">
        <v>19</v>
      </c>
      <c r="B23" s="11" t="s">
        <v>43</v>
      </c>
      <c r="C23" s="6" t="s">
        <v>44</v>
      </c>
      <c r="D23" s="30"/>
      <c r="E23" s="30"/>
      <c r="F23" s="30"/>
      <c r="G23" s="30"/>
      <c r="H23" s="30"/>
      <c r="I23" s="30"/>
      <c r="J23" s="30"/>
      <c r="K23" s="30"/>
      <c r="L23" s="30"/>
      <c r="M23" s="30"/>
      <c r="N23" s="30"/>
      <c r="O23" s="30"/>
      <c r="P23" s="30"/>
      <c r="Q23" s="52">
        <v>0</v>
      </c>
      <c r="R23" s="30">
        <f t="shared" si="0"/>
        <v>0</v>
      </c>
      <c r="S23" s="57" t="e">
        <f t="shared" si="1"/>
        <v>#DIV/0!</v>
      </c>
      <c r="T23" s="134"/>
      <c r="U23" s="114"/>
      <c r="V23" s="115"/>
    </row>
    <row r="24" spans="1:22" x14ac:dyDescent="0.2">
      <c r="A24" s="5">
        <v>20</v>
      </c>
      <c r="B24" s="11" t="s">
        <v>45</v>
      </c>
      <c r="C24" s="6" t="s">
        <v>46</v>
      </c>
      <c r="D24" s="30"/>
      <c r="E24" s="30"/>
      <c r="F24" s="30"/>
      <c r="G24" s="30"/>
      <c r="H24" s="30"/>
      <c r="I24" s="30"/>
      <c r="J24" s="30"/>
      <c r="K24" s="30"/>
      <c r="L24" s="30"/>
      <c r="M24" s="30"/>
      <c r="N24" s="30"/>
      <c r="O24" s="30"/>
      <c r="P24" s="30"/>
      <c r="Q24" s="52">
        <v>0</v>
      </c>
      <c r="R24" s="30">
        <f t="shared" si="0"/>
        <v>0</v>
      </c>
      <c r="S24" s="57" t="e">
        <f t="shared" si="1"/>
        <v>#DIV/0!</v>
      </c>
      <c r="T24" s="134"/>
      <c r="U24" s="114"/>
      <c r="V24" s="115"/>
    </row>
    <row r="25" spans="1:22" x14ac:dyDescent="0.2">
      <c r="A25" s="5">
        <v>21</v>
      </c>
      <c r="B25" s="11" t="s">
        <v>39</v>
      </c>
      <c r="C25" s="6" t="s">
        <v>47</v>
      </c>
      <c r="D25" s="30"/>
      <c r="E25" s="30"/>
      <c r="F25" s="30"/>
      <c r="G25" s="30"/>
      <c r="H25" s="30"/>
      <c r="I25" s="30"/>
      <c r="J25" s="30"/>
      <c r="K25" s="30"/>
      <c r="L25" s="30"/>
      <c r="M25" s="30"/>
      <c r="N25" s="30"/>
      <c r="O25" s="30"/>
      <c r="P25" s="30"/>
      <c r="Q25" s="52">
        <v>0</v>
      </c>
      <c r="R25" s="30">
        <f t="shared" si="0"/>
        <v>0</v>
      </c>
      <c r="S25" s="57" t="e">
        <f t="shared" si="1"/>
        <v>#DIV/0!</v>
      </c>
      <c r="T25" s="134"/>
      <c r="U25" s="114"/>
      <c r="V25" s="115"/>
    </row>
    <row r="26" spans="1:22" x14ac:dyDescent="0.2">
      <c r="A26" s="5">
        <v>22</v>
      </c>
      <c r="B26" s="11" t="s">
        <v>22</v>
      </c>
      <c r="C26" s="6" t="s">
        <v>377</v>
      </c>
      <c r="D26" s="30"/>
      <c r="E26" s="30"/>
      <c r="F26" s="30"/>
      <c r="G26" s="30"/>
      <c r="H26" s="30"/>
      <c r="I26" s="30"/>
      <c r="J26" s="30"/>
      <c r="K26" s="30"/>
      <c r="L26" s="30"/>
      <c r="M26" s="30" t="s">
        <v>94</v>
      </c>
      <c r="N26" s="30"/>
      <c r="O26" s="30"/>
      <c r="P26" s="30"/>
      <c r="Q26" s="52">
        <v>0</v>
      </c>
      <c r="R26" s="30">
        <f t="shared" si="0"/>
        <v>0</v>
      </c>
      <c r="S26" s="57" t="e">
        <f t="shared" si="1"/>
        <v>#DIV/0!</v>
      </c>
      <c r="T26" s="134"/>
      <c r="U26" s="114"/>
      <c r="V26" s="115"/>
    </row>
    <row r="27" spans="1:22" x14ac:dyDescent="0.2">
      <c r="A27" s="5">
        <v>23</v>
      </c>
      <c r="B27" s="11" t="s">
        <v>48</v>
      </c>
      <c r="C27" s="6" t="s">
        <v>377</v>
      </c>
      <c r="D27" s="30"/>
      <c r="E27" s="30"/>
      <c r="F27" s="30"/>
      <c r="G27" s="30"/>
      <c r="H27" s="30"/>
      <c r="I27" s="30"/>
      <c r="J27" s="30"/>
      <c r="K27" s="30"/>
      <c r="L27" s="30"/>
      <c r="M27" s="30" t="s">
        <v>94</v>
      </c>
      <c r="N27" s="30"/>
      <c r="O27" s="30"/>
      <c r="P27" s="30"/>
      <c r="Q27" s="52">
        <v>0</v>
      </c>
      <c r="R27" s="30">
        <f t="shared" si="0"/>
        <v>0</v>
      </c>
      <c r="S27" s="57" t="e">
        <f t="shared" si="1"/>
        <v>#DIV/0!</v>
      </c>
      <c r="T27" s="134"/>
      <c r="U27" s="114"/>
      <c r="V27" s="115"/>
    </row>
    <row r="28" spans="1:22" x14ac:dyDescent="0.2">
      <c r="A28" s="5">
        <v>24</v>
      </c>
      <c r="B28" s="11" t="s">
        <v>49</v>
      </c>
      <c r="C28" s="6" t="s">
        <v>382</v>
      </c>
      <c r="D28" s="30"/>
      <c r="E28" s="30"/>
      <c r="F28" s="30"/>
      <c r="G28" s="30"/>
      <c r="H28" s="30"/>
      <c r="I28" s="30"/>
      <c r="J28" s="30"/>
      <c r="K28" s="30"/>
      <c r="L28" s="30"/>
      <c r="M28" s="30"/>
      <c r="N28" s="30"/>
      <c r="O28" s="30"/>
      <c r="P28" s="30"/>
      <c r="Q28" s="52">
        <v>0</v>
      </c>
      <c r="R28" s="30">
        <f t="shared" si="0"/>
        <v>0</v>
      </c>
      <c r="S28" s="57" t="e">
        <f t="shared" si="1"/>
        <v>#DIV/0!</v>
      </c>
      <c r="T28" s="134"/>
      <c r="U28" s="114"/>
      <c r="V28" s="115"/>
    </row>
    <row r="29" spans="1:22" x14ac:dyDescent="0.2">
      <c r="A29" s="5">
        <v>25</v>
      </c>
      <c r="B29" s="11" t="s">
        <v>50</v>
      </c>
      <c r="C29" s="6" t="s">
        <v>382</v>
      </c>
      <c r="D29" s="30"/>
      <c r="E29" s="30"/>
      <c r="F29" s="30"/>
      <c r="G29" s="30"/>
      <c r="H29" s="30"/>
      <c r="I29" s="30"/>
      <c r="J29" s="30"/>
      <c r="K29" s="30"/>
      <c r="L29" s="30"/>
      <c r="M29" s="30"/>
      <c r="N29" s="30"/>
      <c r="O29" s="30"/>
      <c r="P29" s="30"/>
      <c r="Q29" s="52">
        <v>0</v>
      </c>
      <c r="R29" s="30">
        <f t="shared" si="0"/>
        <v>0</v>
      </c>
      <c r="S29" s="57" t="e">
        <f t="shared" si="1"/>
        <v>#DIV/0!</v>
      </c>
      <c r="T29" s="134"/>
      <c r="U29" s="114"/>
      <c r="V29" s="115"/>
    </row>
    <row r="30" spans="1:22" x14ac:dyDescent="0.2">
      <c r="A30" s="5">
        <v>26</v>
      </c>
      <c r="B30" s="11" t="s">
        <v>51</v>
      </c>
      <c r="C30" s="6" t="s">
        <v>52</v>
      </c>
      <c r="D30" s="30"/>
      <c r="E30" s="30"/>
      <c r="F30" s="30"/>
      <c r="G30" s="30"/>
      <c r="H30" s="30"/>
      <c r="I30" s="30"/>
      <c r="J30" s="30"/>
      <c r="K30" s="30"/>
      <c r="L30" s="30"/>
      <c r="M30" s="30"/>
      <c r="N30" s="30"/>
      <c r="O30" s="30"/>
      <c r="P30" s="30"/>
      <c r="Q30" s="52">
        <v>0</v>
      </c>
      <c r="R30" s="30">
        <f t="shared" si="0"/>
        <v>0</v>
      </c>
      <c r="S30" s="57" t="e">
        <f t="shared" si="1"/>
        <v>#DIV/0!</v>
      </c>
      <c r="T30" s="134"/>
      <c r="U30" s="114"/>
      <c r="V30" s="115"/>
    </row>
    <row r="31" spans="1:22" x14ac:dyDescent="0.2">
      <c r="A31" s="5">
        <v>27</v>
      </c>
      <c r="B31" s="11" t="s">
        <v>53</v>
      </c>
      <c r="C31" s="6" t="s">
        <v>54</v>
      </c>
      <c r="D31" s="34"/>
      <c r="E31" s="34"/>
      <c r="F31" s="34"/>
      <c r="G31" s="34"/>
      <c r="H31" s="34"/>
      <c r="I31" s="34"/>
      <c r="J31" s="34"/>
      <c r="K31" s="34"/>
      <c r="L31" s="34"/>
      <c r="M31" s="34"/>
      <c r="N31" s="34"/>
      <c r="O31" s="34"/>
      <c r="P31" s="34"/>
      <c r="Q31" s="52">
        <v>0</v>
      </c>
      <c r="R31" s="30">
        <f t="shared" si="0"/>
        <v>0</v>
      </c>
      <c r="S31" s="57" t="e">
        <f t="shared" si="1"/>
        <v>#DIV/0!</v>
      </c>
      <c r="T31" s="135"/>
      <c r="U31" s="136"/>
      <c r="V31" s="140"/>
    </row>
    <row r="32" spans="1:22" x14ac:dyDescent="0.2">
      <c r="A32" s="5">
        <v>28</v>
      </c>
      <c r="B32" s="11" t="s">
        <v>56</v>
      </c>
      <c r="C32" s="6" t="s">
        <v>55</v>
      </c>
      <c r="D32" s="30"/>
      <c r="E32" s="30"/>
      <c r="F32" s="30"/>
      <c r="G32" s="30"/>
      <c r="H32" s="30"/>
      <c r="I32" s="30"/>
      <c r="J32" s="30"/>
      <c r="K32" s="30"/>
      <c r="L32" s="30"/>
      <c r="M32" s="30"/>
      <c r="N32" s="30"/>
      <c r="O32" s="30"/>
      <c r="P32" s="30"/>
      <c r="Q32" s="52">
        <v>0</v>
      </c>
      <c r="R32" s="30">
        <f t="shared" si="0"/>
        <v>0</v>
      </c>
      <c r="S32" s="57" t="e">
        <f t="shared" si="1"/>
        <v>#DIV/0!</v>
      </c>
      <c r="T32" s="134"/>
      <c r="U32" s="114"/>
      <c r="V32" s="115"/>
    </row>
    <row r="33" spans="1:22" x14ac:dyDescent="0.2">
      <c r="A33" s="5">
        <v>29</v>
      </c>
      <c r="B33" s="11" t="s">
        <v>57</v>
      </c>
      <c r="C33" s="6" t="s">
        <v>58</v>
      </c>
      <c r="D33" s="30"/>
      <c r="E33" s="30"/>
      <c r="F33" s="30"/>
      <c r="G33" s="30"/>
      <c r="H33" s="30"/>
      <c r="I33" s="30"/>
      <c r="J33" s="30"/>
      <c r="K33" s="30"/>
      <c r="L33" s="30"/>
      <c r="M33" s="30"/>
      <c r="N33" s="30"/>
      <c r="O33" s="30">
        <v>25</v>
      </c>
      <c r="P33" s="30"/>
      <c r="Q33" s="52">
        <v>1</v>
      </c>
      <c r="R33" s="30">
        <f t="shared" si="0"/>
        <v>25</v>
      </c>
      <c r="S33" s="57">
        <f t="shared" si="1"/>
        <v>25</v>
      </c>
      <c r="T33" s="134"/>
      <c r="U33" s="114"/>
      <c r="V33" s="115"/>
    </row>
    <row r="34" spans="1:22" x14ac:dyDescent="0.2">
      <c r="A34" s="5">
        <v>30</v>
      </c>
      <c r="B34" s="11" t="s">
        <v>59</v>
      </c>
      <c r="C34" s="6" t="s">
        <v>60</v>
      </c>
      <c r="D34" s="30"/>
      <c r="E34" s="30"/>
      <c r="F34" s="30"/>
      <c r="G34" s="30"/>
      <c r="H34" s="30"/>
      <c r="I34" s="30"/>
      <c r="J34" s="30"/>
      <c r="K34" s="30"/>
      <c r="L34" s="30"/>
      <c r="M34" s="30"/>
      <c r="N34" s="30"/>
      <c r="O34" s="30"/>
      <c r="P34" s="30"/>
      <c r="Q34" s="52">
        <v>0</v>
      </c>
      <c r="R34" s="30">
        <f t="shared" si="0"/>
        <v>0</v>
      </c>
      <c r="S34" s="57" t="e">
        <f t="shared" si="1"/>
        <v>#DIV/0!</v>
      </c>
      <c r="T34" s="134"/>
      <c r="U34" s="114"/>
      <c r="V34" s="115"/>
    </row>
    <row r="35" spans="1:22" x14ac:dyDescent="0.2">
      <c r="A35" s="5">
        <v>31</v>
      </c>
      <c r="B35" s="11" t="s">
        <v>39</v>
      </c>
      <c r="C35" s="6" t="s">
        <v>61</v>
      </c>
      <c r="D35" s="30"/>
      <c r="E35" s="30"/>
      <c r="F35" s="30"/>
      <c r="G35" s="30"/>
      <c r="H35" s="30"/>
      <c r="I35" s="30"/>
      <c r="J35" s="30"/>
      <c r="K35" s="30"/>
      <c r="L35" s="30"/>
      <c r="M35" s="30"/>
      <c r="N35" s="30"/>
      <c r="O35" s="30"/>
      <c r="P35" s="30"/>
      <c r="Q35" s="52">
        <v>0</v>
      </c>
      <c r="R35" s="30">
        <f t="shared" si="0"/>
        <v>0</v>
      </c>
      <c r="S35" s="57" t="e">
        <f t="shared" si="1"/>
        <v>#DIV/0!</v>
      </c>
      <c r="T35" s="134"/>
      <c r="U35" s="114"/>
      <c r="V35" s="115"/>
    </row>
    <row r="36" spans="1:22" x14ac:dyDescent="0.2">
      <c r="A36" s="5">
        <v>32</v>
      </c>
      <c r="B36" s="11" t="s">
        <v>62</v>
      </c>
      <c r="C36" s="6" t="s">
        <v>63</v>
      </c>
      <c r="D36" s="30"/>
      <c r="E36" s="30"/>
      <c r="F36" s="30"/>
      <c r="G36" s="30"/>
      <c r="H36" s="30"/>
      <c r="I36" s="30"/>
      <c r="J36" s="30"/>
      <c r="K36" s="30"/>
      <c r="L36" s="30"/>
      <c r="M36" s="30"/>
      <c r="N36" s="30"/>
      <c r="O36" s="30"/>
      <c r="P36" s="30"/>
      <c r="Q36" s="52">
        <v>0</v>
      </c>
      <c r="R36" s="30">
        <f t="shared" si="0"/>
        <v>0</v>
      </c>
      <c r="S36" s="57" t="e">
        <f t="shared" si="1"/>
        <v>#DIV/0!</v>
      </c>
      <c r="T36" s="134"/>
      <c r="U36" s="114"/>
      <c r="V36" s="115"/>
    </row>
    <row r="37" spans="1:22" x14ac:dyDescent="0.2">
      <c r="A37" s="5">
        <v>33</v>
      </c>
      <c r="B37" s="11" t="s">
        <v>64</v>
      </c>
      <c r="C37" s="6" t="s">
        <v>65</v>
      </c>
      <c r="D37" s="30"/>
      <c r="E37" s="30"/>
      <c r="F37" s="30"/>
      <c r="G37" s="30"/>
      <c r="H37" s="30"/>
      <c r="I37" s="30">
        <v>12</v>
      </c>
      <c r="J37" s="30"/>
      <c r="K37" s="30"/>
      <c r="L37" s="30"/>
      <c r="M37" s="30"/>
      <c r="N37" s="30"/>
      <c r="O37" s="30"/>
      <c r="P37" s="30"/>
      <c r="Q37" s="52">
        <v>1</v>
      </c>
      <c r="R37" s="30">
        <f t="shared" si="0"/>
        <v>12</v>
      </c>
      <c r="S37" s="57">
        <f t="shared" si="1"/>
        <v>12</v>
      </c>
      <c r="T37" s="134"/>
      <c r="U37" s="114"/>
      <c r="V37" s="115"/>
    </row>
    <row r="38" spans="1:22" x14ac:dyDescent="0.2">
      <c r="A38" s="5">
        <v>34</v>
      </c>
      <c r="B38" s="11" t="s">
        <v>20</v>
      </c>
      <c r="C38" s="6" t="s">
        <v>66</v>
      </c>
      <c r="D38" s="30"/>
      <c r="E38" s="30"/>
      <c r="F38" s="30"/>
      <c r="G38" s="30"/>
      <c r="H38" s="30"/>
      <c r="I38" s="30"/>
      <c r="J38" s="30"/>
      <c r="K38" s="30"/>
      <c r="L38" s="30"/>
      <c r="M38" s="30"/>
      <c r="N38" s="30"/>
      <c r="O38" s="30"/>
      <c r="P38" s="30"/>
      <c r="Q38" s="52">
        <v>0</v>
      </c>
      <c r="R38" s="30">
        <f t="shared" si="0"/>
        <v>0</v>
      </c>
      <c r="S38" s="57" t="e">
        <f t="shared" si="1"/>
        <v>#DIV/0!</v>
      </c>
      <c r="T38" s="134"/>
      <c r="U38" s="114"/>
      <c r="V38" s="115"/>
    </row>
    <row r="39" spans="1:22" x14ac:dyDescent="0.2">
      <c r="A39" s="5">
        <v>35</v>
      </c>
      <c r="B39" s="11" t="s">
        <v>67</v>
      </c>
      <c r="C39" s="6" t="s">
        <v>68</v>
      </c>
      <c r="D39" s="30"/>
      <c r="E39" s="30"/>
      <c r="F39" s="30"/>
      <c r="G39" s="30"/>
      <c r="H39" s="30"/>
      <c r="I39" s="30"/>
      <c r="J39" s="30"/>
      <c r="K39" s="30"/>
      <c r="L39" s="30"/>
      <c r="M39" s="30"/>
      <c r="N39" s="30"/>
      <c r="O39" s="30"/>
      <c r="P39" s="30">
        <v>12</v>
      </c>
      <c r="Q39" s="52">
        <v>1</v>
      </c>
      <c r="R39" s="30">
        <f t="shared" si="0"/>
        <v>12</v>
      </c>
      <c r="S39" s="57">
        <f t="shared" si="1"/>
        <v>12</v>
      </c>
      <c r="T39" s="134"/>
      <c r="U39" s="114"/>
      <c r="V39" s="115"/>
    </row>
    <row r="40" spans="1:22" x14ac:dyDescent="0.2">
      <c r="A40" s="5">
        <v>36</v>
      </c>
      <c r="B40" s="11" t="s">
        <v>69</v>
      </c>
      <c r="C40" s="6" t="s">
        <v>70</v>
      </c>
      <c r="D40" s="30"/>
      <c r="E40" s="30"/>
      <c r="F40" s="30"/>
      <c r="G40" s="30"/>
      <c r="H40" s="30"/>
      <c r="I40" s="30"/>
      <c r="J40" s="30"/>
      <c r="K40" s="30"/>
      <c r="L40" s="30"/>
      <c r="M40" s="30"/>
      <c r="N40" s="30"/>
      <c r="O40" s="30"/>
      <c r="P40" s="30"/>
      <c r="Q40" s="52">
        <v>0</v>
      </c>
      <c r="R40" s="30">
        <f t="shared" si="0"/>
        <v>0</v>
      </c>
      <c r="S40" s="57" t="e">
        <f t="shared" si="1"/>
        <v>#DIV/0!</v>
      </c>
      <c r="T40" s="134"/>
      <c r="U40" s="114"/>
      <c r="V40" s="115"/>
    </row>
    <row r="41" spans="1:22" x14ac:dyDescent="0.2">
      <c r="A41" s="5">
        <v>37</v>
      </c>
      <c r="B41" s="11" t="s">
        <v>71</v>
      </c>
      <c r="C41" s="7" t="s">
        <v>72</v>
      </c>
      <c r="D41" s="30"/>
      <c r="E41" s="30"/>
      <c r="F41" s="30"/>
      <c r="G41" s="30"/>
      <c r="H41" s="30"/>
      <c r="I41" s="30"/>
      <c r="J41" s="30"/>
      <c r="K41" s="30" t="s">
        <v>94</v>
      </c>
      <c r="L41" s="30"/>
      <c r="M41" s="30"/>
      <c r="N41" s="30"/>
      <c r="O41" s="30"/>
      <c r="P41" s="30"/>
      <c r="Q41" s="52">
        <v>0</v>
      </c>
      <c r="R41" s="30">
        <f t="shared" si="0"/>
        <v>0</v>
      </c>
      <c r="S41" s="57" t="e">
        <f t="shared" si="1"/>
        <v>#DIV/0!</v>
      </c>
      <c r="T41" s="134"/>
      <c r="U41" s="114"/>
      <c r="V41" s="115"/>
    </row>
    <row r="42" spans="1:22" x14ac:dyDescent="0.2">
      <c r="A42" s="5">
        <v>38</v>
      </c>
      <c r="B42" s="11" t="s">
        <v>73</v>
      </c>
      <c r="C42" s="7" t="s">
        <v>72</v>
      </c>
      <c r="D42" s="30"/>
      <c r="E42" s="30"/>
      <c r="F42" s="30"/>
      <c r="G42" s="30"/>
      <c r="H42" s="30"/>
      <c r="I42" s="30"/>
      <c r="J42" s="30"/>
      <c r="K42" s="30">
        <v>6</v>
      </c>
      <c r="L42" s="30"/>
      <c r="M42" s="30"/>
      <c r="N42" s="30"/>
      <c r="O42" s="30"/>
      <c r="P42" s="30"/>
      <c r="Q42" s="52">
        <v>1</v>
      </c>
      <c r="R42" s="30">
        <f t="shared" si="0"/>
        <v>6</v>
      </c>
      <c r="S42" s="57">
        <f t="shared" si="1"/>
        <v>6</v>
      </c>
      <c r="T42" s="134"/>
      <c r="U42" s="114"/>
      <c r="V42" s="115"/>
    </row>
    <row r="43" spans="1:22" x14ac:dyDescent="0.2">
      <c r="A43" s="5">
        <v>39</v>
      </c>
      <c r="B43" s="11" t="s">
        <v>49</v>
      </c>
      <c r="C43" s="7" t="s">
        <v>72</v>
      </c>
      <c r="D43" s="30"/>
      <c r="E43" s="30"/>
      <c r="F43" s="30"/>
      <c r="G43" s="30"/>
      <c r="H43" s="30"/>
      <c r="I43" s="30"/>
      <c r="J43" s="30"/>
      <c r="K43" s="30">
        <v>16</v>
      </c>
      <c r="L43" s="30"/>
      <c r="M43" s="30"/>
      <c r="N43" s="30"/>
      <c r="O43" s="30"/>
      <c r="P43" s="30"/>
      <c r="Q43" s="52">
        <v>1</v>
      </c>
      <c r="R43" s="30">
        <f t="shared" si="0"/>
        <v>16</v>
      </c>
      <c r="S43" s="57">
        <f t="shared" si="1"/>
        <v>16</v>
      </c>
      <c r="T43" s="134"/>
      <c r="U43" s="114"/>
      <c r="V43" s="115"/>
    </row>
    <row r="44" spans="1:22" x14ac:dyDescent="0.2">
      <c r="A44" s="5">
        <v>40</v>
      </c>
      <c r="B44" s="11" t="s">
        <v>74</v>
      </c>
      <c r="C44" s="7" t="s">
        <v>75</v>
      </c>
      <c r="D44" s="30"/>
      <c r="E44" s="30"/>
      <c r="F44" s="30"/>
      <c r="G44" s="30"/>
      <c r="H44" s="30"/>
      <c r="I44" s="30"/>
      <c r="J44" s="30"/>
      <c r="K44" s="30"/>
      <c r="L44" s="30"/>
      <c r="M44" s="30"/>
      <c r="N44" s="30"/>
      <c r="O44" s="30"/>
      <c r="P44" s="30"/>
      <c r="Q44" s="52">
        <v>0</v>
      </c>
      <c r="R44" s="30">
        <f t="shared" si="0"/>
        <v>0</v>
      </c>
      <c r="S44" s="57" t="e">
        <f t="shared" si="1"/>
        <v>#DIV/0!</v>
      </c>
      <c r="T44" s="134"/>
      <c r="U44" s="114"/>
      <c r="V44" s="115"/>
    </row>
    <row r="45" spans="1:22" x14ac:dyDescent="0.2">
      <c r="A45" s="5">
        <v>41</v>
      </c>
      <c r="B45" s="11" t="s">
        <v>76</v>
      </c>
      <c r="C45" s="7" t="s">
        <v>77</v>
      </c>
      <c r="D45" s="30"/>
      <c r="E45" s="30"/>
      <c r="F45" s="30"/>
      <c r="G45" s="30"/>
      <c r="H45" s="30"/>
      <c r="I45" s="30"/>
      <c r="J45" s="30"/>
      <c r="K45" s="30"/>
      <c r="L45" s="30"/>
      <c r="M45" s="30"/>
      <c r="N45" s="30"/>
      <c r="O45" s="30"/>
      <c r="P45" s="30"/>
      <c r="Q45" s="52">
        <v>0</v>
      </c>
      <c r="R45" s="30">
        <f t="shared" si="0"/>
        <v>0</v>
      </c>
      <c r="S45" s="57" t="e">
        <f t="shared" si="1"/>
        <v>#DIV/0!</v>
      </c>
      <c r="T45" s="134"/>
      <c r="U45" s="114"/>
      <c r="V45" s="115"/>
    </row>
    <row r="46" spans="1:22" x14ac:dyDescent="0.2">
      <c r="A46" s="5">
        <v>42</v>
      </c>
      <c r="B46" s="11" t="s">
        <v>78</v>
      </c>
      <c r="C46" s="7" t="s">
        <v>79</v>
      </c>
      <c r="D46" s="30"/>
      <c r="E46" s="30"/>
      <c r="F46" s="30"/>
      <c r="G46" s="30"/>
      <c r="H46" s="30"/>
      <c r="I46" s="30"/>
      <c r="J46" s="30"/>
      <c r="K46" s="30"/>
      <c r="L46" s="30"/>
      <c r="M46" s="30"/>
      <c r="N46" s="30"/>
      <c r="O46" s="30"/>
      <c r="P46" s="30"/>
      <c r="Q46" s="52">
        <v>0</v>
      </c>
      <c r="R46" s="30">
        <f t="shared" si="0"/>
        <v>0</v>
      </c>
      <c r="S46" s="57" t="e">
        <f t="shared" si="1"/>
        <v>#DIV/0!</v>
      </c>
      <c r="T46" s="134"/>
      <c r="U46" s="114"/>
      <c r="V46" s="115"/>
    </row>
    <row r="47" spans="1:22" x14ac:dyDescent="0.2">
      <c r="A47" s="5">
        <v>43</v>
      </c>
      <c r="B47" s="11" t="s">
        <v>80</v>
      </c>
      <c r="C47" s="7" t="s">
        <v>81</v>
      </c>
      <c r="D47" s="30"/>
      <c r="E47" s="30"/>
      <c r="F47" s="30"/>
      <c r="G47" s="30"/>
      <c r="H47" s="30"/>
      <c r="I47" s="30"/>
      <c r="J47" s="30"/>
      <c r="K47" s="30"/>
      <c r="L47" s="30"/>
      <c r="M47" s="30"/>
      <c r="N47" s="30"/>
      <c r="O47" s="30"/>
      <c r="P47" s="30"/>
      <c r="Q47" s="52">
        <v>0</v>
      </c>
      <c r="R47" s="30">
        <f t="shared" si="0"/>
        <v>0</v>
      </c>
      <c r="S47" s="57" t="e">
        <f t="shared" si="1"/>
        <v>#DIV/0!</v>
      </c>
      <c r="T47" s="134"/>
      <c r="U47" s="114"/>
      <c r="V47" s="115"/>
    </row>
    <row r="48" spans="1:22" x14ac:dyDescent="0.2">
      <c r="A48" s="5">
        <v>44</v>
      </c>
      <c r="B48" s="11" t="s">
        <v>82</v>
      </c>
      <c r="C48" s="7" t="s">
        <v>83</v>
      </c>
      <c r="D48" s="30"/>
      <c r="E48" s="30"/>
      <c r="F48" s="30"/>
      <c r="G48" s="30"/>
      <c r="H48" s="30"/>
      <c r="I48" s="30"/>
      <c r="J48" s="30"/>
      <c r="K48" s="30"/>
      <c r="L48" s="30"/>
      <c r="M48" s="30"/>
      <c r="N48" s="30"/>
      <c r="O48" s="30"/>
      <c r="P48" s="30"/>
      <c r="Q48" s="52">
        <v>0</v>
      </c>
      <c r="R48" s="30">
        <f t="shared" si="0"/>
        <v>0</v>
      </c>
      <c r="S48" s="57" t="e">
        <f t="shared" si="1"/>
        <v>#DIV/0!</v>
      </c>
      <c r="T48" s="134"/>
      <c r="U48" s="114"/>
      <c r="V48" s="115"/>
    </row>
    <row r="49" spans="1:22" x14ac:dyDescent="0.2">
      <c r="A49" s="5">
        <v>45</v>
      </c>
      <c r="B49" s="11" t="s">
        <v>84</v>
      </c>
      <c r="C49" s="7" t="s">
        <v>368</v>
      </c>
      <c r="D49" s="30"/>
      <c r="E49" s="30"/>
      <c r="F49" s="30"/>
      <c r="G49" s="30"/>
      <c r="H49" s="30"/>
      <c r="I49" s="30"/>
      <c r="J49" s="30"/>
      <c r="K49" s="30"/>
      <c r="L49" s="30"/>
      <c r="M49" s="30"/>
      <c r="N49" s="30"/>
      <c r="O49" s="30"/>
      <c r="P49" s="30"/>
      <c r="Q49" s="52">
        <v>0</v>
      </c>
      <c r="R49" s="30">
        <f t="shared" si="0"/>
        <v>0</v>
      </c>
      <c r="S49" s="57" t="e">
        <f t="shared" si="1"/>
        <v>#DIV/0!</v>
      </c>
      <c r="T49" s="134"/>
      <c r="U49" s="114"/>
      <c r="V49" s="115"/>
    </row>
    <row r="50" spans="1:22" x14ac:dyDescent="0.2">
      <c r="A50" s="5">
        <v>46</v>
      </c>
      <c r="B50" s="11" t="s">
        <v>85</v>
      </c>
      <c r="C50" s="7" t="s">
        <v>86</v>
      </c>
      <c r="D50" s="30"/>
      <c r="E50" s="30"/>
      <c r="F50" s="30"/>
      <c r="G50" s="30"/>
      <c r="H50" s="30"/>
      <c r="I50" s="30"/>
      <c r="J50" s="30"/>
      <c r="K50" s="30"/>
      <c r="L50" s="30">
        <v>6</v>
      </c>
      <c r="M50" s="30">
        <v>9</v>
      </c>
      <c r="N50" s="30"/>
      <c r="O50" s="30">
        <v>6</v>
      </c>
      <c r="P50" s="30"/>
      <c r="Q50" s="52">
        <v>3</v>
      </c>
      <c r="R50" s="30">
        <f t="shared" si="0"/>
        <v>21</v>
      </c>
      <c r="S50" s="57">
        <f t="shared" si="1"/>
        <v>7</v>
      </c>
      <c r="T50" s="134"/>
      <c r="U50" s="114"/>
      <c r="V50" s="115"/>
    </row>
    <row r="51" spans="1:22" x14ac:dyDescent="0.2">
      <c r="A51" s="5">
        <v>47</v>
      </c>
      <c r="B51" s="11" t="s">
        <v>76</v>
      </c>
      <c r="C51" s="7" t="s">
        <v>86</v>
      </c>
      <c r="D51" s="30"/>
      <c r="E51" s="30"/>
      <c r="F51" s="30"/>
      <c r="G51" s="30"/>
      <c r="H51" s="30"/>
      <c r="I51" s="30"/>
      <c r="J51" s="30"/>
      <c r="K51" s="30"/>
      <c r="L51" s="30"/>
      <c r="M51" s="30"/>
      <c r="N51" s="30"/>
      <c r="O51" s="30">
        <v>7</v>
      </c>
      <c r="P51" s="30"/>
      <c r="Q51" s="52">
        <v>1</v>
      </c>
      <c r="R51" s="30">
        <f t="shared" si="0"/>
        <v>7</v>
      </c>
      <c r="S51" s="57">
        <f t="shared" si="1"/>
        <v>7</v>
      </c>
      <c r="T51" s="134"/>
      <c r="U51" s="114"/>
      <c r="V51" s="115"/>
    </row>
    <row r="52" spans="1:22" x14ac:dyDescent="0.2">
      <c r="A52" s="5">
        <v>48</v>
      </c>
      <c r="B52" s="11" t="s">
        <v>87</v>
      </c>
      <c r="C52" s="7" t="s">
        <v>86</v>
      </c>
      <c r="D52" s="30"/>
      <c r="E52" s="30"/>
      <c r="G52" s="30"/>
      <c r="H52" s="30"/>
      <c r="I52" s="30"/>
      <c r="J52" s="30"/>
      <c r="K52" s="30"/>
      <c r="L52" s="30">
        <v>30</v>
      </c>
      <c r="M52" s="22">
        <v>35</v>
      </c>
      <c r="N52" s="30"/>
      <c r="O52" s="21">
        <v>29</v>
      </c>
      <c r="P52" s="30"/>
      <c r="Q52" s="52">
        <v>3</v>
      </c>
      <c r="R52" s="30">
        <f t="shared" si="0"/>
        <v>94</v>
      </c>
      <c r="S52" s="57">
        <f t="shared" si="1"/>
        <v>31.333333333333332</v>
      </c>
      <c r="T52" s="134">
        <v>1</v>
      </c>
      <c r="U52" s="114">
        <v>1</v>
      </c>
      <c r="V52" s="115"/>
    </row>
    <row r="53" spans="1:22" x14ac:dyDescent="0.2">
      <c r="A53" s="5">
        <v>49</v>
      </c>
      <c r="B53" s="11" t="s">
        <v>88</v>
      </c>
      <c r="C53" s="7" t="s">
        <v>86</v>
      </c>
      <c r="D53" s="40"/>
      <c r="E53" s="40"/>
      <c r="F53" s="30">
        <v>21</v>
      </c>
      <c r="G53" s="40"/>
      <c r="H53" s="40"/>
      <c r="I53" s="40"/>
      <c r="J53" s="40"/>
      <c r="K53" s="40"/>
      <c r="L53" s="40"/>
      <c r="M53" s="40">
        <v>11</v>
      </c>
      <c r="N53" s="40"/>
      <c r="O53" s="40"/>
      <c r="P53" s="40"/>
      <c r="Q53" s="52">
        <v>2</v>
      </c>
      <c r="R53" s="30">
        <f t="shared" si="0"/>
        <v>32</v>
      </c>
      <c r="S53" s="57">
        <f t="shared" si="1"/>
        <v>16</v>
      </c>
      <c r="T53" s="134"/>
      <c r="U53" s="114"/>
      <c r="V53" s="115"/>
    </row>
    <row r="54" spans="1:22" x14ac:dyDescent="0.2">
      <c r="A54" s="5">
        <v>50</v>
      </c>
      <c r="B54" s="11" t="s">
        <v>89</v>
      </c>
      <c r="C54" s="7" t="s">
        <v>90</v>
      </c>
      <c r="D54" s="30"/>
      <c r="E54" s="30"/>
      <c r="F54" s="30">
        <v>14</v>
      </c>
      <c r="G54" s="30"/>
      <c r="H54" s="30"/>
      <c r="I54" s="30"/>
      <c r="J54" s="30"/>
      <c r="K54" s="30"/>
      <c r="L54" s="30"/>
      <c r="M54" s="30"/>
      <c r="N54" s="30"/>
      <c r="O54" s="30"/>
      <c r="P54" s="30"/>
      <c r="Q54" s="52">
        <v>1</v>
      </c>
      <c r="R54" s="30">
        <f t="shared" si="0"/>
        <v>14</v>
      </c>
      <c r="S54" s="57">
        <f t="shared" si="1"/>
        <v>14</v>
      </c>
      <c r="T54" s="134"/>
      <c r="U54" s="114"/>
      <c r="V54" s="115"/>
    </row>
    <row r="55" spans="1:22" x14ac:dyDescent="0.2">
      <c r="A55" s="5">
        <v>51</v>
      </c>
      <c r="B55" s="11" t="s">
        <v>91</v>
      </c>
      <c r="C55" s="7" t="s">
        <v>92</v>
      </c>
      <c r="D55" s="30"/>
      <c r="E55" s="30"/>
      <c r="F55" s="30"/>
      <c r="G55" s="30"/>
      <c r="H55" s="30"/>
      <c r="I55" s="30"/>
      <c r="J55" s="30"/>
      <c r="K55" s="30"/>
      <c r="L55" s="30"/>
      <c r="M55" s="30"/>
      <c r="N55" s="30"/>
      <c r="O55" s="30"/>
      <c r="P55" s="30"/>
      <c r="Q55" s="52">
        <v>0</v>
      </c>
      <c r="R55" s="30">
        <f t="shared" si="0"/>
        <v>0</v>
      </c>
      <c r="S55" s="57" t="e">
        <f t="shared" si="1"/>
        <v>#DIV/0!</v>
      </c>
      <c r="T55" s="134"/>
      <c r="U55" s="114"/>
      <c r="V55" s="115"/>
    </row>
    <row r="56" spans="1:22" x14ac:dyDescent="0.2">
      <c r="A56" s="5">
        <v>52</v>
      </c>
      <c r="B56" s="11" t="s">
        <v>35</v>
      </c>
      <c r="C56" s="7" t="s">
        <v>92</v>
      </c>
      <c r="D56" s="30"/>
      <c r="E56" s="30"/>
      <c r="F56" s="30"/>
      <c r="G56" s="30"/>
      <c r="H56" s="30"/>
      <c r="I56" s="30"/>
      <c r="J56" s="30"/>
      <c r="K56" s="30"/>
      <c r="L56" s="30"/>
      <c r="M56" s="30"/>
      <c r="N56" s="30"/>
      <c r="O56" s="30"/>
      <c r="P56" s="30"/>
      <c r="Q56" s="52">
        <v>0</v>
      </c>
      <c r="R56" s="30">
        <f t="shared" si="0"/>
        <v>0</v>
      </c>
      <c r="S56" s="57" t="e">
        <f t="shared" si="1"/>
        <v>#DIV/0!</v>
      </c>
      <c r="T56" s="134"/>
      <c r="U56" s="114"/>
      <c r="V56" s="115"/>
    </row>
    <row r="57" spans="1:22" x14ac:dyDescent="0.2">
      <c r="A57" s="5">
        <v>53</v>
      </c>
      <c r="B57" s="11" t="s">
        <v>93</v>
      </c>
      <c r="C57" s="7" t="s">
        <v>92</v>
      </c>
      <c r="D57" s="30"/>
      <c r="E57" s="30"/>
      <c r="F57" s="30"/>
      <c r="G57" s="30"/>
      <c r="H57" s="30"/>
      <c r="I57" s="30"/>
      <c r="J57" s="30"/>
      <c r="K57" s="30"/>
      <c r="L57" s="30"/>
      <c r="M57" s="30"/>
      <c r="N57" s="30"/>
      <c r="O57" s="30"/>
      <c r="P57" s="30"/>
      <c r="Q57" s="52">
        <v>0</v>
      </c>
      <c r="R57" s="30">
        <f t="shared" si="0"/>
        <v>0</v>
      </c>
      <c r="S57" s="57" t="e">
        <f t="shared" si="1"/>
        <v>#DIV/0!</v>
      </c>
      <c r="T57" s="134"/>
      <c r="U57" s="114"/>
      <c r="V57" s="115"/>
    </row>
    <row r="58" spans="1:22" x14ac:dyDescent="0.2">
      <c r="A58" s="5">
        <v>54</v>
      </c>
      <c r="B58" s="11" t="s">
        <v>95</v>
      </c>
      <c r="C58" s="7" t="s">
        <v>96</v>
      </c>
      <c r="D58" s="30"/>
      <c r="E58" s="30"/>
      <c r="F58" s="30"/>
      <c r="G58" s="30"/>
      <c r="H58" s="30"/>
      <c r="I58" s="30"/>
      <c r="J58" s="30"/>
      <c r="K58" s="30"/>
      <c r="L58" s="30"/>
      <c r="M58" s="30"/>
      <c r="N58" s="30"/>
      <c r="O58" s="30"/>
      <c r="P58" s="30"/>
      <c r="Q58" s="52">
        <v>0</v>
      </c>
      <c r="R58" s="30">
        <f t="shared" si="0"/>
        <v>0</v>
      </c>
      <c r="S58" s="57" t="e">
        <f t="shared" si="1"/>
        <v>#DIV/0!</v>
      </c>
      <c r="T58" s="134"/>
      <c r="U58" s="114"/>
      <c r="V58" s="115"/>
    </row>
    <row r="59" spans="1:22" x14ac:dyDescent="0.2">
      <c r="A59" s="5">
        <v>55</v>
      </c>
      <c r="B59" s="11" t="s">
        <v>97</v>
      </c>
      <c r="C59" s="7" t="s">
        <v>98</v>
      </c>
      <c r="D59" s="30"/>
      <c r="E59" s="30"/>
      <c r="F59" s="30"/>
      <c r="G59" s="30"/>
      <c r="H59" s="30"/>
      <c r="I59" s="30"/>
      <c r="J59" s="30"/>
      <c r="K59" s="30"/>
      <c r="L59" s="30"/>
      <c r="M59" s="30"/>
      <c r="N59" s="30"/>
      <c r="O59" s="30"/>
      <c r="P59" s="30"/>
      <c r="Q59" s="52">
        <v>0</v>
      </c>
      <c r="R59" s="30">
        <f t="shared" si="0"/>
        <v>0</v>
      </c>
      <c r="S59" s="57" t="e">
        <f t="shared" si="1"/>
        <v>#DIV/0!</v>
      </c>
      <c r="T59" s="134"/>
      <c r="U59" s="114"/>
      <c r="V59" s="115"/>
    </row>
    <row r="60" spans="1:22" x14ac:dyDescent="0.2">
      <c r="A60" s="5">
        <v>56</v>
      </c>
      <c r="B60" s="11" t="s">
        <v>99</v>
      </c>
      <c r="C60" s="7" t="s">
        <v>100</v>
      </c>
      <c r="D60" s="30"/>
      <c r="E60" s="30"/>
      <c r="F60" s="30"/>
      <c r="G60" s="30"/>
      <c r="H60" s="30"/>
      <c r="I60" s="30"/>
      <c r="J60" s="30"/>
      <c r="K60" s="30"/>
      <c r="L60" s="30"/>
      <c r="M60" s="30" t="s">
        <v>94</v>
      </c>
      <c r="N60" s="30"/>
      <c r="O60" s="30"/>
      <c r="P60" s="30">
        <v>12</v>
      </c>
      <c r="Q60" s="52">
        <v>1</v>
      </c>
      <c r="R60" s="30">
        <f t="shared" si="0"/>
        <v>12</v>
      </c>
      <c r="S60" s="57">
        <f t="shared" si="1"/>
        <v>12</v>
      </c>
      <c r="T60" s="134"/>
      <c r="U60" s="114"/>
      <c r="V60" s="115"/>
    </row>
    <row r="61" spans="1:22" x14ac:dyDescent="0.2">
      <c r="A61" s="5">
        <v>57</v>
      </c>
      <c r="B61" s="11" t="s">
        <v>101</v>
      </c>
      <c r="C61" s="7" t="s">
        <v>100</v>
      </c>
      <c r="D61" s="30"/>
      <c r="E61" s="30"/>
      <c r="F61" s="30"/>
      <c r="G61" s="30"/>
      <c r="H61" s="30"/>
      <c r="I61" s="30"/>
      <c r="J61" s="30"/>
      <c r="K61" s="30"/>
      <c r="L61" s="30"/>
      <c r="M61" s="30" t="s">
        <v>94</v>
      </c>
      <c r="N61" s="30"/>
      <c r="O61" s="30"/>
      <c r="P61" s="30"/>
      <c r="Q61" s="52">
        <v>0</v>
      </c>
      <c r="R61" s="30">
        <f t="shared" si="0"/>
        <v>0</v>
      </c>
      <c r="S61" s="57" t="e">
        <f t="shared" si="1"/>
        <v>#DIV/0!</v>
      </c>
      <c r="T61" s="134"/>
      <c r="U61" s="114"/>
      <c r="V61" s="115"/>
    </row>
    <row r="62" spans="1:22" x14ac:dyDescent="0.2">
      <c r="A62" s="5">
        <v>58</v>
      </c>
      <c r="B62" s="11" t="s">
        <v>102</v>
      </c>
      <c r="C62" s="7" t="s">
        <v>103</v>
      </c>
      <c r="D62" s="21">
        <v>25</v>
      </c>
      <c r="E62" s="30"/>
      <c r="F62" s="30" t="s">
        <v>94</v>
      </c>
      <c r="G62" s="30"/>
      <c r="H62" s="30"/>
      <c r="I62" s="30"/>
      <c r="J62" s="30"/>
      <c r="K62" s="23">
        <v>29</v>
      </c>
      <c r="L62" s="30">
        <v>34</v>
      </c>
      <c r="M62" s="30">
        <v>28</v>
      </c>
      <c r="N62" s="30"/>
      <c r="O62" s="30"/>
      <c r="P62" s="30">
        <v>23</v>
      </c>
      <c r="Q62" s="52">
        <v>5</v>
      </c>
      <c r="R62" s="30">
        <f t="shared" si="0"/>
        <v>139</v>
      </c>
      <c r="S62" s="57">
        <f t="shared" si="1"/>
        <v>27.8</v>
      </c>
      <c r="T62" s="134"/>
      <c r="U62" s="114">
        <v>1</v>
      </c>
      <c r="V62" s="115">
        <v>1</v>
      </c>
    </row>
    <row r="63" spans="1:22" x14ac:dyDescent="0.2">
      <c r="A63" s="5">
        <v>59</v>
      </c>
      <c r="B63" s="11" t="s">
        <v>104</v>
      </c>
      <c r="C63" s="7" t="s">
        <v>105</v>
      </c>
      <c r="D63" s="30"/>
      <c r="E63" s="30"/>
      <c r="F63" s="30"/>
      <c r="G63" s="30"/>
      <c r="H63" s="30"/>
      <c r="I63" s="30"/>
      <c r="J63" s="30"/>
      <c r="K63" s="30"/>
      <c r="L63" s="30"/>
      <c r="M63" s="30"/>
      <c r="N63" s="30"/>
      <c r="O63" s="30"/>
      <c r="P63" s="30"/>
      <c r="Q63" s="52">
        <v>0</v>
      </c>
      <c r="R63" s="30">
        <f t="shared" si="0"/>
        <v>0</v>
      </c>
      <c r="S63" s="57" t="e">
        <f t="shared" si="1"/>
        <v>#DIV/0!</v>
      </c>
      <c r="T63" s="134"/>
      <c r="U63" s="114"/>
      <c r="V63" s="115"/>
    </row>
    <row r="64" spans="1:22" x14ac:dyDescent="0.2">
      <c r="A64" s="5">
        <v>60</v>
      </c>
      <c r="B64" s="11" t="s">
        <v>106</v>
      </c>
      <c r="C64" s="7" t="s">
        <v>105</v>
      </c>
      <c r="D64" s="30"/>
      <c r="E64" s="30"/>
      <c r="F64" s="30"/>
      <c r="G64" s="30"/>
      <c r="H64" s="30"/>
      <c r="I64" s="30"/>
      <c r="J64" s="30"/>
      <c r="K64" s="30"/>
      <c r="L64" s="30"/>
      <c r="M64" s="30"/>
      <c r="N64" s="30"/>
      <c r="O64" s="30"/>
      <c r="P64" s="30"/>
      <c r="Q64" s="52">
        <v>0</v>
      </c>
      <c r="R64" s="30">
        <f t="shared" si="0"/>
        <v>0</v>
      </c>
      <c r="S64" s="57" t="e">
        <f t="shared" si="1"/>
        <v>#DIV/0!</v>
      </c>
      <c r="T64" s="134"/>
      <c r="U64" s="114"/>
      <c r="V64" s="115"/>
    </row>
    <row r="65" spans="1:22" x14ac:dyDescent="0.2">
      <c r="A65" s="5">
        <v>61</v>
      </c>
      <c r="B65" s="11" t="s">
        <v>107</v>
      </c>
      <c r="C65" s="7" t="s">
        <v>108</v>
      </c>
      <c r="D65" s="30"/>
      <c r="E65" s="30"/>
      <c r="F65" s="30"/>
      <c r="G65" s="30"/>
      <c r="H65" s="30"/>
      <c r="I65" s="30"/>
      <c r="J65" s="30"/>
      <c r="K65" s="30"/>
      <c r="L65" s="30"/>
      <c r="M65" s="30"/>
      <c r="N65" s="30"/>
      <c r="O65" s="30"/>
      <c r="P65" s="30"/>
      <c r="Q65" s="52">
        <v>0</v>
      </c>
      <c r="R65" s="30">
        <f t="shared" si="0"/>
        <v>0</v>
      </c>
      <c r="S65" s="57" t="e">
        <f t="shared" si="1"/>
        <v>#DIV/0!</v>
      </c>
      <c r="T65" s="134"/>
      <c r="U65" s="114"/>
      <c r="V65" s="115"/>
    </row>
    <row r="66" spans="1:22" x14ac:dyDescent="0.2">
      <c r="A66" s="5">
        <v>62</v>
      </c>
      <c r="B66" s="11" t="s">
        <v>109</v>
      </c>
      <c r="C66" s="7" t="s">
        <v>108</v>
      </c>
      <c r="D66" s="30">
        <v>19</v>
      </c>
      <c r="E66" s="30"/>
      <c r="F66" s="30"/>
      <c r="G66" s="30"/>
      <c r="H66" s="30"/>
      <c r="I66" s="30"/>
      <c r="J66" s="30"/>
      <c r="K66" s="30"/>
      <c r="L66" s="30"/>
      <c r="M66" s="30"/>
      <c r="N66" s="30" t="s">
        <v>94</v>
      </c>
      <c r="O66" s="30"/>
      <c r="P66" s="30" t="s">
        <v>94</v>
      </c>
      <c r="Q66" s="52">
        <v>0</v>
      </c>
      <c r="R66" s="30">
        <f t="shared" si="0"/>
        <v>19</v>
      </c>
      <c r="S66" s="57" t="e">
        <f t="shared" si="1"/>
        <v>#DIV/0!</v>
      </c>
      <c r="T66" s="134"/>
      <c r="U66" s="114"/>
      <c r="V66" s="115"/>
    </row>
    <row r="67" spans="1:22" x14ac:dyDescent="0.2">
      <c r="A67" s="5">
        <v>63</v>
      </c>
      <c r="B67" s="11" t="s">
        <v>110</v>
      </c>
      <c r="C67" s="7" t="s">
        <v>108</v>
      </c>
      <c r="D67" s="30"/>
      <c r="E67" s="30"/>
      <c r="F67" s="30"/>
      <c r="G67" s="30"/>
      <c r="H67" s="30"/>
      <c r="I67" s="30"/>
      <c r="J67" s="30"/>
      <c r="K67" s="30"/>
      <c r="L67" s="30"/>
      <c r="M67" s="30"/>
      <c r="N67" s="30" t="s">
        <v>94</v>
      </c>
      <c r="O67" s="30"/>
      <c r="P67" s="30"/>
      <c r="Q67" s="52">
        <v>0</v>
      </c>
      <c r="R67" s="30">
        <f t="shared" si="0"/>
        <v>0</v>
      </c>
      <c r="S67" s="57" t="e">
        <f t="shared" si="1"/>
        <v>#DIV/0!</v>
      </c>
      <c r="T67" s="134"/>
      <c r="U67" s="114"/>
      <c r="V67" s="115"/>
    </row>
    <row r="68" spans="1:22" x14ac:dyDescent="0.2">
      <c r="A68" s="5">
        <v>64</v>
      </c>
      <c r="B68" s="11" t="s">
        <v>111</v>
      </c>
      <c r="C68" s="7" t="s">
        <v>112</v>
      </c>
      <c r="D68" s="30"/>
      <c r="E68" s="30"/>
      <c r="F68" s="30"/>
      <c r="G68" s="30"/>
      <c r="H68" s="30"/>
      <c r="I68" s="30"/>
      <c r="J68" s="30"/>
      <c r="K68" s="30"/>
      <c r="L68" s="30"/>
      <c r="M68" s="30"/>
      <c r="N68" s="30"/>
      <c r="O68" s="30"/>
      <c r="P68" s="30"/>
      <c r="Q68" s="52">
        <v>0</v>
      </c>
      <c r="R68" s="30">
        <f t="shared" si="0"/>
        <v>0</v>
      </c>
      <c r="S68" s="57" t="e">
        <f t="shared" si="1"/>
        <v>#DIV/0!</v>
      </c>
      <c r="T68" s="134"/>
      <c r="U68" s="114"/>
      <c r="V68" s="115"/>
    </row>
    <row r="69" spans="1:22" x14ac:dyDescent="0.2">
      <c r="A69" s="5">
        <v>65</v>
      </c>
      <c r="B69" s="11" t="s">
        <v>113</v>
      </c>
      <c r="C69" s="7" t="s">
        <v>112</v>
      </c>
      <c r="D69" s="30"/>
      <c r="E69" s="30"/>
      <c r="F69" s="30"/>
      <c r="G69" s="30"/>
      <c r="H69" s="30"/>
      <c r="I69" s="30"/>
      <c r="J69" s="30"/>
      <c r="K69" s="30">
        <v>27</v>
      </c>
      <c r="L69" s="30"/>
      <c r="M69" s="30"/>
      <c r="N69" s="30"/>
      <c r="O69" s="30"/>
      <c r="P69" s="30"/>
      <c r="Q69" s="52">
        <v>1</v>
      </c>
      <c r="R69" s="30">
        <f t="shared" si="0"/>
        <v>27</v>
      </c>
      <c r="S69" s="57">
        <f t="shared" si="1"/>
        <v>27</v>
      </c>
      <c r="T69" s="134"/>
      <c r="U69" s="114"/>
      <c r="V69" s="115"/>
    </row>
    <row r="70" spans="1:22" x14ac:dyDescent="0.2">
      <c r="A70" s="5">
        <v>66</v>
      </c>
      <c r="B70" s="11" t="s">
        <v>69</v>
      </c>
      <c r="C70" s="7" t="s">
        <v>114</v>
      </c>
      <c r="D70" s="30"/>
      <c r="E70" s="30"/>
      <c r="F70" s="30"/>
      <c r="G70" s="30"/>
      <c r="H70" s="30"/>
      <c r="I70" s="30"/>
      <c r="J70" s="30"/>
      <c r="K70" s="30"/>
      <c r="L70" s="30"/>
      <c r="M70" s="30"/>
      <c r="N70" s="30"/>
      <c r="O70" s="30"/>
      <c r="P70" s="30"/>
      <c r="Q70" s="52">
        <v>0</v>
      </c>
      <c r="R70" s="30">
        <f t="shared" si="0"/>
        <v>0</v>
      </c>
      <c r="S70" s="57" t="e">
        <f t="shared" si="1"/>
        <v>#DIV/0!</v>
      </c>
      <c r="T70" s="134"/>
      <c r="U70" s="114"/>
      <c r="V70" s="115"/>
    </row>
    <row r="71" spans="1:22" x14ac:dyDescent="0.2">
      <c r="A71" s="5">
        <v>67</v>
      </c>
      <c r="B71" s="11" t="s">
        <v>115</v>
      </c>
      <c r="C71" s="7" t="s">
        <v>114</v>
      </c>
      <c r="D71" s="30"/>
      <c r="E71" s="30"/>
      <c r="F71" s="30"/>
      <c r="G71" s="30"/>
      <c r="H71" s="30"/>
      <c r="I71" s="30"/>
      <c r="J71" s="30"/>
      <c r="K71" s="30"/>
      <c r="L71" s="30"/>
      <c r="M71" s="30"/>
      <c r="N71" s="30"/>
      <c r="O71" s="30"/>
      <c r="P71" s="30"/>
      <c r="Q71" s="52">
        <v>0</v>
      </c>
      <c r="R71" s="30">
        <f t="shared" si="0"/>
        <v>0</v>
      </c>
      <c r="S71" s="57" t="e">
        <f t="shared" si="1"/>
        <v>#DIV/0!</v>
      </c>
      <c r="T71" s="134"/>
      <c r="U71" s="114"/>
      <c r="V71" s="115"/>
    </row>
    <row r="72" spans="1:22" x14ac:dyDescent="0.2">
      <c r="A72" s="5">
        <v>68</v>
      </c>
      <c r="B72" s="11" t="s">
        <v>116</v>
      </c>
      <c r="C72" s="7" t="s">
        <v>117</v>
      </c>
      <c r="D72" s="30"/>
      <c r="E72" s="30"/>
      <c r="F72" s="30"/>
      <c r="G72" s="30"/>
      <c r="H72" s="30"/>
      <c r="I72" s="30"/>
      <c r="J72" s="30"/>
      <c r="K72" s="30"/>
      <c r="L72" s="30">
        <v>7</v>
      </c>
      <c r="M72" s="30"/>
      <c r="N72" s="30"/>
      <c r="O72" s="30"/>
      <c r="P72" s="30"/>
      <c r="Q72" s="52">
        <v>1</v>
      </c>
      <c r="R72" s="30">
        <f t="shared" ref="R72:R135" si="2">SUM(D72:P72)</f>
        <v>7</v>
      </c>
      <c r="S72" s="57">
        <f t="shared" ref="S72:S135" si="3">R72/Q72</f>
        <v>7</v>
      </c>
      <c r="T72" s="134"/>
      <c r="U72" s="114"/>
      <c r="V72" s="115"/>
    </row>
    <row r="73" spans="1:22" x14ac:dyDescent="0.2">
      <c r="A73" s="5">
        <v>69</v>
      </c>
      <c r="B73" s="11" t="s">
        <v>118</v>
      </c>
      <c r="C73" s="7" t="s">
        <v>117</v>
      </c>
      <c r="D73" s="30"/>
      <c r="E73" s="30"/>
      <c r="F73" s="30">
        <v>26</v>
      </c>
      <c r="G73" s="23">
        <v>27</v>
      </c>
      <c r="H73" s="30"/>
      <c r="I73" s="30"/>
      <c r="J73" s="30"/>
      <c r="K73" s="30"/>
      <c r="L73" s="23">
        <v>38</v>
      </c>
      <c r="M73" s="30"/>
      <c r="N73" s="30"/>
      <c r="O73" s="30"/>
      <c r="P73" s="30"/>
      <c r="Q73" s="52">
        <v>3</v>
      </c>
      <c r="R73" s="30">
        <f t="shared" si="2"/>
        <v>91</v>
      </c>
      <c r="S73" s="57">
        <f t="shared" si="3"/>
        <v>30.333333333333332</v>
      </c>
      <c r="T73" s="134"/>
      <c r="U73" s="114"/>
      <c r="V73" s="115">
        <v>2</v>
      </c>
    </row>
    <row r="74" spans="1:22" x14ac:dyDescent="0.2">
      <c r="A74" s="5">
        <v>70</v>
      </c>
      <c r="B74" s="11" t="s">
        <v>119</v>
      </c>
      <c r="C74" s="7" t="s">
        <v>120</v>
      </c>
      <c r="D74" s="30"/>
      <c r="E74" s="30"/>
      <c r="F74" s="30"/>
      <c r="G74" s="30"/>
      <c r="H74" s="30"/>
      <c r="I74" s="30"/>
      <c r="J74" s="30"/>
      <c r="K74" s="30"/>
      <c r="L74" s="30"/>
      <c r="M74" s="30"/>
      <c r="N74" s="30"/>
      <c r="O74" s="30"/>
      <c r="P74" s="30"/>
      <c r="Q74" s="52">
        <v>0</v>
      </c>
      <c r="R74" s="30">
        <f t="shared" si="2"/>
        <v>0</v>
      </c>
      <c r="S74" s="57" t="e">
        <f t="shared" si="3"/>
        <v>#DIV/0!</v>
      </c>
      <c r="T74" s="134"/>
      <c r="U74" s="114"/>
      <c r="V74" s="115"/>
    </row>
    <row r="75" spans="1:22" x14ac:dyDescent="0.2">
      <c r="A75" s="5">
        <v>71</v>
      </c>
      <c r="B75" s="11" t="s">
        <v>121</v>
      </c>
      <c r="C75" s="7" t="s">
        <v>120</v>
      </c>
      <c r="D75" s="30"/>
      <c r="E75" s="30"/>
      <c r="F75" s="30"/>
      <c r="G75" s="30"/>
      <c r="H75" s="30"/>
      <c r="I75" s="30"/>
      <c r="J75" s="30"/>
      <c r="K75" s="30"/>
      <c r="L75" s="30"/>
      <c r="M75" s="30"/>
      <c r="N75" s="30"/>
      <c r="O75" s="30"/>
      <c r="P75" s="30"/>
      <c r="Q75" s="52">
        <v>0</v>
      </c>
      <c r="R75" s="30">
        <f t="shared" si="2"/>
        <v>0</v>
      </c>
      <c r="S75" s="57" t="e">
        <f t="shared" si="3"/>
        <v>#DIV/0!</v>
      </c>
      <c r="T75" s="134"/>
      <c r="U75" s="114"/>
      <c r="V75" s="115"/>
    </row>
    <row r="76" spans="1:22" x14ac:dyDescent="0.2">
      <c r="A76" s="5">
        <v>72</v>
      </c>
      <c r="B76" s="11" t="s">
        <v>122</v>
      </c>
      <c r="C76" s="7" t="s">
        <v>123</v>
      </c>
      <c r="D76" s="30"/>
      <c r="E76" s="30"/>
      <c r="F76" s="30"/>
      <c r="G76" s="30"/>
      <c r="H76" s="30"/>
      <c r="I76" s="30"/>
      <c r="J76" s="30"/>
      <c r="K76" s="30"/>
      <c r="L76" s="30"/>
      <c r="M76" s="30"/>
      <c r="N76" s="30"/>
      <c r="O76" s="30"/>
      <c r="P76" s="30"/>
      <c r="Q76" s="52">
        <v>0</v>
      </c>
      <c r="R76" s="30">
        <f t="shared" si="2"/>
        <v>0</v>
      </c>
      <c r="S76" s="57" t="e">
        <f t="shared" si="3"/>
        <v>#DIV/0!</v>
      </c>
      <c r="T76" s="134"/>
      <c r="U76" s="114"/>
      <c r="V76" s="115"/>
    </row>
    <row r="77" spans="1:22" x14ac:dyDescent="0.2">
      <c r="A77" s="5">
        <v>73</v>
      </c>
      <c r="B77" s="11" t="s">
        <v>62</v>
      </c>
      <c r="C77" s="7" t="s">
        <v>124</v>
      </c>
      <c r="D77" s="30"/>
      <c r="E77" s="30"/>
      <c r="F77" s="30"/>
      <c r="G77" s="30"/>
      <c r="H77" s="30"/>
      <c r="I77" s="30"/>
      <c r="J77" s="30"/>
      <c r="K77" s="30"/>
      <c r="L77" s="30"/>
      <c r="M77" s="30"/>
      <c r="N77" s="30"/>
      <c r="O77" s="30"/>
      <c r="P77" s="30"/>
      <c r="Q77" s="52">
        <v>0</v>
      </c>
      <c r="R77" s="30">
        <f t="shared" si="2"/>
        <v>0</v>
      </c>
      <c r="S77" s="57" t="e">
        <f t="shared" si="3"/>
        <v>#DIV/0!</v>
      </c>
      <c r="T77" s="134"/>
      <c r="U77" s="114"/>
      <c r="V77" s="115"/>
    </row>
    <row r="78" spans="1:22" x14ac:dyDescent="0.2">
      <c r="A78" s="5">
        <v>74</v>
      </c>
      <c r="B78" s="11" t="s">
        <v>125</v>
      </c>
      <c r="C78" s="7" t="s">
        <v>126</v>
      </c>
      <c r="D78" s="30"/>
      <c r="E78" s="30"/>
      <c r="F78" s="30"/>
      <c r="G78" s="30"/>
      <c r="H78" s="30"/>
      <c r="I78" s="30"/>
      <c r="J78" s="30"/>
      <c r="K78" s="30"/>
      <c r="L78" s="30"/>
      <c r="M78" s="30"/>
      <c r="N78" s="30"/>
      <c r="O78" s="30"/>
      <c r="P78" s="30"/>
      <c r="Q78" s="52">
        <v>0</v>
      </c>
      <c r="R78" s="30">
        <f t="shared" si="2"/>
        <v>0</v>
      </c>
      <c r="S78" s="57" t="e">
        <f t="shared" si="3"/>
        <v>#DIV/0!</v>
      </c>
      <c r="T78" s="134"/>
      <c r="U78" s="114"/>
      <c r="V78" s="115"/>
    </row>
    <row r="79" spans="1:22" x14ac:dyDescent="0.2">
      <c r="A79" s="5">
        <v>75</v>
      </c>
      <c r="B79" s="11" t="s">
        <v>127</v>
      </c>
      <c r="C79" s="7" t="s">
        <v>128</v>
      </c>
      <c r="D79" s="30"/>
      <c r="E79" s="30"/>
      <c r="F79" s="30"/>
      <c r="G79" s="30"/>
      <c r="H79" s="30"/>
      <c r="I79" s="30"/>
      <c r="J79" s="30"/>
      <c r="K79" s="30"/>
      <c r="L79" s="30"/>
      <c r="M79" s="30"/>
      <c r="N79" s="30"/>
      <c r="O79" s="30"/>
      <c r="P79" s="30"/>
      <c r="Q79" s="52">
        <v>0</v>
      </c>
      <c r="R79" s="30">
        <f t="shared" si="2"/>
        <v>0</v>
      </c>
      <c r="S79" s="57" t="e">
        <f t="shared" si="3"/>
        <v>#DIV/0!</v>
      </c>
      <c r="T79" s="134"/>
      <c r="U79" s="114"/>
      <c r="V79" s="115"/>
    </row>
    <row r="80" spans="1:22" x14ac:dyDescent="0.2">
      <c r="A80" s="5">
        <v>76</v>
      </c>
      <c r="B80" s="11" t="s">
        <v>87</v>
      </c>
      <c r="C80" s="7" t="s">
        <v>129</v>
      </c>
      <c r="D80" s="30"/>
      <c r="E80" s="30"/>
      <c r="F80" s="30"/>
      <c r="G80" s="30"/>
      <c r="H80" s="30"/>
      <c r="I80" s="30"/>
      <c r="J80" s="30"/>
      <c r="K80" s="30"/>
      <c r="L80" s="30"/>
      <c r="M80" s="30"/>
      <c r="N80" s="30"/>
      <c r="O80" s="30"/>
      <c r="P80" s="30"/>
      <c r="Q80" s="52">
        <v>0</v>
      </c>
      <c r="R80" s="30">
        <f t="shared" si="2"/>
        <v>0</v>
      </c>
      <c r="S80" s="57" t="e">
        <f t="shared" si="3"/>
        <v>#DIV/0!</v>
      </c>
      <c r="T80" s="134"/>
      <c r="U80" s="114"/>
      <c r="V80" s="115"/>
    </row>
    <row r="81" spans="1:22" x14ac:dyDescent="0.2">
      <c r="A81" s="5">
        <v>77</v>
      </c>
      <c r="B81" s="11" t="s">
        <v>130</v>
      </c>
      <c r="C81" s="7" t="s">
        <v>131</v>
      </c>
      <c r="D81" s="30"/>
      <c r="E81" s="30"/>
      <c r="F81" s="30"/>
      <c r="G81" s="30"/>
      <c r="H81" s="30"/>
      <c r="I81" s="30"/>
      <c r="J81" s="30"/>
      <c r="K81" s="30"/>
      <c r="L81" s="30"/>
      <c r="M81" s="30"/>
      <c r="N81" s="30"/>
      <c r="O81" s="30"/>
      <c r="P81" s="30"/>
      <c r="Q81" s="52">
        <v>0</v>
      </c>
      <c r="R81" s="30">
        <f t="shared" si="2"/>
        <v>0</v>
      </c>
      <c r="S81" s="57" t="e">
        <f t="shared" si="3"/>
        <v>#DIV/0!</v>
      </c>
      <c r="T81" s="134"/>
      <c r="U81" s="114"/>
      <c r="V81" s="115"/>
    </row>
    <row r="82" spans="1:22" x14ac:dyDescent="0.2">
      <c r="A82" s="5">
        <v>78</v>
      </c>
      <c r="B82" s="11" t="s">
        <v>132</v>
      </c>
      <c r="C82" s="7" t="s">
        <v>131</v>
      </c>
      <c r="D82" s="30"/>
      <c r="E82" s="30"/>
      <c r="F82" s="30"/>
      <c r="G82" s="30"/>
      <c r="H82" s="30"/>
      <c r="I82" s="30"/>
      <c r="J82" s="30"/>
      <c r="K82" s="30">
        <v>19</v>
      </c>
      <c r="L82" s="30"/>
      <c r="M82" s="30"/>
      <c r="N82" s="30"/>
      <c r="O82" s="30"/>
      <c r="P82" s="30"/>
      <c r="Q82" s="52">
        <v>1</v>
      </c>
      <c r="R82" s="30">
        <f t="shared" si="2"/>
        <v>19</v>
      </c>
      <c r="S82" s="57">
        <f t="shared" si="3"/>
        <v>19</v>
      </c>
      <c r="T82" s="134"/>
      <c r="U82" s="114"/>
      <c r="V82" s="115"/>
    </row>
    <row r="83" spans="1:22" x14ac:dyDescent="0.2">
      <c r="A83" s="5">
        <v>79</v>
      </c>
      <c r="B83" s="11" t="s">
        <v>133</v>
      </c>
      <c r="C83" s="7" t="s">
        <v>134</v>
      </c>
      <c r="D83" s="30"/>
      <c r="E83" s="30"/>
      <c r="F83" s="30"/>
      <c r="G83" s="30"/>
      <c r="H83" s="30"/>
      <c r="I83" s="30"/>
      <c r="J83" s="30"/>
      <c r="K83" s="30"/>
      <c r="L83" s="30"/>
      <c r="M83" s="30"/>
      <c r="N83" s="30"/>
      <c r="O83" s="30"/>
      <c r="P83" s="30"/>
      <c r="Q83" s="52">
        <v>0</v>
      </c>
      <c r="R83" s="30">
        <f t="shared" si="2"/>
        <v>0</v>
      </c>
      <c r="S83" s="57" t="e">
        <f t="shared" si="3"/>
        <v>#DIV/0!</v>
      </c>
      <c r="T83" s="134"/>
      <c r="U83" s="114"/>
      <c r="V83" s="115"/>
    </row>
    <row r="84" spans="1:22" x14ac:dyDescent="0.2">
      <c r="A84" s="5">
        <v>80</v>
      </c>
      <c r="B84" s="11" t="s">
        <v>135</v>
      </c>
      <c r="C84" s="7" t="s">
        <v>136</v>
      </c>
      <c r="D84" s="30"/>
      <c r="E84" s="30"/>
      <c r="F84" s="30"/>
      <c r="G84" s="30"/>
      <c r="H84" s="30"/>
      <c r="I84" s="30"/>
      <c r="J84" s="30"/>
      <c r="K84" s="30"/>
      <c r="L84" s="30"/>
      <c r="M84" s="30"/>
      <c r="N84" s="30"/>
      <c r="O84" s="30"/>
      <c r="P84" s="30"/>
      <c r="Q84" s="52">
        <v>0</v>
      </c>
      <c r="R84" s="30">
        <f t="shared" si="2"/>
        <v>0</v>
      </c>
      <c r="S84" s="57" t="e">
        <f t="shared" si="3"/>
        <v>#DIV/0!</v>
      </c>
      <c r="T84" s="134"/>
      <c r="U84" s="114"/>
      <c r="V84" s="115"/>
    </row>
    <row r="85" spans="1:22" x14ac:dyDescent="0.2">
      <c r="A85" s="5">
        <v>81</v>
      </c>
      <c r="B85" s="11" t="s">
        <v>137</v>
      </c>
      <c r="C85" s="7" t="s">
        <v>138</v>
      </c>
      <c r="D85" s="30"/>
      <c r="E85" s="30"/>
      <c r="F85" s="30"/>
      <c r="G85" s="30"/>
      <c r="H85" s="30"/>
      <c r="I85" s="30"/>
      <c r="J85" s="30"/>
      <c r="K85" s="30"/>
      <c r="L85" s="30"/>
      <c r="M85" s="30"/>
      <c r="N85" s="30"/>
      <c r="O85" s="30"/>
      <c r="P85" s="30"/>
      <c r="Q85" s="52">
        <v>0</v>
      </c>
      <c r="R85" s="30">
        <f t="shared" si="2"/>
        <v>0</v>
      </c>
      <c r="S85" s="57" t="e">
        <f t="shared" si="3"/>
        <v>#DIV/0!</v>
      </c>
      <c r="T85" s="134"/>
      <c r="U85" s="114"/>
      <c r="V85" s="115"/>
    </row>
    <row r="86" spans="1:22" x14ac:dyDescent="0.2">
      <c r="A86" s="5">
        <v>82</v>
      </c>
      <c r="B86" s="11" t="s">
        <v>139</v>
      </c>
      <c r="C86" s="7" t="s">
        <v>140</v>
      </c>
      <c r="D86" s="30"/>
      <c r="E86" s="30"/>
      <c r="F86" s="30"/>
      <c r="G86" s="30"/>
      <c r="H86" s="30"/>
      <c r="I86" s="30"/>
      <c r="J86" s="30"/>
      <c r="K86" s="30"/>
      <c r="L86" s="30"/>
      <c r="M86" s="30"/>
      <c r="N86" s="30"/>
      <c r="O86" s="30">
        <v>16</v>
      </c>
      <c r="P86" s="30">
        <v>18</v>
      </c>
      <c r="Q86" s="52">
        <v>2</v>
      </c>
      <c r="R86" s="30">
        <f t="shared" si="2"/>
        <v>34</v>
      </c>
      <c r="S86" s="57">
        <f t="shared" si="3"/>
        <v>17</v>
      </c>
      <c r="T86" s="134"/>
      <c r="U86" s="114"/>
      <c r="V86" s="115"/>
    </row>
    <row r="87" spans="1:22" x14ac:dyDescent="0.2">
      <c r="A87" s="5">
        <v>83</v>
      </c>
      <c r="B87" s="11" t="s">
        <v>56</v>
      </c>
      <c r="C87" s="7" t="s">
        <v>141</v>
      </c>
      <c r="D87" s="30"/>
      <c r="E87" s="30"/>
      <c r="F87" s="30"/>
      <c r="G87" s="30"/>
      <c r="H87" s="30"/>
      <c r="I87" s="30"/>
      <c r="J87" s="30"/>
      <c r="K87" s="30"/>
      <c r="L87" s="30"/>
      <c r="M87" s="30"/>
      <c r="N87" s="30"/>
      <c r="O87" s="30"/>
      <c r="P87" s="30"/>
      <c r="Q87" s="52">
        <v>0</v>
      </c>
      <c r="R87" s="30">
        <f t="shared" si="2"/>
        <v>0</v>
      </c>
      <c r="S87" s="57" t="e">
        <f t="shared" si="3"/>
        <v>#DIV/0!</v>
      </c>
      <c r="T87" s="134"/>
      <c r="U87" s="114"/>
      <c r="V87" s="115"/>
    </row>
    <row r="88" spans="1:22" x14ac:dyDescent="0.2">
      <c r="A88" s="5">
        <v>84</v>
      </c>
      <c r="B88" s="11" t="s">
        <v>43</v>
      </c>
      <c r="C88" s="6" t="s">
        <v>142</v>
      </c>
      <c r="D88" s="30"/>
      <c r="E88" s="30"/>
      <c r="F88" s="30"/>
      <c r="G88" s="30"/>
      <c r="H88" s="30"/>
      <c r="I88" s="30"/>
      <c r="J88" s="30"/>
      <c r="K88" s="30"/>
      <c r="L88" s="30"/>
      <c r="M88" s="30"/>
      <c r="N88" s="30"/>
      <c r="O88" s="30"/>
      <c r="P88" s="30"/>
      <c r="Q88" s="52">
        <v>0</v>
      </c>
      <c r="R88" s="30">
        <f t="shared" si="2"/>
        <v>0</v>
      </c>
      <c r="S88" s="57" t="e">
        <f t="shared" si="3"/>
        <v>#DIV/0!</v>
      </c>
      <c r="T88" s="134"/>
      <c r="U88" s="114"/>
      <c r="V88" s="115"/>
    </row>
    <row r="89" spans="1:22" x14ac:dyDescent="0.2">
      <c r="A89" s="5">
        <v>85</v>
      </c>
      <c r="B89" s="11" t="s">
        <v>143</v>
      </c>
      <c r="C89" s="6" t="s">
        <v>144</v>
      </c>
      <c r="D89" s="30"/>
      <c r="E89" s="30"/>
      <c r="F89" s="30"/>
      <c r="G89" s="30"/>
      <c r="H89" s="30"/>
      <c r="I89" s="30"/>
      <c r="J89" s="30"/>
      <c r="K89" s="30"/>
      <c r="L89" s="30"/>
      <c r="M89" s="30"/>
      <c r="N89" s="30"/>
      <c r="O89" s="30">
        <v>0</v>
      </c>
      <c r="P89" s="30"/>
      <c r="Q89" s="52">
        <v>1</v>
      </c>
      <c r="R89" s="30">
        <f t="shared" si="2"/>
        <v>0</v>
      </c>
      <c r="S89" s="57">
        <f t="shared" si="3"/>
        <v>0</v>
      </c>
      <c r="T89" s="134"/>
      <c r="U89" s="114"/>
      <c r="V89" s="115"/>
    </row>
    <row r="90" spans="1:22" x14ac:dyDescent="0.2">
      <c r="A90" s="5">
        <v>86</v>
      </c>
      <c r="B90" s="11" t="s">
        <v>145</v>
      </c>
      <c r="C90" s="6" t="s">
        <v>146</v>
      </c>
      <c r="D90" s="30"/>
      <c r="E90" s="30"/>
      <c r="F90" s="30"/>
      <c r="G90" s="30"/>
      <c r="H90" s="30"/>
      <c r="I90" s="30"/>
      <c r="J90" s="30"/>
      <c r="K90" s="30"/>
      <c r="L90" s="30"/>
      <c r="M90" s="30"/>
      <c r="N90" s="30"/>
      <c r="O90" s="30"/>
      <c r="P90" s="30"/>
      <c r="Q90" s="52">
        <v>0</v>
      </c>
      <c r="R90" s="30">
        <f t="shared" si="2"/>
        <v>0</v>
      </c>
      <c r="S90" s="57" t="e">
        <f t="shared" si="3"/>
        <v>#DIV/0!</v>
      </c>
      <c r="T90" s="134"/>
      <c r="U90" s="114"/>
      <c r="V90" s="115"/>
    </row>
    <row r="91" spans="1:22" x14ac:dyDescent="0.2">
      <c r="A91" s="5">
        <v>87</v>
      </c>
      <c r="B91" s="11" t="s">
        <v>121</v>
      </c>
      <c r="C91" s="6" t="s">
        <v>147</v>
      </c>
      <c r="D91" s="30"/>
      <c r="E91" s="30"/>
      <c r="F91" s="30"/>
      <c r="G91" s="30"/>
      <c r="H91" s="30"/>
      <c r="I91" s="30"/>
      <c r="J91" s="30"/>
      <c r="K91" s="30"/>
      <c r="L91" s="30"/>
      <c r="M91" s="30"/>
      <c r="N91" s="30"/>
      <c r="O91" s="30"/>
      <c r="P91" s="30"/>
      <c r="Q91" s="52">
        <v>0</v>
      </c>
      <c r="R91" s="30">
        <f t="shared" si="2"/>
        <v>0</v>
      </c>
      <c r="S91" s="57" t="e">
        <f t="shared" si="3"/>
        <v>#DIV/0!</v>
      </c>
      <c r="T91" s="134"/>
      <c r="U91" s="114"/>
      <c r="V91" s="115"/>
    </row>
    <row r="92" spans="1:22" x14ac:dyDescent="0.2">
      <c r="A92" s="5">
        <v>88</v>
      </c>
      <c r="B92" s="11" t="s">
        <v>17</v>
      </c>
      <c r="C92" s="6" t="s">
        <v>148</v>
      </c>
      <c r="D92" s="30"/>
      <c r="E92" s="30"/>
      <c r="F92" s="30"/>
      <c r="G92" s="30"/>
      <c r="H92" s="30"/>
      <c r="I92" s="30"/>
      <c r="J92" s="30"/>
      <c r="K92" s="30"/>
      <c r="L92" s="30"/>
      <c r="M92" s="30"/>
      <c r="N92" s="30"/>
      <c r="O92" s="30"/>
      <c r="P92" s="30"/>
      <c r="Q92" s="52">
        <v>0</v>
      </c>
      <c r="R92" s="30">
        <f t="shared" si="2"/>
        <v>0</v>
      </c>
      <c r="S92" s="57" t="e">
        <f t="shared" si="3"/>
        <v>#DIV/0!</v>
      </c>
      <c r="T92" s="134"/>
      <c r="U92" s="114"/>
      <c r="V92" s="115"/>
    </row>
    <row r="93" spans="1:22" x14ac:dyDescent="0.2">
      <c r="A93" s="5">
        <v>89</v>
      </c>
      <c r="B93" s="11" t="s">
        <v>149</v>
      </c>
      <c r="C93" s="6" t="s">
        <v>150</v>
      </c>
      <c r="D93" s="30"/>
      <c r="E93" s="30"/>
      <c r="F93" s="30"/>
      <c r="G93" s="30"/>
      <c r="H93" s="30"/>
      <c r="I93" s="30"/>
      <c r="J93" s="30"/>
      <c r="K93" s="30"/>
      <c r="L93" s="30"/>
      <c r="M93" s="30"/>
      <c r="N93" s="30"/>
      <c r="O93" s="30"/>
      <c r="P93" s="30"/>
      <c r="Q93" s="52">
        <v>0</v>
      </c>
      <c r="R93" s="30">
        <f t="shared" si="2"/>
        <v>0</v>
      </c>
      <c r="S93" s="57" t="e">
        <f t="shared" si="3"/>
        <v>#DIV/0!</v>
      </c>
      <c r="T93" s="134"/>
      <c r="U93" s="114"/>
      <c r="V93" s="115"/>
    </row>
    <row r="94" spans="1:22" x14ac:dyDescent="0.2">
      <c r="A94" s="5">
        <v>90</v>
      </c>
      <c r="B94" s="11" t="s">
        <v>151</v>
      </c>
      <c r="C94" s="6" t="s">
        <v>106</v>
      </c>
      <c r="D94" s="30"/>
      <c r="E94" s="30"/>
      <c r="F94" s="30"/>
      <c r="G94" s="30"/>
      <c r="H94" s="30"/>
      <c r="I94" s="30"/>
      <c r="J94" s="30"/>
      <c r="K94" s="30"/>
      <c r="L94" s="30"/>
      <c r="M94" s="30"/>
      <c r="N94" s="30"/>
      <c r="O94" s="30"/>
      <c r="P94" s="30"/>
      <c r="Q94" s="52">
        <v>0</v>
      </c>
      <c r="R94" s="30">
        <f t="shared" si="2"/>
        <v>0</v>
      </c>
      <c r="S94" s="57" t="e">
        <f t="shared" si="3"/>
        <v>#DIV/0!</v>
      </c>
      <c r="T94" s="134"/>
      <c r="U94" s="114"/>
      <c r="V94" s="115"/>
    </row>
    <row r="95" spans="1:22" x14ac:dyDescent="0.2">
      <c r="A95" s="5">
        <v>91</v>
      </c>
      <c r="B95" s="11" t="s">
        <v>152</v>
      </c>
      <c r="C95" s="6" t="s">
        <v>153</v>
      </c>
      <c r="D95" s="30"/>
      <c r="E95" s="30"/>
      <c r="F95" s="30"/>
      <c r="G95" s="30"/>
      <c r="H95" s="30"/>
      <c r="I95" s="30"/>
      <c r="J95" s="30"/>
      <c r="K95" s="30"/>
      <c r="L95" s="30"/>
      <c r="M95" s="30"/>
      <c r="N95" s="30"/>
      <c r="O95" s="30"/>
      <c r="P95" s="30"/>
      <c r="Q95" s="52">
        <v>0</v>
      </c>
      <c r="R95" s="30">
        <f t="shared" si="2"/>
        <v>0</v>
      </c>
      <c r="S95" s="57" t="e">
        <f t="shared" si="3"/>
        <v>#DIV/0!</v>
      </c>
      <c r="T95" s="134"/>
      <c r="U95" s="114"/>
      <c r="V95" s="115"/>
    </row>
    <row r="96" spans="1:22" x14ac:dyDescent="0.2">
      <c r="A96" s="5">
        <v>92</v>
      </c>
      <c r="B96" s="11" t="s">
        <v>154</v>
      </c>
      <c r="C96" s="6" t="s">
        <v>155</v>
      </c>
      <c r="D96" s="30"/>
      <c r="E96" s="30"/>
      <c r="F96" s="30"/>
      <c r="G96" s="30"/>
      <c r="H96" s="30"/>
      <c r="I96" s="30"/>
      <c r="J96" s="30"/>
      <c r="K96" s="30"/>
      <c r="L96" s="30"/>
      <c r="M96" s="30"/>
      <c r="N96" s="30"/>
      <c r="O96" s="30"/>
      <c r="P96" s="30"/>
      <c r="Q96" s="52">
        <v>0</v>
      </c>
      <c r="R96" s="30">
        <f t="shared" si="2"/>
        <v>0</v>
      </c>
      <c r="S96" s="57" t="e">
        <f t="shared" si="3"/>
        <v>#DIV/0!</v>
      </c>
      <c r="T96" s="134"/>
      <c r="U96" s="114"/>
      <c r="V96" s="115"/>
    </row>
    <row r="97" spans="1:22" x14ac:dyDescent="0.2">
      <c r="A97" s="5">
        <v>93</v>
      </c>
      <c r="B97" s="11" t="s">
        <v>109</v>
      </c>
      <c r="C97" s="6" t="s">
        <v>156</v>
      </c>
      <c r="D97" s="30"/>
      <c r="E97" s="30"/>
      <c r="F97" s="30"/>
      <c r="G97" s="30"/>
      <c r="H97" s="30"/>
      <c r="I97" s="30"/>
      <c r="J97" s="30"/>
      <c r="K97" s="30"/>
      <c r="L97" s="30"/>
      <c r="M97" s="30"/>
      <c r="N97" s="30"/>
      <c r="O97" s="30"/>
      <c r="P97" s="30"/>
      <c r="Q97" s="52">
        <v>0</v>
      </c>
      <c r="R97" s="30">
        <f t="shared" si="2"/>
        <v>0</v>
      </c>
      <c r="S97" s="57" t="e">
        <f t="shared" si="3"/>
        <v>#DIV/0!</v>
      </c>
      <c r="T97" s="134"/>
      <c r="U97" s="114"/>
      <c r="V97" s="115"/>
    </row>
    <row r="98" spans="1:22" x14ac:dyDescent="0.2">
      <c r="A98" s="5">
        <v>94</v>
      </c>
      <c r="B98" s="11" t="s">
        <v>157</v>
      </c>
      <c r="C98" s="6" t="s">
        <v>158</v>
      </c>
      <c r="D98" s="30"/>
      <c r="E98" s="30"/>
      <c r="F98" s="30"/>
      <c r="G98" s="30"/>
      <c r="H98" s="30"/>
      <c r="I98" s="30"/>
      <c r="J98" s="30"/>
      <c r="K98" s="30"/>
      <c r="L98" s="30"/>
      <c r="M98" s="30"/>
      <c r="N98" s="30"/>
      <c r="O98" s="30"/>
      <c r="P98" s="30"/>
      <c r="Q98" s="52">
        <v>0</v>
      </c>
      <c r="R98" s="30">
        <f t="shared" si="2"/>
        <v>0</v>
      </c>
      <c r="S98" s="57" t="e">
        <f t="shared" si="3"/>
        <v>#DIV/0!</v>
      </c>
      <c r="T98" s="134"/>
      <c r="U98" s="114"/>
      <c r="V98" s="115"/>
    </row>
    <row r="99" spans="1:22" x14ac:dyDescent="0.2">
      <c r="A99" s="5">
        <v>95</v>
      </c>
      <c r="B99" s="11" t="s">
        <v>159</v>
      </c>
      <c r="C99" s="6" t="s">
        <v>158</v>
      </c>
      <c r="D99" s="30"/>
      <c r="E99" s="30"/>
      <c r="F99" s="30"/>
      <c r="G99" s="30"/>
      <c r="H99" s="30"/>
      <c r="I99" s="30"/>
      <c r="J99" s="30"/>
      <c r="K99" s="30"/>
      <c r="L99" s="30"/>
      <c r="M99" s="30"/>
      <c r="N99" s="30"/>
      <c r="O99" s="30"/>
      <c r="P99" s="30"/>
      <c r="Q99" s="52">
        <v>0</v>
      </c>
      <c r="R99" s="30">
        <f t="shared" si="2"/>
        <v>0</v>
      </c>
      <c r="S99" s="57" t="e">
        <f t="shared" si="3"/>
        <v>#DIV/0!</v>
      </c>
      <c r="T99" s="134"/>
      <c r="U99" s="114"/>
      <c r="V99" s="115"/>
    </row>
    <row r="100" spans="1:22" x14ac:dyDescent="0.2">
      <c r="A100" s="5">
        <v>96</v>
      </c>
      <c r="B100" s="11" t="s">
        <v>160</v>
      </c>
      <c r="C100" s="6" t="s">
        <v>161</v>
      </c>
      <c r="D100" s="30"/>
      <c r="E100" s="30"/>
      <c r="F100" s="30"/>
      <c r="G100" s="30"/>
      <c r="H100" s="30"/>
      <c r="I100" s="30"/>
      <c r="J100" s="30"/>
      <c r="K100" s="30"/>
      <c r="L100" s="30"/>
      <c r="M100" s="30"/>
      <c r="N100" s="30"/>
      <c r="O100" s="30"/>
      <c r="P100" s="30"/>
      <c r="Q100" s="52">
        <v>0</v>
      </c>
      <c r="R100" s="30">
        <f t="shared" si="2"/>
        <v>0</v>
      </c>
      <c r="S100" s="57" t="e">
        <f t="shared" si="3"/>
        <v>#DIV/0!</v>
      </c>
      <c r="T100" s="134"/>
      <c r="U100" s="114"/>
      <c r="V100" s="115"/>
    </row>
    <row r="101" spans="1:22" x14ac:dyDescent="0.2">
      <c r="A101" s="5">
        <v>97</v>
      </c>
      <c r="B101" s="11" t="s">
        <v>162</v>
      </c>
      <c r="C101" s="6" t="s">
        <v>161</v>
      </c>
      <c r="D101" s="30"/>
      <c r="E101" s="30"/>
      <c r="F101" s="22">
        <v>34</v>
      </c>
      <c r="G101" s="22">
        <v>32</v>
      </c>
      <c r="H101" s="30"/>
      <c r="I101" s="30"/>
      <c r="J101" s="30"/>
      <c r="K101" s="30"/>
      <c r="L101" s="30"/>
      <c r="M101" s="30"/>
      <c r="N101" s="30"/>
      <c r="O101" s="30"/>
      <c r="P101" s="30"/>
      <c r="Q101" s="52">
        <v>2</v>
      </c>
      <c r="R101" s="30">
        <f t="shared" si="2"/>
        <v>66</v>
      </c>
      <c r="S101" s="57">
        <f t="shared" si="3"/>
        <v>33</v>
      </c>
      <c r="T101" s="134">
        <v>2</v>
      </c>
      <c r="U101" s="114"/>
      <c r="V101" s="115"/>
    </row>
    <row r="102" spans="1:22" x14ac:dyDescent="0.2">
      <c r="A102" s="5">
        <v>98</v>
      </c>
      <c r="B102" s="11" t="s">
        <v>163</v>
      </c>
      <c r="C102" s="6" t="s">
        <v>164</v>
      </c>
      <c r="D102" s="30"/>
      <c r="E102" s="30"/>
      <c r="F102" s="30"/>
      <c r="G102" s="30"/>
      <c r="H102" s="30"/>
      <c r="I102" s="30"/>
      <c r="J102" s="30"/>
      <c r="K102" s="30"/>
      <c r="L102" s="30"/>
      <c r="M102" s="30"/>
      <c r="N102" s="30"/>
      <c r="O102" s="30"/>
      <c r="P102" s="30"/>
      <c r="Q102" s="52">
        <v>0</v>
      </c>
      <c r="R102" s="30">
        <f t="shared" si="2"/>
        <v>0</v>
      </c>
      <c r="S102" s="57" t="e">
        <f t="shared" si="3"/>
        <v>#DIV/0!</v>
      </c>
      <c r="T102" s="134"/>
      <c r="U102" s="114"/>
      <c r="V102" s="115"/>
    </row>
    <row r="103" spans="1:22" x14ac:dyDescent="0.2">
      <c r="A103" s="5">
        <v>99</v>
      </c>
      <c r="B103" s="11" t="s">
        <v>165</v>
      </c>
      <c r="C103" s="6" t="s">
        <v>164</v>
      </c>
      <c r="D103" s="30"/>
      <c r="E103" s="30"/>
      <c r="F103" s="30"/>
      <c r="G103" s="30"/>
      <c r="H103" s="30"/>
      <c r="I103" s="30"/>
      <c r="J103" s="30"/>
      <c r="K103" s="30"/>
      <c r="L103" s="30"/>
      <c r="M103" s="30"/>
      <c r="N103" s="30"/>
      <c r="O103" s="30"/>
      <c r="P103" s="30"/>
      <c r="Q103" s="52">
        <v>0</v>
      </c>
      <c r="R103" s="30">
        <f t="shared" si="2"/>
        <v>0</v>
      </c>
      <c r="S103" s="57" t="e">
        <f t="shared" si="3"/>
        <v>#DIV/0!</v>
      </c>
      <c r="T103" s="134"/>
      <c r="U103" s="114"/>
      <c r="V103" s="115"/>
    </row>
    <row r="104" spans="1:22" x14ac:dyDescent="0.2">
      <c r="A104" s="5">
        <v>100</v>
      </c>
      <c r="B104" s="11" t="s">
        <v>166</v>
      </c>
      <c r="C104" s="6"/>
      <c r="D104" s="30"/>
      <c r="E104" s="30"/>
      <c r="F104" s="30"/>
      <c r="G104" s="30"/>
      <c r="H104" s="30"/>
      <c r="I104" s="30"/>
      <c r="J104" s="30"/>
      <c r="K104" s="30"/>
      <c r="L104" s="30"/>
      <c r="M104" s="30"/>
      <c r="N104" s="30"/>
      <c r="O104" s="30"/>
      <c r="P104" s="30"/>
      <c r="Q104" s="52">
        <v>0</v>
      </c>
      <c r="R104" s="30">
        <f t="shared" si="2"/>
        <v>0</v>
      </c>
      <c r="S104" s="57" t="e">
        <f t="shared" si="3"/>
        <v>#DIV/0!</v>
      </c>
      <c r="T104" s="134"/>
      <c r="U104" s="114"/>
      <c r="V104" s="115"/>
    </row>
    <row r="105" spans="1:22" x14ac:dyDescent="0.2">
      <c r="A105" s="5">
        <v>101</v>
      </c>
      <c r="B105" s="11" t="s">
        <v>167</v>
      </c>
      <c r="C105" s="6" t="s">
        <v>168</v>
      </c>
      <c r="D105" s="30"/>
      <c r="E105" s="30"/>
      <c r="F105" s="30"/>
      <c r="G105" s="30"/>
      <c r="H105" s="30"/>
      <c r="I105" s="30"/>
      <c r="J105" s="30"/>
      <c r="K105" s="30"/>
      <c r="L105" s="30"/>
      <c r="M105" s="30"/>
      <c r="N105" s="30"/>
      <c r="O105" s="30"/>
      <c r="P105" s="30"/>
      <c r="Q105" s="52">
        <v>0</v>
      </c>
      <c r="R105" s="30">
        <f t="shared" si="2"/>
        <v>0</v>
      </c>
      <c r="S105" s="57" t="e">
        <f t="shared" si="3"/>
        <v>#DIV/0!</v>
      </c>
      <c r="T105" s="134"/>
      <c r="U105" s="114"/>
      <c r="V105" s="115"/>
    </row>
    <row r="106" spans="1:22" x14ac:dyDescent="0.2">
      <c r="A106" s="5">
        <v>102</v>
      </c>
      <c r="B106" s="11" t="s">
        <v>169</v>
      </c>
      <c r="C106" s="6" t="s">
        <v>170</v>
      </c>
      <c r="D106" s="30"/>
      <c r="E106" s="30"/>
      <c r="F106" s="30"/>
      <c r="G106" s="30"/>
      <c r="H106" s="30"/>
      <c r="I106" s="30"/>
      <c r="J106" s="30"/>
      <c r="K106" s="30"/>
      <c r="L106" s="30"/>
      <c r="M106" s="30"/>
      <c r="N106" s="30"/>
      <c r="O106" s="30"/>
      <c r="P106" s="30"/>
      <c r="Q106" s="52">
        <v>0</v>
      </c>
      <c r="R106" s="30">
        <f t="shared" si="2"/>
        <v>0</v>
      </c>
      <c r="S106" s="57" t="e">
        <f t="shared" si="3"/>
        <v>#DIV/0!</v>
      </c>
      <c r="T106" s="134"/>
      <c r="U106" s="114"/>
      <c r="V106" s="115"/>
    </row>
    <row r="107" spans="1:22" x14ac:dyDescent="0.2">
      <c r="A107" s="5">
        <v>103</v>
      </c>
      <c r="B107" s="11" t="s">
        <v>135</v>
      </c>
      <c r="C107" s="6" t="s">
        <v>170</v>
      </c>
      <c r="D107" s="30"/>
      <c r="E107" s="30"/>
      <c r="F107" s="30"/>
      <c r="G107" s="30"/>
      <c r="H107" s="30"/>
      <c r="I107" s="30"/>
      <c r="J107" s="30"/>
      <c r="K107" s="30"/>
      <c r="L107" s="30"/>
      <c r="M107" s="30"/>
      <c r="N107" s="30"/>
      <c r="O107" s="30"/>
      <c r="P107" s="30"/>
      <c r="Q107" s="52">
        <v>0</v>
      </c>
      <c r="R107" s="30">
        <f t="shared" si="2"/>
        <v>0</v>
      </c>
      <c r="S107" s="57" t="e">
        <f t="shared" si="3"/>
        <v>#DIV/0!</v>
      </c>
      <c r="T107" s="134"/>
      <c r="U107" s="114"/>
      <c r="V107" s="115"/>
    </row>
    <row r="108" spans="1:22" x14ac:dyDescent="0.2">
      <c r="A108" s="5">
        <v>104</v>
      </c>
      <c r="B108" s="11" t="s">
        <v>171</v>
      </c>
      <c r="C108" s="6" t="s">
        <v>172</v>
      </c>
      <c r="D108" s="30"/>
      <c r="E108" s="30"/>
      <c r="F108" s="30"/>
      <c r="G108" s="30"/>
      <c r="H108" s="30"/>
      <c r="I108" s="30"/>
      <c r="J108" s="30"/>
      <c r="K108" s="30"/>
      <c r="L108" s="30"/>
      <c r="M108" s="30"/>
      <c r="N108" s="30"/>
      <c r="O108" s="30"/>
      <c r="P108" s="30"/>
      <c r="Q108" s="52">
        <v>0</v>
      </c>
      <c r="R108" s="30">
        <f t="shared" si="2"/>
        <v>0</v>
      </c>
      <c r="S108" s="57" t="e">
        <f t="shared" si="3"/>
        <v>#DIV/0!</v>
      </c>
      <c r="T108" s="134"/>
      <c r="U108" s="114"/>
      <c r="V108" s="115"/>
    </row>
    <row r="109" spans="1:22" x14ac:dyDescent="0.2">
      <c r="A109" s="5">
        <v>105</v>
      </c>
      <c r="B109" s="11" t="s">
        <v>343</v>
      </c>
      <c r="C109" s="6" t="s">
        <v>174</v>
      </c>
      <c r="D109" s="30"/>
      <c r="E109" s="30"/>
      <c r="F109" s="30"/>
      <c r="G109" s="30"/>
      <c r="H109" s="30"/>
      <c r="I109" s="30"/>
      <c r="J109" s="30"/>
      <c r="K109" s="30"/>
      <c r="L109" s="30"/>
      <c r="M109" s="30"/>
      <c r="N109" s="30"/>
      <c r="O109" s="30"/>
      <c r="P109" s="30"/>
      <c r="Q109" s="52">
        <v>0</v>
      </c>
      <c r="R109" s="30">
        <f t="shared" si="2"/>
        <v>0</v>
      </c>
      <c r="S109" s="57" t="e">
        <f t="shared" si="3"/>
        <v>#DIV/0!</v>
      </c>
      <c r="T109" s="134"/>
      <c r="U109" s="114"/>
      <c r="V109" s="115"/>
    </row>
    <row r="110" spans="1:22" x14ac:dyDescent="0.2">
      <c r="A110" s="5">
        <v>106</v>
      </c>
      <c r="B110" s="11" t="s">
        <v>178</v>
      </c>
      <c r="C110" s="6" t="s">
        <v>174</v>
      </c>
      <c r="D110" s="30"/>
      <c r="E110" s="30"/>
      <c r="F110" s="30"/>
      <c r="G110" s="30"/>
      <c r="H110" s="30"/>
      <c r="I110" s="30"/>
      <c r="J110" s="30"/>
      <c r="K110" s="30"/>
      <c r="L110" s="30"/>
      <c r="M110" s="30"/>
      <c r="N110" s="30"/>
      <c r="O110" s="30"/>
      <c r="P110" s="30"/>
      <c r="Q110" s="52">
        <v>0</v>
      </c>
      <c r="R110" s="30">
        <f t="shared" si="2"/>
        <v>0</v>
      </c>
      <c r="S110" s="57" t="e">
        <f t="shared" si="3"/>
        <v>#DIV/0!</v>
      </c>
      <c r="T110" s="134"/>
      <c r="U110" s="114"/>
      <c r="V110" s="115"/>
    </row>
    <row r="111" spans="1:22" x14ac:dyDescent="0.2">
      <c r="A111" s="5">
        <v>107</v>
      </c>
      <c r="B111" s="11" t="s">
        <v>175</v>
      </c>
      <c r="C111" s="6" t="s">
        <v>174</v>
      </c>
      <c r="D111" s="30"/>
      <c r="E111" s="30"/>
      <c r="F111" s="30"/>
      <c r="G111" s="30"/>
      <c r="H111" s="30"/>
      <c r="I111" s="30"/>
      <c r="J111" s="30"/>
      <c r="K111" s="30"/>
      <c r="L111" s="30"/>
      <c r="M111" s="30"/>
      <c r="N111" s="30"/>
      <c r="O111" s="30"/>
      <c r="P111" s="30"/>
      <c r="Q111" s="52">
        <v>0</v>
      </c>
      <c r="R111" s="30">
        <f t="shared" si="2"/>
        <v>0</v>
      </c>
      <c r="S111" s="57" t="e">
        <f t="shared" si="3"/>
        <v>#DIV/0!</v>
      </c>
      <c r="T111" s="134"/>
      <c r="U111" s="114"/>
      <c r="V111" s="115"/>
    </row>
    <row r="112" spans="1:22" x14ac:dyDescent="0.2">
      <c r="A112" s="5">
        <v>108</v>
      </c>
      <c r="B112" s="11" t="s">
        <v>176</v>
      </c>
      <c r="C112" s="6" t="s">
        <v>177</v>
      </c>
      <c r="D112" s="30"/>
      <c r="E112" s="30"/>
      <c r="F112" s="30"/>
      <c r="G112" s="30"/>
      <c r="H112" s="30"/>
      <c r="I112" s="30"/>
      <c r="J112" s="30"/>
      <c r="K112" s="30"/>
      <c r="L112" s="30"/>
      <c r="M112" s="30"/>
      <c r="N112" s="30" t="s">
        <v>94</v>
      </c>
      <c r="O112" s="30"/>
      <c r="P112" s="30"/>
      <c r="Q112" s="52">
        <v>0</v>
      </c>
      <c r="R112" s="30">
        <f t="shared" si="2"/>
        <v>0</v>
      </c>
      <c r="S112" s="57" t="e">
        <f t="shared" si="3"/>
        <v>#DIV/0!</v>
      </c>
      <c r="T112" s="134"/>
      <c r="U112" s="114"/>
      <c r="V112" s="115"/>
    </row>
    <row r="113" spans="1:22" x14ac:dyDescent="0.2">
      <c r="A113" s="5">
        <v>109</v>
      </c>
      <c r="B113" s="11" t="s">
        <v>88</v>
      </c>
      <c r="C113" s="6" t="s">
        <v>177</v>
      </c>
      <c r="D113" s="30"/>
      <c r="E113" s="30"/>
      <c r="F113" s="30"/>
      <c r="G113" s="30"/>
      <c r="H113" s="30"/>
      <c r="I113" s="30"/>
      <c r="J113" s="30"/>
      <c r="K113" s="30"/>
      <c r="L113" s="30"/>
      <c r="M113" s="30"/>
      <c r="N113" s="30" t="s">
        <v>94</v>
      </c>
      <c r="O113" s="30"/>
      <c r="P113" s="30"/>
      <c r="Q113" s="52">
        <v>0</v>
      </c>
      <c r="R113" s="30">
        <f t="shared" si="2"/>
        <v>0</v>
      </c>
      <c r="S113" s="57" t="e">
        <f t="shared" si="3"/>
        <v>#DIV/0!</v>
      </c>
      <c r="T113" s="134"/>
      <c r="U113" s="114"/>
      <c r="V113" s="115"/>
    </row>
    <row r="114" spans="1:22" x14ac:dyDescent="0.2">
      <c r="A114" s="5">
        <v>110</v>
      </c>
      <c r="B114" s="11" t="s">
        <v>179</v>
      </c>
      <c r="C114" s="6" t="s">
        <v>180</v>
      </c>
      <c r="D114" s="30"/>
      <c r="E114" s="30"/>
      <c r="F114" s="30"/>
      <c r="G114" s="30"/>
      <c r="H114" s="30"/>
      <c r="I114" s="30"/>
      <c r="J114" s="30"/>
      <c r="K114" s="30"/>
      <c r="L114" s="30"/>
      <c r="M114" s="30"/>
      <c r="N114" s="30"/>
      <c r="O114" s="30"/>
      <c r="P114" s="30"/>
      <c r="Q114" s="52">
        <v>0</v>
      </c>
      <c r="R114" s="30">
        <f t="shared" si="2"/>
        <v>0</v>
      </c>
      <c r="S114" s="57" t="e">
        <f t="shared" si="3"/>
        <v>#DIV/0!</v>
      </c>
      <c r="T114" s="134"/>
      <c r="U114" s="114"/>
      <c r="V114" s="115"/>
    </row>
    <row r="115" spans="1:22" x14ac:dyDescent="0.2">
      <c r="A115" s="5">
        <v>111</v>
      </c>
      <c r="B115" s="11" t="s">
        <v>37</v>
      </c>
      <c r="C115" s="6" t="s">
        <v>181</v>
      </c>
      <c r="D115" s="30"/>
      <c r="E115" s="30"/>
      <c r="F115" s="30"/>
      <c r="G115" s="30"/>
      <c r="H115" s="21">
        <v>26</v>
      </c>
      <c r="I115" s="30"/>
      <c r="J115" s="22">
        <v>32</v>
      </c>
      <c r="K115" s="30"/>
      <c r="L115" s="30"/>
      <c r="M115" s="30"/>
      <c r="N115" s="30"/>
      <c r="O115" s="30"/>
      <c r="P115" s="30"/>
      <c r="Q115" s="52">
        <v>2</v>
      </c>
      <c r="R115" s="30">
        <f t="shared" si="2"/>
        <v>58</v>
      </c>
      <c r="S115" s="57">
        <f t="shared" si="3"/>
        <v>29</v>
      </c>
      <c r="T115" s="134">
        <v>1</v>
      </c>
      <c r="U115" s="114">
        <v>1</v>
      </c>
      <c r="V115" s="115"/>
    </row>
    <row r="116" spans="1:22" x14ac:dyDescent="0.2">
      <c r="A116" s="5">
        <v>112</v>
      </c>
      <c r="B116" s="11" t="s">
        <v>182</v>
      </c>
      <c r="C116" s="6" t="s">
        <v>181</v>
      </c>
      <c r="D116" s="23">
        <v>24</v>
      </c>
      <c r="E116" s="30" t="s">
        <v>94</v>
      </c>
      <c r="F116" s="30">
        <v>26</v>
      </c>
      <c r="G116" s="30"/>
      <c r="H116" s="22">
        <v>33</v>
      </c>
      <c r="I116" s="21">
        <v>24</v>
      </c>
      <c r="J116" s="21">
        <v>27</v>
      </c>
      <c r="K116" s="30">
        <v>27</v>
      </c>
      <c r="L116" s="30"/>
      <c r="M116" s="30" t="s">
        <v>94</v>
      </c>
      <c r="N116" s="23">
        <v>39</v>
      </c>
      <c r="O116" s="30">
        <v>26</v>
      </c>
      <c r="P116" s="30">
        <v>25</v>
      </c>
      <c r="Q116" s="52">
        <v>9</v>
      </c>
      <c r="R116" s="30">
        <f t="shared" si="2"/>
        <v>251</v>
      </c>
      <c r="S116" s="57">
        <f t="shared" si="3"/>
        <v>27.888888888888889</v>
      </c>
      <c r="T116" s="134">
        <v>1</v>
      </c>
      <c r="U116" s="114">
        <v>2</v>
      </c>
      <c r="V116" s="115">
        <v>2</v>
      </c>
    </row>
    <row r="117" spans="1:22" x14ac:dyDescent="0.2">
      <c r="A117" s="5">
        <v>113</v>
      </c>
      <c r="B117" s="11" t="s">
        <v>183</v>
      </c>
      <c r="C117" s="6" t="s">
        <v>181</v>
      </c>
      <c r="D117" s="30">
        <v>11</v>
      </c>
      <c r="E117" s="30" t="s">
        <v>94</v>
      </c>
      <c r="F117" s="30">
        <v>8</v>
      </c>
      <c r="G117" s="30"/>
      <c r="H117" s="23">
        <v>14</v>
      </c>
      <c r="I117" s="30"/>
      <c r="J117" s="23">
        <v>17</v>
      </c>
      <c r="K117" s="30"/>
      <c r="L117" s="30"/>
      <c r="M117" s="30"/>
      <c r="N117" s="30">
        <v>27</v>
      </c>
      <c r="O117" s="30"/>
      <c r="P117" s="30"/>
      <c r="Q117" s="52">
        <v>5</v>
      </c>
      <c r="R117" s="30">
        <f t="shared" si="2"/>
        <v>77</v>
      </c>
      <c r="S117" s="57">
        <f t="shared" si="3"/>
        <v>15.4</v>
      </c>
      <c r="T117" s="134"/>
      <c r="U117" s="114"/>
      <c r="V117" s="115">
        <v>2</v>
      </c>
    </row>
    <row r="118" spans="1:22" x14ac:dyDescent="0.2">
      <c r="A118" s="5">
        <v>114</v>
      </c>
      <c r="B118" s="11" t="s">
        <v>184</v>
      </c>
      <c r="C118" s="6" t="s">
        <v>185</v>
      </c>
      <c r="D118" s="30"/>
      <c r="E118" s="30"/>
      <c r="F118" s="30"/>
      <c r="G118" s="30"/>
      <c r="H118" s="30"/>
      <c r="I118" s="30"/>
      <c r="J118" s="30"/>
      <c r="K118" s="30"/>
      <c r="L118" s="30"/>
      <c r="M118" s="30"/>
      <c r="N118" s="30"/>
      <c r="O118" s="30"/>
      <c r="P118" s="30"/>
      <c r="Q118" s="52">
        <v>0</v>
      </c>
      <c r="R118" s="30">
        <f t="shared" si="2"/>
        <v>0</v>
      </c>
      <c r="S118" s="57" t="e">
        <f t="shared" si="3"/>
        <v>#DIV/0!</v>
      </c>
      <c r="T118" s="134"/>
      <c r="U118" s="114"/>
      <c r="V118" s="115"/>
    </row>
    <row r="119" spans="1:22" x14ac:dyDescent="0.2">
      <c r="A119" s="5">
        <v>115</v>
      </c>
      <c r="B119" s="11" t="s">
        <v>186</v>
      </c>
      <c r="C119" s="6" t="s">
        <v>185</v>
      </c>
      <c r="D119" s="30"/>
      <c r="E119" s="30"/>
      <c r="F119" s="30"/>
      <c r="G119" s="30"/>
      <c r="H119" s="30"/>
      <c r="I119" s="30"/>
      <c r="J119" s="30"/>
      <c r="K119" s="30"/>
      <c r="L119" s="30"/>
      <c r="M119" s="30"/>
      <c r="N119" s="30"/>
      <c r="O119" s="30"/>
      <c r="P119" s="30"/>
      <c r="Q119" s="52">
        <v>0</v>
      </c>
      <c r="R119" s="30">
        <f t="shared" si="2"/>
        <v>0</v>
      </c>
      <c r="S119" s="57" t="e">
        <f t="shared" si="3"/>
        <v>#DIV/0!</v>
      </c>
      <c r="T119" s="134"/>
      <c r="U119" s="114"/>
      <c r="V119" s="115"/>
    </row>
    <row r="120" spans="1:22" x14ac:dyDescent="0.2">
      <c r="A120" s="5">
        <v>116</v>
      </c>
      <c r="B120" s="11" t="s">
        <v>187</v>
      </c>
      <c r="C120" s="6" t="s">
        <v>188</v>
      </c>
      <c r="D120" s="30"/>
      <c r="E120" s="30"/>
      <c r="F120" s="30"/>
      <c r="G120" s="30"/>
      <c r="H120" s="30"/>
      <c r="I120" s="30"/>
      <c r="J120" s="30"/>
      <c r="K120" s="30"/>
      <c r="L120" s="30"/>
      <c r="M120" s="30"/>
      <c r="N120" s="30"/>
      <c r="O120" s="30"/>
      <c r="P120" s="30"/>
      <c r="Q120" s="52">
        <v>0</v>
      </c>
      <c r="R120" s="30">
        <f t="shared" si="2"/>
        <v>0</v>
      </c>
      <c r="S120" s="57" t="e">
        <f t="shared" si="3"/>
        <v>#DIV/0!</v>
      </c>
      <c r="T120" s="134"/>
      <c r="U120" s="114"/>
      <c r="V120" s="115"/>
    </row>
    <row r="121" spans="1:22" x14ac:dyDescent="0.2">
      <c r="A121" s="5">
        <v>117</v>
      </c>
      <c r="B121" s="11" t="s">
        <v>20</v>
      </c>
      <c r="C121" s="6" t="s">
        <v>189</v>
      </c>
      <c r="D121" s="30"/>
      <c r="E121" s="30" t="s">
        <v>94</v>
      </c>
      <c r="F121" s="30"/>
      <c r="G121" s="30"/>
      <c r="H121" s="30"/>
      <c r="I121" s="30"/>
      <c r="J121" s="30"/>
      <c r="K121" s="30"/>
      <c r="L121" s="30"/>
      <c r="M121" s="30"/>
      <c r="N121" s="30"/>
      <c r="O121" s="30"/>
      <c r="P121" s="30"/>
      <c r="Q121" s="52">
        <v>0</v>
      </c>
      <c r="R121" s="30">
        <f t="shared" si="2"/>
        <v>0</v>
      </c>
      <c r="S121" s="57" t="e">
        <f t="shared" si="3"/>
        <v>#DIV/0!</v>
      </c>
      <c r="T121" s="134"/>
      <c r="U121" s="114"/>
      <c r="V121" s="115"/>
    </row>
    <row r="122" spans="1:22" x14ac:dyDescent="0.2">
      <c r="A122" s="5">
        <v>118</v>
      </c>
      <c r="B122" s="11" t="s">
        <v>190</v>
      </c>
      <c r="C122" s="6" t="s">
        <v>191</v>
      </c>
      <c r="D122" s="30"/>
      <c r="E122" s="30"/>
      <c r="F122" s="30"/>
      <c r="G122" s="30"/>
      <c r="H122" s="30"/>
      <c r="I122" s="30"/>
      <c r="J122" s="30"/>
      <c r="K122" s="30"/>
      <c r="L122" s="30"/>
      <c r="M122" s="30"/>
      <c r="N122" s="30"/>
      <c r="O122" s="30"/>
      <c r="P122" s="30"/>
      <c r="Q122" s="52">
        <v>0</v>
      </c>
      <c r="R122" s="30">
        <f t="shared" si="2"/>
        <v>0</v>
      </c>
      <c r="S122" s="57" t="e">
        <f t="shared" si="3"/>
        <v>#DIV/0!</v>
      </c>
      <c r="T122" s="134"/>
      <c r="U122" s="114"/>
      <c r="V122" s="115"/>
    </row>
    <row r="123" spans="1:22" x14ac:dyDescent="0.2">
      <c r="A123" s="5">
        <v>119</v>
      </c>
      <c r="B123" s="11" t="s">
        <v>192</v>
      </c>
      <c r="C123" s="6" t="s">
        <v>193</v>
      </c>
      <c r="D123" s="30"/>
      <c r="E123" s="30"/>
      <c r="F123" s="30"/>
      <c r="G123" s="30"/>
      <c r="H123" s="30"/>
      <c r="I123" s="30"/>
      <c r="J123" s="30"/>
      <c r="K123" s="30"/>
      <c r="L123" s="30"/>
      <c r="M123" s="30"/>
      <c r="N123" s="30"/>
      <c r="O123" s="30"/>
      <c r="P123" s="30"/>
      <c r="Q123" s="52">
        <v>0</v>
      </c>
      <c r="R123" s="30">
        <f t="shared" si="2"/>
        <v>0</v>
      </c>
      <c r="S123" s="57" t="e">
        <f t="shared" si="3"/>
        <v>#DIV/0!</v>
      </c>
      <c r="T123" s="134"/>
      <c r="U123" s="114"/>
      <c r="V123" s="115"/>
    </row>
    <row r="124" spans="1:22" x14ac:dyDescent="0.2">
      <c r="A124" s="5">
        <v>120</v>
      </c>
      <c r="B124" s="11" t="s">
        <v>194</v>
      </c>
      <c r="C124" s="6" t="s">
        <v>193</v>
      </c>
      <c r="D124" s="30"/>
      <c r="E124" s="30"/>
      <c r="F124" s="30"/>
      <c r="G124" s="30"/>
      <c r="H124" s="30"/>
      <c r="I124" s="30"/>
      <c r="J124" s="30"/>
      <c r="K124" s="30"/>
      <c r="L124" s="30"/>
      <c r="M124" s="30"/>
      <c r="N124" s="30"/>
      <c r="O124" s="30"/>
      <c r="P124" s="30"/>
      <c r="Q124" s="52">
        <v>0</v>
      </c>
      <c r="R124" s="30">
        <f t="shared" si="2"/>
        <v>0</v>
      </c>
      <c r="S124" s="57" t="e">
        <f t="shared" si="3"/>
        <v>#DIV/0!</v>
      </c>
      <c r="T124" s="134"/>
      <c r="U124" s="114"/>
      <c r="V124" s="115"/>
    </row>
    <row r="125" spans="1:22" x14ac:dyDescent="0.2">
      <c r="A125" s="5">
        <v>121</v>
      </c>
      <c r="B125" s="11" t="s">
        <v>195</v>
      </c>
      <c r="C125" s="6" t="s">
        <v>196</v>
      </c>
      <c r="D125" s="30"/>
      <c r="E125" s="30"/>
      <c r="F125" s="30"/>
      <c r="G125" s="30"/>
      <c r="H125" s="30"/>
      <c r="I125" s="30"/>
      <c r="J125" s="30"/>
      <c r="K125" s="30"/>
      <c r="L125" s="30"/>
      <c r="M125" s="30"/>
      <c r="N125" s="30"/>
      <c r="O125" s="30"/>
      <c r="P125" s="30"/>
      <c r="Q125" s="52">
        <v>0</v>
      </c>
      <c r="R125" s="30">
        <f t="shared" si="2"/>
        <v>0</v>
      </c>
      <c r="S125" s="57" t="e">
        <f t="shared" si="3"/>
        <v>#DIV/0!</v>
      </c>
      <c r="T125" s="134"/>
      <c r="U125" s="114"/>
      <c r="V125" s="115"/>
    </row>
    <row r="126" spans="1:22" x14ac:dyDescent="0.2">
      <c r="A126" s="5">
        <v>122</v>
      </c>
      <c r="B126" s="11" t="s">
        <v>197</v>
      </c>
      <c r="C126" s="6" t="s">
        <v>198</v>
      </c>
      <c r="D126" s="30"/>
      <c r="E126" s="30"/>
      <c r="F126" s="30"/>
      <c r="G126" s="30"/>
      <c r="H126" s="30"/>
      <c r="I126" s="30"/>
      <c r="J126" s="30"/>
      <c r="K126" s="30"/>
      <c r="L126" s="30"/>
      <c r="M126" s="30"/>
      <c r="N126" s="30"/>
      <c r="O126" s="30"/>
      <c r="P126" s="30"/>
      <c r="Q126" s="52">
        <v>0</v>
      </c>
      <c r="R126" s="30">
        <f t="shared" si="2"/>
        <v>0</v>
      </c>
      <c r="S126" s="57" t="e">
        <f t="shared" si="3"/>
        <v>#DIV/0!</v>
      </c>
      <c r="T126" s="134"/>
      <c r="U126" s="114"/>
      <c r="V126" s="115"/>
    </row>
    <row r="127" spans="1:22" x14ac:dyDescent="0.2">
      <c r="A127" s="5">
        <v>123</v>
      </c>
      <c r="B127" s="11" t="s">
        <v>199</v>
      </c>
      <c r="C127" s="6" t="s">
        <v>198</v>
      </c>
      <c r="D127" s="30"/>
      <c r="E127" s="30"/>
      <c r="F127" s="30" t="s">
        <v>94</v>
      </c>
      <c r="G127" s="30"/>
      <c r="H127" s="30"/>
      <c r="I127" s="30"/>
      <c r="J127" s="30"/>
      <c r="K127" s="30"/>
      <c r="L127" s="30"/>
      <c r="M127" s="30"/>
      <c r="N127" s="30"/>
      <c r="O127" s="30"/>
      <c r="P127" s="30"/>
      <c r="Q127" s="52">
        <v>0</v>
      </c>
      <c r="R127" s="30">
        <f t="shared" si="2"/>
        <v>0</v>
      </c>
      <c r="S127" s="57" t="e">
        <f t="shared" si="3"/>
        <v>#DIV/0!</v>
      </c>
      <c r="T127" s="134"/>
      <c r="U127" s="114"/>
      <c r="V127" s="115"/>
    </row>
    <row r="128" spans="1:22" x14ac:dyDescent="0.2">
      <c r="A128" s="5">
        <v>124</v>
      </c>
      <c r="B128" s="11" t="s">
        <v>39</v>
      </c>
      <c r="C128" s="6" t="s">
        <v>200</v>
      </c>
      <c r="D128" s="30"/>
      <c r="E128" s="30"/>
      <c r="F128" s="30"/>
      <c r="G128" s="30"/>
      <c r="H128" s="30"/>
      <c r="I128" s="30"/>
      <c r="J128" s="30"/>
      <c r="K128" s="30"/>
      <c r="L128" s="30"/>
      <c r="M128" s="30"/>
      <c r="N128" s="30"/>
      <c r="O128" s="30"/>
      <c r="P128" s="30"/>
      <c r="Q128" s="52">
        <v>0</v>
      </c>
      <c r="R128" s="30">
        <f t="shared" si="2"/>
        <v>0</v>
      </c>
      <c r="S128" s="57" t="e">
        <f t="shared" si="3"/>
        <v>#DIV/0!</v>
      </c>
      <c r="T128" s="134"/>
      <c r="U128" s="114"/>
      <c r="V128" s="115"/>
    </row>
    <row r="129" spans="1:22" x14ac:dyDescent="0.2">
      <c r="A129" s="5">
        <v>125</v>
      </c>
      <c r="B129" s="11" t="s">
        <v>39</v>
      </c>
      <c r="C129" s="6" t="s">
        <v>201</v>
      </c>
      <c r="D129" s="30"/>
      <c r="E129" s="30"/>
      <c r="F129" s="30"/>
      <c r="G129" s="30"/>
      <c r="H129" s="30"/>
      <c r="I129" s="30"/>
      <c r="J129" s="30"/>
      <c r="K129" s="30"/>
      <c r="L129" s="30"/>
      <c r="M129" s="30"/>
      <c r="N129" s="30"/>
      <c r="O129" s="30"/>
      <c r="P129" s="30"/>
      <c r="Q129" s="52">
        <v>0</v>
      </c>
      <c r="R129" s="30">
        <f t="shared" si="2"/>
        <v>0</v>
      </c>
      <c r="S129" s="57" t="e">
        <f t="shared" si="3"/>
        <v>#DIV/0!</v>
      </c>
      <c r="T129" s="134"/>
      <c r="U129" s="114"/>
      <c r="V129" s="115"/>
    </row>
    <row r="130" spans="1:22" x14ac:dyDescent="0.2">
      <c r="A130" s="5">
        <v>126</v>
      </c>
      <c r="B130" s="11" t="s">
        <v>202</v>
      </c>
      <c r="C130" s="6" t="s">
        <v>203</v>
      </c>
      <c r="D130" s="30"/>
      <c r="E130" s="30"/>
      <c r="F130" s="30"/>
      <c r="G130" s="30"/>
      <c r="H130" s="30"/>
      <c r="I130" s="30"/>
      <c r="J130" s="30"/>
      <c r="K130" s="30"/>
      <c r="L130" s="30"/>
      <c r="M130" s="30"/>
      <c r="N130" s="30"/>
      <c r="O130" s="30"/>
      <c r="P130" s="30"/>
      <c r="Q130" s="52">
        <v>0</v>
      </c>
      <c r="R130" s="30">
        <f t="shared" si="2"/>
        <v>0</v>
      </c>
      <c r="S130" s="57" t="e">
        <f t="shared" si="3"/>
        <v>#DIV/0!</v>
      </c>
      <c r="T130" s="134"/>
      <c r="U130" s="114"/>
      <c r="V130" s="115"/>
    </row>
    <row r="131" spans="1:22" x14ac:dyDescent="0.2">
      <c r="A131" s="5">
        <v>127</v>
      </c>
      <c r="B131" s="11" t="s">
        <v>115</v>
      </c>
      <c r="C131" s="6" t="s">
        <v>203</v>
      </c>
      <c r="D131" s="30"/>
      <c r="E131" s="30"/>
      <c r="F131" s="30"/>
      <c r="G131" s="30"/>
      <c r="H131" s="30"/>
      <c r="I131" s="30"/>
      <c r="J131" s="30"/>
      <c r="K131" s="30"/>
      <c r="L131" s="30"/>
      <c r="M131" s="30" t="s">
        <v>94</v>
      </c>
      <c r="N131" s="30"/>
      <c r="O131" s="30"/>
      <c r="P131" s="30"/>
      <c r="Q131" s="52">
        <v>0</v>
      </c>
      <c r="R131" s="30">
        <f t="shared" si="2"/>
        <v>0</v>
      </c>
      <c r="S131" s="57" t="e">
        <f t="shared" si="3"/>
        <v>#DIV/0!</v>
      </c>
      <c r="T131" s="134"/>
      <c r="U131" s="114"/>
      <c r="V131" s="115"/>
    </row>
    <row r="132" spans="1:22" x14ac:dyDescent="0.2">
      <c r="A132" s="5">
        <v>128</v>
      </c>
      <c r="B132" s="11" t="s">
        <v>204</v>
      </c>
      <c r="C132" s="6" t="s">
        <v>203</v>
      </c>
      <c r="D132" s="30"/>
      <c r="E132" s="30"/>
      <c r="F132" s="30"/>
      <c r="G132" s="30"/>
      <c r="H132" s="30"/>
      <c r="I132" s="30"/>
      <c r="J132" s="30"/>
      <c r="K132" s="30"/>
      <c r="L132" s="30"/>
      <c r="M132" s="30" t="s">
        <v>94</v>
      </c>
      <c r="N132" s="30"/>
      <c r="O132" s="30"/>
      <c r="P132" s="30"/>
      <c r="Q132" s="52">
        <v>0</v>
      </c>
      <c r="R132" s="30">
        <f t="shared" si="2"/>
        <v>0</v>
      </c>
      <c r="S132" s="57" t="e">
        <f t="shared" si="3"/>
        <v>#DIV/0!</v>
      </c>
      <c r="T132" s="134"/>
      <c r="U132" s="114"/>
      <c r="V132" s="115"/>
    </row>
    <row r="133" spans="1:22" x14ac:dyDescent="0.2">
      <c r="A133" s="5">
        <v>129</v>
      </c>
      <c r="B133" s="11" t="s">
        <v>205</v>
      </c>
      <c r="C133" s="6" t="s">
        <v>206</v>
      </c>
      <c r="D133" s="30"/>
      <c r="E133" s="30"/>
      <c r="F133" s="30"/>
      <c r="G133" s="30"/>
      <c r="H133" s="30"/>
      <c r="I133" s="30"/>
      <c r="J133" s="30"/>
      <c r="K133" s="30"/>
      <c r="L133" s="30"/>
      <c r="M133" s="30"/>
      <c r="N133" s="30"/>
      <c r="O133" s="30"/>
      <c r="P133" s="30"/>
      <c r="Q133" s="52">
        <v>0</v>
      </c>
      <c r="R133" s="30">
        <f t="shared" si="2"/>
        <v>0</v>
      </c>
      <c r="S133" s="57" t="e">
        <f t="shared" si="3"/>
        <v>#DIV/0!</v>
      </c>
      <c r="T133" s="134"/>
      <c r="U133" s="114"/>
      <c r="V133" s="115"/>
    </row>
    <row r="134" spans="1:22" x14ac:dyDescent="0.2">
      <c r="A134" s="5">
        <v>130</v>
      </c>
      <c r="B134" s="11" t="s">
        <v>207</v>
      </c>
      <c r="C134" s="6" t="s">
        <v>208</v>
      </c>
      <c r="D134" s="30"/>
      <c r="E134" s="30"/>
      <c r="F134" s="30"/>
      <c r="G134" s="30"/>
      <c r="H134" s="30"/>
      <c r="I134" s="30"/>
      <c r="J134" s="30"/>
      <c r="K134" s="30"/>
      <c r="L134" s="30"/>
      <c r="M134" s="30"/>
      <c r="N134" s="30"/>
      <c r="O134" s="30"/>
      <c r="P134" s="30"/>
      <c r="Q134" s="52">
        <v>0</v>
      </c>
      <c r="R134" s="30">
        <f t="shared" si="2"/>
        <v>0</v>
      </c>
      <c r="S134" s="57" t="e">
        <f t="shared" si="3"/>
        <v>#DIV/0!</v>
      </c>
      <c r="T134" s="134"/>
      <c r="U134" s="114"/>
      <c r="V134" s="115"/>
    </row>
    <row r="135" spans="1:22" x14ac:dyDescent="0.2">
      <c r="A135" s="5">
        <v>131</v>
      </c>
      <c r="B135" s="11" t="s">
        <v>109</v>
      </c>
      <c r="C135" s="6" t="s">
        <v>208</v>
      </c>
      <c r="D135" s="30"/>
      <c r="E135" s="30"/>
      <c r="F135" s="30"/>
      <c r="G135" s="30"/>
      <c r="H135" s="30"/>
      <c r="I135" s="30"/>
      <c r="J135" s="30"/>
      <c r="K135" s="30"/>
      <c r="L135" s="30"/>
      <c r="M135" s="30"/>
      <c r="N135" s="30"/>
      <c r="O135" s="30"/>
      <c r="P135" s="30"/>
      <c r="Q135" s="52">
        <v>0</v>
      </c>
      <c r="R135" s="30">
        <f t="shared" si="2"/>
        <v>0</v>
      </c>
      <c r="S135" s="57" t="e">
        <f t="shared" si="3"/>
        <v>#DIV/0!</v>
      </c>
      <c r="T135" s="134"/>
      <c r="U135" s="114"/>
      <c r="V135" s="115"/>
    </row>
    <row r="136" spans="1:22" x14ac:dyDescent="0.2">
      <c r="A136" s="5">
        <v>132</v>
      </c>
      <c r="B136" s="11" t="s">
        <v>78</v>
      </c>
      <c r="C136" s="6" t="s">
        <v>208</v>
      </c>
      <c r="D136" s="30"/>
      <c r="E136" s="30"/>
      <c r="F136" s="30"/>
      <c r="G136" s="30"/>
      <c r="H136" s="30"/>
      <c r="I136" s="30"/>
      <c r="J136" s="30"/>
      <c r="K136" s="30"/>
      <c r="L136" s="30"/>
      <c r="M136" s="30"/>
      <c r="N136" s="30"/>
      <c r="O136" s="30"/>
      <c r="P136" s="30"/>
      <c r="Q136" s="52">
        <v>0</v>
      </c>
      <c r="R136" s="30">
        <f t="shared" ref="R136:R199" si="4">SUM(D136:P136)</f>
        <v>0</v>
      </c>
      <c r="S136" s="57" t="e">
        <f t="shared" ref="S136:S184" si="5">R136/Q136</f>
        <v>#DIV/0!</v>
      </c>
      <c r="T136" s="134"/>
      <c r="U136" s="114"/>
      <c r="V136" s="115"/>
    </row>
    <row r="137" spans="1:22" x14ac:dyDescent="0.2">
      <c r="A137" s="5">
        <v>133</v>
      </c>
      <c r="B137" s="11" t="s">
        <v>209</v>
      </c>
      <c r="C137" s="6" t="s">
        <v>210</v>
      </c>
      <c r="D137" s="30"/>
      <c r="E137" s="30"/>
      <c r="F137" s="30"/>
      <c r="G137" s="30"/>
      <c r="H137" s="30"/>
      <c r="I137" s="30"/>
      <c r="J137" s="30"/>
      <c r="K137" s="30"/>
      <c r="L137" s="30"/>
      <c r="M137" s="30"/>
      <c r="N137" s="30"/>
      <c r="O137" s="30"/>
      <c r="P137" s="30"/>
      <c r="Q137" s="52">
        <v>0</v>
      </c>
      <c r="R137" s="30">
        <f t="shared" si="4"/>
        <v>0</v>
      </c>
      <c r="S137" s="57" t="e">
        <f t="shared" si="5"/>
        <v>#DIV/0!</v>
      </c>
      <c r="T137" s="134"/>
      <c r="U137" s="114"/>
      <c r="V137" s="115"/>
    </row>
    <row r="138" spans="1:22" x14ac:dyDescent="0.2">
      <c r="A138" s="5">
        <v>134</v>
      </c>
      <c r="B138" s="11" t="s">
        <v>211</v>
      </c>
      <c r="C138" s="6" t="s">
        <v>212</v>
      </c>
      <c r="D138" s="30"/>
      <c r="E138" s="30"/>
      <c r="F138" s="30"/>
      <c r="G138" s="30"/>
      <c r="H138" s="30"/>
      <c r="I138" s="30"/>
      <c r="J138" s="30"/>
      <c r="K138" s="30"/>
      <c r="L138" s="30"/>
      <c r="M138" s="30"/>
      <c r="N138" s="30"/>
      <c r="O138" s="30"/>
      <c r="P138" s="30"/>
      <c r="Q138" s="52">
        <v>0</v>
      </c>
      <c r="R138" s="30">
        <f t="shared" si="4"/>
        <v>0</v>
      </c>
      <c r="S138" s="57" t="e">
        <f t="shared" si="5"/>
        <v>#DIV/0!</v>
      </c>
      <c r="T138" s="134"/>
      <c r="U138" s="114"/>
      <c r="V138" s="115"/>
    </row>
    <row r="139" spans="1:22" x14ac:dyDescent="0.2">
      <c r="A139" s="5">
        <v>135</v>
      </c>
      <c r="B139" s="11" t="s">
        <v>132</v>
      </c>
      <c r="C139" s="6" t="s">
        <v>212</v>
      </c>
      <c r="D139" s="30"/>
      <c r="E139" s="30"/>
      <c r="F139" s="30"/>
      <c r="G139" s="30"/>
      <c r="H139" s="30"/>
      <c r="I139" s="30"/>
      <c r="J139" s="30"/>
      <c r="K139" s="30"/>
      <c r="L139" s="30"/>
      <c r="M139" s="30"/>
      <c r="N139" s="30"/>
      <c r="O139" s="30"/>
      <c r="P139" s="30"/>
      <c r="Q139" s="52">
        <v>0</v>
      </c>
      <c r="R139" s="30">
        <f t="shared" si="4"/>
        <v>0</v>
      </c>
      <c r="S139" s="57" t="e">
        <f t="shared" si="5"/>
        <v>#DIV/0!</v>
      </c>
      <c r="T139" s="134"/>
      <c r="U139" s="114"/>
      <c r="V139" s="115"/>
    </row>
    <row r="140" spans="1:22" x14ac:dyDescent="0.2">
      <c r="A140" s="5">
        <v>136</v>
      </c>
      <c r="B140" s="11" t="s">
        <v>133</v>
      </c>
      <c r="C140" s="6" t="s">
        <v>213</v>
      </c>
      <c r="D140" s="30">
        <v>4</v>
      </c>
      <c r="E140" s="30"/>
      <c r="F140" s="30"/>
      <c r="G140" s="30"/>
      <c r="H140" s="30"/>
      <c r="I140" s="30"/>
      <c r="J140" s="30"/>
      <c r="K140" s="30"/>
      <c r="L140" s="30"/>
      <c r="M140" s="30"/>
      <c r="N140" s="30"/>
      <c r="O140" s="30"/>
      <c r="P140" s="30"/>
      <c r="Q140" s="52">
        <v>1</v>
      </c>
      <c r="R140" s="30">
        <f t="shared" si="4"/>
        <v>4</v>
      </c>
      <c r="S140" s="57">
        <f t="shared" si="5"/>
        <v>4</v>
      </c>
      <c r="T140" s="134"/>
      <c r="U140" s="114"/>
      <c r="V140" s="115"/>
    </row>
    <row r="141" spans="1:22" x14ac:dyDescent="0.2">
      <c r="A141" s="5">
        <v>137</v>
      </c>
      <c r="B141" s="11" t="s">
        <v>214</v>
      </c>
      <c r="C141" s="7" t="s">
        <v>213</v>
      </c>
      <c r="D141" s="30"/>
      <c r="E141" s="30"/>
      <c r="F141" s="30"/>
      <c r="G141" s="30"/>
      <c r="H141" s="30"/>
      <c r="I141" s="30"/>
      <c r="J141" s="30"/>
      <c r="K141" s="30"/>
      <c r="L141" s="30"/>
      <c r="M141" s="30"/>
      <c r="N141" s="30"/>
      <c r="O141" s="30"/>
      <c r="P141" s="30"/>
      <c r="Q141" s="52">
        <v>0</v>
      </c>
      <c r="R141" s="30">
        <f t="shared" si="4"/>
        <v>0</v>
      </c>
      <c r="S141" s="57" t="e">
        <f t="shared" si="5"/>
        <v>#DIV/0!</v>
      </c>
      <c r="T141" s="134"/>
      <c r="U141" s="114"/>
      <c r="V141" s="115"/>
    </row>
    <row r="142" spans="1:22" x14ac:dyDescent="0.2">
      <c r="A142" s="5">
        <v>138</v>
      </c>
      <c r="B142" s="11" t="s">
        <v>39</v>
      </c>
      <c r="C142" s="7" t="s">
        <v>215</v>
      </c>
      <c r="D142" s="30"/>
      <c r="E142" s="30"/>
      <c r="F142" s="30"/>
      <c r="G142" s="30"/>
      <c r="H142" s="30"/>
      <c r="I142" s="30"/>
      <c r="J142" s="30"/>
      <c r="K142" s="30"/>
      <c r="L142" s="30"/>
      <c r="M142" s="30"/>
      <c r="N142" s="30"/>
      <c r="O142" s="30"/>
      <c r="P142" s="30"/>
      <c r="Q142" s="52">
        <v>0</v>
      </c>
      <c r="R142" s="30">
        <f t="shared" si="4"/>
        <v>0</v>
      </c>
      <c r="S142" s="57" t="e">
        <f t="shared" si="5"/>
        <v>#DIV/0!</v>
      </c>
      <c r="T142" s="134"/>
      <c r="U142" s="114"/>
      <c r="V142" s="115"/>
    </row>
    <row r="143" spans="1:22" x14ac:dyDescent="0.2">
      <c r="A143" s="5">
        <v>139</v>
      </c>
      <c r="B143" s="11" t="s">
        <v>107</v>
      </c>
      <c r="C143" s="7" t="s">
        <v>216</v>
      </c>
      <c r="D143" s="30"/>
      <c r="E143" s="30"/>
      <c r="F143" s="30"/>
      <c r="G143" s="30"/>
      <c r="H143" s="30"/>
      <c r="I143" s="30"/>
      <c r="J143" s="30"/>
      <c r="K143" s="30"/>
      <c r="L143" s="30"/>
      <c r="M143" s="30"/>
      <c r="N143" s="30"/>
      <c r="O143" s="30"/>
      <c r="P143" s="30"/>
      <c r="Q143" s="52">
        <v>0</v>
      </c>
      <c r="R143" s="30">
        <f t="shared" si="4"/>
        <v>0</v>
      </c>
      <c r="S143" s="57" t="e">
        <f t="shared" si="5"/>
        <v>#DIV/0!</v>
      </c>
      <c r="T143" s="134"/>
      <c r="U143" s="114"/>
      <c r="V143" s="115"/>
    </row>
    <row r="144" spans="1:22" x14ac:dyDescent="0.2">
      <c r="A144" s="5">
        <v>140</v>
      </c>
      <c r="B144" s="11" t="s">
        <v>217</v>
      </c>
      <c r="C144" s="7" t="s">
        <v>218</v>
      </c>
      <c r="D144" s="30"/>
      <c r="E144" s="30"/>
      <c r="F144" s="30"/>
      <c r="G144" s="30"/>
      <c r="H144" s="30"/>
      <c r="I144" s="30"/>
      <c r="J144" s="30"/>
      <c r="K144" s="30"/>
      <c r="L144" s="30"/>
      <c r="M144" s="30"/>
      <c r="N144" s="30"/>
      <c r="O144" s="30"/>
      <c r="P144" s="30"/>
      <c r="Q144" s="52">
        <v>0</v>
      </c>
      <c r="R144" s="30">
        <f t="shared" si="4"/>
        <v>0</v>
      </c>
      <c r="S144" s="57" t="e">
        <f t="shared" si="5"/>
        <v>#DIV/0!</v>
      </c>
      <c r="T144" s="134"/>
      <c r="U144" s="114"/>
      <c r="V144" s="115"/>
    </row>
    <row r="145" spans="1:22" x14ac:dyDescent="0.2">
      <c r="A145" s="5">
        <v>141</v>
      </c>
      <c r="B145" s="11" t="s">
        <v>132</v>
      </c>
      <c r="C145" s="7" t="s">
        <v>219</v>
      </c>
      <c r="D145" s="30"/>
      <c r="E145" s="30"/>
      <c r="F145" s="30"/>
      <c r="G145" s="30"/>
      <c r="H145" s="30"/>
      <c r="I145" s="30"/>
      <c r="J145" s="30"/>
      <c r="K145" s="30"/>
      <c r="L145" s="30"/>
      <c r="M145" s="30"/>
      <c r="N145" s="30"/>
      <c r="O145" s="30"/>
      <c r="P145" s="30"/>
      <c r="Q145" s="52">
        <v>0</v>
      </c>
      <c r="R145" s="30">
        <f t="shared" si="4"/>
        <v>0</v>
      </c>
      <c r="S145" s="57" t="e">
        <f t="shared" si="5"/>
        <v>#DIV/0!</v>
      </c>
      <c r="T145" s="134"/>
      <c r="U145" s="114"/>
      <c r="V145" s="115"/>
    </row>
    <row r="146" spans="1:22" x14ac:dyDescent="0.2">
      <c r="A146" s="5">
        <v>142</v>
      </c>
      <c r="B146" s="11" t="s">
        <v>220</v>
      </c>
      <c r="C146" s="7" t="s">
        <v>219</v>
      </c>
      <c r="D146" s="30"/>
      <c r="E146" s="30"/>
      <c r="F146" s="30"/>
      <c r="G146" s="30"/>
      <c r="H146" s="30"/>
      <c r="I146" s="30"/>
      <c r="J146" s="30"/>
      <c r="K146" s="30"/>
      <c r="L146" s="30"/>
      <c r="M146" s="30"/>
      <c r="N146" s="30"/>
      <c r="O146" s="30"/>
      <c r="P146" s="30"/>
      <c r="Q146" s="52">
        <v>0</v>
      </c>
      <c r="R146" s="30">
        <f t="shared" si="4"/>
        <v>0</v>
      </c>
      <c r="S146" s="57" t="e">
        <f t="shared" si="5"/>
        <v>#DIV/0!</v>
      </c>
      <c r="T146" s="134"/>
      <c r="U146" s="114"/>
      <c r="V146" s="115"/>
    </row>
    <row r="147" spans="1:22" x14ac:dyDescent="0.2">
      <c r="A147" s="5">
        <v>143</v>
      </c>
      <c r="B147" s="11" t="s">
        <v>119</v>
      </c>
      <c r="C147" s="7" t="s">
        <v>367</v>
      </c>
      <c r="D147" s="30"/>
      <c r="E147" s="30" t="s">
        <v>94</v>
      </c>
      <c r="F147" s="30"/>
      <c r="G147" s="30"/>
      <c r="H147" s="30"/>
      <c r="I147" s="30">
        <v>18</v>
      </c>
      <c r="J147" s="30"/>
      <c r="K147" s="30"/>
      <c r="L147" s="30"/>
      <c r="M147" s="30"/>
      <c r="N147" s="30"/>
      <c r="O147" s="30"/>
      <c r="P147" s="30"/>
      <c r="Q147" s="52">
        <v>1</v>
      </c>
      <c r="R147" s="30">
        <f t="shared" si="4"/>
        <v>18</v>
      </c>
      <c r="S147" s="57">
        <f t="shared" si="5"/>
        <v>18</v>
      </c>
      <c r="T147" s="134"/>
      <c r="U147" s="114"/>
      <c r="V147" s="115"/>
    </row>
    <row r="148" spans="1:22" x14ac:dyDescent="0.2">
      <c r="A148" s="5">
        <v>144</v>
      </c>
      <c r="B148" s="11" t="s">
        <v>132</v>
      </c>
      <c r="C148" s="7" t="s">
        <v>221</v>
      </c>
      <c r="D148" s="30"/>
      <c r="E148" s="30"/>
      <c r="F148" s="30"/>
      <c r="G148" s="30"/>
      <c r="H148" s="30"/>
      <c r="I148" s="30"/>
      <c r="J148" s="30"/>
      <c r="K148" s="30"/>
      <c r="L148" s="30"/>
      <c r="M148" s="30"/>
      <c r="N148" s="30"/>
      <c r="O148" s="30"/>
      <c r="P148" s="30"/>
      <c r="Q148" s="52">
        <v>0</v>
      </c>
      <c r="R148" s="30">
        <f t="shared" si="4"/>
        <v>0</v>
      </c>
      <c r="S148" s="57" t="e">
        <f t="shared" si="5"/>
        <v>#DIV/0!</v>
      </c>
      <c r="T148" s="134"/>
      <c r="U148" s="114"/>
      <c r="V148" s="115"/>
    </row>
    <row r="149" spans="1:22" x14ac:dyDescent="0.2">
      <c r="A149" s="5">
        <v>145</v>
      </c>
      <c r="B149" s="11" t="s">
        <v>222</v>
      </c>
      <c r="C149" s="7" t="s">
        <v>223</v>
      </c>
      <c r="D149" s="21">
        <v>25</v>
      </c>
      <c r="E149" s="30"/>
      <c r="F149" s="30"/>
      <c r="G149" s="30"/>
      <c r="H149" s="30"/>
      <c r="I149" s="30"/>
      <c r="J149" s="30"/>
      <c r="K149" s="30"/>
      <c r="L149" s="30"/>
      <c r="M149" s="30"/>
      <c r="N149" s="30"/>
      <c r="O149" s="30"/>
      <c r="P149" s="30"/>
      <c r="Q149" s="52">
        <v>1</v>
      </c>
      <c r="R149" s="30">
        <f t="shared" si="4"/>
        <v>25</v>
      </c>
      <c r="S149" s="57">
        <f t="shared" si="5"/>
        <v>25</v>
      </c>
      <c r="T149" s="134"/>
      <c r="U149" s="114">
        <v>1</v>
      </c>
      <c r="V149" s="115"/>
    </row>
    <row r="150" spans="1:22" x14ac:dyDescent="0.2">
      <c r="A150" s="5">
        <v>146</v>
      </c>
      <c r="B150" s="11" t="s">
        <v>145</v>
      </c>
      <c r="C150" s="7" t="s">
        <v>224</v>
      </c>
      <c r="D150" s="30">
        <v>8</v>
      </c>
      <c r="E150" s="30"/>
      <c r="F150" s="30">
        <v>17</v>
      </c>
      <c r="G150" s="30">
        <v>19</v>
      </c>
      <c r="H150" s="30"/>
      <c r="I150" s="30">
        <v>15</v>
      </c>
      <c r="J150" s="30"/>
      <c r="K150" s="30"/>
      <c r="L150" s="30">
        <v>30</v>
      </c>
      <c r="M150" s="30"/>
      <c r="N150" s="30"/>
      <c r="O150" s="23">
        <v>28</v>
      </c>
      <c r="P150" s="23">
        <v>27</v>
      </c>
      <c r="Q150" s="52">
        <v>7</v>
      </c>
      <c r="R150" s="30">
        <f t="shared" si="4"/>
        <v>144</v>
      </c>
      <c r="S150" s="57">
        <f t="shared" si="5"/>
        <v>20.571428571428573</v>
      </c>
      <c r="T150" s="134"/>
      <c r="U150" s="114"/>
      <c r="V150" s="115">
        <v>2</v>
      </c>
    </row>
    <row r="151" spans="1:22" x14ac:dyDescent="0.2">
      <c r="A151" s="5">
        <v>147</v>
      </c>
      <c r="B151" s="11" t="s">
        <v>225</v>
      </c>
      <c r="C151" s="7" t="s">
        <v>226</v>
      </c>
      <c r="D151" s="30"/>
      <c r="E151" s="30"/>
      <c r="F151" s="30"/>
      <c r="G151" s="30"/>
      <c r="H151" s="30"/>
      <c r="I151" s="30"/>
      <c r="J151" s="30"/>
      <c r="K151" s="30"/>
      <c r="L151" s="30"/>
      <c r="M151" s="30"/>
      <c r="N151" s="30"/>
      <c r="O151" s="30"/>
      <c r="P151" s="30"/>
      <c r="Q151" s="52">
        <v>0</v>
      </c>
      <c r="R151" s="30">
        <f t="shared" si="4"/>
        <v>0</v>
      </c>
      <c r="S151" s="57" t="e">
        <f t="shared" si="5"/>
        <v>#DIV/0!</v>
      </c>
      <c r="T151" s="134"/>
      <c r="U151" s="114"/>
      <c r="V151" s="115"/>
    </row>
    <row r="152" spans="1:22" x14ac:dyDescent="0.2">
      <c r="A152" s="5">
        <v>148</v>
      </c>
      <c r="B152" s="11" t="s">
        <v>227</v>
      </c>
      <c r="C152" s="7" t="s">
        <v>226</v>
      </c>
      <c r="D152" s="30"/>
      <c r="E152" s="30"/>
      <c r="F152" s="30"/>
      <c r="G152" s="30"/>
      <c r="H152" s="30"/>
      <c r="I152" s="30"/>
      <c r="J152" s="30"/>
      <c r="K152" s="30"/>
      <c r="L152" s="30"/>
      <c r="M152" s="30"/>
      <c r="N152" s="30"/>
      <c r="O152" s="30"/>
      <c r="P152" s="30"/>
      <c r="Q152" s="52">
        <v>0</v>
      </c>
      <c r="R152" s="30">
        <f t="shared" si="4"/>
        <v>0</v>
      </c>
      <c r="S152" s="57" t="e">
        <f t="shared" si="5"/>
        <v>#DIV/0!</v>
      </c>
      <c r="T152" s="134"/>
      <c r="U152" s="114"/>
      <c r="V152" s="115"/>
    </row>
    <row r="153" spans="1:22" x14ac:dyDescent="0.2">
      <c r="A153" s="5">
        <v>149</v>
      </c>
      <c r="B153" s="11" t="s">
        <v>228</v>
      </c>
      <c r="C153" s="7" t="s">
        <v>226</v>
      </c>
      <c r="D153" s="30"/>
      <c r="E153" s="30"/>
      <c r="F153" s="30"/>
      <c r="G153" s="30"/>
      <c r="H153" s="30"/>
      <c r="I153" s="30"/>
      <c r="J153" s="30"/>
      <c r="K153" s="30"/>
      <c r="L153" s="30"/>
      <c r="M153" s="30"/>
      <c r="N153" s="30"/>
      <c r="O153" s="30"/>
      <c r="P153" s="30"/>
      <c r="Q153" s="52">
        <v>0</v>
      </c>
      <c r="R153" s="30">
        <f t="shared" si="4"/>
        <v>0</v>
      </c>
      <c r="S153" s="57" t="e">
        <f t="shared" si="5"/>
        <v>#DIV/0!</v>
      </c>
      <c r="T153" s="134"/>
      <c r="U153" s="114"/>
      <c r="V153" s="115"/>
    </row>
    <row r="154" spans="1:22" x14ac:dyDescent="0.2">
      <c r="A154" s="5">
        <v>150</v>
      </c>
      <c r="B154" s="11" t="s">
        <v>214</v>
      </c>
      <c r="C154" s="7" t="s">
        <v>226</v>
      </c>
      <c r="D154" s="30"/>
      <c r="E154" s="30"/>
      <c r="F154" s="30"/>
      <c r="G154" s="30"/>
      <c r="H154" s="30"/>
      <c r="I154" s="30"/>
      <c r="J154" s="30"/>
      <c r="K154" s="30"/>
      <c r="L154" s="30"/>
      <c r="M154" s="30"/>
      <c r="N154" s="30"/>
      <c r="O154" s="30"/>
      <c r="P154" s="30"/>
      <c r="Q154" s="52">
        <v>0</v>
      </c>
      <c r="R154" s="30">
        <f t="shared" si="4"/>
        <v>0</v>
      </c>
      <c r="S154" s="57" t="e">
        <f t="shared" si="5"/>
        <v>#DIV/0!</v>
      </c>
      <c r="T154" s="134"/>
      <c r="U154" s="114"/>
      <c r="V154" s="115"/>
    </row>
    <row r="155" spans="1:22" x14ac:dyDescent="0.2">
      <c r="A155" s="5">
        <v>151</v>
      </c>
      <c r="B155" s="11" t="s">
        <v>229</v>
      </c>
      <c r="C155" s="7" t="s">
        <v>230</v>
      </c>
      <c r="D155" s="30"/>
      <c r="E155" s="30"/>
      <c r="F155" s="30"/>
      <c r="G155" s="30"/>
      <c r="H155" s="30"/>
      <c r="I155" s="30"/>
      <c r="J155" s="30"/>
      <c r="K155" s="30"/>
      <c r="L155" s="30"/>
      <c r="M155" s="30"/>
      <c r="N155" s="30"/>
      <c r="O155" s="30"/>
      <c r="P155" s="30"/>
      <c r="Q155" s="52">
        <v>0</v>
      </c>
      <c r="R155" s="30">
        <f t="shared" si="4"/>
        <v>0</v>
      </c>
      <c r="S155" s="57" t="e">
        <f t="shared" si="5"/>
        <v>#DIV/0!</v>
      </c>
      <c r="T155" s="134"/>
      <c r="U155" s="114"/>
      <c r="V155" s="115"/>
    </row>
    <row r="156" spans="1:22" x14ac:dyDescent="0.2">
      <c r="A156" s="5">
        <v>152</v>
      </c>
      <c r="B156" s="11" t="s">
        <v>231</v>
      </c>
      <c r="C156" s="7" t="s">
        <v>232</v>
      </c>
      <c r="D156" s="30"/>
      <c r="E156" s="30"/>
      <c r="F156" s="30"/>
      <c r="G156" s="30"/>
      <c r="H156" s="30"/>
      <c r="I156" s="30"/>
      <c r="J156" s="30"/>
      <c r="K156" s="30"/>
      <c r="L156" s="30"/>
      <c r="M156" s="30"/>
      <c r="N156" s="30"/>
      <c r="O156" s="30"/>
      <c r="P156" s="30"/>
      <c r="Q156" s="52">
        <v>0</v>
      </c>
      <c r="R156" s="30">
        <f t="shared" si="4"/>
        <v>0</v>
      </c>
      <c r="S156" s="57" t="e">
        <f t="shared" si="5"/>
        <v>#DIV/0!</v>
      </c>
      <c r="T156" s="134"/>
      <c r="U156" s="114"/>
      <c r="V156" s="115"/>
    </row>
    <row r="157" spans="1:22" x14ac:dyDescent="0.2">
      <c r="A157" s="5">
        <v>153</v>
      </c>
      <c r="B157" s="11" t="s">
        <v>233</v>
      </c>
      <c r="C157" s="7" t="s">
        <v>232</v>
      </c>
      <c r="D157" s="30"/>
      <c r="E157" s="30"/>
      <c r="F157" s="30"/>
      <c r="G157" s="30"/>
      <c r="H157" s="30"/>
      <c r="I157" s="30"/>
      <c r="J157" s="30"/>
      <c r="K157" s="30"/>
      <c r="L157" s="30"/>
      <c r="M157" s="30"/>
      <c r="N157" s="30"/>
      <c r="O157" s="30"/>
      <c r="P157" s="30"/>
      <c r="Q157" s="52">
        <v>0</v>
      </c>
      <c r="R157" s="30">
        <f t="shared" si="4"/>
        <v>0</v>
      </c>
      <c r="S157" s="57" t="e">
        <f t="shared" si="5"/>
        <v>#DIV/0!</v>
      </c>
      <c r="T157" s="134"/>
      <c r="U157" s="114"/>
      <c r="V157" s="115"/>
    </row>
    <row r="158" spans="1:22" x14ac:dyDescent="0.2">
      <c r="A158" s="5">
        <v>154</v>
      </c>
      <c r="B158" s="11" t="s">
        <v>101</v>
      </c>
      <c r="C158" s="7" t="s">
        <v>234</v>
      </c>
      <c r="D158" s="30"/>
      <c r="E158" s="30"/>
      <c r="F158" s="30"/>
      <c r="G158" s="30"/>
      <c r="H158" s="30"/>
      <c r="I158" s="30"/>
      <c r="J158" s="30"/>
      <c r="K158" s="30"/>
      <c r="L158" s="30"/>
      <c r="M158" s="30"/>
      <c r="N158" s="30"/>
      <c r="O158" s="30"/>
      <c r="P158" s="30"/>
      <c r="Q158" s="52">
        <v>0</v>
      </c>
      <c r="R158" s="30">
        <f t="shared" si="4"/>
        <v>0</v>
      </c>
      <c r="S158" s="57" t="e">
        <f t="shared" si="5"/>
        <v>#DIV/0!</v>
      </c>
      <c r="T158" s="134"/>
      <c r="U158" s="114"/>
      <c r="V158" s="115"/>
    </row>
    <row r="159" spans="1:22" x14ac:dyDescent="0.2">
      <c r="A159" s="5">
        <v>155</v>
      </c>
      <c r="B159" s="11" t="s">
        <v>235</v>
      </c>
      <c r="C159" s="7" t="s">
        <v>236</v>
      </c>
      <c r="D159" s="30"/>
      <c r="E159" s="30"/>
      <c r="F159" s="30"/>
      <c r="G159" s="30"/>
      <c r="H159" s="30"/>
      <c r="I159" s="30"/>
      <c r="J159" s="30"/>
      <c r="K159" s="30"/>
      <c r="L159" s="30"/>
      <c r="M159" s="30"/>
      <c r="N159" s="30"/>
      <c r="O159" s="30"/>
      <c r="P159" s="30"/>
      <c r="Q159" s="52">
        <v>0</v>
      </c>
      <c r="R159" s="30">
        <f t="shared" si="4"/>
        <v>0</v>
      </c>
      <c r="S159" s="57" t="e">
        <f t="shared" si="5"/>
        <v>#DIV/0!</v>
      </c>
      <c r="T159" s="134"/>
      <c r="U159" s="114"/>
      <c r="V159" s="115"/>
    </row>
    <row r="160" spans="1:22" x14ac:dyDescent="0.2">
      <c r="A160" s="5">
        <v>156</v>
      </c>
      <c r="B160" s="11" t="s">
        <v>237</v>
      </c>
      <c r="C160" s="7" t="s">
        <v>238</v>
      </c>
      <c r="D160" s="30"/>
      <c r="E160" s="30"/>
      <c r="F160" s="30"/>
      <c r="G160" s="30"/>
      <c r="H160" s="30"/>
      <c r="I160" s="30"/>
      <c r="J160" s="30"/>
      <c r="K160" s="30"/>
      <c r="L160" s="30"/>
      <c r="M160" s="30"/>
      <c r="N160" s="30"/>
      <c r="O160" s="30"/>
      <c r="P160" s="30"/>
      <c r="Q160" s="52">
        <v>0</v>
      </c>
      <c r="R160" s="30">
        <f t="shared" si="4"/>
        <v>0</v>
      </c>
      <c r="S160" s="57" t="e">
        <f t="shared" si="5"/>
        <v>#DIV/0!</v>
      </c>
      <c r="T160" s="134"/>
      <c r="U160" s="114"/>
      <c r="V160" s="115"/>
    </row>
    <row r="161" spans="1:22" x14ac:dyDescent="0.2">
      <c r="A161" s="5">
        <v>157</v>
      </c>
      <c r="B161" s="11" t="s">
        <v>107</v>
      </c>
      <c r="C161" s="7" t="s">
        <v>239</v>
      </c>
      <c r="D161" s="30"/>
      <c r="E161" s="30"/>
      <c r="F161" s="30"/>
      <c r="G161" s="30"/>
      <c r="H161" s="30"/>
      <c r="I161" s="30"/>
      <c r="J161" s="30"/>
      <c r="K161" s="30"/>
      <c r="L161" s="30"/>
      <c r="M161" s="30"/>
      <c r="N161" s="30"/>
      <c r="O161" s="30"/>
      <c r="P161" s="30"/>
      <c r="Q161" s="52">
        <v>0</v>
      </c>
      <c r="R161" s="30">
        <f t="shared" si="4"/>
        <v>0</v>
      </c>
      <c r="S161" s="57" t="e">
        <f t="shared" si="5"/>
        <v>#DIV/0!</v>
      </c>
      <c r="T161" s="134"/>
      <c r="U161" s="114"/>
      <c r="V161" s="115"/>
    </row>
    <row r="162" spans="1:22" x14ac:dyDescent="0.2">
      <c r="A162" s="5">
        <v>158</v>
      </c>
      <c r="B162" s="11" t="s">
        <v>240</v>
      </c>
      <c r="C162" s="7" t="s">
        <v>239</v>
      </c>
      <c r="D162" s="30"/>
      <c r="E162" s="30"/>
      <c r="F162" s="30"/>
      <c r="G162" s="30"/>
      <c r="H162" s="30"/>
      <c r="I162" s="30"/>
      <c r="J162" s="30"/>
      <c r="K162" s="30"/>
      <c r="L162" s="30"/>
      <c r="M162" s="30"/>
      <c r="N162" s="30"/>
      <c r="O162" s="30"/>
      <c r="P162" s="30"/>
      <c r="Q162" s="52">
        <v>0</v>
      </c>
      <c r="R162" s="30">
        <f t="shared" si="4"/>
        <v>0</v>
      </c>
      <c r="S162" s="57" t="e">
        <f t="shared" si="5"/>
        <v>#DIV/0!</v>
      </c>
      <c r="T162" s="134"/>
      <c r="U162" s="114"/>
      <c r="V162" s="115"/>
    </row>
    <row r="163" spans="1:22" x14ac:dyDescent="0.2">
      <c r="A163" s="5">
        <v>159</v>
      </c>
      <c r="B163" s="11" t="s">
        <v>102</v>
      </c>
      <c r="C163" s="7" t="s">
        <v>241</v>
      </c>
      <c r="D163" s="30"/>
      <c r="E163" s="30"/>
      <c r="F163" s="30"/>
      <c r="G163" s="30"/>
      <c r="H163" s="30"/>
      <c r="I163" s="30"/>
      <c r="J163" s="30"/>
      <c r="K163" s="30"/>
      <c r="L163" s="30"/>
      <c r="M163" s="30"/>
      <c r="N163" s="30"/>
      <c r="O163" s="30"/>
      <c r="P163" s="30"/>
      <c r="Q163" s="52">
        <v>0</v>
      </c>
      <c r="R163" s="30">
        <f t="shared" si="4"/>
        <v>0</v>
      </c>
      <c r="S163" s="57" t="e">
        <f t="shared" si="5"/>
        <v>#DIV/0!</v>
      </c>
      <c r="T163" s="134"/>
      <c r="U163" s="114"/>
      <c r="V163" s="115"/>
    </row>
    <row r="164" spans="1:22" x14ac:dyDescent="0.2">
      <c r="A164" s="5">
        <v>160</v>
      </c>
      <c r="B164" s="11" t="s">
        <v>242</v>
      </c>
      <c r="C164" s="7" t="s">
        <v>241</v>
      </c>
      <c r="D164" s="30"/>
      <c r="E164" s="30"/>
      <c r="F164" s="30"/>
      <c r="G164" s="30"/>
      <c r="H164" s="30"/>
      <c r="I164" s="30"/>
      <c r="J164" s="30"/>
      <c r="K164" s="30"/>
      <c r="L164" s="30"/>
      <c r="M164" s="30"/>
      <c r="N164" s="30"/>
      <c r="O164" s="30"/>
      <c r="P164" s="30"/>
      <c r="Q164" s="52">
        <v>0</v>
      </c>
      <c r="R164" s="30">
        <f t="shared" si="4"/>
        <v>0</v>
      </c>
      <c r="S164" s="57" t="e">
        <f t="shared" si="5"/>
        <v>#DIV/0!</v>
      </c>
      <c r="T164" s="134"/>
      <c r="U164" s="114"/>
      <c r="V164" s="115"/>
    </row>
    <row r="165" spans="1:22" x14ac:dyDescent="0.2">
      <c r="A165" s="5">
        <v>161</v>
      </c>
      <c r="B165" s="11" t="s">
        <v>243</v>
      </c>
      <c r="C165" s="7" t="s">
        <v>244</v>
      </c>
      <c r="D165" s="30"/>
      <c r="E165" s="30"/>
      <c r="F165" s="30"/>
      <c r="G165" s="30"/>
      <c r="H165" s="30"/>
      <c r="I165" s="30"/>
      <c r="J165" s="30"/>
      <c r="K165" s="30"/>
      <c r="L165" s="30"/>
      <c r="M165" s="30"/>
      <c r="N165" s="30"/>
      <c r="O165" s="30"/>
      <c r="P165" s="30"/>
      <c r="Q165" s="52">
        <v>0</v>
      </c>
      <c r="R165" s="30">
        <f t="shared" si="4"/>
        <v>0</v>
      </c>
      <c r="S165" s="57" t="e">
        <f t="shared" si="5"/>
        <v>#DIV/0!</v>
      </c>
      <c r="T165" s="134"/>
      <c r="U165" s="114"/>
      <c r="V165" s="115"/>
    </row>
    <row r="166" spans="1:22" x14ac:dyDescent="0.2">
      <c r="A166" s="5">
        <v>162</v>
      </c>
      <c r="B166" s="11" t="s">
        <v>245</v>
      </c>
      <c r="C166" s="7" t="s">
        <v>244</v>
      </c>
      <c r="D166" s="30"/>
      <c r="E166" s="30"/>
      <c r="F166" s="30"/>
      <c r="G166" s="30"/>
      <c r="H166" s="30"/>
      <c r="I166" s="30"/>
      <c r="J166" s="30"/>
      <c r="K166" s="30"/>
      <c r="L166" s="30"/>
      <c r="M166" s="30"/>
      <c r="N166" s="30"/>
      <c r="O166" s="30"/>
      <c r="P166" s="30"/>
      <c r="Q166" s="52">
        <v>0</v>
      </c>
      <c r="R166" s="30">
        <f t="shared" si="4"/>
        <v>0</v>
      </c>
      <c r="S166" s="57" t="e">
        <f t="shared" si="5"/>
        <v>#DIV/0!</v>
      </c>
      <c r="T166" s="134"/>
      <c r="U166" s="114"/>
      <c r="V166" s="115"/>
    </row>
    <row r="167" spans="1:22" x14ac:dyDescent="0.2">
      <c r="A167" s="5">
        <v>163</v>
      </c>
      <c r="B167" s="11" t="s">
        <v>39</v>
      </c>
      <c r="C167" s="7" t="s">
        <v>247</v>
      </c>
      <c r="D167" s="30"/>
      <c r="E167" s="30"/>
      <c r="F167" s="30"/>
      <c r="G167" s="30"/>
      <c r="H167" s="30"/>
      <c r="I167" s="30"/>
      <c r="J167" s="30"/>
      <c r="K167" s="30"/>
      <c r="L167" s="30"/>
      <c r="M167" s="30"/>
      <c r="N167" s="30"/>
      <c r="O167" s="30"/>
      <c r="P167" s="30"/>
      <c r="Q167" s="52">
        <v>0</v>
      </c>
      <c r="R167" s="30">
        <f t="shared" si="4"/>
        <v>0</v>
      </c>
      <c r="S167" s="57" t="e">
        <f t="shared" si="5"/>
        <v>#DIV/0!</v>
      </c>
      <c r="T167" s="134"/>
      <c r="U167" s="114"/>
      <c r="V167" s="115"/>
    </row>
    <row r="168" spans="1:22" x14ac:dyDescent="0.2">
      <c r="A168" s="5">
        <v>164</v>
      </c>
      <c r="B168" s="11" t="s">
        <v>248</v>
      </c>
      <c r="C168" s="7" t="s">
        <v>249</v>
      </c>
      <c r="D168" s="30"/>
      <c r="E168" s="30"/>
      <c r="F168" s="30"/>
      <c r="G168" s="30"/>
      <c r="H168" s="30"/>
      <c r="I168" s="30"/>
      <c r="J168" s="30"/>
      <c r="K168" s="30"/>
      <c r="L168" s="30"/>
      <c r="M168" s="30"/>
      <c r="N168" s="30"/>
      <c r="O168" s="30"/>
      <c r="P168" s="30"/>
      <c r="Q168" s="52">
        <v>0</v>
      </c>
      <c r="R168" s="30">
        <f t="shared" si="4"/>
        <v>0</v>
      </c>
      <c r="S168" s="57" t="e">
        <f t="shared" si="5"/>
        <v>#DIV/0!</v>
      </c>
      <c r="T168" s="134"/>
      <c r="U168" s="114"/>
      <c r="V168" s="115"/>
    </row>
    <row r="169" spans="1:22" x14ac:dyDescent="0.2">
      <c r="A169" s="5">
        <v>165</v>
      </c>
      <c r="B169" s="11" t="s">
        <v>73</v>
      </c>
      <c r="C169" s="7" t="s">
        <v>250</v>
      </c>
      <c r="D169" s="30"/>
      <c r="E169" s="30"/>
      <c r="F169" s="30"/>
      <c r="G169" s="30"/>
      <c r="H169" s="30"/>
      <c r="I169" s="30"/>
      <c r="J169" s="30"/>
      <c r="K169" s="30"/>
      <c r="L169" s="30"/>
      <c r="M169" s="30"/>
      <c r="N169" s="30"/>
      <c r="O169" s="30"/>
      <c r="P169" s="30"/>
      <c r="Q169" s="52">
        <v>0</v>
      </c>
      <c r="R169" s="30">
        <f t="shared" si="4"/>
        <v>0</v>
      </c>
      <c r="S169" s="57" t="e">
        <f t="shared" si="5"/>
        <v>#DIV/0!</v>
      </c>
      <c r="T169" s="134"/>
      <c r="U169" s="114"/>
      <c r="V169" s="115"/>
    </row>
    <row r="170" spans="1:22" x14ac:dyDescent="0.2">
      <c r="A170" s="5">
        <v>166</v>
      </c>
      <c r="B170" s="11" t="s">
        <v>251</v>
      </c>
      <c r="C170" s="7" t="s">
        <v>252</v>
      </c>
      <c r="D170" s="30"/>
      <c r="E170" s="30"/>
      <c r="F170" s="30"/>
      <c r="G170" s="30"/>
      <c r="H170" s="30"/>
      <c r="I170" s="30"/>
      <c r="J170" s="30"/>
      <c r="K170" s="30"/>
      <c r="L170" s="30"/>
      <c r="M170" s="30"/>
      <c r="N170" s="30"/>
      <c r="O170" s="30"/>
      <c r="P170" s="30"/>
      <c r="Q170" s="52">
        <v>0</v>
      </c>
      <c r="R170" s="30">
        <f t="shared" si="4"/>
        <v>0</v>
      </c>
      <c r="S170" s="57" t="e">
        <f t="shared" si="5"/>
        <v>#DIV/0!</v>
      </c>
      <c r="T170" s="134"/>
      <c r="U170" s="114"/>
      <c r="V170" s="115"/>
    </row>
    <row r="171" spans="1:22" x14ac:dyDescent="0.2">
      <c r="A171" s="5">
        <v>167</v>
      </c>
      <c r="B171" s="11" t="s">
        <v>253</v>
      </c>
      <c r="C171" s="7" t="s">
        <v>254</v>
      </c>
      <c r="D171" s="30"/>
      <c r="E171" s="30"/>
      <c r="F171" s="30"/>
      <c r="G171" s="30"/>
      <c r="H171" s="30"/>
      <c r="I171" s="30"/>
      <c r="J171" s="30"/>
      <c r="K171" s="30"/>
      <c r="L171" s="30"/>
      <c r="M171" s="30"/>
      <c r="N171" s="30"/>
      <c r="O171" s="30"/>
      <c r="P171" s="30">
        <v>18</v>
      </c>
      <c r="Q171" s="52">
        <v>1</v>
      </c>
      <c r="R171" s="30">
        <f t="shared" si="4"/>
        <v>18</v>
      </c>
      <c r="S171" s="57">
        <f t="shared" si="5"/>
        <v>18</v>
      </c>
      <c r="T171" s="134"/>
      <c r="U171" s="114"/>
      <c r="V171" s="115"/>
    </row>
    <row r="172" spans="1:22" x14ac:dyDescent="0.2">
      <c r="A172" s="5">
        <v>168</v>
      </c>
      <c r="B172" s="11" t="s">
        <v>255</v>
      </c>
      <c r="C172" s="7" t="s">
        <v>254</v>
      </c>
      <c r="D172" s="30"/>
      <c r="E172" s="30"/>
      <c r="F172" s="30"/>
      <c r="G172" s="30"/>
      <c r="H172" s="30"/>
      <c r="I172" s="30"/>
      <c r="J172" s="30"/>
      <c r="K172" s="30"/>
      <c r="L172" s="30"/>
      <c r="M172" s="30"/>
      <c r="N172" s="30"/>
      <c r="O172" s="30"/>
      <c r="P172" s="30"/>
      <c r="Q172" s="52">
        <v>0</v>
      </c>
      <c r="R172" s="30">
        <f t="shared" si="4"/>
        <v>0</v>
      </c>
      <c r="S172" s="57" t="e">
        <f t="shared" si="5"/>
        <v>#DIV/0!</v>
      </c>
      <c r="T172" s="134"/>
      <c r="U172" s="114"/>
      <c r="V172" s="115"/>
    </row>
    <row r="173" spans="1:22" x14ac:dyDescent="0.2">
      <c r="A173" s="5">
        <v>169</v>
      </c>
      <c r="B173" s="11" t="s">
        <v>33</v>
      </c>
      <c r="C173" s="7" t="s">
        <v>254</v>
      </c>
      <c r="D173" s="30"/>
      <c r="E173" s="30"/>
      <c r="F173" s="30"/>
      <c r="G173" s="30"/>
      <c r="H173" s="30"/>
      <c r="I173" s="30"/>
      <c r="J173" s="30"/>
      <c r="K173" s="30"/>
      <c r="L173" s="30"/>
      <c r="M173" s="30"/>
      <c r="N173" s="30"/>
      <c r="O173" s="30"/>
      <c r="P173" s="30">
        <v>11</v>
      </c>
      <c r="Q173" s="52">
        <v>1</v>
      </c>
      <c r="R173" s="30">
        <f t="shared" si="4"/>
        <v>11</v>
      </c>
      <c r="S173" s="57">
        <f t="shared" si="5"/>
        <v>11</v>
      </c>
      <c r="T173" s="134"/>
      <c r="U173" s="114"/>
      <c r="V173" s="115"/>
    </row>
    <row r="174" spans="1:22" x14ac:dyDescent="0.2">
      <c r="A174" s="5">
        <v>170</v>
      </c>
      <c r="B174" s="11" t="s">
        <v>256</v>
      </c>
      <c r="C174" s="7" t="s">
        <v>257</v>
      </c>
      <c r="D174" s="22">
        <v>26</v>
      </c>
      <c r="E174" s="30"/>
      <c r="F174" s="23">
        <v>29</v>
      </c>
      <c r="G174" s="30">
        <v>21</v>
      </c>
      <c r="H174" s="30"/>
      <c r="I174" s="23">
        <v>20</v>
      </c>
      <c r="J174" s="30"/>
      <c r="K174" s="30"/>
      <c r="L174" s="22">
        <v>42</v>
      </c>
      <c r="M174" s="21">
        <v>32</v>
      </c>
      <c r="N174" s="30">
        <v>30</v>
      </c>
      <c r="O174" s="30"/>
      <c r="P174" s="30"/>
      <c r="Q174" s="52">
        <v>7</v>
      </c>
      <c r="R174" s="30">
        <f t="shared" si="4"/>
        <v>200</v>
      </c>
      <c r="S174" s="57">
        <f t="shared" si="5"/>
        <v>28.571428571428573</v>
      </c>
      <c r="T174" s="134">
        <v>2</v>
      </c>
      <c r="U174" s="114">
        <v>1</v>
      </c>
      <c r="V174" s="115">
        <v>2</v>
      </c>
    </row>
    <row r="175" spans="1:22" x14ac:dyDescent="0.2">
      <c r="A175" s="5">
        <v>171</v>
      </c>
      <c r="B175" s="11" t="s">
        <v>258</v>
      </c>
      <c r="C175" s="7" t="s">
        <v>257</v>
      </c>
      <c r="D175" s="30"/>
      <c r="E175" s="30"/>
      <c r="F175" s="30"/>
      <c r="G175" s="30"/>
      <c r="H175" s="30"/>
      <c r="I175" s="30">
        <v>17</v>
      </c>
      <c r="J175" s="30"/>
      <c r="K175" s="30"/>
      <c r="L175" s="30"/>
      <c r="M175" s="30"/>
      <c r="N175" s="30"/>
      <c r="O175" s="30"/>
      <c r="P175" s="30"/>
      <c r="Q175" s="52">
        <v>1</v>
      </c>
      <c r="R175" s="30">
        <f t="shared" si="4"/>
        <v>17</v>
      </c>
      <c r="S175" s="57">
        <f t="shared" si="5"/>
        <v>17</v>
      </c>
      <c r="T175" s="134"/>
      <c r="U175" s="114"/>
      <c r="V175" s="115"/>
    </row>
    <row r="176" spans="1:22" x14ac:dyDescent="0.2">
      <c r="A176" s="5">
        <v>172</v>
      </c>
      <c r="B176" s="11" t="s">
        <v>115</v>
      </c>
      <c r="C176" s="7" t="s">
        <v>257</v>
      </c>
      <c r="D176" s="30">
        <v>22</v>
      </c>
      <c r="E176" s="30" t="s">
        <v>94</v>
      </c>
      <c r="F176" s="21">
        <v>33</v>
      </c>
      <c r="G176" s="30">
        <v>26</v>
      </c>
      <c r="H176" s="30"/>
      <c r="I176" s="22">
        <v>28</v>
      </c>
      <c r="J176" s="30"/>
      <c r="K176" s="30"/>
      <c r="L176" s="21">
        <v>41</v>
      </c>
      <c r="M176" s="22">
        <v>35</v>
      </c>
      <c r="N176" s="22">
        <v>43</v>
      </c>
      <c r="O176" s="30"/>
      <c r="P176" s="30"/>
      <c r="Q176" s="52">
        <v>7</v>
      </c>
      <c r="R176" s="30">
        <f t="shared" si="4"/>
        <v>228</v>
      </c>
      <c r="S176" s="57">
        <f t="shared" si="5"/>
        <v>32.571428571428569</v>
      </c>
      <c r="T176" s="134">
        <v>3</v>
      </c>
      <c r="U176" s="114">
        <v>2</v>
      </c>
      <c r="V176" s="115"/>
    </row>
    <row r="177" spans="1:22" x14ac:dyDescent="0.2">
      <c r="A177" s="5">
        <v>173</v>
      </c>
      <c r="B177" s="11" t="s">
        <v>259</v>
      </c>
      <c r="C177" s="7" t="s">
        <v>257</v>
      </c>
      <c r="D177" s="30">
        <v>18</v>
      </c>
      <c r="E177" s="30"/>
      <c r="F177" s="30">
        <v>16</v>
      </c>
      <c r="G177" s="30"/>
      <c r="H177" s="30"/>
      <c r="I177" s="30">
        <v>10</v>
      </c>
      <c r="J177" s="30"/>
      <c r="K177" s="30"/>
      <c r="L177" s="30"/>
      <c r="M177" s="30">
        <v>22</v>
      </c>
      <c r="N177" s="30">
        <v>21</v>
      </c>
      <c r="O177" s="30"/>
      <c r="P177" s="30"/>
      <c r="Q177" s="52">
        <v>5</v>
      </c>
      <c r="R177" s="30">
        <f t="shared" si="4"/>
        <v>87</v>
      </c>
      <c r="S177" s="57">
        <f t="shared" si="5"/>
        <v>17.399999999999999</v>
      </c>
      <c r="T177" s="134"/>
      <c r="U177" s="114"/>
      <c r="V177" s="115"/>
    </row>
    <row r="178" spans="1:22" x14ac:dyDescent="0.2">
      <c r="A178" s="5">
        <v>174</v>
      </c>
      <c r="B178" s="11" t="s">
        <v>260</v>
      </c>
      <c r="C178" s="7" t="s">
        <v>261</v>
      </c>
      <c r="D178" s="30"/>
      <c r="E178" s="30"/>
      <c r="F178" s="30"/>
      <c r="G178" s="30"/>
      <c r="H178" s="30"/>
      <c r="I178" s="30"/>
      <c r="J178" s="30"/>
      <c r="K178" s="30"/>
      <c r="L178" s="30"/>
      <c r="M178" s="30"/>
      <c r="N178" s="30"/>
      <c r="O178" s="30"/>
      <c r="P178" s="30"/>
      <c r="Q178" s="52">
        <v>0</v>
      </c>
      <c r="R178" s="30">
        <f t="shared" si="4"/>
        <v>0</v>
      </c>
      <c r="S178" s="57" t="e">
        <f t="shared" si="5"/>
        <v>#DIV/0!</v>
      </c>
      <c r="T178" s="134"/>
      <c r="U178" s="114"/>
      <c r="V178" s="115"/>
    </row>
    <row r="179" spans="1:22" x14ac:dyDescent="0.2">
      <c r="A179" s="5">
        <v>175</v>
      </c>
      <c r="B179" s="11" t="s">
        <v>69</v>
      </c>
      <c r="C179" s="7" t="s">
        <v>262</v>
      </c>
      <c r="D179" s="30"/>
      <c r="E179" s="30"/>
      <c r="F179" s="30"/>
      <c r="G179" s="30"/>
      <c r="H179" s="30"/>
      <c r="I179" s="30"/>
      <c r="J179" s="30"/>
      <c r="K179" s="30"/>
      <c r="L179" s="30"/>
      <c r="M179" s="30"/>
      <c r="N179" s="30"/>
      <c r="O179" s="30"/>
      <c r="P179" s="30"/>
      <c r="Q179" s="52">
        <v>0</v>
      </c>
      <c r="R179" s="30">
        <f t="shared" si="4"/>
        <v>0</v>
      </c>
      <c r="S179" s="57" t="e">
        <f t="shared" si="5"/>
        <v>#DIV/0!</v>
      </c>
      <c r="T179" s="134"/>
      <c r="U179" s="114"/>
      <c r="V179" s="115"/>
    </row>
    <row r="180" spans="1:22" x14ac:dyDescent="0.2">
      <c r="A180" s="5">
        <v>176</v>
      </c>
      <c r="B180" s="11" t="s">
        <v>143</v>
      </c>
      <c r="C180" s="7" t="s">
        <v>262</v>
      </c>
      <c r="D180" s="30"/>
      <c r="E180" s="30"/>
      <c r="F180" s="30"/>
      <c r="G180" s="30"/>
      <c r="H180" s="30"/>
      <c r="I180" s="30"/>
      <c r="J180" s="30"/>
      <c r="K180" s="30"/>
      <c r="L180" s="30"/>
      <c r="M180" s="30"/>
      <c r="N180" s="30"/>
      <c r="O180" s="30"/>
      <c r="P180" s="30"/>
      <c r="Q180" s="52">
        <v>0</v>
      </c>
      <c r="R180" s="30">
        <f t="shared" si="4"/>
        <v>0</v>
      </c>
      <c r="S180" s="57" t="e">
        <f t="shared" si="5"/>
        <v>#DIV/0!</v>
      </c>
      <c r="T180" s="134"/>
      <c r="U180" s="114"/>
      <c r="V180" s="115"/>
    </row>
    <row r="181" spans="1:22" x14ac:dyDescent="0.2">
      <c r="A181" s="5">
        <v>177</v>
      </c>
      <c r="B181" s="11" t="s">
        <v>263</v>
      </c>
      <c r="C181" s="7" t="s">
        <v>264</v>
      </c>
      <c r="D181" s="30"/>
      <c r="E181" s="30"/>
      <c r="F181" s="30"/>
      <c r="G181" s="30"/>
      <c r="H181" s="30"/>
      <c r="I181" s="30"/>
      <c r="J181" s="30"/>
      <c r="K181" s="30"/>
      <c r="L181" s="30"/>
      <c r="M181" s="30"/>
      <c r="N181" s="30"/>
      <c r="O181" s="30"/>
      <c r="P181" s="30"/>
      <c r="Q181" s="52">
        <v>0</v>
      </c>
      <c r="R181" s="30">
        <f t="shared" si="4"/>
        <v>0</v>
      </c>
      <c r="S181" s="57" t="e">
        <f t="shared" si="5"/>
        <v>#DIV/0!</v>
      </c>
      <c r="T181" s="134"/>
      <c r="U181" s="114"/>
      <c r="V181" s="115"/>
    </row>
    <row r="182" spans="1:22" x14ac:dyDescent="0.2">
      <c r="A182" s="5">
        <v>178</v>
      </c>
      <c r="B182" s="11" t="s">
        <v>214</v>
      </c>
      <c r="C182" s="7" t="s">
        <v>264</v>
      </c>
      <c r="D182" s="30">
        <v>12</v>
      </c>
      <c r="E182" s="30"/>
      <c r="F182" s="30"/>
      <c r="G182" s="30"/>
      <c r="H182" s="30"/>
      <c r="I182" s="30">
        <v>15</v>
      </c>
      <c r="J182" s="30"/>
      <c r="K182" s="30"/>
      <c r="L182" s="30"/>
      <c r="M182" s="30"/>
      <c r="N182" s="30"/>
      <c r="O182" s="30"/>
      <c r="P182" s="30"/>
      <c r="Q182" s="52">
        <v>2</v>
      </c>
      <c r="R182" s="30">
        <f t="shared" si="4"/>
        <v>27</v>
      </c>
      <c r="S182" s="57">
        <f t="shared" si="5"/>
        <v>13.5</v>
      </c>
      <c r="T182" s="134"/>
      <c r="U182" s="114"/>
      <c r="V182" s="115"/>
    </row>
    <row r="183" spans="1:22" x14ac:dyDescent="0.2">
      <c r="A183" s="5">
        <v>179</v>
      </c>
      <c r="B183" s="11" t="s">
        <v>69</v>
      </c>
      <c r="C183" s="7" t="s">
        <v>265</v>
      </c>
      <c r="D183" s="30"/>
      <c r="E183" s="30"/>
      <c r="F183" s="30"/>
      <c r="G183" s="30"/>
      <c r="H183" s="30"/>
      <c r="I183" s="30"/>
      <c r="J183" s="30"/>
      <c r="K183" s="30"/>
      <c r="L183" s="30"/>
      <c r="M183" s="30"/>
      <c r="N183" s="30"/>
      <c r="O183" s="30"/>
      <c r="P183" s="30"/>
      <c r="Q183" s="52">
        <v>0</v>
      </c>
      <c r="R183" s="30">
        <f t="shared" si="4"/>
        <v>0</v>
      </c>
      <c r="S183" s="57" t="e">
        <f t="shared" si="5"/>
        <v>#DIV/0!</v>
      </c>
      <c r="T183" s="134"/>
      <c r="U183" s="114"/>
      <c r="V183" s="115"/>
    </row>
    <row r="184" spans="1:22" x14ac:dyDescent="0.2">
      <c r="A184" s="5">
        <v>180</v>
      </c>
      <c r="B184" s="11" t="s">
        <v>260</v>
      </c>
      <c r="C184" s="7" t="s">
        <v>265</v>
      </c>
      <c r="D184" s="30"/>
      <c r="E184" s="30"/>
      <c r="F184" s="30"/>
      <c r="G184" s="30"/>
      <c r="H184" s="30"/>
      <c r="I184" s="30"/>
      <c r="J184" s="30"/>
      <c r="K184" s="30"/>
      <c r="L184" s="30"/>
      <c r="M184" s="30"/>
      <c r="N184" s="30"/>
      <c r="O184" s="30"/>
      <c r="P184" s="30"/>
      <c r="Q184" s="52">
        <v>0</v>
      </c>
      <c r="R184" s="30">
        <f t="shared" si="4"/>
        <v>0</v>
      </c>
      <c r="S184" s="57" t="e">
        <f t="shared" si="5"/>
        <v>#DIV/0!</v>
      </c>
      <c r="T184" s="134"/>
      <c r="U184" s="114"/>
      <c r="V184" s="115"/>
    </row>
    <row r="185" spans="1:22" x14ac:dyDescent="0.2">
      <c r="A185" s="5">
        <v>181</v>
      </c>
      <c r="B185" s="11" t="s">
        <v>87</v>
      </c>
      <c r="C185" s="7" t="s">
        <v>265</v>
      </c>
      <c r="D185" s="30"/>
      <c r="E185" s="30"/>
      <c r="F185" s="30"/>
      <c r="G185" s="30"/>
      <c r="H185" s="30"/>
      <c r="I185" s="30"/>
      <c r="J185" s="30"/>
      <c r="K185" s="30"/>
      <c r="L185" s="30"/>
      <c r="M185" s="30"/>
      <c r="N185" s="30"/>
      <c r="O185" s="30"/>
      <c r="P185" s="30"/>
      <c r="Q185" s="52">
        <v>0</v>
      </c>
      <c r="R185" s="30">
        <f t="shared" si="4"/>
        <v>0</v>
      </c>
      <c r="S185" s="57" t="e">
        <f t="shared" ref="S185:S199" si="6">R185/Q185</f>
        <v>#DIV/0!</v>
      </c>
      <c r="T185" s="134"/>
      <c r="U185" s="114"/>
      <c r="V185" s="115"/>
    </row>
    <row r="186" spans="1:22" x14ac:dyDescent="0.2">
      <c r="A186" s="5">
        <v>182</v>
      </c>
      <c r="B186" s="11" t="s">
        <v>176</v>
      </c>
      <c r="C186" s="7" t="s">
        <v>266</v>
      </c>
      <c r="D186" s="30"/>
      <c r="E186" s="30"/>
      <c r="F186" s="30"/>
      <c r="G186" s="30"/>
      <c r="H186" s="30"/>
      <c r="I186" s="30"/>
      <c r="J186" s="30"/>
      <c r="K186" s="30"/>
      <c r="L186" s="30"/>
      <c r="M186" s="30"/>
      <c r="N186" s="30"/>
      <c r="O186" s="30"/>
      <c r="P186" s="30"/>
      <c r="Q186" s="52">
        <v>0</v>
      </c>
      <c r="R186" s="30">
        <f t="shared" si="4"/>
        <v>0</v>
      </c>
      <c r="S186" s="57" t="e">
        <f t="shared" si="6"/>
        <v>#DIV/0!</v>
      </c>
      <c r="T186" s="134"/>
      <c r="U186" s="114"/>
      <c r="V186" s="115"/>
    </row>
    <row r="187" spans="1:22" x14ac:dyDescent="0.2">
      <c r="A187" s="5">
        <v>183</v>
      </c>
      <c r="B187" s="11" t="s">
        <v>69</v>
      </c>
      <c r="C187" s="7" t="s">
        <v>267</v>
      </c>
      <c r="D187" s="30"/>
      <c r="E187" s="30"/>
      <c r="F187" s="30"/>
      <c r="G187" s="30"/>
      <c r="H187" s="30"/>
      <c r="I187" s="30"/>
      <c r="J187" s="30"/>
      <c r="K187" s="30"/>
      <c r="L187" s="30"/>
      <c r="M187" s="30"/>
      <c r="N187" s="30"/>
      <c r="O187" s="30"/>
      <c r="P187" s="30"/>
      <c r="Q187" s="52">
        <v>0</v>
      </c>
      <c r="R187" s="30">
        <f t="shared" si="4"/>
        <v>0</v>
      </c>
      <c r="S187" s="57" t="e">
        <f t="shared" si="6"/>
        <v>#DIV/0!</v>
      </c>
      <c r="T187" s="134"/>
      <c r="U187" s="114"/>
      <c r="V187" s="115"/>
    </row>
    <row r="188" spans="1:22" x14ac:dyDescent="0.2">
      <c r="A188" s="5">
        <v>184</v>
      </c>
      <c r="B188" s="11" t="s">
        <v>268</v>
      </c>
      <c r="C188" s="7" t="s">
        <v>269</v>
      </c>
      <c r="D188" s="30"/>
      <c r="E188" s="30"/>
      <c r="F188" s="30"/>
      <c r="G188" s="30"/>
      <c r="H188" s="30"/>
      <c r="I188" s="30"/>
      <c r="J188" s="30"/>
      <c r="K188" s="30"/>
      <c r="L188" s="30"/>
      <c r="M188" s="30"/>
      <c r="N188" s="30"/>
      <c r="O188" s="30"/>
      <c r="P188" s="30"/>
      <c r="Q188" s="52">
        <v>0</v>
      </c>
      <c r="R188" s="30">
        <f t="shared" si="4"/>
        <v>0</v>
      </c>
      <c r="S188" s="57" t="e">
        <f t="shared" si="6"/>
        <v>#DIV/0!</v>
      </c>
      <c r="T188" s="134"/>
      <c r="U188" s="114"/>
      <c r="V188" s="115"/>
    </row>
    <row r="189" spans="1:22" x14ac:dyDescent="0.2">
      <c r="A189" s="5">
        <v>185</v>
      </c>
      <c r="B189" s="11" t="s">
        <v>99</v>
      </c>
      <c r="C189" s="7" t="s">
        <v>270</v>
      </c>
      <c r="D189" s="30"/>
      <c r="E189" s="30"/>
      <c r="F189" s="30"/>
      <c r="G189" s="30"/>
      <c r="H189" s="30"/>
      <c r="I189" s="30"/>
      <c r="J189" s="30"/>
      <c r="K189" s="30"/>
      <c r="L189" s="30"/>
      <c r="M189" s="30"/>
      <c r="N189" s="30"/>
      <c r="O189" s="30"/>
      <c r="P189" s="30"/>
      <c r="Q189" s="52">
        <v>0</v>
      </c>
      <c r="R189" s="30">
        <f t="shared" si="4"/>
        <v>0</v>
      </c>
      <c r="S189" s="57" t="e">
        <f t="shared" si="6"/>
        <v>#DIV/0!</v>
      </c>
      <c r="T189" s="134"/>
      <c r="U189" s="114"/>
      <c r="V189" s="115"/>
    </row>
    <row r="190" spans="1:22" x14ac:dyDescent="0.2">
      <c r="A190" s="5">
        <v>186</v>
      </c>
      <c r="B190" s="11" t="s">
        <v>37</v>
      </c>
      <c r="C190" s="7" t="s">
        <v>270</v>
      </c>
      <c r="D190" s="30"/>
      <c r="E190" s="30"/>
      <c r="F190" s="30"/>
      <c r="G190" s="30"/>
      <c r="H190" s="30"/>
      <c r="I190" s="30"/>
      <c r="J190" s="30"/>
      <c r="K190" s="30"/>
      <c r="L190" s="30"/>
      <c r="M190" s="30"/>
      <c r="N190" s="30"/>
      <c r="O190" s="30"/>
      <c r="P190" s="30">
        <v>17</v>
      </c>
      <c r="Q190" s="52">
        <v>1</v>
      </c>
      <c r="R190" s="30">
        <f t="shared" si="4"/>
        <v>17</v>
      </c>
      <c r="S190" s="57">
        <f t="shared" si="6"/>
        <v>17</v>
      </c>
      <c r="T190" s="134"/>
      <c r="U190" s="114"/>
      <c r="V190" s="115"/>
    </row>
    <row r="191" spans="1:22" x14ac:dyDescent="0.2">
      <c r="A191" s="5">
        <v>187</v>
      </c>
      <c r="B191" s="11" t="s">
        <v>271</v>
      </c>
      <c r="C191" s="7" t="s">
        <v>270</v>
      </c>
      <c r="D191" s="30"/>
      <c r="E191" s="30"/>
      <c r="F191" s="30"/>
      <c r="G191" s="30"/>
      <c r="H191" s="30"/>
      <c r="I191" s="30"/>
      <c r="J191" s="30"/>
      <c r="K191" s="30"/>
      <c r="L191" s="30"/>
      <c r="M191" s="30"/>
      <c r="N191" s="30"/>
      <c r="O191" s="30"/>
      <c r="P191" s="30"/>
      <c r="Q191" s="52">
        <v>0</v>
      </c>
      <c r="R191" s="30">
        <f t="shared" si="4"/>
        <v>0</v>
      </c>
      <c r="S191" s="57" t="e">
        <f t="shared" si="6"/>
        <v>#DIV/0!</v>
      </c>
      <c r="T191" s="134"/>
      <c r="U191" s="114"/>
      <c r="V191" s="115"/>
    </row>
    <row r="192" spans="1:22" x14ac:dyDescent="0.2">
      <c r="A192" s="5">
        <v>188</v>
      </c>
      <c r="B192" s="11" t="s">
        <v>272</v>
      </c>
      <c r="C192" s="7" t="s">
        <v>270</v>
      </c>
      <c r="D192" s="30"/>
      <c r="E192" s="30"/>
      <c r="F192" s="30"/>
      <c r="G192" s="30"/>
      <c r="H192" s="30"/>
      <c r="I192" s="30"/>
      <c r="J192" s="30"/>
      <c r="K192" s="30"/>
      <c r="L192" s="30"/>
      <c r="M192" s="30"/>
      <c r="N192" s="30"/>
      <c r="O192" s="30"/>
      <c r="P192" s="30"/>
      <c r="Q192" s="52">
        <v>0</v>
      </c>
      <c r="R192" s="30">
        <f t="shared" si="4"/>
        <v>0</v>
      </c>
      <c r="S192" s="57" t="e">
        <f t="shared" si="6"/>
        <v>#DIV/0!</v>
      </c>
      <c r="T192" s="134"/>
      <c r="U192" s="114"/>
      <c r="V192" s="115"/>
    </row>
    <row r="193" spans="1:22" x14ac:dyDescent="0.2">
      <c r="A193" s="5">
        <v>189</v>
      </c>
      <c r="B193" s="11" t="s">
        <v>109</v>
      </c>
      <c r="C193" s="7" t="s">
        <v>270</v>
      </c>
      <c r="D193" s="30"/>
      <c r="E193" s="30"/>
      <c r="F193" s="30"/>
      <c r="G193" s="30"/>
      <c r="H193" s="30"/>
      <c r="I193" s="30"/>
      <c r="J193" s="30"/>
      <c r="K193" s="30"/>
      <c r="L193" s="30"/>
      <c r="M193" s="30"/>
      <c r="N193" s="30"/>
      <c r="O193" s="30"/>
      <c r="P193" s="30"/>
      <c r="Q193" s="52">
        <v>0</v>
      </c>
      <c r="R193" s="30">
        <f t="shared" si="4"/>
        <v>0</v>
      </c>
      <c r="S193" s="57" t="e">
        <f t="shared" si="6"/>
        <v>#DIV/0!</v>
      </c>
      <c r="T193" s="134"/>
      <c r="U193" s="114"/>
      <c r="V193" s="115"/>
    </row>
    <row r="194" spans="1:22" x14ac:dyDescent="0.2">
      <c r="A194" s="5">
        <v>190</v>
      </c>
      <c r="B194" s="11" t="s">
        <v>139</v>
      </c>
      <c r="C194" s="7" t="s">
        <v>270</v>
      </c>
      <c r="D194" s="30">
        <v>18</v>
      </c>
      <c r="E194" s="30"/>
      <c r="F194" s="30">
        <v>26</v>
      </c>
      <c r="G194" s="21">
        <v>30</v>
      </c>
      <c r="H194" s="30"/>
      <c r="I194" s="30">
        <v>16</v>
      </c>
      <c r="J194" s="30"/>
      <c r="K194" s="21">
        <v>31</v>
      </c>
      <c r="L194" s="30">
        <v>36</v>
      </c>
      <c r="M194" s="23">
        <v>31</v>
      </c>
      <c r="N194" s="21">
        <v>40</v>
      </c>
      <c r="O194" s="30"/>
      <c r="P194" s="21">
        <v>36</v>
      </c>
      <c r="Q194" s="52">
        <v>9</v>
      </c>
      <c r="R194" s="30">
        <f t="shared" si="4"/>
        <v>264</v>
      </c>
      <c r="S194" s="57">
        <f t="shared" si="6"/>
        <v>29.333333333333332</v>
      </c>
      <c r="T194" s="134"/>
      <c r="U194" s="114">
        <v>4</v>
      </c>
      <c r="V194" s="141">
        <v>1</v>
      </c>
    </row>
    <row r="195" spans="1:22" x14ac:dyDescent="0.2">
      <c r="A195" s="5">
        <v>191</v>
      </c>
      <c r="B195" s="11" t="s">
        <v>255</v>
      </c>
      <c r="C195" s="7" t="s">
        <v>270</v>
      </c>
      <c r="D195" s="30"/>
      <c r="E195" s="30"/>
      <c r="F195" s="30"/>
      <c r="G195" s="30"/>
      <c r="H195" s="30"/>
      <c r="I195" s="30"/>
      <c r="J195" s="30"/>
      <c r="K195" s="30"/>
      <c r="L195" s="30">
        <v>30</v>
      </c>
      <c r="M195" s="30"/>
      <c r="N195" s="30"/>
      <c r="O195" s="30"/>
      <c r="P195" s="30">
        <v>11</v>
      </c>
      <c r="Q195" s="52">
        <v>2</v>
      </c>
      <c r="R195" s="30">
        <f t="shared" si="4"/>
        <v>41</v>
      </c>
      <c r="S195" s="57">
        <f t="shared" si="6"/>
        <v>20.5</v>
      </c>
      <c r="T195" s="134"/>
      <c r="U195" s="114"/>
      <c r="V195" s="141"/>
    </row>
    <row r="196" spans="1:22" x14ac:dyDescent="0.2">
      <c r="A196" s="5">
        <v>192</v>
      </c>
      <c r="B196" s="11" t="s">
        <v>273</v>
      </c>
      <c r="C196" s="7" t="s">
        <v>274</v>
      </c>
      <c r="D196" s="30"/>
      <c r="E196" s="30"/>
      <c r="F196" s="30"/>
      <c r="G196" s="30"/>
      <c r="H196" s="30"/>
      <c r="I196" s="30"/>
      <c r="J196" s="30"/>
      <c r="K196" s="30"/>
      <c r="L196" s="30">
        <v>29</v>
      </c>
      <c r="M196" s="30"/>
      <c r="N196" s="30"/>
      <c r="O196" s="30"/>
      <c r="P196" s="30"/>
      <c r="Q196" s="52">
        <v>1</v>
      </c>
      <c r="R196" s="30">
        <f t="shared" si="4"/>
        <v>29</v>
      </c>
      <c r="S196" s="57">
        <f t="shared" si="6"/>
        <v>29</v>
      </c>
      <c r="T196" s="134"/>
      <c r="U196" s="114"/>
      <c r="V196" s="141"/>
    </row>
    <row r="197" spans="1:22" x14ac:dyDescent="0.2">
      <c r="A197" s="5">
        <v>193</v>
      </c>
      <c r="B197" s="11" t="s">
        <v>78</v>
      </c>
      <c r="C197" s="7" t="s">
        <v>274</v>
      </c>
      <c r="D197" s="30">
        <v>21</v>
      </c>
      <c r="E197" s="30"/>
      <c r="F197" s="30">
        <v>27</v>
      </c>
      <c r="G197" s="30">
        <v>27</v>
      </c>
      <c r="H197" s="30"/>
      <c r="I197" s="30">
        <v>18</v>
      </c>
      <c r="J197" s="30"/>
      <c r="K197" s="22">
        <v>32</v>
      </c>
      <c r="L197" s="30">
        <v>32</v>
      </c>
      <c r="M197" s="30"/>
      <c r="N197" s="30">
        <v>38</v>
      </c>
      <c r="O197" s="22">
        <v>35</v>
      </c>
      <c r="P197" s="22">
        <v>40</v>
      </c>
      <c r="Q197" s="52">
        <v>9</v>
      </c>
      <c r="R197" s="30">
        <f t="shared" si="4"/>
        <v>270</v>
      </c>
      <c r="S197" s="57">
        <f t="shared" si="6"/>
        <v>30</v>
      </c>
      <c r="T197" s="134">
        <v>3</v>
      </c>
      <c r="U197" s="114"/>
      <c r="V197" s="141"/>
    </row>
    <row r="198" spans="1:22" x14ac:dyDescent="0.2">
      <c r="A198" s="5">
        <v>194</v>
      </c>
      <c r="B198" s="11" t="s">
        <v>119</v>
      </c>
      <c r="C198" s="7" t="s">
        <v>275</v>
      </c>
      <c r="D198" s="30"/>
      <c r="E198" s="30"/>
      <c r="F198" s="30"/>
      <c r="G198" s="30"/>
      <c r="H198" s="30"/>
      <c r="I198" s="30"/>
      <c r="J198" s="30"/>
      <c r="K198" s="30"/>
      <c r="L198" s="30"/>
      <c r="M198" s="30"/>
      <c r="N198" s="30"/>
      <c r="O198" s="30"/>
      <c r="P198" s="30"/>
      <c r="Q198" s="52">
        <v>0</v>
      </c>
      <c r="R198" s="30">
        <f t="shared" si="4"/>
        <v>0</v>
      </c>
      <c r="S198" s="57" t="e">
        <f t="shared" si="6"/>
        <v>#DIV/0!</v>
      </c>
      <c r="T198" s="134"/>
      <c r="U198" s="114"/>
      <c r="V198" s="141"/>
    </row>
    <row r="199" spans="1:22" x14ac:dyDescent="0.2">
      <c r="A199" s="5">
        <v>195</v>
      </c>
      <c r="B199" s="11" t="s">
        <v>118</v>
      </c>
      <c r="C199" s="7" t="s">
        <v>276</v>
      </c>
      <c r="D199" s="30"/>
      <c r="E199" s="30"/>
      <c r="F199" s="30"/>
      <c r="G199" s="30"/>
      <c r="H199" s="30"/>
      <c r="I199" s="30"/>
      <c r="J199" s="30"/>
      <c r="K199" s="30"/>
      <c r="L199" s="30"/>
      <c r="M199" s="30"/>
      <c r="N199" s="30"/>
      <c r="O199" s="30"/>
      <c r="P199" s="30"/>
      <c r="Q199" s="52">
        <v>0</v>
      </c>
      <c r="R199" s="30">
        <f t="shared" si="4"/>
        <v>0</v>
      </c>
      <c r="S199" s="57" t="e">
        <f t="shared" si="6"/>
        <v>#DIV/0!</v>
      </c>
      <c r="T199" s="134"/>
      <c r="U199" s="114"/>
      <c r="V199" s="141"/>
    </row>
    <row r="200" spans="1:22" x14ac:dyDescent="0.2">
      <c r="A200" s="5">
        <v>196</v>
      </c>
      <c r="B200" s="11" t="s">
        <v>277</v>
      </c>
      <c r="C200" s="7" t="s">
        <v>278</v>
      </c>
      <c r="D200" s="30"/>
      <c r="E200" s="30"/>
      <c r="F200" s="30"/>
      <c r="G200" s="30"/>
      <c r="H200" s="30"/>
      <c r="I200" s="30"/>
      <c r="J200" s="30"/>
      <c r="K200" s="30"/>
      <c r="L200" s="30"/>
      <c r="M200" s="30"/>
      <c r="N200" s="30"/>
      <c r="O200" s="30"/>
      <c r="P200" s="30"/>
      <c r="Q200" s="52">
        <v>0</v>
      </c>
      <c r="R200" s="30">
        <f t="shared" ref="R200:R242" si="7">SUM(D200:P200)</f>
        <v>0</v>
      </c>
      <c r="S200" s="57" t="e">
        <f t="shared" ref="S200:S242" si="8">R200/Q200</f>
        <v>#DIV/0!</v>
      </c>
      <c r="T200" s="134"/>
      <c r="U200" s="114"/>
      <c r="V200" s="141"/>
    </row>
    <row r="201" spans="1:22" x14ac:dyDescent="0.2">
      <c r="A201" s="5">
        <v>197</v>
      </c>
      <c r="B201" s="11" t="s">
        <v>127</v>
      </c>
      <c r="C201" s="7" t="s">
        <v>279</v>
      </c>
      <c r="D201" s="30"/>
      <c r="E201" s="30"/>
      <c r="F201" s="30"/>
      <c r="G201" s="30"/>
      <c r="H201" s="30"/>
      <c r="I201" s="30"/>
      <c r="J201" s="30"/>
      <c r="K201" s="30"/>
      <c r="L201" s="30"/>
      <c r="M201" s="30"/>
      <c r="N201" s="30"/>
      <c r="O201" s="30"/>
      <c r="P201" s="30"/>
      <c r="Q201" s="52">
        <v>0</v>
      </c>
      <c r="R201" s="30">
        <f t="shared" si="7"/>
        <v>0</v>
      </c>
      <c r="S201" s="57" t="e">
        <f t="shared" si="8"/>
        <v>#DIV/0!</v>
      </c>
      <c r="T201" s="134"/>
      <c r="U201" s="114"/>
      <c r="V201" s="141"/>
    </row>
    <row r="202" spans="1:22" x14ac:dyDescent="0.2">
      <c r="A202" s="5">
        <v>198</v>
      </c>
      <c r="B202" s="11" t="s">
        <v>280</v>
      </c>
      <c r="C202" s="7"/>
      <c r="D202" s="30"/>
      <c r="E202" s="30"/>
      <c r="F202" s="30"/>
      <c r="G202" s="30"/>
      <c r="H202" s="30"/>
      <c r="I202" s="30"/>
      <c r="J202" s="30"/>
      <c r="K202" s="30"/>
      <c r="L202" s="30"/>
      <c r="M202" s="30"/>
      <c r="N202" s="30"/>
      <c r="O202" s="30"/>
      <c r="P202" s="30"/>
      <c r="Q202" s="52">
        <v>0</v>
      </c>
      <c r="R202" s="30">
        <f t="shared" si="7"/>
        <v>0</v>
      </c>
      <c r="S202" s="57" t="e">
        <f t="shared" si="8"/>
        <v>#DIV/0!</v>
      </c>
      <c r="T202" s="134"/>
      <c r="U202" s="114"/>
      <c r="V202" s="141"/>
    </row>
    <row r="203" spans="1:22" x14ac:dyDescent="0.2">
      <c r="A203" s="5">
        <v>199</v>
      </c>
      <c r="B203" s="11" t="s">
        <v>107</v>
      </c>
      <c r="C203" s="7" t="s">
        <v>281</v>
      </c>
      <c r="D203" s="30"/>
      <c r="E203" s="30"/>
      <c r="F203" s="30"/>
      <c r="G203" s="30"/>
      <c r="H203" s="30"/>
      <c r="I203" s="30"/>
      <c r="J203" s="30"/>
      <c r="K203" s="30"/>
      <c r="L203" s="30"/>
      <c r="M203" s="30"/>
      <c r="N203" s="30"/>
      <c r="O203" s="30"/>
      <c r="P203" s="30"/>
      <c r="Q203" s="52">
        <v>0</v>
      </c>
      <c r="R203" s="30">
        <f t="shared" si="7"/>
        <v>0</v>
      </c>
      <c r="S203" s="57" t="e">
        <f t="shared" si="8"/>
        <v>#DIV/0!</v>
      </c>
      <c r="T203" s="134"/>
      <c r="U203" s="114"/>
      <c r="V203" s="141"/>
    </row>
    <row r="204" spans="1:22" x14ac:dyDescent="0.2">
      <c r="A204" s="5">
        <v>200</v>
      </c>
      <c r="B204" s="11" t="s">
        <v>282</v>
      </c>
      <c r="C204" s="7" t="s">
        <v>283</v>
      </c>
      <c r="D204" s="30"/>
      <c r="E204" s="30"/>
      <c r="F204" s="30"/>
      <c r="G204" s="30"/>
      <c r="H204" s="30"/>
      <c r="I204" s="30"/>
      <c r="J204" s="30"/>
      <c r="K204" s="30"/>
      <c r="L204" s="30"/>
      <c r="M204" s="30"/>
      <c r="N204" s="30"/>
      <c r="O204" s="30"/>
      <c r="P204" s="30"/>
      <c r="Q204" s="52">
        <v>0</v>
      </c>
      <c r="R204" s="30">
        <f t="shared" si="7"/>
        <v>0</v>
      </c>
      <c r="S204" s="57" t="e">
        <f t="shared" si="8"/>
        <v>#DIV/0!</v>
      </c>
      <c r="T204" s="134"/>
      <c r="U204" s="114"/>
      <c r="V204" s="141"/>
    </row>
    <row r="205" spans="1:22" x14ac:dyDescent="0.2">
      <c r="A205" s="5">
        <v>201</v>
      </c>
      <c r="B205" s="11" t="s">
        <v>251</v>
      </c>
      <c r="C205" s="7" t="s">
        <v>283</v>
      </c>
      <c r="D205" s="30"/>
      <c r="E205" s="30"/>
      <c r="F205" s="30"/>
      <c r="G205" s="30"/>
      <c r="H205" s="30"/>
      <c r="I205" s="30"/>
      <c r="J205" s="30"/>
      <c r="K205" s="30"/>
      <c r="L205" s="30"/>
      <c r="M205" s="30"/>
      <c r="N205" s="30"/>
      <c r="O205" s="30"/>
      <c r="P205" s="30"/>
      <c r="Q205" s="52">
        <v>0</v>
      </c>
      <c r="R205" s="30">
        <f t="shared" si="7"/>
        <v>0</v>
      </c>
      <c r="S205" s="57" t="e">
        <f t="shared" si="8"/>
        <v>#DIV/0!</v>
      </c>
      <c r="T205" s="134"/>
      <c r="U205" s="114"/>
      <c r="V205" s="141"/>
    </row>
    <row r="206" spans="1:22" x14ac:dyDescent="0.2">
      <c r="A206" s="5">
        <v>202</v>
      </c>
      <c r="B206" s="11" t="s">
        <v>284</v>
      </c>
      <c r="C206" s="7" t="s">
        <v>285</v>
      </c>
      <c r="D206" s="30"/>
      <c r="E206" s="30"/>
      <c r="F206" s="30"/>
      <c r="G206" s="30"/>
      <c r="H206" s="30"/>
      <c r="I206" s="30"/>
      <c r="J206" s="30"/>
      <c r="K206" s="30"/>
      <c r="L206" s="30"/>
      <c r="M206" s="30"/>
      <c r="N206" s="30"/>
      <c r="O206" s="30"/>
      <c r="P206" s="30"/>
      <c r="Q206" s="52">
        <v>0</v>
      </c>
      <c r="R206" s="30">
        <f t="shared" si="7"/>
        <v>0</v>
      </c>
      <c r="S206" s="57" t="e">
        <f t="shared" si="8"/>
        <v>#DIV/0!</v>
      </c>
      <c r="T206" s="134"/>
      <c r="U206" s="114"/>
      <c r="V206" s="141"/>
    </row>
    <row r="207" spans="1:22" x14ac:dyDescent="0.2">
      <c r="A207" s="5">
        <v>203</v>
      </c>
      <c r="B207" s="11" t="s">
        <v>93</v>
      </c>
      <c r="C207" s="7" t="s">
        <v>286</v>
      </c>
      <c r="D207" s="30"/>
      <c r="E207" s="30"/>
      <c r="F207" s="30"/>
      <c r="G207" s="30"/>
      <c r="H207" s="30"/>
      <c r="I207" s="30"/>
      <c r="J207" s="30"/>
      <c r="K207" s="30"/>
      <c r="L207" s="30"/>
      <c r="M207" s="30"/>
      <c r="N207" s="30"/>
      <c r="O207" s="30"/>
      <c r="P207" s="30"/>
      <c r="Q207" s="52">
        <v>0</v>
      </c>
      <c r="R207" s="30">
        <f t="shared" si="7"/>
        <v>0</v>
      </c>
      <c r="S207" s="57" t="e">
        <f t="shared" si="8"/>
        <v>#DIV/0!</v>
      </c>
      <c r="T207" s="134"/>
      <c r="U207" s="114"/>
      <c r="V207" s="141"/>
    </row>
    <row r="208" spans="1:22" x14ac:dyDescent="0.2">
      <c r="A208" s="5">
        <v>204</v>
      </c>
      <c r="B208" s="11" t="s">
        <v>197</v>
      </c>
      <c r="C208" s="7" t="s">
        <v>287</v>
      </c>
      <c r="D208" s="30"/>
      <c r="E208" s="30"/>
      <c r="F208" s="30"/>
      <c r="G208" s="30"/>
      <c r="H208" s="30"/>
      <c r="I208" s="30"/>
      <c r="J208" s="30"/>
      <c r="K208" s="30"/>
      <c r="L208" s="30"/>
      <c r="M208" s="30"/>
      <c r="N208" s="30"/>
      <c r="O208" s="30"/>
      <c r="P208" s="30"/>
      <c r="Q208" s="52">
        <v>0</v>
      </c>
      <c r="R208" s="30">
        <f t="shared" si="7"/>
        <v>0</v>
      </c>
      <c r="S208" s="57" t="e">
        <f t="shared" si="8"/>
        <v>#DIV/0!</v>
      </c>
      <c r="T208" s="134"/>
      <c r="U208" s="114"/>
      <c r="V208" s="141"/>
    </row>
    <row r="209" spans="1:22" x14ac:dyDescent="0.2">
      <c r="A209" s="5">
        <v>205</v>
      </c>
      <c r="B209" s="11" t="s">
        <v>288</v>
      </c>
      <c r="C209" s="7" t="s">
        <v>287</v>
      </c>
      <c r="D209" s="30"/>
      <c r="E209" s="30"/>
      <c r="F209" s="30"/>
      <c r="G209" s="30"/>
      <c r="H209" s="30"/>
      <c r="I209" s="30"/>
      <c r="J209" s="30"/>
      <c r="K209" s="30"/>
      <c r="L209" s="30"/>
      <c r="M209" s="30"/>
      <c r="N209" s="30"/>
      <c r="O209" s="30"/>
      <c r="P209" s="30"/>
      <c r="Q209" s="52">
        <v>0</v>
      </c>
      <c r="R209" s="30">
        <f t="shared" si="7"/>
        <v>0</v>
      </c>
      <c r="S209" s="57" t="e">
        <f t="shared" si="8"/>
        <v>#DIV/0!</v>
      </c>
      <c r="T209" s="134"/>
      <c r="U209" s="114"/>
      <c r="V209" s="141"/>
    </row>
    <row r="210" spans="1:22" x14ac:dyDescent="0.2">
      <c r="A210" s="5">
        <v>206</v>
      </c>
      <c r="B210" s="11" t="s">
        <v>69</v>
      </c>
      <c r="C210" s="7" t="s">
        <v>287</v>
      </c>
      <c r="D210" s="30"/>
      <c r="E210" s="30"/>
      <c r="F210" s="30"/>
      <c r="G210" s="30"/>
      <c r="H210" s="30"/>
      <c r="I210" s="30"/>
      <c r="J210" s="30"/>
      <c r="K210" s="30"/>
      <c r="L210" s="30"/>
      <c r="M210" s="30"/>
      <c r="N210" s="30"/>
      <c r="O210" s="30"/>
      <c r="P210" s="30"/>
      <c r="Q210" s="52">
        <v>0</v>
      </c>
      <c r="R210" s="30">
        <f t="shared" si="7"/>
        <v>0</v>
      </c>
      <c r="S210" s="57" t="e">
        <f t="shared" si="8"/>
        <v>#DIV/0!</v>
      </c>
      <c r="T210" s="134"/>
      <c r="U210" s="114"/>
      <c r="V210" s="141"/>
    </row>
    <row r="211" spans="1:22" x14ac:dyDescent="0.2">
      <c r="A211" s="5">
        <v>207</v>
      </c>
      <c r="B211" s="11" t="s">
        <v>289</v>
      </c>
      <c r="C211" s="7" t="s">
        <v>287</v>
      </c>
      <c r="D211" s="30"/>
      <c r="E211" s="30"/>
      <c r="F211" s="30"/>
      <c r="G211" s="30"/>
      <c r="H211" s="30"/>
      <c r="I211" s="30"/>
      <c r="J211" s="30"/>
      <c r="K211" s="30"/>
      <c r="L211" s="30"/>
      <c r="M211" s="30"/>
      <c r="N211" s="30"/>
      <c r="O211" s="30"/>
      <c r="P211" s="30"/>
      <c r="Q211" s="52">
        <v>0</v>
      </c>
      <c r="R211" s="30">
        <f t="shared" si="7"/>
        <v>0</v>
      </c>
      <c r="S211" s="57" t="e">
        <f t="shared" si="8"/>
        <v>#DIV/0!</v>
      </c>
      <c r="T211" s="134"/>
      <c r="U211" s="114"/>
      <c r="V211" s="141"/>
    </row>
    <row r="212" spans="1:22" x14ac:dyDescent="0.2">
      <c r="A212" s="5">
        <v>208</v>
      </c>
      <c r="B212" s="11" t="s">
        <v>290</v>
      </c>
      <c r="C212" s="7" t="s">
        <v>291</v>
      </c>
      <c r="D212" s="30"/>
      <c r="E212" s="30"/>
      <c r="F212" s="30"/>
      <c r="G212" s="30"/>
      <c r="H212" s="30"/>
      <c r="I212" s="30"/>
      <c r="J212" s="30"/>
      <c r="K212" s="30"/>
      <c r="L212" s="30"/>
      <c r="M212" s="30"/>
      <c r="N212" s="30"/>
      <c r="O212" s="30"/>
      <c r="P212" s="30"/>
      <c r="Q212" s="52">
        <v>0</v>
      </c>
      <c r="R212" s="30">
        <f t="shared" si="7"/>
        <v>0</v>
      </c>
      <c r="S212" s="57" t="e">
        <f t="shared" si="8"/>
        <v>#DIV/0!</v>
      </c>
      <c r="T212" s="134"/>
      <c r="U212" s="114"/>
      <c r="V212" s="141"/>
    </row>
    <row r="213" spans="1:22" x14ac:dyDescent="0.2">
      <c r="A213" s="5">
        <v>209</v>
      </c>
      <c r="B213" s="11" t="s">
        <v>92</v>
      </c>
      <c r="C213" s="7" t="s">
        <v>292</v>
      </c>
      <c r="D213" s="30"/>
      <c r="E213" s="30"/>
      <c r="F213" s="30">
        <v>6</v>
      </c>
      <c r="G213" s="30"/>
      <c r="H213" s="30"/>
      <c r="I213" s="30"/>
      <c r="J213" s="30"/>
      <c r="K213" s="30"/>
      <c r="L213" s="30"/>
      <c r="M213" s="30"/>
      <c r="N213" s="30"/>
      <c r="O213" s="30"/>
      <c r="P213" s="30"/>
      <c r="Q213" s="52">
        <v>1</v>
      </c>
      <c r="R213" s="30">
        <f t="shared" si="7"/>
        <v>6</v>
      </c>
      <c r="S213" s="57">
        <f t="shared" si="8"/>
        <v>6</v>
      </c>
      <c r="T213" s="134"/>
      <c r="U213" s="114"/>
      <c r="V213" s="141"/>
    </row>
    <row r="214" spans="1:22" x14ac:dyDescent="0.2">
      <c r="A214" s="5">
        <v>210</v>
      </c>
      <c r="B214" s="11" t="s">
        <v>56</v>
      </c>
      <c r="C214" s="7" t="s">
        <v>292</v>
      </c>
      <c r="D214" s="30"/>
      <c r="E214" s="30"/>
      <c r="F214" s="30">
        <v>11</v>
      </c>
      <c r="G214" s="30"/>
      <c r="H214" s="30"/>
      <c r="I214" s="30"/>
      <c r="J214" s="30"/>
      <c r="K214" s="30"/>
      <c r="L214" s="30"/>
      <c r="M214" s="30"/>
      <c r="N214" s="30"/>
      <c r="O214" s="30"/>
      <c r="P214" s="30"/>
      <c r="Q214" s="52">
        <v>1</v>
      </c>
      <c r="R214" s="30">
        <f t="shared" si="7"/>
        <v>11</v>
      </c>
      <c r="S214" s="57">
        <f t="shared" si="8"/>
        <v>11</v>
      </c>
      <c r="T214" s="134"/>
      <c r="U214" s="114"/>
      <c r="V214" s="141"/>
    </row>
    <row r="215" spans="1:22" x14ac:dyDescent="0.2">
      <c r="A215" s="5">
        <v>211</v>
      </c>
      <c r="B215" s="11" t="s">
        <v>56</v>
      </c>
      <c r="C215" s="7" t="s">
        <v>293</v>
      </c>
      <c r="D215" s="30"/>
      <c r="E215" s="30"/>
      <c r="F215" s="30"/>
      <c r="G215" s="30"/>
      <c r="H215" s="30"/>
      <c r="I215" s="30"/>
      <c r="J215" s="30"/>
      <c r="K215" s="30"/>
      <c r="L215" s="30"/>
      <c r="M215" s="30"/>
      <c r="N215" s="30"/>
      <c r="O215" s="30"/>
      <c r="P215" s="30"/>
      <c r="Q215" s="52">
        <v>0</v>
      </c>
      <c r="R215" s="30">
        <f t="shared" si="7"/>
        <v>0</v>
      </c>
      <c r="S215" s="57" t="e">
        <f t="shared" si="8"/>
        <v>#DIV/0!</v>
      </c>
      <c r="T215" s="134"/>
      <c r="U215" s="114"/>
      <c r="V215" s="141"/>
    </row>
    <row r="216" spans="1:22" x14ac:dyDescent="0.2">
      <c r="A216" s="5">
        <v>212</v>
      </c>
      <c r="B216" s="11" t="s">
        <v>294</v>
      </c>
      <c r="C216" s="7"/>
      <c r="D216" s="30"/>
      <c r="E216" s="30"/>
      <c r="F216" s="30"/>
      <c r="G216" s="30"/>
      <c r="H216" s="30"/>
      <c r="I216" s="30"/>
      <c r="J216" s="30"/>
      <c r="K216" s="30"/>
      <c r="L216" s="30"/>
      <c r="M216" s="30"/>
      <c r="N216" s="30"/>
      <c r="O216" s="30"/>
      <c r="P216" s="30"/>
      <c r="Q216" s="52">
        <v>0</v>
      </c>
      <c r="R216" s="30">
        <f t="shared" si="7"/>
        <v>0</v>
      </c>
      <c r="S216" s="57" t="e">
        <f t="shared" si="8"/>
        <v>#DIV/0!</v>
      </c>
      <c r="T216" s="134"/>
      <c r="U216" s="114"/>
      <c r="V216" s="141"/>
    </row>
    <row r="217" spans="1:22" x14ac:dyDescent="0.2">
      <c r="A217" s="5">
        <v>213</v>
      </c>
      <c r="B217" s="11" t="s">
        <v>295</v>
      </c>
      <c r="C217" s="7" t="s">
        <v>296</v>
      </c>
      <c r="D217" s="30"/>
      <c r="E217" s="30"/>
      <c r="F217" s="30"/>
      <c r="G217" s="30"/>
      <c r="H217" s="30"/>
      <c r="I217" s="30"/>
      <c r="J217" s="30"/>
      <c r="K217" s="30"/>
      <c r="L217" s="30"/>
      <c r="M217" s="30"/>
      <c r="N217" s="30"/>
      <c r="O217" s="30"/>
      <c r="P217" s="30"/>
      <c r="Q217" s="52">
        <v>0</v>
      </c>
      <c r="R217" s="30">
        <f t="shared" si="7"/>
        <v>0</v>
      </c>
      <c r="S217" s="57" t="e">
        <f t="shared" si="8"/>
        <v>#DIV/0!</v>
      </c>
      <c r="T217" s="134"/>
      <c r="U217" s="114"/>
      <c r="V217" s="141"/>
    </row>
    <row r="218" spans="1:22" x14ac:dyDescent="0.2">
      <c r="A218" s="5">
        <v>214</v>
      </c>
      <c r="B218" s="11" t="s">
        <v>56</v>
      </c>
      <c r="C218" s="7" t="s">
        <v>296</v>
      </c>
      <c r="D218" s="30"/>
      <c r="E218" s="30"/>
      <c r="F218" s="30"/>
      <c r="G218" s="30"/>
      <c r="H218" s="30"/>
      <c r="I218" s="30"/>
      <c r="J218" s="30"/>
      <c r="K218" s="30"/>
      <c r="L218" s="30"/>
      <c r="M218" s="30"/>
      <c r="N218" s="30"/>
      <c r="O218" s="30"/>
      <c r="P218" s="30"/>
      <c r="Q218" s="52">
        <v>0</v>
      </c>
      <c r="R218" s="30">
        <f t="shared" si="7"/>
        <v>0</v>
      </c>
      <c r="S218" s="57" t="e">
        <f t="shared" si="8"/>
        <v>#DIV/0!</v>
      </c>
      <c r="T218" s="134"/>
      <c r="U218" s="114"/>
      <c r="V218" s="141"/>
    </row>
    <row r="219" spans="1:22" x14ac:dyDescent="0.2">
      <c r="A219" s="5">
        <v>215</v>
      </c>
      <c r="B219" s="11" t="s">
        <v>297</v>
      </c>
      <c r="C219" s="7" t="s">
        <v>296</v>
      </c>
      <c r="D219" s="30"/>
      <c r="E219" s="30"/>
      <c r="F219" s="30"/>
      <c r="G219" s="30"/>
      <c r="H219" s="30"/>
      <c r="I219" s="30"/>
      <c r="J219" s="30"/>
      <c r="K219" s="30"/>
      <c r="L219" s="30"/>
      <c r="M219" s="30"/>
      <c r="N219" s="30"/>
      <c r="O219" s="30"/>
      <c r="P219" s="30"/>
      <c r="Q219" s="52">
        <v>0</v>
      </c>
      <c r="R219" s="30">
        <f t="shared" si="7"/>
        <v>0</v>
      </c>
      <c r="S219" s="57" t="e">
        <f t="shared" si="8"/>
        <v>#DIV/0!</v>
      </c>
      <c r="T219" s="134"/>
      <c r="U219" s="114"/>
      <c r="V219" s="141"/>
    </row>
    <row r="220" spans="1:22" x14ac:dyDescent="0.2">
      <c r="A220" s="5">
        <v>216</v>
      </c>
      <c r="B220" s="11" t="s">
        <v>298</v>
      </c>
      <c r="C220" s="7" t="s">
        <v>299</v>
      </c>
      <c r="D220" s="30"/>
      <c r="E220" s="30"/>
      <c r="F220" s="30"/>
      <c r="G220" s="30"/>
      <c r="H220" s="30"/>
      <c r="I220" s="30"/>
      <c r="J220" s="30"/>
      <c r="K220" s="30"/>
      <c r="L220" s="30"/>
      <c r="M220" s="30"/>
      <c r="N220" s="30"/>
      <c r="O220" s="30"/>
      <c r="P220" s="30"/>
      <c r="Q220" s="52">
        <v>0</v>
      </c>
      <c r="R220" s="30">
        <f t="shared" si="7"/>
        <v>0</v>
      </c>
      <c r="S220" s="57" t="e">
        <f t="shared" si="8"/>
        <v>#DIV/0!</v>
      </c>
      <c r="T220" s="134"/>
      <c r="U220" s="114"/>
      <c r="V220" s="141"/>
    </row>
    <row r="221" spans="1:22" x14ac:dyDescent="0.2">
      <c r="A221" s="5">
        <v>217</v>
      </c>
      <c r="B221" s="11" t="s">
        <v>300</v>
      </c>
      <c r="C221" s="7" t="s">
        <v>301</v>
      </c>
      <c r="D221" s="30"/>
      <c r="E221" s="30"/>
      <c r="F221" s="30"/>
      <c r="G221" s="30"/>
      <c r="H221" s="30"/>
      <c r="I221" s="30"/>
      <c r="J221" s="30"/>
      <c r="K221" s="30"/>
      <c r="L221" s="30"/>
      <c r="M221" s="30"/>
      <c r="N221" s="30"/>
      <c r="O221" s="30"/>
      <c r="P221" s="30"/>
      <c r="Q221" s="52">
        <v>0</v>
      </c>
      <c r="R221" s="30">
        <f t="shared" si="7"/>
        <v>0</v>
      </c>
      <c r="S221" s="57" t="e">
        <f t="shared" si="8"/>
        <v>#DIV/0!</v>
      </c>
      <c r="T221" s="134"/>
      <c r="U221" s="114"/>
      <c r="V221" s="115"/>
    </row>
    <row r="222" spans="1:22" x14ac:dyDescent="0.2">
      <c r="A222" s="5">
        <v>218</v>
      </c>
      <c r="B222" s="11" t="s">
        <v>22</v>
      </c>
      <c r="C222" s="7" t="s">
        <v>302</v>
      </c>
      <c r="D222" s="30"/>
      <c r="E222" s="30"/>
      <c r="F222" s="30"/>
      <c r="G222" s="30"/>
      <c r="H222" s="30"/>
      <c r="I222" s="30"/>
      <c r="J222" s="30"/>
      <c r="K222" s="30"/>
      <c r="L222" s="30"/>
      <c r="M222" s="30"/>
      <c r="N222" s="30"/>
      <c r="O222" s="30"/>
      <c r="P222" s="30"/>
      <c r="Q222" s="52">
        <v>0</v>
      </c>
      <c r="R222" s="30">
        <f t="shared" si="7"/>
        <v>0</v>
      </c>
      <c r="S222" s="57" t="e">
        <f t="shared" si="8"/>
        <v>#DIV/0!</v>
      </c>
      <c r="T222" s="134"/>
      <c r="U222" s="114"/>
      <c r="V222" s="115"/>
    </row>
    <row r="223" spans="1:22" x14ac:dyDescent="0.2">
      <c r="A223" s="5">
        <v>219</v>
      </c>
      <c r="B223" s="11" t="s">
        <v>277</v>
      </c>
      <c r="C223" s="7"/>
      <c r="D223" s="30"/>
      <c r="E223" s="30"/>
      <c r="F223" s="30"/>
      <c r="G223" s="30"/>
      <c r="H223" s="30"/>
      <c r="I223" s="30"/>
      <c r="J223" s="30"/>
      <c r="K223" s="30"/>
      <c r="L223" s="30"/>
      <c r="M223" s="30"/>
      <c r="N223" s="30"/>
      <c r="O223" s="30"/>
      <c r="P223" s="30"/>
      <c r="Q223" s="52">
        <v>0</v>
      </c>
      <c r="R223" s="30">
        <f t="shared" si="7"/>
        <v>0</v>
      </c>
      <c r="S223" s="57" t="e">
        <f t="shared" si="8"/>
        <v>#DIV/0!</v>
      </c>
      <c r="T223" s="134"/>
      <c r="U223" s="114"/>
      <c r="V223" s="115"/>
    </row>
    <row r="224" spans="1:22" x14ac:dyDescent="0.2">
      <c r="A224" s="5">
        <v>220</v>
      </c>
      <c r="B224" s="11" t="s">
        <v>303</v>
      </c>
      <c r="C224" s="7" t="s">
        <v>277</v>
      </c>
      <c r="D224" s="30"/>
      <c r="E224" s="30"/>
      <c r="F224" s="30"/>
      <c r="G224" s="30"/>
      <c r="H224" s="30"/>
      <c r="I224" s="30"/>
      <c r="J224" s="30"/>
      <c r="K224" s="30"/>
      <c r="L224" s="30"/>
      <c r="M224" s="30"/>
      <c r="N224" s="30"/>
      <c r="O224" s="30"/>
      <c r="P224" s="30"/>
      <c r="Q224" s="52">
        <v>0</v>
      </c>
      <c r="R224" s="30">
        <f t="shared" si="7"/>
        <v>0</v>
      </c>
      <c r="S224" s="57" t="e">
        <f t="shared" si="8"/>
        <v>#DIV/0!</v>
      </c>
      <c r="T224" s="134"/>
      <c r="U224" s="114"/>
      <c r="V224" s="115"/>
    </row>
    <row r="225" spans="1:22" x14ac:dyDescent="0.2">
      <c r="A225" s="5">
        <v>221</v>
      </c>
      <c r="B225" s="11" t="s">
        <v>304</v>
      </c>
      <c r="C225" s="7" t="s">
        <v>277</v>
      </c>
      <c r="D225" s="30"/>
      <c r="E225" s="30"/>
      <c r="F225" s="30"/>
      <c r="G225" s="30"/>
      <c r="H225" s="30"/>
      <c r="I225" s="30"/>
      <c r="J225" s="30"/>
      <c r="K225" s="30"/>
      <c r="L225" s="30"/>
      <c r="M225" s="30"/>
      <c r="N225" s="30"/>
      <c r="O225" s="30"/>
      <c r="P225" s="30"/>
      <c r="Q225" s="52">
        <v>0</v>
      </c>
      <c r="R225" s="30">
        <f t="shared" si="7"/>
        <v>0</v>
      </c>
      <c r="S225" s="57" t="e">
        <f t="shared" si="8"/>
        <v>#DIV/0!</v>
      </c>
      <c r="T225" s="134"/>
      <c r="U225" s="114"/>
      <c r="V225" s="115"/>
    </row>
    <row r="226" spans="1:22" x14ac:dyDescent="0.2">
      <c r="A226" s="5">
        <v>222</v>
      </c>
      <c r="B226" s="11" t="s">
        <v>305</v>
      </c>
      <c r="C226" s="7" t="s">
        <v>277</v>
      </c>
      <c r="D226" s="30"/>
      <c r="E226" s="30"/>
      <c r="F226" s="30"/>
      <c r="G226" s="30"/>
      <c r="H226" s="30"/>
      <c r="I226" s="30"/>
      <c r="J226" s="30"/>
      <c r="K226" s="30"/>
      <c r="L226" s="30"/>
      <c r="M226" s="30"/>
      <c r="N226" s="30"/>
      <c r="O226" s="30"/>
      <c r="P226" s="30"/>
      <c r="Q226" s="52">
        <v>0</v>
      </c>
      <c r="R226" s="30">
        <f t="shared" si="7"/>
        <v>0</v>
      </c>
      <c r="S226" s="57" t="e">
        <f t="shared" si="8"/>
        <v>#DIV/0!</v>
      </c>
      <c r="T226" s="134"/>
      <c r="U226" s="114"/>
      <c r="V226" s="115"/>
    </row>
    <row r="227" spans="1:22" x14ac:dyDescent="0.2">
      <c r="A227" s="5">
        <v>223</v>
      </c>
      <c r="B227" s="11" t="s">
        <v>306</v>
      </c>
      <c r="C227" s="7" t="s">
        <v>289</v>
      </c>
      <c r="D227" s="30"/>
      <c r="E227" s="30"/>
      <c r="F227" s="30"/>
      <c r="G227" s="30"/>
      <c r="H227" s="30"/>
      <c r="I227" s="30"/>
      <c r="J227" s="30"/>
      <c r="K227" s="30"/>
      <c r="L227" s="30"/>
      <c r="M227" s="30"/>
      <c r="N227" s="30"/>
      <c r="O227" s="30"/>
      <c r="P227" s="30"/>
      <c r="Q227" s="52">
        <v>0</v>
      </c>
      <c r="R227" s="30">
        <f t="shared" si="7"/>
        <v>0</v>
      </c>
      <c r="S227" s="57" t="e">
        <f t="shared" si="8"/>
        <v>#DIV/0!</v>
      </c>
      <c r="T227" s="134"/>
      <c r="U227" s="114"/>
      <c r="V227" s="115"/>
    </row>
    <row r="228" spans="1:22" x14ac:dyDescent="0.2">
      <c r="A228" s="5">
        <v>224</v>
      </c>
      <c r="B228" s="11" t="s">
        <v>152</v>
      </c>
      <c r="C228" s="7" t="s">
        <v>307</v>
      </c>
      <c r="D228" s="30"/>
      <c r="E228" s="30"/>
      <c r="F228" s="30"/>
      <c r="G228" s="30"/>
      <c r="H228" s="30"/>
      <c r="I228" s="30"/>
      <c r="J228" s="30"/>
      <c r="K228" s="30"/>
      <c r="L228" s="30"/>
      <c r="M228" s="30"/>
      <c r="N228" s="30"/>
      <c r="O228" s="30"/>
      <c r="P228" s="30"/>
      <c r="Q228" s="52">
        <v>0</v>
      </c>
      <c r="R228" s="30">
        <f t="shared" si="7"/>
        <v>0</v>
      </c>
      <c r="S228" s="57" t="e">
        <f t="shared" si="8"/>
        <v>#DIV/0!</v>
      </c>
      <c r="T228" s="134"/>
      <c r="U228" s="114"/>
      <c r="V228" s="115"/>
    </row>
    <row r="229" spans="1:22" x14ac:dyDescent="0.2">
      <c r="A229" s="5">
        <v>225</v>
      </c>
      <c r="B229" s="11" t="s">
        <v>135</v>
      </c>
      <c r="C229" s="7" t="s">
        <v>308</v>
      </c>
      <c r="D229" s="30"/>
      <c r="E229" s="30"/>
      <c r="F229" s="30"/>
      <c r="G229" s="30"/>
      <c r="H229" s="30"/>
      <c r="I229" s="30"/>
      <c r="J229" s="30"/>
      <c r="K229" s="30"/>
      <c r="L229" s="30"/>
      <c r="M229" s="30"/>
      <c r="N229" s="30"/>
      <c r="O229" s="30"/>
      <c r="P229" s="30"/>
      <c r="Q229" s="52">
        <v>0</v>
      </c>
      <c r="R229" s="30">
        <f t="shared" si="7"/>
        <v>0</v>
      </c>
      <c r="S229" s="57" t="e">
        <f t="shared" si="8"/>
        <v>#DIV/0!</v>
      </c>
      <c r="T229" s="134"/>
      <c r="U229" s="114"/>
      <c r="V229" s="115"/>
    </row>
    <row r="230" spans="1:22" x14ac:dyDescent="0.2">
      <c r="A230" s="5">
        <v>226</v>
      </c>
      <c r="B230" s="11" t="s">
        <v>309</v>
      </c>
      <c r="C230" s="7" t="s">
        <v>245</v>
      </c>
      <c r="D230" s="30"/>
      <c r="E230" s="30"/>
      <c r="F230" s="30"/>
      <c r="G230" s="30"/>
      <c r="H230" s="30"/>
      <c r="I230" s="30"/>
      <c r="J230" s="30"/>
      <c r="K230" s="30"/>
      <c r="L230" s="30"/>
      <c r="M230" s="30"/>
      <c r="N230" s="30"/>
      <c r="O230" s="30"/>
      <c r="P230" s="30"/>
      <c r="Q230" s="52">
        <v>0</v>
      </c>
      <c r="R230" s="30">
        <f t="shared" si="7"/>
        <v>0</v>
      </c>
      <c r="S230" s="57" t="e">
        <f t="shared" si="8"/>
        <v>#DIV/0!</v>
      </c>
      <c r="T230" s="134"/>
      <c r="U230" s="114"/>
      <c r="V230" s="115"/>
    </row>
    <row r="231" spans="1:22" x14ac:dyDescent="0.2">
      <c r="A231" s="5">
        <v>227</v>
      </c>
      <c r="B231" s="11" t="s">
        <v>80</v>
      </c>
      <c r="C231" s="7" t="s">
        <v>310</v>
      </c>
      <c r="D231" s="30"/>
      <c r="E231" s="30"/>
      <c r="F231" s="30"/>
      <c r="G231" s="30"/>
      <c r="H231" s="30"/>
      <c r="I231" s="30"/>
      <c r="J231" s="30"/>
      <c r="K231" s="30"/>
      <c r="L231" s="30"/>
      <c r="M231" s="30">
        <v>21</v>
      </c>
      <c r="N231" s="30"/>
      <c r="O231" s="30"/>
      <c r="P231" s="30"/>
      <c r="Q231" s="52">
        <v>1</v>
      </c>
      <c r="R231" s="30">
        <f t="shared" si="7"/>
        <v>21</v>
      </c>
      <c r="S231" s="57">
        <f t="shared" si="8"/>
        <v>21</v>
      </c>
      <c r="T231" s="134"/>
      <c r="U231" s="114"/>
      <c r="V231" s="115"/>
    </row>
    <row r="232" spans="1:22" x14ac:dyDescent="0.2">
      <c r="A232" s="5">
        <v>228</v>
      </c>
      <c r="B232" s="11" t="s">
        <v>84</v>
      </c>
      <c r="C232" s="7" t="s">
        <v>311</v>
      </c>
      <c r="D232" s="30"/>
      <c r="E232" s="30"/>
      <c r="F232" s="30"/>
      <c r="G232" s="30"/>
      <c r="H232" s="30"/>
      <c r="I232" s="30"/>
      <c r="J232" s="30"/>
      <c r="K232" s="30"/>
      <c r="L232" s="30"/>
      <c r="M232" s="30"/>
      <c r="N232" s="30"/>
      <c r="O232" s="30"/>
      <c r="P232" s="30"/>
      <c r="Q232" s="52">
        <v>0</v>
      </c>
      <c r="R232" s="30">
        <f t="shared" si="7"/>
        <v>0</v>
      </c>
      <c r="S232" s="57" t="e">
        <f t="shared" si="8"/>
        <v>#DIV/0!</v>
      </c>
      <c r="T232" s="134"/>
      <c r="U232" s="114"/>
      <c r="V232" s="115"/>
    </row>
    <row r="233" spans="1:22" x14ac:dyDescent="0.2">
      <c r="A233" s="5">
        <v>229</v>
      </c>
      <c r="B233" s="11" t="s">
        <v>25</v>
      </c>
      <c r="C233" s="7" t="s">
        <v>312</v>
      </c>
      <c r="D233" s="30"/>
      <c r="E233" s="30"/>
      <c r="F233" s="30"/>
      <c r="G233" s="30"/>
      <c r="H233" s="30"/>
      <c r="I233" s="30"/>
      <c r="J233" s="30"/>
      <c r="K233" s="30"/>
      <c r="L233" s="30"/>
      <c r="M233" s="30"/>
      <c r="N233" s="30"/>
      <c r="O233" s="30"/>
      <c r="P233" s="30"/>
      <c r="Q233" s="52">
        <v>0</v>
      </c>
      <c r="R233" s="30">
        <f t="shared" si="7"/>
        <v>0</v>
      </c>
      <c r="S233" s="57" t="e">
        <f t="shared" si="8"/>
        <v>#DIV/0!</v>
      </c>
      <c r="T233" s="134"/>
      <c r="U233" s="114"/>
      <c r="V233" s="115"/>
    </row>
    <row r="234" spans="1:22" x14ac:dyDescent="0.2">
      <c r="A234" s="5">
        <v>230</v>
      </c>
      <c r="B234" s="11" t="s">
        <v>163</v>
      </c>
      <c r="C234" s="7" t="s">
        <v>313</v>
      </c>
      <c r="D234" s="30"/>
      <c r="E234" s="30"/>
      <c r="F234" s="30"/>
      <c r="G234" s="30"/>
      <c r="H234" s="30"/>
      <c r="I234" s="30"/>
      <c r="J234" s="30"/>
      <c r="K234" s="30"/>
      <c r="L234" s="30"/>
      <c r="M234" s="30"/>
      <c r="N234" s="30"/>
      <c r="O234" s="30"/>
      <c r="P234" s="30"/>
      <c r="Q234" s="52">
        <v>0</v>
      </c>
      <c r="R234" s="30">
        <f t="shared" si="7"/>
        <v>0</v>
      </c>
      <c r="S234" s="57" t="e">
        <f t="shared" si="8"/>
        <v>#DIV/0!</v>
      </c>
      <c r="T234" s="134"/>
      <c r="U234" s="114"/>
      <c r="V234" s="115"/>
    </row>
    <row r="235" spans="1:22" x14ac:dyDescent="0.2">
      <c r="A235" s="5">
        <v>231</v>
      </c>
      <c r="B235" s="11" t="s">
        <v>314</v>
      </c>
      <c r="C235" s="7" t="s">
        <v>313</v>
      </c>
      <c r="D235" s="30"/>
      <c r="E235" s="30"/>
      <c r="F235" s="30"/>
      <c r="G235" s="30"/>
      <c r="H235" s="30"/>
      <c r="I235" s="30"/>
      <c r="J235" s="30"/>
      <c r="K235" s="30"/>
      <c r="L235" s="30"/>
      <c r="M235" s="30"/>
      <c r="N235" s="30"/>
      <c r="O235" s="30"/>
      <c r="P235" s="30"/>
      <c r="Q235" s="52">
        <v>0</v>
      </c>
      <c r="R235" s="30">
        <f t="shared" si="7"/>
        <v>0</v>
      </c>
      <c r="S235" s="57" t="e">
        <f t="shared" si="8"/>
        <v>#DIV/0!</v>
      </c>
      <c r="T235" s="134"/>
      <c r="U235" s="114"/>
      <c r="V235" s="115"/>
    </row>
    <row r="236" spans="1:22" x14ac:dyDescent="0.2">
      <c r="A236" s="5">
        <v>232</v>
      </c>
      <c r="B236" s="11" t="s">
        <v>195</v>
      </c>
      <c r="C236" s="7" t="s">
        <v>315</v>
      </c>
      <c r="D236" s="30"/>
      <c r="E236" s="30"/>
      <c r="F236" s="30"/>
      <c r="G236" s="30"/>
      <c r="H236" s="30"/>
      <c r="I236" s="30"/>
      <c r="J236" s="30"/>
      <c r="K236" s="30"/>
      <c r="L236" s="30"/>
      <c r="M236" s="30"/>
      <c r="N236" s="30"/>
      <c r="O236" s="30"/>
      <c r="P236" s="30"/>
      <c r="Q236" s="52">
        <v>0</v>
      </c>
      <c r="R236" s="30">
        <f t="shared" si="7"/>
        <v>0</v>
      </c>
      <c r="S236" s="57" t="e">
        <f t="shared" si="8"/>
        <v>#DIV/0!</v>
      </c>
      <c r="T236" s="134"/>
      <c r="U236" s="114"/>
      <c r="V236" s="115"/>
    </row>
    <row r="237" spans="1:22" x14ac:dyDescent="0.2">
      <c r="A237" s="5">
        <v>233</v>
      </c>
      <c r="B237" s="11" t="s">
        <v>316</v>
      </c>
      <c r="C237" s="7" t="s">
        <v>317</v>
      </c>
      <c r="D237" s="30"/>
      <c r="E237" s="30"/>
      <c r="F237" s="30"/>
      <c r="G237" s="30"/>
      <c r="H237" s="30"/>
      <c r="I237" s="30"/>
      <c r="J237" s="30"/>
      <c r="K237" s="30"/>
      <c r="L237" s="30"/>
      <c r="M237" s="30"/>
      <c r="N237" s="30"/>
      <c r="O237" s="30"/>
      <c r="P237" s="30"/>
      <c r="Q237" s="52">
        <v>0</v>
      </c>
      <c r="R237" s="30">
        <f t="shared" si="7"/>
        <v>0</v>
      </c>
      <c r="S237" s="57" t="e">
        <f t="shared" si="8"/>
        <v>#DIV/0!</v>
      </c>
      <c r="T237" s="134"/>
      <c r="U237" s="114"/>
      <c r="V237" s="115"/>
    </row>
    <row r="238" spans="1:22" x14ac:dyDescent="0.2">
      <c r="A238" s="5">
        <v>234</v>
      </c>
      <c r="B238" s="11" t="s">
        <v>111</v>
      </c>
      <c r="C238" s="7" t="s">
        <v>318</v>
      </c>
      <c r="D238" s="30"/>
      <c r="E238" s="30"/>
      <c r="F238" s="30"/>
      <c r="G238" s="30"/>
      <c r="H238" s="30"/>
      <c r="I238" s="30"/>
      <c r="J238" s="30"/>
      <c r="K238" s="30"/>
      <c r="L238" s="30"/>
      <c r="M238" s="30"/>
      <c r="N238" s="30"/>
      <c r="O238" s="30"/>
      <c r="P238" s="30"/>
      <c r="Q238" s="52">
        <v>0</v>
      </c>
      <c r="R238" s="30">
        <f t="shared" si="7"/>
        <v>0</v>
      </c>
      <c r="S238" s="57" t="e">
        <f t="shared" si="8"/>
        <v>#DIV/0!</v>
      </c>
      <c r="T238" s="134"/>
      <c r="U238" s="114"/>
      <c r="V238" s="115"/>
    </row>
    <row r="239" spans="1:22" x14ac:dyDescent="0.2">
      <c r="A239" s="5">
        <v>235</v>
      </c>
      <c r="B239" s="11" t="s">
        <v>319</v>
      </c>
      <c r="C239" s="7" t="s">
        <v>318</v>
      </c>
      <c r="D239" s="30"/>
      <c r="E239" s="30"/>
      <c r="F239" s="30"/>
      <c r="G239" s="30"/>
      <c r="H239" s="30"/>
      <c r="I239" s="30"/>
      <c r="J239" s="30"/>
      <c r="K239" s="30"/>
      <c r="L239" s="30"/>
      <c r="M239" s="30"/>
      <c r="N239" s="30"/>
      <c r="O239" s="30"/>
      <c r="P239" s="30"/>
      <c r="Q239" s="52">
        <v>0</v>
      </c>
      <c r="R239" s="30">
        <f t="shared" si="7"/>
        <v>0</v>
      </c>
      <c r="S239" s="57" t="e">
        <f t="shared" si="8"/>
        <v>#DIV/0!</v>
      </c>
      <c r="T239" s="134"/>
      <c r="U239" s="114"/>
      <c r="V239" s="115"/>
    </row>
    <row r="240" spans="1:22" x14ac:dyDescent="0.2">
      <c r="A240" s="5">
        <v>236</v>
      </c>
      <c r="B240" s="11" t="s">
        <v>109</v>
      </c>
      <c r="C240" s="7" t="s">
        <v>318</v>
      </c>
      <c r="D240" s="30"/>
      <c r="E240" s="30"/>
      <c r="F240" s="30"/>
      <c r="G240" s="30"/>
      <c r="H240" s="30"/>
      <c r="I240" s="30"/>
      <c r="J240" s="30"/>
      <c r="K240" s="30"/>
      <c r="L240" s="30"/>
      <c r="M240" s="30"/>
      <c r="N240" s="30"/>
      <c r="O240" s="30"/>
      <c r="P240" s="30"/>
      <c r="Q240" s="52">
        <v>0</v>
      </c>
      <c r="R240" s="30">
        <f t="shared" si="7"/>
        <v>0</v>
      </c>
      <c r="S240" s="57" t="e">
        <f t="shared" si="8"/>
        <v>#DIV/0!</v>
      </c>
      <c r="T240" s="134"/>
      <c r="U240" s="114"/>
      <c r="V240" s="115"/>
    </row>
    <row r="241" spans="1:22" x14ac:dyDescent="0.2">
      <c r="A241" s="5">
        <v>237</v>
      </c>
      <c r="B241" s="11" t="s">
        <v>320</v>
      </c>
      <c r="C241" s="7" t="s">
        <v>321</v>
      </c>
      <c r="D241" s="30"/>
      <c r="E241" s="30"/>
      <c r="F241" s="30"/>
      <c r="G241" s="30"/>
      <c r="H241" s="30"/>
      <c r="I241" s="30"/>
      <c r="J241" s="30"/>
      <c r="K241" s="30"/>
      <c r="L241" s="30"/>
      <c r="M241" s="30"/>
      <c r="N241" s="30"/>
      <c r="O241" s="30"/>
      <c r="P241" s="30"/>
      <c r="Q241" s="52">
        <v>0</v>
      </c>
      <c r="R241" s="30">
        <f t="shared" si="7"/>
        <v>0</v>
      </c>
      <c r="S241" s="57" t="e">
        <f t="shared" si="8"/>
        <v>#DIV/0!</v>
      </c>
      <c r="T241" s="134"/>
      <c r="U241" s="114"/>
      <c r="V241" s="115"/>
    </row>
    <row r="242" spans="1:22" x14ac:dyDescent="0.2">
      <c r="A242" s="5">
        <v>238</v>
      </c>
      <c r="B242" s="11" t="s">
        <v>322</v>
      </c>
      <c r="C242" s="7" t="s">
        <v>323</v>
      </c>
      <c r="D242" s="30"/>
      <c r="E242" s="30"/>
      <c r="F242" s="30"/>
      <c r="G242" s="30"/>
      <c r="H242" s="30"/>
      <c r="I242" s="30"/>
      <c r="J242" s="30"/>
      <c r="K242" s="30"/>
      <c r="L242" s="30"/>
      <c r="M242" s="30"/>
      <c r="N242" s="30"/>
      <c r="O242" s="30"/>
      <c r="P242" s="30"/>
      <c r="Q242" s="52">
        <v>0</v>
      </c>
      <c r="R242" s="30">
        <f t="shared" si="7"/>
        <v>0</v>
      </c>
      <c r="S242" s="57" t="e">
        <f t="shared" si="8"/>
        <v>#DIV/0!</v>
      </c>
      <c r="T242" s="134"/>
      <c r="U242" s="114"/>
      <c r="V242" s="115"/>
    </row>
    <row r="243" spans="1:22" x14ac:dyDescent="0.2">
      <c r="T243" s="123">
        <f>SUM(T5:T242)</f>
        <v>13</v>
      </c>
      <c r="U243" s="139">
        <f>SUM(U5:U242)</f>
        <v>13</v>
      </c>
      <c r="V243" s="128">
        <f>SUM(V5:V242)</f>
        <v>12</v>
      </c>
    </row>
    <row r="245" spans="1:22" x14ac:dyDescent="0.2">
      <c r="B245" s="915" t="s">
        <v>324</v>
      </c>
      <c r="C245" s="916"/>
      <c r="D245" s="916"/>
    </row>
    <row r="246" spans="1:22" x14ac:dyDescent="0.2">
      <c r="B246" s="914" t="s">
        <v>325</v>
      </c>
      <c r="C246" s="914"/>
      <c r="D246" s="914"/>
    </row>
    <row r="247" spans="1:22" x14ac:dyDescent="0.2">
      <c r="B247" s="914" t="s">
        <v>326</v>
      </c>
      <c r="C247" s="914"/>
      <c r="D247" s="914"/>
    </row>
    <row r="248" spans="1:22" x14ac:dyDescent="0.2">
      <c r="B248" s="914" t="s">
        <v>327</v>
      </c>
      <c r="C248" s="914"/>
      <c r="D248" s="914"/>
    </row>
    <row r="249" spans="1:22" x14ac:dyDescent="0.2">
      <c r="B249" s="914" t="s">
        <v>328</v>
      </c>
      <c r="C249" s="914"/>
      <c r="D249" s="914"/>
    </row>
    <row r="250" spans="1:22" x14ac:dyDescent="0.2">
      <c r="B250" s="914" t="s">
        <v>329</v>
      </c>
      <c r="C250" s="914"/>
      <c r="D250" s="914"/>
    </row>
    <row r="251" spans="1:22" x14ac:dyDescent="0.2">
      <c r="B251" s="914" t="s">
        <v>330</v>
      </c>
      <c r="C251" s="914"/>
      <c r="D251" s="914"/>
    </row>
    <row r="252" spans="1:22" x14ac:dyDescent="0.2">
      <c r="B252" s="914" t="s">
        <v>325</v>
      </c>
      <c r="C252" s="914"/>
      <c r="D252" s="914"/>
    </row>
    <row r="254" spans="1:22" x14ac:dyDescent="0.2">
      <c r="B254" s="915" t="s">
        <v>2</v>
      </c>
      <c r="C254" s="915"/>
      <c r="D254" s="915"/>
      <c r="E254" s="915"/>
      <c r="F254" s="915"/>
    </row>
    <row r="255" spans="1:22" x14ac:dyDescent="0.2">
      <c r="B255" s="914" t="s">
        <v>332</v>
      </c>
      <c r="C255" s="914"/>
      <c r="D255" s="914"/>
      <c r="E255" s="914"/>
      <c r="F255" s="914"/>
    </row>
    <row r="256" spans="1:22" x14ac:dyDescent="0.2">
      <c r="B256" s="914" t="s">
        <v>333</v>
      </c>
      <c r="C256" s="914"/>
      <c r="D256" s="914"/>
      <c r="E256" s="914"/>
      <c r="F256" s="914"/>
    </row>
  </sheetData>
  <mergeCells count="16">
    <mergeCell ref="B254:F254"/>
    <mergeCell ref="B255:F255"/>
    <mergeCell ref="B256:F256"/>
    <mergeCell ref="B250:D250"/>
    <mergeCell ref="B251:D251"/>
    <mergeCell ref="B252:D252"/>
    <mergeCell ref="Q2:V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7"/>
  <sheetViews>
    <sheetView zoomScale="90" workbookViewId="0">
      <pane ySplit="4" topLeftCell="A5" activePane="bottomLeft" state="frozen"/>
      <selection pane="bottomLeft" activeCell="F51" sqref="F51"/>
    </sheetView>
  </sheetViews>
  <sheetFormatPr defaultRowHeight="12.75" x14ac:dyDescent="0.2"/>
  <cols>
    <col min="1" max="1" width="4.42578125" style="1" customWidth="1"/>
    <col min="2" max="3" width="17.140625" style="1" bestFit="1" customWidth="1"/>
    <col min="4" max="6" width="7.7109375" style="1" customWidth="1"/>
    <col min="7" max="7" width="7.7109375" style="1" bestFit="1" customWidth="1"/>
    <col min="8" max="11" width="9.140625" style="1"/>
    <col min="12" max="12" width="9.5703125" style="1" customWidth="1"/>
    <col min="13" max="13" width="14.28515625" style="1" bestFit="1" customWidth="1"/>
    <col min="14" max="14" width="8.42578125" style="1" bestFit="1" customWidth="1"/>
    <col min="15" max="15" width="10.7109375" style="1" bestFit="1" customWidth="1"/>
    <col min="16" max="17" width="11.28515625" style="1" bestFit="1" customWidth="1"/>
  </cols>
  <sheetData>
    <row r="1" spans="1:17" s="1" customFormat="1" ht="57.75" customHeight="1" thickBot="1" x14ac:dyDescent="0.25">
      <c r="A1" s="933" t="s">
        <v>372</v>
      </c>
      <c r="B1" s="934"/>
      <c r="C1" s="935"/>
      <c r="D1" s="38">
        <v>38437</v>
      </c>
      <c r="E1" s="38">
        <v>38493</v>
      </c>
      <c r="F1" s="38">
        <v>38507</v>
      </c>
      <c r="G1" s="38">
        <v>38514</v>
      </c>
      <c r="H1" s="38">
        <v>38542</v>
      </c>
      <c r="I1" s="38">
        <v>38584</v>
      </c>
      <c r="J1" s="38">
        <v>38647</v>
      </c>
      <c r="K1" s="38">
        <v>38696</v>
      </c>
      <c r="L1" s="41"/>
      <c r="M1" s="42"/>
      <c r="N1" s="42"/>
      <c r="O1" s="43"/>
      <c r="P1" s="44"/>
      <c r="Q1" s="45"/>
    </row>
    <row r="2" spans="1:17" s="1" customFormat="1" ht="13.5" thickBot="1" x14ac:dyDescent="0.25">
      <c r="A2" s="936" t="s">
        <v>1</v>
      </c>
      <c r="B2" s="936"/>
      <c r="C2" s="936"/>
      <c r="D2" s="10" t="s">
        <v>0</v>
      </c>
      <c r="E2" s="10" t="s">
        <v>0</v>
      </c>
      <c r="F2" s="10" t="s">
        <v>0</v>
      </c>
      <c r="G2" s="10" t="s">
        <v>0</v>
      </c>
      <c r="H2" s="10" t="s">
        <v>0</v>
      </c>
      <c r="I2" s="10" t="s">
        <v>0</v>
      </c>
      <c r="J2" s="10" t="s">
        <v>0</v>
      </c>
      <c r="K2" s="10" t="s">
        <v>347</v>
      </c>
      <c r="L2" s="937" t="s">
        <v>373</v>
      </c>
      <c r="M2" s="938"/>
      <c r="N2" s="938"/>
      <c r="O2" s="938"/>
      <c r="P2" s="938"/>
      <c r="Q2" s="939"/>
    </row>
    <row r="3" spans="1:17" s="1" customFormat="1" ht="51.75" thickBot="1" x14ac:dyDescent="0.25">
      <c r="A3" s="936" t="s">
        <v>356</v>
      </c>
      <c r="B3" s="936"/>
      <c r="C3" s="936"/>
      <c r="D3" s="10" t="s">
        <v>8</v>
      </c>
      <c r="E3" s="10" t="s">
        <v>8</v>
      </c>
      <c r="F3" s="10" t="s">
        <v>8</v>
      </c>
      <c r="G3" s="10" t="s">
        <v>8</v>
      </c>
      <c r="H3" s="10" t="s">
        <v>4</v>
      </c>
      <c r="I3" s="10" t="s">
        <v>4</v>
      </c>
      <c r="J3" s="10" t="s">
        <v>360</v>
      </c>
      <c r="K3" s="10" t="s">
        <v>4</v>
      </c>
      <c r="L3" s="13" t="s">
        <v>331</v>
      </c>
      <c r="M3" s="14" t="s">
        <v>350</v>
      </c>
      <c r="N3" s="14" t="s">
        <v>344</v>
      </c>
      <c r="O3" s="18" t="s">
        <v>5</v>
      </c>
      <c r="P3" s="19" t="s">
        <v>6</v>
      </c>
      <c r="Q3" s="17" t="s">
        <v>7</v>
      </c>
    </row>
    <row r="4" spans="1:17" s="1" customFormat="1" ht="13.5" thickBot="1" x14ac:dyDescent="0.25">
      <c r="A4" s="936" t="s">
        <v>3</v>
      </c>
      <c r="B4" s="936"/>
      <c r="C4" s="936"/>
      <c r="D4" s="10">
        <v>20</v>
      </c>
      <c r="E4" s="10">
        <v>10</v>
      </c>
      <c r="F4" s="10">
        <v>11</v>
      </c>
      <c r="G4" s="54">
        <v>14</v>
      </c>
      <c r="H4" s="54">
        <v>19</v>
      </c>
      <c r="I4" s="54">
        <v>17</v>
      </c>
      <c r="J4" s="54">
        <v>17</v>
      </c>
      <c r="K4" s="54">
        <v>11</v>
      </c>
      <c r="L4" s="68">
        <f>SUM(D4:K4)</f>
        <v>119</v>
      </c>
      <c r="M4" s="177"/>
      <c r="N4" s="42"/>
      <c r="O4" s="43"/>
      <c r="P4" s="44"/>
      <c r="Q4" s="45"/>
    </row>
    <row r="5" spans="1:17" ht="13.5" thickBot="1" x14ac:dyDescent="0.25">
      <c r="A5" s="3">
        <v>1</v>
      </c>
      <c r="B5" s="12" t="s">
        <v>16</v>
      </c>
      <c r="C5" s="4" t="s">
        <v>17</v>
      </c>
      <c r="D5" s="174"/>
      <c r="E5" s="174"/>
      <c r="F5" s="174"/>
      <c r="G5" s="33"/>
      <c r="H5" s="33"/>
      <c r="I5" s="33"/>
      <c r="J5" s="33"/>
      <c r="K5" s="33"/>
      <c r="L5" s="69">
        <v>0</v>
      </c>
      <c r="M5" s="30">
        <f>SUM(D5:K5)</f>
        <v>0</v>
      </c>
      <c r="N5" s="57" t="e">
        <f t="shared" ref="N5:N71" si="0">M5/L5</f>
        <v>#DIV/0!</v>
      </c>
      <c r="O5" s="138"/>
      <c r="P5" s="111"/>
      <c r="Q5" s="112"/>
    </row>
    <row r="6" spans="1:17" ht="13.5" thickBot="1" x14ac:dyDescent="0.25">
      <c r="A6" s="3">
        <v>2</v>
      </c>
      <c r="B6" s="11" t="s">
        <v>18</v>
      </c>
      <c r="C6" s="6" t="s">
        <v>17</v>
      </c>
      <c r="D6" s="175"/>
      <c r="E6" s="175"/>
      <c r="F6" s="175"/>
      <c r="G6" s="30"/>
      <c r="H6" s="30"/>
      <c r="I6" s="30"/>
      <c r="J6" s="30"/>
      <c r="K6" s="30"/>
      <c r="L6" s="69">
        <v>0</v>
      </c>
      <c r="M6" s="30">
        <f t="shared" ref="M6:M69" si="1">SUM(D6:K6)</f>
        <v>0</v>
      </c>
      <c r="N6" s="57" t="e">
        <f t="shared" si="0"/>
        <v>#DIV/0!</v>
      </c>
      <c r="O6" s="134"/>
      <c r="P6" s="114"/>
      <c r="Q6" s="115"/>
    </row>
    <row r="7" spans="1:17" ht="13.5" thickBot="1" x14ac:dyDescent="0.25">
      <c r="A7" s="3">
        <v>3</v>
      </c>
      <c r="B7" s="11" t="s">
        <v>19</v>
      </c>
      <c r="C7" s="6" t="s">
        <v>17</v>
      </c>
      <c r="D7" s="175"/>
      <c r="E7" s="175"/>
      <c r="F7" s="175"/>
      <c r="G7" s="30"/>
      <c r="H7" s="30"/>
      <c r="I7" s="30"/>
      <c r="J7" s="30"/>
      <c r="K7" s="30"/>
      <c r="L7" s="69">
        <v>0</v>
      </c>
      <c r="M7" s="30">
        <f t="shared" si="1"/>
        <v>0</v>
      </c>
      <c r="N7" s="57" t="e">
        <f t="shared" si="0"/>
        <v>#DIV/0!</v>
      </c>
      <c r="O7" s="134"/>
      <c r="P7" s="114"/>
      <c r="Q7" s="115"/>
    </row>
    <row r="8" spans="1:17" ht="13.5" thickBot="1" x14ac:dyDescent="0.25">
      <c r="A8" s="3">
        <v>4</v>
      </c>
      <c r="B8" s="11" t="s">
        <v>20</v>
      </c>
      <c r="C8" s="6" t="s">
        <v>17</v>
      </c>
      <c r="D8" s="175"/>
      <c r="E8" s="175"/>
      <c r="F8" s="175"/>
      <c r="G8" s="30"/>
      <c r="H8" s="30"/>
      <c r="I8" s="30"/>
      <c r="J8" s="30"/>
      <c r="K8" s="30"/>
      <c r="L8" s="69">
        <v>0</v>
      </c>
      <c r="M8" s="30">
        <f t="shared" si="1"/>
        <v>0</v>
      </c>
      <c r="N8" s="57" t="e">
        <f t="shared" si="0"/>
        <v>#DIV/0!</v>
      </c>
      <c r="O8" s="134"/>
      <c r="P8" s="114"/>
      <c r="Q8" s="115"/>
    </row>
    <row r="9" spans="1:17" ht="13.5" thickBot="1" x14ac:dyDescent="0.25">
      <c r="A9" s="3">
        <v>5</v>
      </c>
      <c r="B9" s="148" t="s">
        <v>393</v>
      </c>
      <c r="C9" s="147" t="s">
        <v>392</v>
      </c>
      <c r="D9" s="175"/>
      <c r="E9" s="175"/>
      <c r="F9" s="175"/>
      <c r="G9" s="30"/>
      <c r="H9" s="30"/>
      <c r="I9" s="30"/>
      <c r="J9" s="30"/>
      <c r="K9" s="30"/>
      <c r="L9" s="69">
        <v>0</v>
      </c>
      <c r="M9" s="30">
        <f t="shared" si="1"/>
        <v>0</v>
      </c>
      <c r="N9" s="57" t="e">
        <f t="shared" si="0"/>
        <v>#DIV/0!</v>
      </c>
      <c r="O9" s="134"/>
      <c r="P9" s="114"/>
      <c r="Q9" s="115"/>
    </row>
    <row r="10" spans="1:17" ht="13.5" thickBot="1" x14ac:dyDescent="0.25">
      <c r="A10" s="3">
        <v>6</v>
      </c>
      <c r="B10" s="11" t="s">
        <v>20</v>
      </c>
      <c r="C10" s="147" t="s">
        <v>392</v>
      </c>
      <c r="D10" s="175"/>
      <c r="E10" s="175"/>
      <c r="F10" s="175"/>
      <c r="G10" s="30"/>
      <c r="H10" s="30"/>
      <c r="I10" s="30"/>
      <c r="J10" s="30"/>
      <c r="K10" s="30"/>
      <c r="L10" s="69">
        <v>0</v>
      </c>
      <c r="M10" s="30">
        <f t="shared" si="1"/>
        <v>0</v>
      </c>
      <c r="N10" s="57" t="e">
        <f t="shared" si="0"/>
        <v>#DIV/0!</v>
      </c>
      <c r="O10" s="134"/>
      <c r="P10" s="114"/>
      <c r="Q10" s="115"/>
    </row>
    <row r="11" spans="1:17" ht="13.5" thickBot="1" x14ac:dyDescent="0.25">
      <c r="A11" s="3">
        <v>7</v>
      </c>
      <c r="B11" s="11" t="s">
        <v>22</v>
      </c>
      <c r="C11" s="6" t="s">
        <v>21</v>
      </c>
      <c r="D11" s="175"/>
      <c r="E11" s="175"/>
      <c r="F11" s="175"/>
      <c r="G11" s="30"/>
      <c r="H11" s="30"/>
      <c r="I11" s="30"/>
      <c r="J11" s="30"/>
      <c r="K11" s="30"/>
      <c r="L11" s="69">
        <v>0</v>
      </c>
      <c r="M11" s="30">
        <f t="shared" si="1"/>
        <v>0</v>
      </c>
      <c r="N11" s="57" t="e">
        <f t="shared" si="0"/>
        <v>#DIV/0!</v>
      </c>
      <c r="O11" s="134"/>
      <c r="P11" s="114"/>
      <c r="Q11" s="115"/>
    </row>
    <row r="12" spans="1:17" ht="13.5" thickBot="1" x14ac:dyDescent="0.25">
      <c r="A12" s="3">
        <v>8</v>
      </c>
      <c r="B12" s="11" t="s">
        <v>23</v>
      </c>
      <c r="C12" s="6" t="s">
        <v>24</v>
      </c>
      <c r="D12" s="175"/>
      <c r="E12" s="175"/>
      <c r="F12" s="175"/>
      <c r="G12" s="30"/>
      <c r="H12" s="30"/>
      <c r="I12" s="30"/>
      <c r="J12" s="30"/>
      <c r="K12" s="30"/>
      <c r="L12" s="69">
        <v>0</v>
      </c>
      <c r="M12" s="30">
        <f t="shared" si="1"/>
        <v>0</v>
      </c>
      <c r="N12" s="57" t="e">
        <f t="shared" si="0"/>
        <v>#DIV/0!</v>
      </c>
      <c r="O12" s="134"/>
      <c r="P12" s="114"/>
      <c r="Q12" s="115"/>
    </row>
    <row r="13" spans="1:17" ht="13.5" thickBot="1" x14ac:dyDescent="0.25">
      <c r="A13" s="3">
        <v>9</v>
      </c>
      <c r="B13" s="11" t="s">
        <v>25</v>
      </c>
      <c r="C13" s="6" t="s">
        <v>26</v>
      </c>
      <c r="D13" s="175"/>
      <c r="E13" s="175"/>
      <c r="F13" s="175"/>
      <c r="G13" s="30"/>
      <c r="H13" s="30"/>
      <c r="I13" s="30"/>
      <c r="J13" s="30"/>
      <c r="K13" s="30"/>
      <c r="L13" s="69">
        <v>0</v>
      </c>
      <c r="M13" s="30">
        <f t="shared" si="1"/>
        <v>0</v>
      </c>
      <c r="N13" s="57" t="e">
        <f t="shared" si="0"/>
        <v>#DIV/0!</v>
      </c>
      <c r="O13" s="134"/>
      <c r="P13" s="114"/>
      <c r="Q13" s="115"/>
    </row>
    <row r="14" spans="1:17" ht="13.5" thickBot="1" x14ac:dyDescent="0.25">
      <c r="A14" s="3">
        <v>10</v>
      </c>
      <c r="B14" s="11" t="s">
        <v>27</v>
      </c>
      <c r="C14" s="6" t="s">
        <v>28</v>
      </c>
      <c r="D14" s="175"/>
      <c r="E14" s="175"/>
      <c r="F14" s="175"/>
      <c r="G14" s="30"/>
      <c r="H14" s="30"/>
      <c r="I14" s="30"/>
      <c r="J14" s="30"/>
      <c r="K14" s="30"/>
      <c r="L14" s="69">
        <v>0</v>
      </c>
      <c r="M14" s="30">
        <f t="shared" si="1"/>
        <v>0</v>
      </c>
      <c r="N14" s="57" t="e">
        <f t="shared" si="0"/>
        <v>#DIV/0!</v>
      </c>
      <c r="O14" s="134"/>
      <c r="P14" s="114"/>
      <c r="Q14" s="115"/>
    </row>
    <row r="15" spans="1:17" ht="13.5" thickBot="1" x14ac:dyDescent="0.25">
      <c r="A15" s="3">
        <v>11</v>
      </c>
      <c r="B15" s="11" t="s">
        <v>29</v>
      </c>
      <c r="C15" s="6" t="s">
        <v>30</v>
      </c>
      <c r="D15" s="175"/>
      <c r="E15" s="175"/>
      <c r="F15" s="175"/>
      <c r="G15" s="30"/>
      <c r="H15" s="30"/>
      <c r="I15" s="30"/>
      <c r="J15" s="30"/>
      <c r="K15" s="30"/>
      <c r="L15" s="69">
        <v>0</v>
      </c>
      <c r="M15" s="30">
        <f t="shared" si="1"/>
        <v>0</v>
      </c>
      <c r="N15" s="57" t="e">
        <f t="shared" si="0"/>
        <v>#DIV/0!</v>
      </c>
      <c r="O15" s="134"/>
      <c r="P15" s="114"/>
      <c r="Q15" s="115"/>
    </row>
    <row r="16" spans="1:17" ht="13.5" thickBot="1" x14ac:dyDescent="0.25">
      <c r="A16" s="3">
        <v>12</v>
      </c>
      <c r="B16" s="11" t="s">
        <v>31</v>
      </c>
      <c r="C16" s="6" t="s">
        <v>32</v>
      </c>
      <c r="D16" s="175"/>
      <c r="E16" s="175"/>
      <c r="F16" s="175"/>
      <c r="G16" s="30"/>
      <c r="H16" s="30"/>
      <c r="I16" s="30"/>
      <c r="J16" s="30"/>
      <c r="K16" s="30"/>
      <c r="L16" s="69">
        <v>0</v>
      </c>
      <c r="M16" s="30">
        <f t="shared" si="1"/>
        <v>0</v>
      </c>
      <c r="N16" s="57" t="e">
        <f t="shared" si="0"/>
        <v>#DIV/0!</v>
      </c>
      <c r="O16" s="134"/>
      <c r="P16" s="114"/>
      <c r="Q16" s="115"/>
    </row>
    <row r="17" spans="1:17" ht="13.5" thickBot="1" x14ac:dyDescent="0.25">
      <c r="A17" s="3">
        <v>13</v>
      </c>
      <c r="B17" s="11" t="s">
        <v>33</v>
      </c>
      <c r="C17" s="6" t="s">
        <v>34</v>
      </c>
      <c r="D17" s="175"/>
      <c r="E17" s="175"/>
      <c r="F17" s="175"/>
      <c r="G17" s="30"/>
      <c r="H17" s="30"/>
      <c r="I17" s="30"/>
      <c r="J17" s="30"/>
      <c r="K17" s="30"/>
      <c r="L17" s="69">
        <v>0</v>
      </c>
      <c r="M17" s="30">
        <f t="shared" si="1"/>
        <v>0</v>
      </c>
      <c r="N17" s="57" t="e">
        <f t="shared" si="0"/>
        <v>#DIV/0!</v>
      </c>
      <c r="O17" s="134"/>
      <c r="P17" s="114"/>
      <c r="Q17" s="115"/>
    </row>
    <row r="18" spans="1:17" ht="13.5" thickBot="1" x14ac:dyDescent="0.25">
      <c r="A18" s="3">
        <v>14</v>
      </c>
      <c r="B18" s="11" t="s">
        <v>35</v>
      </c>
      <c r="C18" s="6" t="s">
        <v>36</v>
      </c>
      <c r="D18" s="175"/>
      <c r="E18" s="175"/>
      <c r="F18" s="175"/>
      <c r="G18" s="30"/>
      <c r="H18" s="30"/>
      <c r="I18" s="30"/>
      <c r="J18" s="30"/>
      <c r="K18" s="30"/>
      <c r="L18" s="69">
        <v>0</v>
      </c>
      <c r="M18" s="30">
        <f t="shared" si="1"/>
        <v>0</v>
      </c>
      <c r="N18" s="57" t="e">
        <f t="shared" si="0"/>
        <v>#DIV/0!</v>
      </c>
      <c r="O18" s="134"/>
      <c r="P18" s="114"/>
      <c r="Q18" s="115"/>
    </row>
    <row r="19" spans="1:17" ht="13.5" thickBot="1" x14ac:dyDescent="0.25">
      <c r="A19" s="3">
        <v>15</v>
      </c>
      <c r="B19" s="11" t="s">
        <v>37</v>
      </c>
      <c r="C19" s="6" t="s">
        <v>38</v>
      </c>
      <c r="D19" s="175"/>
      <c r="E19" s="175"/>
      <c r="F19" s="175"/>
      <c r="G19" s="30"/>
      <c r="H19" s="30"/>
      <c r="I19" s="30"/>
      <c r="J19" s="30">
        <v>10</v>
      </c>
      <c r="K19" s="30"/>
      <c r="L19" s="69">
        <v>1</v>
      </c>
      <c r="M19" s="30">
        <f t="shared" si="1"/>
        <v>10</v>
      </c>
      <c r="N19" s="57">
        <f t="shared" si="0"/>
        <v>10</v>
      </c>
      <c r="O19" s="134"/>
      <c r="P19" s="114"/>
      <c r="Q19" s="115"/>
    </row>
    <row r="20" spans="1:17" ht="13.5" thickBot="1" x14ac:dyDescent="0.25">
      <c r="A20" s="3">
        <v>16</v>
      </c>
      <c r="B20" s="11" t="s">
        <v>109</v>
      </c>
      <c r="C20" s="147" t="s">
        <v>394</v>
      </c>
      <c r="D20" s="175"/>
      <c r="E20" s="175"/>
      <c r="F20" s="175"/>
      <c r="G20" s="30"/>
      <c r="H20" s="30"/>
      <c r="I20" s="30"/>
      <c r="J20" s="30"/>
      <c r="K20" s="30"/>
      <c r="L20" s="69">
        <v>0</v>
      </c>
      <c r="M20" s="30">
        <f t="shared" si="1"/>
        <v>0</v>
      </c>
      <c r="N20" s="57" t="e">
        <f t="shared" si="0"/>
        <v>#DIV/0!</v>
      </c>
      <c r="O20" s="134"/>
      <c r="P20" s="114"/>
      <c r="Q20" s="115"/>
    </row>
    <row r="21" spans="1:17" ht="13.5" thickBot="1" x14ac:dyDescent="0.25">
      <c r="A21" s="3">
        <v>17</v>
      </c>
      <c r="B21" s="11" t="s">
        <v>39</v>
      </c>
      <c r="C21" s="6" t="s">
        <v>40</v>
      </c>
      <c r="D21" s="175"/>
      <c r="E21" s="175"/>
      <c r="F21" s="175"/>
      <c r="G21" s="30"/>
      <c r="H21" s="30"/>
      <c r="I21" s="30"/>
      <c r="J21" s="30"/>
      <c r="K21" s="30"/>
      <c r="L21" s="69">
        <v>0</v>
      </c>
      <c r="M21" s="30">
        <f t="shared" si="1"/>
        <v>0</v>
      </c>
      <c r="N21" s="57" t="e">
        <f t="shared" si="0"/>
        <v>#DIV/0!</v>
      </c>
      <c r="O21" s="134"/>
      <c r="P21" s="114"/>
      <c r="Q21" s="115"/>
    </row>
    <row r="22" spans="1:17" ht="13.5" thickBot="1" x14ac:dyDescent="0.25">
      <c r="A22" s="3">
        <v>18</v>
      </c>
      <c r="B22" s="11" t="s">
        <v>41</v>
      </c>
      <c r="C22" s="6" t="s">
        <v>42</v>
      </c>
      <c r="D22" s="175"/>
      <c r="E22" s="175"/>
      <c r="F22" s="175"/>
      <c r="G22" s="30"/>
      <c r="H22" s="30"/>
      <c r="I22" s="30"/>
      <c r="J22" s="30"/>
      <c r="K22" s="30"/>
      <c r="L22" s="69">
        <v>0</v>
      </c>
      <c r="M22" s="30">
        <f t="shared" si="1"/>
        <v>0</v>
      </c>
      <c r="N22" s="57" t="e">
        <f t="shared" si="0"/>
        <v>#DIV/0!</v>
      </c>
      <c r="O22" s="134"/>
      <c r="P22" s="114"/>
      <c r="Q22" s="115"/>
    </row>
    <row r="23" spans="1:17" ht="13.5" thickBot="1" x14ac:dyDescent="0.25">
      <c r="A23" s="3">
        <v>19</v>
      </c>
      <c r="B23" s="11" t="s">
        <v>43</v>
      </c>
      <c r="C23" s="6" t="s">
        <v>44</v>
      </c>
      <c r="D23" s="175"/>
      <c r="E23" s="175"/>
      <c r="F23" s="175"/>
      <c r="G23" s="30"/>
      <c r="H23" s="30"/>
      <c r="I23" s="30"/>
      <c r="J23" s="30"/>
      <c r="K23" s="30"/>
      <c r="L23" s="69">
        <v>0</v>
      </c>
      <c r="M23" s="30">
        <f t="shared" si="1"/>
        <v>0</v>
      </c>
      <c r="N23" s="57" t="e">
        <f t="shared" si="0"/>
        <v>#DIV/0!</v>
      </c>
      <c r="O23" s="134"/>
      <c r="P23" s="114"/>
      <c r="Q23" s="115"/>
    </row>
    <row r="24" spans="1:17" ht="13.5" thickBot="1" x14ac:dyDescent="0.25">
      <c r="A24" s="3">
        <v>20</v>
      </c>
      <c r="B24" s="11" t="s">
        <v>45</v>
      </c>
      <c r="C24" s="6" t="s">
        <v>46</v>
      </c>
      <c r="D24" s="175"/>
      <c r="E24" s="175"/>
      <c r="F24" s="175"/>
      <c r="G24" s="30"/>
      <c r="H24" s="30"/>
      <c r="I24" s="30"/>
      <c r="J24" s="30"/>
      <c r="K24" s="30"/>
      <c r="L24" s="69">
        <v>0</v>
      </c>
      <c r="M24" s="30">
        <f t="shared" si="1"/>
        <v>0</v>
      </c>
      <c r="N24" s="57" t="e">
        <f t="shared" si="0"/>
        <v>#DIV/0!</v>
      </c>
      <c r="O24" s="134"/>
      <c r="P24" s="114"/>
      <c r="Q24" s="115"/>
    </row>
    <row r="25" spans="1:17" ht="13.5" thickBot="1" x14ac:dyDescent="0.25">
      <c r="A25" s="3">
        <v>21</v>
      </c>
      <c r="B25" s="11" t="s">
        <v>39</v>
      </c>
      <c r="C25" s="6" t="s">
        <v>47</v>
      </c>
      <c r="D25" s="175"/>
      <c r="E25" s="175"/>
      <c r="F25" s="175"/>
      <c r="G25" s="30"/>
      <c r="H25" s="30"/>
      <c r="I25" s="30"/>
      <c r="J25" s="30"/>
      <c r="K25" s="30"/>
      <c r="L25" s="69">
        <v>0</v>
      </c>
      <c r="M25" s="30">
        <f t="shared" si="1"/>
        <v>0</v>
      </c>
      <c r="N25" s="57" t="e">
        <f t="shared" si="0"/>
        <v>#DIV/0!</v>
      </c>
      <c r="O25" s="134"/>
      <c r="P25" s="114"/>
      <c r="Q25" s="115"/>
    </row>
    <row r="26" spans="1:17" ht="13.5" thickBot="1" x14ac:dyDescent="0.25">
      <c r="A26" s="3">
        <v>22</v>
      </c>
      <c r="B26" s="11" t="s">
        <v>22</v>
      </c>
      <c r="C26" s="6" t="s">
        <v>377</v>
      </c>
      <c r="D26" s="175">
        <v>13</v>
      </c>
      <c r="E26" s="175"/>
      <c r="F26" s="175"/>
      <c r="G26" s="30"/>
      <c r="H26" s="30"/>
      <c r="I26" s="30"/>
      <c r="J26" s="30"/>
      <c r="K26" s="30"/>
      <c r="L26" s="69">
        <v>1</v>
      </c>
      <c r="M26" s="30">
        <f t="shared" si="1"/>
        <v>13</v>
      </c>
      <c r="N26" s="57">
        <f t="shared" si="0"/>
        <v>13</v>
      </c>
      <c r="O26" s="134"/>
      <c r="P26" s="114"/>
      <c r="Q26" s="115"/>
    </row>
    <row r="27" spans="1:17" ht="13.5" thickBot="1" x14ac:dyDescent="0.25">
      <c r="A27" s="3">
        <v>23</v>
      </c>
      <c r="B27" s="11" t="s">
        <v>48</v>
      </c>
      <c r="C27" s="6" t="s">
        <v>377</v>
      </c>
      <c r="D27" s="175">
        <v>24</v>
      </c>
      <c r="E27" s="175"/>
      <c r="F27" s="175"/>
      <c r="G27" s="30"/>
      <c r="H27" s="30"/>
      <c r="I27" s="30"/>
      <c r="J27" s="30"/>
      <c r="K27" s="30"/>
      <c r="L27" s="69">
        <v>1</v>
      </c>
      <c r="M27" s="30">
        <f t="shared" si="1"/>
        <v>24</v>
      </c>
      <c r="N27" s="57">
        <f t="shared" si="0"/>
        <v>24</v>
      </c>
      <c r="O27" s="134"/>
      <c r="P27" s="114"/>
      <c r="Q27" s="115"/>
    </row>
    <row r="28" spans="1:17" ht="13.5" thickBot="1" x14ac:dyDescent="0.25">
      <c r="A28" s="3">
        <v>24</v>
      </c>
      <c r="B28" s="11" t="s">
        <v>49</v>
      </c>
      <c r="C28" s="6" t="s">
        <v>382</v>
      </c>
      <c r="D28" s="175"/>
      <c r="E28" s="175"/>
      <c r="F28" s="175"/>
      <c r="G28" s="30"/>
      <c r="H28" s="30"/>
      <c r="I28" s="30"/>
      <c r="J28" s="30"/>
      <c r="K28" s="30"/>
      <c r="L28" s="69">
        <v>0</v>
      </c>
      <c r="M28" s="30">
        <f t="shared" si="1"/>
        <v>0</v>
      </c>
      <c r="N28" s="57" t="e">
        <f t="shared" si="0"/>
        <v>#DIV/0!</v>
      </c>
      <c r="O28" s="134"/>
      <c r="P28" s="114"/>
      <c r="Q28" s="115"/>
    </row>
    <row r="29" spans="1:17" ht="13.5" thickBot="1" x14ac:dyDescent="0.25">
      <c r="A29" s="3">
        <v>25</v>
      </c>
      <c r="B29" s="11" t="s">
        <v>50</v>
      </c>
      <c r="C29" s="6" t="s">
        <v>382</v>
      </c>
      <c r="D29" s="175"/>
      <c r="E29" s="175"/>
      <c r="F29" s="175"/>
      <c r="G29" s="30"/>
      <c r="H29" s="30"/>
      <c r="I29" s="30"/>
      <c r="J29" s="30"/>
      <c r="K29" s="30"/>
      <c r="L29" s="69">
        <v>0</v>
      </c>
      <c r="M29" s="30">
        <f t="shared" si="1"/>
        <v>0</v>
      </c>
      <c r="N29" s="57" t="e">
        <f t="shared" si="0"/>
        <v>#DIV/0!</v>
      </c>
      <c r="O29" s="134"/>
      <c r="P29" s="114"/>
      <c r="Q29" s="115"/>
    </row>
    <row r="30" spans="1:17" ht="13.5" thickBot="1" x14ac:dyDescent="0.25">
      <c r="A30" s="3">
        <v>26</v>
      </c>
      <c r="B30" s="11" t="s">
        <v>51</v>
      </c>
      <c r="C30" s="6" t="s">
        <v>52</v>
      </c>
      <c r="D30" s="175"/>
      <c r="E30" s="175"/>
      <c r="F30" s="175"/>
      <c r="G30" s="30"/>
      <c r="H30" s="30"/>
      <c r="I30" s="30"/>
      <c r="J30" s="30"/>
      <c r="K30" s="30"/>
      <c r="L30" s="69">
        <v>0</v>
      </c>
      <c r="M30" s="30">
        <f t="shared" si="1"/>
        <v>0</v>
      </c>
      <c r="N30" s="57" t="e">
        <f t="shared" si="0"/>
        <v>#DIV/0!</v>
      </c>
      <c r="O30" s="134"/>
      <c r="P30" s="114"/>
      <c r="Q30" s="115"/>
    </row>
    <row r="31" spans="1:17" ht="13.5" thickBot="1" x14ac:dyDescent="0.25">
      <c r="A31" s="3">
        <v>27</v>
      </c>
      <c r="B31" s="11" t="s">
        <v>53</v>
      </c>
      <c r="C31" s="6" t="s">
        <v>54</v>
      </c>
      <c r="D31" s="175"/>
      <c r="E31" s="175"/>
      <c r="F31" s="175"/>
      <c r="G31" s="34"/>
      <c r="H31" s="34"/>
      <c r="I31" s="34"/>
      <c r="J31" s="34"/>
      <c r="K31" s="34"/>
      <c r="L31" s="69">
        <v>0</v>
      </c>
      <c r="M31" s="30">
        <f t="shared" si="1"/>
        <v>0</v>
      </c>
      <c r="N31" s="57" t="e">
        <f t="shared" si="0"/>
        <v>#DIV/0!</v>
      </c>
      <c r="O31" s="135"/>
      <c r="P31" s="136"/>
      <c r="Q31" s="140"/>
    </row>
    <row r="32" spans="1:17" ht="13.5" thickBot="1" x14ac:dyDescent="0.25">
      <c r="A32" s="3">
        <v>28</v>
      </c>
      <c r="B32" s="11" t="s">
        <v>56</v>
      </c>
      <c r="C32" s="6" t="s">
        <v>55</v>
      </c>
      <c r="D32" s="175"/>
      <c r="E32" s="175"/>
      <c r="F32" s="175"/>
      <c r="G32" s="30"/>
      <c r="H32" s="30"/>
      <c r="I32" s="30"/>
      <c r="J32" s="30"/>
      <c r="K32" s="30"/>
      <c r="L32" s="69">
        <v>0</v>
      </c>
      <c r="M32" s="30">
        <f t="shared" si="1"/>
        <v>0</v>
      </c>
      <c r="N32" s="57" t="e">
        <f t="shared" si="0"/>
        <v>#DIV/0!</v>
      </c>
      <c r="O32" s="134"/>
      <c r="P32" s="114"/>
      <c r="Q32" s="115"/>
    </row>
    <row r="33" spans="1:17" ht="13.5" thickBot="1" x14ac:dyDescent="0.25">
      <c r="A33" s="3">
        <v>29</v>
      </c>
      <c r="B33" s="11" t="s">
        <v>57</v>
      </c>
      <c r="C33" s="6" t="s">
        <v>58</v>
      </c>
      <c r="D33" s="175"/>
      <c r="E33" s="175"/>
      <c r="F33" s="175"/>
      <c r="G33" s="30"/>
      <c r="H33" s="30"/>
      <c r="I33" s="30"/>
      <c r="J33" s="30"/>
      <c r="K33" s="30"/>
      <c r="L33" s="69">
        <v>0</v>
      </c>
      <c r="M33" s="30">
        <f t="shared" si="1"/>
        <v>0</v>
      </c>
      <c r="N33" s="57" t="e">
        <f t="shared" si="0"/>
        <v>#DIV/0!</v>
      </c>
      <c r="O33" s="134"/>
      <c r="P33" s="114"/>
      <c r="Q33" s="115"/>
    </row>
    <row r="34" spans="1:17" ht="13.5" thickBot="1" x14ac:dyDescent="0.25">
      <c r="A34" s="3">
        <v>30</v>
      </c>
      <c r="B34" s="11" t="s">
        <v>59</v>
      </c>
      <c r="C34" s="6" t="s">
        <v>60</v>
      </c>
      <c r="D34" s="9"/>
      <c r="E34" s="9"/>
      <c r="F34" s="9"/>
      <c r="G34" s="30"/>
      <c r="H34" s="30"/>
      <c r="I34" s="30"/>
      <c r="J34" s="30"/>
      <c r="K34" s="30"/>
      <c r="L34" s="69">
        <v>0</v>
      </c>
      <c r="M34" s="30">
        <f t="shared" si="1"/>
        <v>0</v>
      </c>
      <c r="N34" s="57" t="e">
        <f t="shared" si="0"/>
        <v>#DIV/0!</v>
      </c>
      <c r="O34" s="134">
        <v>1</v>
      </c>
      <c r="P34" s="114"/>
      <c r="Q34" s="115"/>
    </row>
    <row r="35" spans="1:17" ht="13.5" thickBot="1" x14ac:dyDescent="0.25">
      <c r="A35" s="3">
        <v>31</v>
      </c>
      <c r="B35" s="11" t="s">
        <v>39</v>
      </c>
      <c r="C35" s="6" t="s">
        <v>61</v>
      </c>
      <c r="D35" s="175"/>
      <c r="E35" s="175"/>
      <c r="F35" s="175"/>
      <c r="G35" s="22">
        <v>39</v>
      </c>
      <c r="H35" s="30"/>
      <c r="I35" s="30"/>
      <c r="J35" s="30"/>
      <c r="K35" s="30"/>
      <c r="L35" s="69">
        <v>1</v>
      </c>
      <c r="M35" s="30">
        <f t="shared" si="1"/>
        <v>39</v>
      </c>
      <c r="N35" s="57">
        <f t="shared" si="0"/>
        <v>39</v>
      </c>
      <c r="O35" s="134"/>
      <c r="P35" s="114"/>
      <c r="Q35" s="115"/>
    </row>
    <row r="36" spans="1:17" ht="13.5" thickBot="1" x14ac:dyDescent="0.25">
      <c r="A36" s="3">
        <v>32</v>
      </c>
      <c r="B36" s="11" t="s">
        <v>62</v>
      </c>
      <c r="C36" s="6" t="s">
        <v>63</v>
      </c>
      <c r="D36" s="175"/>
      <c r="E36" s="175"/>
      <c r="F36" s="175"/>
      <c r="G36" s="30"/>
      <c r="H36" s="30"/>
      <c r="I36" s="30"/>
      <c r="J36" s="30"/>
      <c r="K36" s="30"/>
      <c r="L36" s="69">
        <v>0</v>
      </c>
      <c r="M36" s="30">
        <f t="shared" si="1"/>
        <v>0</v>
      </c>
      <c r="N36" s="57" t="e">
        <f t="shared" si="0"/>
        <v>#DIV/0!</v>
      </c>
      <c r="O36" s="134"/>
      <c r="P36" s="114"/>
      <c r="Q36" s="115"/>
    </row>
    <row r="37" spans="1:17" ht="13.5" thickBot="1" x14ac:dyDescent="0.25">
      <c r="A37" s="3">
        <v>33</v>
      </c>
      <c r="B37" s="11" t="s">
        <v>64</v>
      </c>
      <c r="C37" s="6" t="s">
        <v>65</v>
      </c>
      <c r="D37" s="175"/>
      <c r="E37" s="175"/>
      <c r="F37" s="175"/>
      <c r="G37" s="30"/>
      <c r="H37" s="30"/>
      <c r="I37" s="30"/>
      <c r="J37" s="30"/>
      <c r="K37" s="30"/>
      <c r="L37" s="69">
        <v>0</v>
      </c>
      <c r="M37" s="30">
        <f t="shared" si="1"/>
        <v>0</v>
      </c>
      <c r="N37" s="57" t="e">
        <f t="shared" si="0"/>
        <v>#DIV/0!</v>
      </c>
      <c r="O37" s="134"/>
      <c r="P37" s="114"/>
      <c r="Q37" s="115"/>
    </row>
    <row r="38" spans="1:17" ht="13.5" thickBot="1" x14ac:dyDescent="0.25">
      <c r="A38" s="3">
        <v>34</v>
      </c>
      <c r="B38" s="11" t="s">
        <v>20</v>
      </c>
      <c r="C38" s="6" t="s">
        <v>66</v>
      </c>
      <c r="D38" s="175"/>
      <c r="E38" s="175"/>
      <c r="F38" s="175"/>
      <c r="G38" s="30"/>
      <c r="H38" s="30"/>
      <c r="I38" s="30"/>
      <c r="J38" s="30"/>
      <c r="K38" s="30"/>
      <c r="L38" s="69">
        <v>0</v>
      </c>
      <c r="M38" s="30">
        <f t="shared" si="1"/>
        <v>0</v>
      </c>
      <c r="N38" s="57" t="e">
        <f t="shared" si="0"/>
        <v>#DIV/0!</v>
      </c>
      <c r="O38" s="134"/>
      <c r="P38" s="114"/>
      <c r="Q38" s="115"/>
    </row>
    <row r="39" spans="1:17" ht="13.5" thickBot="1" x14ac:dyDescent="0.25">
      <c r="A39" s="3">
        <v>35</v>
      </c>
      <c r="B39" s="11" t="s">
        <v>67</v>
      </c>
      <c r="C39" s="6" t="s">
        <v>68</v>
      </c>
      <c r="D39" s="175"/>
      <c r="E39" s="175"/>
      <c r="F39" s="175"/>
      <c r="G39" s="30"/>
      <c r="H39" s="30"/>
      <c r="I39" s="30"/>
      <c r="J39" s="30"/>
      <c r="K39" s="30"/>
      <c r="L39" s="69">
        <v>0</v>
      </c>
      <c r="M39" s="30">
        <f t="shared" si="1"/>
        <v>0</v>
      </c>
      <c r="N39" s="57" t="e">
        <f t="shared" si="0"/>
        <v>#DIV/0!</v>
      </c>
      <c r="O39" s="134"/>
      <c r="P39" s="114"/>
      <c r="Q39" s="115"/>
    </row>
    <row r="40" spans="1:17" ht="13.5" thickBot="1" x14ac:dyDescent="0.25">
      <c r="A40" s="3">
        <v>36</v>
      </c>
      <c r="B40" s="11" t="s">
        <v>69</v>
      </c>
      <c r="C40" s="6" t="s">
        <v>70</v>
      </c>
      <c r="D40" s="175"/>
      <c r="E40" s="175"/>
      <c r="F40" s="175"/>
      <c r="G40" s="30"/>
      <c r="H40" s="30"/>
      <c r="I40" s="30"/>
      <c r="J40" s="30"/>
      <c r="K40" s="30"/>
      <c r="L40" s="69">
        <v>0</v>
      </c>
      <c r="M40" s="30">
        <f t="shared" si="1"/>
        <v>0</v>
      </c>
      <c r="N40" s="57" t="e">
        <f t="shared" si="0"/>
        <v>#DIV/0!</v>
      </c>
      <c r="O40" s="134"/>
      <c r="P40" s="114"/>
      <c r="Q40" s="115"/>
    </row>
    <row r="41" spans="1:17" ht="13.5" thickBot="1" x14ac:dyDescent="0.25">
      <c r="A41" s="3">
        <v>37</v>
      </c>
      <c r="B41" s="11" t="s">
        <v>71</v>
      </c>
      <c r="C41" s="6" t="s">
        <v>72</v>
      </c>
      <c r="D41" s="180">
        <v>26</v>
      </c>
      <c r="E41" s="175"/>
      <c r="F41" s="175"/>
      <c r="G41" s="30"/>
      <c r="H41" s="30"/>
      <c r="I41" s="30"/>
      <c r="J41" s="30"/>
      <c r="K41" s="30"/>
      <c r="L41" s="69">
        <v>1</v>
      </c>
      <c r="M41" s="30">
        <f t="shared" si="1"/>
        <v>26</v>
      </c>
      <c r="N41" s="57">
        <f t="shared" si="0"/>
        <v>26</v>
      </c>
      <c r="O41" s="134"/>
      <c r="P41" s="114"/>
      <c r="Q41" s="115">
        <v>1</v>
      </c>
    </row>
    <row r="42" spans="1:17" ht="13.5" thickBot="1" x14ac:dyDescent="0.25">
      <c r="A42" s="3">
        <v>38</v>
      </c>
      <c r="B42" s="11" t="s">
        <v>73</v>
      </c>
      <c r="C42" s="6" t="s">
        <v>72</v>
      </c>
      <c r="D42" s="175"/>
      <c r="E42" s="175"/>
      <c r="F42" s="175"/>
      <c r="G42" s="30"/>
      <c r="H42" s="30"/>
      <c r="I42" s="30"/>
      <c r="J42" s="30"/>
      <c r="K42" s="30"/>
      <c r="L42" s="69">
        <v>0</v>
      </c>
      <c r="M42" s="30">
        <f t="shared" si="1"/>
        <v>0</v>
      </c>
      <c r="N42" s="57" t="e">
        <f t="shared" si="0"/>
        <v>#DIV/0!</v>
      </c>
      <c r="O42" s="134"/>
      <c r="P42" s="114"/>
      <c r="Q42" s="115"/>
    </row>
    <row r="43" spans="1:17" ht="13.5" thickBot="1" x14ac:dyDescent="0.25">
      <c r="A43" s="3">
        <v>39</v>
      </c>
      <c r="B43" s="11" t="s">
        <v>49</v>
      </c>
      <c r="C43" s="6" t="s">
        <v>72</v>
      </c>
      <c r="D43" s="175"/>
      <c r="E43" s="175"/>
      <c r="F43" s="175"/>
      <c r="G43" s="30"/>
      <c r="H43" s="30"/>
      <c r="I43" s="30"/>
      <c r="J43" s="30"/>
      <c r="K43" s="30"/>
      <c r="L43" s="69">
        <v>0</v>
      </c>
      <c r="M43" s="30">
        <f t="shared" si="1"/>
        <v>0</v>
      </c>
      <c r="N43" s="57" t="e">
        <f t="shared" si="0"/>
        <v>#DIV/0!</v>
      </c>
      <c r="O43" s="134"/>
      <c r="P43" s="114"/>
      <c r="Q43" s="115"/>
    </row>
    <row r="44" spans="1:17" ht="13.5" thickBot="1" x14ac:dyDescent="0.25">
      <c r="A44" s="3">
        <v>40</v>
      </c>
      <c r="B44" s="11" t="s">
        <v>74</v>
      </c>
      <c r="C44" s="6" t="s">
        <v>75</v>
      </c>
      <c r="D44" s="175"/>
      <c r="E44" s="175"/>
      <c r="F44" s="175"/>
      <c r="G44" s="30"/>
      <c r="H44" s="30">
        <v>29</v>
      </c>
      <c r="I44" s="30"/>
      <c r="J44" s="30"/>
      <c r="K44" s="30"/>
      <c r="L44" s="69">
        <v>1</v>
      </c>
      <c r="M44" s="30">
        <f t="shared" si="1"/>
        <v>29</v>
      </c>
      <c r="N44" s="57">
        <f t="shared" si="0"/>
        <v>29</v>
      </c>
      <c r="O44" s="134"/>
      <c r="P44" s="114"/>
      <c r="Q44" s="115"/>
    </row>
    <row r="45" spans="1:17" ht="13.5" thickBot="1" x14ac:dyDescent="0.25">
      <c r="A45" s="3">
        <v>41</v>
      </c>
      <c r="B45" s="11" t="s">
        <v>76</v>
      </c>
      <c r="C45" s="6" t="s">
        <v>77</v>
      </c>
      <c r="D45" s="175"/>
      <c r="E45" s="175"/>
      <c r="F45" s="175"/>
      <c r="G45" s="30"/>
      <c r="H45" s="30"/>
      <c r="I45" s="30"/>
      <c r="J45" s="30"/>
      <c r="K45" s="30"/>
      <c r="L45" s="69">
        <v>0</v>
      </c>
      <c r="M45" s="30">
        <f t="shared" si="1"/>
        <v>0</v>
      </c>
      <c r="N45" s="57" t="e">
        <f t="shared" si="0"/>
        <v>#DIV/0!</v>
      </c>
      <c r="O45" s="134"/>
      <c r="P45" s="114"/>
      <c r="Q45" s="115"/>
    </row>
    <row r="46" spans="1:17" ht="13.5" thickBot="1" x14ac:dyDescent="0.25">
      <c r="A46" s="3">
        <v>42</v>
      </c>
      <c r="B46" s="11" t="s">
        <v>78</v>
      </c>
      <c r="C46" s="6" t="s">
        <v>79</v>
      </c>
      <c r="D46" s="175"/>
      <c r="E46" s="175">
        <v>31</v>
      </c>
      <c r="F46" s="175"/>
      <c r="G46" s="30"/>
      <c r="H46" s="30"/>
      <c r="I46" s="30"/>
      <c r="J46" s="30"/>
      <c r="K46" s="30"/>
      <c r="L46" s="69">
        <v>1</v>
      </c>
      <c r="M46" s="30">
        <f t="shared" si="1"/>
        <v>31</v>
      </c>
      <c r="N46" s="57">
        <f t="shared" si="0"/>
        <v>31</v>
      </c>
      <c r="O46" s="134"/>
      <c r="P46" s="114"/>
      <c r="Q46" s="115"/>
    </row>
    <row r="47" spans="1:17" ht="13.5" thickBot="1" x14ac:dyDescent="0.25">
      <c r="A47" s="3">
        <v>43</v>
      </c>
      <c r="B47" s="11" t="s">
        <v>80</v>
      </c>
      <c r="C47" s="6" t="s">
        <v>81</v>
      </c>
      <c r="D47" s="175"/>
      <c r="E47" s="175"/>
      <c r="F47" s="175"/>
      <c r="G47" s="30"/>
      <c r="H47" s="30"/>
      <c r="I47" s="30"/>
      <c r="J47" s="30"/>
      <c r="K47" s="30"/>
      <c r="L47" s="69">
        <v>0</v>
      </c>
      <c r="M47" s="30">
        <f t="shared" si="1"/>
        <v>0</v>
      </c>
      <c r="N47" s="57" t="e">
        <f t="shared" si="0"/>
        <v>#DIV/0!</v>
      </c>
      <c r="O47" s="134"/>
      <c r="P47" s="114"/>
      <c r="Q47" s="115"/>
    </row>
    <row r="48" spans="1:17" ht="13.5" thickBot="1" x14ac:dyDescent="0.25">
      <c r="A48" s="3">
        <v>44</v>
      </c>
      <c r="B48" s="11" t="s">
        <v>82</v>
      </c>
      <c r="C48" s="6" t="s">
        <v>83</v>
      </c>
      <c r="D48" s="175"/>
      <c r="E48" s="175"/>
      <c r="F48" s="175"/>
      <c r="G48" s="30"/>
      <c r="H48" s="30"/>
      <c r="I48" s="30"/>
      <c r="J48" s="30"/>
      <c r="K48" s="30"/>
      <c r="L48" s="69">
        <v>0</v>
      </c>
      <c r="M48" s="30">
        <f t="shared" si="1"/>
        <v>0</v>
      </c>
      <c r="N48" s="57" t="e">
        <f t="shared" si="0"/>
        <v>#DIV/0!</v>
      </c>
      <c r="O48" s="134"/>
      <c r="P48" s="114"/>
      <c r="Q48" s="115"/>
    </row>
    <row r="49" spans="1:17" ht="13.5" thickBot="1" x14ac:dyDescent="0.25">
      <c r="A49" s="3">
        <v>45</v>
      </c>
      <c r="B49" s="11" t="s">
        <v>84</v>
      </c>
      <c r="C49" s="6" t="s">
        <v>368</v>
      </c>
      <c r="D49" s="175"/>
      <c r="E49" s="175"/>
      <c r="F49" s="175"/>
      <c r="G49" s="30"/>
      <c r="H49" s="30"/>
      <c r="I49" s="30"/>
      <c r="J49" s="30"/>
      <c r="K49" s="30"/>
      <c r="L49" s="69">
        <v>0</v>
      </c>
      <c r="M49" s="30">
        <f t="shared" si="1"/>
        <v>0</v>
      </c>
      <c r="N49" s="57" t="e">
        <f t="shared" si="0"/>
        <v>#DIV/0!</v>
      </c>
      <c r="O49" s="134"/>
      <c r="P49" s="114"/>
      <c r="Q49" s="115"/>
    </row>
    <row r="50" spans="1:17" ht="13.5" thickBot="1" x14ac:dyDescent="0.25">
      <c r="A50" s="3">
        <v>46</v>
      </c>
      <c r="B50" s="11" t="s">
        <v>85</v>
      </c>
      <c r="C50" s="6" t="s">
        <v>86</v>
      </c>
      <c r="D50" s="175"/>
      <c r="E50" s="175"/>
      <c r="F50" s="175"/>
      <c r="G50" s="30"/>
      <c r="H50" s="30"/>
      <c r="I50" s="30"/>
      <c r="J50" s="30"/>
      <c r="K50" s="30"/>
      <c r="L50" s="69">
        <v>0</v>
      </c>
      <c r="M50" s="30">
        <f t="shared" si="1"/>
        <v>0</v>
      </c>
      <c r="N50" s="57" t="e">
        <f t="shared" si="0"/>
        <v>#DIV/0!</v>
      </c>
      <c r="O50" s="134"/>
      <c r="P50" s="114"/>
      <c r="Q50" s="115"/>
    </row>
    <row r="51" spans="1:17" ht="13.5" thickBot="1" x14ac:dyDescent="0.25">
      <c r="A51" s="3">
        <v>47</v>
      </c>
      <c r="B51" s="11" t="s">
        <v>76</v>
      </c>
      <c r="C51" s="6" t="s">
        <v>86</v>
      </c>
      <c r="D51" s="175"/>
      <c r="E51" s="175"/>
      <c r="F51" s="175"/>
      <c r="G51" s="30"/>
      <c r="H51" s="30"/>
      <c r="I51" s="30"/>
      <c r="J51" s="30"/>
      <c r="K51" s="30"/>
      <c r="L51" s="69">
        <v>0</v>
      </c>
      <c r="M51" s="30">
        <f t="shared" si="1"/>
        <v>0</v>
      </c>
      <c r="N51" s="57" t="e">
        <f t="shared" si="0"/>
        <v>#DIV/0!</v>
      </c>
      <c r="O51" s="134"/>
      <c r="P51" s="114"/>
      <c r="Q51" s="115"/>
    </row>
    <row r="52" spans="1:17" ht="13.5" thickBot="1" x14ac:dyDescent="0.25">
      <c r="A52" s="3">
        <v>48</v>
      </c>
      <c r="B52" s="11" t="s">
        <v>87</v>
      </c>
      <c r="C52" s="6" t="s">
        <v>86</v>
      </c>
      <c r="D52" s="175"/>
      <c r="E52" s="175"/>
      <c r="F52" s="175"/>
      <c r="G52" s="30"/>
      <c r="H52" s="30">
        <v>28</v>
      </c>
      <c r="I52" s="101"/>
      <c r="J52" s="30"/>
      <c r="K52" s="30"/>
      <c r="L52" s="69">
        <v>1</v>
      </c>
      <c r="M52" s="30">
        <f t="shared" si="1"/>
        <v>28</v>
      </c>
      <c r="N52" s="57">
        <f t="shared" si="0"/>
        <v>28</v>
      </c>
      <c r="O52" s="134"/>
      <c r="P52" s="114"/>
      <c r="Q52" s="115"/>
    </row>
    <row r="53" spans="1:17" ht="13.5" thickBot="1" x14ac:dyDescent="0.25">
      <c r="A53" s="3">
        <v>49</v>
      </c>
      <c r="B53" s="11" t="s">
        <v>88</v>
      </c>
      <c r="C53" s="6" t="s">
        <v>86</v>
      </c>
      <c r="D53" s="175"/>
      <c r="E53" s="175"/>
      <c r="F53" s="175"/>
      <c r="G53" s="40"/>
      <c r="H53" s="40">
        <v>16</v>
      </c>
      <c r="I53" s="30"/>
      <c r="J53" s="40"/>
      <c r="K53" s="40"/>
      <c r="L53" s="69">
        <v>1</v>
      </c>
      <c r="M53" s="30">
        <f t="shared" si="1"/>
        <v>16</v>
      </c>
      <c r="N53" s="57">
        <f t="shared" si="0"/>
        <v>16</v>
      </c>
      <c r="O53" s="134"/>
      <c r="P53" s="114"/>
      <c r="Q53" s="115"/>
    </row>
    <row r="54" spans="1:17" ht="13.5" thickBot="1" x14ac:dyDescent="0.25">
      <c r="A54" s="3">
        <v>50</v>
      </c>
      <c r="B54" s="11" t="s">
        <v>89</v>
      </c>
      <c r="C54" s="6" t="s">
        <v>90</v>
      </c>
      <c r="D54" s="175"/>
      <c r="E54" s="175"/>
      <c r="F54" s="175"/>
      <c r="G54" s="30"/>
      <c r="H54" s="30"/>
      <c r="I54" s="30">
        <v>21</v>
      </c>
      <c r="J54" s="30">
        <v>27</v>
      </c>
      <c r="K54" s="30"/>
      <c r="L54" s="69">
        <v>2</v>
      </c>
      <c r="M54" s="30">
        <f t="shared" si="1"/>
        <v>48</v>
      </c>
      <c r="N54" s="57">
        <f t="shared" si="0"/>
        <v>24</v>
      </c>
      <c r="O54" s="134"/>
      <c r="P54" s="114"/>
      <c r="Q54" s="115"/>
    </row>
    <row r="55" spans="1:17" ht="13.5" thickBot="1" x14ac:dyDescent="0.25">
      <c r="A55" s="3">
        <v>51</v>
      </c>
      <c r="B55" s="11" t="s">
        <v>91</v>
      </c>
      <c r="C55" s="6" t="s">
        <v>92</v>
      </c>
      <c r="D55" s="175"/>
      <c r="E55" s="175"/>
      <c r="F55" s="175"/>
      <c r="G55" s="30"/>
      <c r="H55" s="30"/>
      <c r="I55" s="30"/>
      <c r="J55" s="30"/>
      <c r="K55" s="30"/>
      <c r="L55" s="69">
        <v>0</v>
      </c>
      <c r="M55" s="30">
        <f t="shared" si="1"/>
        <v>0</v>
      </c>
      <c r="N55" s="57" t="e">
        <f t="shared" si="0"/>
        <v>#DIV/0!</v>
      </c>
      <c r="O55" s="134"/>
      <c r="P55" s="114"/>
      <c r="Q55" s="115"/>
    </row>
    <row r="56" spans="1:17" ht="13.5" thickBot="1" x14ac:dyDescent="0.25">
      <c r="A56" s="3">
        <v>52</v>
      </c>
      <c r="B56" s="11" t="s">
        <v>35</v>
      </c>
      <c r="C56" s="6" t="s">
        <v>92</v>
      </c>
      <c r="D56" s="175"/>
      <c r="E56" s="175"/>
      <c r="F56" s="175"/>
      <c r="G56" s="30"/>
      <c r="H56" s="30"/>
      <c r="I56" s="30"/>
      <c r="J56" s="30"/>
      <c r="K56" s="30"/>
      <c r="L56" s="69">
        <v>0</v>
      </c>
      <c r="M56" s="30">
        <f t="shared" si="1"/>
        <v>0</v>
      </c>
      <c r="N56" s="57" t="e">
        <f t="shared" si="0"/>
        <v>#DIV/0!</v>
      </c>
      <c r="O56" s="134"/>
      <c r="P56" s="114"/>
      <c r="Q56" s="115"/>
    </row>
    <row r="57" spans="1:17" ht="13.5" thickBot="1" x14ac:dyDescent="0.25">
      <c r="A57" s="3">
        <v>53</v>
      </c>
      <c r="B57" s="11" t="s">
        <v>93</v>
      </c>
      <c r="C57" s="6" t="s">
        <v>92</v>
      </c>
      <c r="D57" s="175"/>
      <c r="E57" s="175"/>
      <c r="F57" s="175"/>
      <c r="G57" s="30"/>
      <c r="H57" s="30"/>
      <c r="I57" s="30"/>
      <c r="J57" s="30"/>
      <c r="K57" s="30"/>
      <c r="L57" s="69">
        <v>0</v>
      </c>
      <c r="M57" s="30">
        <f t="shared" si="1"/>
        <v>0</v>
      </c>
      <c r="N57" s="57" t="e">
        <f t="shared" si="0"/>
        <v>#DIV/0!</v>
      </c>
      <c r="O57" s="134"/>
      <c r="P57" s="114"/>
      <c r="Q57" s="115"/>
    </row>
    <row r="58" spans="1:17" ht="13.5" thickBot="1" x14ac:dyDescent="0.25">
      <c r="A58" s="3">
        <v>54</v>
      </c>
      <c r="B58" s="11" t="s">
        <v>95</v>
      </c>
      <c r="C58" s="6" t="s">
        <v>96</v>
      </c>
      <c r="D58" s="175"/>
      <c r="E58" s="175"/>
      <c r="F58" s="175"/>
      <c r="G58" s="30"/>
      <c r="H58" s="30"/>
      <c r="I58" s="30"/>
      <c r="J58" s="30"/>
      <c r="K58" s="30"/>
      <c r="L58" s="69">
        <v>0</v>
      </c>
      <c r="M58" s="30">
        <f t="shared" si="1"/>
        <v>0</v>
      </c>
      <c r="N58" s="57" t="e">
        <f t="shared" si="0"/>
        <v>#DIV/0!</v>
      </c>
      <c r="O58" s="134"/>
      <c r="P58" s="114"/>
      <c r="Q58" s="115"/>
    </row>
    <row r="59" spans="1:17" ht="13.5" thickBot="1" x14ac:dyDescent="0.25">
      <c r="A59" s="3">
        <v>55</v>
      </c>
      <c r="B59" s="11" t="s">
        <v>97</v>
      </c>
      <c r="C59" s="6" t="s">
        <v>98</v>
      </c>
      <c r="D59" s="175"/>
      <c r="E59" s="175"/>
      <c r="F59" s="175"/>
      <c r="G59" s="30"/>
      <c r="H59" s="30">
        <v>5</v>
      </c>
      <c r="I59" s="30"/>
      <c r="J59" s="30"/>
      <c r="K59" s="30"/>
      <c r="L59" s="69">
        <v>1</v>
      </c>
      <c r="M59" s="30">
        <f t="shared" si="1"/>
        <v>5</v>
      </c>
      <c r="N59" s="57">
        <f t="shared" si="0"/>
        <v>5</v>
      </c>
      <c r="O59" s="134"/>
      <c r="P59" s="114"/>
      <c r="Q59" s="115"/>
    </row>
    <row r="60" spans="1:17" ht="13.5" thickBot="1" x14ac:dyDescent="0.25">
      <c r="A60" s="3">
        <v>56</v>
      </c>
      <c r="B60" s="11" t="s">
        <v>99</v>
      </c>
      <c r="C60" s="6" t="s">
        <v>100</v>
      </c>
      <c r="D60" s="175"/>
      <c r="E60" s="175"/>
      <c r="F60" s="175"/>
      <c r="G60" s="30"/>
      <c r="H60" s="30"/>
      <c r="I60" s="30"/>
      <c r="J60" s="30"/>
      <c r="K60" s="30"/>
      <c r="L60" s="69">
        <v>0</v>
      </c>
      <c r="M60" s="30">
        <f t="shared" si="1"/>
        <v>0</v>
      </c>
      <c r="N60" s="57" t="e">
        <f t="shared" si="0"/>
        <v>#DIV/0!</v>
      </c>
      <c r="O60" s="134"/>
      <c r="P60" s="114"/>
      <c r="Q60" s="115"/>
    </row>
    <row r="61" spans="1:17" ht="13.5" thickBot="1" x14ac:dyDescent="0.25">
      <c r="A61" s="3">
        <v>57</v>
      </c>
      <c r="B61" s="11" t="s">
        <v>101</v>
      </c>
      <c r="C61" s="6" t="s">
        <v>100</v>
      </c>
      <c r="D61" s="175"/>
      <c r="E61" s="175"/>
      <c r="F61" s="175"/>
      <c r="G61" s="30"/>
      <c r="H61" s="30"/>
      <c r="I61" s="30"/>
      <c r="J61" s="30"/>
      <c r="K61" s="30"/>
      <c r="L61" s="69">
        <v>0</v>
      </c>
      <c r="M61" s="30">
        <f t="shared" si="1"/>
        <v>0</v>
      </c>
      <c r="N61" s="57" t="e">
        <f t="shared" si="0"/>
        <v>#DIV/0!</v>
      </c>
      <c r="O61" s="134"/>
      <c r="P61" s="114"/>
      <c r="Q61" s="115"/>
    </row>
    <row r="62" spans="1:17" ht="13.5" thickBot="1" x14ac:dyDescent="0.25">
      <c r="A62" s="3">
        <v>58</v>
      </c>
      <c r="B62" s="11" t="s">
        <v>102</v>
      </c>
      <c r="C62" s="6" t="s">
        <v>103</v>
      </c>
      <c r="D62" s="175">
        <v>10</v>
      </c>
      <c r="E62" s="175"/>
      <c r="F62" s="175"/>
      <c r="G62" s="23">
        <v>37</v>
      </c>
      <c r="H62" s="30"/>
      <c r="I62" s="30"/>
      <c r="J62" s="30"/>
      <c r="K62" s="30">
        <v>32</v>
      </c>
      <c r="L62" s="69">
        <v>3</v>
      </c>
      <c r="M62" s="30">
        <f t="shared" si="1"/>
        <v>79</v>
      </c>
      <c r="N62" s="57">
        <f t="shared" si="0"/>
        <v>26.333333333333332</v>
      </c>
      <c r="O62" s="134"/>
      <c r="P62" s="114"/>
      <c r="Q62" s="115">
        <v>1</v>
      </c>
    </row>
    <row r="63" spans="1:17" ht="13.5" thickBot="1" x14ac:dyDescent="0.25">
      <c r="A63" s="3">
        <v>59</v>
      </c>
      <c r="B63" s="11" t="s">
        <v>104</v>
      </c>
      <c r="C63" s="6" t="s">
        <v>105</v>
      </c>
      <c r="D63" s="175"/>
      <c r="E63" s="175"/>
      <c r="F63" s="175"/>
      <c r="G63" s="30"/>
      <c r="H63" s="30"/>
      <c r="I63" s="30"/>
      <c r="J63" s="30"/>
      <c r="K63" s="30"/>
      <c r="L63" s="69">
        <v>0</v>
      </c>
      <c r="M63" s="30">
        <f t="shared" si="1"/>
        <v>0</v>
      </c>
      <c r="N63" s="57" t="e">
        <f t="shared" si="0"/>
        <v>#DIV/0!</v>
      </c>
      <c r="O63" s="134"/>
      <c r="P63" s="114"/>
      <c r="Q63" s="115"/>
    </row>
    <row r="64" spans="1:17" ht="13.5" thickBot="1" x14ac:dyDescent="0.25">
      <c r="A64" s="3">
        <v>60</v>
      </c>
      <c r="B64" s="11" t="s">
        <v>106</v>
      </c>
      <c r="C64" s="6" t="s">
        <v>105</v>
      </c>
      <c r="D64" s="9"/>
      <c r="E64" s="9"/>
      <c r="F64" s="9"/>
      <c r="G64" s="30"/>
      <c r="H64" s="30"/>
      <c r="I64" s="30"/>
      <c r="J64" s="30"/>
      <c r="K64" s="30"/>
      <c r="L64" s="69">
        <v>0</v>
      </c>
      <c r="M64" s="30">
        <f t="shared" si="1"/>
        <v>0</v>
      </c>
      <c r="N64" s="57" t="e">
        <f t="shared" si="0"/>
        <v>#DIV/0!</v>
      </c>
      <c r="O64" s="134"/>
      <c r="P64" s="114"/>
      <c r="Q64" s="115"/>
    </row>
    <row r="65" spans="1:17" ht="13.5" thickBot="1" x14ac:dyDescent="0.25">
      <c r="A65" s="3">
        <v>61</v>
      </c>
      <c r="B65" s="11" t="s">
        <v>107</v>
      </c>
      <c r="C65" s="6" t="s">
        <v>108</v>
      </c>
      <c r="D65" s="175"/>
      <c r="E65" s="175"/>
      <c r="F65" s="175"/>
      <c r="G65" s="30"/>
      <c r="H65" s="30"/>
      <c r="I65" s="30"/>
      <c r="J65" s="30"/>
      <c r="K65" s="30"/>
      <c r="L65" s="69">
        <v>0</v>
      </c>
      <c r="M65" s="30">
        <f t="shared" si="1"/>
        <v>0</v>
      </c>
      <c r="N65" s="57" t="e">
        <f t="shared" si="0"/>
        <v>#DIV/0!</v>
      </c>
      <c r="O65" s="134"/>
      <c r="P65" s="114"/>
      <c r="Q65" s="115"/>
    </row>
    <row r="66" spans="1:17" ht="13.5" thickBot="1" x14ac:dyDescent="0.25">
      <c r="A66" s="3">
        <v>62</v>
      </c>
      <c r="B66" s="11" t="s">
        <v>109</v>
      </c>
      <c r="C66" s="6" t="s">
        <v>108</v>
      </c>
      <c r="D66" s="175"/>
      <c r="E66" s="175">
        <v>32</v>
      </c>
      <c r="F66" s="175"/>
      <c r="G66" s="30"/>
      <c r="H66" s="30"/>
      <c r="I66" s="30"/>
      <c r="J66" s="30">
        <v>30</v>
      </c>
      <c r="K66" s="30">
        <v>28</v>
      </c>
      <c r="L66" s="69">
        <v>3</v>
      </c>
      <c r="M66" s="30">
        <f t="shared" si="1"/>
        <v>90</v>
      </c>
      <c r="N66" s="57">
        <f t="shared" si="0"/>
        <v>30</v>
      </c>
      <c r="O66" s="134"/>
      <c r="P66" s="114"/>
      <c r="Q66" s="115"/>
    </row>
    <row r="67" spans="1:17" ht="13.5" thickBot="1" x14ac:dyDescent="0.25">
      <c r="A67" s="3">
        <v>63</v>
      </c>
      <c r="B67" s="11" t="s">
        <v>110</v>
      </c>
      <c r="C67" s="6" t="s">
        <v>108</v>
      </c>
      <c r="D67" s="175"/>
      <c r="E67" s="175"/>
      <c r="F67" s="175"/>
      <c r="G67" s="30"/>
      <c r="H67" s="30"/>
      <c r="I67" s="30"/>
      <c r="J67" s="30"/>
      <c r="K67" s="30"/>
      <c r="L67" s="69">
        <v>0</v>
      </c>
      <c r="M67" s="30">
        <f t="shared" si="1"/>
        <v>0</v>
      </c>
      <c r="N67" s="57" t="e">
        <f t="shared" si="0"/>
        <v>#DIV/0!</v>
      </c>
      <c r="O67" s="134"/>
      <c r="P67" s="114"/>
      <c r="Q67" s="115"/>
    </row>
    <row r="68" spans="1:17" ht="13.5" thickBot="1" x14ac:dyDescent="0.25">
      <c r="A68" s="3">
        <v>64</v>
      </c>
      <c r="B68" s="11" t="s">
        <v>111</v>
      </c>
      <c r="C68" s="6" t="s">
        <v>112</v>
      </c>
      <c r="D68" s="175"/>
      <c r="E68" s="175"/>
      <c r="F68" s="175"/>
      <c r="G68" s="30"/>
      <c r="H68" s="30"/>
      <c r="I68" s="30"/>
      <c r="J68" s="30"/>
      <c r="K68" s="30"/>
      <c r="L68" s="69">
        <v>0</v>
      </c>
      <c r="M68" s="30">
        <f t="shared" si="1"/>
        <v>0</v>
      </c>
      <c r="N68" s="57" t="e">
        <f t="shared" si="0"/>
        <v>#DIV/0!</v>
      </c>
      <c r="O68" s="134"/>
      <c r="P68" s="114"/>
      <c r="Q68" s="115"/>
    </row>
    <row r="69" spans="1:17" ht="13.5" thickBot="1" x14ac:dyDescent="0.25">
      <c r="A69" s="3">
        <v>65</v>
      </c>
      <c r="B69" s="11" t="s">
        <v>113</v>
      </c>
      <c r="C69" s="6" t="s">
        <v>112</v>
      </c>
      <c r="D69" s="175">
        <v>16</v>
      </c>
      <c r="E69" s="175"/>
      <c r="F69" s="175"/>
      <c r="G69" s="30"/>
      <c r="H69" s="30"/>
      <c r="I69" s="30"/>
      <c r="J69" s="30"/>
      <c r="K69" s="30"/>
      <c r="L69" s="69">
        <v>1</v>
      </c>
      <c r="M69" s="30">
        <f t="shared" si="1"/>
        <v>16</v>
      </c>
      <c r="N69" s="57">
        <f t="shared" si="0"/>
        <v>16</v>
      </c>
      <c r="O69" s="134"/>
      <c r="P69" s="114"/>
      <c r="Q69" s="115"/>
    </row>
    <row r="70" spans="1:17" ht="13.5" thickBot="1" x14ac:dyDescent="0.25">
      <c r="A70" s="3">
        <v>66</v>
      </c>
      <c r="B70" s="11" t="s">
        <v>69</v>
      </c>
      <c r="C70" s="6" t="s">
        <v>114</v>
      </c>
      <c r="D70" s="175"/>
      <c r="E70" s="175"/>
      <c r="F70" s="175"/>
      <c r="G70" s="30"/>
      <c r="H70" s="30"/>
      <c r="I70" s="30"/>
      <c r="J70" s="30"/>
      <c r="K70" s="30"/>
      <c r="L70" s="69">
        <v>0</v>
      </c>
      <c r="M70" s="30">
        <f t="shared" ref="M70:M133" si="2">SUM(D70:K70)</f>
        <v>0</v>
      </c>
      <c r="N70" s="57" t="e">
        <f t="shared" si="0"/>
        <v>#DIV/0!</v>
      </c>
      <c r="O70" s="134"/>
      <c r="P70" s="114"/>
      <c r="Q70" s="115"/>
    </row>
    <row r="71" spans="1:17" ht="13.5" thickBot="1" x14ac:dyDescent="0.25">
      <c r="A71" s="3">
        <v>67</v>
      </c>
      <c r="B71" s="11" t="s">
        <v>115</v>
      </c>
      <c r="C71" s="6" t="s">
        <v>114</v>
      </c>
      <c r="D71" s="175"/>
      <c r="E71" s="175"/>
      <c r="F71" s="175"/>
      <c r="G71" s="30"/>
      <c r="H71" s="30"/>
      <c r="I71" s="30"/>
      <c r="J71" s="30"/>
      <c r="K71" s="30"/>
      <c r="L71" s="69">
        <v>0</v>
      </c>
      <c r="M71" s="30">
        <f t="shared" si="2"/>
        <v>0</v>
      </c>
      <c r="N71" s="57" t="e">
        <f t="shared" si="0"/>
        <v>#DIV/0!</v>
      </c>
      <c r="O71" s="134"/>
      <c r="P71" s="114"/>
      <c r="Q71" s="115"/>
    </row>
    <row r="72" spans="1:17" ht="13.5" thickBot="1" x14ac:dyDescent="0.25">
      <c r="A72" s="3">
        <v>68</v>
      </c>
      <c r="B72" s="11" t="s">
        <v>116</v>
      </c>
      <c r="C72" s="6" t="s">
        <v>117</v>
      </c>
      <c r="D72" s="175"/>
      <c r="E72" s="175"/>
      <c r="F72" s="175"/>
      <c r="G72" s="30"/>
      <c r="H72" s="30"/>
      <c r="I72" s="30"/>
      <c r="J72" s="30"/>
      <c r="K72" s="30"/>
      <c r="L72" s="69">
        <v>0</v>
      </c>
      <c r="M72" s="30">
        <f t="shared" si="2"/>
        <v>0</v>
      </c>
      <c r="N72" s="57" t="e">
        <f t="shared" ref="N72:N135" si="3">M72/L72</f>
        <v>#DIV/0!</v>
      </c>
      <c r="O72" s="134"/>
      <c r="P72" s="114"/>
      <c r="Q72" s="115"/>
    </row>
    <row r="73" spans="1:17" ht="13.5" thickBot="1" x14ac:dyDescent="0.25">
      <c r="A73" s="3">
        <v>69</v>
      </c>
      <c r="B73" s="11" t="s">
        <v>118</v>
      </c>
      <c r="C73" s="6" t="s">
        <v>117</v>
      </c>
      <c r="D73" s="175"/>
      <c r="E73" s="175"/>
      <c r="F73" s="175"/>
      <c r="G73" s="30"/>
      <c r="H73" s="21">
        <v>35</v>
      </c>
      <c r="I73" s="30"/>
      <c r="J73" s="30"/>
      <c r="K73" s="30"/>
      <c r="L73" s="69">
        <v>1</v>
      </c>
      <c r="M73" s="30">
        <f t="shared" si="2"/>
        <v>35</v>
      </c>
      <c r="N73" s="57">
        <f t="shared" si="3"/>
        <v>35</v>
      </c>
      <c r="O73" s="134"/>
      <c r="P73" s="114">
        <v>1</v>
      </c>
      <c r="Q73" s="115"/>
    </row>
    <row r="74" spans="1:17" ht="13.5" thickBot="1" x14ac:dyDescent="0.25">
      <c r="A74" s="3">
        <v>70</v>
      </c>
      <c r="B74" s="11" t="s">
        <v>119</v>
      </c>
      <c r="C74" s="6" t="s">
        <v>120</v>
      </c>
      <c r="D74" s="175"/>
      <c r="E74" s="175"/>
      <c r="F74" s="175"/>
      <c r="G74" s="30"/>
      <c r="H74" s="30"/>
      <c r="I74" s="30"/>
      <c r="J74" s="30"/>
      <c r="K74" s="30"/>
      <c r="L74" s="69">
        <v>0</v>
      </c>
      <c r="M74" s="30">
        <f t="shared" si="2"/>
        <v>0</v>
      </c>
      <c r="N74" s="57" t="e">
        <f t="shared" si="3"/>
        <v>#DIV/0!</v>
      </c>
      <c r="O74" s="134"/>
      <c r="P74" s="114"/>
      <c r="Q74" s="115"/>
    </row>
    <row r="75" spans="1:17" ht="13.5" thickBot="1" x14ac:dyDescent="0.25">
      <c r="A75" s="3">
        <v>71</v>
      </c>
      <c r="B75" s="11" t="s">
        <v>121</v>
      </c>
      <c r="C75" s="6" t="s">
        <v>120</v>
      </c>
      <c r="D75" s="175"/>
      <c r="E75" s="175"/>
      <c r="F75" s="175"/>
      <c r="G75" s="30"/>
      <c r="H75" s="30"/>
      <c r="I75" s="30"/>
      <c r="J75" s="30"/>
      <c r="K75" s="30"/>
      <c r="L75" s="69">
        <v>0</v>
      </c>
      <c r="M75" s="30">
        <f t="shared" si="2"/>
        <v>0</v>
      </c>
      <c r="N75" s="57" t="e">
        <f t="shared" si="3"/>
        <v>#DIV/0!</v>
      </c>
      <c r="O75" s="134"/>
      <c r="P75" s="114"/>
      <c r="Q75" s="115"/>
    </row>
    <row r="76" spans="1:17" ht="13.5" thickBot="1" x14ac:dyDescent="0.25">
      <c r="A76" s="3">
        <v>72</v>
      </c>
      <c r="B76" s="11" t="s">
        <v>122</v>
      </c>
      <c r="C76" s="6" t="s">
        <v>123</v>
      </c>
      <c r="D76" s="175"/>
      <c r="E76" s="175"/>
      <c r="F76" s="175"/>
      <c r="G76" s="30"/>
      <c r="H76" s="30" t="s">
        <v>94</v>
      </c>
      <c r="I76" s="30"/>
      <c r="J76" s="30"/>
      <c r="K76" s="30"/>
      <c r="L76" s="69">
        <v>0</v>
      </c>
      <c r="M76" s="30">
        <f t="shared" si="2"/>
        <v>0</v>
      </c>
      <c r="N76" s="57" t="e">
        <f t="shared" si="3"/>
        <v>#DIV/0!</v>
      </c>
      <c r="O76" s="134"/>
      <c r="P76" s="114"/>
      <c r="Q76" s="115"/>
    </row>
    <row r="77" spans="1:17" ht="13.5" thickBot="1" x14ac:dyDescent="0.25">
      <c r="A77" s="3">
        <v>73</v>
      </c>
      <c r="B77" s="11" t="s">
        <v>62</v>
      </c>
      <c r="C77" s="6" t="s">
        <v>124</v>
      </c>
      <c r="D77" s="175"/>
      <c r="E77" s="175"/>
      <c r="F77" s="175"/>
      <c r="G77" s="30"/>
      <c r="H77" s="30"/>
      <c r="I77" s="30"/>
      <c r="J77" s="30"/>
      <c r="K77" s="30"/>
      <c r="L77" s="69">
        <v>0</v>
      </c>
      <c r="M77" s="30">
        <f t="shared" si="2"/>
        <v>0</v>
      </c>
      <c r="N77" s="57" t="e">
        <f t="shared" si="3"/>
        <v>#DIV/0!</v>
      </c>
      <c r="O77" s="134"/>
      <c r="P77" s="114"/>
      <c r="Q77" s="115"/>
    </row>
    <row r="78" spans="1:17" ht="13.5" thickBot="1" x14ac:dyDescent="0.25">
      <c r="A78" s="3">
        <v>74</v>
      </c>
      <c r="B78" s="11" t="s">
        <v>125</v>
      </c>
      <c r="C78" s="6" t="s">
        <v>126</v>
      </c>
      <c r="D78" s="175"/>
      <c r="E78" s="175"/>
      <c r="F78" s="175"/>
      <c r="G78" s="30"/>
      <c r="H78" s="30"/>
      <c r="I78" s="30"/>
      <c r="J78" s="30"/>
      <c r="K78" s="30"/>
      <c r="L78" s="69">
        <v>0</v>
      </c>
      <c r="M78" s="30">
        <f t="shared" si="2"/>
        <v>0</v>
      </c>
      <c r="N78" s="57" t="e">
        <f t="shared" si="3"/>
        <v>#DIV/0!</v>
      </c>
      <c r="O78" s="134"/>
      <c r="P78" s="114"/>
      <c r="Q78" s="115"/>
    </row>
    <row r="79" spans="1:17" ht="13.5" thickBot="1" x14ac:dyDescent="0.25">
      <c r="A79" s="3">
        <v>75</v>
      </c>
      <c r="B79" s="11" t="s">
        <v>127</v>
      </c>
      <c r="C79" s="6" t="s">
        <v>128</v>
      </c>
      <c r="D79" s="175"/>
      <c r="E79" s="175"/>
      <c r="F79" s="175"/>
      <c r="G79" s="30"/>
      <c r="H79" s="30"/>
      <c r="I79" s="30"/>
      <c r="J79" s="30"/>
      <c r="K79" s="30"/>
      <c r="L79" s="69">
        <v>0</v>
      </c>
      <c r="M79" s="30">
        <f t="shared" si="2"/>
        <v>0</v>
      </c>
      <c r="N79" s="57" t="e">
        <f t="shared" si="3"/>
        <v>#DIV/0!</v>
      </c>
      <c r="O79" s="134"/>
      <c r="P79" s="114"/>
      <c r="Q79" s="115"/>
    </row>
    <row r="80" spans="1:17" ht="13.5" thickBot="1" x14ac:dyDescent="0.25">
      <c r="A80" s="3">
        <v>76</v>
      </c>
      <c r="B80" s="11" t="s">
        <v>87</v>
      </c>
      <c r="C80" s="6" t="s">
        <v>129</v>
      </c>
      <c r="D80" s="175">
        <v>19</v>
      </c>
      <c r="E80" s="175"/>
      <c r="F80" s="175"/>
      <c r="G80" s="30"/>
      <c r="H80" s="30"/>
      <c r="I80" s="30">
        <v>23</v>
      </c>
      <c r="J80" s="30"/>
      <c r="K80" s="30"/>
      <c r="L80" s="69">
        <v>2</v>
      </c>
      <c r="M80" s="30">
        <f t="shared" si="2"/>
        <v>42</v>
      </c>
      <c r="N80" s="57">
        <f t="shared" si="3"/>
        <v>21</v>
      </c>
      <c r="O80" s="134"/>
      <c r="P80" s="114"/>
      <c r="Q80" s="115"/>
    </row>
    <row r="81" spans="1:17" ht="13.5" thickBot="1" x14ac:dyDescent="0.25">
      <c r="A81" s="3">
        <v>77</v>
      </c>
      <c r="B81" s="11" t="s">
        <v>130</v>
      </c>
      <c r="C81" s="6" t="s">
        <v>131</v>
      </c>
      <c r="D81" s="175"/>
      <c r="E81" s="175"/>
      <c r="F81" s="175"/>
      <c r="G81" s="30"/>
      <c r="H81" s="30"/>
      <c r="I81" s="30"/>
      <c r="J81" s="30"/>
      <c r="K81" s="30"/>
      <c r="L81" s="69">
        <v>0</v>
      </c>
      <c r="M81" s="30">
        <f t="shared" si="2"/>
        <v>0</v>
      </c>
      <c r="N81" s="57" t="e">
        <f t="shared" si="3"/>
        <v>#DIV/0!</v>
      </c>
      <c r="O81" s="134"/>
      <c r="P81" s="114"/>
      <c r="Q81" s="115"/>
    </row>
    <row r="82" spans="1:17" ht="13.5" thickBot="1" x14ac:dyDescent="0.25">
      <c r="A82" s="3">
        <v>78</v>
      </c>
      <c r="B82" s="11" t="s">
        <v>132</v>
      </c>
      <c r="C82" s="6" t="s">
        <v>131</v>
      </c>
      <c r="D82" s="175">
        <v>8</v>
      </c>
      <c r="E82" s="175">
        <v>20</v>
      </c>
      <c r="F82" s="175">
        <v>23</v>
      </c>
      <c r="G82" s="30"/>
      <c r="H82" s="30"/>
      <c r="I82" s="30">
        <v>26</v>
      </c>
      <c r="J82" s="30"/>
      <c r="K82" s="30"/>
      <c r="L82" s="69">
        <v>4</v>
      </c>
      <c r="M82" s="30">
        <f t="shared" si="2"/>
        <v>77</v>
      </c>
      <c r="N82" s="57">
        <f t="shared" si="3"/>
        <v>19.25</v>
      </c>
      <c r="O82" s="134"/>
      <c r="P82" s="114"/>
      <c r="Q82" s="115"/>
    </row>
    <row r="83" spans="1:17" ht="13.5" thickBot="1" x14ac:dyDescent="0.25">
      <c r="A83" s="3">
        <v>79</v>
      </c>
      <c r="B83" s="11" t="s">
        <v>133</v>
      </c>
      <c r="C83" s="6" t="s">
        <v>134</v>
      </c>
      <c r="D83" s="175"/>
      <c r="E83" s="175"/>
      <c r="F83" s="175"/>
      <c r="G83" s="30"/>
      <c r="H83" s="30"/>
      <c r="I83" s="30"/>
      <c r="J83" s="30"/>
      <c r="K83" s="30"/>
      <c r="L83" s="69">
        <v>0</v>
      </c>
      <c r="M83" s="30">
        <f t="shared" si="2"/>
        <v>0</v>
      </c>
      <c r="N83" s="57" t="e">
        <f t="shared" si="3"/>
        <v>#DIV/0!</v>
      </c>
      <c r="O83" s="134"/>
      <c r="P83" s="114"/>
      <c r="Q83" s="115"/>
    </row>
    <row r="84" spans="1:17" ht="13.5" thickBot="1" x14ac:dyDescent="0.25">
      <c r="A84" s="3">
        <v>80</v>
      </c>
      <c r="B84" s="11" t="s">
        <v>135</v>
      </c>
      <c r="C84" s="6" t="s">
        <v>136</v>
      </c>
      <c r="D84" s="175"/>
      <c r="E84" s="175"/>
      <c r="F84" s="175"/>
      <c r="G84" s="30"/>
      <c r="H84" s="30"/>
      <c r="I84" s="30"/>
      <c r="J84" s="30"/>
      <c r="K84" s="30"/>
      <c r="L84" s="69">
        <v>0</v>
      </c>
      <c r="M84" s="30">
        <f t="shared" si="2"/>
        <v>0</v>
      </c>
      <c r="N84" s="57" t="e">
        <f t="shared" si="3"/>
        <v>#DIV/0!</v>
      </c>
      <c r="O84" s="134"/>
      <c r="P84" s="114"/>
      <c r="Q84" s="115"/>
    </row>
    <row r="85" spans="1:17" ht="13.5" thickBot="1" x14ac:dyDescent="0.25">
      <c r="A85" s="3">
        <v>81</v>
      </c>
      <c r="B85" s="11" t="s">
        <v>137</v>
      </c>
      <c r="C85" s="6" t="s">
        <v>138</v>
      </c>
      <c r="D85" s="175"/>
      <c r="E85" s="175"/>
      <c r="F85" s="175"/>
      <c r="G85" s="30"/>
      <c r="H85" s="30"/>
      <c r="I85" s="30"/>
      <c r="J85" s="30"/>
      <c r="K85" s="30"/>
      <c r="L85" s="69">
        <v>0</v>
      </c>
      <c r="M85" s="30">
        <f t="shared" si="2"/>
        <v>0</v>
      </c>
      <c r="N85" s="57" t="e">
        <f t="shared" si="3"/>
        <v>#DIV/0!</v>
      </c>
      <c r="O85" s="134"/>
      <c r="P85" s="114"/>
      <c r="Q85" s="115"/>
    </row>
    <row r="86" spans="1:17" ht="13.5" thickBot="1" x14ac:dyDescent="0.25">
      <c r="A86" s="3">
        <v>82</v>
      </c>
      <c r="B86" s="11" t="s">
        <v>139</v>
      </c>
      <c r="C86" s="6" t="s">
        <v>140</v>
      </c>
      <c r="D86" s="175"/>
      <c r="E86" s="175"/>
      <c r="F86" s="175"/>
      <c r="G86" s="30"/>
      <c r="H86" s="30"/>
      <c r="I86" s="30">
        <v>11</v>
      </c>
      <c r="J86" s="30"/>
      <c r="K86" s="30"/>
      <c r="L86" s="69">
        <v>1</v>
      </c>
      <c r="M86" s="30">
        <f t="shared" si="2"/>
        <v>11</v>
      </c>
      <c r="N86" s="57">
        <f t="shared" si="3"/>
        <v>11</v>
      </c>
      <c r="O86" s="134"/>
      <c r="P86" s="114"/>
      <c r="Q86" s="115"/>
    </row>
    <row r="87" spans="1:17" ht="13.5" thickBot="1" x14ac:dyDescent="0.25">
      <c r="A87" s="3">
        <v>83</v>
      </c>
      <c r="B87" s="11" t="s">
        <v>56</v>
      </c>
      <c r="C87" s="6" t="s">
        <v>141</v>
      </c>
      <c r="D87" s="175"/>
      <c r="E87" s="175"/>
      <c r="F87" s="175"/>
      <c r="G87" s="30"/>
      <c r="H87" s="30"/>
      <c r="I87" s="30"/>
      <c r="J87" s="30"/>
      <c r="K87" s="30"/>
      <c r="L87" s="69">
        <v>0</v>
      </c>
      <c r="M87" s="30">
        <f t="shared" si="2"/>
        <v>0</v>
      </c>
      <c r="N87" s="57" t="e">
        <f t="shared" si="3"/>
        <v>#DIV/0!</v>
      </c>
      <c r="O87" s="134"/>
      <c r="P87" s="114"/>
      <c r="Q87" s="115"/>
    </row>
    <row r="88" spans="1:17" ht="13.5" thickBot="1" x14ac:dyDescent="0.25">
      <c r="A88" s="3">
        <v>84</v>
      </c>
      <c r="B88" s="11" t="s">
        <v>43</v>
      </c>
      <c r="C88" s="6" t="s">
        <v>142</v>
      </c>
      <c r="D88" s="175"/>
      <c r="E88" s="175"/>
      <c r="F88" s="175"/>
      <c r="G88" s="30"/>
      <c r="H88" s="30"/>
      <c r="I88" s="30"/>
      <c r="J88" s="30"/>
      <c r="K88" s="30"/>
      <c r="L88" s="69">
        <v>0</v>
      </c>
      <c r="M88" s="30">
        <f t="shared" si="2"/>
        <v>0</v>
      </c>
      <c r="N88" s="57" t="e">
        <f t="shared" si="3"/>
        <v>#DIV/0!</v>
      </c>
      <c r="O88" s="134"/>
      <c r="P88" s="114"/>
      <c r="Q88" s="115"/>
    </row>
    <row r="89" spans="1:17" ht="13.5" thickBot="1" x14ac:dyDescent="0.25">
      <c r="A89" s="3">
        <v>85</v>
      </c>
      <c r="B89" s="11" t="s">
        <v>143</v>
      </c>
      <c r="C89" s="6" t="s">
        <v>144</v>
      </c>
      <c r="D89" s="175"/>
      <c r="E89" s="175"/>
      <c r="F89" s="175"/>
      <c r="G89" s="30"/>
      <c r="H89" s="30"/>
      <c r="I89" s="30"/>
      <c r="J89" s="30"/>
      <c r="K89" s="30"/>
      <c r="L89" s="69">
        <v>0</v>
      </c>
      <c r="M89" s="30">
        <f t="shared" si="2"/>
        <v>0</v>
      </c>
      <c r="N89" s="57" t="e">
        <f t="shared" si="3"/>
        <v>#DIV/0!</v>
      </c>
      <c r="O89" s="134"/>
      <c r="P89" s="114"/>
      <c r="Q89" s="115"/>
    </row>
    <row r="90" spans="1:17" ht="13.5" thickBot="1" x14ac:dyDescent="0.25">
      <c r="A90" s="3">
        <v>86</v>
      </c>
      <c r="B90" s="11" t="s">
        <v>145</v>
      </c>
      <c r="C90" s="6" t="s">
        <v>146</v>
      </c>
      <c r="D90" s="175"/>
      <c r="E90" s="175"/>
      <c r="F90" s="175"/>
      <c r="G90" s="30"/>
      <c r="H90" s="30"/>
      <c r="I90" s="30"/>
      <c r="J90" s="30"/>
      <c r="K90" s="30"/>
      <c r="L90" s="69">
        <v>0</v>
      </c>
      <c r="M90" s="30">
        <f t="shared" si="2"/>
        <v>0</v>
      </c>
      <c r="N90" s="57" t="e">
        <f t="shared" si="3"/>
        <v>#DIV/0!</v>
      </c>
      <c r="O90" s="134"/>
      <c r="P90" s="114"/>
      <c r="Q90" s="115"/>
    </row>
    <row r="91" spans="1:17" ht="13.5" thickBot="1" x14ac:dyDescent="0.25">
      <c r="A91" s="3">
        <v>87</v>
      </c>
      <c r="B91" s="11" t="s">
        <v>121</v>
      </c>
      <c r="C91" s="6" t="s">
        <v>147</v>
      </c>
      <c r="D91" s="175"/>
      <c r="E91" s="175"/>
      <c r="F91" s="175"/>
      <c r="G91" s="30"/>
      <c r="H91" s="30"/>
      <c r="I91" s="30"/>
      <c r="J91" s="30"/>
      <c r="K91" s="30"/>
      <c r="L91" s="69">
        <v>0</v>
      </c>
      <c r="M91" s="30">
        <f t="shared" si="2"/>
        <v>0</v>
      </c>
      <c r="N91" s="57" t="e">
        <f t="shared" si="3"/>
        <v>#DIV/0!</v>
      </c>
      <c r="O91" s="134"/>
      <c r="P91" s="114"/>
      <c r="Q91" s="115"/>
    </row>
    <row r="92" spans="1:17" ht="13.5" thickBot="1" x14ac:dyDescent="0.25">
      <c r="A92" s="3">
        <v>88</v>
      </c>
      <c r="B92" s="11" t="s">
        <v>17</v>
      </c>
      <c r="C92" s="6" t="s">
        <v>148</v>
      </c>
      <c r="D92" s="175"/>
      <c r="E92" s="175"/>
      <c r="F92" s="175"/>
      <c r="G92" s="30"/>
      <c r="H92" s="30"/>
      <c r="I92" s="30"/>
      <c r="J92" s="30"/>
      <c r="K92" s="30"/>
      <c r="L92" s="69">
        <v>0</v>
      </c>
      <c r="M92" s="30">
        <f t="shared" si="2"/>
        <v>0</v>
      </c>
      <c r="N92" s="57" t="e">
        <f t="shared" si="3"/>
        <v>#DIV/0!</v>
      </c>
      <c r="O92" s="134"/>
      <c r="P92" s="114"/>
      <c r="Q92" s="115"/>
    </row>
    <row r="93" spans="1:17" ht="13.5" thickBot="1" x14ac:dyDescent="0.25">
      <c r="A93" s="3">
        <v>89</v>
      </c>
      <c r="B93" s="11" t="s">
        <v>149</v>
      </c>
      <c r="C93" s="6" t="s">
        <v>150</v>
      </c>
      <c r="D93" s="175"/>
      <c r="E93" s="175"/>
      <c r="F93" s="175"/>
      <c r="G93" s="30"/>
      <c r="H93" s="30"/>
      <c r="I93" s="30"/>
      <c r="J93" s="30"/>
      <c r="K93" s="30"/>
      <c r="L93" s="69">
        <v>0</v>
      </c>
      <c r="M93" s="30">
        <f t="shared" si="2"/>
        <v>0</v>
      </c>
      <c r="N93" s="57" t="e">
        <f t="shared" si="3"/>
        <v>#DIV/0!</v>
      </c>
      <c r="O93" s="134"/>
      <c r="P93" s="114"/>
      <c r="Q93" s="115"/>
    </row>
    <row r="94" spans="1:17" ht="13.5" thickBot="1" x14ac:dyDescent="0.25">
      <c r="A94" s="3">
        <v>90</v>
      </c>
      <c r="B94" s="11" t="s">
        <v>151</v>
      </c>
      <c r="C94" s="6" t="s">
        <v>106</v>
      </c>
      <c r="D94" s="175"/>
      <c r="E94" s="175"/>
      <c r="F94" s="175"/>
      <c r="G94" s="30"/>
      <c r="H94" s="30"/>
      <c r="I94" s="30"/>
      <c r="J94" s="30"/>
      <c r="K94" s="30"/>
      <c r="L94" s="69">
        <v>0</v>
      </c>
      <c r="M94" s="30">
        <f t="shared" si="2"/>
        <v>0</v>
      </c>
      <c r="N94" s="57" t="e">
        <f t="shared" si="3"/>
        <v>#DIV/0!</v>
      </c>
      <c r="O94" s="134"/>
      <c r="P94" s="114"/>
      <c r="Q94" s="115"/>
    </row>
    <row r="95" spans="1:17" ht="13.5" thickBot="1" x14ac:dyDescent="0.25">
      <c r="A95" s="3">
        <v>91</v>
      </c>
      <c r="B95" s="11" t="s">
        <v>152</v>
      </c>
      <c r="C95" s="6" t="s">
        <v>153</v>
      </c>
      <c r="D95" s="175"/>
      <c r="E95" s="175"/>
      <c r="F95" s="175"/>
      <c r="G95" s="30"/>
      <c r="H95" s="30"/>
      <c r="I95" s="30"/>
      <c r="J95" s="30"/>
      <c r="K95" s="30"/>
      <c r="L95" s="69">
        <v>0</v>
      </c>
      <c r="M95" s="30">
        <f t="shared" si="2"/>
        <v>0</v>
      </c>
      <c r="N95" s="57" t="e">
        <f t="shared" si="3"/>
        <v>#DIV/0!</v>
      </c>
      <c r="O95" s="134"/>
      <c r="P95" s="114"/>
      <c r="Q95" s="115"/>
    </row>
    <row r="96" spans="1:17" ht="13.5" thickBot="1" x14ac:dyDescent="0.25">
      <c r="A96" s="3">
        <v>92</v>
      </c>
      <c r="B96" s="11" t="s">
        <v>154</v>
      </c>
      <c r="C96" s="6" t="s">
        <v>155</v>
      </c>
      <c r="D96" s="175"/>
      <c r="E96" s="175"/>
      <c r="F96" s="175"/>
      <c r="G96" s="30"/>
      <c r="H96" s="30"/>
      <c r="I96" s="30"/>
      <c r="J96" s="30"/>
      <c r="K96" s="30"/>
      <c r="L96" s="69">
        <v>0</v>
      </c>
      <c r="M96" s="30">
        <f t="shared" si="2"/>
        <v>0</v>
      </c>
      <c r="N96" s="57" t="e">
        <f t="shared" si="3"/>
        <v>#DIV/0!</v>
      </c>
      <c r="O96" s="134"/>
      <c r="P96" s="114"/>
      <c r="Q96" s="115"/>
    </row>
    <row r="97" spans="1:17" ht="13.5" thickBot="1" x14ac:dyDescent="0.25">
      <c r="A97" s="3">
        <v>93</v>
      </c>
      <c r="B97" s="11" t="s">
        <v>109</v>
      </c>
      <c r="C97" s="6" t="s">
        <v>156</v>
      </c>
      <c r="D97" s="175"/>
      <c r="E97" s="175"/>
      <c r="F97" s="175"/>
      <c r="G97" s="30"/>
      <c r="H97" s="30"/>
      <c r="I97" s="30"/>
      <c r="J97" s="30"/>
      <c r="K97" s="30"/>
      <c r="L97" s="69">
        <v>0</v>
      </c>
      <c r="M97" s="30">
        <f t="shared" si="2"/>
        <v>0</v>
      </c>
      <c r="N97" s="57" t="e">
        <f t="shared" si="3"/>
        <v>#DIV/0!</v>
      </c>
      <c r="O97" s="134"/>
      <c r="P97" s="114"/>
      <c r="Q97" s="115"/>
    </row>
    <row r="98" spans="1:17" ht="13.5" thickBot="1" x14ac:dyDescent="0.25">
      <c r="A98" s="3">
        <v>94</v>
      </c>
      <c r="B98" s="11" t="s">
        <v>157</v>
      </c>
      <c r="C98" s="6" t="s">
        <v>158</v>
      </c>
      <c r="D98" s="175"/>
      <c r="E98" s="175"/>
      <c r="F98" s="175"/>
      <c r="G98" s="30"/>
      <c r="H98" s="30"/>
      <c r="I98" s="30"/>
      <c r="J98" s="30"/>
      <c r="K98" s="30"/>
      <c r="L98" s="69">
        <v>0</v>
      </c>
      <c r="M98" s="30">
        <f t="shared" si="2"/>
        <v>0</v>
      </c>
      <c r="N98" s="57" t="e">
        <f t="shared" si="3"/>
        <v>#DIV/0!</v>
      </c>
      <c r="O98" s="134"/>
      <c r="P98" s="114"/>
      <c r="Q98" s="115"/>
    </row>
    <row r="99" spans="1:17" ht="13.5" thickBot="1" x14ac:dyDescent="0.25">
      <c r="A99" s="3">
        <v>95</v>
      </c>
      <c r="B99" s="11" t="s">
        <v>159</v>
      </c>
      <c r="C99" s="6" t="s">
        <v>158</v>
      </c>
      <c r="D99" s="175"/>
      <c r="E99" s="175"/>
      <c r="F99" s="175"/>
      <c r="G99" s="30"/>
      <c r="H99" s="30"/>
      <c r="I99" s="30"/>
      <c r="J99" s="30"/>
      <c r="K99" s="30"/>
      <c r="L99" s="69">
        <v>0</v>
      </c>
      <c r="M99" s="30">
        <f t="shared" si="2"/>
        <v>0</v>
      </c>
      <c r="N99" s="57" t="e">
        <f t="shared" si="3"/>
        <v>#DIV/0!</v>
      </c>
      <c r="O99" s="134"/>
      <c r="P99" s="114"/>
      <c r="Q99" s="115"/>
    </row>
    <row r="100" spans="1:17" ht="13.5" thickBot="1" x14ac:dyDescent="0.25">
      <c r="A100" s="3">
        <v>96</v>
      </c>
      <c r="B100" s="11" t="s">
        <v>160</v>
      </c>
      <c r="C100" s="6" t="s">
        <v>161</v>
      </c>
      <c r="D100" s="175"/>
      <c r="E100" s="175"/>
      <c r="F100" s="175"/>
      <c r="G100" s="30"/>
      <c r="H100" s="30"/>
      <c r="I100" s="30"/>
      <c r="J100" s="30"/>
      <c r="K100" s="30"/>
      <c r="L100" s="69">
        <v>0</v>
      </c>
      <c r="M100" s="30">
        <f t="shared" si="2"/>
        <v>0</v>
      </c>
      <c r="N100" s="57" t="e">
        <f t="shared" si="3"/>
        <v>#DIV/0!</v>
      </c>
      <c r="O100" s="134"/>
      <c r="P100" s="114"/>
      <c r="Q100" s="115"/>
    </row>
    <row r="101" spans="1:17" ht="13.5" thickBot="1" x14ac:dyDescent="0.25">
      <c r="A101" s="3">
        <v>97</v>
      </c>
      <c r="B101" s="11" t="s">
        <v>162</v>
      </c>
      <c r="C101" s="6" t="s">
        <v>161</v>
      </c>
      <c r="D101" s="175"/>
      <c r="E101" s="175">
        <v>26</v>
      </c>
      <c r="F101" s="175"/>
      <c r="G101" s="30"/>
      <c r="H101" s="30"/>
      <c r="I101" s="30"/>
      <c r="J101" s="30"/>
      <c r="K101" s="30"/>
      <c r="L101" s="69">
        <v>1</v>
      </c>
      <c r="M101" s="30">
        <f t="shared" si="2"/>
        <v>26</v>
      </c>
      <c r="N101" s="57">
        <f t="shared" si="3"/>
        <v>26</v>
      </c>
      <c r="O101" s="134"/>
      <c r="P101" s="114"/>
      <c r="Q101" s="115"/>
    </row>
    <row r="102" spans="1:17" ht="13.5" thickBot="1" x14ac:dyDescent="0.25">
      <c r="A102" s="3">
        <v>98</v>
      </c>
      <c r="B102" s="11" t="s">
        <v>163</v>
      </c>
      <c r="C102" s="6" t="s">
        <v>164</v>
      </c>
      <c r="D102" s="175"/>
      <c r="E102" s="175"/>
      <c r="F102" s="175"/>
      <c r="G102" s="30"/>
      <c r="H102" s="30"/>
      <c r="I102" s="30"/>
      <c r="J102" s="30"/>
      <c r="K102" s="30"/>
      <c r="L102" s="69">
        <v>0</v>
      </c>
      <c r="M102" s="30">
        <f t="shared" si="2"/>
        <v>0</v>
      </c>
      <c r="N102" s="57" t="e">
        <f t="shared" si="3"/>
        <v>#DIV/0!</v>
      </c>
      <c r="O102" s="134"/>
      <c r="P102" s="114"/>
      <c r="Q102" s="115"/>
    </row>
    <row r="103" spans="1:17" ht="13.5" thickBot="1" x14ac:dyDescent="0.25">
      <c r="A103" s="3">
        <v>99</v>
      </c>
      <c r="B103" s="11" t="s">
        <v>165</v>
      </c>
      <c r="C103" s="6" t="s">
        <v>164</v>
      </c>
      <c r="D103" s="175"/>
      <c r="E103" s="175"/>
      <c r="F103" s="175"/>
      <c r="G103" s="30"/>
      <c r="H103" s="30"/>
      <c r="I103" s="30"/>
      <c r="J103" s="30"/>
      <c r="K103" s="30"/>
      <c r="L103" s="69">
        <v>0</v>
      </c>
      <c r="M103" s="30">
        <f t="shared" si="2"/>
        <v>0</v>
      </c>
      <c r="N103" s="57" t="e">
        <f t="shared" si="3"/>
        <v>#DIV/0!</v>
      </c>
      <c r="O103" s="134"/>
      <c r="P103" s="114"/>
      <c r="Q103" s="115"/>
    </row>
    <row r="104" spans="1:17" ht="13.5" thickBot="1" x14ac:dyDescent="0.25">
      <c r="A104" s="3">
        <v>100</v>
      </c>
      <c r="B104" s="11" t="s">
        <v>166</v>
      </c>
      <c r="C104" s="6"/>
      <c r="D104" s="175"/>
      <c r="E104" s="175"/>
      <c r="F104" s="175"/>
      <c r="G104" s="30"/>
      <c r="H104" s="30"/>
      <c r="I104" s="30"/>
      <c r="J104" s="30"/>
      <c r="K104" s="30"/>
      <c r="L104" s="69">
        <v>0</v>
      </c>
      <c r="M104" s="30">
        <f t="shared" si="2"/>
        <v>0</v>
      </c>
      <c r="N104" s="57" t="e">
        <f t="shared" si="3"/>
        <v>#DIV/0!</v>
      </c>
      <c r="O104" s="134"/>
      <c r="P104" s="114"/>
      <c r="Q104" s="115"/>
    </row>
    <row r="105" spans="1:17" ht="15.75" thickBot="1" x14ac:dyDescent="0.25">
      <c r="A105" s="3">
        <v>101</v>
      </c>
      <c r="B105" s="11" t="s">
        <v>167</v>
      </c>
      <c r="C105" s="6" t="s">
        <v>168</v>
      </c>
      <c r="D105" s="176"/>
      <c r="E105" s="176"/>
      <c r="F105" s="176"/>
      <c r="G105" s="30"/>
      <c r="H105" s="30"/>
      <c r="I105" s="30"/>
      <c r="J105" s="30"/>
      <c r="K105" s="30"/>
      <c r="L105" s="69">
        <v>0</v>
      </c>
      <c r="M105" s="30">
        <f t="shared" si="2"/>
        <v>0</v>
      </c>
      <c r="N105" s="57" t="e">
        <f t="shared" si="3"/>
        <v>#DIV/0!</v>
      </c>
      <c r="O105" s="134"/>
      <c r="P105" s="114"/>
      <c r="Q105" s="115"/>
    </row>
    <row r="106" spans="1:17" ht="13.5" thickBot="1" x14ac:dyDescent="0.25">
      <c r="A106" s="3">
        <v>102</v>
      </c>
      <c r="B106" s="11" t="s">
        <v>169</v>
      </c>
      <c r="C106" s="6" t="s">
        <v>170</v>
      </c>
      <c r="D106" s="175"/>
      <c r="E106" s="175"/>
      <c r="F106" s="175"/>
      <c r="G106" s="30"/>
      <c r="H106" s="30"/>
      <c r="I106" s="30"/>
      <c r="J106" s="30"/>
      <c r="K106" s="30"/>
      <c r="L106" s="69">
        <v>0</v>
      </c>
      <c r="M106" s="30">
        <f t="shared" si="2"/>
        <v>0</v>
      </c>
      <c r="N106" s="57" t="e">
        <f t="shared" si="3"/>
        <v>#DIV/0!</v>
      </c>
      <c r="O106" s="134"/>
      <c r="P106" s="114"/>
      <c r="Q106" s="115"/>
    </row>
    <row r="107" spans="1:17" ht="13.5" thickBot="1" x14ac:dyDescent="0.25">
      <c r="A107" s="3">
        <v>103</v>
      </c>
      <c r="B107" s="11" t="s">
        <v>135</v>
      </c>
      <c r="C107" s="6" t="s">
        <v>170</v>
      </c>
      <c r="D107" s="175"/>
      <c r="E107" s="175"/>
      <c r="F107" s="175"/>
      <c r="G107" s="30"/>
      <c r="H107" s="30"/>
      <c r="I107" s="30"/>
      <c r="J107" s="30"/>
      <c r="K107" s="30"/>
      <c r="L107" s="69">
        <v>0</v>
      </c>
      <c r="M107" s="30">
        <f t="shared" si="2"/>
        <v>0</v>
      </c>
      <c r="N107" s="57" t="e">
        <f t="shared" si="3"/>
        <v>#DIV/0!</v>
      </c>
      <c r="O107" s="134"/>
      <c r="P107" s="114"/>
      <c r="Q107" s="115"/>
    </row>
    <row r="108" spans="1:17" ht="13.5" thickBot="1" x14ac:dyDescent="0.25">
      <c r="A108" s="3">
        <v>104</v>
      </c>
      <c r="B108" s="11" t="s">
        <v>171</v>
      </c>
      <c r="C108" s="6" t="s">
        <v>172</v>
      </c>
      <c r="D108" s="175"/>
      <c r="E108" s="175"/>
      <c r="F108" s="175"/>
      <c r="G108" s="30"/>
      <c r="H108" s="30"/>
      <c r="I108" s="30"/>
      <c r="J108" s="30"/>
      <c r="K108" s="30"/>
      <c r="L108" s="69">
        <v>0</v>
      </c>
      <c r="M108" s="30">
        <f t="shared" si="2"/>
        <v>0</v>
      </c>
      <c r="N108" s="57" t="e">
        <f t="shared" si="3"/>
        <v>#DIV/0!</v>
      </c>
      <c r="O108" s="134"/>
      <c r="P108" s="114"/>
      <c r="Q108" s="115"/>
    </row>
    <row r="109" spans="1:17" ht="13.5" thickBot="1" x14ac:dyDescent="0.25">
      <c r="A109" s="3">
        <v>105</v>
      </c>
      <c r="B109" s="11" t="s">
        <v>343</v>
      </c>
      <c r="C109" s="6" t="s">
        <v>174</v>
      </c>
      <c r="D109" s="175"/>
      <c r="E109" s="175"/>
      <c r="F109" s="175"/>
      <c r="G109" s="30"/>
      <c r="H109" s="30"/>
      <c r="I109" s="30"/>
      <c r="J109" s="30"/>
      <c r="K109" s="30"/>
      <c r="L109" s="69">
        <v>0</v>
      </c>
      <c r="M109" s="30">
        <f t="shared" si="2"/>
        <v>0</v>
      </c>
      <c r="N109" s="57" t="e">
        <f t="shared" si="3"/>
        <v>#DIV/0!</v>
      </c>
      <c r="O109" s="134"/>
      <c r="P109" s="114"/>
      <c r="Q109" s="115"/>
    </row>
    <row r="110" spans="1:17" ht="13.5" thickBot="1" x14ac:dyDescent="0.25">
      <c r="A110" s="3">
        <v>106</v>
      </c>
      <c r="B110" s="11" t="s">
        <v>178</v>
      </c>
      <c r="C110" s="6" t="s">
        <v>174</v>
      </c>
      <c r="D110" s="175"/>
      <c r="E110" s="175"/>
      <c r="F110" s="175"/>
      <c r="G110" s="30"/>
      <c r="H110" s="30"/>
      <c r="I110" s="30"/>
      <c r="J110" s="30"/>
      <c r="K110" s="30"/>
      <c r="L110" s="69">
        <v>0</v>
      </c>
      <c r="M110" s="30">
        <f t="shared" si="2"/>
        <v>0</v>
      </c>
      <c r="N110" s="57" t="e">
        <f t="shared" si="3"/>
        <v>#DIV/0!</v>
      </c>
      <c r="O110" s="134"/>
      <c r="P110" s="114"/>
      <c r="Q110" s="115"/>
    </row>
    <row r="111" spans="1:17" ht="13.5" thickBot="1" x14ac:dyDescent="0.25">
      <c r="A111" s="3">
        <v>107</v>
      </c>
      <c r="B111" s="11" t="s">
        <v>175</v>
      </c>
      <c r="C111" s="6" t="s">
        <v>174</v>
      </c>
      <c r="D111" s="175"/>
      <c r="E111" s="175"/>
      <c r="F111" s="175"/>
      <c r="G111" s="30"/>
      <c r="H111" s="30"/>
      <c r="I111" s="30"/>
      <c r="J111" s="30"/>
      <c r="K111" s="30"/>
      <c r="L111" s="69">
        <v>0</v>
      </c>
      <c r="M111" s="30">
        <f t="shared" si="2"/>
        <v>0</v>
      </c>
      <c r="N111" s="57" t="e">
        <f t="shared" si="3"/>
        <v>#DIV/0!</v>
      </c>
      <c r="O111" s="134"/>
      <c r="P111" s="114"/>
      <c r="Q111" s="115"/>
    </row>
    <row r="112" spans="1:17" ht="13.5" thickBot="1" x14ac:dyDescent="0.25">
      <c r="A112" s="3">
        <v>108</v>
      </c>
      <c r="B112" s="11" t="s">
        <v>176</v>
      </c>
      <c r="C112" s="6" t="s">
        <v>177</v>
      </c>
      <c r="D112" s="175"/>
      <c r="E112" s="175"/>
      <c r="F112" s="175"/>
      <c r="G112" s="30"/>
      <c r="H112" s="30"/>
      <c r="I112" s="30"/>
      <c r="J112" s="30"/>
      <c r="K112" s="30"/>
      <c r="L112" s="69">
        <v>0</v>
      </c>
      <c r="M112" s="30">
        <f t="shared" si="2"/>
        <v>0</v>
      </c>
      <c r="N112" s="57" t="e">
        <f t="shared" si="3"/>
        <v>#DIV/0!</v>
      </c>
      <c r="O112" s="134"/>
      <c r="P112" s="114"/>
      <c r="Q112" s="115"/>
    </row>
    <row r="113" spans="1:17" ht="13.5" thickBot="1" x14ac:dyDescent="0.25">
      <c r="A113" s="3">
        <v>109</v>
      </c>
      <c r="B113" s="11" t="s">
        <v>88</v>
      </c>
      <c r="C113" s="6" t="s">
        <v>177</v>
      </c>
      <c r="D113" s="175"/>
      <c r="E113" s="175"/>
      <c r="F113" s="175"/>
      <c r="G113" s="30"/>
      <c r="H113" s="30"/>
      <c r="I113" s="30"/>
      <c r="J113" s="30">
        <v>7</v>
      </c>
      <c r="K113" s="30"/>
      <c r="L113" s="69">
        <v>1</v>
      </c>
      <c r="M113" s="30">
        <f t="shared" si="2"/>
        <v>7</v>
      </c>
      <c r="N113" s="57">
        <f t="shared" si="3"/>
        <v>7</v>
      </c>
      <c r="O113" s="134"/>
      <c r="P113" s="114"/>
      <c r="Q113" s="115"/>
    </row>
    <row r="114" spans="1:17" ht="13.5" thickBot="1" x14ac:dyDescent="0.25">
      <c r="A114" s="3">
        <v>110</v>
      </c>
      <c r="B114" s="11" t="s">
        <v>179</v>
      </c>
      <c r="C114" s="6" t="s">
        <v>180</v>
      </c>
      <c r="D114" s="175"/>
      <c r="E114" s="175"/>
      <c r="F114" s="175"/>
      <c r="G114" s="30"/>
      <c r="H114" s="30"/>
      <c r="I114" s="30"/>
      <c r="J114" s="30"/>
      <c r="K114" s="30"/>
      <c r="L114" s="69">
        <v>0</v>
      </c>
      <c r="M114" s="30">
        <f t="shared" si="2"/>
        <v>0</v>
      </c>
      <c r="N114" s="57" t="e">
        <f t="shared" si="3"/>
        <v>#DIV/0!</v>
      </c>
      <c r="O114" s="134"/>
      <c r="P114" s="114"/>
      <c r="Q114" s="115"/>
    </row>
    <row r="115" spans="1:17" ht="13.5" thickBot="1" x14ac:dyDescent="0.25">
      <c r="A115" s="3">
        <v>111</v>
      </c>
      <c r="B115" s="11" t="s">
        <v>37</v>
      </c>
      <c r="C115" s="6" t="s">
        <v>181</v>
      </c>
      <c r="D115" s="175"/>
      <c r="E115" s="175"/>
      <c r="F115" s="175"/>
      <c r="G115" s="30"/>
      <c r="H115" s="30"/>
      <c r="I115" s="30"/>
      <c r="J115" s="30"/>
      <c r="K115" s="30"/>
      <c r="L115" s="69">
        <v>0</v>
      </c>
      <c r="M115" s="30">
        <f t="shared" si="2"/>
        <v>0</v>
      </c>
      <c r="N115" s="57" t="e">
        <f t="shared" si="3"/>
        <v>#DIV/0!</v>
      </c>
      <c r="O115" s="134"/>
      <c r="P115" s="114"/>
      <c r="Q115" s="115"/>
    </row>
    <row r="116" spans="1:17" ht="13.5" thickBot="1" x14ac:dyDescent="0.25">
      <c r="A116" s="3">
        <v>112</v>
      </c>
      <c r="B116" s="11" t="s">
        <v>182</v>
      </c>
      <c r="C116" s="6" t="s">
        <v>181</v>
      </c>
      <c r="D116" s="175"/>
      <c r="E116" s="180">
        <v>33</v>
      </c>
      <c r="F116" s="179">
        <v>31</v>
      </c>
      <c r="G116" s="30">
        <v>31</v>
      </c>
      <c r="H116" s="21">
        <v>35</v>
      </c>
      <c r="I116" s="21">
        <v>39</v>
      </c>
      <c r="J116" s="30"/>
      <c r="K116" s="21">
        <v>34</v>
      </c>
      <c r="L116" s="69">
        <v>6</v>
      </c>
      <c r="M116" s="30">
        <f t="shared" si="2"/>
        <v>203</v>
      </c>
      <c r="N116" s="57">
        <f t="shared" si="3"/>
        <v>33.833333333333336</v>
      </c>
      <c r="O116" s="134"/>
      <c r="P116" s="114">
        <v>4</v>
      </c>
      <c r="Q116" s="115">
        <v>1</v>
      </c>
    </row>
    <row r="117" spans="1:17" ht="13.5" thickBot="1" x14ac:dyDescent="0.25">
      <c r="A117" s="3">
        <v>113</v>
      </c>
      <c r="B117" s="11" t="s">
        <v>183</v>
      </c>
      <c r="C117" s="6" t="s">
        <v>181</v>
      </c>
      <c r="D117" s="175"/>
      <c r="E117" s="175">
        <v>7</v>
      </c>
      <c r="F117" s="175">
        <v>16</v>
      </c>
      <c r="G117" s="30">
        <v>16</v>
      </c>
      <c r="H117" s="30">
        <v>14</v>
      </c>
      <c r="I117" s="30">
        <v>15</v>
      </c>
      <c r="J117" s="30"/>
      <c r="K117" s="30"/>
      <c r="L117" s="69">
        <v>5</v>
      </c>
      <c r="M117" s="30">
        <f t="shared" si="2"/>
        <v>68</v>
      </c>
      <c r="N117" s="57">
        <f t="shared" si="3"/>
        <v>13.6</v>
      </c>
      <c r="O117" s="134"/>
      <c r="P117" s="114"/>
      <c r="Q117" s="115"/>
    </row>
    <row r="118" spans="1:17" ht="13.5" thickBot="1" x14ac:dyDescent="0.25">
      <c r="A118" s="3">
        <v>114</v>
      </c>
      <c r="B118" s="11" t="s">
        <v>184</v>
      </c>
      <c r="C118" s="6" t="s">
        <v>185</v>
      </c>
      <c r="D118" s="175"/>
      <c r="E118" s="175"/>
      <c r="F118" s="175"/>
      <c r="G118" s="30"/>
      <c r="H118" s="30"/>
      <c r="I118" s="30"/>
      <c r="J118" s="30"/>
      <c r="K118" s="30"/>
      <c r="L118" s="69">
        <v>0</v>
      </c>
      <c r="M118" s="30">
        <f t="shared" si="2"/>
        <v>0</v>
      </c>
      <c r="N118" s="57" t="e">
        <f t="shared" si="3"/>
        <v>#DIV/0!</v>
      </c>
      <c r="O118" s="134"/>
      <c r="P118" s="114"/>
      <c r="Q118" s="115"/>
    </row>
    <row r="119" spans="1:17" ht="13.5" thickBot="1" x14ac:dyDescent="0.25">
      <c r="A119" s="3">
        <v>115</v>
      </c>
      <c r="B119" s="11" t="s">
        <v>186</v>
      </c>
      <c r="C119" s="6" t="s">
        <v>185</v>
      </c>
      <c r="D119" s="175"/>
      <c r="E119" s="175"/>
      <c r="F119" s="175"/>
      <c r="G119" s="30"/>
      <c r="H119" s="30"/>
      <c r="I119" s="30"/>
      <c r="J119" s="30"/>
      <c r="K119" s="30"/>
      <c r="L119" s="69">
        <v>0</v>
      </c>
      <c r="M119" s="30">
        <f t="shared" si="2"/>
        <v>0</v>
      </c>
      <c r="N119" s="57" t="e">
        <f t="shared" si="3"/>
        <v>#DIV/0!</v>
      </c>
      <c r="O119" s="134"/>
      <c r="P119" s="114"/>
      <c r="Q119" s="115"/>
    </row>
    <row r="120" spans="1:17" ht="13.5" thickBot="1" x14ac:dyDescent="0.25">
      <c r="A120" s="3">
        <v>116</v>
      </c>
      <c r="B120" s="11" t="s">
        <v>187</v>
      </c>
      <c r="C120" s="6" t="s">
        <v>188</v>
      </c>
      <c r="D120" s="175"/>
      <c r="E120" s="175"/>
      <c r="F120" s="175"/>
      <c r="G120" s="30"/>
      <c r="H120" s="30"/>
      <c r="I120" s="30"/>
      <c r="J120" s="30"/>
      <c r="K120" s="30"/>
      <c r="L120" s="69">
        <v>0</v>
      </c>
      <c r="M120" s="30">
        <f t="shared" si="2"/>
        <v>0</v>
      </c>
      <c r="N120" s="57" t="e">
        <f t="shared" si="3"/>
        <v>#DIV/0!</v>
      </c>
      <c r="O120" s="134"/>
      <c r="P120" s="114"/>
      <c r="Q120" s="115"/>
    </row>
    <row r="121" spans="1:17" ht="13.5" thickBot="1" x14ac:dyDescent="0.25">
      <c r="A121" s="3">
        <v>117</v>
      </c>
      <c r="B121" s="11" t="s">
        <v>20</v>
      </c>
      <c r="C121" s="6" t="s">
        <v>189</v>
      </c>
      <c r="D121" s="175"/>
      <c r="E121" s="175"/>
      <c r="F121" s="175"/>
      <c r="G121" s="30"/>
      <c r="H121" s="30"/>
      <c r="I121" s="30"/>
      <c r="J121" s="30"/>
      <c r="K121" s="30"/>
      <c r="L121" s="69">
        <v>0</v>
      </c>
      <c r="M121" s="30">
        <f t="shared" si="2"/>
        <v>0</v>
      </c>
      <c r="N121" s="57" t="e">
        <f t="shared" si="3"/>
        <v>#DIV/0!</v>
      </c>
      <c r="O121" s="134"/>
      <c r="P121" s="114"/>
      <c r="Q121" s="115"/>
    </row>
    <row r="122" spans="1:17" ht="13.5" thickBot="1" x14ac:dyDescent="0.25">
      <c r="A122" s="3">
        <v>118</v>
      </c>
      <c r="B122" s="11" t="s">
        <v>190</v>
      </c>
      <c r="C122" s="6" t="s">
        <v>191</v>
      </c>
      <c r="D122" s="175"/>
      <c r="E122" s="175"/>
      <c r="F122" s="175"/>
      <c r="G122" s="30"/>
      <c r="H122" s="30"/>
      <c r="I122" s="30"/>
      <c r="J122" s="30"/>
      <c r="K122" s="30"/>
      <c r="L122" s="69">
        <v>0</v>
      </c>
      <c r="M122" s="30">
        <f t="shared" si="2"/>
        <v>0</v>
      </c>
      <c r="N122" s="57" t="e">
        <f t="shared" si="3"/>
        <v>#DIV/0!</v>
      </c>
      <c r="O122" s="134"/>
      <c r="P122" s="114"/>
      <c r="Q122" s="115"/>
    </row>
    <row r="123" spans="1:17" ht="13.5" thickBot="1" x14ac:dyDescent="0.25">
      <c r="A123" s="3">
        <v>119</v>
      </c>
      <c r="B123" s="11" t="s">
        <v>192</v>
      </c>
      <c r="C123" s="6" t="s">
        <v>193</v>
      </c>
      <c r="D123" s="175"/>
      <c r="E123" s="175"/>
      <c r="F123" s="175"/>
      <c r="G123" s="30"/>
      <c r="H123" s="30"/>
      <c r="I123" s="30"/>
      <c r="J123" s="30"/>
      <c r="K123" s="30"/>
      <c r="L123" s="69">
        <v>0</v>
      </c>
      <c r="M123" s="30">
        <f t="shared" si="2"/>
        <v>0</v>
      </c>
      <c r="N123" s="57" t="e">
        <f t="shared" si="3"/>
        <v>#DIV/0!</v>
      </c>
      <c r="O123" s="134"/>
      <c r="P123" s="114"/>
      <c r="Q123" s="115"/>
    </row>
    <row r="124" spans="1:17" ht="13.5" thickBot="1" x14ac:dyDescent="0.25">
      <c r="A124" s="3">
        <v>120</v>
      </c>
      <c r="B124" s="11" t="s">
        <v>194</v>
      </c>
      <c r="C124" s="6" t="s">
        <v>193</v>
      </c>
      <c r="D124" s="175"/>
      <c r="E124" s="175"/>
      <c r="F124" s="175"/>
      <c r="G124" s="30"/>
      <c r="H124" s="30"/>
      <c r="I124" s="30"/>
      <c r="J124" s="30"/>
      <c r="K124" s="30"/>
      <c r="L124" s="69">
        <v>0</v>
      </c>
      <c r="M124" s="30">
        <f t="shared" si="2"/>
        <v>0</v>
      </c>
      <c r="N124" s="57" t="e">
        <f t="shared" si="3"/>
        <v>#DIV/0!</v>
      </c>
      <c r="O124" s="134"/>
      <c r="P124" s="114"/>
      <c r="Q124" s="115"/>
    </row>
    <row r="125" spans="1:17" ht="13.5" thickBot="1" x14ac:dyDescent="0.25">
      <c r="A125" s="3">
        <v>121</v>
      </c>
      <c r="B125" s="11" t="s">
        <v>195</v>
      </c>
      <c r="C125" s="6" t="s">
        <v>196</v>
      </c>
      <c r="D125" s="175"/>
      <c r="E125" s="175"/>
      <c r="F125" s="175"/>
      <c r="G125" s="30"/>
      <c r="H125" s="30"/>
      <c r="I125" s="30"/>
      <c r="J125" s="30"/>
      <c r="K125" s="30"/>
      <c r="L125" s="69">
        <v>0</v>
      </c>
      <c r="M125" s="30">
        <f t="shared" si="2"/>
        <v>0</v>
      </c>
      <c r="N125" s="57" t="e">
        <f t="shared" si="3"/>
        <v>#DIV/0!</v>
      </c>
      <c r="O125" s="134"/>
      <c r="P125" s="114"/>
      <c r="Q125" s="115"/>
    </row>
    <row r="126" spans="1:17" ht="13.5" thickBot="1" x14ac:dyDescent="0.25">
      <c r="A126" s="3">
        <v>122</v>
      </c>
      <c r="B126" s="11" t="s">
        <v>197</v>
      </c>
      <c r="C126" s="6" t="s">
        <v>198</v>
      </c>
      <c r="D126" s="175"/>
      <c r="E126" s="175"/>
      <c r="F126" s="175"/>
      <c r="G126" s="30"/>
      <c r="H126" s="30"/>
      <c r="I126" s="30"/>
      <c r="J126" s="30"/>
      <c r="K126" s="30"/>
      <c r="L126" s="69">
        <v>0</v>
      </c>
      <c r="M126" s="30">
        <f t="shared" si="2"/>
        <v>0</v>
      </c>
      <c r="N126" s="57" t="e">
        <f t="shared" si="3"/>
        <v>#DIV/0!</v>
      </c>
      <c r="O126" s="134"/>
      <c r="P126" s="114"/>
      <c r="Q126" s="115"/>
    </row>
    <row r="127" spans="1:17" ht="13.5" thickBot="1" x14ac:dyDescent="0.25">
      <c r="A127" s="3">
        <v>123</v>
      </c>
      <c r="B127" s="11" t="s">
        <v>199</v>
      </c>
      <c r="C127" s="6" t="s">
        <v>198</v>
      </c>
      <c r="D127" s="175"/>
      <c r="E127" s="175"/>
      <c r="F127" s="175"/>
      <c r="G127" s="30"/>
      <c r="H127" s="30"/>
      <c r="I127" s="30"/>
      <c r="J127" s="30"/>
      <c r="K127" s="30"/>
      <c r="L127" s="69">
        <v>0</v>
      </c>
      <c r="M127" s="30">
        <f t="shared" si="2"/>
        <v>0</v>
      </c>
      <c r="N127" s="57" t="e">
        <f t="shared" si="3"/>
        <v>#DIV/0!</v>
      </c>
      <c r="O127" s="134"/>
      <c r="P127" s="114"/>
      <c r="Q127" s="115"/>
    </row>
    <row r="128" spans="1:17" ht="13.5" thickBot="1" x14ac:dyDescent="0.25">
      <c r="A128" s="3">
        <v>124</v>
      </c>
      <c r="B128" s="11" t="s">
        <v>39</v>
      </c>
      <c r="C128" s="6" t="s">
        <v>200</v>
      </c>
      <c r="D128" s="175"/>
      <c r="E128" s="175"/>
      <c r="F128" s="175"/>
      <c r="G128" s="30"/>
      <c r="H128" s="30"/>
      <c r="I128" s="30"/>
      <c r="J128" s="30"/>
      <c r="K128" s="30"/>
      <c r="L128" s="69">
        <v>0</v>
      </c>
      <c r="M128" s="30">
        <f t="shared" si="2"/>
        <v>0</v>
      </c>
      <c r="N128" s="57" t="e">
        <f t="shared" si="3"/>
        <v>#DIV/0!</v>
      </c>
      <c r="O128" s="134"/>
      <c r="P128" s="114"/>
      <c r="Q128" s="115"/>
    </row>
    <row r="129" spans="1:17" ht="13.5" thickBot="1" x14ac:dyDescent="0.25">
      <c r="A129" s="3">
        <v>125</v>
      </c>
      <c r="B129" s="11" t="s">
        <v>39</v>
      </c>
      <c r="C129" s="6" t="s">
        <v>201</v>
      </c>
      <c r="D129" s="175"/>
      <c r="E129" s="175"/>
      <c r="F129" s="175"/>
      <c r="G129" s="30"/>
      <c r="H129" s="30"/>
      <c r="I129" s="30"/>
      <c r="J129" s="30"/>
      <c r="K129" s="30"/>
      <c r="L129" s="69">
        <v>0</v>
      </c>
      <c r="M129" s="30">
        <f t="shared" si="2"/>
        <v>0</v>
      </c>
      <c r="N129" s="57" t="e">
        <f t="shared" si="3"/>
        <v>#DIV/0!</v>
      </c>
      <c r="O129" s="134"/>
      <c r="P129" s="114"/>
      <c r="Q129" s="115"/>
    </row>
    <row r="130" spans="1:17" ht="13.5" thickBot="1" x14ac:dyDescent="0.25">
      <c r="A130" s="3">
        <v>126</v>
      </c>
      <c r="B130" s="11" t="s">
        <v>202</v>
      </c>
      <c r="C130" s="6" t="s">
        <v>203</v>
      </c>
      <c r="D130" s="175"/>
      <c r="E130" s="175"/>
      <c r="F130" s="175"/>
      <c r="G130" s="30"/>
      <c r="H130" s="30"/>
      <c r="I130" s="30"/>
      <c r="J130" s="30"/>
      <c r="K130" s="30"/>
      <c r="L130" s="69">
        <v>0</v>
      </c>
      <c r="M130" s="30">
        <f t="shared" si="2"/>
        <v>0</v>
      </c>
      <c r="N130" s="57" t="e">
        <f t="shared" si="3"/>
        <v>#DIV/0!</v>
      </c>
      <c r="O130" s="134"/>
      <c r="P130" s="114"/>
      <c r="Q130" s="115"/>
    </row>
    <row r="131" spans="1:17" ht="13.5" thickBot="1" x14ac:dyDescent="0.25">
      <c r="A131" s="3">
        <v>127</v>
      </c>
      <c r="B131" s="11" t="s">
        <v>115</v>
      </c>
      <c r="C131" s="6" t="s">
        <v>203</v>
      </c>
      <c r="D131" s="175"/>
      <c r="E131" s="175"/>
      <c r="F131" s="175"/>
      <c r="G131" s="30"/>
      <c r="H131" s="30"/>
      <c r="I131" s="30"/>
      <c r="J131" s="30"/>
      <c r="K131" s="30"/>
      <c r="L131" s="69">
        <v>0</v>
      </c>
      <c r="M131" s="30">
        <f t="shared" si="2"/>
        <v>0</v>
      </c>
      <c r="N131" s="57" t="e">
        <f t="shared" si="3"/>
        <v>#DIV/0!</v>
      </c>
      <c r="O131" s="134"/>
      <c r="P131" s="114"/>
      <c r="Q131" s="115"/>
    </row>
    <row r="132" spans="1:17" ht="13.5" thickBot="1" x14ac:dyDescent="0.25">
      <c r="A132" s="3">
        <v>128</v>
      </c>
      <c r="B132" s="11" t="s">
        <v>204</v>
      </c>
      <c r="C132" s="6" t="s">
        <v>203</v>
      </c>
      <c r="D132" s="175"/>
      <c r="E132" s="175"/>
      <c r="F132" s="175"/>
      <c r="G132" s="30"/>
      <c r="H132" s="30"/>
      <c r="I132" s="30"/>
      <c r="J132" s="30"/>
      <c r="K132" s="30"/>
      <c r="L132" s="69">
        <v>0</v>
      </c>
      <c r="M132" s="30">
        <f t="shared" si="2"/>
        <v>0</v>
      </c>
      <c r="N132" s="57" t="e">
        <f t="shared" si="3"/>
        <v>#DIV/0!</v>
      </c>
      <c r="O132" s="134"/>
      <c r="P132" s="114"/>
      <c r="Q132" s="115"/>
    </row>
    <row r="133" spans="1:17" ht="13.5" thickBot="1" x14ac:dyDescent="0.25">
      <c r="A133" s="3">
        <v>129</v>
      </c>
      <c r="B133" s="11" t="s">
        <v>205</v>
      </c>
      <c r="C133" s="6" t="s">
        <v>206</v>
      </c>
      <c r="D133" s="175"/>
      <c r="E133" s="175"/>
      <c r="F133" s="175"/>
      <c r="G133" s="30"/>
      <c r="H133" s="30"/>
      <c r="I133" s="30"/>
      <c r="J133" s="30"/>
      <c r="K133" s="30"/>
      <c r="L133" s="69">
        <v>0</v>
      </c>
      <c r="M133" s="30">
        <f t="shared" si="2"/>
        <v>0</v>
      </c>
      <c r="N133" s="57" t="e">
        <f t="shared" si="3"/>
        <v>#DIV/0!</v>
      </c>
      <c r="O133" s="134"/>
      <c r="P133" s="114"/>
      <c r="Q133" s="115"/>
    </row>
    <row r="134" spans="1:17" ht="13.5" thickBot="1" x14ac:dyDescent="0.25">
      <c r="A134" s="3">
        <v>130</v>
      </c>
      <c r="B134" s="11" t="s">
        <v>207</v>
      </c>
      <c r="C134" s="6" t="s">
        <v>208</v>
      </c>
      <c r="D134" s="175"/>
      <c r="E134" s="175"/>
      <c r="F134" s="175"/>
      <c r="G134" s="30"/>
      <c r="H134" s="30"/>
      <c r="I134" s="30"/>
      <c r="J134" s="30"/>
      <c r="K134" s="30"/>
      <c r="L134" s="69">
        <v>0</v>
      </c>
      <c r="M134" s="30">
        <f t="shared" ref="M134:M197" si="4">SUM(D134:K134)</f>
        <v>0</v>
      </c>
      <c r="N134" s="57" t="e">
        <f t="shared" si="3"/>
        <v>#DIV/0!</v>
      </c>
      <c r="O134" s="134"/>
      <c r="P134" s="114"/>
      <c r="Q134" s="115"/>
    </row>
    <row r="135" spans="1:17" ht="13.5" thickBot="1" x14ac:dyDescent="0.25">
      <c r="A135" s="3">
        <v>131</v>
      </c>
      <c r="B135" s="11" t="s">
        <v>109</v>
      </c>
      <c r="C135" s="6" t="s">
        <v>208</v>
      </c>
      <c r="D135" s="175"/>
      <c r="E135" s="175"/>
      <c r="F135" s="175"/>
      <c r="G135" s="30"/>
      <c r="H135" s="30"/>
      <c r="I135" s="30"/>
      <c r="J135" s="30"/>
      <c r="K135" s="30"/>
      <c r="L135" s="69">
        <v>0</v>
      </c>
      <c r="M135" s="30">
        <f t="shared" si="4"/>
        <v>0</v>
      </c>
      <c r="N135" s="57" t="e">
        <f t="shared" si="3"/>
        <v>#DIV/0!</v>
      </c>
      <c r="O135" s="134"/>
      <c r="P135" s="114"/>
      <c r="Q135" s="115"/>
    </row>
    <row r="136" spans="1:17" ht="13.5" thickBot="1" x14ac:dyDescent="0.25">
      <c r="A136" s="3">
        <v>132</v>
      </c>
      <c r="B136" s="11" t="s">
        <v>78</v>
      </c>
      <c r="C136" s="6" t="s">
        <v>208</v>
      </c>
      <c r="D136" s="175"/>
      <c r="E136" s="175"/>
      <c r="F136" s="175"/>
      <c r="G136" s="30"/>
      <c r="H136" s="30"/>
      <c r="I136" s="30"/>
      <c r="J136" s="30"/>
      <c r="K136" s="30"/>
      <c r="L136" s="69">
        <v>0</v>
      </c>
      <c r="M136" s="30">
        <f t="shared" si="4"/>
        <v>0</v>
      </c>
      <c r="N136" s="57" t="e">
        <f t="shared" ref="N136:N200" si="5">M136/L136</f>
        <v>#DIV/0!</v>
      </c>
      <c r="O136" s="134"/>
      <c r="P136" s="114"/>
      <c r="Q136" s="115"/>
    </row>
    <row r="137" spans="1:17" ht="13.5" thickBot="1" x14ac:dyDescent="0.25">
      <c r="A137" s="3">
        <v>133</v>
      </c>
      <c r="B137" s="11" t="s">
        <v>209</v>
      </c>
      <c r="C137" s="6" t="s">
        <v>210</v>
      </c>
      <c r="D137" s="175"/>
      <c r="E137" s="175"/>
      <c r="F137" s="175"/>
      <c r="G137" s="30"/>
      <c r="H137" s="30"/>
      <c r="I137" s="30"/>
      <c r="J137" s="30"/>
      <c r="K137" s="30"/>
      <c r="L137" s="69">
        <v>0</v>
      </c>
      <c r="M137" s="30">
        <f t="shared" si="4"/>
        <v>0</v>
      </c>
      <c r="N137" s="57" t="e">
        <f t="shared" si="5"/>
        <v>#DIV/0!</v>
      </c>
      <c r="O137" s="134"/>
      <c r="P137" s="114"/>
      <c r="Q137" s="115"/>
    </row>
    <row r="138" spans="1:17" ht="13.5" thickBot="1" x14ac:dyDescent="0.25">
      <c r="A138" s="3">
        <v>134</v>
      </c>
      <c r="B138" s="11" t="s">
        <v>211</v>
      </c>
      <c r="C138" s="6" t="s">
        <v>212</v>
      </c>
      <c r="D138" s="175"/>
      <c r="E138" s="175"/>
      <c r="F138" s="175"/>
      <c r="G138" s="30"/>
      <c r="H138" s="30"/>
      <c r="I138" s="30"/>
      <c r="J138" s="30"/>
      <c r="K138" s="30"/>
      <c r="L138" s="69">
        <v>0</v>
      </c>
      <c r="M138" s="30">
        <f t="shared" si="4"/>
        <v>0</v>
      </c>
      <c r="N138" s="57" t="e">
        <f t="shared" si="5"/>
        <v>#DIV/0!</v>
      </c>
      <c r="O138" s="134"/>
      <c r="P138" s="114"/>
      <c r="Q138" s="115"/>
    </row>
    <row r="139" spans="1:17" ht="13.5" thickBot="1" x14ac:dyDescent="0.25">
      <c r="A139" s="3">
        <v>135</v>
      </c>
      <c r="B139" s="11" t="s">
        <v>132</v>
      </c>
      <c r="C139" s="6" t="s">
        <v>212</v>
      </c>
      <c r="D139" s="175"/>
      <c r="E139" s="175"/>
      <c r="F139" s="175"/>
      <c r="G139" s="30"/>
      <c r="H139" s="30"/>
      <c r="I139" s="30"/>
      <c r="J139" s="30"/>
      <c r="K139" s="30"/>
      <c r="L139" s="69">
        <v>0</v>
      </c>
      <c r="M139" s="30">
        <f t="shared" si="4"/>
        <v>0</v>
      </c>
      <c r="N139" s="57" t="e">
        <f t="shared" si="5"/>
        <v>#DIV/0!</v>
      </c>
      <c r="O139" s="134"/>
      <c r="P139" s="114"/>
      <c r="Q139" s="115"/>
    </row>
    <row r="140" spans="1:17" ht="13.5" thickBot="1" x14ac:dyDescent="0.25">
      <c r="A140" s="3">
        <v>136</v>
      </c>
      <c r="B140" s="11" t="s">
        <v>133</v>
      </c>
      <c r="C140" s="6" t="s">
        <v>213</v>
      </c>
      <c r="D140" s="175"/>
      <c r="E140" s="175"/>
      <c r="F140" s="175"/>
      <c r="G140" s="30"/>
      <c r="H140" s="30"/>
      <c r="I140" s="30">
        <v>6</v>
      </c>
      <c r="J140" s="30"/>
      <c r="K140" s="30"/>
      <c r="L140" s="69">
        <v>1</v>
      </c>
      <c r="M140" s="30">
        <f t="shared" si="4"/>
        <v>6</v>
      </c>
      <c r="N140" s="57">
        <f t="shared" si="5"/>
        <v>6</v>
      </c>
      <c r="O140" s="134"/>
      <c r="P140" s="114"/>
      <c r="Q140" s="115"/>
    </row>
    <row r="141" spans="1:17" ht="13.5" thickBot="1" x14ac:dyDescent="0.25">
      <c r="A141" s="3">
        <v>137</v>
      </c>
      <c r="B141" s="11" t="s">
        <v>214</v>
      </c>
      <c r="C141" s="6" t="s">
        <v>213</v>
      </c>
      <c r="D141" s="175"/>
      <c r="E141" s="175"/>
      <c r="F141" s="175"/>
      <c r="G141" s="30"/>
      <c r="H141" s="30"/>
      <c r="I141" s="30"/>
      <c r="J141" s="30"/>
      <c r="K141" s="30"/>
      <c r="L141" s="69">
        <v>0</v>
      </c>
      <c r="M141" s="30">
        <f t="shared" si="4"/>
        <v>0</v>
      </c>
      <c r="N141" s="57" t="e">
        <f t="shared" si="5"/>
        <v>#DIV/0!</v>
      </c>
      <c r="O141" s="134"/>
      <c r="P141" s="114"/>
      <c r="Q141" s="115"/>
    </row>
    <row r="142" spans="1:17" ht="13.5" thickBot="1" x14ac:dyDescent="0.25">
      <c r="A142" s="3">
        <v>138</v>
      </c>
      <c r="B142" s="164" t="s">
        <v>421</v>
      </c>
      <c r="C142" s="165" t="s">
        <v>213</v>
      </c>
      <c r="D142" s="175"/>
      <c r="E142" s="175"/>
      <c r="F142" s="175"/>
      <c r="G142" s="30"/>
      <c r="H142" s="30"/>
      <c r="I142" s="30"/>
      <c r="J142" s="30"/>
      <c r="K142" s="30"/>
      <c r="L142" s="69">
        <v>0</v>
      </c>
      <c r="M142" s="30">
        <f t="shared" si="4"/>
        <v>0</v>
      </c>
      <c r="N142" s="57" t="e">
        <f t="shared" si="5"/>
        <v>#DIV/0!</v>
      </c>
      <c r="O142" s="134"/>
      <c r="P142" s="114"/>
      <c r="Q142" s="115"/>
    </row>
    <row r="143" spans="1:17" ht="13.5" thickBot="1" x14ac:dyDescent="0.25">
      <c r="A143" s="3">
        <v>139</v>
      </c>
      <c r="B143" s="11" t="s">
        <v>39</v>
      </c>
      <c r="C143" s="6" t="s">
        <v>215</v>
      </c>
      <c r="D143" s="175"/>
      <c r="E143" s="175"/>
      <c r="F143" s="175"/>
      <c r="G143" s="30"/>
      <c r="H143" s="30"/>
      <c r="I143" s="30"/>
      <c r="J143" s="30"/>
      <c r="K143" s="30"/>
      <c r="L143" s="69">
        <v>0</v>
      </c>
      <c r="M143" s="30">
        <f t="shared" si="4"/>
        <v>0</v>
      </c>
      <c r="N143" s="57" t="e">
        <f t="shared" si="5"/>
        <v>#DIV/0!</v>
      </c>
      <c r="O143" s="134"/>
      <c r="P143" s="114"/>
      <c r="Q143" s="115"/>
    </row>
    <row r="144" spans="1:17" ht="13.5" thickBot="1" x14ac:dyDescent="0.25">
      <c r="A144" s="3">
        <v>140</v>
      </c>
      <c r="B144" s="11" t="s">
        <v>107</v>
      </c>
      <c r="C144" s="6" t="s">
        <v>216</v>
      </c>
      <c r="D144" s="175"/>
      <c r="E144" s="175"/>
      <c r="F144" s="175"/>
      <c r="G144" s="30"/>
      <c r="H144" s="30"/>
      <c r="I144" s="30"/>
      <c r="J144" s="30"/>
      <c r="K144" s="30"/>
      <c r="L144" s="69">
        <v>0</v>
      </c>
      <c r="M144" s="30">
        <f t="shared" si="4"/>
        <v>0</v>
      </c>
      <c r="N144" s="57" t="e">
        <f t="shared" si="5"/>
        <v>#DIV/0!</v>
      </c>
      <c r="O144" s="134"/>
      <c r="P144" s="114"/>
      <c r="Q144" s="115"/>
    </row>
    <row r="145" spans="1:17" ht="13.5" thickBot="1" x14ac:dyDescent="0.25">
      <c r="A145" s="3">
        <v>141</v>
      </c>
      <c r="B145" s="11" t="s">
        <v>217</v>
      </c>
      <c r="C145" s="6" t="s">
        <v>218</v>
      </c>
      <c r="D145" s="175"/>
      <c r="E145" s="175"/>
      <c r="F145" s="175"/>
      <c r="G145" s="30"/>
      <c r="H145" s="30"/>
      <c r="I145" s="30"/>
      <c r="J145" s="30"/>
      <c r="K145" s="30"/>
      <c r="L145" s="69">
        <v>0</v>
      </c>
      <c r="M145" s="30">
        <f t="shared" si="4"/>
        <v>0</v>
      </c>
      <c r="N145" s="57" t="e">
        <f t="shared" si="5"/>
        <v>#DIV/0!</v>
      </c>
      <c r="O145" s="134"/>
      <c r="P145" s="114"/>
      <c r="Q145" s="115"/>
    </row>
    <row r="146" spans="1:17" ht="13.5" thickBot="1" x14ac:dyDescent="0.25">
      <c r="A146" s="3">
        <v>142</v>
      </c>
      <c r="B146" s="11" t="s">
        <v>132</v>
      </c>
      <c r="C146" s="6" t="s">
        <v>219</v>
      </c>
      <c r="D146" s="175"/>
      <c r="E146" s="175"/>
      <c r="F146" s="175"/>
      <c r="G146" s="30"/>
      <c r="H146" s="30"/>
      <c r="I146" s="30"/>
      <c r="J146" s="30"/>
      <c r="K146" s="30"/>
      <c r="L146" s="69">
        <v>0</v>
      </c>
      <c r="M146" s="30">
        <f t="shared" si="4"/>
        <v>0</v>
      </c>
      <c r="N146" s="57" t="e">
        <f t="shared" si="5"/>
        <v>#DIV/0!</v>
      </c>
      <c r="O146" s="134"/>
      <c r="P146" s="114"/>
      <c r="Q146" s="115"/>
    </row>
    <row r="147" spans="1:17" ht="13.5" thickBot="1" x14ac:dyDescent="0.25">
      <c r="A147" s="3">
        <v>143</v>
      </c>
      <c r="B147" s="11" t="s">
        <v>220</v>
      </c>
      <c r="C147" s="6" t="s">
        <v>219</v>
      </c>
      <c r="D147" s="175"/>
      <c r="E147" s="175"/>
      <c r="F147" s="175"/>
      <c r="G147" s="30"/>
      <c r="H147" s="30"/>
      <c r="I147" s="30"/>
      <c r="J147" s="30"/>
      <c r="K147" s="30"/>
      <c r="L147" s="69">
        <v>0</v>
      </c>
      <c r="M147" s="30">
        <f t="shared" si="4"/>
        <v>0</v>
      </c>
      <c r="N147" s="57" t="e">
        <f t="shared" si="5"/>
        <v>#DIV/0!</v>
      </c>
      <c r="O147" s="134"/>
      <c r="P147" s="114"/>
      <c r="Q147" s="115"/>
    </row>
    <row r="148" spans="1:17" ht="13.5" thickBot="1" x14ac:dyDescent="0.25">
      <c r="A148" s="3">
        <v>144</v>
      </c>
      <c r="B148" s="11" t="s">
        <v>119</v>
      </c>
      <c r="C148" s="6" t="s">
        <v>367</v>
      </c>
      <c r="D148" s="175"/>
      <c r="E148" s="175"/>
      <c r="F148" s="175">
        <v>28</v>
      </c>
      <c r="G148" s="30">
        <v>28</v>
      </c>
      <c r="H148" s="30">
        <v>32</v>
      </c>
      <c r="I148" s="23">
        <v>32</v>
      </c>
      <c r="J148" s="30"/>
      <c r="K148" s="30"/>
      <c r="L148" s="69">
        <v>4</v>
      </c>
      <c r="M148" s="30">
        <f t="shared" si="4"/>
        <v>120</v>
      </c>
      <c r="N148" s="57">
        <f t="shared" si="5"/>
        <v>30</v>
      </c>
      <c r="O148" s="134"/>
      <c r="P148" s="114"/>
      <c r="Q148" s="115">
        <v>1</v>
      </c>
    </row>
    <row r="149" spans="1:17" ht="13.5" thickBot="1" x14ac:dyDescent="0.25">
      <c r="A149" s="3">
        <v>145</v>
      </c>
      <c r="B149" s="11" t="s">
        <v>132</v>
      </c>
      <c r="C149" s="6" t="s">
        <v>221</v>
      </c>
      <c r="D149" s="175"/>
      <c r="E149" s="175"/>
      <c r="F149" s="175"/>
      <c r="G149" s="30"/>
      <c r="H149" s="30"/>
      <c r="I149" s="30"/>
      <c r="J149" s="30"/>
      <c r="K149" s="30"/>
      <c r="L149" s="69">
        <v>0</v>
      </c>
      <c r="M149" s="30">
        <f t="shared" si="4"/>
        <v>0</v>
      </c>
      <c r="N149" s="57" t="e">
        <f t="shared" si="5"/>
        <v>#DIV/0!</v>
      </c>
      <c r="O149" s="134"/>
      <c r="P149" s="114"/>
      <c r="Q149" s="115"/>
    </row>
    <row r="150" spans="1:17" ht="13.5" thickBot="1" x14ac:dyDescent="0.25">
      <c r="A150" s="3">
        <v>146</v>
      </c>
      <c r="B150" s="11" t="s">
        <v>222</v>
      </c>
      <c r="C150" s="6" t="s">
        <v>223</v>
      </c>
      <c r="D150" s="175"/>
      <c r="E150" s="175"/>
      <c r="F150" s="175"/>
      <c r="G150" s="30"/>
      <c r="H150" s="30"/>
      <c r="I150" s="30"/>
      <c r="J150" s="23">
        <v>39</v>
      </c>
      <c r="K150" s="30"/>
      <c r="L150" s="69">
        <v>1</v>
      </c>
      <c r="M150" s="30">
        <f t="shared" si="4"/>
        <v>39</v>
      </c>
      <c r="N150" s="57">
        <f t="shared" si="5"/>
        <v>39</v>
      </c>
      <c r="O150" s="134"/>
      <c r="P150" s="114"/>
      <c r="Q150" s="115">
        <v>1</v>
      </c>
    </row>
    <row r="151" spans="1:17" ht="13.5" thickBot="1" x14ac:dyDescent="0.25">
      <c r="A151" s="3">
        <v>147</v>
      </c>
      <c r="B151" s="11" t="s">
        <v>145</v>
      </c>
      <c r="C151" s="6" t="s">
        <v>224</v>
      </c>
      <c r="D151" s="178">
        <v>35</v>
      </c>
      <c r="E151" s="175">
        <v>25</v>
      </c>
      <c r="F151" s="175">
        <v>23</v>
      </c>
      <c r="G151" s="30">
        <v>23</v>
      </c>
      <c r="H151" s="23">
        <v>33</v>
      </c>
      <c r="I151" s="30">
        <v>25</v>
      </c>
      <c r="J151" s="30"/>
      <c r="K151" s="30">
        <v>30</v>
      </c>
      <c r="L151" s="69">
        <v>7</v>
      </c>
      <c r="M151" s="30">
        <f t="shared" si="4"/>
        <v>194</v>
      </c>
      <c r="N151" s="57">
        <f t="shared" si="5"/>
        <v>27.714285714285715</v>
      </c>
      <c r="O151" s="134">
        <v>1</v>
      </c>
      <c r="P151" s="114"/>
      <c r="Q151" s="115">
        <v>1</v>
      </c>
    </row>
    <row r="152" spans="1:17" ht="13.5" thickBot="1" x14ac:dyDescent="0.25">
      <c r="A152" s="3">
        <v>148</v>
      </c>
      <c r="B152" s="11" t="s">
        <v>225</v>
      </c>
      <c r="C152" s="6" t="s">
        <v>226</v>
      </c>
      <c r="D152" s="175"/>
      <c r="E152" s="175"/>
      <c r="F152" s="175"/>
      <c r="G152" s="30"/>
      <c r="H152" s="30"/>
      <c r="I152" s="30"/>
      <c r="J152" s="30"/>
      <c r="K152" s="30"/>
      <c r="L152" s="69">
        <v>0</v>
      </c>
      <c r="M152" s="30">
        <f t="shared" si="4"/>
        <v>0</v>
      </c>
      <c r="N152" s="57" t="e">
        <f t="shared" si="5"/>
        <v>#DIV/0!</v>
      </c>
      <c r="O152" s="134"/>
      <c r="P152" s="114"/>
      <c r="Q152" s="115"/>
    </row>
    <row r="153" spans="1:17" ht="13.5" thickBot="1" x14ac:dyDescent="0.25">
      <c r="A153" s="3">
        <v>149</v>
      </c>
      <c r="B153" s="11" t="s">
        <v>227</v>
      </c>
      <c r="C153" s="6" t="s">
        <v>226</v>
      </c>
      <c r="D153" s="175"/>
      <c r="E153" s="175"/>
      <c r="F153" s="175"/>
      <c r="G153" s="30"/>
      <c r="H153" s="30"/>
      <c r="I153" s="30"/>
      <c r="J153" s="30"/>
      <c r="K153" s="30"/>
      <c r="L153" s="69">
        <v>0</v>
      </c>
      <c r="M153" s="30">
        <f t="shared" si="4"/>
        <v>0</v>
      </c>
      <c r="N153" s="57" t="e">
        <f t="shared" si="5"/>
        <v>#DIV/0!</v>
      </c>
      <c r="O153" s="134"/>
      <c r="P153" s="114"/>
      <c r="Q153" s="115"/>
    </row>
    <row r="154" spans="1:17" ht="13.5" thickBot="1" x14ac:dyDescent="0.25">
      <c r="A154" s="3">
        <v>150</v>
      </c>
      <c r="B154" s="11" t="s">
        <v>228</v>
      </c>
      <c r="C154" s="6" t="s">
        <v>226</v>
      </c>
      <c r="D154" s="175"/>
      <c r="E154" s="175"/>
      <c r="F154" s="175"/>
      <c r="G154" s="30"/>
      <c r="H154" s="30"/>
      <c r="I154" s="30"/>
      <c r="J154" s="30"/>
      <c r="K154" s="30"/>
      <c r="L154" s="69">
        <v>0</v>
      </c>
      <c r="M154" s="30">
        <f t="shared" si="4"/>
        <v>0</v>
      </c>
      <c r="N154" s="57" t="e">
        <f t="shared" si="5"/>
        <v>#DIV/0!</v>
      </c>
      <c r="O154" s="134"/>
      <c r="P154" s="114"/>
      <c r="Q154" s="115"/>
    </row>
    <row r="155" spans="1:17" ht="13.5" thickBot="1" x14ac:dyDescent="0.25">
      <c r="A155" s="3">
        <v>151</v>
      </c>
      <c r="B155" s="11" t="s">
        <v>214</v>
      </c>
      <c r="C155" s="6" t="s">
        <v>226</v>
      </c>
      <c r="D155" s="175"/>
      <c r="E155" s="175"/>
      <c r="F155" s="175"/>
      <c r="G155" s="30"/>
      <c r="H155" s="30"/>
      <c r="I155" s="30"/>
      <c r="J155" s="30"/>
      <c r="K155" s="30"/>
      <c r="L155" s="69">
        <v>0</v>
      </c>
      <c r="M155" s="30">
        <f t="shared" si="4"/>
        <v>0</v>
      </c>
      <c r="N155" s="57" t="e">
        <f t="shared" si="5"/>
        <v>#DIV/0!</v>
      </c>
      <c r="O155" s="134"/>
      <c r="P155" s="114"/>
      <c r="Q155" s="115"/>
    </row>
    <row r="156" spans="1:17" ht="13.5" thickBot="1" x14ac:dyDescent="0.25">
      <c r="A156" s="3">
        <v>152</v>
      </c>
      <c r="B156" s="11" t="s">
        <v>229</v>
      </c>
      <c r="C156" s="6" t="s">
        <v>230</v>
      </c>
      <c r="D156" s="175"/>
      <c r="E156" s="175"/>
      <c r="F156" s="175"/>
      <c r="G156" s="30"/>
      <c r="H156" s="30"/>
      <c r="I156" s="30"/>
      <c r="J156" s="30"/>
      <c r="K156" s="30"/>
      <c r="L156" s="69">
        <v>0</v>
      </c>
      <c r="M156" s="30">
        <f t="shared" si="4"/>
        <v>0</v>
      </c>
      <c r="N156" s="57" t="e">
        <f t="shared" si="5"/>
        <v>#DIV/0!</v>
      </c>
      <c r="O156" s="134"/>
      <c r="P156" s="114"/>
      <c r="Q156" s="115"/>
    </row>
    <row r="157" spans="1:17" ht="13.5" thickBot="1" x14ac:dyDescent="0.25">
      <c r="A157" s="3">
        <v>153</v>
      </c>
      <c r="B157" s="11" t="s">
        <v>231</v>
      </c>
      <c r="C157" s="6" t="s">
        <v>232</v>
      </c>
      <c r="D157" s="175"/>
      <c r="E157" s="175"/>
      <c r="F157" s="175"/>
      <c r="G157" s="30"/>
      <c r="H157" s="30"/>
      <c r="I157" s="30"/>
      <c r="J157" s="30"/>
      <c r="K157" s="30"/>
      <c r="L157" s="69">
        <v>0</v>
      </c>
      <c r="M157" s="30">
        <f t="shared" si="4"/>
        <v>0</v>
      </c>
      <c r="N157" s="57" t="e">
        <f t="shared" si="5"/>
        <v>#DIV/0!</v>
      </c>
      <c r="O157" s="134"/>
      <c r="P157" s="114"/>
      <c r="Q157" s="115"/>
    </row>
    <row r="158" spans="1:17" ht="13.5" thickBot="1" x14ac:dyDescent="0.25">
      <c r="A158" s="3">
        <v>154</v>
      </c>
      <c r="B158" s="11" t="s">
        <v>233</v>
      </c>
      <c r="C158" s="6" t="s">
        <v>232</v>
      </c>
      <c r="D158" s="175"/>
      <c r="E158" s="175"/>
      <c r="F158" s="175"/>
      <c r="G158" s="30"/>
      <c r="H158" s="30"/>
      <c r="I158" s="30"/>
      <c r="J158" s="30"/>
      <c r="K158" s="30"/>
      <c r="L158" s="69">
        <v>0</v>
      </c>
      <c r="M158" s="30">
        <f t="shared" si="4"/>
        <v>0</v>
      </c>
      <c r="N158" s="57" t="e">
        <f t="shared" si="5"/>
        <v>#DIV/0!</v>
      </c>
      <c r="O158" s="134"/>
      <c r="P158" s="114"/>
      <c r="Q158" s="115"/>
    </row>
    <row r="159" spans="1:17" ht="13.5" thickBot="1" x14ac:dyDescent="0.25">
      <c r="A159" s="3">
        <v>155</v>
      </c>
      <c r="B159" s="11" t="s">
        <v>101</v>
      </c>
      <c r="C159" s="6" t="s">
        <v>234</v>
      </c>
      <c r="D159" s="175"/>
      <c r="E159" s="175"/>
      <c r="F159" s="175"/>
      <c r="G159" s="30"/>
      <c r="H159" s="30"/>
      <c r="I159" s="30"/>
      <c r="J159" s="30"/>
      <c r="K159" s="30"/>
      <c r="L159" s="69">
        <v>0</v>
      </c>
      <c r="M159" s="30">
        <f t="shared" si="4"/>
        <v>0</v>
      </c>
      <c r="N159" s="57" t="e">
        <f t="shared" si="5"/>
        <v>#DIV/0!</v>
      </c>
      <c r="O159" s="134"/>
      <c r="P159" s="114"/>
      <c r="Q159" s="115"/>
    </row>
    <row r="160" spans="1:17" ht="13.5" thickBot="1" x14ac:dyDescent="0.25">
      <c r="A160" s="3">
        <v>156</v>
      </c>
      <c r="B160" s="11" t="s">
        <v>235</v>
      </c>
      <c r="C160" s="6" t="s">
        <v>236</v>
      </c>
      <c r="D160" s="175"/>
      <c r="E160" s="175"/>
      <c r="F160" s="175"/>
      <c r="G160" s="30"/>
      <c r="H160" s="30"/>
      <c r="I160" s="30"/>
      <c r="J160" s="30"/>
      <c r="K160" s="30"/>
      <c r="L160" s="69">
        <v>0</v>
      </c>
      <c r="M160" s="30">
        <f t="shared" si="4"/>
        <v>0</v>
      </c>
      <c r="N160" s="57" t="e">
        <f t="shared" si="5"/>
        <v>#DIV/0!</v>
      </c>
      <c r="O160" s="134"/>
      <c r="P160" s="114"/>
      <c r="Q160" s="115"/>
    </row>
    <row r="161" spans="1:17" ht="13.5" thickBot="1" x14ac:dyDescent="0.25">
      <c r="A161" s="3">
        <v>157</v>
      </c>
      <c r="B161" s="11" t="s">
        <v>237</v>
      </c>
      <c r="C161" s="6" t="s">
        <v>238</v>
      </c>
      <c r="D161" s="175"/>
      <c r="E161" s="175"/>
      <c r="F161" s="175"/>
      <c r="G161" s="30"/>
      <c r="H161" s="30"/>
      <c r="I161" s="30"/>
      <c r="J161" s="30"/>
      <c r="K161" s="30"/>
      <c r="L161" s="69">
        <v>0</v>
      </c>
      <c r="M161" s="30">
        <f t="shared" si="4"/>
        <v>0</v>
      </c>
      <c r="N161" s="57" t="e">
        <f t="shared" si="5"/>
        <v>#DIV/0!</v>
      </c>
      <c r="O161" s="134"/>
      <c r="P161" s="114"/>
      <c r="Q161" s="115"/>
    </row>
    <row r="162" spans="1:17" ht="13.5" thickBot="1" x14ac:dyDescent="0.25">
      <c r="A162" s="3">
        <v>158</v>
      </c>
      <c r="B162" s="11" t="s">
        <v>107</v>
      </c>
      <c r="C162" s="6" t="s">
        <v>239</v>
      </c>
      <c r="D162" s="175"/>
      <c r="E162" s="175"/>
      <c r="F162" s="175"/>
      <c r="G162" s="30"/>
      <c r="H162" s="30">
        <v>25</v>
      </c>
      <c r="I162" s="30"/>
      <c r="J162" s="30"/>
      <c r="K162" s="30"/>
      <c r="L162" s="69">
        <v>1</v>
      </c>
      <c r="M162" s="30">
        <f t="shared" si="4"/>
        <v>25</v>
      </c>
      <c r="N162" s="57">
        <f t="shared" si="5"/>
        <v>25</v>
      </c>
      <c r="O162" s="134"/>
      <c r="P162" s="114"/>
      <c r="Q162" s="115"/>
    </row>
    <row r="163" spans="1:17" ht="13.5" thickBot="1" x14ac:dyDescent="0.25">
      <c r="A163" s="3">
        <v>159</v>
      </c>
      <c r="B163" s="11" t="s">
        <v>240</v>
      </c>
      <c r="C163" s="6" t="s">
        <v>239</v>
      </c>
      <c r="D163" s="175"/>
      <c r="E163" s="175"/>
      <c r="F163" s="175"/>
      <c r="G163" s="30">
        <v>18</v>
      </c>
      <c r="H163" s="30">
        <v>19</v>
      </c>
      <c r="I163" s="30"/>
      <c r="J163" s="30"/>
      <c r="K163" s="30"/>
      <c r="L163" s="69">
        <v>2</v>
      </c>
      <c r="M163" s="30">
        <f t="shared" si="4"/>
        <v>37</v>
      </c>
      <c r="N163" s="57">
        <f t="shared" si="5"/>
        <v>18.5</v>
      </c>
      <c r="O163" s="134"/>
      <c r="P163" s="114"/>
      <c r="Q163" s="115"/>
    </row>
    <row r="164" spans="1:17" ht="13.5" thickBot="1" x14ac:dyDescent="0.25">
      <c r="A164" s="3">
        <v>160</v>
      </c>
      <c r="B164" s="11" t="s">
        <v>102</v>
      </c>
      <c r="C164" s="6" t="s">
        <v>241</v>
      </c>
      <c r="D164" s="175"/>
      <c r="E164" s="175"/>
      <c r="F164" s="175"/>
      <c r="G164" s="30"/>
      <c r="H164" s="30"/>
      <c r="I164" s="30"/>
      <c r="J164" s="30"/>
      <c r="K164" s="30"/>
      <c r="L164" s="69">
        <v>0</v>
      </c>
      <c r="M164" s="30">
        <f t="shared" si="4"/>
        <v>0</v>
      </c>
      <c r="N164" s="57" t="e">
        <f t="shared" si="5"/>
        <v>#DIV/0!</v>
      </c>
      <c r="O164" s="134"/>
      <c r="P164" s="114"/>
      <c r="Q164" s="115"/>
    </row>
    <row r="165" spans="1:17" ht="13.5" thickBot="1" x14ac:dyDescent="0.25">
      <c r="A165" s="3">
        <v>161</v>
      </c>
      <c r="B165" s="11" t="s">
        <v>242</v>
      </c>
      <c r="C165" s="6" t="s">
        <v>241</v>
      </c>
      <c r="D165" s="175"/>
      <c r="E165" s="175"/>
      <c r="F165" s="175"/>
      <c r="G165" s="30"/>
      <c r="H165" s="30"/>
      <c r="I165" s="30"/>
      <c r="J165" s="30"/>
      <c r="K165" s="30"/>
      <c r="L165" s="69">
        <v>0</v>
      </c>
      <c r="M165" s="30">
        <f t="shared" si="4"/>
        <v>0</v>
      </c>
      <c r="N165" s="57" t="e">
        <f t="shared" si="5"/>
        <v>#DIV/0!</v>
      </c>
      <c r="O165" s="134"/>
      <c r="P165" s="114"/>
      <c r="Q165" s="115"/>
    </row>
    <row r="166" spans="1:17" ht="13.5" thickBot="1" x14ac:dyDescent="0.25">
      <c r="A166" s="3">
        <v>162</v>
      </c>
      <c r="B166" s="11" t="s">
        <v>243</v>
      </c>
      <c r="C166" s="6" t="s">
        <v>244</v>
      </c>
      <c r="D166" s="175"/>
      <c r="E166" s="175"/>
      <c r="F166" s="175"/>
      <c r="G166" s="30"/>
      <c r="H166" s="30"/>
      <c r="I166" s="30"/>
      <c r="J166" s="30"/>
      <c r="K166" s="30"/>
      <c r="L166" s="69">
        <v>0</v>
      </c>
      <c r="M166" s="30">
        <f t="shared" si="4"/>
        <v>0</v>
      </c>
      <c r="N166" s="57" t="e">
        <f t="shared" si="5"/>
        <v>#DIV/0!</v>
      </c>
      <c r="O166" s="134"/>
      <c r="P166" s="114"/>
      <c r="Q166" s="115"/>
    </row>
    <row r="167" spans="1:17" ht="13.5" thickBot="1" x14ac:dyDescent="0.25">
      <c r="A167" s="3">
        <v>163</v>
      </c>
      <c r="B167" s="11" t="s">
        <v>245</v>
      </c>
      <c r="C167" s="6" t="s">
        <v>244</v>
      </c>
      <c r="D167" s="175"/>
      <c r="E167" s="175"/>
      <c r="F167" s="175"/>
      <c r="G167" s="30"/>
      <c r="H167" s="30"/>
      <c r="I167" s="30"/>
      <c r="J167" s="30"/>
      <c r="K167" s="30"/>
      <c r="L167" s="69">
        <v>0</v>
      </c>
      <c r="M167" s="30">
        <f t="shared" si="4"/>
        <v>0</v>
      </c>
      <c r="N167" s="57" t="e">
        <f t="shared" si="5"/>
        <v>#DIV/0!</v>
      </c>
      <c r="O167" s="134"/>
      <c r="P167" s="114"/>
      <c r="Q167" s="115"/>
    </row>
    <row r="168" spans="1:17" ht="13.5" thickBot="1" x14ac:dyDescent="0.25">
      <c r="A168" s="3">
        <v>164</v>
      </c>
      <c r="B168" s="11" t="s">
        <v>39</v>
      </c>
      <c r="C168" s="6" t="s">
        <v>247</v>
      </c>
      <c r="D168" s="175"/>
      <c r="E168" s="175"/>
      <c r="F168" s="175"/>
      <c r="G168" s="30"/>
      <c r="H168" s="30"/>
      <c r="I168" s="30"/>
      <c r="J168" s="30"/>
      <c r="K168" s="30"/>
      <c r="L168" s="69">
        <v>0</v>
      </c>
      <c r="M168" s="30">
        <f t="shared" si="4"/>
        <v>0</v>
      </c>
      <c r="N168" s="57" t="e">
        <f t="shared" si="5"/>
        <v>#DIV/0!</v>
      </c>
      <c r="O168" s="134"/>
      <c r="P168" s="114"/>
      <c r="Q168" s="115"/>
    </row>
    <row r="169" spans="1:17" ht="13.5" thickBot="1" x14ac:dyDescent="0.25">
      <c r="A169" s="3">
        <v>165</v>
      </c>
      <c r="B169" s="11" t="s">
        <v>248</v>
      </c>
      <c r="C169" s="6" t="s">
        <v>249</v>
      </c>
      <c r="D169" s="175"/>
      <c r="E169" s="175"/>
      <c r="F169" s="175"/>
      <c r="G169" s="30"/>
      <c r="H169" s="30"/>
      <c r="I169" s="30"/>
      <c r="J169" s="30"/>
      <c r="K169" s="30"/>
      <c r="L169" s="69">
        <v>0</v>
      </c>
      <c r="M169" s="30">
        <f t="shared" si="4"/>
        <v>0</v>
      </c>
      <c r="N169" s="57" t="e">
        <f t="shared" si="5"/>
        <v>#DIV/0!</v>
      </c>
      <c r="O169" s="134"/>
      <c r="P169" s="114"/>
      <c r="Q169" s="115"/>
    </row>
    <row r="170" spans="1:17" ht="13.5" thickBot="1" x14ac:dyDescent="0.25">
      <c r="A170" s="3">
        <v>166</v>
      </c>
      <c r="B170" s="11" t="s">
        <v>73</v>
      </c>
      <c r="C170" s="6" t="s">
        <v>250</v>
      </c>
      <c r="D170" s="175"/>
      <c r="E170" s="175"/>
      <c r="F170" s="175"/>
      <c r="G170" s="30"/>
      <c r="H170" s="30"/>
      <c r="I170" s="30"/>
      <c r="J170" s="30"/>
      <c r="K170" s="30"/>
      <c r="L170" s="69">
        <v>0</v>
      </c>
      <c r="M170" s="30">
        <f t="shared" si="4"/>
        <v>0</v>
      </c>
      <c r="N170" s="57" t="e">
        <f t="shared" si="5"/>
        <v>#DIV/0!</v>
      </c>
      <c r="O170" s="134"/>
      <c r="P170" s="114"/>
      <c r="Q170" s="115"/>
    </row>
    <row r="171" spans="1:17" ht="13.5" thickBot="1" x14ac:dyDescent="0.25">
      <c r="A171" s="3">
        <v>167</v>
      </c>
      <c r="B171" s="11" t="s">
        <v>251</v>
      </c>
      <c r="C171" s="6" t="s">
        <v>252</v>
      </c>
      <c r="D171" s="175"/>
      <c r="E171" s="175"/>
      <c r="F171" s="175"/>
      <c r="G171" s="30"/>
      <c r="H171" s="30"/>
      <c r="I171" s="30"/>
      <c r="J171" s="30"/>
      <c r="K171" s="30"/>
      <c r="L171" s="69">
        <v>0</v>
      </c>
      <c r="M171" s="30">
        <f t="shared" si="4"/>
        <v>0</v>
      </c>
      <c r="N171" s="57" t="e">
        <f t="shared" si="5"/>
        <v>#DIV/0!</v>
      </c>
      <c r="O171" s="134"/>
      <c r="P171" s="114"/>
      <c r="Q171" s="115"/>
    </row>
    <row r="172" spans="1:17" ht="13.5" thickBot="1" x14ac:dyDescent="0.25">
      <c r="A172" s="3">
        <v>168</v>
      </c>
      <c r="B172" s="11" t="s">
        <v>253</v>
      </c>
      <c r="C172" s="6" t="s">
        <v>254</v>
      </c>
      <c r="D172" s="175"/>
      <c r="E172" s="175"/>
      <c r="F172" s="175"/>
      <c r="G172" s="30"/>
      <c r="H172" s="30"/>
      <c r="I172" s="30"/>
      <c r="J172" s="30"/>
      <c r="K172" s="30"/>
      <c r="L172" s="69">
        <v>0</v>
      </c>
      <c r="M172" s="30">
        <f t="shared" si="4"/>
        <v>0</v>
      </c>
      <c r="N172" s="57" t="e">
        <f t="shared" si="5"/>
        <v>#DIV/0!</v>
      </c>
      <c r="O172" s="134"/>
      <c r="P172" s="114"/>
      <c r="Q172" s="115"/>
    </row>
    <row r="173" spans="1:17" ht="13.5" thickBot="1" x14ac:dyDescent="0.25">
      <c r="A173" s="3">
        <v>169</v>
      </c>
      <c r="B173" s="11" t="s">
        <v>255</v>
      </c>
      <c r="C173" s="6" t="s">
        <v>254</v>
      </c>
      <c r="D173" s="175"/>
      <c r="E173" s="175"/>
      <c r="F173" s="175"/>
      <c r="G173" s="30"/>
      <c r="H173" s="30"/>
      <c r="I173" s="30"/>
      <c r="J173" s="30"/>
      <c r="K173" s="30"/>
      <c r="L173" s="69">
        <v>0</v>
      </c>
      <c r="M173" s="30">
        <f t="shared" si="4"/>
        <v>0</v>
      </c>
      <c r="N173" s="57" t="e">
        <f t="shared" si="5"/>
        <v>#DIV/0!</v>
      </c>
      <c r="O173" s="134"/>
      <c r="P173" s="114"/>
      <c r="Q173" s="115"/>
    </row>
    <row r="174" spans="1:17" ht="13.5" thickBot="1" x14ac:dyDescent="0.25">
      <c r="A174" s="3">
        <v>170</v>
      </c>
      <c r="B174" s="11" t="s">
        <v>33</v>
      </c>
      <c r="C174" s="6" t="s">
        <v>254</v>
      </c>
      <c r="D174" s="175"/>
      <c r="E174" s="175"/>
      <c r="F174" s="175"/>
      <c r="G174" s="30"/>
      <c r="H174" s="30"/>
      <c r="I174" s="30"/>
      <c r="J174" s="30"/>
      <c r="K174" s="30"/>
      <c r="L174" s="69">
        <v>0</v>
      </c>
      <c r="M174" s="30">
        <f t="shared" si="4"/>
        <v>0</v>
      </c>
      <c r="N174" s="57" t="e">
        <f t="shared" si="5"/>
        <v>#DIV/0!</v>
      </c>
      <c r="O174" s="134"/>
      <c r="P174" s="114"/>
      <c r="Q174" s="115"/>
    </row>
    <row r="175" spans="1:17" ht="13.5" thickBot="1" x14ac:dyDescent="0.25">
      <c r="A175" s="3">
        <v>171</v>
      </c>
      <c r="B175" s="11" t="s">
        <v>256</v>
      </c>
      <c r="C175" s="6" t="s">
        <v>257</v>
      </c>
      <c r="D175" s="175">
        <v>14</v>
      </c>
      <c r="E175" s="175">
        <v>30</v>
      </c>
      <c r="F175" s="175">
        <v>22</v>
      </c>
      <c r="G175" s="30">
        <v>29</v>
      </c>
      <c r="H175" s="30">
        <v>17</v>
      </c>
      <c r="I175" s="30">
        <v>26</v>
      </c>
      <c r="J175" s="30">
        <v>35</v>
      </c>
      <c r="K175" s="23">
        <v>33</v>
      </c>
      <c r="L175" s="69">
        <v>8</v>
      </c>
      <c r="M175" s="30">
        <f t="shared" si="4"/>
        <v>206</v>
      </c>
      <c r="N175" s="57">
        <f t="shared" si="5"/>
        <v>25.75</v>
      </c>
      <c r="O175" s="134"/>
      <c r="P175" s="114"/>
      <c r="Q175" s="115">
        <v>1</v>
      </c>
    </row>
    <row r="176" spans="1:17" ht="13.5" thickBot="1" x14ac:dyDescent="0.25">
      <c r="A176" s="3">
        <v>172</v>
      </c>
      <c r="B176" s="11" t="s">
        <v>258</v>
      </c>
      <c r="C176" s="6" t="s">
        <v>257</v>
      </c>
      <c r="D176" s="175"/>
      <c r="E176" s="175">
        <v>19</v>
      </c>
      <c r="F176" s="175">
        <v>12</v>
      </c>
      <c r="G176" s="30">
        <v>30</v>
      </c>
      <c r="H176" s="30">
        <v>26</v>
      </c>
      <c r="I176" s="30">
        <v>20</v>
      </c>
      <c r="J176" s="30">
        <v>28</v>
      </c>
      <c r="K176" s="30"/>
      <c r="L176" s="69">
        <v>6</v>
      </c>
      <c r="M176" s="30">
        <f t="shared" si="4"/>
        <v>135</v>
      </c>
      <c r="N176" s="57">
        <f t="shared" si="5"/>
        <v>22.5</v>
      </c>
      <c r="O176" s="134"/>
      <c r="P176" s="114"/>
      <c r="Q176" s="115"/>
    </row>
    <row r="177" spans="1:17" ht="13.5" thickBot="1" x14ac:dyDescent="0.25">
      <c r="A177" s="3">
        <v>173</v>
      </c>
      <c r="B177" s="11" t="s">
        <v>115</v>
      </c>
      <c r="C177" s="6" t="s">
        <v>257</v>
      </c>
      <c r="D177" s="179">
        <v>27</v>
      </c>
      <c r="E177" s="179">
        <v>39</v>
      </c>
      <c r="F177" s="180">
        <v>30</v>
      </c>
      <c r="G177" s="21">
        <v>38</v>
      </c>
      <c r="H177" s="22">
        <v>43</v>
      </c>
      <c r="I177" s="22">
        <v>40</v>
      </c>
      <c r="J177" s="21">
        <v>41</v>
      </c>
      <c r="K177" s="22">
        <v>37</v>
      </c>
      <c r="L177" s="69">
        <v>8</v>
      </c>
      <c r="M177" s="30">
        <f t="shared" si="4"/>
        <v>295</v>
      </c>
      <c r="N177" s="57">
        <f t="shared" si="5"/>
        <v>36.875</v>
      </c>
      <c r="O177" s="134">
        <v>3</v>
      </c>
      <c r="P177" s="114">
        <v>4</v>
      </c>
      <c r="Q177" s="115">
        <v>1</v>
      </c>
    </row>
    <row r="178" spans="1:17" ht="13.5" thickBot="1" x14ac:dyDescent="0.25">
      <c r="A178" s="3">
        <v>174</v>
      </c>
      <c r="B178" s="11" t="s">
        <v>259</v>
      </c>
      <c r="C178" s="6" t="s">
        <v>257</v>
      </c>
      <c r="D178" s="175"/>
      <c r="E178" s="175"/>
      <c r="F178" s="175"/>
      <c r="G178" s="30"/>
      <c r="H178" s="30"/>
      <c r="I178" s="30"/>
      <c r="J178" s="30">
        <v>26</v>
      </c>
      <c r="K178" s="30">
        <v>23</v>
      </c>
      <c r="L178" s="69">
        <v>2</v>
      </c>
      <c r="M178" s="30">
        <f t="shared" si="4"/>
        <v>49</v>
      </c>
      <c r="N178" s="57">
        <f t="shared" si="5"/>
        <v>24.5</v>
      </c>
      <c r="O178" s="134"/>
      <c r="P178" s="114"/>
      <c r="Q178" s="115"/>
    </row>
    <row r="179" spans="1:17" ht="13.5" thickBot="1" x14ac:dyDescent="0.25">
      <c r="A179" s="3">
        <v>175</v>
      </c>
      <c r="B179" s="11" t="s">
        <v>260</v>
      </c>
      <c r="C179" s="6" t="s">
        <v>261</v>
      </c>
      <c r="D179" s="175"/>
      <c r="E179" s="175"/>
      <c r="F179" s="175"/>
      <c r="G179" s="30"/>
      <c r="H179" s="30"/>
      <c r="I179" s="30"/>
      <c r="J179" s="30"/>
      <c r="K179" s="30"/>
      <c r="L179" s="69">
        <v>0</v>
      </c>
      <c r="M179" s="30">
        <f t="shared" si="4"/>
        <v>0</v>
      </c>
      <c r="N179" s="57" t="e">
        <f t="shared" si="5"/>
        <v>#DIV/0!</v>
      </c>
      <c r="O179" s="134"/>
      <c r="P179" s="114"/>
      <c r="Q179" s="115"/>
    </row>
    <row r="180" spans="1:17" ht="13.5" thickBot="1" x14ac:dyDescent="0.25">
      <c r="A180" s="3">
        <v>176</v>
      </c>
      <c r="B180" s="11" t="s">
        <v>69</v>
      </c>
      <c r="C180" s="6" t="s">
        <v>262</v>
      </c>
      <c r="D180" s="175"/>
      <c r="E180" s="175"/>
      <c r="F180" s="175"/>
      <c r="G180" s="30"/>
      <c r="H180" s="30"/>
      <c r="I180" s="30"/>
      <c r="J180" s="30"/>
      <c r="K180" s="30"/>
      <c r="L180" s="69">
        <v>0</v>
      </c>
      <c r="M180" s="30">
        <f t="shared" si="4"/>
        <v>0</v>
      </c>
      <c r="N180" s="57" t="e">
        <f t="shared" si="5"/>
        <v>#DIV/0!</v>
      </c>
      <c r="O180" s="134"/>
      <c r="P180" s="114"/>
      <c r="Q180" s="115"/>
    </row>
    <row r="181" spans="1:17" ht="13.5" thickBot="1" x14ac:dyDescent="0.25">
      <c r="A181" s="3">
        <v>177</v>
      </c>
      <c r="B181" s="11" t="s">
        <v>143</v>
      </c>
      <c r="C181" s="6" t="s">
        <v>262</v>
      </c>
      <c r="D181" s="175"/>
      <c r="E181" s="175"/>
      <c r="F181" s="175"/>
      <c r="G181" s="30"/>
      <c r="H181" s="30"/>
      <c r="I181" s="30"/>
      <c r="J181" s="30"/>
      <c r="K181" s="30"/>
      <c r="L181" s="69">
        <v>0</v>
      </c>
      <c r="M181" s="30">
        <f t="shared" si="4"/>
        <v>0</v>
      </c>
      <c r="N181" s="57" t="e">
        <f t="shared" si="5"/>
        <v>#DIV/0!</v>
      </c>
      <c r="O181" s="134"/>
      <c r="P181" s="114"/>
      <c r="Q181" s="115"/>
    </row>
    <row r="182" spans="1:17" ht="13.5" thickBot="1" x14ac:dyDescent="0.25">
      <c r="A182" s="3">
        <v>178</v>
      </c>
      <c r="B182" s="11" t="s">
        <v>263</v>
      </c>
      <c r="C182" s="6" t="s">
        <v>264</v>
      </c>
      <c r="D182" s="175"/>
      <c r="E182" s="175"/>
      <c r="F182" s="175"/>
      <c r="G182" s="30"/>
      <c r="H182" s="30"/>
      <c r="I182" s="30"/>
      <c r="J182" s="30"/>
      <c r="K182" s="30"/>
      <c r="L182" s="69">
        <v>0</v>
      </c>
      <c r="M182" s="30">
        <f t="shared" si="4"/>
        <v>0</v>
      </c>
      <c r="N182" s="57" t="e">
        <f t="shared" si="5"/>
        <v>#DIV/0!</v>
      </c>
      <c r="O182" s="134"/>
      <c r="P182" s="114"/>
      <c r="Q182" s="115"/>
    </row>
    <row r="183" spans="1:17" ht="13.5" thickBot="1" x14ac:dyDescent="0.25">
      <c r="A183" s="3">
        <v>179</v>
      </c>
      <c r="B183" s="11" t="s">
        <v>214</v>
      </c>
      <c r="C183" s="6" t="s">
        <v>264</v>
      </c>
      <c r="D183" s="175"/>
      <c r="E183" s="175"/>
      <c r="F183" s="175"/>
      <c r="G183" s="30"/>
      <c r="H183" s="30"/>
      <c r="I183" s="30"/>
      <c r="J183" s="30">
        <v>25</v>
      </c>
      <c r="K183" s="30"/>
      <c r="L183" s="69">
        <v>1</v>
      </c>
      <c r="M183" s="30">
        <f t="shared" si="4"/>
        <v>25</v>
      </c>
      <c r="N183" s="57">
        <f t="shared" si="5"/>
        <v>25</v>
      </c>
      <c r="O183" s="134"/>
      <c r="P183" s="114"/>
      <c r="Q183" s="115"/>
    </row>
    <row r="184" spans="1:17" ht="13.5" thickBot="1" x14ac:dyDescent="0.25">
      <c r="A184" s="3">
        <v>180</v>
      </c>
      <c r="B184" s="11" t="s">
        <v>69</v>
      </c>
      <c r="C184" s="6" t="s">
        <v>265</v>
      </c>
      <c r="D184" s="175"/>
      <c r="E184" s="175"/>
      <c r="F184" s="175"/>
      <c r="G184" s="30"/>
      <c r="H184" s="30"/>
      <c r="I184" s="30"/>
      <c r="J184" s="30"/>
      <c r="K184" s="30"/>
      <c r="L184" s="69">
        <v>0</v>
      </c>
      <c r="M184" s="30">
        <f t="shared" si="4"/>
        <v>0</v>
      </c>
      <c r="N184" s="57" t="e">
        <f t="shared" si="5"/>
        <v>#DIV/0!</v>
      </c>
      <c r="O184" s="134"/>
      <c r="P184" s="114"/>
      <c r="Q184" s="115"/>
    </row>
    <row r="185" spans="1:17" ht="13.5" thickBot="1" x14ac:dyDescent="0.25">
      <c r="A185" s="3">
        <v>181</v>
      </c>
      <c r="B185" s="11" t="s">
        <v>260</v>
      </c>
      <c r="C185" s="6" t="s">
        <v>265</v>
      </c>
      <c r="D185" s="175"/>
      <c r="E185" s="175"/>
      <c r="F185" s="175"/>
      <c r="G185" s="30"/>
      <c r="H185" s="30"/>
      <c r="I185" s="30"/>
      <c r="J185" s="30"/>
      <c r="K185" s="30"/>
      <c r="L185" s="69">
        <v>0</v>
      </c>
      <c r="M185" s="30">
        <f t="shared" si="4"/>
        <v>0</v>
      </c>
      <c r="N185" s="57" t="e">
        <f t="shared" si="5"/>
        <v>#DIV/0!</v>
      </c>
      <c r="O185" s="134"/>
      <c r="P185" s="114"/>
      <c r="Q185" s="115"/>
    </row>
    <row r="186" spans="1:17" ht="13.5" thickBot="1" x14ac:dyDescent="0.25">
      <c r="A186" s="3">
        <v>182</v>
      </c>
      <c r="B186" s="11" t="s">
        <v>87</v>
      </c>
      <c r="C186" s="6" t="s">
        <v>265</v>
      </c>
      <c r="D186" s="175"/>
      <c r="E186" s="175"/>
      <c r="F186" s="175"/>
      <c r="G186" s="30"/>
      <c r="H186" s="30"/>
      <c r="I186" s="30"/>
      <c r="J186" s="30"/>
      <c r="K186" s="30"/>
      <c r="L186" s="69">
        <v>0</v>
      </c>
      <c r="M186" s="30">
        <f t="shared" si="4"/>
        <v>0</v>
      </c>
      <c r="N186" s="57" t="e">
        <f t="shared" si="5"/>
        <v>#DIV/0!</v>
      </c>
      <c r="O186" s="134"/>
      <c r="P186" s="114"/>
      <c r="Q186" s="115"/>
    </row>
    <row r="187" spans="1:17" ht="13.5" thickBot="1" x14ac:dyDescent="0.25">
      <c r="A187" s="3">
        <v>183</v>
      </c>
      <c r="B187" s="11" t="s">
        <v>176</v>
      </c>
      <c r="C187" s="6" t="s">
        <v>266</v>
      </c>
      <c r="D187" s="175"/>
      <c r="E187" s="175"/>
      <c r="F187" s="175"/>
      <c r="G187" s="30"/>
      <c r="H187" s="30"/>
      <c r="I187" s="30"/>
      <c r="J187" s="30"/>
      <c r="K187" s="30"/>
      <c r="L187" s="69">
        <v>0</v>
      </c>
      <c r="M187" s="30">
        <f t="shared" si="4"/>
        <v>0</v>
      </c>
      <c r="N187" s="57" t="e">
        <f t="shared" si="5"/>
        <v>#DIV/0!</v>
      </c>
      <c r="O187" s="134"/>
      <c r="P187" s="114"/>
      <c r="Q187" s="115"/>
    </row>
    <row r="188" spans="1:17" ht="13.5" thickBot="1" x14ac:dyDescent="0.25">
      <c r="A188" s="3">
        <v>184</v>
      </c>
      <c r="B188" s="11" t="s">
        <v>69</v>
      </c>
      <c r="C188" s="6" t="s">
        <v>267</v>
      </c>
      <c r="D188" s="175"/>
      <c r="E188" s="175"/>
      <c r="F188" s="175"/>
      <c r="G188" s="30"/>
      <c r="H188" s="30"/>
      <c r="I188" s="30"/>
      <c r="J188" s="30"/>
      <c r="K188" s="30"/>
      <c r="L188" s="69">
        <v>0</v>
      </c>
      <c r="M188" s="30">
        <f t="shared" si="4"/>
        <v>0</v>
      </c>
      <c r="N188" s="57" t="e">
        <f t="shared" si="5"/>
        <v>#DIV/0!</v>
      </c>
      <c r="O188" s="134"/>
      <c r="P188" s="114"/>
      <c r="Q188" s="115"/>
    </row>
    <row r="189" spans="1:17" ht="13.5" thickBot="1" x14ac:dyDescent="0.25">
      <c r="A189" s="3">
        <v>185</v>
      </c>
      <c r="B189" s="11" t="s">
        <v>268</v>
      </c>
      <c r="C189" s="6" t="s">
        <v>269</v>
      </c>
      <c r="D189" s="175"/>
      <c r="E189" s="175"/>
      <c r="F189" s="175"/>
      <c r="G189" s="30"/>
      <c r="H189" s="30"/>
      <c r="I189" s="30"/>
      <c r="J189" s="30"/>
      <c r="K189" s="30"/>
      <c r="L189" s="69">
        <v>0</v>
      </c>
      <c r="M189" s="30">
        <f t="shared" si="4"/>
        <v>0</v>
      </c>
      <c r="N189" s="57" t="e">
        <f t="shared" si="5"/>
        <v>#DIV/0!</v>
      </c>
      <c r="O189" s="134"/>
      <c r="P189" s="114"/>
      <c r="Q189" s="115"/>
    </row>
    <row r="190" spans="1:17" ht="13.5" thickBot="1" x14ac:dyDescent="0.25">
      <c r="A190" s="3">
        <v>186</v>
      </c>
      <c r="B190" s="11" t="s">
        <v>99</v>
      </c>
      <c r="C190" s="6" t="s">
        <v>270</v>
      </c>
      <c r="D190" s="175"/>
      <c r="E190" s="175"/>
      <c r="F190" s="175"/>
      <c r="G190" s="30"/>
      <c r="H190" s="30"/>
      <c r="I190" s="30"/>
      <c r="J190" s="30"/>
      <c r="K190" s="30"/>
      <c r="L190" s="69">
        <v>0</v>
      </c>
      <c r="M190" s="30">
        <f t="shared" si="4"/>
        <v>0</v>
      </c>
      <c r="N190" s="57" t="e">
        <f t="shared" si="5"/>
        <v>#DIV/0!</v>
      </c>
      <c r="O190" s="134"/>
      <c r="P190" s="114"/>
      <c r="Q190" s="115"/>
    </row>
    <row r="191" spans="1:17" ht="13.5" thickBot="1" x14ac:dyDescent="0.25">
      <c r="A191" s="3">
        <v>187</v>
      </c>
      <c r="B191" s="11" t="s">
        <v>37</v>
      </c>
      <c r="C191" s="6" t="s">
        <v>270</v>
      </c>
      <c r="D191" s="175"/>
      <c r="E191" s="175"/>
      <c r="F191" s="175"/>
      <c r="G191" s="30"/>
      <c r="H191" s="30"/>
      <c r="I191" s="30">
        <v>20</v>
      </c>
      <c r="J191" s="30"/>
      <c r="K191" s="30"/>
      <c r="L191" s="69">
        <v>1</v>
      </c>
      <c r="M191" s="30">
        <f t="shared" si="4"/>
        <v>20</v>
      </c>
      <c r="N191" s="57">
        <f t="shared" si="5"/>
        <v>20</v>
      </c>
      <c r="O191" s="134"/>
      <c r="P191" s="114"/>
      <c r="Q191" s="115"/>
    </row>
    <row r="192" spans="1:17" ht="13.5" thickBot="1" x14ac:dyDescent="0.25">
      <c r="A192" s="3">
        <v>188</v>
      </c>
      <c r="B192" s="11" t="s">
        <v>271</v>
      </c>
      <c r="C192" s="6" t="s">
        <v>270</v>
      </c>
      <c r="D192" s="175"/>
      <c r="E192" s="175"/>
      <c r="F192" s="175"/>
      <c r="G192" s="30"/>
      <c r="H192" s="30"/>
      <c r="I192" s="30"/>
      <c r="J192" s="30"/>
      <c r="K192" s="30"/>
      <c r="L192" s="69">
        <v>0</v>
      </c>
      <c r="M192" s="30">
        <f t="shared" si="4"/>
        <v>0</v>
      </c>
      <c r="N192" s="57" t="e">
        <f t="shared" si="5"/>
        <v>#DIV/0!</v>
      </c>
      <c r="O192" s="134"/>
      <c r="P192" s="114"/>
      <c r="Q192" s="115"/>
    </row>
    <row r="193" spans="1:17" ht="13.5" thickBot="1" x14ac:dyDescent="0.25">
      <c r="A193" s="3">
        <v>189</v>
      </c>
      <c r="B193" s="11" t="s">
        <v>272</v>
      </c>
      <c r="C193" s="6" t="s">
        <v>270</v>
      </c>
      <c r="D193" s="175"/>
      <c r="E193" s="175"/>
      <c r="F193" s="175"/>
      <c r="G193" s="30"/>
      <c r="H193" s="30"/>
      <c r="I193" s="30"/>
      <c r="J193" s="30"/>
      <c r="K193" s="30"/>
      <c r="L193" s="69">
        <v>0</v>
      </c>
      <c r="M193" s="30">
        <f t="shared" si="4"/>
        <v>0</v>
      </c>
      <c r="N193" s="57" t="e">
        <f t="shared" si="5"/>
        <v>#DIV/0!</v>
      </c>
      <c r="O193" s="134"/>
      <c r="P193" s="114"/>
      <c r="Q193" s="115"/>
    </row>
    <row r="194" spans="1:17" ht="13.5" thickBot="1" x14ac:dyDescent="0.25">
      <c r="A194" s="3">
        <v>190</v>
      </c>
      <c r="B194" s="11" t="s">
        <v>109</v>
      </c>
      <c r="C194" s="6" t="s">
        <v>270</v>
      </c>
      <c r="D194" s="175"/>
      <c r="E194" s="175"/>
      <c r="F194" s="175"/>
      <c r="G194" s="30"/>
      <c r="H194" s="30"/>
      <c r="I194" s="30"/>
      <c r="J194" s="30"/>
      <c r="K194" s="30"/>
      <c r="L194" s="69">
        <v>0</v>
      </c>
      <c r="M194" s="30">
        <f t="shared" si="4"/>
        <v>0</v>
      </c>
      <c r="N194" s="57" t="e">
        <f t="shared" si="5"/>
        <v>#DIV/0!</v>
      </c>
      <c r="O194" s="134"/>
      <c r="P194" s="114"/>
      <c r="Q194" s="115"/>
    </row>
    <row r="195" spans="1:17" ht="13.5" thickBot="1" x14ac:dyDescent="0.25">
      <c r="A195" s="3">
        <v>191</v>
      </c>
      <c r="B195" s="11" t="s">
        <v>139</v>
      </c>
      <c r="C195" s="6" t="s">
        <v>270</v>
      </c>
      <c r="D195" s="175">
        <v>19</v>
      </c>
      <c r="E195" s="178">
        <v>43</v>
      </c>
      <c r="F195" s="178">
        <v>34</v>
      </c>
      <c r="G195" s="30">
        <v>29</v>
      </c>
      <c r="H195" s="22">
        <v>43</v>
      </c>
      <c r="I195" s="30">
        <v>31</v>
      </c>
      <c r="J195" s="22">
        <v>42</v>
      </c>
      <c r="K195" s="30"/>
      <c r="L195" s="69">
        <v>7</v>
      </c>
      <c r="M195" s="30">
        <f t="shared" si="4"/>
        <v>241</v>
      </c>
      <c r="N195" s="57">
        <f t="shared" si="5"/>
        <v>34.428571428571431</v>
      </c>
      <c r="O195" s="134">
        <v>4</v>
      </c>
      <c r="P195" s="114"/>
      <c r="Q195" s="141"/>
    </row>
    <row r="196" spans="1:17" ht="13.5" thickBot="1" x14ac:dyDescent="0.25">
      <c r="A196" s="3">
        <v>192</v>
      </c>
      <c r="B196" s="11" t="s">
        <v>255</v>
      </c>
      <c r="C196" s="6" t="s">
        <v>270</v>
      </c>
      <c r="D196" s="175"/>
      <c r="E196" s="175"/>
      <c r="F196" s="175"/>
      <c r="G196" s="30"/>
      <c r="H196" s="23">
        <v>33</v>
      </c>
      <c r="I196" s="30"/>
      <c r="J196" s="30"/>
      <c r="K196" s="30"/>
      <c r="L196" s="69">
        <v>1</v>
      </c>
      <c r="M196" s="30">
        <f t="shared" si="4"/>
        <v>33</v>
      </c>
      <c r="N196" s="57">
        <f t="shared" si="5"/>
        <v>33</v>
      </c>
      <c r="O196" s="134"/>
      <c r="P196" s="114"/>
      <c r="Q196" s="141"/>
    </row>
    <row r="197" spans="1:17" ht="13.5" thickBot="1" x14ac:dyDescent="0.25">
      <c r="A197" s="3">
        <v>193</v>
      </c>
      <c r="B197" s="11" t="s">
        <v>273</v>
      </c>
      <c r="C197" s="6" t="s">
        <v>274</v>
      </c>
      <c r="D197" s="175"/>
      <c r="E197" s="175"/>
      <c r="F197" s="175"/>
      <c r="G197" s="30"/>
      <c r="H197" s="30"/>
      <c r="I197" s="30"/>
      <c r="J197" s="30"/>
      <c r="K197" s="30"/>
      <c r="L197" s="69">
        <v>0</v>
      </c>
      <c r="M197" s="30">
        <f t="shared" si="4"/>
        <v>0</v>
      </c>
      <c r="N197" s="57" t="e">
        <f t="shared" si="5"/>
        <v>#DIV/0!</v>
      </c>
      <c r="O197" s="134"/>
      <c r="P197" s="114"/>
      <c r="Q197" s="141"/>
    </row>
    <row r="198" spans="1:17" ht="13.5" thickBot="1" x14ac:dyDescent="0.25">
      <c r="A198" s="3">
        <v>194</v>
      </c>
      <c r="B198" s="11" t="s">
        <v>78</v>
      </c>
      <c r="C198" s="6" t="s">
        <v>274</v>
      </c>
      <c r="D198" s="175"/>
      <c r="E198" s="175"/>
      <c r="F198" s="175"/>
      <c r="G198" s="30"/>
      <c r="H198" s="30"/>
      <c r="I198" s="30">
        <v>26</v>
      </c>
      <c r="J198" s="21">
        <v>41</v>
      </c>
      <c r="K198" s="30">
        <v>32</v>
      </c>
      <c r="L198" s="69">
        <v>3</v>
      </c>
      <c r="M198" s="30">
        <f t="shared" ref="M198:M243" si="6">SUM(D198:K198)</f>
        <v>99</v>
      </c>
      <c r="N198" s="57">
        <f t="shared" si="5"/>
        <v>33</v>
      </c>
      <c r="O198" s="134"/>
      <c r="P198" s="114">
        <v>1</v>
      </c>
      <c r="Q198" s="141"/>
    </row>
    <row r="199" spans="1:17" ht="13.5" thickBot="1" x14ac:dyDescent="0.25">
      <c r="A199" s="3">
        <v>195</v>
      </c>
      <c r="B199" s="11" t="s">
        <v>119</v>
      </c>
      <c r="C199" s="6" t="s">
        <v>275</v>
      </c>
      <c r="D199" s="175"/>
      <c r="E199" s="175"/>
      <c r="F199" s="175"/>
      <c r="G199" s="30"/>
      <c r="H199" s="30"/>
      <c r="I199" s="30"/>
      <c r="J199" s="30"/>
      <c r="K199" s="30"/>
      <c r="L199" s="69">
        <v>0</v>
      </c>
      <c r="M199" s="30">
        <f t="shared" si="6"/>
        <v>0</v>
      </c>
      <c r="N199" s="57" t="e">
        <f t="shared" si="5"/>
        <v>#DIV/0!</v>
      </c>
      <c r="O199" s="134"/>
      <c r="P199" s="114"/>
      <c r="Q199" s="141"/>
    </row>
    <row r="200" spans="1:17" ht="13.5" thickBot="1" x14ac:dyDescent="0.25">
      <c r="A200" s="3">
        <v>196</v>
      </c>
      <c r="B200" s="11" t="s">
        <v>118</v>
      </c>
      <c r="C200" s="6" t="s">
        <v>276</v>
      </c>
      <c r="D200" s="175"/>
      <c r="E200" s="175"/>
      <c r="F200" s="175"/>
      <c r="G200" s="30"/>
      <c r="H200" s="30">
        <v>26</v>
      </c>
      <c r="I200" s="30"/>
      <c r="J200" s="30"/>
      <c r="K200" s="30"/>
      <c r="L200" s="69">
        <v>1</v>
      </c>
      <c r="M200" s="30">
        <f t="shared" si="6"/>
        <v>26</v>
      </c>
      <c r="N200" s="57">
        <f t="shared" si="5"/>
        <v>26</v>
      </c>
      <c r="O200" s="134"/>
      <c r="P200" s="114"/>
      <c r="Q200" s="141"/>
    </row>
    <row r="201" spans="1:17" ht="13.5" thickBot="1" x14ac:dyDescent="0.25">
      <c r="A201" s="3">
        <v>197</v>
      </c>
      <c r="B201" s="11" t="s">
        <v>277</v>
      </c>
      <c r="C201" s="6" t="s">
        <v>278</v>
      </c>
      <c r="D201" s="175"/>
      <c r="E201" s="175"/>
      <c r="F201" s="175"/>
      <c r="G201" s="30"/>
      <c r="H201" s="30"/>
      <c r="I201" s="30"/>
      <c r="J201" s="30"/>
      <c r="K201" s="30"/>
      <c r="L201" s="69">
        <v>0</v>
      </c>
      <c r="M201" s="30">
        <f t="shared" si="6"/>
        <v>0</v>
      </c>
      <c r="N201" s="57" t="e">
        <f t="shared" ref="N201:N243" si="7">M201/L201</f>
        <v>#DIV/0!</v>
      </c>
      <c r="O201" s="134"/>
      <c r="P201" s="114"/>
      <c r="Q201" s="141"/>
    </row>
    <row r="202" spans="1:17" ht="13.5" thickBot="1" x14ac:dyDescent="0.25">
      <c r="A202" s="3">
        <v>198</v>
      </c>
      <c r="B202" s="11" t="s">
        <v>127</v>
      </c>
      <c r="C202" s="6" t="s">
        <v>279</v>
      </c>
      <c r="D202" s="175"/>
      <c r="E202" s="175"/>
      <c r="F202" s="175"/>
      <c r="G202" s="30"/>
      <c r="H202" s="30"/>
      <c r="I202" s="30"/>
      <c r="J202" s="30"/>
      <c r="K202" s="30"/>
      <c r="L202" s="69">
        <v>0</v>
      </c>
      <c r="M202" s="30">
        <f t="shared" si="6"/>
        <v>0</v>
      </c>
      <c r="N202" s="57" t="e">
        <f t="shared" si="7"/>
        <v>#DIV/0!</v>
      </c>
      <c r="O202" s="134"/>
      <c r="P202" s="114"/>
      <c r="Q202" s="141"/>
    </row>
    <row r="203" spans="1:17" ht="13.5" thickBot="1" x14ac:dyDescent="0.25">
      <c r="A203" s="3">
        <v>199</v>
      </c>
      <c r="B203" s="11" t="s">
        <v>280</v>
      </c>
      <c r="C203" s="6"/>
      <c r="D203" s="175"/>
      <c r="E203" s="175"/>
      <c r="F203" s="175"/>
      <c r="G203" s="30"/>
      <c r="H203" s="30"/>
      <c r="I203" s="30"/>
      <c r="J203" s="30"/>
      <c r="K203" s="30"/>
      <c r="L203" s="69">
        <v>0</v>
      </c>
      <c r="M203" s="30">
        <f t="shared" si="6"/>
        <v>0</v>
      </c>
      <c r="N203" s="57" t="e">
        <f t="shared" si="7"/>
        <v>#DIV/0!</v>
      </c>
      <c r="O203" s="134"/>
      <c r="P203" s="114"/>
      <c r="Q203" s="141"/>
    </row>
    <row r="204" spans="1:17" ht="13.5" thickBot="1" x14ac:dyDescent="0.25">
      <c r="A204" s="3">
        <v>200</v>
      </c>
      <c r="B204" s="11" t="s">
        <v>107</v>
      </c>
      <c r="C204" s="6" t="s">
        <v>281</v>
      </c>
      <c r="D204" s="175"/>
      <c r="E204" s="175"/>
      <c r="F204" s="175"/>
      <c r="G204" s="30"/>
      <c r="H204" s="30"/>
      <c r="I204" s="30"/>
      <c r="J204" s="30"/>
      <c r="K204" s="30"/>
      <c r="L204" s="69">
        <v>0</v>
      </c>
      <c r="M204" s="30">
        <f t="shared" si="6"/>
        <v>0</v>
      </c>
      <c r="N204" s="57" t="e">
        <f t="shared" si="7"/>
        <v>#DIV/0!</v>
      </c>
      <c r="O204" s="134"/>
      <c r="P204" s="114"/>
      <c r="Q204" s="141"/>
    </row>
    <row r="205" spans="1:17" ht="13.5" thickBot="1" x14ac:dyDescent="0.25">
      <c r="A205" s="3">
        <v>201</v>
      </c>
      <c r="B205" s="11" t="s">
        <v>282</v>
      </c>
      <c r="C205" s="6" t="s">
        <v>283</v>
      </c>
      <c r="D205" s="175"/>
      <c r="E205" s="175"/>
      <c r="F205" s="175"/>
      <c r="G205" s="30"/>
      <c r="H205" s="30"/>
      <c r="I205" s="30"/>
      <c r="J205" s="30"/>
      <c r="K205" s="30"/>
      <c r="L205" s="69">
        <v>0</v>
      </c>
      <c r="M205" s="30">
        <f t="shared" si="6"/>
        <v>0</v>
      </c>
      <c r="N205" s="57" t="e">
        <f t="shared" si="7"/>
        <v>#DIV/0!</v>
      </c>
      <c r="O205" s="134"/>
      <c r="P205" s="114"/>
      <c r="Q205" s="141"/>
    </row>
    <row r="206" spans="1:17" ht="15.75" thickBot="1" x14ac:dyDescent="0.25">
      <c r="A206" s="3">
        <v>202</v>
      </c>
      <c r="B206" s="11" t="s">
        <v>251</v>
      </c>
      <c r="C206" s="6" t="s">
        <v>283</v>
      </c>
      <c r="D206" s="176"/>
      <c r="E206" s="176"/>
      <c r="F206" s="176"/>
      <c r="G206" s="30"/>
      <c r="H206" s="30"/>
      <c r="I206" s="30"/>
      <c r="J206" s="30"/>
      <c r="K206" s="30"/>
      <c r="L206" s="69">
        <v>0</v>
      </c>
      <c r="M206" s="30">
        <f t="shared" si="6"/>
        <v>0</v>
      </c>
      <c r="N206" s="57" t="e">
        <f t="shared" si="7"/>
        <v>#DIV/0!</v>
      </c>
      <c r="O206" s="134"/>
      <c r="P206" s="114"/>
      <c r="Q206" s="141"/>
    </row>
    <row r="207" spans="1:17" ht="13.5" thickBot="1" x14ac:dyDescent="0.25">
      <c r="A207" s="3">
        <v>203</v>
      </c>
      <c r="B207" s="11" t="s">
        <v>284</v>
      </c>
      <c r="C207" s="6" t="s">
        <v>285</v>
      </c>
      <c r="D207" s="175"/>
      <c r="E207" s="175"/>
      <c r="F207" s="175"/>
      <c r="G207" s="30"/>
      <c r="H207" s="30"/>
      <c r="I207" s="30"/>
      <c r="J207" s="30"/>
      <c r="K207" s="30"/>
      <c r="L207" s="69">
        <v>0</v>
      </c>
      <c r="M207" s="30">
        <f t="shared" si="6"/>
        <v>0</v>
      </c>
      <c r="N207" s="57" t="e">
        <f t="shared" si="7"/>
        <v>#DIV/0!</v>
      </c>
      <c r="O207" s="134"/>
      <c r="P207" s="114"/>
      <c r="Q207" s="141"/>
    </row>
    <row r="208" spans="1:17" ht="13.5" thickBot="1" x14ac:dyDescent="0.25">
      <c r="A208" s="3">
        <v>204</v>
      </c>
      <c r="B208" s="11" t="s">
        <v>93</v>
      </c>
      <c r="C208" s="6" t="s">
        <v>286</v>
      </c>
      <c r="D208" s="175"/>
      <c r="E208" s="175"/>
      <c r="F208" s="175"/>
      <c r="G208" s="30"/>
      <c r="H208" s="30"/>
      <c r="I208" s="30"/>
      <c r="J208" s="30"/>
      <c r="K208" s="30"/>
      <c r="L208" s="69">
        <v>0</v>
      </c>
      <c r="M208" s="30">
        <f t="shared" si="6"/>
        <v>0</v>
      </c>
      <c r="N208" s="57" t="e">
        <f t="shared" si="7"/>
        <v>#DIV/0!</v>
      </c>
      <c r="O208" s="134"/>
      <c r="P208" s="114"/>
      <c r="Q208" s="141"/>
    </row>
    <row r="209" spans="1:17" ht="13.5" thickBot="1" x14ac:dyDescent="0.25">
      <c r="A209" s="3">
        <v>205</v>
      </c>
      <c r="B209" s="11" t="s">
        <v>197</v>
      </c>
      <c r="C209" s="6" t="s">
        <v>287</v>
      </c>
      <c r="D209" s="180">
        <v>26</v>
      </c>
      <c r="E209" s="175"/>
      <c r="F209" s="175"/>
      <c r="G209" s="30"/>
      <c r="H209" s="30"/>
      <c r="I209" s="30"/>
      <c r="J209" s="30"/>
      <c r="K209" s="30"/>
      <c r="L209" s="69">
        <v>1</v>
      </c>
      <c r="M209" s="30">
        <f t="shared" si="6"/>
        <v>26</v>
      </c>
      <c r="N209" s="57">
        <f t="shared" si="7"/>
        <v>26</v>
      </c>
      <c r="O209" s="134"/>
      <c r="P209" s="114"/>
      <c r="Q209" s="141">
        <v>1</v>
      </c>
    </row>
    <row r="210" spans="1:17" ht="13.5" thickBot="1" x14ac:dyDescent="0.25">
      <c r="A210" s="3">
        <v>206</v>
      </c>
      <c r="B210" s="11" t="s">
        <v>288</v>
      </c>
      <c r="C210" s="6" t="s">
        <v>287</v>
      </c>
      <c r="D210" s="175"/>
      <c r="E210" s="175"/>
      <c r="F210" s="175"/>
      <c r="G210" s="30"/>
      <c r="H210" s="30"/>
      <c r="I210" s="30"/>
      <c r="J210" s="30"/>
      <c r="K210" s="30"/>
      <c r="L210" s="69">
        <v>0</v>
      </c>
      <c r="M210" s="30">
        <f t="shared" si="6"/>
        <v>0</v>
      </c>
      <c r="N210" s="57" t="e">
        <f t="shared" si="7"/>
        <v>#DIV/0!</v>
      </c>
      <c r="O210" s="134"/>
      <c r="P210" s="114"/>
      <c r="Q210" s="141"/>
    </row>
    <row r="211" spans="1:17" ht="13.5" thickBot="1" x14ac:dyDescent="0.25">
      <c r="A211" s="3">
        <v>207</v>
      </c>
      <c r="B211" s="11" t="s">
        <v>69</v>
      </c>
      <c r="C211" s="6" t="s">
        <v>287</v>
      </c>
      <c r="D211" s="175"/>
      <c r="E211" s="175"/>
      <c r="F211" s="175"/>
      <c r="G211" s="30"/>
      <c r="H211" s="30"/>
      <c r="I211" s="30"/>
      <c r="J211" s="30"/>
      <c r="K211" s="30"/>
      <c r="L211" s="69">
        <v>0</v>
      </c>
      <c r="M211" s="30">
        <f t="shared" si="6"/>
        <v>0</v>
      </c>
      <c r="N211" s="57" t="e">
        <f t="shared" si="7"/>
        <v>#DIV/0!</v>
      </c>
      <c r="O211" s="134"/>
      <c r="P211" s="114"/>
      <c r="Q211" s="141"/>
    </row>
    <row r="212" spans="1:17" ht="13.5" thickBot="1" x14ac:dyDescent="0.25">
      <c r="A212" s="3">
        <v>208</v>
      </c>
      <c r="B212" s="11" t="s">
        <v>289</v>
      </c>
      <c r="C212" s="6" t="s">
        <v>287</v>
      </c>
      <c r="D212" s="175"/>
      <c r="E212" s="175"/>
      <c r="F212" s="175"/>
      <c r="G212" s="30"/>
      <c r="H212" s="30"/>
      <c r="I212" s="30"/>
      <c r="J212" s="30"/>
      <c r="K212" s="30"/>
      <c r="L212" s="69">
        <v>0</v>
      </c>
      <c r="M212" s="30">
        <f t="shared" si="6"/>
        <v>0</v>
      </c>
      <c r="N212" s="57" t="e">
        <f t="shared" si="7"/>
        <v>#DIV/0!</v>
      </c>
      <c r="O212" s="134"/>
      <c r="P212" s="114"/>
      <c r="Q212" s="141"/>
    </row>
    <row r="213" spans="1:17" ht="13.5" thickBot="1" x14ac:dyDescent="0.25">
      <c r="A213" s="3">
        <v>209</v>
      </c>
      <c r="B213" s="11" t="s">
        <v>290</v>
      </c>
      <c r="C213" s="6" t="s">
        <v>291</v>
      </c>
      <c r="D213" s="175"/>
      <c r="E213" s="175"/>
      <c r="F213" s="175"/>
      <c r="G213" s="30"/>
      <c r="H213" s="30"/>
      <c r="I213" s="30"/>
      <c r="J213" s="30"/>
      <c r="K213" s="30"/>
      <c r="L213" s="69">
        <v>0</v>
      </c>
      <c r="M213" s="30">
        <f t="shared" si="6"/>
        <v>0</v>
      </c>
      <c r="N213" s="57" t="e">
        <f t="shared" si="7"/>
        <v>#DIV/0!</v>
      </c>
      <c r="O213" s="134"/>
      <c r="P213" s="114"/>
      <c r="Q213" s="141"/>
    </row>
    <row r="214" spans="1:17" ht="13.5" thickBot="1" x14ac:dyDescent="0.25">
      <c r="A214" s="3">
        <v>210</v>
      </c>
      <c r="B214" s="11" t="s">
        <v>92</v>
      </c>
      <c r="C214" s="6" t="s">
        <v>292</v>
      </c>
      <c r="D214" s="175"/>
      <c r="E214" s="175"/>
      <c r="F214" s="175"/>
      <c r="G214" s="30"/>
      <c r="H214" s="30"/>
      <c r="I214" s="30"/>
      <c r="J214" s="30"/>
      <c r="K214" s="30"/>
      <c r="L214" s="69">
        <v>0</v>
      </c>
      <c r="M214" s="30">
        <f t="shared" si="6"/>
        <v>0</v>
      </c>
      <c r="N214" s="57" t="e">
        <f t="shared" si="7"/>
        <v>#DIV/0!</v>
      </c>
      <c r="O214" s="134"/>
      <c r="P214" s="114"/>
      <c r="Q214" s="141"/>
    </row>
    <row r="215" spans="1:17" ht="13.5" thickBot="1" x14ac:dyDescent="0.25">
      <c r="A215" s="3">
        <v>211</v>
      </c>
      <c r="B215" s="11" t="s">
        <v>56</v>
      </c>
      <c r="C215" s="6" t="s">
        <v>292</v>
      </c>
      <c r="D215" s="175"/>
      <c r="E215" s="175"/>
      <c r="F215" s="175"/>
      <c r="G215" s="30"/>
      <c r="H215" s="30"/>
      <c r="I215" s="30"/>
      <c r="J215" s="30"/>
      <c r="K215" s="30"/>
      <c r="L215" s="69">
        <v>0</v>
      </c>
      <c r="M215" s="30">
        <f t="shared" si="6"/>
        <v>0</v>
      </c>
      <c r="N215" s="57" t="e">
        <f t="shared" si="7"/>
        <v>#DIV/0!</v>
      </c>
      <c r="O215" s="134"/>
      <c r="P215" s="114"/>
      <c r="Q215" s="141"/>
    </row>
    <row r="216" spans="1:17" ht="13.5" thickBot="1" x14ac:dyDescent="0.25">
      <c r="A216" s="3">
        <v>212</v>
      </c>
      <c r="B216" s="11" t="s">
        <v>56</v>
      </c>
      <c r="C216" s="6" t="s">
        <v>293</v>
      </c>
      <c r="D216" s="175"/>
      <c r="E216" s="175"/>
      <c r="F216" s="175"/>
      <c r="G216" s="30"/>
      <c r="H216" s="30"/>
      <c r="I216" s="30"/>
      <c r="J216" s="30"/>
      <c r="K216" s="30"/>
      <c r="L216" s="69">
        <v>0</v>
      </c>
      <c r="M216" s="30">
        <f t="shared" si="6"/>
        <v>0</v>
      </c>
      <c r="N216" s="57" t="e">
        <f t="shared" si="7"/>
        <v>#DIV/0!</v>
      </c>
      <c r="O216" s="134"/>
      <c r="P216" s="114"/>
      <c r="Q216" s="141"/>
    </row>
    <row r="217" spans="1:17" ht="13.5" thickBot="1" x14ac:dyDescent="0.25">
      <c r="A217" s="3">
        <v>213</v>
      </c>
      <c r="B217" s="11" t="s">
        <v>294</v>
      </c>
      <c r="C217" s="6"/>
      <c r="D217" s="175"/>
      <c r="E217" s="175"/>
      <c r="F217" s="175"/>
      <c r="G217" s="30"/>
      <c r="H217" s="30"/>
      <c r="I217" s="30"/>
      <c r="J217" s="30"/>
      <c r="K217" s="30"/>
      <c r="L217" s="69">
        <v>0</v>
      </c>
      <c r="M217" s="30">
        <f t="shared" si="6"/>
        <v>0</v>
      </c>
      <c r="N217" s="57" t="e">
        <f t="shared" si="7"/>
        <v>#DIV/0!</v>
      </c>
      <c r="O217" s="134"/>
      <c r="P217" s="114"/>
      <c r="Q217" s="141"/>
    </row>
    <row r="218" spans="1:17" ht="13.5" thickBot="1" x14ac:dyDescent="0.25">
      <c r="A218" s="3">
        <v>214</v>
      </c>
      <c r="B218" s="11" t="s">
        <v>295</v>
      </c>
      <c r="C218" s="6" t="s">
        <v>296</v>
      </c>
      <c r="D218" s="175"/>
      <c r="E218" s="175"/>
      <c r="F218" s="175"/>
      <c r="G218" s="30"/>
      <c r="H218" s="30"/>
      <c r="I218" s="30"/>
      <c r="J218" s="30"/>
      <c r="K218" s="30"/>
      <c r="L218" s="69">
        <v>0</v>
      </c>
      <c r="M218" s="30">
        <f t="shared" si="6"/>
        <v>0</v>
      </c>
      <c r="N218" s="57" t="e">
        <f t="shared" si="7"/>
        <v>#DIV/0!</v>
      </c>
      <c r="O218" s="134"/>
      <c r="P218" s="114"/>
      <c r="Q218" s="141"/>
    </row>
    <row r="219" spans="1:17" ht="13.5" thickBot="1" x14ac:dyDescent="0.25">
      <c r="A219" s="3">
        <v>215</v>
      </c>
      <c r="B219" s="11" t="s">
        <v>56</v>
      </c>
      <c r="C219" s="6" t="s">
        <v>296</v>
      </c>
      <c r="D219" s="175"/>
      <c r="E219" s="175"/>
      <c r="F219" s="175"/>
      <c r="G219" s="30"/>
      <c r="H219" s="30"/>
      <c r="I219" s="30"/>
      <c r="J219" s="30"/>
      <c r="K219" s="30"/>
      <c r="L219" s="69">
        <v>0</v>
      </c>
      <c r="M219" s="30">
        <f t="shared" si="6"/>
        <v>0</v>
      </c>
      <c r="N219" s="57" t="e">
        <f t="shared" si="7"/>
        <v>#DIV/0!</v>
      </c>
      <c r="O219" s="134"/>
      <c r="P219" s="114"/>
      <c r="Q219" s="141"/>
    </row>
    <row r="220" spans="1:17" ht="13.5" thickBot="1" x14ac:dyDescent="0.25">
      <c r="A220" s="3">
        <v>216</v>
      </c>
      <c r="B220" s="11" t="s">
        <v>297</v>
      </c>
      <c r="C220" s="6" t="s">
        <v>296</v>
      </c>
      <c r="D220" s="175"/>
      <c r="E220" s="175"/>
      <c r="F220" s="175"/>
      <c r="G220" s="30"/>
      <c r="H220" s="30"/>
      <c r="I220" s="30"/>
      <c r="J220" s="30"/>
      <c r="K220" s="30"/>
      <c r="L220" s="69">
        <v>0</v>
      </c>
      <c r="M220" s="30">
        <f t="shared" si="6"/>
        <v>0</v>
      </c>
      <c r="N220" s="57" t="e">
        <f t="shared" si="7"/>
        <v>#DIV/0!</v>
      </c>
      <c r="O220" s="134"/>
      <c r="P220" s="114"/>
      <c r="Q220" s="141"/>
    </row>
    <row r="221" spans="1:17" ht="13.5" thickBot="1" x14ac:dyDescent="0.25">
      <c r="A221" s="3">
        <v>217</v>
      </c>
      <c r="B221" s="11" t="s">
        <v>298</v>
      </c>
      <c r="C221" s="6" t="s">
        <v>299</v>
      </c>
      <c r="D221" s="175"/>
      <c r="E221" s="175"/>
      <c r="F221" s="175"/>
      <c r="G221" s="30"/>
      <c r="H221" s="30"/>
      <c r="I221" s="30"/>
      <c r="J221" s="30"/>
      <c r="K221" s="30"/>
      <c r="L221" s="69">
        <v>0</v>
      </c>
      <c r="M221" s="30">
        <f t="shared" si="6"/>
        <v>0</v>
      </c>
      <c r="N221" s="57" t="e">
        <f t="shared" si="7"/>
        <v>#DIV/0!</v>
      </c>
      <c r="O221" s="134"/>
      <c r="P221" s="114"/>
      <c r="Q221" s="141"/>
    </row>
    <row r="222" spans="1:17" ht="13.5" thickBot="1" x14ac:dyDescent="0.25">
      <c r="A222" s="3">
        <v>218</v>
      </c>
      <c r="B222" s="11" t="s">
        <v>300</v>
      </c>
      <c r="C222" s="6" t="s">
        <v>301</v>
      </c>
      <c r="D222" s="175"/>
      <c r="E222" s="175"/>
      <c r="F222" s="175"/>
      <c r="G222" s="30"/>
      <c r="H222" s="30"/>
      <c r="I222" s="30"/>
      <c r="J222" s="30"/>
      <c r="K222" s="30"/>
      <c r="L222" s="69">
        <v>0</v>
      </c>
      <c r="M222" s="30">
        <f t="shared" si="6"/>
        <v>0</v>
      </c>
      <c r="N222" s="57" t="e">
        <f t="shared" si="7"/>
        <v>#DIV/0!</v>
      </c>
      <c r="O222" s="134"/>
      <c r="P222" s="114"/>
      <c r="Q222" s="115"/>
    </row>
    <row r="223" spans="1:17" ht="13.5" thickBot="1" x14ac:dyDescent="0.25">
      <c r="A223" s="3">
        <v>219</v>
      </c>
      <c r="B223" s="11" t="s">
        <v>22</v>
      </c>
      <c r="C223" s="6" t="s">
        <v>302</v>
      </c>
      <c r="D223" s="175"/>
      <c r="E223" s="175"/>
      <c r="F223" s="175"/>
      <c r="G223" s="30"/>
      <c r="H223" s="30"/>
      <c r="I223" s="30"/>
      <c r="J223" s="30"/>
      <c r="K223" s="30"/>
      <c r="L223" s="69">
        <v>0</v>
      </c>
      <c r="M223" s="30">
        <f t="shared" si="6"/>
        <v>0</v>
      </c>
      <c r="N223" s="57" t="e">
        <f t="shared" si="7"/>
        <v>#DIV/0!</v>
      </c>
      <c r="O223" s="134"/>
      <c r="P223" s="114"/>
      <c r="Q223" s="115"/>
    </row>
    <row r="224" spans="1:17" ht="13.5" thickBot="1" x14ac:dyDescent="0.25">
      <c r="A224" s="3">
        <v>220</v>
      </c>
      <c r="B224" s="11" t="s">
        <v>277</v>
      </c>
      <c r="C224" s="6"/>
      <c r="D224" s="175"/>
      <c r="E224" s="175"/>
      <c r="F224" s="175"/>
      <c r="G224" s="30"/>
      <c r="H224" s="30"/>
      <c r="I224" s="30"/>
      <c r="J224" s="30"/>
      <c r="K224" s="30"/>
      <c r="L224" s="69">
        <v>0</v>
      </c>
      <c r="M224" s="30">
        <f t="shared" si="6"/>
        <v>0</v>
      </c>
      <c r="N224" s="57" t="e">
        <f t="shared" si="7"/>
        <v>#DIV/0!</v>
      </c>
      <c r="O224" s="134"/>
      <c r="P224" s="114"/>
      <c r="Q224" s="115"/>
    </row>
    <row r="225" spans="1:17" ht="13.5" thickBot="1" x14ac:dyDescent="0.25">
      <c r="A225" s="3">
        <v>221</v>
      </c>
      <c r="B225" s="11" t="s">
        <v>303</v>
      </c>
      <c r="C225" s="6" t="s">
        <v>277</v>
      </c>
      <c r="D225" s="175"/>
      <c r="E225" s="175"/>
      <c r="F225" s="175"/>
      <c r="G225" s="30"/>
      <c r="H225" s="30"/>
      <c r="I225" s="30"/>
      <c r="J225" s="30"/>
      <c r="K225" s="30"/>
      <c r="L225" s="69">
        <v>0</v>
      </c>
      <c r="M225" s="30">
        <f t="shared" si="6"/>
        <v>0</v>
      </c>
      <c r="N225" s="57" t="e">
        <f t="shared" si="7"/>
        <v>#DIV/0!</v>
      </c>
      <c r="O225" s="134"/>
      <c r="P225" s="114"/>
      <c r="Q225" s="115"/>
    </row>
    <row r="226" spans="1:17" ht="13.5" thickBot="1" x14ac:dyDescent="0.25">
      <c r="A226" s="3">
        <v>222</v>
      </c>
      <c r="B226" s="11" t="s">
        <v>304</v>
      </c>
      <c r="C226" s="6" t="s">
        <v>277</v>
      </c>
      <c r="D226" s="175"/>
      <c r="E226" s="175"/>
      <c r="F226" s="175"/>
      <c r="G226" s="30"/>
      <c r="H226" s="30"/>
      <c r="I226" s="30"/>
      <c r="J226" s="30"/>
      <c r="K226" s="30"/>
      <c r="L226" s="69">
        <v>0</v>
      </c>
      <c r="M226" s="30">
        <f t="shared" si="6"/>
        <v>0</v>
      </c>
      <c r="N226" s="57" t="e">
        <f t="shared" si="7"/>
        <v>#DIV/0!</v>
      </c>
      <c r="O226" s="134"/>
      <c r="P226" s="114"/>
      <c r="Q226" s="115"/>
    </row>
    <row r="227" spans="1:17" ht="13.5" thickBot="1" x14ac:dyDescent="0.25">
      <c r="A227" s="3">
        <v>223</v>
      </c>
      <c r="B227" s="11" t="s">
        <v>305</v>
      </c>
      <c r="C227" s="6" t="s">
        <v>277</v>
      </c>
      <c r="D227" s="175">
        <v>15</v>
      </c>
      <c r="E227" s="175"/>
      <c r="F227" s="175"/>
      <c r="G227" s="30"/>
      <c r="H227" s="30"/>
      <c r="I227" s="30"/>
      <c r="J227" s="30"/>
      <c r="K227" s="30"/>
      <c r="L227" s="69">
        <v>1</v>
      </c>
      <c r="M227" s="30">
        <f t="shared" si="6"/>
        <v>15</v>
      </c>
      <c r="N227" s="57">
        <f t="shared" si="7"/>
        <v>15</v>
      </c>
      <c r="O227" s="134"/>
      <c r="P227" s="114"/>
      <c r="Q227" s="115"/>
    </row>
    <row r="228" spans="1:17" ht="13.5" thickBot="1" x14ac:dyDescent="0.25">
      <c r="A228" s="3">
        <v>224</v>
      </c>
      <c r="B228" s="11" t="s">
        <v>306</v>
      </c>
      <c r="C228" s="6" t="s">
        <v>289</v>
      </c>
      <c r="D228" s="175"/>
      <c r="E228" s="175"/>
      <c r="F228" s="175"/>
      <c r="G228" s="30"/>
      <c r="H228" s="30"/>
      <c r="I228" s="30"/>
      <c r="J228" s="30"/>
      <c r="K228" s="30"/>
      <c r="L228" s="69">
        <v>0</v>
      </c>
      <c r="M228" s="30">
        <f t="shared" si="6"/>
        <v>0</v>
      </c>
      <c r="N228" s="57" t="e">
        <f t="shared" si="7"/>
        <v>#DIV/0!</v>
      </c>
      <c r="O228" s="134"/>
      <c r="P228" s="114"/>
      <c r="Q228" s="115"/>
    </row>
    <row r="229" spans="1:17" ht="13.5" thickBot="1" x14ac:dyDescent="0.25">
      <c r="A229" s="3">
        <v>225</v>
      </c>
      <c r="B229" s="11" t="s">
        <v>152</v>
      </c>
      <c r="C229" s="6" t="s">
        <v>307</v>
      </c>
      <c r="D229" s="175"/>
      <c r="E229" s="175"/>
      <c r="F229" s="175"/>
      <c r="G229" s="30"/>
      <c r="H229" s="30"/>
      <c r="I229" s="30"/>
      <c r="J229" s="30"/>
      <c r="K229" s="30"/>
      <c r="L229" s="69">
        <v>0</v>
      </c>
      <c r="M229" s="30">
        <f t="shared" si="6"/>
        <v>0</v>
      </c>
      <c r="N229" s="57" t="e">
        <f t="shared" si="7"/>
        <v>#DIV/0!</v>
      </c>
      <c r="O229" s="134"/>
      <c r="P229" s="114"/>
      <c r="Q229" s="115"/>
    </row>
    <row r="230" spans="1:17" ht="13.5" thickBot="1" x14ac:dyDescent="0.25">
      <c r="A230" s="3">
        <v>226</v>
      </c>
      <c r="B230" s="11" t="s">
        <v>135</v>
      </c>
      <c r="C230" s="6" t="s">
        <v>308</v>
      </c>
      <c r="D230" s="175"/>
      <c r="E230" s="175"/>
      <c r="F230" s="175"/>
      <c r="G230" s="30"/>
      <c r="H230" s="30"/>
      <c r="I230" s="30"/>
      <c r="J230" s="30"/>
      <c r="K230" s="30"/>
      <c r="L230" s="69">
        <v>0</v>
      </c>
      <c r="M230" s="30">
        <f t="shared" si="6"/>
        <v>0</v>
      </c>
      <c r="N230" s="57" t="e">
        <f t="shared" si="7"/>
        <v>#DIV/0!</v>
      </c>
      <c r="O230" s="134"/>
      <c r="P230" s="114"/>
      <c r="Q230" s="115"/>
    </row>
    <row r="231" spans="1:17" ht="13.5" thickBot="1" x14ac:dyDescent="0.25">
      <c r="A231" s="3">
        <v>227</v>
      </c>
      <c r="B231" s="11" t="s">
        <v>309</v>
      </c>
      <c r="C231" s="6" t="s">
        <v>245</v>
      </c>
      <c r="D231" s="175"/>
      <c r="E231" s="175"/>
      <c r="F231" s="175"/>
      <c r="G231" s="30"/>
      <c r="H231" s="30"/>
      <c r="I231" s="30"/>
      <c r="J231" s="30"/>
      <c r="K231" s="30"/>
      <c r="L231" s="69">
        <v>0</v>
      </c>
      <c r="M231" s="30">
        <f t="shared" si="6"/>
        <v>0</v>
      </c>
      <c r="N231" s="57" t="e">
        <f t="shared" si="7"/>
        <v>#DIV/0!</v>
      </c>
      <c r="O231" s="134"/>
      <c r="P231" s="114"/>
      <c r="Q231" s="115"/>
    </row>
    <row r="232" spans="1:17" ht="13.5" thickBot="1" x14ac:dyDescent="0.25">
      <c r="A232" s="3">
        <v>228</v>
      </c>
      <c r="B232" s="11" t="s">
        <v>80</v>
      </c>
      <c r="C232" s="6" t="s">
        <v>310</v>
      </c>
      <c r="D232" s="175"/>
      <c r="E232" s="175">
        <v>30</v>
      </c>
      <c r="F232" s="175"/>
      <c r="G232" s="30"/>
      <c r="H232" s="30"/>
      <c r="I232" s="30"/>
      <c r="J232" s="30"/>
      <c r="K232" s="30"/>
      <c r="L232" s="69">
        <v>1</v>
      </c>
      <c r="M232" s="30">
        <f t="shared" si="6"/>
        <v>30</v>
      </c>
      <c r="N232" s="57">
        <f t="shared" si="7"/>
        <v>30</v>
      </c>
      <c r="O232" s="134"/>
      <c r="P232" s="114"/>
      <c r="Q232" s="115"/>
    </row>
    <row r="233" spans="1:17" ht="13.5" thickBot="1" x14ac:dyDescent="0.25">
      <c r="A233" s="3">
        <v>229</v>
      </c>
      <c r="B233" s="11" t="s">
        <v>84</v>
      </c>
      <c r="C233" s="6" t="s">
        <v>311</v>
      </c>
      <c r="D233" s="175"/>
      <c r="E233" s="175"/>
      <c r="F233" s="175"/>
      <c r="G233" s="30"/>
      <c r="H233" s="30"/>
      <c r="I233" s="30"/>
      <c r="J233" s="30"/>
      <c r="K233" s="30"/>
      <c r="L233" s="69">
        <v>0</v>
      </c>
      <c r="M233" s="30">
        <f t="shared" si="6"/>
        <v>0</v>
      </c>
      <c r="N233" s="57" t="e">
        <f t="shared" si="7"/>
        <v>#DIV/0!</v>
      </c>
      <c r="O233" s="134"/>
      <c r="P233" s="114"/>
      <c r="Q233" s="115"/>
    </row>
    <row r="234" spans="1:17" ht="13.5" thickBot="1" x14ac:dyDescent="0.25">
      <c r="A234" s="3">
        <v>230</v>
      </c>
      <c r="B234" s="11" t="s">
        <v>25</v>
      </c>
      <c r="C234" s="6" t="s">
        <v>312</v>
      </c>
      <c r="D234" s="175"/>
      <c r="E234" s="175"/>
      <c r="F234" s="175"/>
      <c r="G234" s="30"/>
      <c r="H234" s="30"/>
      <c r="I234" s="30"/>
      <c r="J234" s="30"/>
      <c r="K234" s="30"/>
      <c r="L234" s="69">
        <v>0</v>
      </c>
      <c r="M234" s="30">
        <f t="shared" si="6"/>
        <v>0</v>
      </c>
      <c r="N234" s="57" t="e">
        <f t="shared" si="7"/>
        <v>#DIV/0!</v>
      </c>
      <c r="O234" s="134"/>
      <c r="P234" s="114"/>
      <c r="Q234" s="115"/>
    </row>
    <row r="235" spans="1:17" ht="13.5" thickBot="1" x14ac:dyDescent="0.25">
      <c r="A235" s="3">
        <v>231</v>
      </c>
      <c r="B235" s="11" t="s">
        <v>163</v>
      </c>
      <c r="C235" s="6" t="s">
        <v>313</v>
      </c>
      <c r="D235" s="175"/>
      <c r="E235" s="175"/>
      <c r="F235" s="175"/>
      <c r="G235" s="30"/>
      <c r="H235" s="30"/>
      <c r="I235" s="30"/>
      <c r="J235" s="30"/>
      <c r="K235" s="30"/>
      <c r="L235" s="69">
        <v>0</v>
      </c>
      <c r="M235" s="30">
        <f t="shared" si="6"/>
        <v>0</v>
      </c>
      <c r="N235" s="57" t="e">
        <f t="shared" si="7"/>
        <v>#DIV/0!</v>
      </c>
      <c r="O235" s="134"/>
      <c r="P235" s="114"/>
      <c r="Q235" s="115"/>
    </row>
    <row r="236" spans="1:17" ht="13.5" thickBot="1" x14ac:dyDescent="0.25">
      <c r="A236" s="3">
        <v>232</v>
      </c>
      <c r="B236" s="11" t="s">
        <v>314</v>
      </c>
      <c r="C236" s="6" t="s">
        <v>313</v>
      </c>
      <c r="D236" s="175"/>
      <c r="E236" s="175"/>
      <c r="F236" s="175"/>
      <c r="G236" s="30"/>
      <c r="H236" s="30"/>
      <c r="I236" s="30"/>
      <c r="J236" s="30"/>
      <c r="K236" s="30"/>
      <c r="L236" s="69">
        <v>0</v>
      </c>
      <c r="M236" s="30">
        <f t="shared" si="6"/>
        <v>0</v>
      </c>
      <c r="N236" s="57" t="e">
        <f t="shared" si="7"/>
        <v>#DIV/0!</v>
      </c>
      <c r="O236" s="134"/>
      <c r="P236" s="114"/>
      <c r="Q236" s="115"/>
    </row>
    <row r="237" spans="1:17" ht="13.5" thickBot="1" x14ac:dyDescent="0.25">
      <c r="A237" s="3">
        <v>233</v>
      </c>
      <c r="B237" s="11" t="s">
        <v>195</v>
      </c>
      <c r="C237" s="7" t="s">
        <v>315</v>
      </c>
      <c r="D237" s="7"/>
      <c r="E237" s="7"/>
      <c r="F237" s="7"/>
      <c r="G237" s="30">
        <v>24</v>
      </c>
      <c r="H237" s="30"/>
      <c r="I237" s="30"/>
      <c r="J237" s="30"/>
      <c r="K237" s="30"/>
      <c r="L237" s="69">
        <v>1</v>
      </c>
      <c r="M237" s="30">
        <f t="shared" si="6"/>
        <v>24</v>
      </c>
      <c r="N237" s="57">
        <f t="shared" si="7"/>
        <v>24</v>
      </c>
      <c r="O237" s="134"/>
      <c r="P237" s="114"/>
      <c r="Q237" s="115"/>
    </row>
    <row r="238" spans="1:17" ht="13.5" thickBot="1" x14ac:dyDescent="0.25">
      <c r="A238" s="3">
        <v>234</v>
      </c>
      <c r="B238" s="11" t="s">
        <v>316</v>
      </c>
      <c r="C238" s="7" t="s">
        <v>317</v>
      </c>
      <c r="D238" s="7"/>
      <c r="E238" s="7"/>
      <c r="F238" s="7"/>
      <c r="G238" s="30"/>
      <c r="H238" s="30"/>
      <c r="I238" s="30"/>
      <c r="J238" s="30"/>
      <c r="K238" s="30"/>
      <c r="L238" s="69">
        <v>0</v>
      </c>
      <c r="M238" s="30">
        <f t="shared" si="6"/>
        <v>0</v>
      </c>
      <c r="N238" s="57" t="e">
        <f t="shared" si="7"/>
        <v>#DIV/0!</v>
      </c>
      <c r="O238" s="134"/>
      <c r="P238" s="114"/>
      <c r="Q238" s="115"/>
    </row>
    <row r="239" spans="1:17" ht="13.5" thickBot="1" x14ac:dyDescent="0.25">
      <c r="A239" s="3">
        <v>235</v>
      </c>
      <c r="B239" s="11" t="s">
        <v>111</v>
      </c>
      <c r="C239" s="7" t="s">
        <v>318</v>
      </c>
      <c r="D239" s="7"/>
      <c r="E239" s="7"/>
      <c r="F239" s="7"/>
      <c r="G239" s="30"/>
      <c r="H239" s="30"/>
      <c r="I239" s="30"/>
      <c r="J239" s="30"/>
      <c r="K239" s="30"/>
      <c r="L239" s="69">
        <v>0</v>
      </c>
      <c r="M239" s="30">
        <f t="shared" si="6"/>
        <v>0</v>
      </c>
      <c r="N239" s="57" t="e">
        <f t="shared" si="7"/>
        <v>#DIV/0!</v>
      </c>
      <c r="O239" s="134"/>
      <c r="P239" s="114"/>
      <c r="Q239" s="115"/>
    </row>
    <row r="240" spans="1:17" ht="13.5" thickBot="1" x14ac:dyDescent="0.25">
      <c r="A240" s="3">
        <v>236</v>
      </c>
      <c r="B240" s="11" t="s">
        <v>319</v>
      </c>
      <c r="C240" s="7" t="s">
        <v>318</v>
      </c>
      <c r="D240" s="7"/>
      <c r="E240" s="7"/>
      <c r="F240" s="7"/>
      <c r="G240" s="30"/>
      <c r="H240" s="30"/>
      <c r="I240" s="30"/>
      <c r="J240" s="30"/>
      <c r="K240" s="30"/>
      <c r="L240" s="69">
        <v>0</v>
      </c>
      <c r="M240" s="30">
        <f t="shared" si="6"/>
        <v>0</v>
      </c>
      <c r="N240" s="57" t="e">
        <f t="shared" si="7"/>
        <v>#DIV/0!</v>
      </c>
      <c r="O240" s="134"/>
      <c r="P240" s="114"/>
      <c r="Q240" s="115"/>
    </row>
    <row r="241" spans="1:17" ht="13.5" thickBot="1" x14ac:dyDescent="0.25">
      <c r="A241" s="3">
        <v>237</v>
      </c>
      <c r="B241" s="11" t="s">
        <v>109</v>
      </c>
      <c r="C241" s="7" t="s">
        <v>318</v>
      </c>
      <c r="D241" s="7"/>
      <c r="E241" s="7"/>
      <c r="F241" s="7"/>
      <c r="G241" s="30"/>
      <c r="H241" s="30"/>
      <c r="I241" s="30"/>
      <c r="J241" s="30"/>
      <c r="K241" s="30"/>
      <c r="L241" s="69">
        <v>0</v>
      </c>
      <c r="M241" s="30">
        <f t="shared" si="6"/>
        <v>0</v>
      </c>
      <c r="N241" s="57" t="e">
        <f t="shared" si="7"/>
        <v>#DIV/0!</v>
      </c>
      <c r="O241" s="134"/>
      <c r="P241" s="114"/>
      <c r="Q241" s="115"/>
    </row>
    <row r="242" spans="1:17" ht="13.5" thickBot="1" x14ac:dyDescent="0.25">
      <c r="A242" s="3">
        <v>238</v>
      </c>
      <c r="B242" s="11" t="s">
        <v>320</v>
      </c>
      <c r="C242" s="7" t="s">
        <v>321</v>
      </c>
      <c r="D242" s="7"/>
      <c r="E242" s="7"/>
      <c r="F242" s="7"/>
      <c r="G242" s="30"/>
      <c r="H242" s="30"/>
      <c r="I242" s="30"/>
      <c r="J242" s="30"/>
      <c r="K242" s="30"/>
      <c r="L242" s="69">
        <v>0</v>
      </c>
      <c r="M242" s="30">
        <f t="shared" si="6"/>
        <v>0</v>
      </c>
      <c r="N242" s="57" t="e">
        <f t="shared" si="7"/>
        <v>#DIV/0!</v>
      </c>
      <c r="O242" s="134"/>
      <c r="P242" s="114"/>
      <c r="Q242" s="115"/>
    </row>
    <row r="243" spans="1:17" x14ac:dyDescent="0.2">
      <c r="A243" s="3">
        <v>239</v>
      </c>
      <c r="B243" s="11" t="s">
        <v>322</v>
      </c>
      <c r="C243" s="7" t="s">
        <v>323</v>
      </c>
      <c r="D243" s="7"/>
      <c r="E243" s="7"/>
      <c r="F243" s="7"/>
      <c r="G243" s="30"/>
      <c r="H243" s="30"/>
      <c r="I243" s="30"/>
      <c r="J243" s="30"/>
      <c r="K243" s="30">
        <v>27</v>
      </c>
      <c r="L243" s="69">
        <v>1</v>
      </c>
      <c r="M243" s="30">
        <f t="shared" si="6"/>
        <v>27</v>
      </c>
      <c r="N243" s="57">
        <f t="shared" si="7"/>
        <v>27</v>
      </c>
      <c r="O243" s="134"/>
      <c r="P243" s="114"/>
      <c r="Q243" s="115"/>
    </row>
    <row r="244" spans="1:17" x14ac:dyDescent="0.2">
      <c r="O244" s="123">
        <f>SUM(O5:O243)</f>
        <v>9</v>
      </c>
      <c r="P244" s="139">
        <f>SUM(P5:P243)</f>
        <v>10</v>
      </c>
      <c r="Q244" s="128">
        <f>SUM(Q5:Q243)</f>
        <v>9</v>
      </c>
    </row>
    <row r="246" spans="1:17" x14ac:dyDescent="0.2">
      <c r="B246" s="915" t="s">
        <v>324</v>
      </c>
      <c r="C246" s="916"/>
      <c r="D246" s="916"/>
      <c r="E246" s="916"/>
      <c r="F246" s="916"/>
      <c r="G246" s="916"/>
    </row>
    <row r="247" spans="1:17" x14ac:dyDescent="0.2">
      <c r="B247" s="914" t="s">
        <v>325</v>
      </c>
      <c r="C247" s="914"/>
      <c r="D247" s="914"/>
      <c r="E247" s="914"/>
      <c r="F247" s="914"/>
      <c r="G247" s="914"/>
    </row>
    <row r="248" spans="1:17" x14ac:dyDescent="0.2">
      <c r="B248" s="914" t="s">
        <v>326</v>
      </c>
      <c r="C248" s="914"/>
      <c r="D248" s="914"/>
      <c r="E248" s="914"/>
      <c r="F248" s="914"/>
      <c r="G248" s="914"/>
    </row>
    <row r="249" spans="1:17" x14ac:dyDescent="0.2">
      <c r="B249" s="914" t="s">
        <v>327</v>
      </c>
      <c r="C249" s="914"/>
      <c r="D249" s="914"/>
      <c r="E249" s="914"/>
      <c r="F249" s="914"/>
      <c r="G249" s="914"/>
    </row>
    <row r="250" spans="1:17" x14ac:dyDescent="0.2">
      <c r="B250" s="914" t="s">
        <v>328</v>
      </c>
      <c r="C250" s="914"/>
      <c r="D250" s="914"/>
      <c r="E250" s="914"/>
      <c r="F250" s="914"/>
      <c r="G250" s="914"/>
    </row>
    <row r="251" spans="1:17" x14ac:dyDescent="0.2">
      <c r="B251" s="914" t="s">
        <v>329</v>
      </c>
      <c r="C251" s="914"/>
      <c r="D251" s="914"/>
      <c r="E251" s="914"/>
      <c r="F251" s="914"/>
      <c r="G251" s="914"/>
    </row>
    <row r="252" spans="1:17" x14ac:dyDescent="0.2">
      <c r="B252" s="914" t="s">
        <v>330</v>
      </c>
      <c r="C252" s="914"/>
      <c r="D252" s="914"/>
      <c r="E252" s="914"/>
      <c r="F252" s="914"/>
      <c r="G252" s="914"/>
    </row>
    <row r="253" spans="1:17" x14ac:dyDescent="0.2">
      <c r="B253" s="914" t="s">
        <v>325</v>
      </c>
      <c r="C253" s="914"/>
      <c r="D253" s="914"/>
      <c r="E253" s="914"/>
      <c r="F253" s="914"/>
      <c r="G253" s="914"/>
    </row>
    <row r="255" spans="1:17" x14ac:dyDescent="0.2">
      <c r="B255" s="915" t="s">
        <v>2</v>
      </c>
      <c r="C255" s="915"/>
      <c r="D255" s="915"/>
      <c r="E255" s="915"/>
      <c r="F255" s="915"/>
      <c r="G255" s="915"/>
      <c r="H255" s="915"/>
      <c r="I255" s="915"/>
    </row>
    <row r="256" spans="1:17" x14ac:dyDescent="0.2">
      <c r="B256" s="914" t="s">
        <v>332</v>
      </c>
      <c r="C256" s="914"/>
      <c r="D256" s="914"/>
      <c r="E256" s="914"/>
      <c r="F256" s="914"/>
      <c r="G256" s="914"/>
      <c r="H256" s="914"/>
      <c r="I256" s="914"/>
    </row>
    <row r="257" spans="2:9" x14ac:dyDescent="0.2">
      <c r="B257" s="914" t="s">
        <v>333</v>
      </c>
      <c r="C257" s="914"/>
      <c r="D257" s="914"/>
      <c r="E257" s="914"/>
      <c r="F257" s="914"/>
      <c r="G257" s="914"/>
      <c r="H257" s="914"/>
      <c r="I257" s="914"/>
    </row>
  </sheetData>
  <mergeCells count="16">
    <mergeCell ref="L2:Q2"/>
    <mergeCell ref="B250:G250"/>
    <mergeCell ref="A4:C4"/>
    <mergeCell ref="A1:C1"/>
    <mergeCell ref="A2:C2"/>
    <mergeCell ref="A3:C3"/>
    <mergeCell ref="B246:G246"/>
    <mergeCell ref="B247:G247"/>
    <mergeCell ref="B248:G248"/>
    <mergeCell ref="B249:G249"/>
    <mergeCell ref="B255:I255"/>
    <mergeCell ref="B256:I256"/>
    <mergeCell ref="B257:I257"/>
    <mergeCell ref="B251:G251"/>
    <mergeCell ref="B252:G252"/>
    <mergeCell ref="B253:G253"/>
  </mergeCells>
  <phoneticPr fontId="2" type="noConversion"/>
  <pageMargins left="0.75" right="0.75" top="1" bottom="1" header="0.5" footer="0.5"/>
  <pageSetup orientation="portrait" horizontalDpi="4294967292"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6"/>
  <sheetViews>
    <sheetView zoomScale="90" workbookViewId="0">
      <pane ySplit="4" topLeftCell="A23" activePane="bottomLeft" state="frozen"/>
      <selection pane="bottomLeft" activeCell="I8" sqref="I8"/>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10" width="9.140625" style="1"/>
    <col min="11" max="11" width="9.5703125" style="1" customWidth="1"/>
    <col min="12" max="12" width="14.28515625" style="1" bestFit="1" customWidth="1"/>
    <col min="13" max="13" width="8.42578125" style="1" bestFit="1" customWidth="1"/>
    <col min="14" max="14" width="10.7109375" style="1" bestFit="1" customWidth="1"/>
    <col min="15" max="16" width="11.28515625" style="1" bestFit="1" customWidth="1"/>
  </cols>
  <sheetData>
    <row r="1" spans="1:16" s="1" customFormat="1" ht="57.75" customHeight="1" thickBot="1" x14ac:dyDescent="0.25">
      <c r="A1" s="933" t="s">
        <v>375</v>
      </c>
      <c r="B1" s="934"/>
      <c r="C1" s="935"/>
      <c r="D1" s="38">
        <v>38024</v>
      </c>
      <c r="E1" s="38">
        <v>38129</v>
      </c>
      <c r="F1" s="38">
        <v>38150</v>
      </c>
      <c r="G1" s="38">
        <v>38164</v>
      </c>
      <c r="H1" s="38">
        <v>38199</v>
      </c>
      <c r="I1" s="38">
        <v>38276</v>
      </c>
      <c r="J1" s="38">
        <v>38332</v>
      </c>
      <c r="K1" s="41"/>
      <c r="L1" s="42"/>
      <c r="M1" s="42"/>
      <c r="N1" s="43"/>
      <c r="O1" s="44"/>
      <c r="P1" s="45"/>
    </row>
    <row r="2" spans="1:16" s="1" customFormat="1" ht="13.5" thickBot="1" x14ac:dyDescent="0.25">
      <c r="A2" s="936" t="s">
        <v>1</v>
      </c>
      <c r="B2" s="936"/>
      <c r="C2" s="936"/>
      <c r="D2" s="10" t="s">
        <v>0</v>
      </c>
      <c r="E2" s="10" t="s">
        <v>0</v>
      </c>
      <c r="F2" s="10" t="s">
        <v>0</v>
      </c>
      <c r="G2" s="10" t="s">
        <v>0</v>
      </c>
      <c r="H2" s="10" t="s">
        <v>0</v>
      </c>
      <c r="I2" s="10" t="s">
        <v>0</v>
      </c>
      <c r="J2" s="10" t="s">
        <v>0</v>
      </c>
      <c r="K2" s="937" t="s">
        <v>376</v>
      </c>
      <c r="L2" s="938"/>
      <c r="M2" s="938"/>
      <c r="N2" s="938"/>
      <c r="O2" s="938"/>
      <c r="P2" s="939"/>
    </row>
    <row r="3" spans="1:16" s="1" customFormat="1" ht="51.75" thickBot="1" x14ac:dyDescent="0.25">
      <c r="A3" s="936" t="s">
        <v>356</v>
      </c>
      <c r="B3" s="936"/>
      <c r="C3" s="936"/>
      <c r="D3" s="10" t="s">
        <v>8</v>
      </c>
      <c r="E3" s="10" t="s">
        <v>8</v>
      </c>
      <c r="F3" s="10" t="s">
        <v>8</v>
      </c>
      <c r="G3" s="10" t="s">
        <v>8</v>
      </c>
      <c r="H3" s="10" t="s">
        <v>8</v>
      </c>
      <c r="I3" s="10" t="s">
        <v>8</v>
      </c>
      <c r="J3" s="10" t="s">
        <v>8</v>
      </c>
      <c r="K3" s="13" t="s">
        <v>331</v>
      </c>
      <c r="L3" s="14" t="s">
        <v>350</v>
      </c>
      <c r="M3" s="14" t="s">
        <v>344</v>
      </c>
      <c r="N3" s="18" t="s">
        <v>5</v>
      </c>
      <c r="O3" s="19" t="s">
        <v>6</v>
      </c>
      <c r="P3" s="17" t="s">
        <v>7</v>
      </c>
    </row>
    <row r="4" spans="1:16" s="1" customFormat="1" ht="13.5" thickBot="1" x14ac:dyDescent="0.25">
      <c r="A4" s="936" t="s">
        <v>3</v>
      </c>
      <c r="B4" s="936"/>
      <c r="C4" s="936"/>
      <c r="D4" s="54">
        <v>10</v>
      </c>
      <c r="E4" s="54">
        <v>8</v>
      </c>
      <c r="F4" s="54">
        <v>15</v>
      </c>
      <c r="G4" s="54">
        <v>13</v>
      </c>
      <c r="H4" s="54">
        <v>11</v>
      </c>
      <c r="I4" s="54">
        <v>9</v>
      </c>
      <c r="J4" s="54">
        <v>10</v>
      </c>
      <c r="K4" s="68">
        <f>SUM(D4:J4)</f>
        <v>76</v>
      </c>
      <c r="L4" s="42"/>
      <c r="M4" s="42"/>
      <c r="N4" s="43"/>
      <c r="O4" s="44"/>
      <c r="P4" s="45"/>
    </row>
    <row r="5" spans="1:16" x14ac:dyDescent="0.2">
      <c r="A5" s="3">
        <v>1</v>
      </c>
      <c r="B5" s="12" t="s">
        <v>16</v>
      </c>
      <c r="C5" s="4" t="s">
        <v>17</v>
      </c>
      <c r="D5" s="33"/>
      <c r="E5" s="33"/>
      <c r="F5" s="33"/>
      <c r="G5" s="33"/>
      <c r="H5" s="33"/>
      <c r="I5" s="33"/>
      <c r="J5" s="33"/>
      <c r="K5" s="69">
        <v>0</v>
      </c>
      <c r="L5" s="33">
        <f t="shared" ref="L5:L71" si="0">SUM(D5:J5)</f>
        <v>0</v>
      </c>
      <c r="M5" s="57" t="e">
        <f t="shared" ref="M5:M71" si="1">L5/K5</f>
        <v>#DIV/0!</v>
      </c>
      <c r="N5" s="138"/>
      <c r="O5" s="111"/>
      <c r="P5" s="112"/>
    </row>
    <row r="6" spans="1:16" x14ac:dyDescent="0.2">
      <c r="A6" s="5">
        <v>2</v>
      </c>
      <c r="B6" s="11" t="s">
        <v>18</v>
      </c>
      <c r="C6" s="6" t="s">
        <v>17</v>
      </c>
      <c r="D6" s="30"/>
      <c r="E6" s="30"/>
      <c r="F6" s="30"/>
      <c r="G6" s="30"/>
      <c r="H6" s="30"/>
      <c r="I6" s="30"/>
      <c r="J6" s="30"/>
      <c r="K6" s="69">
        <v>0</v>
      </c>
      <c r="L6" s="34">
        <f t="shared" si="0"/>
        <v>0</v>
      </c>
      <c r="M6" s="57" t="e">
        <f t="shared" si="1"/>
        <v>#DIV/0!</v>
      </c>
      <c r="N6" s="134"/>
      <c r="O6" s="114"/>
      <c r="P6" s="115"/>
    </row>
    <row r="7" spans="1:16" x14ac:dyDescent="0.2">
      <c r="A7" s="5">
        <v>3</v>
      </c>
      <c r="B7" s="11" t="s">
        <v>19</v>
      </c>
      <c r="C7" s="6" t="s">
        <v>17</v>
      </c>
      <c r="D7" s="30"/>
      <c r="E7" s="30"/>
      <c r="F7" s="30"/>
      <c r="G7" s="30"/>
      <c r="H7" s="30"/>
      <c r="I7" s="30"/>
      <c r="J7" s="30"/>
      <c r="K7" s="69">
        <v>0</v>
      </c>
      <c r="L7" s="30">
        <f t="shared" si="0"/>
        <v>0</v>
      </c>
      <c r="M7" s="57" t="e">
        <f t="shared" si="1"/>
        <v>#DIV/0!</v>
      </c>
      <c r="N7" s="134"/>
      <c r="O7" s="114"/>
      <c r="P7" s="115"/>
    </row>
    <row r="8" spans="1:16" x14ac:dyDescent="0.2">
      <c r="A8" s="5">
        <v>4</v>
      </c>
      <c r="B8" s="11" t="s">
        <v>20</v>
      </c>
      <c r="C8" s="6" t="s">
        <v>17</v>
      </c>
      <c r="D8" s="30"/>
      <c r="E8" s="30"/>
      <c r="F8" s="30"/>
      <c r="G8" s="30"/>
      <c r="H8" s="30"/>
      <c r="I8" s="30"/>
      <c r="J8" s="30"/>
      <c r="K8" s="69">
        <v>0</v>
      </c>
      <c r="L8" s="30">
        <f t="shared" si="0"/>
        <v>0</v>
      </c>
      <c r="M8" s="57" t="e">
        <f t="shared" si="1"/>
        <v>#DIV/0!</v>
      </c>
      <c r="N8" s="134"/>
      <c r="O8" s="114"/>
      <c r="P8" s="115"/>
    </row>
    <row r="9" spans="1:16" x14ac:dyDescent="0.2">
      <c r="A9" s="5">
        <v>5</v>
      </c>
      <c r="B9" s="148" t="s">
        <v>393</v>
      </c>
      <c r="C9" s="147" t="s">
        <v>392</v>
      </c>
      <c r="D9" s="30"/>
      <c r="E9" s="30"/>
      <c r="F9" s="30"/>
      <c r="G9" s="30"/>
      <c r="H9" s="30"/>
      <c r="I9" s="30"/>
      <c r="J9" s="30"/>
      <c r="K9" s="69">
        <v>0</v>
      </c>
      <c r="L9" s="30">
        <f t="shared" si="0"/>
        <v>0</v>
      </c>
      <c r="M9" s="57" t="e">
        <f t="shared" si="1"/>
        <v>#DIV/0!</v>
      </c>
      <c r="N9" s="134"/>
      <c r="O9" s="114"/>
      <c r="P9" s="115"/>
    </row>
    <row r="10" spans="1:16" x14ac:dyDescent="0.2">
      <c r="A10" s="5">
        <v>6</v>
      </c>
      <c r="B10" s="11" t="s">
        <v>20</v>
      </c>
      <c r="C10" s="147" t="s">
        <v>392</v>
      </c>
      <c r="D10" s="30"/>
      <c r="E10" s="30"/>
      <c r="F10" s="30"/>
      <c r="G10" s="30"/>
      <c r="H10" s="30"/>
      <c r="I10" s="30"/>
      <c r="J10" s="30"/>
      <c r="K10" s="69">
        <v>0</v>
      </c>
      <c r="L10" s="30">
        <f t="shared" si="0"/>
        <v>0</v>
      </c>
      <c r="M10" s="57" t="e">
        <f t="shared" si="1"/>
        <v>#DIV/0!</v>
      </c>
      <c r="N10" s="134"/>
      <c r="O10" s="114"/>
      <c r="P10" s="115"/>
    </row>
    <row r="11" spans="1:16" x14ac:dyDescent="0.2">
      <c r="A11" s="5">
        <v>7</v>
      </c>
      <c r="B11" s="11" t="s">
        <v>22</v>
      </c>
      <c r="C11" s="6" t="s">
        <v>21</v>
      </c>
      <c r="D11" s="30"/>
      <c r="E11" s="30"/>
      <c r="F11" s="30"/>
      <c r="G11" s="30"/>
      <c r="H11" s="30"/>
      <c r="I11" s="30"/>
      <c r="J11" s="30"/>
      <c r="K11" s="69">
        <v>0</v>
      </c>
      <c r="L11" s="30">
        <f t="shared" si="0"/>
        <v>0</v>
      </c>
      <c r="M11" s="57" t="e">
        <f t="shared" si="1"/>
        <v>#DIV/0!</v>
      </c>
      <c r="N11" s="134"/>
      <c r="O11" s="114"/>
      <c r="P11" s="115"/>
    </row>
    <row r="12" spans="1:16" x14ac:dyDescent="0.2">
      <c r="A12" s="5">
        <v>8</v>
      </c>
      <c r="B12" s="11" t="s">
        <v>23</v>
      </c>
      <c r="C12" s="6" t="s">
        <v>24</v>
      </c>
      <c r="D12" s="30"/>
      <c r="E12" s="30"/>
      <c r="F12" s="30"/>
      <c r="G12" s="30"/>
      <c r="H12" s="30"/>
      <c r="I12" s="30"/>
      <c r="J12" s="30"/>
      <c r="K12" s="69">
        <v>0</v>
      </c>
      <c r="L12" s="30">
        <f t="shared" si="0"/>
        <v>0</v>
      </c>
      <c r="M12" s="57" t="e">
        <f t="shared" si="1"/>
        <v>#DIV/0!</v>
      </c>
      <c r="N12" s="134"/>
      <c r="O12" s="114"/>
      <c r="P12" s="115"/>
    </row>
    <row r="13" spans="1:16" x14ac:dyDescent="0.2">
      <c r="A13" s="5">
        <v>9</v>
      </c>
      <c r="B13" s="11" t="s">
        <v>25</v>
      </c>
      <c r="C13" s="6" t="s">
        <v>26</v>
      </c>
      <c r="D13" s="30"/>
      <c r="E13" s="30"/>
      <c r="F13" s="30"/>
      <c r="G13" s="30"/>
      <c r="H13" s="30"/>
      <c r="I13" s="30"/>
      <c r="J13" s="30"/>
      <c r="K13" s="69">
        <v>0</v>
      </c>
      <c r="L13" s="30">
        <f t="shared" si="0"/>
        <v>0</v>
      </c>
      <c r="M13" s="57" t="e">
        <f t="shared" si="1"/>
        <v>#DIV/0!</v>
      </c>
      <c r="N13" s="134"/>
      <c r="O13" s="114"/>
      <c r="P13" s="115"/>
    </row>
    <row r="14" spans="1:16" x14ac:dyDescent="0.2">
      <c r="A14" s="5">
        <v>10</v>
      </c>
      <c r="B14" s="11" t="s">
        <v>27</v>
      </c>
      <c r="C14" s="6" t="s">
        <v>28</v>
      </c>
      <c r="D14" s="30"/>
      <c r="E14" s="30"/>
      <c r="F14" s="30"/>
      <c r="G14" s="30">
        <v>17</v>
      </c>
      <c r="H14" s="30"/>
      <c r="I14" s="30"/>
      <c r="J14" s="30"/>
      <c r="K14" s="69">
        <v>1</v>
      </c>
      <c r="L14" s="30">
        <f t="shared" si="0"/>
        <v>17</v>
      </c>
      <c r="M14" s="57">
        <f t="shared" si="1"/>
        <v>17</v>
      </c>
      <c r="N14" s="134"/>
      <c r="O14" s="114"/>
      <c r="P14" s="115"/>
    </row>
    <row r="15" spans="1:16" x14ac:dyDescent="0.2">
      <c r="A15" s="5">
        <v>11</v>
      </c>
      <c r="B15" s="11" t="s">
        <v>29</v>
      </c>
      <c r="C15" s="6" t="s">
        <v>30</v>
      </c>
      <c r="D15" s="30"/>
      <c r="E15" s="30"/>
      <c r="F15" s="30"/>
      <c r="G15" s="30"/>
      <c r="H15" s="30"/>
      <c r="I15" s="30"/>
      <c r="J15" s="30"/>
      <c r="K15" s="69">
        <v>0</v>
      </c>
      <c r="L15" s="30">
        <f t="shared" si="0"/>
        <v>0</v>
      </c>
      <c r="M15" s="57" t="e">
        <f t="shared" si="1"/>
        <v>#DIV/0!</v>
      </c>
      <c r="N15" s="134"/>
      <c r="O15" s="114"/>
      <c r="P15" s="115"/>
    </row>
    <row r="16" spans="1:16" x14ac:dyDescent="0.2">
      <c r="A16" s="5">
        <v>12</v>
      </c>
      <c r="B16" s="11" t="s">
        <v>31</v>
      </c>
      <c r="C16" s="6" t="s">
        <v>32</v>
      </c>
      <c r="D16" s="30"/>
      <c r="E16" s="30"/>
      <c r="F16" s="30"/>
      <c r="G16" s="30"/>
      <c r="H16" s="30"/>
      <c r="I16" s="30"/>
      <c r="J16" s="30"/>
      <c r="K16" s="69">
        <v>0</v>
      </c>
      <c r="L16" s="30">
        <f t="shared" si="0"/>
        <v>0</v>
      </c>
      <c r="M16" s="57" t="e">
        <f t="shared" si="1"/>
        <v>#DIV/0!</v>
      </c>
      <c r="N16" s="134"/>
      <c r="O16" s="114"/>
      <c r="P16" s="115"/>
    </row>
    <row r="17" spans="1:16" x14ac:dyDescent="0.2">
      <c r="A17" s="5">
        <v>13</v>
      </c>
      <c r="B17" s="11" t="s">
        <v>33</v>
      </c>
      <c r="C17" s="6" t="s">
        <v>34</v>
      </c>
      <c r="D17" s="30"/>
      <c r="E17" s="30"/>
      <c r="F17" s="30"/>
      <c r="G17" s="30"/>
      <c r="H17" s="30"/>
      <c r="I17" s="30"/>
      <c r="J17" s="30"/>
      <c r="K17" s="69">
        <v>0</v>
      </c>
      <c r="L17" s="30">
        <f t="shared" si="0"/>
        <v>0</v>
      </c>
      <c r="M17" s="57" t="e">
        <f t="shared" si="1"/>
        <v>#DIV/0!</v>
      </c>
      <c r="N17" s="134"/>
      <c r="O17" s="114"/>
      <c r="P17" s="115"/>
    </row>
    <row r="18" spans="1:16" x14ac:dyDescent="0.2">
      <c r="A18" s="5">
        <v>14</v>
      </c>
      <c r="B18" s="11" t="s">
        <v>35</v>
      </c>
      <c r="C18" s="6" t="s">
        <v>36</v>
      </c>
      <c r="D18" s="30"/>
      <c r="E18" s="30"/>
      <c r="F18" s="30"/>
      <c r="G18" s="30"/>
      <c r="H18" s="30"/>
      <c r="I18" s="30"/>
      <c r="J18" s="30"/>
      <c r="K18" s="69">
        <v>0</v>
      </c>
      <c r="L18" s="30">
        <f t="shared" si="0"/>
        <v>0</v>
      </c>
      <c r="M18" s="57" t="e">
        <f t="shared" si="1"/>
        <v>#DIV/0!</v>
      </c>
      <c r="N18" s="134"/>
      <c r="O18" s="114"/>
      <c r="P18" s="115"/>
    </row>
    <row r="19" spans="1:16" x14ac:dyDescent="0.2">
      <c r="A19" s="5">
        <v>15</v>
      </c>
      <c r="B19" s="11" t="s">
        <v>37</v>
      </c>
      <c r="C19" s="6" t="s">
        <v>38</v>
      </c>
      <c r="D19" s="30"/>
      <c r="E19" s="30"/>
      <c r="F19" s="30"/>
      <c r="G19" s="30"/>
      <c r="H19" s="30"/>
      <c r="I19" s="30"/>
      <c r="J19" s="30"/>
      <c r="K19" s="69">
        <v>0</v>
      </c>
      <c r="L19" s="30">
        <f t="shared" si="0"/>
        <v>0</v>
      </c>
      <c r="M19" s="57" t="e">
        <f t="shared" si="1"/>
        <v>#DIV/0!</v>
      </c>
      <c r="N19" s="134"/>
      <c r="O19" s="114"/>
      <c r="P19" s="115"/>
    </row>
    <row r="20" spans="1:16" x14ac:dyDescent="0.2">
      <c r="A20" s="5">
        <v>16</v>
      </c>
      <c r="B20" s="11" t="s">
        <v>109</v>
      </c>
      <c r="C20" s="147" t="s">
        <v>394</v>
      </c>
      <c r="D20" s="30"/>
      <c r="E20" s="30"/>
      <c r="F20" s="30"/>
      <c r="G20" s="30"/>
      <c r="H20" s="30"/>
      <c r="I20" s="30"/>
      <c r="J20" s="30"/>
      <c r="K20" s="69">
        <v>0</v>
      </c>
      <c r="L20" s="30">
        <f t="shared" si="0"/>
        <v>0</v>
      </c>
      <c r="M20" s="57" t="e">
        <f t="shared" si="1"/>
        <v>#DIV/0!</v>
      </c>
      <c r="N20" s="134"/>
      <c r="O20" s="114"/>
      <c r="P20" s="115"/>
    </row>
    <row r="21" spans="1:16" x14ac:dyDescent="0.2">
      <c r="A21" s="5">
        <v>17</v>
      </c>
      <c r="B21" s="11" t="s">
        <v>39</v>
      </c>
      <c r="C21" s="6" t="s">
        <v>40</v>
      </c>
      <c r="D21" s="30"/>
      <c r="E21" s="30"/>
      <c r="F21" s="30"/>
      <c r="G21" s="30"/>
      <c r="H21" s="30"/>
      <c r="I21" s="30"/>
      <c r="J21" s="30"/>
      <c r="K21" s="69">
        <v>0</v>
      </c>
      <c r="L21" s="30">
        <f t="shared" si="0"/>
        <v>0</v>
      </c>
      <c r="M21" s="57" t="e">
        <f t="shared" si="1"/>
        <v>#DIV/0!</v>
      </c>
      <c r="N21" s="134"/>
      <c r="O21" s="114"/>
      <c r="P21" s="115"/>
    </row>
    <row r="22" spans="1:16" x14ac:dyDescent="0.2">
      <c r="A22" s="5">
        <v>18</v>
      </c>
      <c r="B22" s="11" t="s">
        <v>41</v>
      </c>
      <c r="C22" s="6" t="s">
        <v>42</v>
      </c>
      <c r="D22" s="30"/>
      <c r="E22" s="30"/>
      <c r="F22" s="30"/>
      <c r="G22" s="30"/>
      <c r="H22" s="30"/>
      <c r="I22" s="30"/>
      <c r="J22" s="30"/>
      <c r="K22" s="69">
        <v>0</v>
      </c>
      <c r="L22" s="30">
        <f t="shared" si="0"/>
        <v>0</v>
      </c>
      <c r="M22" s="57" t="e">
        <f t="shared" si="1"/>
        <v>#DIV/0!</v>
      </c>
      <c r="N22" s="134"/>
      <c r="O22" s="114"/>
      <c r="P22" s="115"/>
    </row>
    <row r="23" spans="1:16" x14ac:dyDescent="0.2">
      <c r="A23" s="5">
        <v>19</v>
      </c>
      <c r="B23" s="11" t="s">
        <v>43</v>
      </c>
      <c r="C23" s="6" t="s">
        <v>44</v>
      </c>
      <c r="D23" s="30"/>
      <c r="E23" s="30"/>
      <c r="F23" s="30"/>
      <c r="G23" s="30"/>
      <c r="H23" s="30"/>
      <c r="I23" s="30"/>
      <c r="J23" s="30"/>
      <c r="K23" s="69">
        <v>0</v>
      </c>
      <c r="L23" s="30">
        <f t="shared" si="0"/>
        <v>0</v>
      </c>
      <c r="M23" s="57" t="e">
        <f t="shared" si="1"/>
        <v>#DIV/0!</v>
      </c>
      <c r="N23" s="134"/>
      <c r="O23" s="114"/>
      <c r="P23" s="115"/>
    </row>
    <row r="24" spans="1:16" x14ac:dyDescent="0.2">
      <c r="A24" s="5">
        <v>20</v>
      </c>
      <c r="B24" s="11" t="s">
        <v>45</v>
      </c>
      <c r="C24" s="6" t="s">
        <v>46</v>
      </c>
      <c r="D24" s="30"/>
      <c r="E24" s="30"/>
      <c r="F24" s="30"/>
      <c r="G24" s="30"/>
      <c r="H24" s="30"/>
      <c r="I24" s="30"/>
      <c r="J24" s="30"/>
      <c r="K24" s="69">
        <v>0</v>
      </c>
      <c r="L24" s="30">
        <f t="shared" si="0"/>
        <v>0</v>
      </c>
      <c r="M24" s="57" t="e">
        <f t="shared" si="1"/>
        <v>#DIV/0!</v>
      </c>
      <c r="N24" s="134"/>
      <c r="O24" s="114"/>
      <c r="P24" s="115"/>
    </row>
    <row r="25" spans="1:16" x14ac:dyDescent="0.2">
      <c r="A25" s="5">
        <v>21</v>
      </c>
      <c r="B25" s="11" t="s">
        <v>39</v>
      </c>
      <c r="C25" s="6" t="s">
        <v>47</v>
      </c>
      <c r="D25" s="30"/>
      <c r="E25" s="30"/>
      <c r="F25" s="30"/>
      <c r="G25" s="30"/>
      <c r="H25" s="30"/>
      <c r="I25" s="30"/>
      <c r="J25" s="30"/>
      <c r="K25" s="69">
        <v>0</v>
      </c>
      <c r="L25" s="30">
        <f t="shared" si="0"/>
        <v>0</v>
      </c>
      <c r="M25" s="57" t="e">
        <f t="shared" si="1"/>
        <v>#DIV/0!</v>
      </c>
      <c r="N25" s="134"/>
      <c r="O25" s="114"/>
      <c r="P25" s="115"/>
    </row>
    <row r="26" spans="1:16" x14ac:dyDescent="0.2">
      <c r="A26" s="5">
        <v>22</v>
      </c>
      <c r="B26" s="11" t="s">
        <v>22</v>
      </c>
      <c r="C26" s="6" t="s">
        <v>377</v>
      </c>
      <c r="D26" s="30"/>
      <c r="E26" s="30"/>
      <c r="F26" s="30">
        <v>13</v>
      </c>
      <c r="G26" s="30">
        <v>20</v>
      </c>
      <c r="H26" s="30">
        <v>18</v>
      </c>
      <c r="I26" s="30"/>
      <c r="J26" s="30"/>
      <c r="K26" s="69">
        <v>3</v>
      </c>
      <c r="L26" s="30">
        <f t="shared" si="0"/>
        <v>51</v>
      </c>
      <c r="M26" s="57">
        <f t="shared" si="1"/>
        <v>17</v>
      </c>
      <c r="N26" s="134"/>
      <c r="O26" s="114"/>
      <c r="P26" s="115"/>
    </row>
    <row r="27" spans="1:16" x14ac:dyDescent="0.2">
      <c r="A27" s="5">
        <v>23</v>
      </c>
      <c r="B27" s="11" t="s">
        <v>48</v>
      </c>
      <c r="C27" s="6" t="s">
        <v>377</v>
      </c>
      <c r="D27" s="30"/>
      <c r="E27" s="30"/>
      <c r="F27" s="22">
        <v>27</v>
      </c>
      <c r="G27" s="30">
        <v>23</v>
      </c>
      <c r="H27" s="30">
        <v>20</v>
      </c>
      <c r="I27" s="30"/>
      <c r="J27" s="30"/>
      <c r="K27" s="69">
        <v>3</v>
      </c>
      <c r="L27" s="30">
        <f t="shared" si="0"/>
        <v>70</v>
      </c>
      <c r="M27" s="57">
        <f t="shared" si="1"/>
        <v>23.333333333333332</v>
      </c>
      <c r="N27" s="134">
        <v>1</v>
      </c>
      <c r="O27" s="114"/>
      <c r="P27" s="115"/>
    </row>
    <row r="28" spans="1:16" x14ac:dyDescent="0.2">
      <c r="A28" s="5">
        <v>24</v>
      </c>
      <c r="B28" s="11" t="s">
        <v>49</v>
      </c>
      <c r="C28" s="6" t="s">
        <v>382</v>
      </c>
      <c r="D28" s="30"/>
      <c r="E28" s="30"/>
      <c r="F28" s="30"/>
      <c r="G28" s="30"/>
      <c r="H28" s="30"/>
      <c r="I28" s="30"/>
      <c r="J28" s="30"/>
      <c r="K28" s="69">
        <v>0</v>
      </c>
      <c r="L28" s="30">
        <f t="shared" si="0"/>
        <v>0</v>
      </c>
      <c r="M28" s="57" t="e">
        <f t="shared" si="1"/>
        <v>#DIV/0!</v>
      </c>
      <c r="N28" s="134"/>
      <c r="O28" s="114"/>
      <c r="P28" s="115"/>
    </row>
    <row r="29" spans="1:16" x14ac:dyDescent="0.2">
      <c r="A29" s="5">
        <v>25</v>
      </c>
      <c r="B29" s="11" t="s">
        <v>50</v>
      </c>
      <c r="C29" s="6" t="s">
        <v>382</v>
      </c>
      <c r="D29" s="30"/>
      <c r="E29" s="30"/>
      <c r="F29" s="30"/>
      <c r="G29" s="30"/>
      <c r="H29" s="30"/>
      <c r="I29" s="30"/>
      <c r="J29" s="30"/>
      <c r="K29" s="69">
        <v>0</v>
      </c>
      <c r="L29" s="30">
        <f t="shared" si="0"/>
        <v>0</v>
      </c>
      <c r="M29" s="57" t="e">
        <f t="shared" si="1"/>
        <v>#DIV/0!</v>
      </c>
      <c r="N29" s="134"/>
      <c r="O29" s="114"/>
      <c r="P29" s="115"/>
    </row>
    <row r="30" spans="1:16" x14ac:dyDescent="0.2">
      <c r="A30" s="5">
        <v>26</v>
      </c>
      <c r="B30" s="11" t="s">
        <v>51</v>
      </c>
      <c r="C30" s="6" t="s">
        <v>52</v>
      </c>
      <c r="D30" s="30"/>
      <c r="E30" s="30"/>
      <c r="F30" s="30"/>
      <c r="G30" s="30"/>
      <c r="H30" s="30"/>
      <c r="I30" s="30"/>
      <c r="J30" s="30"/>
      <c r="K30" s="69">
        <v>0</v>
      </c>
      <c r="L30" s="30">
        <f t="shared" si="0"/>
        <v>0</v>
      </c>
      <c r="M30" s="57" t="e">
        <f t="shared" si="1"/>
        <v>#DIV/0!</v>
      </c>
      <c r="N30" s="134"/>
      <c r="O30" s="114"/>
      <c r="P30" s="115"/>
    </row>
    <row r="31" spans="1:16" x14ac:dyDescent="0.2">
      <c r="A31" s="5">
        <v>27</v>
      </c>
      <c r="B31" s="11" t="s">
        <v>53</v>
      </c>
      <c r="C31" s="6" t="s">
        <v>54</v>
      </c>
      <c r="D31" s="34"/>
      <c r="E31" s="34"/>
      <c r="F31" s="34"/>
      <c r="G31" s="34"/>
      <c r="H31" s="34"/>
      <c r="I31" s="34"/>
      <c r="J31" s="34"/>
      <c r="K31" s="69">
        <v>0</v>
      </c>
      <c r="L31" s="30">
        <f t="shared" si="0"/>
        <v>0</v>
      </c>
      <c r="M31" s="57" t="e">
        <f t="shared" si="1"/>
        <v>#DIV/0!</v>
      </c>
      <c r="N31" s="135"/>
      <c r="O31" s="136"/>
      <c r="P31" s="140"/>
    </row>
    <row r="32" spans="1:16" x14ac:dyDescent="0.2">
      <c r="A32" s="5">
        <v>28</v>
      </c>
      <c r="B32" s="11" t="s">
        <v>56</v>
      </c>
      <c r="C32" s="6" t="s">
        <v>55</v>
      </c>
      <c r="D32" s="30"/>
      <c r="E32" s="30"/>
      <c r="F32" s="30"/>
      <c r="G32" s="30"/>
      <c r="H32" s="30"/>
      <c r="I32" s="30"/>
      <c r="J32" s="30"/>
      <c r="K32" s="69">
        <v>0</v>
      </c>
      <c r="L32" s="30">
        <f t="shared" si="0"/>
        <v>0</v>
      </c>
      <c r="M32" s="57" t="e">
        <f t="shared" si="1"/>
        <v>#DIV/0!</v>
      </c>
      <c r="N32" s="134"/>
      <c r="O32" s="114"/>
      <c r="P32" s="115"/>
    </row>
    <row r="33" spans="1:16" x14ac:dyDescent="0.2">
      <c r="A33" s="5">
        <v>29</v>
      </c>
      <c r="B33" s="11" t="s">
        <v>57</v>
      </c>
      <c r="C33" s="6" t="s">
        <v>58</v>
      </c>
      <c r="D33" s="30"/>
      <c r="E33" s="30"/>
      <c r="F33" s="30"/>
      <c r="G33" s="30"/>
      <c r="H33" s="30"/>
      <c r="I33" s="30"/>
      <c r="J33" s="30"/>
      <c r="K33" s="69">
        <v>0</v>
      </c>
      <c r="L33" s="30">
        <f t="shared" si="0"/>
        <v>0</v>
      </c>
      <c r="M33" s="57" t="e">
        <f t="shared" si="1"/>
        <v>#DIV/0!</v>
      </c>
      <c r="N33" s="134"/>
      <c r="O33" s="114"/>
      <c r="P33" s="115"/>
    </row>
    <row r="34" spans="1:16" x14ac:dyDescent="0.2">
      <c r="A34" s="5">
        <v>30</v>
      </c>
      <c r="B34" s="11" t="s">
        <v>59</v>
      </c>
      <c r="C34" s="6" t="s">
        <v>60</v>
      </c>
      <c r="D34" s="30"/>
      <c r="E34" s="30"/>
      <c r="F34" s="30"/>
      <c r="G34" s="30"/>
      <c r="H34" s="30"/>
      <c r="I34" s="30"/>
      <c r="J34" s="30"/>
      <c r="K34" s="69">
        <v>0</v>
      </c>
      <c r="L34" s="30">
        <f t="shared" si="0"/>
        <v>0</v>
      </c>
      <c r="M34" s="57" t="e">
        <f t="shared" si="1"/>
        <v>#DIV/0!</v>
      </c>
      <c r="N34" s="134"/>
      <c r="O34" s="114"/>
      <c r="P34" s="115"/>
    </row>
    <row r="35" spans="1:16" x14ac:dyDescent="0.2">
      <c r="A35" s="5">
        <v>31</v>
      </c>
      <c r="B35" s="11" t="s">
        <v>39</v>
      </c>
      <c r="C35" s="6" t="s">
        <v>61</v>
      </c>
      <c r="D35" s="30"/>
      <c r="E35" s="30"/>
      <c r="F35" s="30"/>
      <c r="G35" s="30"/>
      <c r="H35" s="30"/>
      <c r="I35" s="30"/>
      <c r="J35" s="30"/>
      <c r="K35" s="69">
        <v>0</v>
      </c>
      <c r="L35" s="30">
        <f t="shared" si="0"/>
        <v>0</v>
      </c>
      <c r="M35" s="57" t="e">
        <f t="shared" si="1"/>
        <v>#DIV/0!</v>
      </c>
      <c r="N35" s="134"/>
      <c r="O35" s="114"/>
      <c r="P35" s="115"/>
    </row>
    <row r="36" spans="1:16" x14ac:dyDescent="0.2">
      <c r="A36" s="5">
        <v>32</v>
      </c>
      <c r="B36" s="11" t="s">
        <v>62</v>
      </c>
      <c r="C36" s="6" t="s">
        <v>63</v>
      </c>
      <c r="D36" s="30"/>
      <c r="E36" s="30"/>
      <c r="F36" s="30"/>
      <c r="G36" s="30"/>
      <c r="H36" s="30"/>
      <c r="I36" s="30"/>
      <c r="J36" s="30"/>
      <c r="K36" s="69">
        <v>0</v>
      </c>
      <c r="L36" s="30">
        <f t="shared" si="0"/>
        <v>0</v>
      </c>
      <c r="M36" s="57" t="e">
        <f t="shared" si="1"/>
        <v>#DIV/0!</v>
      </c>
      <c r="N36" s="134"/>
      <c r="O36" s="114"/>
      <c r="P36" s="115"/>
    </row>
    <row r="37" spans="1:16" x14ac:dyDescent="0.2">
      <c r="A37" s="5">
        <v>33</v>
      </c>
      <c r="B37" s="11" t="s">
        <v>64</v>
      </c>
      <c r="C37" s="6" t="s">
        <v>65</v>
      </c>
      <c r="D37" s="30"/>
      <c r="E37" s="30"/>
      <c r="F37" s="30"/>
      <c r="G37" s="30"/>
      <c r="H37" s="30"/>
      <c r="I37" s="30"/>
      <c r="J37" s="30"/>
      <c r="K37" s="69">
        <v>0</v>
      </c>
      <c r="L37" s="30">
        <f t="shared" si="0"/>
        <v>0</v>
      </c>
      <c r="M37" s="57" t="e">
        <f t="shared" si="1"/>
        <v>#DIV/0!</v>
      </c>
      <c r="N37" s="134"/>
      <c r="O37" s="114"/>
      <c r="P37" s="115"/>
    </row>
    <row r="38" spans="1:16" x14ac:dyDescent="0.2">
      <c r="A38" s="5">
        <v>34</v>
      </c>
      <c r="B38" s="11" t="s">
        <v>20</v>
      </c>
      <c r="C38" s="6" t="s">
        <v>66</v>
      </c>
      <c r="D38" s="30"/>
      <c r="E38" s="30"/>
      <c r="F38" s="30"/>
      <c r="G38" s="30"/>
      <c r="H38" s="30"/>
      <c r="I38" s="30"/>
      <c r="J38" s="30"/>
      <c r="K38" s="69">
        <v>0</v>
      </c>
      <c r="L38" s="30">
        <f t="shared" si="0"/>
        <v>0</v>
      </c>
      <c r="M38" s="57" t="e">
        <f t="shared" si="1"/>
        <v>#DIV/0!</v>
      </c>
      <c r="N38" s="134"/>
      <c r="O38" s="114"/>
      <c r="P38" s="115"/>
    </row>
    <row r="39" spans="1:16" x14ac:dyDescent="0.2">
      <c r="A39" s="5">
        <v>35</v>
      </c>
      <c r="B39" s="11" t="s">
        <v>67</v>
      </c>
      <c r="C39" s="6" t="s">
        <v>68</v>
      </c>
      <c r="D39" s="30"/>
      <c r="E39" s="30"/>
      <c r="F39" s="30"/>
      <c r="G39" s="30"/>
      <c r="H39" s="30"/>
      <c r="I39" s="30"/>
      <c r="J39" s="30"/>
      <c r="K39" s="69">
        <v>0</v>
      </c>
      <c r="L39" s="30">
        <f t="shared" si="0"/>
        <v>0</v>
      </c>
      <c r="M39" s="57" t="e">
        <f t="shared" si="1"/>
        <v>#DIV/0!</v>
      </c>
      <c r="N39" s="134"/>
      <c r="O39" s="114"/>
      <c r="P39" s="115"/>
    </row>
    <row r="40" spans="1:16" x14ac:dyDescent="0.2">
      <c r="A40" s="5">
        <v>36</v>
      </c>
      <c r="B40" s="11" t="s">
        <v>69</v>
      </c>
      <c r="C40" s="6" t="s">
        <v>70</v>
      </c>
      <c r="D40" s="30"/>
      <c r="E40" s="30"/>
      <c r="F40" s="30"/>
      <c r="G40" s="30"/>
      <c r="H40" s="30"/>
      <c r="I40" s="30"/>
      <c r="J40" s="30"/>
      <c r="K40" s="69">
        <v>0</v>
      </c>
      <c r="L40" s="30">
        <f t="shared" si="0"/>
        <v>0</v>
      </c>
      <c r="M40" s="57" t="e">
        <f t="shared" si="1"/>
        <v>#DIV/0!</v>
      </c>
      <c r="N40" s="134"/>
      <c r="O40" s="114">
        <v>1</v>
      </c>
      <c r="P40" s="115"/>
    </row>
    <row r="41" spans="1:16" x14ac:dyDescent="0.2">
      <c r="A41" s="5">
        <v>37</v>
      </c>
      <c r="B41" s="11" t="s">
        <v>71</v>
      </c>
      <c r="C41" s="7" t="s">
        <v>72</v>
      </c>
      <c r="D41" s="30"/>
      <c r="E41" s="30"/>
      <c r="F41" s="30"/>
      <c r="G41" s="21">
        <v>27</v>
      </c>
      <c r="H41" s="30"/>
      <c r="I41" s="30"/>
      <c r="J41" s="30"/>
      <c r="K41" s="69">
        <v>1</v>
      </c>
      <c r="L41" s="30">
        <f t="shared" si="0"/>
        <v>27</v>
      </c>
      <c r="M41" s="57">
        <f t="shared" si="1"/>
        <v>27</v>
      </c>
      <c r="N41" s="134"/>
      <c r="O41" s="114"/>
      <c r="P41" s="115"/>
    </row>
    <row r="42" spans="1:16" x14ac:dyDescent="0.2">
      <c r="A42" s="5">
        <v>38</v>
      </c>
      <c r="B42" s="11" t="s">
        <v>73</v>
      </c>
      <c r="C42" s="7" t="s">
        <v>72</v>
      </c>
      <c r="D42" s="30"/>
      <c r="E42" s="30"/>
      <c r="F42" s="30"/>
      <c r="G42" s="30"/>
      <c r="H42" s="30"/>
      <c r="I42" s="30"/>
      <c r="J42" s="30"/>
      <c r="K42" s="69">
        <v>0</v>
      </c>
      <c r="L42" s="30">
        <f t="shared" si="0"/>
        <v>0</v>
      </c>
      <c r="M42" s="57" t="e">
        <f t="shared" si="1"/>
        <v>#DIV/0!</v>
      </c>
      <c r="N42" s="134"/>
      <c r="O42" s="114"/>
      <c r="P42" s="115"/>
    </row>
    <row r="43" spans="1:16" x14ac:dyDescent="0.2">
      <c r="A43" s="5">
        <v>39</v>
      </c>
      <c r="B43" s="11" t="s">
        <v>49</v>
      </c>
      <c r="C43" s="7" t="s">
        <v>72</v>
      </c>
      <c r="D43" s="30"/>
      <c r="E43" s="30"/>
      <c r="F43" s="30"/>
      <c r="G43" s="30"/>
      <c r="H43" s="30"/>
      <c r="I43" s="30"/>
      <c r="J43" s="30"/>
      <c r="K43" s="69">
        <v>1</v>
      </c>
      <c r="L43" s="30">
        <f t="shared" si="0"/>
        <v>0</v>
      </c>
      <c r="M43" s="57">
        <f t="shared" si="1"/>
        <v>0</v>
      </c>
      <c r="N43" s="134"/>
      <c r="O43" s="114"/>
      <c r="P43" s="115"/>
    </row>
    <row r="44" spans="1:16" x14ac:dyDescent="0.2">
      <c r="A44" s="5">
        <v>40</v>
      </c>
      <c r="B44" s="11" t="s">
        <v>74</v>
      </c>
      <c r="C44" s="7" t="s">
        <v>75</v>
      </c>
      <c r="D44" s="30"/>
      <c r="E44" s="30"/>
      <c r="F44" s="30"/>
      <c r="G44" s="21">
        <v>27</v>
      </c>
      <c r="H44" s="30"/>
      <c r="I44" s="30"/>
      <c r="J44" s="30"/>
      <c r="K44" s="69">
        <v>0</v>
      </c>
      <c r="L44" s="30">
        <f t="shared" si="0"/>
        <v>27</v>
      </c>
      <c r="M44" s="57" t="e">
        <f t="shared" si="1"/>
        <v>#DIV/0!</v>
      </c>
      <c r="N44" s="134"/>
      <c r="O44" s="114">
        <v>1</v>
      </c>
      <c r="P44" s="115"/>
    </row>
    <row r="45" spans="1:16" x14ac:dyDescent="0.2">
      <c r="A45" s="5">
        <v>41</v>
      </c>
      <c r="B45" s="11" t="s">
        <v>76</v>
      </c>
      <c r="C45" s="7" t="s">
        <v>77</v>
      </c>
      <c r="D45" s="30"/>
      <c r="E45" s="30"/>
      <c r="F45" s="30"/>
      <c r="G45" s="30"/>
      <c r="H45" s="30"/>
      <c r="I45" s="30"/>
      <c r="J45" s="30"/>
      <c r="K45" s="69">
        <v>0</v>
      </c>
      <c r="L45" s="30">
        <f t="shared" si="0"/>
        <v>0</v>
      </c>
      <c r="M45" s="57" t="e">
        <f t="shared" si="1"/>
        <v>#DIV/0!</v>
      </c>
      <c r="N45" s="134"/>
      <c r="O45" s="114"/>
      <c r="P45" s="115"/>
    </row>
    <row r="46" spans="1:16" x14ac:dyDescent="0.2">
      <c r="A46" s="5">
        <v>42</v>
      </c>
      <c r="B46" s="11" t="s">
        <v>78</v>
      </c>
      <c r="C46" s="7" t="s">
        <v>79</v>
      </c>
      <c r="D46" s="30"/>
      <c r="E46" s="30"/>
      <c r="F46" s="30"/>
      <c r="G46" s="30"/>
      <c r="H46" s="30"/>
      <c r="I46" s="30"/>
      <c r="J46" s="30"/>
      <c r="K46" s="69">
        <v>0</v>
      </c>
      <c r="L46" s="30">
        <f t="shared" si="0"/>
        <v>0</v>
      </c>
      <c r="M46" s="57" t="e">
        <f t="shared" si="1"/>
        <v>#DIV/0!</v>
      </c>
      <c r="N46" s="134"/>
      <c r="O46" s="114"/>
      <c r="P46" s="115"/>
    </row>
    <row r="47" spans="1:16" x14ac:dyDescent="0.2">
      <c r="A47" s="5">
        <v>43</v>
      </c>
      <c r="B47" s="11" t="s">
        <v>80</v>
      </c>
      <c r="C47" s="7" t="s">
        <v>81</v>
      </c>
      <c r="D47" s="30"/>
      <c r="E47" s="30"/>
      <c r="F47" s="30"/>
      <c r="G47" s="30"/>
      <c r="H47" s="30"/>
      <c r="I47" s="30"/>
      <c r="J47" s="30"/>
      <c r="K47" s="69">
        <v>0</v>
      </c>
      <c r="L47" s="30">
        <f t="shared" si="0"/>
        <v>0</v>
      </c>
      <c r="M47" s="57" t="e">
        <f t="shared" si="1"/>
        <v>#DIV/0!</v>
      </c>
      <c r="N47" s="134"/>
      <c r="O47" s="114"/>
      <c r="P47" s="115"/>
    </row>
    <row r="48" spans="1:16" x14ac:dyDescent="0.2">
      <c r="A48" s="5">
        <v>44</v>
      </c>
      <c r="B48" s="11" t="s">
        <v>82</v>
      </c>
      <c r="C48" s="7" t="s">
        <v>83</v>
      </c>
      <c r="D48" s="30"/>
      <c r="E48" s="30"/>
      <c r="F48" s="30"/>
      <c r="G48" s="30"/>
      <c r="H48" s="30"/>
      <c r="I48" s="30"/>
      <c r="J48" s="30"/>
      <c r="K48" s="69">
        <v>0</v>
      </c>
      <c r="L48" s="30">
        <f t="shared" si="0"/>
        <v>0</v>
      </c>
      <c r="M48" s="57" t="e">
        <f t="shared" si="1"/>
        <v>#DIV/0!</v>
      </c>
      <c r="N48" s="134"/>
      <c r="O48" s="114"/>
      <c r="P48" s="115"/>
    </row>
    <row r="49" spans="1:16" x14ac:dyDescent="0.2">
      <c r="A49" s="5">
        <v>45</v>
      </c>
      <c r="B49" s="11" t="s">
        <v>84</v>
      </c>
      <c r="C49" s="7" t="s">
        <v>368</v>
      </c>
      <c r="D49" s="30"/>
      <c r="E49" s="30"/>
      <c r="F49" s="30"/>
      <c r="G49" s="30"/>
      <c r="H49" s="30"/>
      <c r="I49" s="30"/>
      <c r="J49" s="30"/>
      <c r="K49" s="69">
        <v>0</v>
      </c>
      <c r="L49" s="30">
        <f t="shared" si="0"/>
        <v>0</v>
      </c>
      <c r="M49" s="57" t="e">
        <f t="shared" si="1"/>
        <v>#DIV/0!</v>
      </c>
      <c r="N49" s="134"/>
      <c r="O49" s="114"/>
      <c r="P49" s="115"/>
    </row>
    <row r="50" spans="1:16" x14ac:dyDescent="0.2">
      <c r="A50" s="5">
        <v>46</v>
      </c>
      <c r="B50" s="11" t="s">
        <v>85</v>
      </c>
      <c r="C50" s="7" t="s">
        <v>86</v>
      </c>
      <c r="D50" s="30"/>
      <c r="E50" s="30"/>
      <c r="F50" s="30"/>
      <c r="G50" s="30"/>
      <c r="H50" s="30"/>
      <c r="I50" s="30"/>
      <c r="J50" s="30"/>
      <c r="K50" s="69">
        <v>0</v>
      </c>
      <c r="L50" s="30">
        <f t="shared" si="0"/>
        <v>0</v>
      </c>
      <c r="M50" s="57" t="e">
        <f t="shared" si="1"/>
        <v>#DIV/0!</v>
      </c>
      <c r="N50" s="134"/>
      <c r="O50" s="114"/>
      <c r="P50" s="115"/>
    </row>
    <row r="51" spans="1:16" x14ac:dyDescent="0.2">
      <c r="A51" s="5">
        <v>47</v>
      </c>
      <c r="B51" s="11" t="s">
        <v>76</v>
      </c>
      <c r="C51" s="7" t="s">
        <v>86</v>
      </c>
      <c r="D51" s="30"/>
      <c r="E51" s="30"/>
      <c r="F51" s="30"/>
      <c r="G51" s="30"/>
      <c r="H51" s="30"/>
      <c r="I51" s="30"/>
      <c r="J51" s="30"/>
      <c r="K51" s="69">
        <v>0</v>
      </c>
      <c r="L51" s="30">
        <f t="shared" si="0"/>
        <v>0</v>
      </c>
      <c r="M51" s="57" t="e">
        <f t="shared" si="1"/>
        <v>#DIV/0!</v>
      </c>
      <c r="N51" s="134"/>
      <c r="O51" s="114"/>
      <c r="P51" s="115"/>
    </row>
    <row r="52" spans="1:16" x14ac:dyDescent="0.2">
      <c r="A52" s="5">
        <v>48</v>
      </c>
      <c r="B52" s="11" t="s">
        <v>87</v>
      </c>
      <c r="C52" s="7" t="s">
        <v>86</v>
      </c>
      <c r="D52" s="30"/>
      <c r="E52" s="30"/>
      <c r="F52" s="36">
        <v>26</v>
      </c>
      <c r="G52" s="30"/>
      <c r="H52" s="23">
        <v>24</v>
      </c>
      <c r="I52" s="30"/>
      <c r="J52" s="30"/>
      <c r="K52" s="69">
        <v>2</v>
      </c>
      <c r="L52" s="30">
        <f t="shared" si="0"/>
        <v>50</v>
      </c>
      <c r="M52" s="57">
        <f t="shared" si="1"/>
        <v>25</v>
      </c>
      <c r="N52" s="134"/>
      <c r="O52" s="114">
        <v>1</v>
      </c>
      <c r="P52" s="115">
        <v>1</v>
      </c>
    </row>
    <row r="53" spans="1:16" x14ac:dyDescent="0.2">
      <c r="A53" s="5">
        <v>49</v>
      </c>
      <c r="B53" s="11" t="s">
        <v>88</v>
      </c>
      <c r="C53" s="7" t="s">
        <v>86</v>
      </c>
      <c r="D53" s="40"/>
      <c r="E53" s="40"/>
      <c r="F53" s="30">
        <v>1</v>
      </c>
      <c r="G53" s="40"/>
      <c r="H53" s="40">
        <v>4</v>
      </c>
      <c r="I53" s="40"/>
      <c r="J53" s="40"/>
      <c r="K53" s="69">
        <v>2</v>
      </c>
      <c r="L53" s="30">
        <f t="shared" si="0"/>
        <v>5</v>
      </c>
      <c r="M53" s="57">
        <f t="shared" si="1"/>
        <v>2.5</v>
      </c>
      <c r="N53" s="134"/>
      <c r="O53" s="114"/>
      <c r="P53" s="115"/>
    </row>
    <row r="54" spans="1:16" x14ac:dyDescent="0.2">
      <c r="A54" s="5">
        <v>50</v>
      </c>
      <c r="B54" s="11" t="s">
        <v>89</v>
      </c>
      <c r="C54" s="7" t="s">
        <v>90</v>
      </c>
      <c r="D54" s="30"/>
      <c r="E54" s="30"/>
      <c r="F54" s="30"/>
      <c r="G54" s="30"/>
      <c r="H54" s="30"/>
      <c r="I54" s="30"/>
      <c r="J54" s="30"/>
      <c r="K54" s="69">
        <v>0</v>
      </c>
      <c r="L54" s="30">
        <f t="shared" si="0"/>
        <v>0</v>
      </c>
      <c r="M54" s="57" t="e">
        <f t="shared" si="1"/>
        <v>#DIV/0!</v>
      </c>
      <c r="N54" s="134"/>
      <c r="O54" s="114"/>
      <c r="P54" s="115"/>
    </row>
    <row r="55" spans="1:16" x14ac:dyDescent="0.2">
      <c r="A55" s="5">
        <v>51</v>
      </c>
      <c r="B55" s="11" t="s">
        <v>91</v>
      </c>
      <c r="C55" s="7" t="s">
        <v>92</v>
      </c>
      <c r="D55" s="30"/>
      <c r="E55" s="30"/>
      <c r="F55" s="30"/>
      <c r="G55" s="30"/>
      <c r="H55" s="30"/>
      <c r="I55" s="30"/>
      <c r="J55" s="30"/>
      <c r="K55" s="69">
        <v>0</v>
      </c>
      <c r="L55" s="30">
        <f t="shared" si="0"/>
        <v>0</v>
      </c>
      <c r="M55" s="57" t="e">
        <f t="shared" si="1"/>
        <v>#DIV/0!</v>
      </c>
      <c r="N55" s="134"/>
      <c r="O55" s="114"/>
      <c r="P55" s="115"/>
    </row>
    <row r="56" spans="1:16" x14ac:dyDescent="0.2">
      <c r="A56" s="5">
        <v>52</v>
      </c>
      <c r="B56" s="11" t="s">
        <v>35</v>
      </c>
      <c r="C56" s="7" t="s">
        <v>92</v>
      </c>
      <c r="D56" s="30"/>
      <c r="E56" s="30"/>
      <c r="F56" s="30"/>
      <c r="G56" s="30"/>
      <c r="H56" s="30"/>
      <c r="I56" s="30"/>
      <c r="J56" s="30"/>
      <c r="K56" s="69">
        <v>0</v>
      </c>
      <c r="L56" s="30">
        <f t="shared" si="0"/>
        <v>0</v>
      </c>
      <c r="M56" s="57" t="e">
        <f t="shared" si="1"/>
        <v>#DIV/0!</v>
      </c>
      <c r="N56" s="134"/>
      <c r="O56" s="114"/>
      <c r="P56" s="115"/>
    </row>
    <row r="57" spans="1:16" x14ac:dyDescent="0.2">
      <c r="A57" s="5">
        <v>53</v>
      </c>
      <c r="B57" s="11" t="s">
        <v>93</v>
      </c>
      <c r="C57" s="7" t="s">
        <v>92</v>
      </c>
      <c r="D57" s="30"/>
      <c r="E57" s="30"/>
      <c r="F57" s="30"/>
      <c r="G57" s="30"/>
      <c r="H57" s="30"/>
      <c r="I57" s="30"/>
      <c r="J57" s="30"/>
      <c r="K57" s="69">
        <v>0</v>
      </c>
      <c r="L57" s="30">
        <f t="shared" si="0"/>
        <v>0</v>
      </c>
      <c r="M57" s="57" t="e">
        <f t="shared" si="1"/>
        <v>#DIV/0!</v>
      </c>
      <c r="N57" s="134"/>
      <c r="O57" s="114"/>
      <c r="P57" s="115"/>
    </row>
    <row r="58" spans="1:16" x14ac:dyDescent="0.2">
      <c r="A58" s="5">
        <v>54</v>
      </c>
      <c r="B58" s="11" t="s">
        <v>95</v>
      </c>
      <c r="C58" s="7" t="s">
        <v>96</v>
      </c>
      <c r="D58" s="30"/>
      <c r="E58" s="30"/>
      <c r="F58" s="30">
        <v>13</v>
      </c>
      <c r="G58" s="30"/>
      <c r="H58" s="30"/>
      <c r="I58" s="30"/>
      <c r="J58" s="30"/>
      <c r="K58" s="69">
        <v>1</v>
      </c>
      <c r="L58" s="30">
        <f t="shared" si="0"/>
        <v>13</v>
      </c>
      <c r="M58" s="57">
        <f t="shared" si="1"/>
        <v>13</v>
      </c>
      <c r="N58" s="134"/>
      <c r="O58" s="114"/>
      <c r="P58" s="115"/>
    </row>
    <row r="59" spans="1:16" x14ac:dyDescent="0.2">
      <c r="A59" s="5">
        <v>55</v>
      </c>
      <c r="B59" s="11" t="s">
        <v>97</v>
      </c>
      <c r="C59" s="7" t="s">
        <v>98</v>
      </c>
      <c r="D59" s="30"/>
      <c r="E59" s="30"/>
      <c r="F59" s="30"/>
      <c r="G59" s="30"/>
      <c r="H59" s="30"/>
      <c r="I59" s="30"/>
      <c r="J59" s="30"/>
      <c r="K59" s="69">
        <v>0</v>
      </c>
      <c r="L59" s="30">
        <f t="shared" si="0"/>
        <v>0</v>
      </c>
      <c r="M59" s="57" t="e">
        <f t="shared" si="1"/>
        <v>#DIV/0!</v>
      </c>
      <c r="N59" s="134"/>
      <c r="O59" s="114"/>
      <c r="P59" s="115"/>
    </row>
    <row r="60" spans="1:16" x14ac:dyDescent="0.2">
      <c r="A60" s="5">
        <v>56</v>
      </c>
      <c r="B60" s="11" t="s">
        <v>99</v>
      </c>
      <c r="C60" s="7" t="s">
        <v>100</v>
      </c>
      <c r="D60" s="30"/>
      <c r="E60" s="30"/>
      <c r="F60" s="30"/>
      <c r="G60" s="30"/>
      <c r="H60" s="30"/>
      <c r="I60" s="30"/>
      <c r="J60" s="30"/>
      <c r="K60" s="69">
        <v>0</v>
      </c>
      <c r="L60" s="30">
        <f t="shared" si="0"/>
        <v>0</v>
      </c>
      <c r="M60" s="57" t="e">
        <f t="shared" si="1"/>
        <v>#DIV/0!</v>
      </c>
      <c r="N60" s="134"/>
      <c r="O60" s="114"/>
      <c r="P60" s="115"/>
    </row>
    <row r="61" spans="1:16" x14ac:dyDescent="0.2">
      <c r="A61" s="5">
        <v>57</v>
      </c>
      <c r="B61" s="11" t="s">
        <v>101</v>
      </c>
      <c r="C61" s="7" t="s">
        <v>100</v>
      </c>
      <c r="D61" s="30"/>
      <c r="E61" s="30"/>
      <c r="F61" s="30"/>
      <c r="G61" s="30"/>
      <c r="H61" s="30"/>
      <c r="I61" s="30"/>
      <c r="J61" s="30"/>
      <c r="K61" s="69">
        <v>0</v>
      </c>
      <c r="L61" s="30">
        <f t="shared" si="0"/>
        <v>0</v>
      </c>
      <c r="M61" s="57" t="e">
        <f t="shared" si="1"/>
        <v>#DIV/0!</v>
      </c>
      <c r="N61" s="134"/>
      <c r="O61" s="114"/>
      <c r="P61" s="115"/>
    </row>
    <row r="62" spans="1:16" x14ac:dyDescent="0.2">
      <c r="A62" s="5">
        <v>58</v>
      </c>
      <c r="B62" s="11" t="s">
        <v>102</v>
      </c>
      <c r="C62" s="7" t="s">
        <v>103</v>
      </c>
      <c r="D62" s="30"/>
      <c r="E62" s="30"/>
      <c r="F62" s="30"/>
      <c r="G62" s="30">
        <v>20</v>
      </c>
      <c r="H62" s="30"/>
      <c r="I62" s="30"/>
      <c r="J62" s="21">
        <v>20</v>
      </c>
      <c r="K62" s="69">
        <v>2</v>
      </c>
      <c r="L62" s="30">
        <f t="shared" si="0"/>
        <v>40</v>
      </c>
      <c r="M62" s="57">
        <f t="shared" si="1"/>
        <v>20</v>
      </c>
      <c r="N62" s="134"/>
      <c r="O62" s="114">
        <v>1</v>
      </c>
      <c r="P62" s="115"/>
    </row>
    <row r="63" spans="1:16" x14ac:dyDescent="0.2">
      <c r="A63" s="5">
        <v>59</v>
      </c>
      <c r="B63" s="11" t="s">
        <v>104</v>
      </c>
      <c r="C63" s="7" t="s">
        <v>105</v>
      </c>
      <c r="D63" s="30"/>
      <c r="E63" s="30"/>
      <c r="F63" s="30"/>
      <c r="G63" s="30"/>
      <c r="H63" s="30"/>
      <c r="I63" s="30"/>
      <c r="J63" s="30"/>
      <c r="K63" s="69">
        <v>0</v>
      </c>
      <c r="L63" s="30">
        <f t="shared" si="0"/>
        <v>0</v>
      </c>
      <c r="M63" s="57" t="e">
        <f t="shared" si="1"/>
        <v>#DIV/0!</v>
      </c>
      <c r="N63" s="134"/>
      <c r="O63" s="114"/>
      <c r="P63" s="115"/>
    </row>
    <row r="64" spans="1:16" x14ac:dyDescent="0.2">
      <c r="A64" s="5">
        <v>60</v>
      </c>
      <c r="B64" s="11" t="s">
        <v>106</v>
      </c>
      <c r="C64" s="7" t="s">
        <v>105</v>
      </c>
      <c r="D64" s="30"/>
      <c r="E64" s="30"/>
      <c r="F64" s="30"/>
      <c r="G64" s="30"/>
      <c r="H64" s="30"/>
      <c r="I64" s="30"/>
      <c r="J64" s="30"/>
      <c r="K64" s="69">
        <v>0</v>
      </c>
      <c r="L64" s="30">
        <f t="shared" si="0"/>
        <v>0</v>
      </c>
      <c r="M64" s="57" t="e">
        <f t="shared" si="1"/>
        <v>#DIV/0!</v>
      </c>
      <c r="N64" s="134"/>
      <c r="O64" s="114"/>
      <c r="P64" s="115"/>
    </row>
    <row r="65" spans="1:16" x14ac:dyDescent="0.2">
      <c r="A65" s="5">
        <v>61</v>
      </c>
      <c r="B65" s="11" t="s">
        <v>107</v>
      </c>
      <c r="C65" s="7" t="s">
        <v>108</v>
      </c>
      <c r="D65" s="30"/>
      <c r="E65" s="30"/>
      <c r="F65" s="30"/>
      <c r="G65" s="30"/>
      <c r="H65" s="30"/>
      <c r="I65" s="30"/>
      <c r="J65" s="30"/>
      <c r="K65" s="69">
        <v>0</v>
      </c>
      <c r="L65" s="30">
        <f t="shared" si="0"/>
        <v>0</v>
      </c>
      <c r="M65" s="57" t="e">
        <f t="shared" si="1"/>
        <v>#DIV/0!</v>
      </c>
      <c r="N65" s="134"/>
      <c r="O65" s="114"/>
      <c r="P65" s="115"/>
    </row>
    <row r="66" spans="1:16" x14ac:dyDescent="0.2">
      <c r="A66" s="5">
        <v>62</v>
      </c>
      <c r="B66" s="11" t="s">
        <v>109</v>
      </c>
      <c r="C66" s="7" t="s">
        <v>108</v>
      </c>
      <c r="D66" s="30">
        <v>15</v>
      </c>
      <c r="E66" s="30"/>
      <c r="F66" s="23">
        <v>22</v>
      </c>
      <c r="G66" s="30">
        <v>24</v>
      </c>
      <c r="H66" s="30">
        <v>18</v>
      </c>
      <c r="I66" s="22">
        <v>21</v>
      </c>
      <c r="J66" s="30">
        <v>15</v>
      </c>
      <c r="K66" s="69">
        <v>6</v>
      </c>
      <c r="L66" s="30">
        <f t="shared" si="0"/>
        <v>115</v>
      </c>
      <c r="M66" s="57">
        <f t="shared" si="1"/>
        <v>19.166666666666668</v>
      </c>
      <c r="N66" s="134"/>
      <c r="O66" s="114"/>
      <c r="P66" s="115">
        <v>1</v>
      </c>
    </row>
    <row r="67" spans="1:16" x14ac:dyDescent="0.2">
      <c r="A67" s="5">
        <v>63</v>
      </c>
      <c r="B67" s="11" t="s">
        <v>110</v>
      </c>
      <c r="C67" s="7" t="s">
        <v>108</v>
      </c>
      <c r="D67" s="30"/>
      <c r="E67" s="30"/>
      <c r="F67" s="30"/>
      <c r="G67" s="30"/>
      <c r="H67" s="30"/>
      <c r="I67" s="30"/>
      <c r="J67" s="30"/>
      <c r="K67" s="69">
        <v>0</v>
      </c>
      <c r="L67" s="30">
        <f t="shared" si="0"/>
        <v>0</v>
      </c>
      <c r="M67" s="57" t="e">
        <f t="shared" si="1"/>
        <v>#DIV/0!</v>
      </c>
      <c r="N67" s="134"/>
      <c r="O67" s="114"/>
      <c r="P67" s="115"/>
    </row>
    <row r="68" spans="1:16" x14ac:dyDescent="0.2">
      <c r="A68" s="5">
        <v>64</v>
      </c>
      <c r="B68" s="11" t="s">
        <v>111</v>
      </c>
      <c r="C68" s="7" t="s">
        <v>112</v>
      </c>
      <c r="D68" s="30"/>
      <c r="E68" s="30"/>
      <c r="F68" s="30"/>
      <c r="G68" s="30"/>
      <c r="H68" s="30"/>
      <c r="I68" s="30"/>
      <c r="J68" s="30"/>
      <c r="K68" s="69">
        <v>0</v>
      </c>
      <c r="L68" s="30">
        <f t="shared" si="0"/>
        <v>0</v>
      </c>
      <c r="M68" s="57" t="e">
        <f t="shared" si="1"/>
        <v>#DIV/0!</v>
      </c>
      <c r="N68" s="134"/>
      <c r="O68" s="114"/>
      <c r="P68" s="115"/>
    </row>
    <row r="69" spans="1:16" x14ac:dyDescent="0.2">
      <c r="A69" s="5">
        <v>65</v>
      </c>
      <c r="B69" s="11" t="s">
        <v>113</v>
      </c>
      <c r="C69" s="7" t="s">
        <v>112</v>
      </c>
      <c r="D69" s="22">
        <v>21</v>
      </c>
      <c r="E69" s="30"/>
      <c r="F69" s="30"/>
      <c r="G69" s="22">
        <v>29</v>
      </c>
      <c r="H69" s="30"/>
      <c r="I69" s="30"/>
      <c r="J69" s="30"/>
      <c r="K69" s="69">
        <v>2</v>
      </c>
      <c r="L69" s="30">
        <f t="shared" si="0"/>
        <v>50</v>
      </c>
      <c r="M69" s="57">
        <f t="shared" si="1"/>
        <v>25</v>
      </c>
      <c r="N69" s="134">
        <v>2</v>
      </c>
      <c r="O69" s="114"/>
      <c r="P69" s="115"/>
    </row>
    <row r="70" spans="1:16" x14ac:dyDescent="0.2">
      <c r="A70" s="5">
        <v>66</v>
      </c>
      <c r="B70" s="11" t="s">
        <v>69</v>
      </c>
      <c r="C70" s="7" t="s">
        <v>114</v>
      </c>
      <c r="D70" s="30"/>
      <c r="E70" s="30"/>
      <c r="F70" s="30"/>
      <c r="G70" s="30"/>
      <c r="H70" s="30"/>
      <c r="I70" s="30"/>
      <c r="J70" s="30">
        <v>18</v>
      </c>
      <c r="K70" s="69">
        <v>1</v>
      </c>
      <c r="L70" s="30">
        <f t="shared" si="0"/>
        <v>18</v>
      </c>
      <c r="M70" s="57">
        <f t="shared" si="1"/>
        <v>18</v>
      </c>
      <c r="N70" s="134"/>
      <c r="O70" s="114"/>
      <c r="P70" s="115"/>
    </row>
    <row r="71" spans="1:16" x14ac:dyDescent="0.2">
      <c r="A71" s="5">
        <v>67</v>
      </c>
      <c r="B71" s="11" t="s">
        <v>115</v>
      </c>
      <c r="C71" s="7" t="s">
        <v>114</v>
      </c>
      <c r="D71" s="30"/>
      <c r="E71" s="30"/>
      <c r="F71" s="30"/>
      <c r="G71" s="30"/>
      <c r="H71" s="30"/>
      <c r="I71" s="30"/>
      <c r="J71" s="30">
        <v>10</v>
      </c>
      <c r="K71" s="69">
        <v>1</v>
      </c>
      <c r="L71" s="30">
        <f t="shared" si="0"/>
        <v>10</v>
      </c>
      <c r="M71" s="57">
        <f t="shared" si="1"/>
        <v>10</v>
      </c>
      <c r="N71" s="134"/>
      <c r="O71" s="114"/>
      <c r="P71" s="115"/>
    </row>
    <row r="72" spans="1:16" x14ac:dyDescent="0.2">
      <c r="A72" s="5">
        <v>68</v>
      </c>
      <c r="B72" s="11" t="s">
        <v>116</v>
      </c>
      <c r="C72" s="7" t="s">
        <v>117</v>
      </c>
      <c r="D72" s="30"/>
      <c r="E72" s="30"/>
      <c r="F72" s="30"/>
      <c r="G72" s="30"/>
      <c r="H72" s="30"/>
      <c r="I72" s="30"/>
      <c r="J72" s="30"/>
      <c r="K72" s="69">
        <v>0</v>
      </c>
      <c r="L72" s="30">
        <f t="shared" ref="L72:L135" si="2">SUM(D72:J72)</f>
        <v>0</v>
      </c>
      <c r="M72" s="57" t="e">
        <f t="shared" ref="M72:M135" si="3">L72/K72</f>
        <v>#DIV/0!</v>
      </c>
      <c r="N72" s="134"/>
      <c r="O72" s="114"/>
      <c r="P72" s="115"/>
    </row>
    <row r="73" spans="1:16" x14ac:dyDescent="0.2">
      <c r="A73" s="5">
        <v>69</v>
      </c>
      <c r="B73" s="11" t="s">
        <v>118</v>
      </c>
      <c r="C73" s="7" t="s">
        <v>117</v>
      </c>
      <c r="D73" s="30"/>
      <c r="E73" s="30"/>
      <c r="F73" s="30"/>
      <c r="G73" s="30"/>
      <c r="H73" s="30"/>
      <c r="I73" s="30"/>
      <c r="J73" s="30"/>
      <c r="K73" s="69">
        <v>0</v>
      </c>
      <c r="L73" s="30">
        <f t="shared" si="2"/>
        <v>0</v>
      </c>
      <c r="M73" s="57" t="e">
        <f t="shared" si="3"/>
        <v>#DIV/0!</v>
      </c>
      <c r="N73" s="134"/>
      <c r="O73" s="114"/>
      <c r="P73" s="115"/>
    </row>
    <row r="74" spans="1:16" x14ac:dyDescent="0.2">
      <c r="A74" s="5">
        <v>70</v>
      </c>
      <c r="B74" s="11" t="s">
        <v>119</v>
      </c>
      <c r="C74" s="7" t="s">
        <v>120</v>
      </c>
      <c r="D74" s="30"/>
      <c r="E74" s="30"/>
      <c r="F74" s="30"/>
      <c r="G74" s="30"/>
      <c r="H74" s="30"/>
      <c r="I74" s="30"/>
      <c r="J74" s="30"/>
      <c r="K74" s="69">
        <v>0</v>
      </c>
      <c r="L74" s="30">
        <f t="shared" si="2"/>
        <v>0</v>
      </c>
      <c r="M74" s="57" t="e">
        <f t="shared" si="3"/>
        <v>#DIV/0!</v>
      </c>
      <c r="N74" s="134"/>
      <c r="O74" s="114"/>
      <c r="P74" s="115"/>
    </row>
    <row r="75" spans="1:16" x14ac:dyDescent="0.2">
      <c r="A75" s="5">
        <v>71</v>
      </c>
      <c r="B75" s="11" t="s">
        <v>121</v>
      </c>
      <c r="C75" s="7" t="s">
        <v>120</v>
      </c>
      <c r="D75" s="30"/>
      <c r="E75" s="30"/>
      <c r="F75" s="30"/>
      <c r="G75" s="30"/>
      <c r="H75" s="30"/>
      <c r="I75" s="30"/>
      <c r="J75" s="30"/>
      <c r="K75" s="69">
        <v>0</v>
      </c>
      <c r="L75" s="30">
        <f t="shared" si="2"/>
        <v>0</v>
      </c>
      <c r="M75" s="57" t="e">
        <f t="shared" si="3"/>
        <v>#DIV/0!</v>
      </c>
      <c r="N75" s="134"/>
      <c r="O75" s="114"/>
      <c r="P75" s="115"/>
    </row>
    <row r="76" spans="1:16" x14ac:dyDescent="0.2">
      <c r="A76" s="5">
        <v>72</v>
      </c>
      <c r="B76" s="11" t="s">
        <v>122</v>
      </c>
      <c r="C76" s="7" t="s">
        <v>123</v>
      </c>
      <c r="D76" s="30"/>
      <c r="E76" s="30"/>
      <c r="F76" s="30"/>
      <c r="G76" s="30"/>
      <c r="H76" s="30"/>
      <c r="I76" s="30"/>
      <c r="J76" s="30"/>
      <c r="K76" s="69">
        <v>0</v>
      </c>
      <c r="L76" s="30">
        <f t="shared" si="2"/>
        <v>0</v>
      </c>
      <c r="M76" s="57" t="e">
        <f t="shared" si="3"/>
        <v>#DIV/0!</v>
      </c>
      <c r="N76" s="134"/>
      <c r="O76" s="114"/>
      <c r="P76" s="115"/>
    </row>
    <row r="77" spans="1:16" x14ac:dyDescent="0.2">
      <c r="A77" s="5">
        <v>73</v>
      </c>
      <c r="B77" s="11" t="s">
        <v>62</v>
      </c>
      <c r="C77" s="7" t="s">
        <v>124</v>
      </c>
      <c r="D77" s="30"/>
      <c r="E77" s="30"/>
      <c r="F77" s="30">
        <v>15</v>
      </c>
      <c r="G77" s="30"/>
      <c r="H77" s="30"/>
      <c r="I77" s="30"/>
      <c r="J77" s="30"/>
      <c r="K77" s="69">
        <v>1</v>
      </c>
      <c r="L77" s="30">
        <f t="shared" si="2"/>
        <v>15</v>
      </c>
      <c r="M77" s="57">
        <f t="shared" si="3"/>
        <v>15</v>
      </c>
      <c r="N77" s="134"/>
      <c r="O77" s="114"/>
      <c r="P77" s="115"/>
    </row>
    <row r="78" spans="1:16" x14ac:dyDescent="0.2">
      <c r="A78" s="5">
        <v>74</v>
      </c>
      <c r="B78" s="11" t="s">
        <v>125</v>
      </c>
      <c r="C78" s="7" t="s">
        <v>126</v>
      </c>
      <c r="D78" s="30"/>
      <c r="E78" s="30"/>
      <c r="F78" s="30"/>
      <c r="G78" s="30"/>
      <c r="H78" s="30"/>
      <c r="I78" s="30"/>
      <c r="J78" s="30"/>
      <c r="K78" s="69">
        <v>0</v>
      </c>
      <c r="L78" s="30">
        <f t="shared" si="2"/>
        <v>0</v>
      </c>
      <c r="M78" s="57" t="e">
        <f t="shared" si="3"/>
        <v>#DIV/0!</v>
      </c>
      <c r="N78" s="134"/>
      <c r="O78" s="114"/>
      <c r="P78" s="115"/>
    </row>
    <row r="79" spans="1:16" x14ac:dyDescent="0.2">
      <c r="A79" s="5">
        <v>75</v>
      </c>
      <c r="B79" s="11" t="s">
        <v>127</v>
      </c>
      <c r="C79" s="7" t="s">
        <v>128</v>
      </c>
      <c r="D79" s="30"/>
      <c r="E79" s="30"/>
      <c r="F79" s="30"/>
      <c r="G79" s="30"/>
      <c r="H79" s="30"/>
      <c r="I79" s="30"/>
      <c r="J79" s="30"/>
      <c r="K79" s="69">
        <v>0</v>
      </c>
      <c r="L79" s="30">
        <f t="shared" si="2"/>
        <v>0</v>
      </c>
      <c r="M79" s="57" t="e">
        <f t="shared" si="3"/>
        <v>#DIV/0!</v>
      </c>
      <c r="N79" s="134"/>
      <c r="O79" s="114"/>
      <c r="P79" s="115"/>
    </row>
    <row r="80" spans="1:16" x14ac:dyDescent="0.2">
      <c r="A80" s="5">
        <v>76</v>
      </c>
      <c r="B80" s="11" t="s">
        <v>87</v>
      </c>
      <c r="C80" s="7" t="s">
        <v>129</v>
      </c>
      <c r="D80" s="30">
        <v>8</v>
      </c>
      <c r="E80" s="30"/>
      <c r="F80" s="30"/>
      <c r="G80" s="30"/>
      <c r="H80" s="30"/>
      <c r="I80" s="30"/>
      <c r="J80" s="30"/>
      <c r="K80" s="69">
        <v>2</v>
      </c>
      <c r="L80" s="30">
        <f t="shared" si="2"/>
        <v>8</v>
      </c>
      <c r="M80" s="57">
        <f t="shared" si="3"/>
        <v>4</v>
      </c>
      <c r="N80" s="134"/>
      <c r="O80" s="114"/>
      <c r="P80" s="115"/>
    </row>
    <row r="81" spans="1:16" x14ac:dyDescent="0.2">
      <c r="A81" s="5">
        <v>77</v>
      </c>
      <c r="B81" s="11" t="s">
        <v>130</v>
      </c>
      <c r="C81" s="7" t="s">
        <v>131</v>
      </c>
      <c r="D81" s="30"/>
      <c r="E81" s="30"/>
      <c r="F81" s="30"/>
      <c r="G81" s="30"/>
      <c r="H81" s="30"/>
      <c r="I81" s="30"/>
      <c r="J81" s="30"/>
      <c r="K81" s="69">
        <v>0</v>
      </c>
      <c r="L81" s="30">
        <f t="shared" si="2"/>
        <v>0</v>
      </c>
      <c r="M81" s="57" t="e">
        <f t="shared" si="3"/>
        <v>#DIV/0!</v>
      </c>
      <c r="N81" s="134"/>
      <c r="O81" s="114"/>
      <c r="P81" s="115"/>
    </row>
    <row r="82" spans="1:16" x14ac:dyDescent="0.2">
      <c r="A82" s="5">
        <v>78</v>
      </c>
      <c r="B82" s="11" t="s">
        <v>132</v>
      </c>
      <c r="C82" s="7" t="s">
        <v>131</v>
      </c>
      <c r="D82" s="30"/>
      <c r="E82" s="30"/>
      <c r="F82" s="30"/>
      <c r="G82" s="30"/>
      <c r="H82" s="30"/>
      <c r="I82" s="30"/>
      <c r="J82" s="30"/>
      <c r="K82" s="69">
        <v>0</v>
      </c>
      <c r="L82" s="30">
        <f t="shared" si="2"/>
        <v>0</v>
      </c>
      <c r="M82" s="57" t="e">
        <f t="shared" si="3"/>
        <v>#DIV/0!</v>
      </c>
      <c r="N82" s="134"/>
      <c r="O82" s="114"/>
      <c r="P82" s="115"/>
    </row>
    <row r="83" spans="1:16" x14ac:dyDescent="0.2">
      <c r="A83" s="5">
        <v>79</v>
      </c>
      <c r="B83" s="11" t="s">
        <v>133</v>
      </c>
      <c r="C83" s="7" t="s">
        <v>134</v>
      </c>
      <c r="D83" s="30"/>
      <c r="E83" s="30"/>
      <c r="F83" s="30"/>
      <c r="G83" s="30"/>
      <c r="H83" s="30"/>
      <c r="I83" s="30"/>
      <c r="J83" s="30"/>
      <c r="K83" s="69">
        <v>0</v>
      </c>
      <c r="L83" s="30">
        <f t="shared" si="2"/>
        <v>0</v>
      </c>
      <c r="M83" s="57" t="e">
        <f t="shared" si="3"/>
        <v>#DIV/0!</v>
      </c>
      <c r="N83" s="134"/>
      <c r="O83" s="114"/>
      <c r="P83" s="115"/>
    </row>
    <row r="84" spans="1:16" x14ac:dyDescent="0.2">
      <c r="A84" s="5">
        <v>80</v>
      </c>
      <c r="B84" s="11" t="s">
        <v>135</v>
      </c>
      <c r="C84" s="7" t="s">
        <v>136</v>
      </c>
      <c r="D84" s="30"/>
      <c r="E84" s="30"/>
      <c r="F84" s="30"/>
      <c r="G84" s="30"/>
      <c r="H84" s="30"/>
      <c r="I84" s="30"/>
      <c r="J84" s="30"/>
      <c r="K84" s="69">
        <v>0</v>
      </c>
      <c r="L84" s="30">
        <f t="shared" si="2"/>
        <v>0</v>
      </c>
      <c r="M84" s="57" t="e">
        <f t="shared" si="3"/>
        <v>#DIV/0!</v>
      </c>
      <c r="N84" s="134"/>
      <c r="O84" s="114"/>
      <c r="P84" s="115"/>
    </row>
    <row r="85" spans="1:16" x14ac:dyDescent="0.2">
      <c r="A85" s="5">
        <v>81</v>
      </c>
      <c r="B85" s="11" t="s">
        <v>137</v>
      </c>
      <c r="C85" s="7" t="s">
        <v>138</v>
      </c>
      <c r="D85" s="30"/>
      <c r="E85" s="30"/>
      <c r="F85" s="30"/>
      <c r="G85" s="30"/>
      <c r="H85" s="30"/>
      <c r="I85" s="30"/>
      <c r="J85" s="30"/>
      <c r="K85" s="69">
        <v>0</v>
      </c>
      <c r="L85" s="30">
        <f t="shared" si="2"/>
        <v>0</v>
      </c>
      <c r="M85" s="57" t="e">
        <f t="shared" si="3"/>
        <v>#DIV/0!</v>
      </c>
      <c r="N85" s="134"/>
      <c r="O85" s="114"/>
      <c r="P85" s="115"/>
    </row>
    <row r="86" spans="1:16" x14ac:dyDescent="0.2">
      <c r="A86" s="5">
        <v>82</v>
      </c>
      <c r="B86" s="11" t="s">
        <v>139</v>
      </c>
      <c r="C86" s="7" t="s">
        <v>140</v>
      </c>
      <c r="D86" s="30"/>
      <c r="E86" s="30"/>
      <c r="F86" s="30"/>
      <c r="G86" s="30"/>
      <c r="H86" s="30"/>
      <c r="I86" s="30">
        <v>14</v>
      </c>
      <c r="J86" s="30"/>
      <c r="K86" s="69">
        <v>1</v>
      </c>
      <c r="L86" s="30">
        <f t="shared" si="2"/>
        <v>14</v>
      </c>
      <c r="M86" s="57">
        <f t="shared" si="3"/>
        <v>14</v>
      </c>
      <c r="N86" s="134"/>
      <c r="O86" s="114"/>
      <c r="P86" s="115"/>
    </row>
    <row r="87" spans="1:16" x14ac:dyDescent="0.2">
      <c r="A87" s="5">
        <v>83</v>
      </c>
      <c r="B87" s="11" t="s">
        <v>56</v>
      </c>
      <c r="C87" s="7" t="s">
        <v>141</v>
      </c>
      <c r="D87" s="30"/>
      <c r="E87" s="30"/>
      <c r="F87" s="30"/>
      <c r="G87" s="30"/>
      <c r="H87" s="30"/>
      <c r="I87" s="30"/>
      <c r="J87" s="30"/>
      <c r="K87" s="69">
        <v>0</v>
      </c>
      <c r="L87" s="30">
        <f t="shared" si="2"/>
        <v>0</v>
      </c>
      <c r="M87" s="57" t="e">
        <f t="shared" si="3"/>
        <v>#DIV/0!</v>
      </c>
      <c r="N87" s="134"/>
      <c r="O87" s="114"/>
      <c r="P87" s="115"/>
    </row>
    <row r="88" spans="1:16" x14ac:dyDescent="0.2">
      <c r="A88" s="5">
        <v>84</v>
      </c>
      <c r="B88" s="11" t="s">
        <v>43</v>
      </c>
      <c r="C88" s="6" t="s">
        <v>142</v>
      </c>
      <c r="D88" s="30"/>
      <c r="E88" s="30"/>
      <c r="F88" s="30"/>
      <c r="G88" s="30"/>
      <c r="H88" s="30"/>
      <c r="I88" s="30"/>
      <c r="J88" s="30"/>
      <c r="K88" s="69">
        <v>0</v>
      </c>
      <c r="L88" s="30">
        <f t="shared" si="2"/>
        <v>0</v>
      </c>
      <c r="M88" s="57" t="e">
        <f t="shared" si="3"/>
        <v>#DIV/0!</v>
      </c>
      <c r="N88" s="134"/>
      <c r="O88" s="114"/>
      <c r="P88" s="115"/>
    </row>
    <row r="89" spans="1:16" x14ac:dyDescent="0.2">
      <c r="A89" s="5">
        <v>85</v>
      </c>
      <c r="B89" s="11" t="s">
        <v>143</v>
      </c>
      <c r="C89" s="6" t="s">
        <v>144</v>
      </c>
      <c r="D89" s="30"/>
      <c r="E89" s="30"/>
      <c r="F89" s="30"/>
      <c r="G89" s="30"/>
      <c r="H89" s="30"/>
      <c r="I89" s="30"/>
      <c r="J89" s="30"/>
      <c r="K89" s="69">
        <v>0</v>
      </c>
      <c r="L89" s="30">
        <f t="shared" si="2"/>
        <v>0</v>
      </c>
      <c r="M89" s="57" t="e">
        <f t="shared" si="3"/>
        <v>#DIV/0!</v>
      </c>
      <c r="N89" s="134"/>
      <c r="O89" s="114"/>
      <c r="P89" s="115"/>
    </row>
    <row r="90" spans="1:16" x14ac:dyDescent="0.2">
      <c r="A90" s="5">
        <v>86</v>
      </c>
      <c r="B90" s="11" t="s">
        <v>145</v>
      </c>
      <c r="C90" s="6" t="s">
        <v>146</v>
      </c>
      <c r="D90" s="30"/>
      <c r="E90" s="30"/>
      <c r="F90" s="30"/>
      <c r="G90" s="30"/>
      <c r="H90" s="30"/>
      <c r="I90" s="30"/>
      <c r="J90" s="30"/>
      <c r="K90" s="69">
        <v>0</v>
      </c>
      <c r="L90" s="30">
        <f t="shared" si="2"/>
        <v>0</v>
      </c>
      <c r="M90" s="57" t="e">
        <f t="shared" si="3"/>
        <v>#DIV/0!</v>
      </c>
      <c r="N90" s="134"/>
      <c r="O90" s="114"/>
      <c r="P90" s="115"/>
    </row>
    <row r="91" spans="1:16" x14ac:dyDescent="0.2">
      <c r="A91" s="5">
        <v>87</v>
      </c>
      <c r="B91" s="11" t="s">
        <v>121</v>
      </c>
      <c r="C91" s="6" t="s">
        <v>147</v>
      </c>
      <c r="D91" s="30"/>
      <c r="E91" s="30"/>
      <c r="F91" s="30"/>
      <c r="G91" s="30"/>
      <c r="H91" s="30"/>
      <c r="I91" s="30"/>
      <c r="J91" s="30"/>
      <c r="K91" s="69">
        <v>0</v>
      </c>
      <c r="L91" s="30">
        <f t="shared" si="2"/>
        <v>0</v>
      </c>
      <c r="M91" s="57" t="e">
        <f t="shared" si="3"/>
        <v>#DIV/0!</v>
      </c>
      <c r="N91" s="134"/>
      <c r="O91" s="114"/>
      <c r="P91" s="115"/>
    </row>
    <row r="92" spans="1:16" x14ac:dyDescent="0.2">
      <c r="A92" s="5">
        <v>88</v>
      </c>
      <c r="B92" s="11" t="s">
        <v>17</v>
      </c>
      <c r="C92" s="6" t="s">
        <v>148</v>
      </c>
      <c r="D92" s="30"/>
      <c r="E92" s="30"/>
      <c r="F92" s="30"/>
      <c r="G92" s="30"/>
      <c r="H92" s="30"/>
      <c r="I92" s="30"/>
      <c r="J92" s="30"/>
      <c r="K92" s="69">
        <v>0</v>
      </c>
      <c r="L92" s="30">
        <f t="shared" si="2"/>
        <v>0</v>
      </c>
      <c r="M92" s="57" t="e">
        <f t="shared" si="3"/>
        <v>#DIV/0!</v>
      </c>
      <c r="N92" s="134"/>
      <c r="O92" s="114"/>
      <c r="P92" s="115"/>
    </row>
    <row r="93" spans="1:16" x14ac:dyDescent="0.2">
      <c r="A93" s="5">
        <v>89</v>
      </c>
      <c r="B93" s="11" t="s">
        <v>149</v>
      </c>
      <c r="C93" s="6" t="s">
        <v>150</v>
      </c>
      <c r="D93" s="30"/>
      <c r="E93" s="30"/>
      <c r="F93" s="30"/>
      <c r="G93" s="30"/>
      <c r="H93" s="30"/>
      <c r="I93" s="30"/>
      <c r="J93" s="30"/>
      <c r="K93" s="69">
        <v>0</v>
      </c>
      <c r="L93" s="30">
        <f t="shared" si="2"/>
        <v>0</v>
      </c>
      <c r="M93" s="57" t="e">
        <f t="shared" si="3"/>
        <v>#DIV/0!</v>
      </c>
      <c r="N93" s="134"/>
      <c r="O93" s="114"/>
      <c r="P93" s="115"/>
    </row>
    <row r="94" spans="1:16" x14ac:dyDescent="0.2">
      <c r="A94" s="5">
        <v>90</v>
      </c>
      <c r="B94" s="11" t="s">
        <v>151</v>
      </c>
      <c r="C94" s="6" t="s">
        <v>106</v>
      </c>
      <c r="D94" s="30"/>
      <c r="E94" s="30"/>
      <c r="F94" s="30"/>
      <c r="G94" s="30"/>
      <c r="H94" s="30"/>
      <c r="I94" s="30"/>
      <c r="J94" s="30"/>
      <c r="K94" s="69">
        <v>0</v>
      </c>
      <c r="L94" s="30">
        <f t="shared" si="2"/>
        <v>0</v>
      </c>
      <c r="M94" s="57" t="e">
        <f t="shared" si="3"/>
        <v>#DIV/0!</v>
      </c>
      <c r="N94" s="134"/>
      <c r="O94" s="114"/>
      <c r="P94" s="115"/>
    </row>
    <row r="95" spans="1:16" x14ac:dyDescent="0.2">
      <c r="A95" s="5">
        <v>91</v>
      </c>
      <c r="B95" s="11" t="s">
        <v>152</v>
      </c>
      <c r="C95" s="6" t="s">
        <v>153</v>
      </c>
      <c r="D95" s="30"/>
      <c r="E95" s="30"/>
      <c r="F95" s="30"/>
      <c r="G95" s="30"/>
      <c r="H95" s="30"/>
      <c r="I95" s="30"/>
      <c r="J95" s="30"/>
      <c r="K95" s="69">
        <v>0</v>
      </c>
      <c r="L95" s="30">
        <f t="shared" si="2"/>
        <v>0</v>
      </c>
      <c r="M95" s="57" t="e">
        <f t="shared" si="3"/>
        <v>#DIV/0!</v>
      </c>
      <c r="N95" s="134"/>
      <c r="O95" s="114"/>
      <c r="P95" s="115"/>
    </row>
    <row r="96" spans="1:16" x14ac:dyDescent="0.2">
      <c r="A96" s="5">
        <v>92</v>
      </c>
      <c r="B96" s="11" t="s">
        <v>154</v>
      </c>
      <c r="C96" s="6" t="s">
        <v>155</v>
      </c>
      <c r="D96" s="30"/>
      <c r="E96" s="30"/>
      <c r="F96" s="30"/>
      <c r="G96" s="30"/>
      <c r="H96" s="30"/>
      <c r="I96" s="30"/>
      <c r="J96" s="30"/>
      <c r="K96" s="69">
        <v>0</v>
      </c>
      <c r="L96" s="30">
        <f t="shared" si="2"/>
        <v>0</v>
      </c>
      <c r="M96" s="57" t="e">
        <f t="shared" si="3"/>
        <v>#DIV/0!</v>
      </c>
      <c r="N96" s="134"/>
      <c r="O96" s="114"/>
      <c r="P96" s="115"/>
    </row>
    <row r="97" spans="1:16" x14ac:dyDescent="0.2">
      <c r="A97" s="5">
        <v>93</v>
      </c>
      <c r="B97" s="11" t="s">
        <v>109</v>
      </c>
      <c r="C97" s="6" t="s">
        <v>156</v>
      </c>
      <c r="D97" s="30"/>
      <c r="E97" s="30"/>
      <c r="F97" s="30"/>
      <c r="G97" s="30"/>
      <c r="H97" s="30"/>
      <c r="I97" s="30"/>
      <c r="J97" s="30"/>
      <c r="K97" s="69">
        <v>0</v>
      </c>
      <c r="L97" s="30">
        <f t="shared" si="2"/>
        <v>0</v>
      </c>
      <c r="M97" s="57" t="e">
        <f t="shared" si="3"/>
        <v>#DIV/0!</v>
      </c>
      <c r="N97" s="134"/>
      <c r="O97" s="114">
        <v>1</v>
      </c>
      <c r="P97" s="115"/>
    </row>
    <row r="98" spans="1:16" x14ac:dyDescent="0.2">
      <c r="A98" s="5">
        <v>94</v>
      </c>
      <c r="B98" s="11" t="s">
        <v>157</v>
      </c>
      <c r="C98" s="6" t="s">
        <v>158</v>
      </c>
      <c r="D98" s="30"/>
      <c r="E98" s="30"/>
      <c r="F98" s="21">
        <v>26</v>
      </c>
      <c r="G98" s="30"/>
      <c r="H98" s="30"/>
      <c r="I98" s="30"/>
      <c r="J98" s="30"/>
      <c r="K98" s="69">
        <v>1</v>
      </c>
      <c r="L98" s="30">
        <f t="shared" si="2"/>
        <v>26</v>
      </c>
      <c r="M98" s="57">
        <f t="shared" si="3"/>
        <v>26</v>
      </c>
      <c r="N98" s="134"/>
      <c r="O98" s="114"/>
      <c r="P98" s="115"/>
    </row>
    <row r="99" spans="1:16" x14ac:dyDescent="0.2">
      <c r="A99" s="5">
        <v>95</v>
      </c>
      <c r="B99" s="11" t="s">
        <v>159</v>
      </c>
      <c r="C99" s="6" t="s">
        <v>158</v>
      </c>
      <c r="D99" s="30"/>
      <c r="E99" s="30"/>
      <c r="F99" s="30"/>
      <c r="G99" s="30"/>
      <c r="H99" s="30"/>
      <c r="I99" s="30"/>
      <c r="J99" s="30"/>
      <c r="K99" s="69">
        <v>0</v>
      </c>
      <c r="L99" s="30">
        <f t="shared" si="2"/>
        <v>0</v>
      </c>
      <c r="M99" s="57" t="e">
        <f t="shared" si="3"/>
        <v>#DIV/0!</v>
      </c>
      <c r="N99" s="134"/>
      <c r="O99" s="114"/>
      <c r="P99" s="115"/>
    </row>
    <row r="100" spans="1:16" x14ac:dyDescent="0.2">
      <c r="A100" s="5">
        <v>96</v>
      </c>
      <c r="B100" s="11" t="s">
        <v>160</v>
      </c>
      <c r="C100" s="6" t="s">
        <v>161</v>
      </c>
      <c r="D100" s="30"/>
      <c r="E100" s="30"/>
      <c r="F100" s="30"/>
      <c r="G100" s="30"/>
      <c r="H100" s="30"/>
      <c r="I100" s="30"/>
      <c r="J100" s="30"/>
      <c r="K100" s="69">
        <v>0</v>
      </c>
      <c r="L100" s="30">
        <f t="shared" si="2"/>
        <v>0</v>
      </c>
      <c r="M100" s="57" t="e">
        <f t="shared" si="3"/>
        <v>#DIV/0!</v>
      </c>
      <c r="N100" s="134"/>
      <c r="O100" s="114"/>
      <c r="P100" s="115"/>
    </row>
    <row r="101" spans="1:16" x14ac:dyDescent="0.2">
      <c r="A101" s="5">
        <v>97</v>
      </c>
      <c r="B101" s="11" t="s">
        <v>162</v>
      </c>
      <c r="C101" s="6" t="s">
        <v>161</v>
      </c>
      <c r="D101" s="30"/>
      <c r="E101" s="30"/>
      <c r="F101" s="30"/>
      <c r="G101" s="30"/>
      <c r="H101" s="30"/>
      <c r="I101" s="30"/>
      <c r="J101" s="30"/>
      <c r="K101" s="69">
        <v>0</v>
      </c>
      <c r="L101" s="30">
        <f t="shared" si="2"/>
        <v>0</v>
      </c>
      <c r="M101" s="57" t="e">
        <f t="shared" si="3"/>
        <v>#DIV/0!</v>
      </c>
      <c r="N101" s="134"/>
      <c r="O101" s="114"/>
      <c r="P101" s="115"/>
    </row>
    <row r="102" spans="1:16" x14ac:dyDescent="0.2">
      <c r="A102" s="5">
        <v>98</v>
      </c>
      <c r="B102" s="11" t="s">
        <v>163</v>
      </c>
      <c r="C102" s="6" t="s">
        <v>164</v>
      </c>
      <c r="D102" s="30"/>
      <c r="E102" s="30"/>
      <c r="F102" s="30"/>
      <c r="G102" s="30"/>
      <c r="H102" s="30"/>
      <c r="I102" s="30"/>
      <c r="J102" s="30"/>
      <c r="K102" s="69">
        <v>0</v>
      </c>
      <c r="L102" s="30">
        <f t="shared" si="2"/>
        <v>0</v>
      </c>
      <c r="M102" s="57" t="e">
        <f t="shared" si="3"/>
        <v>#DIV/0!</v>
      </c>
      <c r="N102" s="134"/>
      <c r="O102" s="114"/>
      <c r="P102" s="115"/>
    </row>
    <row r="103" spans="1:16" x14ac:dyDescent="0.2">
      <c r="A103" s="5">
        <v>99</v>
      </c>
      <c r="B103" s="11" t="s">
        <v>165</v>
      </c>
      <c r="C103" s="6" t="s">
        <v>164</v>
      </c>
      <c r="D103" s="30"/>
      <c r="E103" s="30"/>
      <c r="F103" s="30"/>
      <c r="G103" s="30"/>
      <c r="H103" s="30"/>
      <c r="I103" s="30"/>
      <c r="J103" s="30"/>
      <c r="K103" s="69">
        <v>0</v>
      </c>
      <c r="L103" s="30">
        <f t="shared" si="2"/>
        <v>0</v>
      </c>
      <c r="M103" s="57" t="e">
        <f t="shared" si="3"/>
        <v>#DIV/0!</v>
      </c>
      <c r="N103" s="134"/>
      <c r="O103" s="114"/>
      <c r="P103" s="115"/>
    </row>
    <row r="104" spans="1:16" x14ac:dyDescent="0.2">
      <c r="A104" s="5">
        <v>100</v>
      </c>
      <c r="B104" s="11" t="s">
        <v>166</v>
      </c>
      <c r="C104" s="6"/>
      <c r="D104" s="30"/>
      <c r="E104" s="30"/>
      <c r="F104" s="30"/>
      <c r="G104" s="30"/>
      <c r="H104" s="30"/>
      <c r="I104" s="30"/>
      <c r="J104" s="30"/>
      <c r="K104" s="69">
        <v>0</v>
      </c>
      <c r="L104" s="30">
        <f t="shared" si="2"/>
        <v>0</v>
      </c>
      <c r="M104" s="57" t="e">
        <f t="shared" si="3"/>
        <v>#DIV/0!</v>
      </c>
      <c r="N104" s="134"/>
      <c r="O104" s="114"/>
      <c r="P104" s="115"/>
    </row>
    <row r="105" spans="1:16" x14ac:dyDescent="0.2">
      <c r="A105" s="5">
        <v>101</v>
      </c>
      <c r="B105" s="11" t="s">
        <v>167</v>
      </c>
      <c r="C105" s="6" t="s">
        <v>168</v>
      </c>
      <c r="D105" s="30"/>
      <c r="E105" s="30"/>
      <c r="F105" s="30"/>
      <c r="G105" s="30"/>
      <c r="H105" s="30"/>
      <c r="I105" s="30"/>
      <c r="J105" s="30"/>
      <c r="K105" s="69">
        <v>0</v>
      </c>
      <c r="L105" s="30">
        <f t="shared" si="2"/>
        <v>0</v>
      </c>
      <c r="M105" s="57" t="e">
        <f t="shared" si="3"/>
        <v>#DIV/0!</v>
      </c>
      <c r="N105" s="134"/>
      <c r="O105" s="114"/>
      <c r="P105" s="115"/>
    </row>
    <row r="106" spans="1:16" x14ac:dyDescent="0.2">
      <c r="A106" s="5">
        <v>102</v>
      </c>
      <c r="B106" s="11" t="s">
        <v>169</v>
      </c>
      <c r="C106" s="6" t="s">
        <v>170</v>
      </c>
      <c r="D106" s="30"/>
      <c r="E106" s="30"/>
      <c r="F106" s="30"/>
      <c r="G106" s="30"/>
      <c r="H106" s="30"/>
      <c r="I106" s="30"/>
      <c r="J106" s="30"/>
      <c r="K106" s="69">
        <v>0</v>
      </c>
      <c r="L106" s="30">
        <f t="shared" si="2"/>
        <v>0</v>
      </c>
      <c r="M106" s="57" t="e">
        <f t="shared" si="3"/>
        <v>#DIV/0!</v>
      </c>
      <c r="N106" s="134"/>
      <c r="O106" s="114"/>
      <c r="P106" s="115"/>
    </row>
    <row r="107" spans="1:16" x14ac:dyDescent="0.2">
      <c r="A107" s="5">
        <v>103</v>
      </c>
      <c r="B107" s="11" t="s">
        <v>135</v>
      </c>
      <c r="C107" s="6" t="s">
        <v>170</v>
      </c>
      <c r="D107" s="30"/>
      <c r="E107" s="30"/>
      <c r="F107" s="30"/>
      <c r="G107" s="30"/>
      <c r="H107" s="30"/>
      <c r="I107" s="30"/>
      <c r="J107" s="30"/>
      <c r="K107" s="69">
        <v>0</v>
      </c>
      <c r="L107" s="30">
        <f t="shared" si="2"/>
        <v>0</v>
      </c>
      <c r="M107" s="57" t="e">
        <f t="shared" si="3"/>
        <v>#DIV/0!</v>
      </c>
      <c r="N107" s="134"/>
      <c r="O107" s="114"/>
      <c r="P107" s="115"/>
    </row>
    <row r="108" spans="1:16" x14ac:dyDescent="0.2">
      <c r="A108" s="5">
        <v>104</v>
      </c>
      <c r="B108" s="11" t="s">
        <v>171</v>
      </c>
      <c r="C108" s="6" t="s">
        <v>172</v>
      </c>
      <c r="D108" s="30"/>
      <c r="E108" s="30"/>
      <c r="F108" s="30"/>
      <c r="G108" s="30"/>
      <c r="H108" s="30"/>
      <c r="I108" s="30"/>
      <c r="J108" s="30"/>
      <c r="K108" s="69">
        <v>0</v>
      </c>
      <c r="L108" s="30">
        <f t="shared" si="2"/>
        <v>0</v>
      </c>
      <c r="M108" s="57" t="e">
        <f t="shared" si="3"/>
        <v>#DIV/0!</v>
      </c>
      <c r="N108" s="134"/>
      <c r="O108" s="114"/>
      <c r="P108" s="115"/>
    </row>
    <row r="109" spans="1:16" x14ac:dyDescent="0.2">
      <c r="A109" s="5">
        <v>105</v>
      </c>
      <c r="B109" s="11" t="s">
        <v>343</v>
      </c>
      <c r="C109" s="6" t="s">
        <v>174</v>
      </c>
      <c r="D109" s="30"/>
      <c r="E109" s="30"/>
      <c r="F109" s="30"/>
      <c r="G109" s="30"/>
      <c r="H109" s="30"/>
      <c r="I109" s="30"/>
      <c r="J109" s="30"/>
      <c r="K109" s="69">
        <v>0</v>
      </c>
      <c r="L109" s="30">
        <f t="shared" si="2"/>
        <v>0</v>
      </c>
      <c r="M109" s="57" t="e">
        <f t="shared" si="3"/>
        <v>#DIV/0!</v>
      </c>
      <c r="N109" s="134"/>
      <c r="O109" s="114"/>
      <c r="P109" s="115"/>
    </row>
    <row r="110" spans="1:16" x14ac:dyDescent="0.2">
      <c r="A110" s="5">
        <v>106</v>
      </c>
      <c r="B110" s="11" t="s">
        <v>178</v>
      </c>
      <c r="C110" s="6" t="s">
        <v>174</v>
      </c>
      <c r="D110" s="30"/>
      <c r="E110" s="30"/>
      <c r="F110" s="30"/>
      <c r="G110" s="30"/>
      <c r="H110" s="30"/>
      <c r="I110" s="30"/>
      <c r="J110" s="30"/>
      <c r="K110" s="69">
        <v>0</v>
      </c>
      <c r="L110" s="30">
        <f t="shared" si="2"/>
        <v>0</v>
      </c>
      <c r="M110" s="57" t="e">
        <f t="shared" si="3"/>
        <v>#DIV/0!</v>
      </c>
      <c r="N110" s="134"/>
      <c r="O110" s="114"/>
      <c r="P110" s="115"/>
    </row>
    <row r="111" spans="1:16" x14ac:dyDescent="0.2">
      <c r="A111" s="5">
        <v>107</v>
      </c>
      <c r="B111" s="11" t="s">
        <v>175</v>
      </c>
      <c r="C111" s="6" t="s">
        <v>174</v>
      </c>
      <c r="D111" s="30"/>
      <c r="E111" s="30"/>
      <c r="F111" s="30"/>
      <c r="G111" s="30"/>
      <c r="H111" s="30"/>
      <c r="I111" s="30"/>
      <c r="J111" s="30"/>
      <c r="K111" s="69">
        <v>0</v>
      </c>
      <c r="L111" s="30">
        <f t="shared" si="2"/>
        <v>0</v>
      </c>
      <c r="M111" s="57" t="e">
        <f t="shared" si="3"/>
        <v>#DIV/0!</v>
      </c>
      <c r="N111" s="134"/>
      <c r="O111" s="114"/>
      <c r="P111" s="115"/>
    </row>
    <row r="112" spans="1:16" x14ac:dyDescent="0.2">
      <c r="A112" s="5">
        <v>108</v>
      </c>
      <c r="B112" s="11" t="s">
        <v>176</v>
      </c>
      <c r="C112" s="6" t="s">
        <v>177</v>
      </c>
      <c r="D112" s="30"/>
      <c r="E112" s="30"/>
      <c r="F112" s="30"/>
      <c r="G112" s="30"/>
      <c r="H112" s="30"/>
      <c r="I112" s="30"/>
      <c r="J112" s="30"/>
      <c r="K112" s="69">
        <v>0</v>
      </c>
      <c r="L112" s="30">
        <f t="shared" si="2"/>
        <v>0</v>
      </c>
      <c r="M112" s="57" t="e">
        <f t="shared" si="3"/>
        <v>#DIV/0!</v>
      </c>
      <c r="N112" s="134"/>
      <c r="O112" s="114"/>
      <c r="P112" s="115"/>
    </row>
    <row r="113" spans="1:16" x14ac:dyDescent="0.2">
      <c r="A113" s="5">
        <v>109</v>
      </c>
      <c r="B113" s="11" t="s">
        <v>88</v>
      </c>
      <c r="C113" s="6" t="s">
        <v>177</v>
      </c>
      <c r="D113" s="30"/>
      <c r="E113" s="30"/>
      <c r="F113" s="30"/>
      <c r="G113" s="30"/>
      <c r="H113" s="30"/>
      <c r="I113" s="30"/>
      <c r="J113" s="30"/>
      <c r="K113" s="69">
        <v>0</v>
      </c>
      <c r="L113" s="30">
        <f t="shared" si="2"/>
        <v>0</v>
      </c>
      <c r="M113" s="57" t="e">
        <f t="shared" si="3"/>
        <v>#DIV/0!</v>
      </c>
      <c r="N113" s="134"/>
      <c r="O113" s="114"/>
      <c r="P113" s="115"/>
    </row>
    <row r="114" spans="1:16" x14ac:dyDescent="0.2">
      <c r="A114" s="5">
        <v>110</v>
      </c>
      <c r="B114" s="11" t="s">
        <v>179</v>
      </c>
      <c r="C114" s="6" t="s">
        <v>180</v>
      </c>
      <c r="D114" s="30"/>
      <c r="E114" s="30"/>
      <c r="F114" s="30"/>
      <c r="G114" s="30"/>
      <c r="H114" s="30"/>
      <c r="I114" s="30"/>
      <c r="J114" s="30"/>
      <c r="K114" s="69">
        <v>0</v>
      </c>
      <c r="L114" s="30">
        <f t="shared" si="2"/>
        <v>0</v>
      </c>
      <c r="M114" s="57" t="e">
        <f t="shared" si="3"/>
        <v>#DIV/0!</v>
      </c>
      <c r="N114" s="134"/>
      <c r="O114" s="114"/>
      <c r="P114" s="115"/>
    </row>
    <row r="115" spans="1:16" x14ac:dyDescent="0.2">
      <c r="A115" s="5">
        <v>111</v>
      </c>
      <c r="B115" s="11" t="s">
        <v>37</v>
      </c>
      <c r="C115" s="6" t="s">
        <v>181</v>
      </c>
      <c r="D115" s="30"/>
      <c r="E115" s="30"/>
      <c r="F115" s="30"/>
      <c r="G115" s="30"/>
      <c r="H115" s="30"/>
      <c r="I115" s="30"/>
      <c r="J115" s="30"/>
      <c r="K115" s="69">
        <v>0</v>
      </c>
      <c r="L115" s="30">
        <f t="shared" si="2"/>
        <v>0</v>
      </c>
      <c r="M115" s="57" t="e">
        <f t="shared" si="3"/>
        <v>#DIV/0!</v>
      </c>
      <c r="N115" s="134"/>
      <c r="O115" s="114"/>
      <c r="P115" s="115"/>
    </row>
    <row r="116" spans="1:16" x14ac:dyDescent="0.2">
      <c r="A116" s="5">
        <v>112</v>
      </c>
      <c r="B116" s="11" t="s">
        <v>182</v>
      </c>
      <c r="C116" s="6" t="s">
        <v>181</v>
      </c>
      <c r="D116" s="30"/>
      <c r="E116" s="30"/>
      <c r="F116" s="30"/>
      <c r="G116" s="30"/>
      <c r="H116" s="30"/>
      <c r="I116" s="30"/>
      <c r="J116" s="30"/>
      <c r="K116" s="69">
        <v>0</v>
      </c>
      <c r="L116" s="30">
        <f t="shared" si="2"/>
        <v>0</v>
      </c>
      <c r="M116" s="57" t="e">
        <f t="shared" si="3"/>
        <v>#DIV/0!</v>
      </c>
      <c r="N116" s="134"/>
      <c r="O116" s="114"/>
      <c r="P116" s="115"/>
    </row>
    <row r="117" spans="1:16" x14ac:dyDescent="0.2">
      <c r="A117" s="5">
        <v>113</v>
      </c>
      <c r="B117" s="11" t="s">
        <v>183</v>
      </c>
      <c r="C117" s="6" t="s">
        <v>181</v>
      </c>
      <c r="D117" s="30"/>
      <c r="E117" s="30"/>
      <c r="F117" s="30"/>
      <c r="G117" s="30"/>
      <c r="H117" s="30"/>
      <c r="I117" s="30"/>
      <c r="J117" s="30"/>
      <c r="K117" s="69">
        <v>0</v>
      </c>
      <c r="L117" s="30">
        <f t="shared" si="2"/>
        <v>0</v>
      </c>
      <c r="M117" s="57" t="e">
        <f t="shared" si="3"/>
        <v>#DIV/0!</v>
      </c>
      <c r="N117" s="134"/>
      <c r="O117" s="114"/>
      <c r="P117" s="115"/>
    </row>
    <row r="118" spans="1:16" x14ac:dyDescent="0.2">
      <c r="A118" s="5">
        <v>114</v>
      </c>
      <c r="B118" s="11" t="s">
        <v>184</v>
      </c>
      <c r="C118" s="6" t="s">
        <v>185</v>
      </c>
      <c r="D118" s="30"/>
      <c r="E118" s="30"/>
      <c r="F118" s="30"/>
      <c r="G118" s="30"/>
      <c r="H118" s="30"/>
      <c r="I118" s="30"/>
      <c r="J118" s="30"/>
      <c r="K118" s="69">
        <v>0</v>
      </c>
      <c r="L118" s="30">
        <f t="shared" si="2"/>
        <v>0</v>
      </c>
      <c r="M118" s="57" t="e">
        <f t="shared" si="3"/>
        <v>#DIV/0!</v>
      </c>
      <c r="N118" s="134"/>
      <c r="O118" s="114"/>
      <c r="P118" s="115"/>
    </row>
    <row r="119" spans="1:16" x14ac:dyDescent="0.2">
      <c r="A119" s="5">
        <v>115</v>
      </c>
      <c r="B119" s="11" t="s">
        <v>186</v>
      </c>
      <c r="C119" s="6" t="s">
        <v>185</v>
      </c>
      <c r="D119" s="30"/>
      <c r="E119" s="30"/>
      <c r="F119" s="30"/>
      <c r="G119" s="30"/>
      <c r="H119" s="30"/>
      <c r="I119" s="30"/>
      <c r="J119" s="30"/>
      <c r="K119" s="69">
        <v>0</v>
      </c>
      <c r="L119" s="30">
        <f t="shared" si="2"/>
        <v>0</v>
      </c>
      <c r="M119" s="57" t="e">
        <f t="shared" si="3"/>
        <v>#DIV/0!</v>
      </c>
      <c r="N119" s="134"/>
      <c r="O119" s="114"/>
      <c r="P119" s="115"/>
    </row>
    <row r="120" spans="1:16" x14ac:dyDescent="0.2">
      <c r="A120" s="5">
        <v>116</v>
      </c>
      <c r="B120" s="11" t="s">
        <v>187</v>
      </c>
      <c r="C120" s="6" t="s">
        <v>188</v>
      </c>
      <c r="D120" s="30"/>
      <c r="E120" s="30"/>
      <c r="F120" s="30"/>
      <c r="G120" s="30"/>
      <c r="H120" s="30"/>
      <c r="I120" s="30"/>
      <c r="J120" s="30"/>
      <c r="K120" s="69">
        <v>0</v>
      </c>
      <c r="L120" s="30">
        <f t="shared" si="2"/>
        <v>0</v>
      </c>
      <c r="M120" s="57" t="e">
        <f t="shared" si="3"/>
        <v>#DIV/0!</v>
      </c>
      <c r="N120" s="134"/>
      <c r="O120" s="114"/>
      <c r="P120" s="115"/>
    </row>
    <row r="121" spans="1:16" x14ac:dyDescent="0.2">
      <c r="A121" s="5">
        <v>117</v>
      </c>
      <c r="B121" s="11" t="s">
        <v>20</v>
      </c>
      <c r="C121" s="6" t="s">
        <v>189</v>
      </c>
      <c r="D121" s="30"/>
      <c r="E121" s="30"/>
      <c r="F121" s="30"/>
      <c r="G121" s="30"/>
      <c r="H121" s="30"/>
      <c r="I121" s="30"/>
      <c r="J121" s="30"/>
      <c r="K121" s="69">
        <v>0</v>
      </c>
      <c r="L121" s="30">
        <f t="shared" si="2"/>
        <v>0</v>
      </c>
      <c r="M121" s="57" t="e">
        <f t="shared" si="3"/>
        <v>#DIV/0!</v>
      </c>
      <c r="N121" s="134"/>
      <c r="O121" s="114"/>
      <c r="P121" s="115"/>
    </row>
    <row r="122" spans="1:16" x14ac:dyDescent="0.2">
      <c r="A122" s="5">
        <v>118</v>
      </c>
      <c r="B122" s="11" t="s">
        <v>190</v>
      </c>
      <c r="C122" s="6" t="s">
        <v>191</v>
      </c>
      <c r="D122" s="30"/>
      <c r="E122" s="30"/>
      <c r="F122" s="30"/>
      <c r="G122" s="30"/>
      <c r="H122" s="30"/>
      <c r="I122" s="30"/>
      <c r="J122" s="30"/>
      <c r="K122" s="69">
        <v>0</v>
      </c>
      <c r="L122" s="30">
        <f t="shared" si="2"/>
        <v>0</v>
      </c>
      <c r="M122" s="57" t="e">
        <f t="shared" si="3"/>
        <v>#DIV/0!</v>
      </c>
      <c r="N122" s="134"/>
      <c r="O122" s="114"/>
      <c r="P122" s="115"/>
    </row>
    <row r="123" spans="1:16" x14ac:dyDescent="0.2">
      <c r="A123" s="5">
        <v>119</v>
      </c>
      <c r="B123" s="11" t="s">
        <v>192</v>
      </c>
      <c r="C123" s="6" t="s">
        <v>193</v>
      </c>
      <c r="D123" s="30"/>
      <c r="E123" s="30"/>
      <c r="F123" s="30"/>
      <c r="G123" s="30"/>
      <c r="H123" s="30"/>
      <c r="I123" s="30"/>
      <c r="J123" s="30"/>
      <c r="K123" s="69">
        <v>0</v>
      </c>
      <c r="L123" s="30">
        <f t="shared" si="2"/>
        <v>0</v>
      </c>
      <c r="M123" s="57" t="e">
        <f t="shared" si="3"/>
        <v>#DIV/0!</v>
      </c>
      <c r="N123" s="134"/>
      <c r="O123" s="114"/>
      <c r="P123" s="115"/>
    </row>
    <row r="124" spans="1:16" x14ac:dyDescent="0.2">
      <c r="A124" s="5">
        <v>120</v>
      </c>
      <c r="B124" s="11" t="s">
        <v>194</v>
      </c>
      <c r="C124" s="6" t="s">
        <v>193</v>
      </c>
      <c r="D124" s="30"/>
      <c r="E124" s="30"/>
      <c r="F124" s="30"/>
      <c r="G124" s="30"/>
      <c r="H124" s="30"/>
      <c r="I124" s="30"/>
      <c r="J124" s="30"/>
      <c r="K124" s="69">
        <v>0</v>
      </c>
      <c r="L124" s="30">
        <f t="shared" si="2"/>
        <v>0</v>
      </c>
      <c r="M124" s="57" t="e">
        <f t="shared" si="3"/>
        <v>#DIV/0!</v>
      </c>
      <c r="N124" s="134"/>
      <c r="O124" s="114"/>
      <c r="P124" s="115"/>
    </row>
    <row r="125" spans="1:16" x14ac:dyDescent="0.2">
      <c r="A125" s="5">
        <v>121</v>
      </c>
      <c r="B125" s="11" t="s">
        <v>195</v>
      </c>
      <c r="C125" s="6" t="s">
        <v>196</v>
      </c>
      <c r="D125" s="30"/>
      <c r="E125" s="30"/>
      <c r="F125" s="30"/>
      <c r="G125" s="30"/>
      <c r="H125" s="30"/>
      <c r="I125" s="30"/>
      <c r="J125" s="30"/>
      <c r="K125" s="69">
        <v>0</v>
      </c>
      <c r="L125" s="30">
        <f t="shared" si="2"/>
        <v>0</v>
      </c>
      <c r="M125" s="57" t="e">
        <f t="shared" si="3"/>
        <v>#DIV/0!</v>
      </c>
      <c r="N125" s="134"/>
      <c r="O125" s="114"/>
      <c r="P125" s="115"/>
    </row>
    <row r="126" spans="1:16" x14ac:dyDescent="0.2">
      <c r="A126" s="5">
        <v>122</v>
      </c>
      <c r="B126" s="11" t="s">
        <v>197</v>
      </c>
      <c r="C126" s="6" t="s">
        <v>198</v>
      </c>
      <c r="D126" s="30"/>
      <c r="E126" s="30"/>
      <c r="F126" s="30"/>
      <c r="G126" s="30"/>
      <c r="H126" s="30"/>
      <c r="I126" s="30"/>
      <c r="J126" s="30"/>
      <c r="K126" s="69">
        <v>0</v>
      </c>
      <c r="L126" s="30">
        <f t="shared" si="2"/>
        <v>0</v>
      </c>
      <c r="M126" s="57" t="e">
        <f t="shared" si="3"/>
        <v>#DIV/0!</v>
      </c>
      <c r="N126" s="134"/>
      <c r="O126" s="114"/>
      <c r="P126" s="115"/>
    </row>
    <row r="127" spans="1:16" x14ac:dyDescent="0.2">
      <c r="A127" s="5">
        <v>123</v>
      </c>
      <c r="B127" s="11" t="s">
        <v>199</v>
      </c>
      <c r="C127" s="6" t="s">
        <v>198</v>
      </c>
      <c r="D127" s="30"/>
      <c r="E127" s="30"/>
      <c r="F127" s="30"/>
      <c r="G127" s="30"/>
      <c r="H127" s="30"/>
      <c r="I127" s="30"/>
      <c r="J127" s="30"/>
      <c r="K127" s="69">
        <v>0</v>
      </c>
      <c r="L127" s="30">
        <f t="shared" si="2"/>
        <v>0</v>
      </c>
      <c r="M127" s="57" t="e">
        <f t="shared" si="3"/>
        <v>#DIV/0!</v>
      </c>
      <c r="N127" s="134"/>
      <c r="O127" s="114"/>
      <c r="P127" s="115"/>
    </row>
    <row r="128" spans="1:16" x14ac:dyDescent="0.2">
      <c r="A128" s="5">
        <v>124</v>
      </c>
      <c r="B128" s="11" t="s">
        <v>39</v>
      </c>
      <c r="C128" s="6" t="s">
        <v>200</v>
      </c>
      <c r="D128" s="30"/>
      <c r="E128" s="30"/>
      <c r="F128" s="30"/>
      <c r="G128" s="30"/>
      <c r="H128" s="30"/>
      <c r="I128" s="30"/>
      <c r="J128" s="30"/>
      <c r="K128" s="69">
        <v>0</v>
      </c>
      <c r="L128" s="30">
        <f t="shared" si="2"/>
        <v>0</v>
      </c>
      <c r="M128" s="57" t="e">
        <f t="shared" si="3"/>
        <v>#DIV/0!</v>
      </c>
      <c r="N128" s="134"/>
      <c r="O128" s="114"/>
      <c r="P128" s="115"/>
    </row>
    <row r="129" spans="1:16" x14ac:dyDescent="0.2">
      <c r="A129" s="5">
        <v>125</v>
      </c>
      <c r="B129" s="11" t="s">
        <v>39</v>
      </c>
      <c r="C129" s="6" t="s">
        <v>201</v>
      </c>
      <c r="D129" s="30"/>
      <c r="E129" s="30"/>
      <c r="F129" s="30"/>
      <c r="G129" s="30"/>
      <c r="H129" s="30"/>
      <c r="I129" s="30"/>
      <c r="J129" s="30"/>
      <c r="K129" s="69">
        <v>0</v>
      </c>
      <c r="L129" s="30">
        <f t="shared" si="2"/>
        <v>0</v>
      </c>
      <c r="M129" s="57" t="e">
        <f t="shared" si="3"/>
        <v>#DIV/0!</v>
      </c>
      <c r="N129" s="134"/>
      <c r="O129" s="114"/>
      <c r="P129" s="115"/>
    </row>
    <row r="130" spans="1:16" x14ac:dyDescent="0.2">
      <c r="A130" s="5">
        <v>126</v>
      </c>
      <c r="B130" s="11" t="s">
        <v>202</v>
      </c>
      <c r="C130" s="6" t="s">
        <v>203</v>
      </c>
      <c r="D130" s="30"/>
      <c r="E130" s="30"/>
      <c r="F130" s="30"/>
      <c r="G130" s="30"/>
      <c r="H130" s="30"/>
      <c r="I130" s="30"/>
      <c r="J130" s="30"/>
      <c r="K130" s="69">
        <v>0</v>
      </c>
      <c r="L130" s="30">
        <f t="shared" si="2"/>
        <v>0</v>
      </c>
      <c r="M130" s="57" t="e">
        <f t="shared" si="3"/>
        <v>#DIV/0!</v>
      </c>
      <c r="N130" s="134"/>
      <c r="O130" s="114"/>
      <c r="P130" s="115"/>
    </row>
    <row r="131" spans="1:16" x14ac:dyDescent="0.2">
      <c r="A131" s="5">
        <v>127</v>
      </c>
      <c r="B131" s="11" t="s">
        <v>115</v>
      </c>
      <c r="C131" s="6" t="s">
        <v>203</v>
      </c>
      <c r="D131" s="30"/>
      <c r="E131" s="30"/>
      <c r="F131" s="30"/>
      <c r="G131" s="30"/>
      <c r="H131" s="30">
        <v>17</v>
      </c>
      <c r="I131" s="30"/>
      <c r="J131" s="30"/>
      <c r="K131" s="69">
        <v>1</v>
      </c>
      <c r="L131" s="30">
        <f t="shared" si="2"/>
        <v>17</v>
      </c>
      <c r="M131" s="57">
        <f t="shared" si="3"/>
        <v>17</v>
      </c>
      <c r="N131" s="134"/>
      <c r="O131" s="114"/>
      <c r="P131" s="115"/>
    </row>
    <row r="132" spans="1:16" x14ac:dyDescent="0.2">
      <c r="A132" s="5">
        <v>128</v>
      </c>
      <c r="B132" s="11" t="s">
        <v>204</v>
      </c>
      <c r="C132" s="6" t="s">
        <v>203</v>
      </c>
      <c r="D132" s="30"/>
      <c r="E132" s="30"/>
      <c r="F132" s="30"/>
      <c r="G132" s="30"/>
      <c r="H132" s="30"/>
      <c r="I132" s="30"/>
      <c r="J132" s="30"/>
      <c r="K132" s="69">
        <v>0</v>
      </c>
      <c r="L132" s="30">
        <f t="shared" si="2"/>
        <v>0</v>
      </c>
      <c r="M132" s="57" t="e">
        <f t="shared" si="3"/>
        <v>#DIV/0!</v>
      </c>
      <c r="N132" s="134"/>
      <c r="O132" s="114"/>
      <c r="P132" s="115"/>
    </row>
    <row r="133" spans="1:16" x14ac:dyDescent="0.2">
      <c r="A133" s="5">
        <v>129</v>
      </c>
      <c r="B133" s="11" t="s">
        <v>205</v>
      </c>
      <c r="C133" s="6" t="s">
        <v>206</v>
      </c>
      <c r="D133" s="30"/>
      <c r="E133" s="30"/>
      <c r="F133" s="30"/>
      <c r="G133" s="30"/>
      <c r="H133" s="30"/>
      <c r="I133" s="30"/>
      <c r="J133" s="30"/>
      <c r="K133" s="69">
        <v>0</v>
      </c>
      <c r="L133" s="30">
        <f t="shared" si="2"/>
        <v>0</v>
      </c>
      <c r="M133" s="57" t="e">
        <f t="shared" si="3"/>
        <v>#DIV/0!</v>
      </c>
      <c r="N133" s="134"/>
      <c r="O133" s="114"/>
      <c r="P133" s="115"/>
    </row>
    <row r="134" spans="1:16" x14ac:dyDescent="0.2">
      <c r="A134" s="5">
        <v>130</v>
      </c>
      <c r="B134" s="11" t="s">
        <v>207</v>
      </c>
      <c r="C134" s="6" t="s">
        <v>208</v>
      </c>
      <c r="D134" s="30"/>
      <c r="E134" s="30"/>
      <c r="F134" s="30"/>
      <c r="G134" s="30"/>
      <c r="H134" s="30"/>
      <c r="I134" s="30"/>
      <c r="J134" s="30"/>
      <c r="K134" s="69">
        <v>0</v>
      </c>
      <c r="L134" s="30">
        <f t="shared" si="2"/>
        <v>0</v>
      </c>
      <c r="M134" s="57" t="e">
        <f t="shared" si="3"/>
        <v>#DIV/0!</v>
      </c>
      <c r="N134" s="134"/>
      <c r="O134" s="114"/>
      <c r="P134" s="115"/>
    </row>
    <row r="135" spans="1:16" x14ac:dyDescent="0.2">
      <c r="A135" s="5">
        <v>131</v>
      </c>
      <c r="B135" s="11" t="s">
        <v>109</v>
      </c>
      <c r="C135" s="6" t="s">
        <v>208</v>
      </c>
      <c r="D135" s="30"/>
      <c r="E135" s="30"/>
      <c r="F135" s="30"/>
      <c r="G135" s="30"/>
      <c r="H135" s="30"/>
      <c r="I135" s="30"/>
      <c r="J135" s="30"/>
      <c r="K135" s="69">
        <v>0</v>
      </c>
      <c r="L135" s="30">
        <f t="shared" si="2"/>
        <v>0</v>
      </c>
      <c r="M135" s="57" t="e">
        <f t="shared" si="3"/>
        <v>#DIV/0!</v>
      </c>
      <c r="N135" s="134"/>
      <c r="O135" s="114"/>
      <c r="P135" s="115"/>
    </row>
    <row r="136" spans="1:16" x14ac:dyDescent="0.2">
      <c r="A136" s="5">
        <v>132</v>
      </c>
      <c r="B136" s="11" t="s">
        <v>78</v>
      </c>
      <c r="C136" s="6" t="s">
        <v>208</v>
      </c>
      <c r="D136" s="30"/>
      <c r="E136" s="30"/>
      <c r="F136" s="30"/>
      <c r="G136" s="30"/>
      <c r="H136" s="30"/>
      <c r="I136" s="30"/>
      <c r="J136" s="30"/>
      <c r="K136" s="69">
        <v>0</v>
      </c>
      <c r="L136" s="30">
        <f t="shared" ref="L136:L199" si="4">SUM(D136:J136)</f>
        <v>0</v>
      </c>
      <c r="M136" s="57" t="e">
        <f t="shared" ref="M136:M199" si="5">L136/K136</f>
        <v>#DIV/0!</v>
      </c>
      <c r="N136" s="134"/>
      <c r="O136" s="114"/>
      <c r="P136" s="115"/>
    </row>
    <row r="137" spans="1:16" x14ac:dyDescent="0.2">
      <c r="A137" s="5">
        <v>133</v>
      </c>
      <c r="B137" s="11" t="s">
        <v>209</v>
      </c>
      <c r="C137" s="6" t="s">
        <v>210</v>
      </c>
      <c r="D137" s="30"/>
      <c r="E137" s="30"/>
      <c r="F137" s="30"/>
      <c r="G137" s="30"/>
      <c r="H137" s="30"/>
      <c r="I137" s="30"/>
      <c r="J137" s="30"/>
      <c r="K137" s="69">
        <v>0</v>
      </c>
      <c r="L137" s="30">
        <f t="shared" si="4"/>
        <v>0</v>
      </c>
      <c r="M137" s="57" t="e">
        <f t="shared" si="5"/>
        <v>#DIV/0!</v>
      </c>
      <c r="N137" s="134"/>
      <c r="O137" s="114"/>
      <c r="P137" s="115"/>
    </row>
    <row r="138" spans="1:16" x14ac:dyDescent="0.2">
      <c r="A138" s="5">
        <v>134</v>
      </c>
      <c r="B138" s="11" t="s">
        <v>211</v>
      </c>
      <c r="C138" s="6" t="s">
        <v>212</v>
      </c>
      <c r="D138" s="30"/>
      <c r="E138" s="30"/>
      <c r="F138" s="30"/>
      <c r="G138" s="30"/>
      <c r="H138" s="30"/>
      <c r="I138" s="30"/>
      <c r="J138" s="30"/>
      <c r="K138" s="69">
        <v>0</v>
      </c>
      <c r="L138" s="30">
        <f t="shared" si="4"/>
        <v>0</v>
      </c>
      <c r="M138" s="57" t="e">
        <f t="shared" si="5"/>
        <v>#DIV/0!</v>
      </c>
      <c r="N138" s="134"/>
      <c r="O138" s="114"/>
      <c r="P138" s="115"/>
    </row>
    <row r="139" spans="1:16" x14ac:dyDescent="0.2">
      <c r="A139" s="5">
        <v>135</v>
      </c>
      <c r="B139" s="11" t="s">
        <v>132</v>
      </c>
      <c r="C139" s="6" t="s">
        <v>212</v>
      </c>
      <c r="D139" s="30"/>
      <c r="E139" s="30"/>
      <c r="F139" s="30"/>
      <c r="G139" s="30"/>
      <c r="H139" s="30"/>
      <c r="I139" s="30"/>
      <c r="J139" s="30"/>
      <c r="K139" s="69">
        <v>0</v>
      </c>
      <c r="L139" s="30">
        <f t="shared" si="4"/>
        <v>0</v>
      </c>
      <c r="M139" s="57" t="e">
        <f t="shared" si="5"/>
        <v>#DIV/0!</v>
      </c>
      <c r="N139" s="134"/>
      <c r="O139" s="114"/>
      <c r="P139" s="115"/>
    </row>
    <row r="140" spans="1:16" x14ac:dyDescent="0.2">
      <c r="A140" s="5">
        <v>136</v>
      </c>
      <c r="B140" s="11" t="s">
        <v>133</v>
      </c>
      <c r="C140" s="6" t="s">
        <v>213</v>
      </c>
      <c r="D140" s="30"/>
      <c r="E140" s="30"/>
      <c r="F140" s="30"/>
      <c r="G140" s="30"/>
      <c r="H140" s="30"/>
      <c r="I140" s="30"/>
      <c r="J140" s="30"/>
      <c r="K140" s="69">
        <v>0</v>
      </c>
      <c r="L140" s="30">
        <f t="shared" si="4"/>
        <v>0</v>
      </c>
      <c r="M140" s="57" t="e">
        <f t="shared" si="5"/>
        <v>#DIV/0!</v>
      </c>
      <c r="N140" s="134"/>
      <c r="O140" s="114"/>
      <c r="P140" s="115"/>
    </row>
    <row r="141" spans="1:16" x14ac:dyDescent="0.2">
      <c r="A141" s="5">
        <v>137</v>
      </c>
      <c r="B141" s="11" t="s">
        <v>214</v>
      </c>
      <c r="C141" s="7" t="s">
        <v>213</v>
      </c>
      <c r="D141" s="30"/>
      <c r="E141" s="30"/>
      <c r="F141" s="30"/>
      <c r="G141" s="30"/>
      <c r="H141" s="30"/>
      <c r="I141" s="30"/>
      <c r="J141" s="30"/>
      <c r="K141" s="69">
        <v>0</v>
      </c>
      <c r="L141" s="30">
        <f t="shared" si="4"/>
        <v>0</v>
      </c>
      <c r="M141" s="57" t="e">
        <f t="shared" si="5"/>
        <v>#DIV/0!</v>
      </c>
      <c r="N141" s="134"/>
      <c r="O141" s="114"/>
      <c r="P141" s="115"/>
    </row>
    <row r="142" spans="1:16" x14ac:dyDescent="0.2">
      <c r="A142" s="5">
        <v>138</v>
      </c>
      <c r="B142" s="11" t="s">
        <v>39</v>
      </c>
      <c r="C142" s="7" t="s">
        <v>215</v>
      </c>
      <c r="D142" s="30"/>
      <c r="E142" s="30"/>
      <c r="F142" s="30"/>
      <c r="G142" s="30"/>
      <c r="H142" s="30"/>
      <c r="I142" s="30"/>
      <c r="J142" s="30"/>
      <c r="K142" s="69">
        <v>0</v>
      </c>
      <c r="L142" s="30">
        <f t="shared" si="4"/>
        <v>0</v>
      </c>
      <c r="M142" s="57" t="e">
        <f t="shared" si="5"/>
        <v>#DIV/0!</v>
      </c>
      <c r="N142" s="134"/>
      <c r="O142" s="114"/>
      <c r="P142" s="115"/>
    </row>
    <row r="143" spans="1:16" x14ac:dyDescent="0.2">
      <c r="A143" s="5">
        <v>139</v>
      </c>
      <c r="B143" s="11" t="s">
        <v>107</v>
      </c>
      <c r="C143" s="7" t="s">
        <v>216</v>
      </c>
      <c r="D143" s="30"/>
      <c r="E143" s="30"/>
      <c r="F143" s="30"/>
      <c r="G143" s="30"/>
      <c r="H143" s="30"/>
      <c r="I143" s="30"/>
      <c r="J143" s="30"/>
      <c r="K143" s="69">
        <v>0</v>
      </c>
      <c r="L143" s="30">
        <f t="shared" si="4"/>
        <v>0</v>
      </c>
      <c r="M143" s="57" t="e">
        <f t="shared" si="5"/>
        <v>#DIV/0!</v>
      </c>
      <c r="N143" s="134"/>
      <c r="O143" s="114"/>
      <c r="P143" s="115"/>
    </row>
    <row r="144" spans="1:16" x14ac:dyDescent="0.2">
      <c r="A144" s="5">
        <v>140</v>
      </c>
      <c r="B144" s="11" t="s">
        <v>217</v>
      </c>
      <c r="C144" s="7" t="s">
        <v>218</v>
      </c>
      <c r="D144" s="30"/>
      <c r="E144" s="30"/>
      <c r="F144" s="30"/>
      <c r="G144" s="30"/>
      <c r="H144" s="30"/>
      <c r="I144" s="30"/>
      <c r="J144" s="30"/>
      <c r="K144" s="69">
        <v>0</v>
      </c>
      <c r="L144" s="30">
        <f t="shared" si="4"/>
        <v>0</v>
      </c>
      <c r="M144" s="57" t="e">
        <f t="shared" si="5"/>
        <v>#DIV/0!</v>
      </c>
      <c r="N144" s="134"/>
      <c r="O144" s="114"/>
      <c r="P144" s="115"/>
    </row>
    <row r="145" spans="1:16" x14ac:dyDescent="0.2">
      <c r="A145" s="5">
        <v>141</v>
      </c>
      <c r="B145" s="11" t="s">
        <v>132</v>
      </c>
      <c r="C145" s="7" t="s">
        <v>219</v>
      </c>
      <c r="D145" s="30"/>
      <c r="E145" s="30"/>
      <c r="F145" s="30"/>
      <c r="G145" s="30"/>
      <c r="H145" s="30"/>
      <c r="I145" s="30"/>
      <c r="J145" s="30"/>
      <c r="K145" s="69">
        <v>0</v>
      </c>
      <c r="L145" s="30">
        <f t="shared" si="4"/>
        <v>0</v>
      </c>
      <c r="M145" s="57" t="e">
        <f t="shared" si="5"/>
        <v>#DIV/0!</v>
      </c>
      <c r="N145" s="134"/>
      <c r="O145" s="114"/>
      <c r="P145" s="115"/>
    </row>
    <row r="146" spans="1:16" x14ac:dyDescent="0.2">
      <c r="A146" s="5">
        <v>142</v>
      </c>
      <c r="B146" s="11" t="s">
        <v>220</v>
      </c>
      <c r="C146" s="7" t="s">
        <v>219</v>
      </c>
      <c r="D146" s="30"/>
      <c r="E146" s="30"/>
      <c r="F146" s="30"/>
      <c r="G146" s="30"/>
      <c r="H146" s="30"/>
      <c r="I146" s="30"/>
      <c r="J146" s="30"/>
      <c r="K146" s="69">
        <v>0</v>
      </c>
      <c r="L146" s="30">
        <f t="shared" si="4"/>
        <v>0</v>
      </c>
      <c r="M146" s="57" t="e">
        <f t="shared" si="5"/>
        <v>#DIV/0!</v>
      </c>
      <c r="N146" s="134"/>
      <c r="O146" s="114"/>
      <c r="P146" s="115"/>
    </row>
    <row r="147" spans="1:16" x14ac:dyDescent="0.2">
      <c r="A147" s="5">
        <v>143</v>
      </c>
      <c r="B147" s="11" t="s">
        <v>119</v>
      </c>
      <c r="C147" s="7" t="s">
        <v>367</v>
      </c>
      <c r="D147" s="30"/>
      <c r="E147" s="30"/>
      <c r="F147" s="30"/>
      <c r="G147" s="30"/>
      <c r="H147" s="30"/>
      <c r="I147" s="30"/>
      <c r="J147" s="30"/>
      <c r="K147" s="69">
        <v>0</v>
      </c>
      <c r="L147" s="30">
        <f t="shared" si="4"/>
        <v>0</v>
      </c>
      <c r="M147" s="57" t="e">
        <f t="shared" si="5"/>
        <v>#DIV/0!</v>
      </c>
      <c r="N147" s="134"/>
      <c r="O147" s="114"/>
      <c r="P147" s="115"/>
    </row>
    <row r="148" spans="1:16" x14ac:dyDescent="0.2">
      <c r="A148" s="5">
        <v>144</v>
      </c>
      <c r="B148" s="11" t="s">
        <v>132</v>
      </c>
      <c r="C148" s="7" t="s">
        <v>221</v>
      </c>
      <c r="D148" s="30"/>
      <c r="E148" s="30"/>
      <c r="F148" s="30"/>
      <c r="G148" s="30"/>
      <c r="H148" s="30"/>
      <c r="I148" s="30"/>
      <c r="J148" s="30"/>
      <c r="K148" s="69">
        <v>0</v>
      </c>
      <c r="L148" s="30">
        <f t="shared" si="4"/>
        <v>0</v>
      </c>
      <c r="M148" s="57" t="e">
        <f t="shared" si="5"/>
        <v>#DIV/0!</v>
      </c>
      <c r="N148" s="134"/>
      <c r="O148" s="114"/>
      <c r="P148" s="115"/>
    </row>
    <row r="149" spans="1:16" x14ac:dyDescent="0.2">
      <c r="A149" s="5">
        <v>145</v>
      </c>
      <c r="B149" s="11" t="s">
        <v>222</v>
      </c>
      <c r="C149" s="7" t="s">
        <v>223</v>
      </c>
      <c r="D149" s="30"/>
      <c r="E149" s="30"/>
      <c r="F149" s="30"/>
      <c r="G149" s="30"/>
      <c r="H149" s="30"/>
      <c r="I149" s="30"/>
      <c r="J149" s="22">
        <v>27</v>
      </c>
      <c r="K149" s="69">
        <v>1</v>
      </c>
      <c r="L149" s="30">
        <f t="shared" si="4"/>
        <v>27</v>
      </c>
      <c r="M149" s="57">
        <f t="shared" si="5"/>
        <v>27</v>
      </c>
      <c r="N149" s="134">
        <v>1</v>
      </c>
      <c r="O149" s="114"/>
      <c r="P149" s="115"/>
    </row>
    <row r="150" spans="1:16" x14ac:dyDescent="0.2">
      <c r="A150" s="5">
        <v>146</v>
      </c>
      <c r="B150" s="11" t="s">
        <v>145</v>
      </c>
      <c r="C150" s="7" t="s">
        <v>224</v>
      </c>
      <c r="D150" s="30"/>
      <c r="E150" s="30"/>
      <c r="F150" s="30"/>
      <c r="G150" s="30"/>
      <c r="H150" s="30"/>
      <c r="I150" s="30">
        <v>2</v>
      </c>
      <c r="J150" s="30">
        <v>8</v>
      </c>
      <c r="K150" s="69">
        <v>2</v>
      </c>
      <c r="L150" s="30">
        <f t="shared" si="4"/>
        <v>10</v>
      </c>
      <c r="M150" s="57">
        <f t="shared" si="5"/>
        <v>5</v>
      </c>
      <c r="N150" s="134"/>
      <c r="O150" s="114"/>
      <c r="P150" s="115"/>
    </row>
    <row r="151" spans="1:16" x14ac:dyDescent="0.2">
      <c r="A151" s="5">
        <v>147</v>
      </c>
      <c r="B151" s="11" t="s">
        <v>225</v>
      </c>
      <c r="C151" s="7" t="s">
        <v>226</v>
      </c>
      <c r="D151" s="30"/>
      <c r="E151" s="30"/>
      <c r="F151" s="30"/>
      <c r="G151" s="30"/>
      <c r="H151" s="30"/>
      <c r="I151" s="30"/>
      <c r="J151" s="30"/>
      <c r="K151" s="69">
        <v>0</v>
      </c>
      <c r="L151" s="30">
        <f t="shared" si="4"/>
        <v>0</v>
      </c>
      <c r="M151" s="57" t="e">
        <f t="shared" si="5"/>
        <v>#DIV/0!</v>
      </c>
      <c r="N151" s="134"/>
      <c r="O151" s="114"/>
      <c r="P151" s="115"/>
    </row>
    <row r="152" spans="1:16" x14ac:dyDescent="0.2">
      <c r="A152" s="5">
        <v>148</v>
      </c>
      <c r="B152" s="11" t="s">
        <v>227</v>
      </c>
      <c r="C152" s="7" t="s">
        <v>226</v>
      </c>
      <c r="D152" s="30"/>
      <c r="E152" s="30"/>
      <c r="F152" s="30"/>
      <c r="G152" s="30"/>
      <c r="H152" s="30"/>
      <c r="I152" s="30"/>
      <c r="J152" s="30"/>
      <c r="K152" s="69">
        <v>0</v>
      </c>
      <c r="L152" s="30">
        <f t="shared" si="4"/>
        <v>0</v>
      </c>
      <c r="M152" s="57" t="e">
        <f t="shared" si="5"/>
        <v>#DIV/0!</v>
      </c>
      <c r="N152" s="134"/>
      <c r="O152" s="114"/>
      <c r="P152" s="115"/>
    </row>
    <row r="153" spans="1:16" x14ac:dyDescent="0.2">
      <c r="A153" s="5">
        <v>149</v>
      </c>
      <c r="B153" s="11" t="s">
        <v>228</v>
      </c>
      <c r="C153" s="7" t="s">
        <v>226</v>
      </c>
      <c r="D153" s="30"/>
      <c r="E153" s="30"/>
      <c r="F153" s="30"/>
      <c r="G153" s="30"/>
      <c r="H153" s="30"/>
      <c r="I153" s="30"/>
      <c r="J153" s="30"/>
      <c r="K153" s="69">
        <v>0</v>
      </c>
      <c r="L153" s="30">
        <f t="shared" si="4"/>
        <v>0</v>
      </c>
      <c r="M153" s="57" t="e">
        <f t="shared" si="5"/>
        <v>#DIV/0!</v>
      </c>
      <c r="N153" s="134"/>
      <c r="O153" s="114"/>
      <c r="P153" s="115"/>
    </row>
    <row r="154" spans="1:16" x14ac:dyDescent="0.2">
      <c r="A154" s="5">
        <v>150</v>
      </c>
      <c r="B154" s="11" t="s">
        <v>214</v>
      </c>
      <c r="C154" s="7" t="s">
        <v>226</v>
      </c>
      <c r="D154" s="30"/>
      <c r="E154" s="30"/>
      <c r="F154" s="30"/>
      <c r="G154" s="30"/>
      <c r="H154" s="30"/>
      <c r="I154" s="30"/>
      <c r="J154" s="30"/>
      <c r="K154" s="69">
        <v>0</v>
      </c>
      <c r="L154" s="30">
        <f t="shared" si="4"/>
        <v>0</v>
      </c>
      <c r="M154" s="57" t="e">
        <f t="shared" si="5"/>
        <v>#DIV/0!</v>
      </c>
      <c r="N154" s="134"/>
      <c r="O154" s="114"/>
      <c r="P154" s="115"/>
    </row>
    <row r="155" spans="1:16" x14ac:dyDescent="0.2">
      <c r="A155" s="5">
        <v>151</v>
      </c>
      <c r="B155" s="11" t="s">
        <v>229</v>
      </c>
      <c r="C155" s="7" t="s">
        <v>230</v>
      </c>
      <c r="D155" s="30"/>
      <c r="E155" s="30"/>
      <c r="F155" s="30"/>
      <c r="G155" s="30"/>
      <c r="H155" s="30"/>
      <c r="I155" s="30"/>
      <c r="J155" s="30"/>
      <c r="K155" s="69">
        <v>0</v>
      </c>
      <c r="L155" s="30">
        <f t="shared" si="4"/>
        <v>0</v>
      </c>
      <c r="M155" s="57" t="e">
        <f t="shared" si="5"/>
        <v>#DIV/0!</v>
      </c>
      <c r="N155" s="134"/>
      <c r="O155" s="114"/>
      <c r="P155" s="115"/>
    </row>
    <row r="156" spans="1:16" x14ac:dyDescent="0.2">
      <c r="A156" s="5">
        <v>152</v>
      </c>
      <c r="B156" s="11" t="s">
        <v>231</v>
      </c>
      <c r="C156" s="7" t="s">
        <v>232</v>
      </c>
      <c r="D156" s="30"/>
      <c r="E156" s="30"/>
      <c r="F156" s="30"/>
      <c r="G156" s="30"/>
      <c r="H156" s="30"/>
      <c r="I156" s="30"/>
      <c r="J156" s="30"/>
      <c r="K156" s="69">
        <v>0</v>
      </c>
      <c r="L156" s="30">
        <f t="shared" si="4"/>
        <v>0</v>
      </c>
      <c r="M156" s="57" t="e">
        <f t="shared" si="5"/>
        <v>#DIV/0!</v>
      </c>
      <c r="N156" s="134"/>
      <c r="O156" s="114"/>
      <c r="P156" s="115"/>
    </row>
    <row r="157" spans="1:16" x14ac:dyDescent="0.2">
      <c r="A157" s="5">
        <v>153</v>
      </c>
      <c r="B157" s="11" t="s">
        <v>233</v>
      </c>
      <c r="C157" s="7" t="s">
        <v>232</v>
      </c>
      <c r="D157" s="30"/>
      <c r="E157" s="30"/>
      <c r="F157" s="30"/>
      <c r="G157" s="30"/>
      <c r="H157" s="30"/>
      <c r="I157" s="30"/>
      <c r="J157" s="30"/>
      <c r="K157" s="69">
        <v>0</v>
      </c>
      <c r="L157" s="30">
        <f t="shared" si="4"/>
        <v>0</v>
      </c>
      <c r="M157" s="57" t="e">
        <f t="shared" si="5"/>
        <v>#DIV/0!</v>
      </c>
      <c r="N157" s="134"/>
      <c r="O157" s="114"/>
      <c r="P157" s="115"/>
    </row>
    <row r="158" spans="1:16" x14ac:dyDescent="0.2">
      <c r="A158" s="5">
        <v>154</v>
      </c>
      <c r="B158" s="11" t="s">
        <v>101</v>
      </c>
      <c r="C158" s="7" t="s">
        <v>234</v>
      </c>
      <c r="D158" s="30"/>
      <c r="E158" s="30"/>
      <c r="F158" s="30"/>
      <c r="G158" s="30"/>
      <c r="H158" s="30"/>
      <c r="I158" s="30"/>
      <c r="J158" s="30"/>
      <c r="K158" s="69">
        <v>0</v>
      </c>
      <c r="L158" s="30">
        <f t="shared" si="4"/>
        <v>0</v>
      </c>
      <c r="M158" s="57" t="e">
        <f t="shared" si="5"/>
        <v>#DIV/0!</v>
      </c>
      <c r="N158" s="134"/>
      <c r="O158" s="114"/>
      <c r="P158" s="115"/>
    </row>
    <row r="159" spans="1:16" x14ac:dyDescent="0.2">
      <c r="A159" s="5">
        <v>155</v>
      </c>
      <c r="B159" s="11" t="s">
        <v>235</v>
      </c>
      <c r="C159" s="7" t="s">
        <v>236</v>
      </c>
      <c r="D159" s="30"/>
      <c r="E159" s="30"/>
      <c r="F159" s="30"/>
      <c r="G159" s="30"/>
      <c r="H159" s="30"/>
      <c r="I159" s="30"/>
      <c r="J159" s="30"/>
      <c r="K159" s="69">
        <v>0</v>
      </c>
      <c r="L159" s="30">
        <f t="shared" si="4"/>
        <v>0</v>
      </c>
      <c r="M159" s="57" t="e">
        <f t="shared" si="5"/>
        <v>#DIV/0!</v>
      </c>
      <c r="N159" s="134"/>
      <c r="O159" s="114"/>
      <c r="P159" s="115"/>
    </row>
    <row r="160" spans="1:16" x14ac:dyDescent="0.2">
      <c r="A160" s="5">
        <v>156</v>
      </c>
      <c r="B160" s="11" t="s">
        <v>237</v>
      </c>
      <c r="C160" s="7" t="s">
        <v>238</v>
      </c>
      <c r="D160" s="30"/>
      <c r="E160" s="30"/>
      <c r="F160" s="30"/>
      <c r="G160" s="30"/>
      <c r="H160" s="30"/>
      <c r="I160" s="30"/>
      <c r="J160" s="30"/>
      <c r="K160" s="69">
        <v>0</v>
      </c>
      <c r="L160" s="30">
        <f t="shared" si="4"/>
        <v>0</v>
      </c>
      <c r="M160" s="57" t="e">
        <f t="shared" si="5"/>
        <v>#DIV/0!</v>
      </c>
      <c r="N160" s="134"/>
      <c r="O160" s="114"/>
      <c r="P160" s="115"/>
    </row>
    <row r="161" spans="1:16" x14ac:dyDescent="0.2">
      <c r="A161" s="5">
        <v>157</v>
      </c>
      <c r="B161" s="11" t="s">
        <v>107</v>
      </c>
      <c r="C161" s="7" t="s">
        <v>239</v>
      </c>
      <c r="D161" s="30"/>
      <c r="E161" s="30"/>
      <c r="F161" s="30"/>
      <c r="G161" s="30"/>
      <c r="H161" s="30"/>
      <c r="I161" s="30"/>
      <c r="J161" s="30"/>
      <c r="K161" s="69">
        <v>0</v>
      </c>
      <c r="L161" s="30">
        <f t="shared" si="4"/>
        <v>0</v>
      </c>
      <c r="M161" s="57" t="e">
        <f t="shared" si="5"/>
        <v>#DIV/0!</v>
      </c>
      <c r="N161" s="134"/>
      <c r="O161" s="114"/>
      <c r="P161" s="115"/>
    </row>
    <row r="162" spans="1:16" x14ac:dyDescent="0.2">
      <c r="A162" s="5">
        <v>158</v>
      </c>
      <c r="B162" s="11" t="s">
        <v>240</v>
      </c>
      <c r="C162" s="7" t="s">
        <v>239</v>
      </c>
      <c r="D162" s="30"/>
      <c r="E162" s="30"/>
      <c r="F162" s="30"/>
      <c r="G162" s="30"/>
      <c r="H162" s="30"/>
      <c r="I162" s="30"/>
      <c r="J162" s="30"/>
      <c r="K162" s="69">
        <v>0</v>
      </c>
      <c r="L162" s="30">
        <f t="shared" si="4"/>
        <v>0</v>
      </c>
      <c r="M162" s="57" t="e">
        <f t="shared" si="5"/>
        <v>#DIV/0!</v>
      </c>
      <c r="N162" s="134"/>
      <c r="O162" s="114"/>
      <c r="P162" s="115"/>
    </row>
    <row r="163" spans="1:16" x14ac:dyDescent="0.2">
      <c r="A163" s="5">
        <v>159</v>
      </c>
      <c r="B163" s="11" t="s">
        <v>102</v>
      </c>
      <c r="C163" s="7" t="s">
        <v>241</v>
      </c>
      <c r="D163" s="30"/>
      <c r="E163" s="30"/>
      <c r="F163" s="30"/>
      <c r="G163" s="30"/>
      <c r="H163" s="30"/>
      <c r="I163" s="30"/>
      <c r="J163" s="30"/>
      <c r="K163" s="69">
        <v>0</v>
      </c>
      <c r="L163" s="30">
        <f t="shared" si="4"/>
        <v>0</v>
      </c>
      <c r="M163" s="57" t="e">
        <f t="shared" si="5"/>
        <v>#DIV/0!</v>
      </c>
      <c r="N163" s="134"/>
      <c r="O163" s="114"/>
      <c r="P163" s="115"/>
    </row>
    <row r="164" spans="1:16" x14ac:dyDescent="0.2">
      <c r="A164" s="5">
        <v>160</v>
      </c>
      <c r="B164" s="11" t="s">
        <v>242</v>
      </c>
      <c r="C164" s="7" t="s">
        <v>241</v>
      </c>
      <c r="D164" s="30"/>
      <c r="E164" s="30"/>
      <c r="F164" s="30"/>
      <c r="G164" s="30"/>
      <c r="H164" s="30"/>
      <c r="I164" s="30"/>
      <c r="J164" s="30"/>
      <c r="K164" s="69">
        <v>0</v>
      </c>
      <c r="L164" s="30">
        <f t="shared" si="4"/>
        <v>0</v>
      </c>
      <c r="M164" s="57" t="e">
        <f t="shared" si="5"/>
        <v>#DIV/0!</v>
      </c>
      <c r="N164" s="134"/>
      <c r="O164" s="114"/>
      <c r="P164" s="115"/>
    </row>
    <row r="165" spans="1:16" x14ac:dyDescent="0.2">
      <c r="A165" s="5">
        <v>161</v>
      </c>
      <c r="B165" s="11" t="s">
        <v>243</v>
      </c>
      <c r="C165" s="7" t="s">
        <v>244</v>
      </c>
      <c r="D165" s="30"/>
      <c r="E165" s="30"/>
      <c r="F165" s="30"/>
      <c r="G165" s="30"/>
      <c r="H165" s="30"/>
      <c r="I165" s="30"/>
      <c r="J165" s="30"/>
      <c r="K165" s="69">
        <v>0</v>
      </c>
      <c r="L165" s="30">
        <f t="shared" si="4"/>
        <v>0</v>
      </c>
      <c r="M165" s="57" t="e">
        <f t="shared" si="5"/>
        <v>#DIV/0!</v>
      </c>
      <c r="N165" s="134"/>
      <c r="O165" s="114"/>
      <c r="P165" s="115"/>
    </row>
    <row r="166" spans="1:16" x14ac:dyDescent="0.2">
      <c r="A166" s="5">
        <v>162</v>
      </c>
      <c r="B166" s="11" t="s">
        <v>245</v>
      </c>
      <c r="C166" s="7" t="s">
        <v>244</v>
      </c>
      <c r="D166" s="30"/>
      <c r="E166" s="30"/>
      <c r="F166" s="30"/>
      <c r="G166" s="30"/>
      <c r="H166" s="30"/>
      <c r="I166" s="30"/>
      <c r="J166" s="30"/>
      <c r="K166" s="69">
        <v>0</v>
      </c>
      <c r="L166" s="30">
        <f t="shared" si="4"/>
        <v>0</v>
      </c>
      <c r="M166" s="57" t="e">
        <f t="shared" si="5"/>
        <v>#DIV/0!</v>
      </c>
      <c r="N166" s="134"/>
      <c r="O166" s="114"/>
      <c r="P166" s="115"/>
    </row>
    <row r="167" spans="1:16" x14ac:dyDescent="0.2">
      <c r="A167" s="5">
        <v>163</v>
      </c>
      <c r="B167" s="11" t="s">
        <v>39</v>
      </c>
      <c r="C167" s="7" t="s">
        <v>247</v>
      </c>
      <c r="D167" s="30"/>
      <c r="E167" s="30"/>
      <c r="F167" s="30"/>
      <c r="G167" s="30"/>
      <c r="H167" s="30"/>
      <c r="I167" s="30"/>
      <c r="J167" s="30"/>
      <c r="K167" s="69">
        <v>0</v>
      </c>
      <c r="L167" s="30">
        <f t="shared" si="4"/>
        <v>0</v>
      </c>
      <c r="M167" s="57" t="e">
        <f t="shared" si="5"/>
        <v>#DIV/0!</v>
      </c>
      <c r="N167" s="134"/>
      <c r="O167" s="114"/>
      <c r="P167" s="115"/>
    </row>
    <row r="168" spans="1:16" x14ac:dyDescent="0.2">
      <c r="A168" s="5">
        <v>164</v>
      </c>
      <c r="B168" s="11" t="s">
        <v>248</v>
      </c>
      <c r="C168" s="7" t="s">
        <v>249</v>
      </c>
      <c r="D168" s="30"/>
      <c r="E168" s="30"/>
      <c r="F168" s="30"/>
      <c r="G168" s="30"/>
      <c r="H168" s="30"/>
      <c r="I168" s="30"/>
      <c r="J168" s="30"/>
      <c r="K168" s="69">
        <v>0</v>
      </c>
      <c r="L168" s="30">
        <f t="shared" si="4"/>
        <v>0</v>
      </c>
      <c r="M168" s="57" t="e">
        <f t="shared" si="5"/>
        <v>#DIV/0!</v>
      </c>
      <c r="N168" s="134"/>
      <c r="O168" s="114"/>
      <c r="P168" s="115"/>
    </row>
    <row r="169" spans="1:16" x14ac:dyDescent="0.2">
      <c r="A169" s="5">
        <v>165</v>
      </c>
      <c r="B169" s="11" t="s">
        <v>73</v>
      </c>
      <c r="C169" s="7" t="s">
        <v>250</v>
      </c>
      <c r="D169" s="30"/>
      <c r="E169" s="30"/>
      <c r="F169" s="30"/>
      <c r="G169" s="30"/>
      <c r="H169" s="30"/>
      <c r="I169" s="30"/>
      <c r="J169" s="30"/>
      <c r="K169" s="69">
        <v>0</v>
      </c>
      <c r="L169" s="30">
        <f t="shared" si="4"/>
        <v>0</v>
      </c>
      <c r="M169" s="57" t="e">
        <f t="shared" si="5"/>
        <v>#DIV/0!</v>
      </c>
      <c r="N169" s="134"/>
      <c r="O169" s="114"/>
      <c r="P169" s="115"/>
    </row>
    <row r="170" spans="1:16" x14ac:dyDescent="0.2">
      <c r="A170" s="5">
        <v>166</v>
      </c>
      <c r="B170" s="11" t="s">
        <v>251</v>
      </c>
      <c r="C170" s="7" t="s">
        <v>252</v>
      </c>
      <c r="D170" s="30"/>
      <c r="E170" s="30"/>
      <c r="F170" s="30"/>
      <c r="G170" s="30"/>
      <c r="H170" s="30"/>
      <c r="I170" s="30"/>
      <c r="J170" s="30"/>
      <c r="K170" s="69">
        <v>0</v>
      </c>
      <c r="L170" s="30">
        <f t="shared" si="4"/>
        <v>0</v>
      </c>
      <c r="M170" s="57" t="e">
        <f t="shared" si="5"/>
        <v>#DIV/0!</v>
      </c>
      <c r="N170" s="134"/>
      <c r="O170" s="114"/>
      <c r="P170" s="115"/>
    </row>
    <row r="171" spans="1:16" x14ac:dyDescent="0.2">
      <c r="A171" s="5">
        <v>167</v>
      </c>
      <c r="B171" s="11" t="s">
        <v>253</v>
      </c>
      <c r="C171" s="7" t="s">
        <v>254</v>
      </c>
      <c r="D171" s="23">
        <v>16</v>
      </c>
      <c r="E171" s="21">
        <v>30</v>
      </c>
      <c r="F171" s="30">
        <v>19</v>
      </c>
      <c r="G171" s="23">
        <v>25</v>
      </c>
      <c r="H171" s="30"/>
      <c r="I171" s="30"/>
      <c r="J171" s="30" t="s">
        <v>94</v>
      </c>
      <c r="K171" s="69">
        <v>4</v>
      </c>
      <c r="L171" s="30">
        <f t="shared" si="4"/>
        <v>90</v>
      </c>
      <c r="M171" s="57">
        <f t="shared" si="5"/>
        <v>22.5</v>
      </c>
      <c r="N171" s="134"/>
      <c r="O171" s="114">
        <v>1</v>
      </c>
      <c r="P171" s="115">
        <v>2</v>
      </c>
    </row>
    <row r="172" spans="1:16" x14ac:dyDescent="0.2">
      <c r="A172" s="5">
        <v>168</v>
      </c>
      <c r="B172" s="11" t="s">
        <v>255</v>
      </c>
      <c r="C172" s="7" t="s">
        <v>254</v>
      </c>
      <c r="D172" s="30">
        <v>2</v>
      </c>
      <c r="E172" s="30">
        <v>8</v>
      </c>
      <c r="F172" s="30">
        <v>12</v>
      </c>
      <c r="G172" s="30">
        <v>18</v>
      </c>
      <c r="H172" s="30"/>
      <c r="I172" s="30"/>
      <c r="J172" s="30"/>
      <c r="K172" s="69">
        <v>4</v>
      </c>
      <c r="L172" s="30">
        <f t="shared" si="4"/>
        <v>40</v>
      </c>
      <c r="M172" s="57">
        <f t="shared" si="5"/>
        <v>10</v>
      </c>
      <c r="N172" s="134"/>
      <c r="O172" s="114"/>
      <c r="P172" s="115"/>
    </row>
    <row r="173" spans="1:16" x14ac:dyDescent="0.2">
      <c r="A173" s="5">
        <v>169</v>
      </c>
      <c r="B173" s="11" t="s">
        <v>33</v>
      </c>
      <c r="C173" s="7" t="s">
        <v>254</v>
      </c>
      <c r="D173" s="30"/>
      <c r="E173" s="30"/>
      <c r="F173" s="30"/>
      <c r="G173" s="30"/>
      <c r="H173" s="30"/>
      <c r="I173" s="30"/>
      <c r="J173" s="30"/>
      <c r="K173" s="69">
        <v>0</v>
      </c>
      <c r="L173" s="30">
        <f t="shared" si="4"/>
        <v>0</v>
      </c>
      <c r="M173" s="57" t="e">
        <f t="shared" si="5"/>
        <v>#DIV/0!</v>
      </c>
      <c r="N173" s="134"/>
      <c r="O173" s="114"/>
      <c r="P173" s="115"/>
    </row>
    <row r="174" spans="1:16" x14ac:dyDescent="0.2">
      <c r="A174" s="5">
        <v>170</v>
      </c>
      <c r="B174" s="11" t="s">
        <v>256</v>
      </c>
      <c r="C174" s="7" t="s">
        <v>257</v>
      </c>
      <c r="D174" s="30">
        <v>9</v>
      </c>
      <c r="E174" s="30">
        <v>16</v>
      </c>
      <c r="F174" s="30"/>
      <c r="G174" s="30"/>
      <c r="H174" s="30">
        <v>19</v>
      </c>
      <c r="I174" s="23">
        <v>16</v>
      </c>
      <c r="J174" s="30"/>
      <c r="K174" s="69">
        <v>4</v>
      </c>
      <c r="L174" s="30">
        <f t="shared" si="4"/>
        <v>60</v>
      </c>
      <c r="M174" s="57">
        <f t="shared" si="5"/>
        <v>15</v>
      </c>
      <c r="N174" s="134"/>
      <c r="O174" s="114"/>
      <c r="P174" s="115">
        <v>1</v>
      </c>
    </row>
    <row r="175" spans="1:16" x14ac:dyDescent="0.2">
      <c r="A175" s="5">
        <v>171</v>
      </c>
      <c r="B175" s="11" t="s">
        <v>258</v>
      </c>
      <c r="C175" s="7" t="s">
        <v>257</v>
      </c>
      <c r="D175" s="30">
        <v>13</v>
      </c>
      <c r="E175" s="23">
        <v>20</v>
      </c>
      <c r="F175" s="30"/>
      <c r="G175" s="30"/>
      <c r="H175" s="30"/>
      <c r="I175" s="30">
        <v>8</v>
      </c>
      <c r="J175" s="30"/>
      <c r="K175" s="69">
        <v>3</v>
      </c>
      <c r="L175" s="30">
        <f t="shared" si="4"/>
        <v>41</v>
      </c>
      <c r="M175" s="57">
        <f t="shared" si="5"/>
        <v>13.666666666666666</v>
      </c>
      <c r="N175" s="134"/>
      <c r="O175" s="114"/>
      <c r="P175" s="115">
        <v>1</v>
      </c>
    </row>
    <row r="176" spans="1:16" x14ac:dyDescent="0.2">
      <c r="A176" s="5">
        <v>172</v>
      </c>
      <c r="B176" s="11" t="s">
        <v>115</v>
      </c>
      <c r="C176" s="7" t="s">
        <v>257</v>
      </c>
      <c r="D176" s="21">
        <v>19</v>
      </c>
      <c r="E176" s="21">
        <v>30</v>
      </c>
      <c r="F176" s="30"/>
      <c r="G176" s="30"/>
      <c r="H176" s="22">
        <v>32</v>
      </c>
      <c r="I176" s="21">
        <v>18</v>
      </c>
      <c r="J176" s="30"/>
      <c r="K176" s="69">
        <v>4</v>
      </c>
      <c r="L176" s="30">
        <f t="shared" si="4"/>
        <v>99</v>
      </c>
      <c r="M176" s="57">
        <f t="shared" si="5"/>
        <v>24.75</v>
      </c>
      <c r="N176" s="134">
        <v>1</v>
      </c>
      <c r="O176" s="114">
        <v>3</v>
      </c>
      <c r="P176" s="115"/>
    </row>
    <row r="177" spans="1:16" x14ac:dyDescent="0.2">
      <c r="A177" s="5">
        <v>173</v>
      </c>
      <c r="B177" s="11" t="s">
        <v>259</v>
      </c>
      <c r="C177" s="7" t="s">
        <v>257</v>
      </c>
      <c r="D177" s="30"/>
      <c r="E177" s="30"/>
      <c r="F177" s="30"/>
      <c r="G177" s="30"/>
      <c r="H177" s="30"/>
      <c r="I177" s="30"/>
      <c r="J177" s="30"/>
      <c r="K177" s="69">
        <v>0</v>
      </c>
      <c r="L177" s="30">
        <f t="shared" si="4"/>
        <v>0</v>
      </c>
      <c r="M177" s="57" t="e">
        <f t="shared" si="5"/>
        <v>#DIV/0!</v>
      </c>
      <c r="N177" s="134"/>
      <c r="O177" s="114"/>
      <c r="P177" s="115"/>
    </row>
    <row r="178" spans="1:16" x14ac:dyDescent="0.2">
      <c r="A178" s="5">
        <v>174</v>
      </c>
      <c r="B178" s="11" t="s">
        <v>260</v>
      </c>
      <c r="C178" s="7" t="s">
        <v>261</v>
      </c>
      <c r="D178" s="30"/>
      <c r="E178" s="30"/>
      <c r="F178" s="30"/>
      <c r="G178" s="30"/>
      <c r="H178" s="30"/>
      <c r="I178" s="30"/>
      <c r="J178" s="30"/>
      <c r="K178" s="69">
        <v>0</v>
      </c>
      <c r="L178" s="30">
        <f t="shared" si="4"/>
        <v>0</v>
      </c>
      <c r="M178" s="57" t="e">
        <f t="shared" si="5"/>
        <v>#DIV/0!</v>
      </c>
      <c r="N178" s="134"/>
      <c r="O178" s="114"/>
      <c r="P178" s="115"/>
    </row>
    <row r="179" spans="1:16" x14ac:dyDescent="0.2">
      <c r="A179" s="5">
        <v>175</v>
      </c>
      <c r="B179" s="11" t="s">
        <v>69</v>
      </c>
      <c r="C179" s="7" t="s">
        <v>262</v>
      </c>
      <c r="D179" s="30"/>
      <c r="E179" s="30"/>
      <c r="F179" s="30"/>
      <c r="G179" s="30"/>
      <c r="H179" s="30"/>
      <c r="I179" s="30"/>
      <c r="J179" s="30"/>
      <c r="K179" s="69">
        <v>0</v>
      </c>
      <c r="L179" s="30">
        <f t="shared" si="4"/>
        <v>0</v>
      </c>
      <c r="M179" s="57" t="e">
        <f t="shared" si="5"/>
        <v>#DIV/0!</v>
      </c>
      <c r="N179" s="134"/>
      <c r="O179" s="114"/>
      <c r="P179" s="115"/>
    </row>
    <row r="180" spans="1:16" x14ac:dyDescent="0.2">
      <c r="A180" s="5">
        <v>176</v>
      </c>
      <c r="B180" s="11" t="s">
        <v>143</v>
      </c>
      <c r="C180" s="7" t="s">
        <v>262</v>
      </c>
      <c r="D180" s="30"/>
      <c r="E180" s="30"/>
      <c r="F180" s="30"/>
      <c r="G180" s="30"/>
      <c r="H180" s="30"/>
      <c r="I180" s="30"/>
      <c r="J180" s="30"/>
      <c r="K180" s="69">
        <v>0</v>
      </c>
      <c r="L180" s="30">
        <f t="shared" si="4"/>
        <v>0</v>
      </c>
      <c r="M180" s="57" t="e">
        <f t="shared" si="5"/>
        <v>#DIV/0!</v>
      </c>
      <c r="N180" s="134"/>
      <c r="O180" s="114"/>
      <c r="P180" s="115"/>
    </row>
    <row r="181" spans="1:16" x14ac:dyDescent="0.2">
      <c r="A181" s="5">
        <v>177</v>
      </c>
      <c r="B181" s="11" t="s">
        <v>263</v>
      </c>
      <c r="C181" s="7" t="s">
        <v>264</v>
      </c>
      <c r="D181" s="30"/>
      <c r="E181" s="30"/>
      <c r="F181" s="30"/>
      <c r="G181" s="30"/>
      <c r="H181" s="30"/>
      <c r="I181" s="30"/>
      <c r="J181" s="30"/>
      <c r="K181" s="69">
        <v>0</v>
      </c>
      <c r="L181" s="30">
        <f t="shared" si="4"/>
        <v>0</v>
      </c>
      <c r="M181" s="57" t="e">
        <f t="shared" si="5"/>
        <v>#DIV/0!</v>
      </c>
      <c r="N181" s="134"/>
      <c r="O181" s="114"/>
      <c r="P181" s="115"/>
    </row>
    <row r="182" spans="1:16" x14ac:dyDescent="0.2">
      <c r="A182" s="5">
        <v>178</v>
      </c>
      <c r="B182" s="11" t="s">
        <v>214</v>
      </c>
      <c r="C182" s="7" t="s">
        <v>264</v>
      </c>
      <c r="D182" s="30"/>
      <c r="E182" s="30"/>
      <c r="F182" s="30"/>
      <c r="G182" s="30"/>
      <c r="H182" s="30"/>
      <c r="I182" s="30"/>
      <c r="J182" s="30"/>
      <c r="K182" s="69">
        <v>0</v>
      </c>
      <c r="L182" s="30">
        <f t="shared" si="4"/>
        <v>0</v>
      </c>
      <c r="M182" s="57" t="e">
        <f t="shared" si="5"/>
        <v>#DIV/0!</v>
      </c>
      <c r="N182" s="134"/>
      <c r="O182" s="114"/>
      <c r="P182" s="115"/>
    </row>
    <row r="183" spans="1:16" x14ac:dyDescent="0.2">
      <c r="A183" s="5">
        <v>179</v>
      </c>
      <c r="B183" s="11" t="s">
        <v>69</v>
      </c>
      <c r="C183" s="7" t="s">
        <v>265</v>
      </c>
      <c r="D183" s="30"/>
      <c r="E183" s="30"/>
      <c r="F183" s="30"/>
      <c r="G183" s="30"/>
      <c r="H183" s="30"/>
      <c r="I183" s="30"/>
      <c r="J183" s="30"/>
      <c r="K183" s="69">
        <v>0</v>
      </c>
      <c r="L183" s="30">
        <f t="shared" si="4"/>
        <v>0</v>
      </c>
      <c r="M183" s="57" t="e">
        <f t="shared" si="5"/>
        <v>#DIV/0!</v>
      </c>
      <c r="N183" s="134"/>
      <c r="O183" s="114"/>
      <c r="P183" s="115"/>
    </row>
    <row r="184" spans="1:16" x14ac:dyDescent="0.2">
      <c r="A184" s="5">
        <v>180</v>
      </c>
      <c r="B184" s="11" t="s">
        <v>260</v>
      </c>
      <c r="C184" s="7" t="s">
        <v>265</v>
      </c>
      <c r="D184" s="30"/>
      <c r="E184" s="30"/>
      <c r="F184" s="30"/>
      <c r="G184" s="30"/>
      <c r="H184" s="30"/>
      <c r="I184" s="30"/>
      <c r="J184" s="30"/>
      <c r="K184" s="69">
        <v>0</v>
      </c>
      <c r="L184" s="30">
        <f t="shared" si="4"/>
        <v>0</v>
      </c>
      <c r="M184" s="57" t="e">
        <f t="shared" si="5"/>
        <v>#DIV/0!</v>
      </c>
      <c r="N184" s="134"/>
      <c r="O184" s="114"/>
      <c r="P184" s="115"/>
    </row>
    <row r="185" spans="1:16" x14ac:dyDescent="0.2">
      <c r="A185" s="5">
        <v>181</v>
      </c>
      <c r="B185" s="11" t="s">
        <v>87</v>
      </c>
      <c r="C185" s="7" t="s">
        <v>265</v>
      </c>
      <c r="D185" s="30"/>
      <c r="E185" s="30"/>
      <c r="F185" s="30"/>
      <c r="G185" s="30"/>
      <c r="H185" s="30"/>
      <c r="I185" s="30"/>
      <c r="J185" s="30"/>
      <c r="K185" s="69">
        <v>0</v>
      </c>
      <c r="L185" s="30">
        <f t="shared" si="4"/>
        <v>0</v>
      </c>
      <c r="M185" s="57" t="e">
        <f t="shared" si="5"/>
        <v>#DIV/0!</v>
      </c>
      <c r="N185" s="134"/>
      <c r="O185" s="114"/>
      <c r="P185" s="115"/>
    </row>
    <row r="186" spans="1:16" x14ac:dyDescent="0.2">
      <c r="A186" s="5">
        <v>182</v>
      </c>
      <c r="B186" s="11" t="s">
        <v>176</v>
      </c>
      <c r="C186" s="7" t="s">
        <v>266</v>
      </c>
      <c r="D186" s="30"/>
      <c r="E186" s="30"/>
      <c r="F186" s="30"/>
      <c r="G186" s="30"/>
      <c r="H186" s="30"/>
      <c r="I186" s="30"/>
      <c r="J186" s="30"/>
      <c r="K186" s="69">
        <v>0</v>
      </c>
      <c r="L186" s="30">
        <f t="shared" si="4"/>
        <v>0</v>
      </c>
      <c r="M186" s="57" t="e">
        <f t="shared" si="5"/>
        <v>#DIV/0!</v>
      </c>
      <c r="N186" s="134"/>
      <c r="O186" s="114"/>
      <c r="P186" s="115"/>
    </row>
    <row r="187" spans="1:16" x14ac:dyDescent="0.2">
      <c r="A187" s="5">
        <v>183</v>
      </c>
      <c r="B187" s="11" t="s">
        <v>69</v>
      </c>
      <c r="C187" s="7" t="s">
        <v>267</v>
      </c>
      <c r="D187" s="30"/>
      <c r="E187" s="30"/>
      <c r="F187" s="30"/>
      <c r="G187" s="30"/>
      <c r="H187" s="30"/>
      <c r="I187" s="30"/>
      <c r="J187" s="30"/>
      <c r="K187" s="69">
        <v>0</v>
      </c>
      <c r="L187" s="30">
        <f t="shared" si="4"/>
        <v>0</v>
      </c>
      <c r="M187" s="57" t="e">
        <f t="shared" si="5"/>
        <v>#DIV/0!</v>
      </c>
      <c r="N187" s="134"/>
      <c r="O187" s="114"/>
      <c r="P187" s="115"/>
    </row>
    <row r="188" spans="1:16" x14ac:dyDescent="0.2">
      <c r="A188" s="5">
        <v>184</v>
      </c>
      <c r="B188" s="11" t="s">
        <v>268</v>
      </c>
      <c r="C188" s="7" t="s">
        <v>269</v>
      </c>
      <c r="D188" s="30"/>
      <c r="E188" s="30"/>
      <c r="F188" s="30"/>
      <c r="G188" s="30"/>
      <c r="H188" s="30"/>
      <c r="I188" s="30"/>
      <c r="J188" s="30"/>
      <c r="K188" s="69">
        <v>0</v>
      </c>
      <c r="L188" s="30">
        <f t="shared" si="4"/>
        <v>0</v>
      </c>
      <c r="M188" s="57" t="e">
        <f t="shared" si="5"/>
        <v>#DIV/0!</v>
      </c>
      <c r="N188" s="134"/>
      <c r="O188" s="114"/>
      <c r="P188" s="115"/>
    </row>
    <row r="189" spans="1:16" x14ac:dyDescent="0.2">
      <c r="A189" s="5">
        <v>185</v>
      </c>
      <c r="B189" s="11" t="s">
        <v>99</v>
      </c>
      <c r="C189" s="7" t="s">
        <v>270</v>
      </c>
      <c r="D189" s="30"/>
      <c r="E189" s="30"/>
      <c r="F189" s="30"/>
      <c r="G189" s="30"/>
      <c r="H189" s="30"/>
      <c r="I189" s="30"/>
      <c r="J189" s="30"/>
      <c r="K189" s="69">
        <v>0</v>
      </c>
      <c r="L189" s="30">
        <f t="shared" si="4"/>
        <v>0</v>
      </c>
      <c r="M189" s="57" t="e">
        <f t="shared" si="5"/>
        <v>#DIV/0!</v>
      </c>
      <c r="N189" s="134"/>
      <c r="O189" s="114"/>
      <c r="P189" s="115"/>
    </row>
    <row r="190" spans="1:16" x14ac:dyDescent="0.2">
      <c r="A190" s="5">
        <v>186</v>
      </c>
      <c r="B190" s="11" t="s">
        <v>37</v>
      </c>
      <c r="C190" s="7" t="s">
        <v>270</v>
      </c>
      <c r="D190" s="30"/>
      <c r="E190" s="30"/>
      <c r="F190" s="30"/>
      <c r="G190" s="30"/>
      <c r="H190" s="30"/>
      <c r="I190" s="30"/>
      <c r="J190" s="30">
        <v>11</v>
      </c>
      <c r="K190" s="69">
        <v>1</v>
      </c>
      <c r="L190" s="30">
        <f t="shared" si="4"/>
        <v>11</v>
      </c>
      <c r="M190" s="57">
        <f t="shared" si="5"/>
        <v>11</v>
      </c>
      <c r="N190" s="134"/>
      <c r="O190" s="114"/>
      <c r="P190" s="115"/>
    </row>
    <row r="191" spans="1:16" x14ac:dyDescent="0.2">
      <c r="A191" s="5">
        <v>187</v>
      </c>
      <c r="B191" s="11" t="s">
        <v>271</v>
      </c>
      <c r="C191" s="7" t="s">
        <v>270</v>
      </c>
      <c r="D191" s="30"/>
      <c r="E191" s="30"/>
      <c r="F191" s="30"/>
      <c r="G191" s="30"/>
      <c r="H191" s="30"/>
      <c r="I191" s="30"/>
      <c r="J191" s="30"/>
      <c r="K191" s="69">
        <v>0</v>
      </c>
      <c r="L191" s="30">
        <f t="shared" si="4"/>
        <v>0</v>
      </c>
      <c r="M191" s="57" t="e">
        <f t="shared" si="5"/>
        <v>#DIV/0!</v>
      </c>
      <c r="N191" s="134"/>
      <c r="O191" s="114"/>
      <c r="P191" s="115"/>
    </row>
    <row r="192" spans="1:16" x14ac:dyDescent="0.2">
      <c r="A192" s="5">
        <v>188</v>
      </c>
      <c r="B192" s="11" t="s">
        <v>272</v>
      </c>
      <c r="C192" s="7" t="s">
        <v>270</v>
      </c>
      <c r="D192" s="30"/>
      <c r="E192" s="30"/>
      <c r="F192" s="30"/>
      <c r="G192" s="30"/>
      <c r="H192" s="30"/>
      <c r="I192" s="30"/>
      <c r="J192" s="30"/>
      <c r="K192" s="69">
        <v>0</v>
      </c>
      <c r="L192" s="30">
        <f t="shared" si="4"/>
        <v>0</v>
      </c>
      <c r="M192" s="57" t="e">
        <f t="shared" si="5"/>
        <v>#DIV/0!</v>
      </c>
      <c r="N192" s="134"/>
      <c r="O192" s="114"/>
      <c r="P192" s="115"/>
    </row>
    <row r="193" spans="1:16" x14ac:dyDescent="0.2">
      <c r="A193" s="5">
        <v>189</v>
      </c>
      <c r="B193" s="11" t="s">
        <v>109</v>
      </c>
      <c r="C193" s="7" t="s">
        <v>270</v>
      </c>
      <c r="D193" s="30"/>
      <c r="E193" s="30"/>
      <c r="F193" s="30"/>
      <c r="G193" s="30"/>
      <c r="H193" s="30"/>
      <c r="I193" s="30"/>
      <c r="J193" s="30"/>
      <c r="K193" s="69">
        <v>0</v>
      </c>
      <c r="L193" s="30">
        <f t="shared" si="4"/>
        <v>0</v>
      </c>
      <c r="M193" s="57" t="e">
        <f t="shared" si="5"/>
        <v>#DIV/0!</v>
      </c>
      <c r="N193" s="134"/>
      <c r="O193" s="114"/>
      <c r="P193" s="115"/>
    </row>
    <row r="194" spans="1:16" x14ac:dyDescent="0.2">
      <c r="A194" s="5">
        <v>190</v>
      </c>
      <c r="B194" s="11" t="s">
        <v>139</v>
      </c>
      <c r="C194" s="7" t="s">
        <v>270</v>
      </c>
      <c r="D194" s="23">
        <v>16</v>
      </c>
      <c r="E194" s="22">
        <v>31</v>
      </c>
      <c r="F194" s="30"/>
      <c r="G194" s="30"/>
      <c r="H194" s="30"/>
      <c r="I194" s="21">
        <v>18</v>
      </c>
      <c r="J194" s="23">
        <v>19</v>
      </c>
      <c r="K194" s="69">
        <v>4</v>
      </c>
      <c r="L194" s="30">
        <f t="shared" si="4"/>
        <v>84</v>
      </c>
      <c r="M194" s="57">
        <f t="shared" si="5"/>
        <v>21</v>
      </c>
      <c r="N194" s="134">
        <v>1</v>
      </c>
      <c r="O194" s="114">
        <v>1</v>
      </c>
      <c r="P194" s="141">
        <v>2</v>
      </c>
    </row>
    <row r="195" spans="1:16" x14ac:dyDescent="0.2">
      <c r="A195" s="5">
        <v>191</v>
      </c>
      <c r="B195" s="11" t="s">
        <v>255</v>
      </c>
      <c r="C195" s="7" t="s">
        <v>270</v>
      </c>
      <c r="D195" s="30"/>
      <c r="E195" s="30"/>
      <c r="F195" s="30"/>
      <c r="G195" s="30">
        <v>19</v>
      </c>
      <c r="H195" s="30"/>
      <c r="I195" s="30"/>
      <c r="J195" s="30"/>
      <c r="K195" s="69">
        <v>1</v>
      </c>
      <c r="L195" s="30">
        <f t="shared" si="4"/>
        <v>19</v>
      </c>
      <c r="M195" s="57">
        <f t="shared" si="5"/>
        <v>19</v>
      </c>
      <c r="N195" s="134"/>
      <c r="O195" s="114"/>
      <c r="P195" s="141"/>
    </row>
    <row r="196" spans="1:16" x14ac:dyDescent="0.2">
      <c r="A196" s="5">
        <v>192</v>
      </c>
      <c r="B196" s="11" t="s">
        <v>273</v>
      </c>
      <c r="C196" s="7" t="s">
        <v>274</v>
      </c>
      <c r="D196" s="30"/>
      <c r="E196" s="30"/>
      <c r="F196" s="30"/>
      <c r="G196" s="30"/>
      <c r="H196" s="30"/>
      <c r="I196" s="30"/>
      <c r="J196" s="30"/>
      <c r="K196" s="69">
        <v>0</v>
      </c>
      <c r="L196" s="30">
        <f t="shared" si="4"/>
        <v>0</v>
      </c>
      <c r="M196" s="57" t="e">
        <f t="shared" si="5"/>
        <v>#DIV/0!</v>
      </c>
      <c r="N196" s="134"/>
      <c r="O196" s="114"/>
      <c r="P196" s="141"/>
    </row>
    <row r="197" spans="1:16" x14ac:dyDescent="0.2">
      <c r="A197" s="5">
        <v>193</v>
      </c>
      <c r="B197" s="11" t="s">
        <v>78</v>
      </c>
      <c r="C197" s="7" t="s">
        <v>274</v>
      </c>
      <c r="D197" s="30"/>
      <c r="E197" s="30"/>
      <c r="F197" s="30"/>
      <c r="G197" s="30"/>
      <c r="H197" s="30"/>
      <c r="I197" s="30"/>
      <c r="J197" s="30"/>
      <c r="K197" s="69">
        <v>0</v>
      </c>
      <c r="L197" s="30">
        <f t="shared" si="4"/>
        <v>0</v>
      </c>
      <c r="M197" s="57" t="e">
        <f t="shared" si="5"/>
        <v>#DIV/0!</v>
      </c>
      <c r="N197" s="134"/>
      <c r="O197" s="114"/>
      <c r="P197" s="141"/>
    </row>
    <row r="198" spans="1:16" x14ac:dyDescent="0.2">
      <c r="A198" s="5">
        <v>194</v>
      </c>
      <c r="B198" s="11" t="s">
        <v>119</v>
      </c>
      <c r="C198" s="7" t="s">
        <v>275</v>
      </c>
      <c r="D198" s="30"/>
      <c r="E198" s="30"/>
      <c r="F198" s="30"/>
      <c r="G198" s="30"/>
      <c r="H198" s="30"/>
      <c r="I198" s="30"/>
      <c r="J198" s="30"/>
      <c r="K198" s="69">
        <v>0</v>
      </c>
      <c r="L198" s="30">
        <f t="shared" si="4"/>
        <v>0</v>
      </c>
      <c r="M198" s="57" t="e">
        <f t="shared" si="5"/>
        <v>#DIV/0!</v>
      </c>
      <c r="N198" s="134"/>
      <c r="O198" s="114"/>
      <c r="P198" s="141"/>
    </row>
    <row r="199" spans="1:16" x14ac:dyDescent="0.2">
      <c r="A199" s="5">
        <v>195</v>
      </c>
      <c r="B199" s="11" t="s">
        <v>118</v>
      </c>
      <c r="C199" s="7" t="s">
        <v>276</v>
      </c>
      <c r="D199" s="30"/>
      <c r="E199" s="30"/>
      <c r="F199" s="30"/>
      <c r="G199" s="30"/>
      <c r="H199" s="30"/>
      <c r="I199" s="30"/>
      <c r="J199" s="30"/>
      <c r="K199" s="69">
        <v>0</v>
      </c>
      <c r="L199" s="30">
        <f t="shared" si="4"/>
        <v>0</v>
      </c>
      <c r="M199" s="57" t="e">
        <f t="shared" si="5"/>
        <v>#DIV/0!</v>
      </c>
      <c r="N199" s="134"/>
      <c r="O199" s="114"/>
      <c r="P199" s="141"/>
    </row>
    <row r="200" spans="1:16" x14ac:dyDescent="0.2">
      <c r="A200" s="5">
        <v>196</v>
      </c>
      <c r="B200" s="11" t="s">
        <v>277</v>
      </c>
      <c r="C200" s="7" t="s">
        <v>278</v>
      </c>
      <c r="D200" s="30"/>
      <c r="E200" s="30"/>
      <c r="F200" s="30"/>
      <c r="G200" s="30"/>
      <c r="H200" s="30"/>
      <c r="I200" s="30"/>
      <c r="J200" s="30"/>
      <c r="K200" s="69">
        <v>0</v>
      </c>
      <c r="L200" s="30">
        <f t="shared" ref="L200:L242" si="6">SUM(D200:J200)</f>
        <v>0</v>
      </c>
      <c r="M200" s="57" t="e">
        <f t="shared" ref="M200:M242" si="7">L200/K200</f>
        <v>#DIV/0!</v>
      </c>
      <c r="N200" s="134"/>
      <c r="O200" s="114"/>
      <c r="P200" s="141"/>
    </row>
    <row r="201" spans="1:16" x14ac:dyDescent="0.2">
      <c r="A201" s="5">
        <v>197</v>
      </c>
      <c r="B201" s="11" t="s">
        <v>127</v>
      </c>
      <c r="C201" s="7" t="s">
        <v>279</v>
      </c>
      <c r="D201" s="30"/>
      <c r="E201" s="30"/>
      <c r="F201" s="30"/>
      <c r="G201" s="30"/>
      <c r="H201" s="30"/>
      <c r="I201" s="30"/>
      <c r="J201" s="30"/>
      <c r="K201" s="69">
        <v>0</v>
      </c>
      <c r="L201" s="30">
        <f t="shared" si="6"/>
        <v>0</v>
      </c>
      <c r="M201" s="57" t="e">
        <f t="shared" si="7"/>
        <v>#DIV/0!</v>
      </c>
      <c r="N201" s="134"/>
      <c r="O201" s="114"/>
      <c r="P201" s="141"/>
    </row>
    <row r="202" spans="1:16" x14ac:dyDescent="0.2">
      <c r="A202" s="5">
        <v>198</v>
      </c>
      <c r="B202" s="11" t="s">
        <v>280</v>
      </c>
      <c r="C202" s="7"/>
      <c r="D202" s="30"/>
      <c r="E202" s="30"/>
      <c r="F202" s="30"/>
      <c r="G202" s="30"/>
      <c r="H202" s="30"/>
      <c r="I202" s="30"/>
      <c r="J202" s="30"/>
      <c r="K202" s="69">
        <v>0</v>
      </c>
      <c r="L202" s="30">
        <f t="shared" si="6"/>
        <v>0</v>
      </c>
      <c r="M202" s="57" t="e">
        <f t="shared" si="7"/>
        <v>#DIV/0!</v>
      </c>
      <c r="N202" s="134"/>
      <c r="O202" s="114"/>
      <c r="P202" s="141"/>
    </row>
    <row r="203" spans="1:16" x14ac:dyDescent="0.2">
      <c r="A203" s="5">
        <v>199</v>
      </c>
      <c r="B203" s="11" t="s">
        <v>107</v>
      </c>
      <c r="C203" s="7" t="s">
        <v>281</v>
      </c>
      <c r="D203" s="30"/>
      <c r="E203" s="30"/>
      <c r="F203" s="30"/>
      <c r="G203" s="30"/>
      <c r="H203" s="30"/>
      <c r="I203" s="30"/>
      <c r="J203" s="30"/>
      <c r="K203" s="69">
        <v>0</v>
      </c>
      <c r="L203" s="30">
        <f t="shared" si="6"/>
        <v>0</v>
      </c>
      <c r="M203" s="57" t="e">
        <f t="shared" si="7"/>
        <v>#DIV/0!</v>
      </c>
      <c r="N203" s="134"/>
      <c r="O203" s="114"/>
      <c r="P203" s="141"/>
    </row>
    <row r="204" spans="1:16" x14ac:dyDescent="0.2">
      <c r="A204" s="5">
        <v>200</v>
      </c>
      <c r="B204" s="11" t="s">
        <v>282</v>
      </c>
      <c r="C204" s="7" t="s">
        <v>283</v>
      </c>
      <c r="D204" s="30"/>
      <c r="E204" s="30"/>
      <c r="F204" s="30"/>
      <c r="G204" s="30"/>
      <c r="H204" s="30"/>
      <c r="I204" s="30"/>
      <c r="J204" s="30"/>
      <c r="K204" s="69">
        <v>0</v>
      </c>
      <c r="L204" s="30">
        <f t="shared" si="6"/>
        <v>0</v>
      </c>
      <c r="M204" s="57" t="e">
        <f t="shared" si="7"/>
        <v>#DIV/0!</v>
      </c>
      <c r="N204" s="134"/>
      <c r="O204" s="114"/>
      <c r="P204" s="141"/>
    </row>
    <row r="205" spans="1:16" x14ac:dyDescent="0.2">
      <c r="A205" s="5">
        <v>201</v>
      </c>
      <c r="B205" s="11" t="s">
        <v>251</v>
      </c>
      <c r="C205" s="7" t="s">
        <v>283</v>
      </c>
      <c r="D205" s="30"/>
      <c r="E205" s="30"/>
      <c r="F205" s="30"/>
      <c r="G205" s="30"/>
      <c r="H205" s="30"/>
      <c r="I205" s="30"/>
      <c r="J205" s="30"/>
      <c r="K205" s="69">
        <v>0</v>
      </c>
      <c r="L205" s="30">
        <f t="shared" si="6"/>
        <v>0</v>
      </c>
      <c r="M205" s="57" t="e">
        <f t="shared" si="7"/>
        <v>#DIV/0!</v>
      </c>
      <c r="N205" s="134"/>
      <c r="O205" s="114"/>
      <c r="P205" s="141"/>
    </row>
    <row r="206" spans="1:16" x14ac:dyDescent="0.2">
      <c r="A206" s="5">
        <v>202</v>
      </c>
      <c r="B206" s="11" t="s">
        <v>284</v>
      </c>
      <c r="C206" s="7" t="s">
        <v>285</v>
      </c>
      <c r="D206" s="30"/>
      <c r="E206" s="30"/>
      <c r="F206" s="30"/>
      <c r="G206" s="30"/>
      <c r="H206" s="30"/>
      <c r="I206" s="30"/>
      <c r="J206" s="30"/>
      <c r="K206" s="69">
        <v>0</v>
      </c>
      <c r="L206" s="30">
        <f t="shared" si="6"/>
        <v>0</v>
      </c>
      <c r="M206" s="57" t="e">
        <f t="shared" si="7"/>
        <v>#DIV/0!</v>
      </c>
      <c r="N206" s="134"/>
      <c r="O206" s="114"/>
      <c r="P206" s="141"/>
    </row>
    <row r="207" spans="1:16" x14ac:dyDescent="0.2">
      <c r="A207" s="5">
        <v>203</v>
      </c>
      <c r="B207" s="11" t="s">
        <v>93</v>
      </c>
      <c r="C207" s="7" t="s">
        <v>286</v>
      </c>
      <c r="D207" s="30"/>
      <c r="E207" s="30"/>
      <c r="F207" s="30"/>
      <c r="G207" s="30"/>
      <c r="H207" s="30"/>
      <c r="I207" s="30"/>
      <c r="J207" s="30"/>
      <c r="K207" s="69">
        <v>0</v>
      </c>
      <c r="L207" s="30">
        <f t="shared" si="6"/>
        <v>0</v>
      </c>
      <c r="M207" s="57" t="e">
        <f t="shared" si="7"/>
        <v>#DIV/0!</v>
      </c>
      <c r="N207" s="134"/>
      <c r="O207" s="114"/>
      <c r="P207" s="141"/>
    </row>
    <row r="208" spans="1:16" x14ac:dyDescent="0.2">
      <c r="A208" s="5">
        <v>204</v>
      </c>
      <c r="B208" s="11" t="s">
        <v>197</v>
      </c>
      <c r="C208" s="7" t="s">
        <v>287</v>
      </c>
      <c r="D208" s="30"/>
      <c r="E208" s="30"/>
      <c r="F208" s="30"/>
      <c r="G208" s="30"/>
      <c r="H208" s="30"/>
      <c r="I208" s="30"/>
      <c r="J208" s="30"/>
      <c r="K208" s="69">
        <v>0</v>
      </c>
      <c r="L208" s="30">
        <f t="shared" si="6"/>
        <v>0</v>
      </c>
      <c r="M208" s="57" t="e">
        <f t="shared" si="7"/>
        <v>#DIV/0!</v>
      </c>
      <c r="N208" s="134"/>
      <c r="O208" s="114"/>
      <c r="P208" s="141"/>
    </row>
    <row r="209" spans="1:16" x14ac:dyDescent="0.2">
      <c r="A209" s="5">
        <v>205</v>
      </c>
      <c r="B209" s="11" t="s">
        <v>288</v>
      </c>
      <c r="C209" s="7" t="s">
        <v>287</v>
      </c>
      <c r="D209" s="30"/>
      <c r="E209" s="30"/>
      <c r="F209" s="30"/>
      <c r="G209" s="30"/>
      <c r="H209" s="30"/>
      <c r="I209" s="30"/>
      <c r="J209" s="30"/>
      <c r="K209" s="69">
        <v>0</v>
      </c>
      <c r="L209" s="30">
        <f t="shared" si="6"/>
        <v>0</v>
      </c>
      <c r="M209" s="57" t="e">
        <f t="shared" si="7"/>
        <v>#DIV/0!</v>
      </c>
      <c r="N209" s="134"/>
      <c r="O209" s="114"/>
      <c r="P209" s="141"/>
    </row>
    <row r="210" spans="1:16" x14ac:dyDescent="0.2">
      <c r="A210" s="5">
        <v>206</v>
      </c>
      <c r="B210" s="11" t="s">
        <v>69</v>
      </c>
      <c r="C210" s="7" t="s">
        <v>287</v>
      </c>
      <c r="D210" s="30"/>
      <c r="E210" s="30"/>
      <c r="F210" s="30"/>
      <c r="G210" s="30"/>
      <c r="H210" s="30"/>
      <c r="I210" s="30"/>
      <c r="J210" s="30"/>
      <c r="K210" s="69">
        <v>0</v>
      </c>
      <c r="L210" s="30">
        <f t="shared" si="6"/>
        <v>0</v>
      </c>
      <c r="M210" s="57" t="e">
        <f t="shared" si="7"/>
        <v>#DIV/0!</v>
      </c>
      <c r="N210" s="134"/>
      <c r="O210" s="114"/>
      <c r="P210" s="141"/>
    </row>
    <row r="211" spans="1:16" x14ac:dyDescent="0.2">
      <c r="A211" s="5">
        <v>207</v>
      </c>
      <c r="B211" s="11" t="s">
        <v>289</v>
      </c>
      <c r="C211" s="7" t="s">
        <v>287</v>
      </c>
      <c r="D211" s="30"/>
      <c r="E211" s="30"/>
      <c r="F211" s="30"/>
      <c r="G211" s="30"/>
      <c r="H211" s="30"/>
      <c r="I211" s="30"/>
      <c r="J211" s="30"/>
      <c r="K211" s="69">
        <v>0</v>
      </c>
      <c r="L211" s="30">
        <f t="shared" si="6"/>
        <v>0</v>
      </c>
      <c r="M211" s="57" t="e">
        <f t="shared" si="7"/>
        <v>#DIV/0!</v>
      </c>
      <c r="N211" s="134"/>
      <c r="O211" s="114"/>
      <c r="P211" s="141"/>
    </row>
    <row r="212" spans="1:16" x14ac:dyDescent="0.2">
      <c r="A212" s="5">
        <v>208</v>
      </c>
      <c r="B212" s="11" t="s">
        <v>290</v>
      </c>
      <c r="C212" s="7" t="s">
        <v>291</v>
      </c>
      <c r="D212" s="30"/>
      <c r="E212" s="30"/>
      <c r="F212" s="30"/>
      <c r="G212" s="30"/>
      <c r="H212" s="30"/>
      <c r="I212" s="30"/>
      <c r="J212" s="30"/>
      <c r="K212" s="69">
        <v>0</v>
      </c>
      <c r="L212" s="30">
        <f t="shared" si="6"/>
        <v>0</v>
      </c>
      <c r="M212" s="57" t="e">
        <f t="shared" si="7"/>
        <v>#DIV/0!</v>
      </c>
      <c r="N212" s="134"/>
      <c r="O212" s="114"/>
      <c r="P212" s="141"/>
    </row>
    <row r="213" spans="1:16" x14ac:dyDescent="0.2">
      <c r="A213" s="5">
        <v>209</v>
      </c>
      <c r="B213" s="11" t="s">
        <v>92</v>
      </c>
      <c r="C213" s="7" t="s">
        <v>292</v>
      </c>
      <c r="D213" s="30"/>
      <c r="E213" s="30"/>
      <c r="F213" s="30"/>
      <c r="G213" s="30"/>
      <c r="H213" s="30"/>
      <c r="I213" s="30"/>
      <c r="J213" s="30"/>
      <c r="K213" s="69">
        <v>0</v>
      </c>
      <c r="L213" s="30">
        <f t="shared" si="6"/>
        <v>0</v>
      </c>
      <c r="M213" s="57" t="e">
        <f t="shared" si="7"/>
        <v>#DIV/0!</v>
      </c>
      <c r="N213" s="134"/>
      <c r="O213" s="114"/>
      <c r="P213" s="141"/>
    </row>
    <row r="214" spans="1:16" x14ac:dyDescent="0.2">
      <c r="A214" s="5">
        <v>210</v>
      </c>
      <c r="B214" s="11" t="s">
        <v>56</v>
      </c>
      <c r="C214" s="7" t="s">
        <v>292</v>
      </c>
      <c r="D214" s="30"/>
      <c r="E214" s="30"/>
      <c r="F214" s="30"/>
      <c r="G214" s="30"/>
      <c r="H214" s="30"/>
      <c r="I214" s="30"/>
      <c r="J214" s="30"/>
      <c r="K214" s="69">
        <v>0</v>
      </c>
      <c r="L214" s="30">
        <f t="shared" si="6"/>
        <v>0</v>
      </c>
      <c r="M214" s="57" t="e">
        <f t="shared" si="7"/>
        <v>#DIV/0!</v>
      </c>
      <c r="N214" s="134"/>
      <c r="O214" s="114"/>
      <c r="P214" s="141"/>
    </row>
    <row r="215" spans="1:16" x14ac:dyDescent="0.2">
      <c r="A215" s="5">
        <v>211</v>
      </c>
      <c r="B215" s="11" t="s">
        <v>56</v>
      </c>
      <c r="C215" s="7" t="s">
        <v>293</v>
      </c>
      <c r="D215" s="30"/>
      <c r="E215" s="30"/>
      <c r="F215" s="30"/>
      <c r="G215" s="30"/>
      <c r="H215" s="30"/>
      <c r="I215" s="30"/>
      <c r="J215" s="30"/>
      <c r="K215" s="69">
        <v>0</v>
      </c>
      <c r="L215" s="30">
        <f t="shared" si="6"/>
        <v>0</v>
      </c>
      <c r="M215" s="57" t="e">
        <f t="shared" si="7"/>
        <v>#DIV/0!</v>
      </c>
      <c r="N215" s="134"/>
      <c r="O215" s="114"/>
      <c r="P215" s="141"/>
    </row>
    <row r="216" spans="1:16" x14ac:dyDescent="0.2">
      <c r="A216" s="5">
        <v>212</v>
      </c>
      <c r="B216" s="11" t="s">
        <v>294</v>
      </c>
      <c r="C216" s="7"/>
      <c r="D216" s="30"/>
      <c r="E216" s="30"/>
      <c r="F216" s="30"/>
      <c r="G216" s="30"/>
      <c r="H216" s="30"/>
      <c r="I216" s="30"/>
      <c r="J216" s="30"/>
      <c r="K216" s="69">
        <v>0</v>
      </c>
      <c r="L216" s="30">
        <f t="shared" si="6"/>
        <v>0</v>
      </c>
      <c r="M216" s="57" t="e">
        <f t="shared" si="7"/>
        <v>#DIV/0!</v>
      </c>
      <c r="N216" s="134"/>
      <c r="O216" s="114"/>
      <c r="P216" s="141"/>
    </row>
    <row r="217" spans="1:16" x14ac:dyDescent="0.2">
      <c r="A217" s="5">
        <v>213</v>
      </c>
      <c r="B217" s="11" t="s">
        <v>295</v>
      </c>
      <c r="C217" s="7" t="s">
        <v>296</v>
      </c>
      <c r="D217" s="30"/>
      <c r="E217" s="30"/>
      <c r="F217" s="30"/>
      <c r="G217" s="30"/>
      <c r="H217" s="30"/>
      <c r="I217" s="30"/>
      <c r="J217" s="30"/>
      <c r="K217" s="69">
        <v>0</v>
      </c>
      <c r="L217" s="30">
        <f t="shared" si="6"/>
        <v>0</v>
      </c>
      <c r="M217" s="57" t="e">
        <f t="shared" si="7"/>
        <v>#DIV/0!</v>
      </c>
      <c r="N217" s="134"/>
      <c r="O217" s="114"/>
      <c r="P217" s="141"/>
    </row>
    <row r="218" spans="1:16" x14ac:dyDescent="0.2">
      <c r="A218" s="5">
        <v>214</v>
      </c>
      <c r="B218" s="11" t="s">
        <v>56</v>
      </c>
      <c r="C218" s="7" t="s">
        <v>296</v>
      </c>
      <c r="D218" s="30"/>
      <c r="E218" s="30"/>
      <c r="F218" s="30"/>
      <c r="G218" s="30"/>
      <c r="H218" s="30"/>
      <c r="I218" s="30"/>
      <c r="J218" s="30"/>
      <c r="K218" s="69">
        <v>0</v>
      </c>
      <c r="L218" s="30">
        <f t="shared" si="6"/>
        <v>0</v>
      </c>
      <c r="M218" s="57" t="e">
        <f t="shared" si="7"/>
        <v>#DIV/0!</v>
      </c>
      <c r="N218" s="134"/>
      <c r="O218" s="114"/>
      <c r="P218" s="141"/>
    </row>
    <row r="219" spans="1:16" x14ac:dyDescent="0.2">
      <c r="A219" s="5">
        <v>215</v>
      </c>
      <c r="B219" s="11" t="s">
        <v>297</v>
      </c>
      <c r="C219" s="7" t="s">
        <v>296</v>
      </c>
      <c r="D219" s="30"/>
      <c r="E219" s="30"/>
      <c r="F219" s="30"/>
      <c r="G219" s="30"/>
      <c r="H219" s="30"/>
      <c r="I219" s="30"/>
      <c r="J219" s="30"/>
      <c r="K219" s="69">
        <v>0</v>
      </c>
      <c r="L219" s="30">
        <f t="shared" si="6"/>
        <v>0</v>
      </c>
      <c r="M219" s="57" t="e">
        <f t="shared" si="7"/>
        <v>#DIV/0!</v>
      </c>
      <c r="N219" s="134"/>
      <c r="O219" s="114"/>
      <c r="P219" s="141"/>
    </row>
    <row r="220" spans="1:16" x14ac:dyDescent="0.2">
      <c r="A220" s="5">
        <v>216</v>
      </c>
      <c r="B220" s="11" t="s">
        <v>298</v>
      </c>
      <c r="C220" s="7" t="s">
        <v>299</v>
      </c>
      <c r="D220" s="30"/>
      <c r="E220" s="30"/>
      <c r="F220" s="30"/>
      <c r="G220" s="30"/>
      <c r="H220" s="30"/>
      <c r="I220" s="30"/>
      <c r="J220" s="30"/>
      <c r="K220" s="69">
        <v>0</v>
      </c>
      <c r="L220" s="30">
        <f t="shared" si="6"/>
        <v>0</v>
      </c>
      <c r="M220" s="57" t="e">
        <f t="shared" si="7"/>
        <v>#DIV/0!</v>
      </c>
      <c r="N220" s="134"/>
      <c r="O220" s="114"/>
      <c r="P220" s="141"/>
    </row>
    <row r="221" spans="1:16" x14ac:dyDescent="0.2">
      <c r="A221" s="5">
        <v>217</v>
      </c>
      <c r="B221" s="11" t="s">
        <v>300</v>
      </c>
      <c r="C221" s="7" t="s">
        <v>301</v>
      </c>
      <c r="D221" s="30"/>
      <c r="E221" s="30"/>
      <c r="F221" s="30"/>
      <c r="G221" s="30"/>
      <c r="H221" s="30"/>
      <c r="I221" s="30"/>
      <c r="J221" s="30"/>
      <c r="K221" s="69">
        <v>0</v>
      </c>
      <c r="L221" s="30">
        <f t="shared" si="6"/>
        <v>0</v>
      </c>
      <c r="M221" s="57" t="e">
        <f t="shared" si="7"/>
        <v>#DIV/0!</v>
      </c>
      <c r="N221" s="134"/>
      <c r="O221" s="114"/>
      <c r="P221" s="115"/>
    </row>
    <row r="222" spans="1:16" x14ac:dyDescent="0.2">
      <c r="A222" s="5">
        <v>218</v>
      </c>
      <c r="B222" s="11" t="s">
        <v>22</v>
      </c>
      <c r="C222" s="7" t="s">
        <v>302</v>
      </c>
      <c r="D222" s="30"/>
      <c r="E222" s="30"/>
      <c r="F222" s="30"/>
      <c r="G222" s="30"/>
      <c r="H222" s="30"/>
      <c r="I222" s="30"/>
      <c r="J222" s="30"/>
      <c r="K222" s="69">
        <v>0</v>
      </c>
      <c r="L222" s="30">
        <f t="shared" si="6"/>
        <v>0</v>
      </c>
      <c r="M222" s="57" t="e">
        <f t="shared" si="7"/>
        <v>#DIV/0!</v>
      </c>
      <c r="N222" s="134"/>
      <c r="O222" s="114"/>
      <c r="P222" s="115"/>
    </row>
    <row r="223" spans="1:16" x14ac:dyDescent="0.2">
      <c r="A223" s="5">
        <v>219</v>
      </c>
      <c r="B223" s="11" t="s">
        <v>277</v>
      </c>
      <c r="C223" s="7"/>
      <c r="D223" s="30"/>
      <c r="E223" s="30"/>
      <c r="F223" s="30"/>
      <c r="G223" s="30"/>
      <c r="H223" s="30"/>
      <c r="I223" s="30"/>
      <c r="J223" s="30"/>
      <c r="K223" s="69">
        <v>0</v>
      </c>
      <c r="L223" s="30">
        <f t="shared" si="6"/>
        <v>0</v>
      </c>
      <c r="M223" s="57" t="e">
        <f t="shared" si="7"/>
        <v>#DIV/0!</v>
      </c>
      <c r="N223" s="134"/>
      <c r="O223" s="114"/>
      <c r="P223" s="115"/>
    </row>
    <row r="224" spans="1:16" x14ac:dyDescent="0.2">
      <c r="A224" s="5">
        <v>220</v>
      </c>
      <c r="B224" s="11" t="s">
        <v>303</v>
      </c>
      <c r="C224" s="7" t="s">
        <v>277</v>
      </c>
      <c r="D224" s="30"/>
      <c r="E224" s="30"/>
      <c r="F224" s="30"/>
      <c r="G224" s="30"/>
      <c r="H224" s="30"/>
      <c r="I224" s="30"/>
      <c r="J224" s="30"/>
      <c r="K224" s="69">
        <v>0</v>
      </c>
      <c r="L224" s="30">
        <f t="shared" si="6"/>
        <v>0</v>
      </c>
      <c r="M224" s="57" t="e">
        <f t="shared" si="7"/>
        <v>#DIV/0!</v>
      </c>
      <c r="N224" s="134"/>
      <c r="O224" s="114"/>
      <c r="P224" s="115"/>
    </row>
    <row r="225" spans="1:16" x14ac:dyDescent="0.2">
      <c r="A225" s="5">
        <v>221</v>
      </c>
      <c r="B225" s="11" t="s">
        <v>304</v>
      </c>
      <c r="C225" s="7" t="s">
        <v>277</v>
      </c>
      <c r="D225" s="30"/>
      <c r="E225" s="30"/>
      <c r="F225" s="30"/>
      <c r="G225" s="30"/>
      <c r="H225" s="30"/>
      <c r="I225" s="30"/>
      <c r="J225" s="30"/>
      <c r="K225" s="69">
        <v>0</v>
      </c>
      <c r="L225" s="30">
        <f t="shared" si="6"/>
        <v>0</v>
      </c>
      <c r="M225" s="57" t="e">
        <f t="shared" si="7"/>
        <v>#DIV/0!</v>
      </c>
      <c r="N225" s="134"/>
      <c r="O225" s="114"/>
      <c r="P225" s="115"/>
    </row>
    <row r="226" spans="1:16" x14ac:dyDescent="0.2">
      <c r="A226" s="5">
        <v>222</v>
      </c>
      <c r="B226" s="11" t="s">
        <v>305</v>
      </c>
      <c r="C226" s="7" t="s">
        <v>277</v>
      </c>
      <c r="D226" s="30"/>
      <c r="E226" s="30"/>
      <c r="F226" s="30"/>
      <c r="G226" s="30"/>
      <c r="H226" s="30"/>
      <c r="I226" s="30"/>
      <c r="J226" s="30"/>
      <c r="K226" s="69">
        <v>0</v>
      </c>
      <c r="L226" s="30">
        <f t="shared" si="6"/>
        <v>0</v>
      </c>
      <c r="M226" s="57" t="e">
        <f t="shared" si="7"/>
        <v>#DIV/0!</v>
      </c>
      <c r="N226" s="134"/>
      <c r="O226" s="114"/>
      <c r="P226" s="115"/>
    </row>
    <row r="227" spans="1:16" x14ac:dyDescent="0.2">
      <c r="A227" s="5">
        <v>223</v>
      </c>
      <c r="B227" s="11" t="s">
        <v>306</v>
      </c>
      <c r="C227" s="7" t="s">
        <v>289</v>
      </c>
      <c r="D227" s="30"/>
      <c r="E227" s="30"/>
      <c r="F227" s="30"/>
      <c r="G227" s="30"/>
      <c r="H227" s="30"/>
      <c r="I227" s="30"/>
      <c r="J227" s="30"/>
      <c r="K227" s="69">
        <v>0</v>
      </c>
      <c r="L227" s="30">
        <f t="shared" si="6"/>
        <v>0</v>
      </c>
      <c r="M227" s="57" t="e">
        <f t="shared" si="7"/>
        <v>#DIV/0!</v>
      </c>
      <c r="N227" s="134"/>
      <c r="O227" s="114"/>
      <c r="P227" s="115"/>
    </row>
    <row r="228" spans="1:16" x14ac:dyDescent="0.2">
      <c r="A228" s="5">
        <v>224</v>
      </c>
      <c r="B228" s="11" t="s">
        <v>152</v>
      </c>
      <c r="C228" s="7" t="s">
        <v>307</v>
      </c>
      <c r="D228" s="30"/>
      <c r="E228" s="30"/>
      <c r="F228" s="30"/>
      <c r="G228" s="30"/>
      <c r="H228" s="21">
        <v>25</v>
      </c>
      <c r="I228" s="30"/>
      <c r="J228" s="30"/>
      <c r="K228" s="69">
        <v>1</v>
      </c>
      <c r="L228" s="30">
        <f t="shared" si="6"/>
        <v>25</v>
      </c>
      <c r="M228" s="57">
        <f t="shared" si="7"/>
        <v>25</v>
      </c>
      <c r="N228" s="134"/>
      <c r="O228" s="114">
        <v>1</v>
      </c>
      <c r="P228" s="115"/>
    </row>
    <row r="229" spans="1:16" x14ac:dyDescent="0.2">
      <c r="A229" s="5">
        <v>225</v>
      </c>
      <c r="B229" s="11" t="s">
        <v>135</v>
      </c>
      <c r="C229" s="7" t="s">
        <v>308</v>
      </c>
      <c r="D229" s="30"/>
      <c r="E229" s="30"/>
      <c r="F229" s="30"/>
      <c r="G229" s="30"/>
      <c r="H229" s="30"/>
      <c r="I229" s="30"/>
      <c r="J229" s="30"/>
      <c r="K229" s="69">
        <v>0</v>
      </c>
      <c r="L229" s="30">
        <f t="shared" si="6"/>
        <v>0</v>
      </c>
      <c r="M229" s="57" t="e">
        <f t="shared" si="7"/>
        <v>#DIV/0!</v>
      </c>
      <c r="N229" s="134"/>
      <c r="O229" s="114"/>
      <c r="P229" s="115"/>
    </row>
    <row r="230" spans="1:16" x14ac:dyDescent="0.2">
      <c r="A230" s="5">
        <v>226</v>
      </c>
      <c r="B230" s="11" t="s">
        <v>309</v>
      </c>
      <c r="C230" s="7" t="s">
        <v>245</v>
      </c>
      <c r="D230" s="30"/>
      <c r="E230" s="30"/>
      <c r="F230" s="30"/>
      <c r="G230" s="30"/>
      <c r="H230" s="30"/>
      <c r="I230" s="30"/>
      <c r="J230" s="30"/>
      <c r="K230" s="69">
        <v>0</v>
      </c>
      <c r="L230" s="30">
        <f t="shared" si="6"/>
        <v>0</v>
      </c>
      <c r="M230" s="57" t="e">
        <f t="shared" si="7"/>
        <v>#DIV/0!</v>
      </c>
      <c r="N230" s="134"/>
      <c r="O230" s="114"/>
      <c r="P230" s="115"/>
    </row>
    <row r="231" spans="1:16" x14ac:dyDescent="0.2">
      <c r="A231" s="5">
        <v>227</v>
      </c>
      <c r="B231" s="11" t="s">
        <v>80</v>
      </c>
      <c r="C231" s="7" t="s">
        <v>310</v>
      </c>
      <c r="D231" s="30"/>
      <c r="E231" s="30"/>
      <c r="F231" s="30">
        <v>16</v>
      </c>
      <c r="G231" s="30">
        <v>21</v>
      </c>
      <c r="H231" s="30">
        <v>18</v>
      </c>
      <c r="I231" s="30"/>
      <c r="J231" s="30"/>
      <c r="K231" s="69">
        <v>3</v>
      </c>
      <c r="L231" s="30">
        <f t="shared" si="6"/>
        <v>55</v>
      </c>
      <c r="M231" s="57">
        <f t="shared" si="7"/>
        <v>18.333333333333332</v>
      </c>
      <c r="N231" s="134"/>
      <c r="O231" s="114"/>
      <c r="P231" s="115"/>
    </row>
    <row r="232" spans="1:16" x14ac:dyDescent="0.2">
      <c r="A232" s="5">
        <v>228</v>
      </c>
      <c r="B232" s="11" t="s">
        <v>84</v>
      </c>
      <c r="C232" s="7" t="s">
        <v>311</v>
      </c>
      <c r="D232" s="30"/>
      <c r="E232" s="30"/>
      <c r="F232" s="30"/>
      <c r="G232" s="30"/>
      <c r="H232" s="30"/>
      <c r="I232" s="30"/>
      <c r="J232" s="30"/>
      <c r="K232" s="69">
        <v>0</v>
      </c>
      <c r="L232" s="30">
        <f t="shared" si="6"/>
        <v>0</v>
      </c>
      <c r="M232" s="57" t="e">
        <f t="shared" si="7"/>
        <v>#DIV/0!</v>
      </c>
      <c r="N232" s="134"/>
      <c r="O232" s="114"/>
      <c r="P232" s="115"/>
    </row>
    <row r="233" spans="1:16" x14ac:dyDescent="0.2">
      <c r="A233" s="5">
        <v>229</v>
      </c>
      <c r="B233" s="11" t="s">
        <v>25</v>
      </c>
      <c r="C233" s="7" t="s">
        <v>312</v>
      </c>
      <c r="D233" s="30"/>
      <c r="E233" s="30"/>
      <c r="F233" s="30"/>
      <c r="G233" s="30"/>
      <c r="H233" s="30"/>
      <c r="I233" s="30"/>
      <c r="J233" s="30"/>
      <c r="K233" s="69">
        <v>0</v>
      </c>
      <c r="L233" s="30">
        <f t="shared" si="6"/>
        <v>0</v>
      </c>
      <c r="M233" s="57" t="e">
        <f t="shared" si="7"/>
        <v>#DIV/0!</v>
      </c>
      <c r="N233" s="134"/>
      <c r="O233" s="114"/>
      <c r="P233" s="115"/>
    </row>
    <row r="234" spans="1:16" x14ac:dyDescent="0.2">
      <c r="A234" s="5">
        <v>230</v>
      </c>
      <c r="B234" s="11" t="s">
        <v>163</v>
      </c>
      <c r="C234" s="7" t="s">
        <v>313</v>
      </c>
      <c r="D234" s="30"/>
      <c r="E234" s="30"/>
      <c r="F234" s="30"/>
      <c r="G234" s="30"/>
      <c r="H234" s="30"/>
      <c r="I234" s="30"/>
      <c r="J234" s="30"/>
      <c r="K234" s="69">
        <v>0</v>
      </c>
      <c r="L234" s="30">
        <f t="shared" si="6"/>
        <v>0</v>
      </c>
      <c r="M234" s="57" t="e">
        <f t="shared" si="7"/>
        <v>#DIV/0!</v>
      </c>
      <c r="N234" s="134"/>
      <c r="O234" s="114"/>
      <c r="P234" s="115"/>
    </row>
    <row r="235" spans="1:16" x14ac:dyDescent="0.2">
      <c r="A235" s="5">
        <v>231</v>
      </c>
      <c r="B235" s="11" t="s">
        <v>314</v>
      </c>
      <c r="C235" s="7" t="s">
        <v>313</v>
      </c>
      <c r="D235" s="30"/>
      <c r="E235" s="30"/>
      <c r="F235" s="30"/>
      <c r="G235" s="30"/>
      <c r="H235" s="30"/>
      <c r="I235" s="30"/>
      <c r="J235" s="30"/>
      <c r="K235" s="69">
        <v>0</v>
      </c>
      <c r="L235" s="30">
        <f t="shared" si="6"/>
        <v>0</v>
      </c>
      <c r="M235" s="57" t="e">
        <f t="shared" si="7"/>
        <v>#DIV/0!</v>
      </c>
      <c r="N235" s="134"/>
      <c r="O235" s="114"/>
      <c r="P235" s="115"/>
    </row>
    <row r="236" spans="1:16" x14ac:dyDescent="0.2">
      <c r="A236" s="5">
        <v>232</v>
      </c>
      <c r="B236" s="11" t="s">
        <v>195</v>
      </c>
      <c r="C236" s="7" t="s">
        <v>315</v>
      </c>
      <c r="D236" s="30"/>
      <c r="E236" s="30"/>
      <c r="F236" s="30"/>
      <c r="G236" s="30"/>
      <c r="H236" s="30"/>
      <c r="I236" s="30"/>
      <c r="J236" s="30"/>
      <c r="K236" s="69">
        <v>0</v>
      </c>
      <c r="L236" s="30">
        <f t="shared" si="6"/>
        <v>0</v>
      </c>
      <c r="M236" s="57" t="e">
        <f t="shared" si="7"/>
        <v>#DIV/0!</v>
      </c>
      <c r="N236" s="134"/>
      <c r="O236" s="114"/>
      <c r="P236" s="115"/>
    </row>
    <row r="237" spans="1:16" x14ac:dyDescent="0.2">
      <c r="A237" s="5">
        <v>233</v>
      </c>
      <c r="B237" s="11" t="s">
        <v>316</v>
      </c>
      <c r="C237" s="7" t="s">
        <v>317</v>
      </c>
      <c r="D237" s="30"/>
      <c r="E237" s="30"/>
      <c r="F237" s="30"/>
      <c r="G237" s="30"/>
      <c r="H237" s="30"/>
      <c r="I237" s="30"/>
      <c r="J237" s="30"/>
      <c r="K237" s="69">
        <v>0</v>
      </c>
      <c r="L237" s="30">
        <f t="shared" si="6"/>
        <v>0</v>
      </c>
      <c r="M237" s="57" t="e">
        <f t="shared" si="7"/>
        <v>#DIV/0!</v>
      </c>
      <c r="N237" s="134"/>
      <c r="O237" s="114"/>
      <c r="P237" s="115"/>
    </row>
    <row r="238" spans="1:16" x14ac:dyDescent="0.2">
      <c r="A238" s="5">
        <v>234</v>
      </c>
      <c r="B238" s="11" t="s">
        <v>111</v>
      </c>
      <c r="C238" s="7" t="s">
        <v>318</v>
      </c>
      <c r="D238" s="30"/>
      <c r="E238" s="30"/>
      <c r="F238" s="30"/>
      <c r="G238" s="30"/>
      <c r="H238" s="30"/>
      <c r="I238" s="30"/>
      <c r="J238" s="30"/>
      <c r="K238" s="69">
        <v>0</v>
      </c>
      <c r="L238" s="30">
        <f t="shared" si="6"/>
        <v>0</v>
      </c>
      <c r="M238" s="57" t="e">
        <f t="shared" si="7"/>
        <v>#DIV/0!</v>
      </c>
      <c r="N238" s="134"/>
      <c r="O238" s="114"/>
      <c r="P238" s="115"/>
    </row>
    <row r="239" spans="1:16" x14ac:dyDescent="0.2">
      <c r="A239" s="5">
        <v>235</v>
      </c>
      <c r="B239" s="11" t="s">
        <v>319</v>
      </c>
      <c r="C239" s="7" t="s">
        <v>318</v>
      </c>
      <c r="D239" s="30"/>
      <c r="E239" s="30"/>
      <c r="F239" s="30"/>
      <c r="G239" s="30"/>
      <c r="H239" s="30"/>
      <c r="I239" s="30"/>
      <c r="J239" s="30"/>
      <c r="K239" s="69">
        <v>0</v>
      </c>
      <c r="L239" s="30">
        <f t="shared" si="6"/>
        <v>0</v>
      </c>
      <c r="M239" s="57" t="e">
        <f t="shared" si="7"/>
        <v>#DIV/0!</v>
      </c>
      <c r="N239" s="134"/>
      <c r="O239" s="114"/>
      <c r="P239" s="115"/>
    </row>
    <row r="240" spans="1:16" x14ac:dyDescent="0.2">
      <c r="A240" s="5">
        <v>236</v>
      </c>
      <c r="B240" s="11" t="s">
        <v>109</v>
      </c>
      <c r="C240" s="7" t="s">
        <v>318</v>
      </c>
      <c r="D240" s="30"/>
      <c r="E240" s="30"/>
      <c r="F240" s="30"/>
      <c r="G240" s="30"/>
      <c r="H240" s="30"/>
      <c r="I240" s="30"/>
      <c r="J240" s="30"/>
      <c r="K240" s="69">
        <v>0</v>
      </c>
      <c r="L240" s="30">
        <f t="shared" si="6"/>
        <v>0</v>
      </c>
      <c r="M240" s="57" t="e">
        <f t="shared" si="7"/>
        <v>#DIV/0!</v>
      </c>
      <c r="N240" s="134"/>
      <c r="O240" s="114"/>
      <c r="P240" s="115"/>
    </row>
    <row r="241" spans="1:16" x14ac:dyDescent="0.2">
      <c r="A241" s="5">
        <v>237</v>
      </c>
      <c r="B241" s="11" t="s">
        <v>320</v>
      </c>
      <c r="C241" s="7" t="s">
        <v>321</v>
      </c>
      <c r="D241" s="30"/>
      <c r="E241" s="30"/>
      <c r="F241" s="30"/>
      <c r="G241" s="30"/>
      <c r="H241" s="30"/>
      <c r="I241" s="30"/>
      <c r="J241" s="30"/>
      <c r="K241" s="69">
        <v>0</v>
      </c>
      <c r="L241" s="30">
        <f t="shared" si="6"/>
        <v>0</v>
      </c>
      <c r="M241" s="57" t="e">
        <f t="shared" si="7"/>
        <v>#DIV/0!</v>
      </c>
      <c r="N241" s="134"/>
      <c r="O241" s="114"/>
      <c r="P241" s="115"/>
    </row>
    <row r="242" spans="1:16" x14ac:dyDescent="0.2">
      <c r="A242" s="5">
        <v>238</v>
      </c>
      <c r="B242" s="11" t="s">
        <v>322</v>
      </c>
      <c r="C242" s="7" t="s">
        <v>323</v>
      </c>
      <c r="D242" s="30"/>
      <c r="E242" s="30"/>
      <c r="F242" s="30"/>
      <c r="G242" s="30"/>
      <c r="H242" s="30"/>
      <c r="I242" s="30"/>
      <c r="J242" s="30"/>
      <c r="K242" s="69">
        <v>0</v>
      </c>
      <c r="L242" s="30">
        <f t="shared" si="6"/>
        <v>0</v>
      </c>
      <c r="M242" s="57" t="e">
        <f t="shared" si="7"/>
        <v>#DIV/0!</v>
      </c>
      <c r="N242" s="134"/>
      <c r="O242" s="114"/>
      <c r="P242" s="115"/>
    </row>
    <row r="243" spans="1:16" x14ac:dyDescent="0.2">
      <c r="N243" s="123">
        <f>SUM(N5:N242)</f>
        <v>6</v>
      </c>
      <c r="O243" s="139">
        <f>SUM(O5:O242)</f>
        <v>11</v>
      </c>
      <c r="P243" s="128">
        <f>SUM(P5:P242)</f>
        <v>8</v>
      </c>
    </row>
    <row r="245" spans="1:16" x14ac:dyDescent="0.2">
      <c r="B245" s="915" t="s">
        <v>324</v>
      </c>
      <c r="C245" s="916"/>
      <c r="D245" s="916"/>
    </row>
    <row r="246" spans="1:16" x14ac:dyDescent="0.2">
      <c r="B246" s="914" t="s">
        <v>325</v>
      </c>
      <c r="C246" s="914"/>
      <c r="D246" s="914"/>
    </row>
    <row r="247" spans="1:16" x14ac:dyDescent="0.2">
      <c r="B247" s="914" t="s">
        <v>326</v>
      </c>
      <c r="C247" s="914"/>
      <c r="D247" s="914"/>
    </row>
    <row r="248" spans="1:16" x14ac:dyDescent="0.2">
      <c r="B248" s="914" t="s">
        <v>327</v>
      </c>
      <c r="C248" s="914"/>
      <c r="D248" s="914"/>
    </row>
    <row r="249" spans="1:16" x14ac:dyDescent="0.2">
      <c r="B249" s="914" t="s">
        <v>328</v>
      </c>
      <c r="C249" s="914"/>
      <c r="D249" s="914"/>
    </row>
    <row r="250" spans="1:16" x14ac:dyDescent="0.2">
      <c r="B250" s="914" t="s">
        <v>329</v>
      </c>
      <c r="C250" s="914"/>
      <c r="D250" s="914"/>
    </row>
    <row r="251" spans="1:16" x14ac:dyDescent="0.2">
      <c r="B251" s="914" t="s">
        <v>330</v>
      </c>
      <c r="C251" s="914"/>
      <c r="D251" s="914"/>
    </row>
    <row r="252" spans="1:16" x14ac:dyDescent="0.2">
      <c r="B252" s="914" t="s">
        <v>325</v>
      </c>
      <c r="C252" s="914"/>
      <c r="D252" s="914"/>
    </row>
    <row r="254" spans="1:16" x14ac:dyDescent="0.2">
      <c r="B254" s="915" t="s">
        <v>2</v>
      </c>
      <c r="C254" s="915"/>
      <c r="D254" s="915"/>
      <c r="E254" s="915"/>
      <c r="F254" s="915"/>
    </row>
    <row r="255" spans="1:16" x14ac:dyDescent="0.2">
      <c r="B255" s="914" t="s">
        <v>332</v>
      </c>
      <c r="C255" s="914"/>
      <c r="D255" s="914"/>
      <c r="E255" s="914"/>
      <c r="F255" s="914"/>
    </row>
    <row r="256" spans="1:16" x14ac:dyDescent="0.2">
      <c r="B256" s="914" t="s">
        <v>333</v>
      </c>
      <c r="C256" s="914"/>
      <c r="D256" s="914"/>
      <c r="E256" s="914"/>
      <c r="F256" s="914"/>
    </row>
  </sheetData>
  <mergeCells count="16">
    <mergeCell ref="B254:F254"/>
    <mergeCell ref="B255:F255"/>
    <mergeCell ref="B256:F256"/>
    <mergeCell ref="B250:D250"/>
    <mergeCell ref="B251:D251"/>
    <mergeCell ref="B252:D252"/>
    <mergeCell ref="K2:P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6"/>
  <sheetViews>
    <sheetView zoomScale="90" workbookViewId="0">
      <pane ySplit="4" topLeftCell="A179" activePane="bottomLeft" state="frozen"/>
      <selection pane="bottomLeft" activeCell="D12" sqref="D12"/>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7" width="9.140625" style="1"/>
    <col min="8" max="8" width="9.5703125" style="1" customWidth="1"/>
    <col min="9" max="9" width="14.28515625" style="1" bestFit="1" customWidth="1"/>
    <col min="10" max="10" width="8.42578125" style="1" bestFit="1" customWidth="1"/>
    <col min="11" max="11" width="10.7109375" style="1" bestFit="1" customWidth="1"/>
    <col min="12" max="13" width="11.28515625" style="1" bestFit="1" customWidth="1"/>
  </cols>
  <sheetData>
    <row r="1" spans="1:13" s="1" customFormat="1" ht="57.75" customHeight="1" thickBot="1" x14ac:dyDescent="0.25">
      <c r="A1" s="933" t="s">
        <v>378</v>
      </c>
      <c r="B1" s="934"/>
      <c r="C1" s="935"/>
      <c r="D1" s="38">
        <v>37702</v>
      </c>
      <c r="E1" s="38">
        <v>37814</v>
      </c>
      <c r="F1" s="38">
        <v>37905</v>
      </c>
      <c r="G1" s="38">
        <v>37975</v>
      </c>
      <c r="H1" s="41"/>
      <c r="I1" s="42"/>
      <c r="J1" s="42"/>
      <c r="K1" s="43"/>
      <c r="L1" s="44"/>
      <c r="M1" s="45"/>
    </row>
    <row r="2" spans="1:13" s="1" customFormat="1" ht="13.5" thickBot="1" x14ac:dyDescent="0.25">
      <c r="A2" s="936" t="s">
        <v>1</v>
      </c>
      <c r="B2" s="936"/>
      <c r="C2" s="936"/>
      <c r="D2" s="10" t="s">
        <v>0</v>
      </c>
      <c r="E2" s="10" t="s">
        <v>0</v>
      </c>
      <c r="F2" s="10" t="s">
        <v>0</v>
      </c>
      <c r="G2" s="10" t="s">
        <v>0</v>
      </c>
      <c r="H2" s="937" t="s">
        <v>379</v>
      </c>
      <c r="I2" s="938"/>
      <c r="J2" s="938"/>
      <c r="K2" s="938"/>
      <c r="L2" s="938"/>
      <c r="M2" s="939"/>
    </row>
    <row r="3" spans="1:13" s="1" customFormat="1" ht="51.75" thickBot="1" x14ac:dyDescent="0.25">
      <c r="A3" s="936" t="s">
        <v>356</v>
      </c>
      <c r="B3" s="936"/>
      <c r="C3" s="936"/>
      <c r="D3" s="10" t="s">
        <v>8</v>
      </c>
      <c r="E3" s="10" t="s">
        <v>8</v>
      </c>
      <c r="F3" s="10" t="s">
        <v>8</v>
      </c>
      <c r="G3" s="191" t="s">
        <v>467</v>
      </c>
      <c r="H3" s="13" t="s">
        <v>331</v>
      </c>
      <c r="I3" s="14" t="s">
        <v>350</v>
      </c>
      <c r="J3" s="14" t="s">
        <v>344</v>
      </c>
      <c r="K3" s="18" t="s">
        <v>5</v>
      </c>
      <c r="L3" s="19" t="s">
        <v>6</v>
      </c>
      <c r="M3" s="17" t="s">
        <v>7</v>
      </c>
    </row>
    <row r="4" spans="1:13" s="1" customFormat="1" ht="13.5" thickBot="1" x14ac:dyDescent="0.25">
      <c r="A4" s="936" t="s">
        <v>3</v>
      </c>
      <c r="B4" s="936"/>
      <c r="C4" s="936"/>
      <c r="D4" s="54">
        <v>3</v>
      </c>
      <c r="E4" s="54">
        <v>24</v>
      </c>
      <c r="F4" s="54">
        <v>15</v>
      </c>
      <c r="G4" s="54">
        <v>28</v>
      </c>
      <c r="H4" s="68">
        <f>SUM(D4:G4)</f>
        <v>70</v>
      </c>
      <c r="I4" s="42"/>
      <c r="J4" s="42"/>
      <c r="K4" s="43"/>
      <c r="L4" s="44"/>
      <c r="M4" s="45"/>
    </row>
    <row r="5" spans="1:13" x14ac:dyDescent="0.2">
      <c r="A5" s="3">
        <v>1</v>
      </c>
      <c r="B5" s="12" t="s">
        <v>16</v>
      </c>
      <c r="C5" s="4" t="s">
        <v>17</v>
      </c>
      <c r="D5" s="33"/>
      <c r="E5" s="33"/>
      <c r="F5" s="33"/>
      <c r="G5" s="33"/>
      <c r="H5" s="69">
        <v>0</v>
      </c>
      <c r="I5" s="33">
        <f t="shared" ref="I5:I71" si="0">SUM(D5:G5)</f>
        <v>0</v>
      </c>
      <c r="J5" s="57" t="e">
        <f t="shared" ref="J5:J71" si="1">I5/H5</f>
        <v>#DIV/0!</v>
      </c>
      <c r="K5" s="138"/>
      <c r="L5" s="111"/>
      <c r="M5" s="112"/>
    </row>
    <row r="6" spans="1:13" x14ac:dyDescent="0.2">
      <c r="A6" s="5">
        <v>2</v>
      </c>
      <c r="B6" s="11" t="s">
        <v>18</v>
      </c>
      <c r="C6" s="6" t="s">
        <v>17</v>
      </c>
      <c r="D6" s="30"/>
      <c r="E6" s="30"/>
      <c r="F6" s="30"/>
      <c r="G6" s="30"/>
      <c r="H6" s="69">
        <v>0</v>
      </c>
      <c r="I6" s="34">
        <f t="shared" si="0"/>
        <v>0</v>
      </c>
      <c r="J6" s="57" t="e">
        <f t="shared" si="1"/>
        <v>#DIV/0!</v>
      </c>
      <c r="K6" s="134"/>
      <c r="L6" s="114"/>
      <c r="M6" s="115"/>
    </row>
    <row r="7" spans="1:13" x14ac:dyDescent="0.2">
      <c r="A7" s="5">
        <v>3</v>
      </c>
      <c r="B7" s="11" t="s">
        <v>19</v>
      </c>
      <c r="C7" s="6" t="s">
        <v>17</v>
      </c>
      <c r="D7" s="30"/>
      <c r="E7" s="30"/>
      <c r="F7" s="30"/>
      <c r="G7" s="30"/>
      <c r="H7" s="69">
        <v>0</v>
      </c>
      <c r="I7" s="30">
        <f t="shared" si="0"/>
        <v>0</v>
      </c>
      <c r="J7" s="57" t="e">
        <f t="shared" si="1"/>
        <v>#DIV/0!</v>
      </c>
      <c r="K7" s="134"/>
      <c r="L7" s="114"/>
      <c r="M7" s="115"/>
    </row>
    <row r="8" spans="1:13" x14ac:dyDescent="0.2">
      <c r="A8" s="5">
        <v>4</v>
      </c>
      <c r="B8" s="11" t="s">
        <v>20</v>
      </c>
      <c r="C8" s="6" t="s">
        <v>17</v>
      </c>
      <c r="D8" s="30"/>
      <c r="E8" s="30"/>
      <c r="F8" s="30"/>
      <c r="G8" s="30"/>
      <c r="H8" s="69">
        <v>0</v>
      </c>
      <c r="I8" s="30">
        <f t="shared" si="0"/>
        <v>0</v>
      </c>
      <c r="J8" s="57" t="e">
        <f t="shared" si="1"/>
        <v>#DIV/0!</v>
      </c>
      <c r="K8" s="134"/>
      <c r="L8" s="114"/>
      <c r="M8" s="115"/>
    </row>
    <row r="9" spans="1:13" x14ac:dyDescent="0.2">
      <c r="A9" s="5">
        <v>5</v>
      </c>
      <c r="B9" s="148" t="s">
        <v>393</v>
      </c>
      <c r="C9" s="147" t="s">
        <v>392</v>
      </c>
      <c r="D9" s="30"/>
      <c r="E9" s="30"/>
      <c r="F9" s="30"/>
      <c r="G9" s="30"/>
      <c r="H9" s="69">
        <v>0</v>
      </c>
      <c r="I9" s="30">
        <f t="shared" si="0"/>
        <v>0</v>
      </c>
      <c r="J9" s="57" t="e">
        <f t="shared" si="1"/>
        <v>#DIV/0!</v>
      </c>
      <c r="K9" s="134"/>
      <c r="L9" s="114"/>
      <c r="M9" s="115"/>
    </row>
    <row r="10" spans="1:13" x14ac:dyDescent="0.2">
      <c r="A10" s="5">
        <v>6</v>
      </c>
      <c r="B10" s="11" t="s">
        <v>20</v>
      </c>
      <c r="C10" s="147" t="s">
        <v>392</v>
      </c>
      <c r="D10" s="30"/>
      <c r="E10" s="30"/>
      <c r="F10" s="30"/>
      <c r="G10" s="30"/>
      <c r="H10" s="69">
        <v>0</v>
      </c>
      <c r="I10" s="30">
        <f t="shared" si="0"/>
        <v>0</v>
      </c>
      <c r="J10" s="57" t="e">
        <f t="shared" si="1"/>
        <v>#DIV/0!</v>
      </c>
      <c r="K10" s="134"/>
      <c r="L10" s="114"/>
      <c r="M10" s="115"/>
    </row>
    <row r="11" spans="1:13" x14ac:dyDescent="0.2">
      <c r="A11" s="5">
        <v>7</v>
      </c>
      <c r="B11" s="11" t="s">
        <v>22</v>
      </c>
      <c r="C11" s="6" t="s">
        <v>21</v>
      </c>
      <c r="D11" s="30"/>
      <c r="E11" s="30"/>
      <c r="F11" s="30"/>
      <c r="G11" s="30"/>
      <c r="H11" s="69">
        <v>0</v>
      </c>
      <c r="I11" s="30">
        <f t="shared" si="0"/>
        <v>0</v>
      </c>
      <c r="J11" s="57" t="e">
        <f t="shared" si="1"/>
        <v>#DIV/0!</v>
      </c>
      <c r="K11" s="134"/>
      <c r="L11" s="114"/>
      <c r="M11" s="115"/>
    </row>
    <row r="12" spans="1:13" x14ac:dyDescent="0.2">
      <c r="A12" s="5">
        <v>8</v>
      </c>
      <c r="B12" s="11" t="s">
        <v>23</v>
      </c>
      <c r="C12" s="6" t="s">
        <v>24</v>
      </c>
      <c r="D12" s="30"/>
      <c r="E12" s="30"/>
      <c r="F12" s="30"/>
      <c r="G12" s="30"/>
      <c r="H12" s="69">
        <v>0</v>
      </c>
      <c r="I12" s="30">
        <f t="shared" si="0"/>
        <v>0</v>
      </c>
      <c r="J12" s="57" t="e">
        <f t="shared" si="1"/>
        <v>#DIV/0!</v>
      </c>
      <c r="K12" s="134"/>
      <c r="L12" s="114"/>
      <c r="M12" s="115"/>
    </row>
    <row r="13" spans="1:13" x14ac:dyDescent="0.2">
      <c r="A13" s="5">
        <v>9</v>
      </c>
      <c r="B13" s="11" t="s">
        <v>25</v>
      </c>
      <c r="C13" s="6" t="s">
        <v>26</v>
      </c>
      <c r="D13" s="30"/>
      <c r="E13" s="30"/>
      <c r="F13" s="30"/>
      <c r="G13" s="30"/>
      <c r="H13" s="69">
        <v>0</v>
      </c>
      <c r="I13" s="30">
        <f t="shared" si="0"/>
        <v>0</v>
      </c>
      <c r="J13" s="57" t="e">
        <f t="shared" si="1"/>
        <v>#DIV/0!</v>
      </c>
      <c r="K13" s="134"/>
      <c r="L13" s="114"/>
      <c r="M13" s="115"/>
    </row>
    <row r="14" spans="1:13" x14ac:dyDescent="0.2">
      <c r="A14" s="5">
        <v>10</v>
      </c>
      <c r="B14" s="11" t="s">
        <v>27</v>
      </c>
      <c r="C14" s="6" t="s">
        <v>28</v>
      </c>
      <c r="D14" s="30"/>
      <c r="E14" s="30"/>
      <c r="F14" s="30"/>
      <c r="G14" s="30"/>
      <c r="H14" s="69">
        <v>0</v>
      </c>
      <c r="I14" s="30">
        <f t="shared" si="0"/>
        <v>0</v>
      </c>
      <c r="J14" s="57" t="e">
        <f t="shared" si="1"/>
        <v>#DIV/0!</v>
      </c>
      <c r="K14" s="134"/>
      <c r="L14" s="114"/>
      <c r="M14" s="115"/>
    </row>
    <row r="15" spans="1:13" x14ac:dyDescent="0.2">
      <c r="A15" s="5">
        <v>11</v>
      </c>
      <c r="B15" s="11" t="s">
        <v>29</v>
      </c>
      <c r="C15" s="6" t="s">
        <v>30</v>
      </c>
      <c r="D15" s="30"/>
      <c r="E15" s="30"/>
      <c r="F15" s="30"/>
      <c r="G15" s="30"/>
      <c r="H15" s="69">
        <v>0</v>
      </c>
      <c r="I15" s="30">
        <f t="shared" si="0"/>
        <v>0</v>
      </c>
      <c r="J15" s="57" t="e">
        <f t="shared" si="1"/>
        <v>#DIV/0!</v>
      </c>
      <c r="K15" s="134"/>
      <c r="L15" s="114"/>
      <c r="M15" s="115"/>
    </row>
    <row r="16" spans="1:13" x14ac:dyDescent="0.2">
      <c r="A16" s="5">
        <v>12</v>
      </c>
      <c r="B16" s="11" t="s">
        <v>31</v>
      </c>
      <c r="C16" s="6" t="s">
        <v>32</v>
      </c>
      <c r="D16" s="30"/>
      <c r="E16" s="30"/>
      <c r="F16" s="30"/>
      <c r="G16" s="30"/>
      <c r="H16" s="69">
        <v>0</v>
      </c>
      <c r="I16" s="30">
        <f t="shared" si="0"/>
        <v>0</v>
      </c>
      <c r="J16" s="57" t="e">
        <f t="shared" si="1"/>
        <v>#DIV/0!</v>
      </c>
      <c r="K16" s="134"/>
      <c r="L16" s="114"/>
      <c r="M16" s="115"/>
    </row>
    <row r="17" spans="1:13" x14ac:dyDescent="0.2">
      <c r="A17" s="5">
        <v>13</v>
      </c>
      <c r="B17" s="11" t="s">
        <v>33</v>
      </c>
      <c r="C17" s="6" t="s">
        <v>34</v>
      </c>
      <c r="D17" s="30"/>
      <c r="E17" s="30"/>
      <c r="F17" s="30"/>
      <c r="G17" s="30"/>
      <c r="H17" s="69">
        <v>0</v>
      </c>
      <c r="I17" s="30">
        <f t="shared" si="0"/>
        <v>0</v>
      </c>
      <c r="J17" s="57" t="e">
        <f t="shared" si="1"/>
        <v>#DIV/0!</v>
      </c>
      <c r="K17" s="134"/>
      <c r="L17" s="114"/>
      <c r="M17" s="115"/>
    </row>
    <row r="18" spans="1:13" x14ac:dyDescent="0.2">
      <c r="A18" s="5">
        <v>14</v>
      </c>
      <c r="B18" s="11" t="s">
        <v>35</v>
      </c>
      <c r="C18" s="6" t="s">
        <v>36</v>
      </c>
      <c r="D18" s="30"/>
      <c r="E18" s="30"/>
      <c r="F18" s="30"/>
      <c r="G18" s="30"/>
      <c r="H18" s="69">
        <v>0</v>
      </c>
      <c r="I18" s="30">
        <f t="shared" si="0"/>
        <v>0</v>
      </c>
      <c r="J18" s="57" t="e">
        <f t="shared" si="1"/>
        <v>#DIV/0!</v>
      </c>
      <c r="K18" s="134"/>
      <c r="L18" s="114"/>
      <c r="M18" s="115"/>
    </row>
    <row r="19" spans="1:13" x14ac:dyDescent="0.2">
      <c r="A19" s="5">
        <v>15</v>
      </c>
      <c r="B19" s="11" t="s">
        <v>37</v>
      </c>
      <c r="C19" s="6" t="s">
        <v>38</v>
      </c>
      <c r="D19" s="30"/>
      <c r="E19" s="30"/>
      <c r="F19" s="30"/>
      <c r="G19" s="30"/>
      <c r="H19" s="69">
        <v>0</v>
      </c>
      <c r="I19" s="30">
        <f t="shared" si="0"/>
        <v>0</v>
      </c>
      <c r="J19" s="57" t="e">
        <f t="shared" si="1"/>
        <v>#DIV/0!</v>
      </c>
      <c r="K19" s="134"/>
      <c r="L19" s="114"/>
      <c r="M19" s="115"/>
    </row>
    <row r="20" spans="1:13" x14ac:dyDescent="0.2">
      <c r="A20" s="5">
        <v>16</v>
      </c>
      <c r="B20" s="11" t="s">
        <v>109</v>
      </c>
      <c r="C20" s="147" t="s">
        <v>394</v>
      </c>
      <c r="D20" s="30"/>
      <c r="E20" s="30"/>
      <c r="F20" s="30"/>
      <c r="G20" s="30"/>
      <c r="H20" s="69">
        <v>0</v>
      </c>
      <c r="I20" s="30">
        <f t="shared" si="0"/>
        <v>0</v>
      </c>
      <c r="J20" s="57" t="e">
        <f t="shared" si="1"/>
        <v>#DIV/0!</v>
      </c>
      <c r="K20" s="134"/>
      <c r="L20" s="114"/>
      <c r="M20" s="115"/>
    </row>
    <row r="21" spans="1:13" x14ac:dyDescent="0.2">
      <c r="A21" s="5">
        <v>17</v>
      </c>
      <c r="B21" s="11" t="s">
        <v>39</v>
      </c>
      <c r="C21" s="6" t="s">
        <v>40</v>
      </c>
      <c r="D21" s="30"/>
      <c r="E21" s="30"/>
      <c r="F21" s="30"/>
      <c r="G21" s="30"/>
      <c r="H21" s="69">
        <v>0</v>
      </c>
      <c r="I21" s="30">
        <f t="shared" si="0"/>
        <v>0</v>
      </c>
      <c r="J21" s="57" t="e">
        <f t="shared" si="1"/>
        <v>#DIV/0!</v>
      </c>
      <c r="K21" s="134"/>
      <c r="L21" s="114"/>
      <c r="M21" s="115"/>
    </row>
    <row r="22" spans="1:13" x14ac:dyDescent="0.2">
      <c r="A22" s="5">
        <v>18</v>
      </c>
      <c r="B22" s="11" t="s">
        <v>41</v>
      </c>
      <c r="C22" s="6" t="s">
        <v>42</v>
      </c>
      <c r="D22" s="30"/>
      <c r="E22" s="30"/>
      <c r="F22" s="30"/>
      <c r="G22" s="30"/>
      <c r="H22" s="69">
        <v>0</v>
      </c>
      <c r="I22" s="30">
        <f t="shared" si="0"/>
        <v>0</v>
      </c>
      <c r="J22" s="57" t="e">
        <f t="shared" si="1"/>
        <v>#DIV/0!</v>
      </c>
      <c r="K22" s="134"/>
      <c r="L22" s="114"/>
      <c r="M22" s="115"/>
    </row>
    <row r="23" spans="1:13" x14ac:dyDescent="0.2">
      <c r="A23" s="5">
        <v>19</v>
      </c>
      <c r="B23" s="11" t="s">
        <v>43</v>
      </c>
      <c r="C23" s="6" t="s">
        <v>44</v>
      </c>
      <c r="D23" s="30"/>
      <c r="E23" s="30"/>
      <c r="F23" s="30"/>
      <c r="G23" s="30"/>
      <c r="H23" s="69">
        <v>0</v>
      </c>
      <c r="I23" s="30">
        <f t="shared" si="0"/>
        <v>0</v>
      </c>
      <c r="J23" s="57" t="e">
        <f t="shared" si="1"/>
        <v>#DIV/0!</v>
      </c>
      <c r="K23" s="134"/>
      <c r="L23" s="114"/>
      <c r="M23" s="115"/>
    </row>
    <row r="24" spans="1:13" x14ac:dyDescent="0.2">
      <c r="A24" s="5">
        <v>20</v>
      </c>
      <c r="B24" s="11" t="s">
        <v>45</v>
      </c>
      <c r="C24" s="6" t="s">
        <v>46</v>
      </c>
      <c r="D24" s="30"/>
      <c r="E24" s="30"/>
      <c r="F24" s="30"/>
      <c r="G24" s="30"/>
      <c r="H24" s="69">
        <v>0</v>
      </c>
      <c r="I24" s="30">
        <f t="shared" si="0"/>
        <v>0</v>
      </c>
      <c r="J24" s="57" t="e">
        <f t="shared" si="1"/>
        <v>#DIV/0!</v>
      </c>
      <c r="K24" s="134"/>
      <c r="L24" s="114"/>
      <c r="M24" s="115"/>
    </row>
    <row r="25" spans="1:13" x14ac:dyDescent="0.2">
      <c r="A25" s="5">
        <v>21</v>
      </c>
      <c r="B25" s="11" t="s">
        <v>39</v>
      </c>
      <c r="C25" s="6" t="s">
        <v>47</v>
      </c>
      <c r="D25" s="30"/>
      <c r="E25" s="30"/>
      <c r="F25" s="30"/>
      <c r="G25" s="30"/>
      <c r="H25" s="69">
        <v>0</v>
      </c>
      <c r="I25" s="30">
        <f t="shared" si="0"/>
        <v>0</v>
      </c>
      <c r="J25" s="57" t="e">
        <f t="shared" si="1"/>
        <v>#DIV/0!</v>
      </c>
      <c r="K25" s="134"/>
      <c r="L25" s="114"/>
      <c r="M25" s="115"/>
    </row>
    <row r="26" spans="1:13" x14ac:dyDescent="0.2">
      <c r="A26" s="5">
        <v>22</v>
      </c>
      <c r="B26" s="11" t="s">
        <v>22</v>
      </c>
      <c r="C26" s="6" t="s">
        <v>377</v>
      </c>
      <c r="D26" s="30"/>
      <c r="E26" s="30"/>
      <c r="F26" s="30">
        <v>8</v>
      </c>
      <c r="G26" s="30"/>
      <c r="H26" s="69">
        <v>1</v>
      </c>
      <c r="I26" s="30">
        <f t="shared" si="0"/>
        <v>8</v>
      </c>
      <c r="J26" s="57">
        <f t="shared" si="1"/>
        <v>8</v>
      </c>
      <c r="K26" s="134"/>
      <c r="L26" s="114"/>
      <c r="M26" s="115"/>
    </row>
    <row r="27" spans="1:13" x14ac:dyDescent="0.2">
      <c r="A27" s="5">
        <v>23</v>
      </c>
      <c r="B27" s="11" t="s">
        <v>48</v>
      </c>
      <c r="C27" s="6" t="s">
        <v>377</v>
      </c>
      <c r="D27" s="30"/>
      <c r="E27" s="30"/>
      <c r="F27" s="30">
        <v>12</v>
      </c>
      <c r="G27" s="30"/>
      <c r="H27" s="69">
        <v>1</v>
      </c>
      <c r="I27" s="30">
        <f t="shared" si="0"/>
        <v>12</v>
      </c>
      <c r="J27" s="57">
        <f t="shared" si="1"/>
        <v>12</v>
      </c>
      <c r="K27" s="134"/>
      <c r="L27" s="114"/>
      <c r="M27" s="115"/>
    </row>
    <row r="28" spans="1:13" x14ac:dyDescent="0.2">
      <c r="A28" s="5">
        <v>24</v>
      </c>
      <c r="B28" s="11" t="s">
        <v>49</v>
      </c>
      <c r="C28" s="6" t="s">
        <v>382</v>
      </c>
      <c r="D28" s="30"/>
      <c r="E28" s="30"/>
      <c r="F28" s="30"/>
      <c r="G28" s="30"/>
      <c r="H28" s="69">
        <v>0</v>
      </c>
      <c r="I28" s="30">
        <f t="shared" si="0"/>
        <v>0</v>
      </c>
      <c r="J28" s="57" t="e">
        <f t="shared" si="1"/>
        <v>#DIV/0!</v>
      </c>
      <c r="K28" s="134"/>
      <c r="L28" s="114"/>
      <c r="M28" s="115"/>
    </row>
    <row r="29" spans="1:13" x14ac:dyDescent="0.2">
      <c r="A29" s="5">
        <v>25</v>
      </c>
      <c r="B29" s="11" t="s">
        <v>50</v>
      </c>
      <c r="C29" s="6" t="s">
        <v>382</v>
      </c>
      <c r="D29" s="30"/>
      <c r="E29" s="30"/>
      <c r="F29" s="30"/>
      <c r="G29" s="30"/>
      <c r="H29" s="69">
        <v>0</v>
      </c>
      <c r="I29" s="30">
        <f t="shared" si="0"/>
        <v>0</v>
      </c>
      <c r="J29" s="57" t="e">
        <f t="shared" si="1"/>
        <v>#DIV/0!</v>
      </c>
      <c r="K29" s="134"/>
      <c r="L29" s="114"/>
      <c r="M29" s="115"/>
    </row>
    <row r="30" spans="1:13" x14ac:dyDescent="0.2">
      <c r="A30" s="5">
        <v>26</v>
      </c>
      <c r="B30" s="11" t="s">
        <v>51</v>
      </c>
      <c r="C30" s="6" t="s">
        <v>52</v>
      </c>
      <c r="D30" s="30"/>
      <c r="E30" s="30"/>
      <c r="F30" s="30"/>
      <c r="G30" s="30"/>
      <c r="H30" s="69">
        <v>0</v>
      </c>
      <c r="I30" s="30">
        <f t="shared" si="0"/>
        <v>0</v>
      </c>
      <c r="J30" s="57" t="e">
        <f t="shared" si="1"/>
        <v>#DIV/0!</v>
      </c>
      <c r="K30" s="134"/>
      <c r="L30" s="114"/>
      <c r="M30" s="115"/>
    </row>
    <row r="31" spans="1:13" x14ac:dyDescent="0.2">
      <c r="A31" s="5">
        <v>27</v>
      </c>
      <c r="B31" s="11" t="s">
        <v>53</v>
      </c>
      <c r="C31" s="6" t="s">
        <v>54</v>
      </c>
      <c r="D31" s="34"/>
      <c r="E31" s="34"/>
      <c r="F31" s="34"/>
      <c r="G31" s="34"/>
      <c r="H31" s="69">
        <v>0</v>
      </c>
      <c r="I31" s="30">
        <f t="shared" si="0"/>
        <v>0</v>
      </c>
      <c r="J31" s="57" t="e">
        <f t="shared" si="1"/>
        <v>#DIV/0!</v>
      </c>
      <c r="K31" s="135"/>
      <c r="L31" s="136"/>
      <c r="M31" s="140"/>
    </row>
    <row r="32" spans="1:13" x14ac:dyDescent="0.2">
      <c r="A32" s="5">
        <v>28</v>
      </c>
      <c r="B32" s="11" t="s">
        <v>56</v>
      </c>
      <c r="C32" s="6" t="s">
        <v>55</v>
      </c>
      <c r="D32" s="30"/>
      <c r="E32" s="30"/>
      <c r="F32" s="30"/>
      <c r="G32" s="30"/>
      <c r="H32" s="69">
        <v>0</v>
      </c>
      <c r="I32" s="30">
        <f t="shared" si="0"/>
        <v>0</v>
      </c>
      <c r="J32" s="57" t="e">
        <f t="shared" si="1"/>
        <v>#DIV/0!</v>
      </c>
      <c r="K32" s="134"/>
      <c r="L32" s="114"/>
      <c r="M32" s="115"/>
    </row>
    <row r="33" spans="1:13" x14ac:dyDescent="0.2">
      <c r="A33" s="5">
        <v>29</v>
      </c>
      <c r="B33" s="11" t="s">
        <v>57</v>
      </c>
      <c r="C33" s="6" t="s">
        <v>58</v>
      </c>
      <c r="D33" s="30"/>
      <c r="E33" s="30"/>
      <c r="F33" s="30"/>
      <c r="G33" s="30"/>
      <c r="H33" s="69">
        <v>0</v>
      </c>
      <c r="I33" s="30">
        <f t="shared" si="0"/>
        <v>0</v>
      </c>
      <c r="J33" s="57" t="e">
        <f t="shared" si="1"/>
        <v>#DIV/0!</v>
      </c>
      <c r="K33" s="134"/>
      <c r="L33" s="114"/>
      <c r="M33" s="115"/>
    </row>
    <row r="34" spans="1:13" x14ac:dyDescent="0.2">
      <c r="A34" s="5">
        <v>30</v>
      </c>
      <c r="B34" s="11" t="s">
        <v>59</v>
      </c>
      <c r="C34" s="6" t="s">
        <v>60</v>
      </c>
      <c r="D34" s="30"/>
      <c r="E34" s="30"/>
      <c r="F34" s="30"/>
      <c r="G34" s="30"/>
      <c r="H34" s="69">
        <v>0</v>
      </c>
      <c r="I34" s="30">
        <f t="shared" si="0"/>
        <v>0</v>
      </c>
      <c r="J34" s="57" t="e">
        <f t="shared" si="1"/>
        <v>#DIV/0!</v>
      </c>
      <c r="K34" s="134"/>
      <c r="L34" s="114"/>
      <c r="M34" s="115"/>
    </row>
    <row r="35" spans="1:13" x14ac:dyDescent="0.2">
      <c r="A35" s="5">
        <v>31</v>
      </c>
      <c r="B35" s="11" t="s">
        <v>39</v>
      </c>
      <c r="C35" s="6" t="s">
        <v>61</v>
      </c>
      <c r="D35" s="30"/>
      <c r="E35" s="30"/>
      <c r="F35" s="30"/>
      <c r="G35" s="30"/>
      <c r="H35" s="69">
        <v>0</v>
      </c>
      <c r="I35" s="30">
        <f t="shared" si="0"/>
        <v>0</v>
      </c>
      <c r="J35" s="57" t="e">
        <f t="shared" si="1"/>
        <v>#DIV/0!</v>
      </c>
      <c r="K35" s="134"/>
      <c r="L35" s="114"/>
      <c r="M35" s="115"/>
    </row>
    <row r="36" spans="1:13" x14ac:dyDescent="0.2">
      <c r="A36" s="5">
        <v>32</v>
      </c>
      <c r="B36" s="11" t="s">
        <v>62</v>
      </c>
      <c r="C36" s="6" t="s">
        <v>63</v>
      </c>
      <c r="D36" s="30"/>
      <c r="E36" s="30"/>
      <c r="F36" s="30"/>
      <c r="G36" s="30"/>
      <c r="H36" s="69">
        <v>0</v>
      </c>
      <c r="I36" s="30">
        <f t="shared" si="0"/>
        <v>0</v>
      </c>
      <c r="J36" s="57" t="e">
        <f t="shared" si="1"/>
        <v>#DIV/0!</v>
      </c>
      <c r="K36" s="134"/>
      <c r="L36" s="114"/>
      <c r="M36" s="115"/>
    </row>
    <row r="37" spans="1:13" x14ac:dyDescent="0.2">
      <c r="A37" s="5">
        <v>33</v>
      </c>
      <c r="B37" s="11" t="s">
        <v>64</v>
      </c>
      <c r="C37" s="6" t="s">
        <v>65</v>
      </c>
      <c r="D37" s="30"/>
      <c r="E37" s="30"/>
      <c r="F37" s="30"/>
      <c r="G37" s="30"/>
      <c r="H37" s="69">
        <v>0</v>
      </c>
      <c r="I37" s="30">
        <f t="shared" si="0"/>
        <v>0</v>
      </c>
      <c r="J37" s="57" t="e">
        <f t="shared" si="1"/>
        <v>#DIV/0!</v>
      </c>
      <c r="K37" s="134"/>
      <c r="L37" s="114"/>
      <c r="M37" s="115"/>
    </row>
    <row r="38" spans="1:13" x14ac:dyDescent="0.2">
      <c r="A38" s="5">
        <v>34</v>
      </c>
      <c r="B38" s="11" t="s">
        <v>20</v>
      </c>
      <c r="C38" s="6" t="s">
        <v>66</v>
      </c>
      <c r="D38" s="30"/>
      <c r="E38" s="30"/>
      <c r="F38" s="30"/>
      <c r="G38" s="30"/>
      <c r="H38" s="69">
        <v>0</v>
      </c>
      <c r="I38" s="30">
        <f t="shared" si="0"/>
        <v>0</v>
      </c>
      <c r="J38" s="57" t="e">
        <f t="shared" si="1"/>
        <v>#DIV/0!</v>
      </c>
      <c r="K38" s="134"/>
      <c r="L38" s="114"/>
      <c r="M38" s="115"/>
    </row>
    <row r="39" spans="1:13" x14ac:dyDescent="0.2">
      <c r="A39" s="5">
        <v>35</v>
      </c>
      <c r="B39" s="11" t="s">
        <v>67</v>
      </c>
      <c r="C39" s="6" t="s">
        <v>68</v>
      </c>
      <c r="D39" s="30"/>
      <c r="E39" s="30"/>
      <c r="F39" s="30"/>
      <c r="G39" s="30"/>
      <c r="H39" s="69">
        <v>0</v>
      </c>
      <c r="I39" s="30">
        <f t="shared" si="0"/>
        <v>0</v>
      </c>
      <c r="J39" s="57" t="e">
        <f t="shared" si="1"/>
        <v>#DIV/0!</v>
      </c>
      <c r="K39" s="134"/>
      <c r="L39" s="114"/>
      <c r="M39" s="115"/>
    </row>
    <row r="40" spans="1:13" x14ac:dyDescent="0.2">
      <c r="A40" s="5">
        <v>36</v>
      </c>
      <c r="B40" s="11" t="s">
        <v>69</v>
      </c>
      <c r="C40" s="6" t="s">
        <v>70</v>
      </c>
      <c r="D40" s="30"/>
      <c r="E40" s="30"/>
      <c r="F40" s="30"/>
      <c r="G40" s="30"/>
      <c r="H40" s="69">
        <v>0</v>
      </c>
      <c r="I40" s="30">
        <f t="shared" si="0"/>
        <v>0</v>
      </c>
      <c r="J40" s="57" t="e">
        <f t="shared" si="1"/>
        <v>#DIV/0!</v>
      </c>
      <c r="K40" s="134"/>
      <c r="L40" s="114"/>
      <c r="M40" s="115"/>
    </row>
    <row r="41" spans="1:13" x14ac:dyDescent="0.2">
      <c r="A41" s="5">
        <v>37</v>
      </c>
      <c r="B41" s="11" t="s">
        <v>71</v>
      </c>
      <c r="C41" s="7" t="s">
        <v>72</v>
      </c>
      <c r="D41" s="30"/>
      <c r="E41" s="30"/>
      <c r="F41" s="30"/>
      <c r="G41" s="30">
        <v>24</v>
      </c>
      <c r="H41" s="69">
        <v>1</v>
      </c>
      <c r="I41" s="30">
        <f t="shared" si="0"/>
        <v>24</v>
      </c>
      <c r="J41" s="57">
        <f t="shared" si="1"/>
        <v>24</v>
      </c>
      <c r="K41" s="134"/>
      <c r="L41" s="114"/>
      <c r="M41" s="115"/>
    </row>
    <row r="42" spans="1:13" x14ac:dyDescent="0.2">
      <c r="A42" s="5">
        <v>38</v>
      </c>
      <c r="B42" s="11" t="s">
        <v>73</v>
      </c>
      <c r="C42" s="7" t="s">
        <v>72</v>
      </c>
      <c r="D42" s="30"/>
      <c r="E42" s="30"/>
      <c r="F42" s="30"/>
      <c r="G42" s="30"/>
      <c r="H42" s="69">
        <v>0</v>
      </c>
      <c r="I42" s="30">
        <f t="shared" si="0"/>
        <v>0</v>
      </c>
      <c r="J42" s="57" t="e">
        <f t="shared" si="1"/>
        <v>#DIV/0!</v>
      </c>
      <c r="K42" s="134"/>
      <c r="L42" s="114"/>
      <c r="M42" s="115"/>
    </row>
    <row r="43" spans="1:13" x14ac:dyDescent="0.2">
      <c r="A43" s="5">
        <v>39</v>
      </c>
      <c r="B43" s="11" t="s">
        <v>49</v>
      </c>
      <c r="C43" s="7" t="s">
        <v>72</v>
      </c>
      <c r="D43" s="30"/>
      <c r="E43" s="30"/>
      <c r="F43" s="30"/>
      <c r="G43" s="30"/>
      <c r="H43" s="69">
        <v>0</v>
      </c>
      <c r="I43" s="30">
        <f t="shared" si="0"/>
        <v>0</v>
      </c>
      <c r="J43" s="57" t="e">
        <f t="shared" si="1"/>
        <v>#DIV/0!</v>
      </c>
      <c r="K43" s="134"/>
      <c r="L43" s="114"/>
      <c r="M43" s="115"/>
    </row>
    <row r="44" spans="1:13" x14ac:dyDescent="0.2">
      <c r="A44" s="5">
        <v>40</v>
      </c>
      <c r="B44" s="11" t="s">
        <v>74</v>
      </c>
      <c r="C44" s="7" t="s">
        <v>75</v>
      </c>
      <c r="D44" s="30"/>
      <c r="E44" s="30"/>
      <c r="F44" s="30"/>
      <c r="G44" s="30"/>
      <c r="H44" s="69">
        <v>0</v>
      </c>
      <c r="I44" s="30">
        <f t="shared" si="0"/>
        <v>0</v>
      </c>
      <c r="J44" s="57" t="e">
        <f t="shared" si="1"/>
        <v>#DIV/0!</v>
      </c>
      <c r="K44" s="134"/>
      <c r="L44" s="114"/>
      <c r="M44" s="115"/>
    </row>
    <row r="45" spans="1:13" x14ac:dyDescent="0.2">
      <c r="A45" s="5">
        <v>41</v>
      </c>
      <c r="B45" s="11" t="s">
        <v>76</v>
      </c>
      <c r="C45" s="7" t="s">
        <v>77</v>
      </c>
      <c r="D45" s="30"/>
      <c r="E45" s="30"/>
      <c r="F45" s="30"/>
      <c r="G45" s="30"/>
      <c r="H45" s="69">
        <v>0</v>
      </c>
      <c r="I45" s="30">
        <f t="shared" si="0"/>
        <v>0</v>
      </c>
      <c r="J45" s="57" t="e">
        <f t="shared" si="1"/>
        <v>#DIV/0!</v>
      </c>
      <c r="K45" s="134"/>
      <c r="L45" s="114"/>
      <c r="M45" s="115"/>
    </row>
    <row r="46" spans="1:13" x14ac:dyDescent="0.2">
      <c r="A46" s="5">
        <v>42</v>
      </c>
      <c r="B46" s="11" t="s">
        <v>78</v>
      </c>
      <c r="C46" s="7" t="s">
        <v>79</v>
      </c>
      <c r="D46" s="30"/>
      <c r="E46" s="30"/>
      <c r="F46" s="30"/>
      <c r="G46" s="30"/>
      <c r="H46" s="69">
        <v>0</v>
      </c>
      <c r="I46" s="30">
        <f t="shared" si="0"/>
        <v>0</v>
      </c>
      <c r="J46" s="57" t="e">
        <f t="shared" si="1"/>
        <v>#DIV/0!</v>
      </c>
      <c r="K46" s="134"/>
      <c r="L46" s="114"/>
      <c r="M46" s="115"/>
    </row>
    <row r="47" spans="1:13" x14ac:dyDescent="0.2">
      <c r="A47" s="5">
        <v>43</v>
      </c>
      <c r="B47" s="11" t="s">
        <v>80</v>
      </c>
      <c r="C47" s="7" t="s">
        <v>81</v>
      </c>
      <c r="D47" s="30"/>
      <c r="E47" s="30"/>
      <c r="F47" s="30"/>
      <c r="G47" s="30"/>
      <c r="H47" s="69">
        <v>0</v>
      </c>
      <c r="I47" s="30">
        <f t="shared" si="0"/>
        <v>0</v>
      </c>
      <c r="J47" s="57" t="e">
        <f t="shared" si="1"/>
        <v>#DIV/0!</v>
      </c>
      <c r="K47" s="134"/>
      <c r="L47" s="114"/>
      <c r="M47" s="115"/>
    </row>
    <row r="48" spans="1:13" x14ac:dyDescent="0.2">
      <c r="A48" s="5">
        <v>44</v>
      </c>
      <c r="B48" s="11" t="s">
        <v>82</v>
      </c>
      <c r="C48" s="7" t="s">
        <v>83</v>
      </c>
      <c r="D48" s="30"/>
      <c r="E48" s="30"/>
      <c r="F48" s="30"/>
      <c r="G48" s="30"/>
      <c r="H48" s="69">
        <v>0</v>
      </c>
      <c r="I48" s="30">
        <f t="shared" si="0"/>
        <v>0</v>
      </c>
      <c r="J48" s="57" t="e">
        <f t="shared" si="1"/>
        <v>#DIV/0!</v>
      </c>
      <c r="K48" s="134"/>
      <c r="L48" s="114"/>
      <c r="M48" s="115"/>
    </row>
    <row r="49" spans="1:13" x14ac:dyDescent="0.2">
      <c r="A49" s="5">
        <v>45</v>
      </c>
      <c r="B49" s="11" t="s">
        <v>84</v>
      </c>
      <c r="C49" s="7" t="s">
        <v>368</v>
      </c>
      <c r="D49" s="30"/>
      <c r="E49" s="30">
        <v>15</v>
      </c>
      <c r="F49" s="30"/>
      <c r="G49" s="30"/>
      <c r="H49" s="69">
        <v>1</v>
      </c>
      <c r="I49" s="30">
        <f t="shared" si="0"/>
        <v>15</v>
      </c>
      <c r="J49" s="57">
        <f t="shared" si="1"/>
        <v>15</v>
      </c>
      <c r="K49" s="134"/>
      <c r="L49" s="114"/>
      <c r="M49" s="115"/>
    </row>
    <row r="50" spans="1:13" x14ac:dyDescent="0.2">
      <c r="A50" s="5">
        <v>46</v>
      </c>
      <c r="B50" s="11" t="s">
        <v>85</v>
      </c>
      <c r="C50" s="7" t="s">
        <v>86</v>
      </c>
      <c r="D50" s="30"/>
      <c r="E50" s="30"/>
      <c r="F50" s="30"/>
      <c r="G50" s="30"/>
      <c r="H50" s="69">
        <v>0</v>
      </c>
      <c r="I50" s="30">
        <f t="shared" si="0"/>
        <v>0</v>
      </c>
      <c r="J50" s="57" t="e">
        <f t="shared" si="1"/>
        <v>#DIV/0!</v>
      </c>
      <c r="K50" s="134"/>
      <c r="L50" s="114"/>
      <c r="M50" s="115"/>
    </row>
    <row r="51" spans="1:13" x14ac:dyDescent="0.2">
      <c r="A51" s="5">
        <v>47</v>
      </c>
      <c r="B51" s="11" t="s">
        <v>76</v>
      </c>
      <c r="C51" s="7" t="s">
        <v>86</v>
      </c>
      <c r="D51" s="30"/>
      <c r="E51" s="30"/>
      <c r="F51" s="30"/>
      <c r="G51" s="30"/>
      <c r="H51" s="69">
        <v>0</v>
      </c>
      <c r="I51" s="30">
        <f t="shared" si="0"/>
        <v>0</v>
      </c>
      <c r="J51" s="57" t="e">
        <f t="shared" si="1"/>
        <v>#DIV/0!</v>
      </c>
      <c r="K51" s="134"/>
      <c r="L51" s="114"/>
      <c r="M51" s="115"/>
    </row>
    <row r="52" spans="1:13" x14ac:dyDescent="0.2">
      <c r="A52" s="5">
        <v>48</v>
      </c>
      <c r="B52" s="11" t="s">
        <v>87</v>
      </c>
      <c r="C52" s="7" t="s">
        <v>86</v>
      </c>
      <c r="D52" s="30"/>
      <c r="E52" s="30"/>
      <c r="F52" s="101"/>
      <c r="G52" s="30"/>
      <c r="H52" s="69">
        <v>0</v>
      </c>
      <c r="I52" s="30">
        <f t="shared" si="0"/>
        <v>0</v>
      </c>
      <c r="J52" s="57" t="e">
        <f t="shared" si="1"/>
        <v>#DIV/0!</v>
      </c>
      <c r="K52" s="134"/>
      <c r="L52" s="114"/>
      <c r="M52" s="115"/>
    </row>
    <row r="53" spans="1:13" x14ac:dyDescent="0.2">
      <c r="A53" s="5">
        <v>49</v>
      </c>
      <c r="B53" s="11" t="s">
        <v>88</v>
      </c>
      <c r="C53" s="7" t="s">
        <v>86</v>
      </c>
      <c r="D53" s="40"/>
      <c r="E53" s="40"/>
      <c r="F53" s="30"/>
      <c r="G53" s="40"/>
      <c r="H53" s="69">
        <v>0</v>
      </c>
      <c r="I53" s="30">
        <f t="shared" si="0"/>
        <v>0</v>
      </c>
      <c r="J53" s="57" t="e">
        <f t="shared" si="1"/>
        <v>#DIV/0!</v>
      </c>
      <c r="K53" s="134"/>
      <c r="L53" s="114"/>
      <c r="M53" s="115"/>
    </row>
    <row r="54" spans="1:13" x14ac:dyDescent="0.2">
      <c r="A54" s="5">
        <v>50</v>
      </c>
      <c r="B54" s="11" t="s">
        <v>89</v>
      </c>
      <c r="C54" s="7" t="s">
        <v>90</v>
      </c>
      <c r="D54" s="30"/>
      <c r="E54" s="30"/>
      <c r="F54" s="30"/>
      <c r="G54" s="30">
        <v>7</v>
      </c>
      <c r="H54" s="69">
        <v>1</v>
      </c>
      <c r="I54" s="30">
        <f t="shared" si="0"/>
        <v>7</v>
      </c>
      <c r="J54" s="57">
        <f t="shared" si="1"/>
        <v>7</v>
      </c>
      <c r="K54" s="134"/>
      <c r="L54" s="114"/>
      <c r="M54" s="115"/>
    </row>
    <row r="55" spans="1:13" x14ac:dyDescent="0.2">
      <c r="A55" s="5">
        <v>51</v>
      </c>
      <c r="B55" s="11" t="s">
        <v>91</v>
      </c>
      <c r="C55" s="7" t="s">
        <v>92</v>
      </c>
      <c r="D55" s="30"/>
      <c r="E55" s="30"/>
      <c r="F55" s="30"/>
      <c r="G55" s="30"/>
      <c r="H55" s="69">
        <v>0</v>
      </c>
      <c r="I55" s="30">
        <f t="shared" si="0"/>
        <v>0</v>
      </c>
      <c r="J55" s="57" t="e">
        <f t="shared" si="1"/>
        <v>#DIV/0!</v>
      </c>
      <c r="K55" s="134"/>
      <c r="L55" s="114"/>
      <c r="M55" s="115"/>
    </row>
    <row r="56" spans="1:13" x14ac:dyDescent="0.2">
      <c r="A56" s="5">
        <v>52</v>
      </c>
      <c r="B56" s="11" t="s">
        <v>35</v>
      </c>
      <c r="C56" s="7" t="s">
        <v>92</v>
      </c>
      <c r="D56" s="30"/>
      <c r="E56" s="30"/>
      <c r="F56" s="30"/>
      <c r="G56" s="30"/>
      <c r="H56" s="69">
        <v>0</v>
      </c>
      <c r="I56" s="30">
        <f t="shared" si="0"/>
        <v>0</v>
      </c>
      <c r="J56" s="57" t="e">
        <f t="shared" si="1"/>
        <v>#DIV/0!</v>
      </c>
      <c r="K56" s="134"/>
      <c r="L56" s="114"/>
      <c r="M56" s="115"/>
    </row>
    <row r="57" spans="1:13" x14ac:dyDescent="0.2">
      <c r="A57" s="5">
        <v>53</v>
      </c>
      <c r="B57" s="11" t="s">
        <v>93</v>
      </c>
      <c r="C57" s="7" t="s">
        <v>92</v>
      </c>
      <c r="D57" s="30"/>
      <c r="E57" s="30"/>
      <c r="F57" s="30"/>
      <c r="G57" s="30"/>
      <c r="H57" s="69">
        <v>0</v>
      </c>
      <c r="I57" s="30">
        <f t="shared" si="0"/>
        <v>0</v>
      </c>
      <c r="J57" s="57" t="e">
        <f t="shared" si="1"/>
        <v>#DIV/0!</v>
      </c>
      <c r="K57" s="134"/>
      <c r="L57" s="114"/>
      <c r="M57" s="115"/>
    </row>
    <row r="58" spans="1:13" x14ac:dyDescent="0.2">
      <c r="A58" s="5">
        <v>54</v>
      </c>
      <c r="B58" s="11" t="s">
        <v>95</v>
      </c>
      <c r="C58" s="7" t="s">
        <v>96</v>
      </c>
      <c r="D58" s="30"/>
      <c r="E58" s="30"/>
      <c r="F58" s="30"/>
      <c r="G58" s="30"/>
      <c r="H58" s="69">
        <v>0</v>
      </c>
      <c r="I58" s="30">
        <f t="shared" si="0"/>
        <v>0</v>
      </c>
      <c r="J58" s="57" t="e">
        <f t="shared" si="1"/>
        <v>#DIV/0!</v>
      </c>
      <c r="K58" s="134"/>
      <c r="L58" s="114"/>
      <c r="M58" s="115"/>
    </row>
    <row r="59" spans="1:13" x14ac:dyDescent="0.2">
      <c r="A59" s="5">
        <v>55</v>
      </c>
      <c r="B59" s="11" t="s">
        <v>97</v>
      </c>
      <c r="C59" s="7" t="s">
        <v>98</v>
      </c>
      <c r="D59" s="30"/>
      <c r="E59" s="30"/>
      <c r="F59" s="30"/>
      <c r="G59" s="30"/>
      <c r="H59" s="69">
        <v>0</v>
      </c>
      <c r="I59" s="30">
        <f t="shared" si="0"/>
        <v>0</v>
      </c>
      <c r="J59" s="57" t="e">
        <f t="shared" si="1"/>
        <v>#DIV/0!</v>
      </c>
      <c r="K59" s="134"/>
      <c r="L59" s="114"/>
      <c r="M59" s="115"/>
    </row>
    <row r="60" spans="1:13" x14ac:dyDescent="0.2">
      <c r="A60" s="5">
        <v>56</v>
      </c>
      <c r="B60" s="11" t="s">
        <v>99</v>
      </c>
      <c r="C60" s="7" t="s">
        <v>100</v>
      </c>
      <c r="D60" s="30"/>
      <c r="E60" s="30"/>
      <c r="F60" s="30"/>
      <c r="G60" s="30"/>
      <c r="H60" s="69">
        <v>0</v>
      </c>
      <c r="I60" s="30">
        <f t="shared" si="0"/>
        <v>0</v>
      </c>
      <c r="J60" s="57" t="e">
        <f t="shared" si="1"/>
        <v>#DIV/0!</v>
      </c>
      <c r="K60" s="134"/>
      <c r="L60" s="114"/>
      <c r="M60" s="115"/>
    </row>
    <row r="61" spans="1:13" x14ac:dyDescent="0.2">
      <c r="A61" s="5">
        <v>57</v>
      </c>
      <c r="B61" s="11" t="s">
        <v>101</v>
      </c>
      <c r="C61" s="7" t="s">
        <v>100</v>
      </c>
      <c r="D61" s="30"/>
      <c r="E61" s="30"/>
      <c r="F61" s="30"/>
      <c r="G61" s="30"/>
      <c r="H61" s="69">
        <v>0</v>
      </c>
      <c r="I61" s="30">
        <f t="shared" si="0"/>
        <v>0</v>
      </c>
      <c r="J61" s="57" t="e">
        <f t="shared" si="1"/>
        <v>#DIV/0!</v>
      </c>
      <c r="K61" s="134"/>
      <c r="L61" s="114"/>
      <c r="M61" s="115"/>
    </row>
    <row r="62" spans="1:13" x14ac:dyDescent="0.2">
      <c r="A62" s="5">
        <v>58</v>
      </c>
      <c r="B62" s="11" t="s">
        <v>102</v>
      </c>
      <c r="C62" s="7" t="s">
        <v>103</v>
      </c>
      <c r="D62" s="30"/>
      <c r="E62" s="30">
        <v>22</v>
      </c>
      <c r="F62" s="30">
        <v>14</v>
      </c>
      <c r="G62" s="30">
        <v>24</v>
      </c>
      <c r="H62" s="69">
        <v>3</v>
      </c>
      <c r="I62" s="30">
        <f t="shared" si="0"/>
        <v>60</v>
      </c>
      <c r="J62" s="57">
        <f t="shared" si="1"/>
        <v>20</v>
      </c>
      <c r="K62" s="134"/>
      <c r="L62" s="114"/>
      <c r="M62" s="115"/>
    </row>
    <row r="63" spans="1:13" x14ac:dyDescent="0.2">
      <c r="A63" s="5">
        <v>59</v>
      </c>
      <c r="B63" s="11" t="s">
        <v>104</v>
      </c>
      <c r="C63" s="7" t="s">
        <v>105</v>
      </c>
      <c r="D63" s="30"/>
      <c r="E63" s="30"/>
      <c r="F63" s="30"/>
      <c r="G63" s="30"/>
      <c r="H63" s="69">
        <v>0</v>
      </c>
      <c r="I63" s="30">
        <f t="shared" si="0"/>
        <v>0</v>
      </c>
      <c r="J63" s="57" t="e">
        <f t="shared" si="1"/>
        <v>#DIV/0!</v>
      </c>
      <c r="K63" s="134"/>
      <c r="L63" s="114"/>
      <c r="M63" s="115"/>
    </row>
    <row r="64" spans="1:13" x14ac:dyDescent="0.2">
      <c r="A64" s="5">
        <v>60</v>
      </c>
      <c r="B64" s="11" t="s">
        <v>106</v>
      </c>
      <c r="C64" s="7" t="s">
        <v>105</v>
      </c>
      <c r="D64" s="30"/>
      <c r="E64" s="30"/>
      <c r="F64" s="30"/>
      <c r="G64" s="30"/>
      <c r="H64" s="69">
        <v>0</v>
      </c>
      <c r="I64" s="30">
        <f t="shared" si="0"/>
        <v>0</v>
      </c>
      <c r="J64" s="57" t="e">
        <f t="shared" si="1"/>
        <v>#DIV/0!</v>
      </c>
      <c r="K64" s="134"/>
      <c r="L64" s="114"/>
      <c r="M64" s="115"/>
    </row>
    <row r="65" spans="1:13" x14ac:dyDescent="0.2">
      <c r="A65" s="5">
        <v>61</v>
      </c>
      <c r="B65" s="11" t="s">
        <v>107</v>
      </c>
      <c r="C65" s="7" t="s">
        <v>108</v>
      </c>
      <c r="D65" s="30"/>
      <c r="E65" s="30"/>
      <c r="F65" s="30"/>
      <c r="G65" s="30"/>
      <c r="H65" s="69">
        <v>0</v>
      </c>
      <c r="I65" s="30">
        <f t="shared" si="0"/>
        <v>0</v>
      </c>
      <c r="J65" s="57" t="e">
        <f t="shared" si="1"/>
        <v>#DIV/0!</v>
      </c>
      <c r="K65" s="134"/>
      <c r="L65" s="114"/>
      <c r="M65" s="115"/>
    </row>
    <row r="66" spans="1:13" x14ac:dyDescent="0.2">
      <c r="A66" s="5">
        <v>62</v>
      </c>
      <c r="B66" s="11" t="s">
        <v>109</v>
      </c>
      <c r="C66" s="7" t="s">
        <v>108</v>
      </c>
      <c r="D66" s="30"/>
      <c r="E66" s="30"/>
      <c r="F66" s="30"/>
      <c r="G66" s="190">
        <v>22</v>
      </c>
      <c r="H66" s="69">
        <v>1</v>
      </c>
      <c r="I66" s="30">
        <f t="shared" si="0"/>
        <v>22</v>
      </c>
      <c r="J66" s="57">
        <f t="shared" si="1"/>
        <v>22</v>
      </c>
      <c r="K66" s="134"/>
      <c r="L66" s="114"/>
      <c r="M66" s="115">
        <v>1</v>
      </c>
    </row>
    <row r="67" spans="1:13" x14ac:dyDescent="0.2">
      <c r="A67" s="5">
        <v>63</v>
      </c>
      <c r="B67" s="11" t="s">
        <v>110</v>
      </c>
      <c r="C67" s="7" t="s">
        <v>108</v>
      </c>
      <c r="D67" s="30"/>
      <c r="E67" s="30"/>
      <c r="F67" s="30"/>
      <c r="G67" s="30"/>
      <c r="H67" s="69">
        <v>0</v>
      </c>
      <c r="I67" s="30">
        <f t="shared" si="0"/>
        <v>0</v>
      </c>
      <c r="J67" s="57" t="e">
        <f t="shared" si="1"/>
        <v>#DIV/0!</v>
      </c>
      <c r="K67" s="134"/>
      <c r="L67" s="114"/>
      <c r="M67" s="115"/>
    </row>
    <row r="68" spans="1:13" x14ac:dyDescent="0.2">
      <c r="A68" s="5">
        <v>64</v>
      </c>
      <c r="B68" s="11" t="s">
        <v>111</v>
      </c>
      <c r="C68" s="7" t="s">
        <v>112</v>
      </c>
      <c r="D68" s="30"/>
      <c r="E68" s="30"/>
      <c r="F68" s="30"/>
      <c r="G68" s="30"/>
      <c r="H68" s="69">
        <v>0</v>
      </c>
      <c r="I68" s="30">
        <f t="shared" si="0"/>
        <v>0</v>
      </c>
      <c r="J68" s="57" t="e">
        <f t="shared" si="1"/>
        <v>#DIV/0!</v>
      </c>
      <c r="K68" s="134"/>
      <c r="L68" s="114"/>
      <c r="M68" s="115"/>
    </row>
    <row r="69" spans="1:13" x14ac:dyDescent="0.2">
      <c r="A69" s="5">
        <v>65</v>
      </c>
      <c r="B69" s="11" t="s">
        <v>113</v>
      </c>
      <c r="C69" s="7" t="s">
        <v>112</v>
      </c>
      <c r="D69" s="30"/>
      <c r="E69" s="30"/>
      <c r="F69" s="30"/>
      <c r="G69" s="30">
        <v>23</v>
      </c>
      <c r="H69" s="69">
        <v>1</v>
      </c>
      <c r="I69" s="30">
        <f t="shared" si="0"/>
        <v>23</v>
      </c>
      <c r="J69" s="57">
        <f t="shared" si="1"/>
        <v>23</v>
      </c>
      <c r="K69" s="134"/>
      <c r="L69" s="114"/>
      <c r="M69" s="115"/>
    </row>
    <row r="70" spans="1:13" x14ac:dyDescent="0.2">
      <c r="A70" s="5">
        <v>66</v>
      </c>
      <c r="B70" s="11" t="s">
        <v>69</v>
      </c>
      <c r="C70" s="7" t="s">
        <v>114</v>
      </c>
      <c r="D70" s="30"/>
      <c r="E70" s="30"/>
      <c r="F70" s="30"/>
      <c r="G70" s="30"/>
      <c r="H70" s="69">
        <v>0</v>
      </c>
      <c r="I70" s="30">
        <f t="shared" si="0"/>
        <v>0</v>
      </c>
      <c r="J70" s="57" t="e">
        <f t="shared" si="1"/>
        <v>#DIV/0!</v>
      </c>
      <c r="K70" s="134"/>
      <c r="L70" s="114"/>
      <c r="M70" s="115"/>
    </row>
    <row r="71" spans="1:13" x14ac:dyDescent="0.2">
      <c r="A71" s="5">
        <v>67</v>
      </c>
      <c r="B71" s="11" t="s">
        <v>115</v>
      </c>
      <c r="C71" s="7" t="s">
        <v>114</v>
      </c>
      <c r="D71" s="30"/>
      <c r="E71" s="30"/>
      <c r="F71" s="30"/>
      <c r="G71" s="30"/>
      <c r="H71" s="69">
        <v>0</v>
      </c>
      <c r="I71" s="30">
        <f t="shared" si="0"/>
        <v>0</v>
      </c>
      <c r="J71" s="57" t="e">
        <f t="shared" si="1"/>
        <v>#DIV/0!</v>
      </c>
      <c r="K71" s="134"/>
      <c r="L71" s="114"/>
      <c r="M71" s="115"/>
    </row>
    <row r="72" spans="1:13" x14ac:dyDescent="0.2">
      <c r="A72" s="5">
        <v>68</v>
      </c>
      <c r="B72" s="11" t="s">
        <v>116</v>
      </c>
      <c r="C72" s="7" t="s">
        <v>117</v>
      </c>
      <c r="D72" s="30"/>
      <c r="E72" s="30"/>
      <c r="F72" s="30"/>
      <c r="G72" s="30"/>
      <c r="H72" s="69">
        <v>0</v>
      </c>
      <c r="I72" s="30">
        <f t="shared" ref="I72:I135" si="2">SUM(D72:G72)</f>
        <v>0</v>
      </c>
      <c r="J72" s="57" t="e">
        <f t="shared" ref="J72:J135" si="3">I72/H72</f>
        <v>#DIV/0!</v>
      </c>
      <c r="K72" s="134"/>
      <c r="L72" s="114"/>
      <c r="M72" s="115"/>
    </row>
    <row r="73" spans="1:13" x14ac:dyDescent="0.2">
      <c r="A73" s="5">
        <v>69</v>
      </c>
      <c r="B73" s="11" t="s">
        <v>118</v>
      </c>
      <c r="C73" s="7" t="s">
        <v>117</v>
      </c>
      <c r="D73" s="30"/>
      <c r="E73" s="30"/>
      <c r="F73" s="30"/>
      <c r="G73" s="30"/>
      <c r="H73" s="69">
        <v>0</v>
      </c>
      <c r="I73" s="30">
        <f t="shared" si="2"/>
        <v>0</v>
      </c>
      <c r="J73" s="57" t="e">
        <f t="shared" si="3"/>
        <v>#DIV/0!</v>
      </c>
      <c r="K73" s="134"/>
      <c r="L73" s="114"/>
      <c r="M73" s="115"/>
    </row>
    <row r="74" spans="1:13" x14ac:dyDescent="0.2">
      <c r="A74" s="5">
        <v>70</v>
      </c>
      <c r="B74" s="11" t="s">
        <v>119</v>
      </c>
      <c r="C74" s="7" t="s">
        <v>120</v>
      </c>
      <c r="D74" s="30"/>
      <c r="E74" s="30"/>
      <c r="F74" s="30"/>
      <c r="G74" s="30"/>
      <c r="H74" s="69">
        <v>0</v>
      </c>
      <c r="I74" s="30">
        <f t="shared" si="2"/>
        <v>0</v>
      </c>
      <c r="J74" s="57" t="e">
        <f t="shared" si="3"/>
        <v>#DIV/0!</v>
      </c>
      <c r="K74" s="134"/>
      <c r="L74" s="114"/>
      <c r="M74" s="115"/>
    </row>
    <row r="75" spans="1:13" x14ac:dyDescent="0.2">
      <c r="A75" s="5">
        <v>71</v>
      </c>
      <c r="B75" s="11" t="s">
        <v>121</v>
      </c>
      <c r="C75" s="7" t="s">
        <v>120</v>
      </c>
      <c r="D75" s="30"/>
      <c r="E75" s="30"/>
      <c r="F75" s="30"/>
      <c r="G75" s="30"/>
      <c r="H75" s="69">
        <v>0</v>
      </c>
      <c r="I75" s="30">
        <f t="shared" si="2"/>
        <v>0</v>
      </c>
      <c r="J75" s="57" t="e">
        <f t="shared" si="3"/>
        <v>#DIV/0!</v>
      </c>
      <c r="K75" s="134"/>
      <c r="L75" s="114"/>
      <c r="M75" s="115"/>
    </row>
    <row r="76" spans="1:13" x14ac:dyDescent="0.2">
      <c r="A76" s="5">
        <v>72</v>
      </c>
      <c r="B76" s="11" t="s">
        <v>122</v>
      </c>
      <c r="C76" s="7" t="s">
        <v>123</v>
      </c>
      <c r="D76" s="30"/>
      <c r="E76" s="30"/>
      <c r="F76" s="30"/>
      <c r="G76" s="30"/>
      <c r="H76" s="69">
        <v>0</v>
      </c>
      <c r="I76" s="30">
        <f t="shared" si="2"/>
        <v>0</v>
      </c>
      <c r="J76" s="57" t="e">
        <f t="shared" si="3"/>
        <v>#DIV/0!</v>
      </c>
      <c r="K76" s="134"/>
      <c r="L76" s="114"/>
      <c r="M76" s="115"/>
    </row>
    <row r="77" spans="1:13" x14ac:dyDescent="0.2">
      <c r="A77" s="5">
        <v>73</v>
      </c>
      <c r="B77" s="11" t="s">
        <v>62</v>
      </c>
      <c r="C77" s="7" t="s">
        <v>124</v>
      </c>
      <c r="D77" s="30"/>
      <c r="E77" s="30"/>
      <c r="F77" s="30"/>
      <c r="G77" s="30"/>
      <c r="H77" s="69">
        <v>0</v>
      </c>
      <c r="I77" s="30">
        <f t="shared" si="2"/>
        <v>0</v>
      </c>
      <c r="J77" s="57" t="e">
        <f t="shared" si="3"/>
        <v>#DIV/0!</v>
      </c>
      <c r="K77" s="134"/>
      <c r="L77" s="114"/>
      <c r="M77" s="115"/>
    </row>
    <row r="78" spans="1:13" x14ac:dyDescent="0.2">
      <c r="A78" s="5">
        <v>74</v>
      </c>
      <c r="B78" s="11" t="s">
        <v>125</v>
      </c>
      <c r="C78" s="7" t="s">
        <v>126</v>
      </c>
      <c r="D78" s="30"/>
      <c r="E78" s="30"/>
      <c r="F78" s="30"/>
      <c r="G78" s="30"/>
      <c r="H78" s="69">
        <v>0</v>
      </c>
      <c r="I78" s="30">
        <f t="shared" si="2"/>
        <v>0</v>
      </c>
      <c r="J78" s="57" t="e">
        <f t="shared" si="3"/>
        <v>#DIV/0!</v>
      </c>
      <c r="K78" s="134"/>
      <c r="L78" s="114"/>
      <c r="M78" s="115"/>
    </row>
    <row r="79" spans="1:13" x14ac:dyDescent="0.2">
      <c r="A79" s="5">
        <v>75</v>
      </c>
      <c r="B79" s="11" t="s">
        <v>127</v>
      </c>
      <c r="C79" s="7" t="s">
        <v>128</v>
      </c>
      <c r="D79" s="30"/>
      <c r="E79" s="30">
        <v>13</v>
      </c>
      <c r="F79" s="30"/>
      <c r="G79" s="30"/>
      <c r="H79" s="69">
        <v>1</v>
      </c>
      <c r="I79" s="30">
        <f t="shared" si="2"/>
        <v>13</v>
      </c>
      <c r="J79" s="57">
        <f t="shared" si="3"/>
        <v>13</v>
      </c>
      <c r="K79" s="134"/>
      <c r="L79" s="114"/>
      <c r="M79" s="115"/>
    </row>
    <row r="80" spans="1:13" x14ac:dyDescent="0.2">
      <c r="A80" s="5">
        <v>76</v>
      </c>
      <c r="B80" s="11" t="s">
        <v>87</v>
      </c>
      <c r="C80" s="7" t="s">
        <v>129</v>
      </c>
      <c r="D80" s="30"/>
      <c r="E80" s="30"/>
      <c r="F80" s="30"/>
      <c r="G80" s="30"/>
      <c r="H80" s="69">
        <v>0</v>
      </c>
      <c r="I80" s="30">
        <f t="shared" si="2"/>
        <v>0</v>
      </c>
      <c r="J80" s="57" t="e">
        <f t="shared" si="3"/>
        <v>#DIV/0!</v>
      </c>
      <c r="K80" s="134"/>
      <c r="L80" s="114"/>
      <c r="M80" s="115"/>
    </row>
    <row r="81" spans="1:13" x14ac:dyDescent="0.2">
      <c r="A81" s="5">
        <v>77</v>
      </c>
      <c r="B81" s="11" t="s">
        <v>130</v>
      </c>
      <c r="C81" s="7" t="s">
        <v>131</v>
      </c>
      <c r="D81" s="30"/>
      <c r="E81" s="30"/>
      <c r="F81" s="30"/>
      <c r="G81" s="30"/>
      <c r="H81" s="69">
        <v>0</v>
      </c>
      <c r="I81" s="30">
        <f t="shared" si="2"/>
        <v>0</v>
      </c>
      <c r="J81" s="57" t="e">
        <f t="shared" si="3"/>
        <v>#DIV/0!</v>
      </c>
      <c r="K81" s="134"/>
      <c r="L81" s="114"/>
      <c r="M81" s="115"/>
    </row>
    <row r="82" spans="1:13" x14ac:dyDescent="0.2">
      <c r="A82" s="5">
        <v>78</v>
      </c>
      <c r="B82" s="11" t="s">
        <v>132</v>
      </c>
      <c r="C82" s="7" t="s">
        <v>131</v>
      </c>
      <c r="D82" s="30"/>
      <c r="E82" s="30"/>
      <c r="F82" s="30"/>
      <c r="G82" s="30"/>
      <c r="H82" s="69">
        <v>0</v>
      </c>
      <c r="I82" s="30">
        <f t="shared" si="2"/>
        <v>0</v>
      </c>
      <c r="J82" s="57" t="e">
        <f t="shared" si="3"/>
        <v>#DIV/0!</v>
      </c>
      <c r="K82" s="134"/>
      <c r="L82" s="114"/>
      <c r="M82" s="115"/>
    </row>
    <row r="83" spans="1:13" x14ac:dyDescent="0.2">
      <c r="A83" s="5">
        <v>79</v>
      </c>
      <c r="B83" s="11" t="s">
        <v>133</v>
      </c>
      <c r="C83" s="7" t="s">
        <v>134</v>
      </c>
      <c r="D83" s="30"/>
      <c r="E83" s="30">
        <v>23</v>
      </c>
      <c r="F83" s="30"/>
      <c r="G83" s="30"/>
      <c r="H83" s="69">
        <v>1</v>
      </c>
      <c r="I83" s="30">
        <f t="shared" si="2"/>
        <v>23</v>
      </c>
      <c r="J83" s="57">
        <f t="shared" si="3"/>
        <v>23</v>
      </c>
      <c r="K83" s="134"/>
      <c r="L83" s="114"/>
      <c r="M83" s="115"/>
    </row>
    <row r="84" spans="1:13" x14ac:dyDescent="0.2">
      <c r="A84" s="5">
        <v>80</v>
      </c>
      <c r="B84" s="11" t="s">
        <v>135</v>
      </c>
      <c r="C84" s="7" t="s">
        <v>136</v>
      </c>
      <c r="D84" s="30"/>
      <c r="E84" s="30"/>
      <c r="F84" s="30"/>
      <c r="G84" s="30"/>
      <c r="H84" s="69">
        <v>0</v>
      </c>
      <c r="I84" s="30">
        <f t="shared" si="2"/>
        <v>0</v>
      </c>
      <c r="J84" s="57" t="e">
        <f t="shared" si="3"/>
        <v>#DIV/0!</v>
      </c>
      <c r="K84" s="134"/>
      <c r="L84" s="114"/>
      <c r="M84" s="115"/>
    </row>
    <row r="85" spans="1:13" x14ac:dyDescent="0.2">
      <c r="A85" s="5">
        <v>81</v>
      </c>
      <c r="B85" s="11" t="s">
        <v>137</v>
      </c>
      <c r="C85" s="7" t="s">
        <v>138</v>
      </c>
      <c r="D85" s="30"/>
      <c r="E85" s="30"/>
      <c r="F85" s="30"/>
      <c r="G85" s="30"/>
      <c r="H85" s="69">
        <v>0</v>
      </c>
      <c r="I85" s="30">
        <f t="shared" si="2"/>
        <v>0</v>
      </c>
      <c r="J85" s="57" t="e">
        <f t="shared" si="3"/>
        <v>#DIV/0!</v>
      </c>
      <c r="K85" s="134"/>
      <c r="L85" s="114"/>
      <c r="M85" s="115"/>
    </row>
    <row r="86" spans="1:13" x14ac:dyDescent="0.2">
      <c r="A86" s="5">
        <v>82</v>
      </c>
      <c r="B86" s="11" t="s">
        <v>139</v>
      </c>
      <c r="C86" s="7" t="s">
        <v>140</v>
      </c>
      <c r="D86" s="30"/>
      <c r="E86" s="30"/>
      <c r="F86" s="30"/>
      <c r="G86" s="30"/>
      <c r="H86" s="69">
        <v>0</v>
      </c>
      <c r="I86" s="30">
        <f t="shared" si="2"/>
        <v>0</v>
      </c>
      <c r="J86" s="57" t="e">
        <f t="shared" si="3"/>
        <v>#DIV/0!</v>
      </c>
      <c r="K86" s="134"/>
      <c r="L86" s="114"/>
      <c r="M86" s="115"/>
    </row>
    <row r="87" spans="1:13" x14ac:dyDescent="0.2">
      <c r="A87" s="5">
        <v>83</v>
      </c>
      <c r="B87" s="11" t="s">
        <v>56</v>
      </c>
      <c r="C87" s="7" t="s">
        <v>141</v>
      </c>
      <c r="D87" s="30"/>
      <c r="E87" s="30"/>
      <c r="F87" s="30"/>
      <c r="G87" s="30"/>
      <c r="H87" s="69">
        <v>0</v>
      </c>
      <c r="I87" s="30">
        <f t="shared" si="2"/>
        <v>0</v>
      </c>
      <c r="J87" s="57" t="e">
        <f t="shared" si="3"/>
        <v>#DIV/0!</v>
      </c>
      <c r="K87" s="134"/>
      <c r="L87" s="114"/>
      <c r="M87" s="115"/>
    </row>
    <row r="88" spans="1:13" x14ac:dyDescent="0.2">
      <c r="A88" s="5">
        <v>84</v>
      </c>
      <c r="B88" s="11" t="s">
        <v>43</v>
      </c>
      <c r="C88" s="6" t="s">
        <v>142</v>
      </c>
      <c r="D88" s="30"/>
      <c r="E88" s="30"/>
      <c r="F88" s="30"/>
      <c r="G88" s="30"/>
      <c r="H88" s="69">
        <v>0</v>
      </c>
      <c r="I88" s="30">
        <f t="shared" si="2"/>
        <v>0</v>
      </c>
      <c r="J88" s="57" t="e">
        <f t="shared" si="3"/>
        <v>#DIV/0!</v>
      </c>
      <c r="K88" s="134"/>
      <c r="L88" s="114"/>
      <c r="M88" s="115"/>
    </row>
    <row r="89" spans="1:13" x14ac:dyDescent="0.2">
      <c r="A89" s="5">
        <v>85</v>
      </c>
      <c r="B89" s="11" t="s">
        <v>143</v>
      </c>
      <c r="C89" s="6" t="s">
        <v>144</v>
      </c>
      <c r="D89" s="30"/>
      <c r="E89" s="30"/>
      <c r="F89" s="30"/>
      <c r="G89" s="30"/>
      <c r="H89" s="69">
        <v>0</v>
      </c>
      <c r="I89" s="30">
        <f t="shared" si="2"/>
        <v>0</v>
      </c>
      <c r="J89" s="57" t="e">
        <f t="shared" si="3"/>
        <v>#DIV/0!</v>
      </c>
      <c r="K89" s="134"/>
      <c r="L89" s="114"/>
      <c r="M89" s="115"/>
    </row>
    <row r="90" spans="1:13" x14ac:dyDescent="0.2">
      <c r="A90" s="5">
        <v>86</v>
      </c>
      <c r="B90" s="11" t="s">
        <v>145</v>
      </c>
      <c r="C90" s="6" t="s">
        <v>146</v>
      </c>
      <c r="D90" s="30"/>
      <c r="E90" s="30"/>
      <c r="F90" s="30"/>
      <c r="G90" s="30"/>
      <c r="H90" s="69">
        <v>0</v>
      </c>
      <c r="I90" s="30">
        <f t="shared" si="2"/>
        <v>0</v>
      </c>
      <c r="J90" s="57" t="e">
        <f t="shared" si="3"/>
        <v>#DIV/0!</v>
      </c>
      <c r="K90" s="134"/>
      <c r="L90" s="114"/>
      <c r="M90" s="115"/>
    </row>
    <row r="91" spans="1:13" x14ac:dyDescent="0.2">
      <c r="A91" s="5">
        <v>87</v>
      </c>
      <c r="B91" s="11" t="s">
        <v>121</v>
      </c>
      <c r="C91" s="6" t="s">
        <v>147</v>
      </c>
      <c r="D91" s="30"/>
      <c r="E91" s="30"/>
      <c r="F91" s="30"/>
      <c r="G91" s="30"/>
      <c r="H91" s="69">
        <v>0</v>
      </c>
      <c r="I91" s="30">
        <f t="shared" si="2"/>
        <v>0</v>
      </c>
      <c r="J91" s="57" t="e">
        <f t="shared" si="3"/>
        <v>#DIV/0!</v>
      </c>
      <c r="K91" s="134"/>
      <c r="L91" s="114"/>
      <c r="M91" s="115"/>
    </row>
    <row r="92" spans="1:13" x14ac:dyDescent="0.2">
      <c r="A92" s="5">
        <v>88</v>
      </c>
      <c r="B92" s="11" t="s">
        <v>17</v>
      </c>
      <c r="C92" s="6" t="s">
        <v>148</v>
      </c>
      <c r="D92" s="30"/>
      <c r="E92" s="30"/>
      <c r="F92" s="30"/>
      <c r="G92" s="30"/>
      <c r="H92" s="69">
        <v>0</v>
      </c>
      <c r="I92" s="30">
        <f t="shared" si="2"/>
        <v>0</v>
      </c>
      <c r="J92" s="57" t="e">
        <f t="shared" si="3"/>
        <v>#DIV/0!</v>
      </c>
      <c r="K92" s="134"/>
      <c r="L92" s="114"/>
      <c r="M92" s="115"/>
    </row>
    <row r="93" spans="1:13" x14ac:dyDescent="0.2">
      <c r="A93" s="5">
        <v>89</v>
      </c>
      <c r="B93" s="11" t="s">
        <v>149</v>
      </c>
      <c r="C93" s="6" t="s">
        <v>150</v>
      </c>
      <c r="D93" s="30"/>
      <c r="E93" s="30"/>
      <c r="F93" s="30"/>
      <c r="G93" s="30"/>
      <c r="H93" s="69">
        <v>0</v>
      </c>
      <c r="I93" s="30">
        <f t="shared" si="2"/>
        <v>0</v>
      </c>
      <c r="J93" s="57" t="e">
        <f t="shared" si="3"/>
        <v>#DIV/0!</v>
      </c>
      <c r="K93" s="134"/>
      <c r="L93" s="114"/>
      <c r="M93" s="115"/>
    </row>
    <row r="94" spans="1:13" x14ac:dyDescent="0.2">
      <c r="A94" s="5">
        <v>90</v>
      </c>
      <c r="B94" s="11" t="s">
        <v>151</v>
      </c>
      <c r="C94" s="6" t="s">
        <v>106</v>
      </c>
      <c r="D94" s="30"/>
      <c r="E94" s="30"/>
      <c r="F94" s="30"/>
      <c r="G94" s="30"/>
      <c r="H94" s="69">
        <v>0</v>
      </c>
      <c r="I94" s="30">
        <f t="shared" si="2"/>
        <v>0</v>
      </c>
      <c r="J94" s="57" t="e">
        <f t="shared" si="3"/>
        <v>#DIV/0!</v>
      </c>
      <c r="K94" s="134"/>
      <c r="L94" s="114"/>
      <c r="M94" s="115"/>
    </row>
    <row r="95" spans="1:13" x14ac:dyDescent="0.2">
      <c r="A95" s="5">
        <v>91</v>
      </c>
      <c r="B95" s="11" t="s">
        <v>152</v>
      </c>
      <c r="C95" s="6" t="s">
        <v>153</v>
      </c>
      <c r="D95" s="30"/>
      <c r="E95" s="30"/>
      <c r="F95" s="30"/>
      <c r="G95" s="30"/>
      <c r="H95" s="69">
        <v>0</v>
      </c>
      <c r="I95" s="30">
        <f t="shared" si="2"/>
        <v>0</v>
      </c>
      <c r="J95" s="57" t="e">
        <f t="shared" si="3"/>
        <v>#DIV/0!</v>
      </c>
      <c r="K95" s="134"/>
      <c r="L95" s="114"/>
      <c r="M95" s="115"/>
    </row>
    <row r="96" spans="1:13" x14ac:dyDescent="0.2">
      <c r="A96" s="5">
        <v>92</v>
      </c>
      <c r="B96" s="11" t="s">
        <v>154</v>
      </c>
      <c r="C96" s="6" t="s">
        <v>155</v>
      </c>
      <c r="D96" s="30"/>
      <c r="E96" s="30"/>
      <c r="F96" s="30"/>
      <c r="G96" s="30"/>
      <c r="H96" s="69">
        <v>0</v>
      </c>
      <c r="I96" s="30">
        <f t="shared" si="2"/>
        <v>0</v>
      </c>
      <c r="J96" s="57" t="e">
        <f t="shared" si="3"/>
        <v>#DIV/0!</v>
      </c>
      <c r="K96" s="134"/>
      <c r="L96" s="114"/>
      <c r="M96" s="115"/>
    </row>
    <row r="97" spans="1:13" x14ac:dyDescent="0.2">
      <c r="A97" s="5">
        <v>93</v>
      </c>
      <c r="B97" s="11" t="s">
        <v>109</v>
      </c>
      <c r="C97" s="6" t="s">
        <v>156</v>
      </c>
      <c r="D97" s="30"/>
      <c r="E97" s="30"/>
      <c r="F97" s="30"/>
      <c r="G97" s="30"/>
      <c r="H97" s="69">
        <v>0</v>
      </c>
      <c r="I97" s="30">
        <f t="shared" si="2"/>
        <v>0</v>
      </c>
      <c r="J97" s="57" t="e">
        <f t="shared" si="3"/>
        <v>#DIV/0!</v>
      </c>
      <c r="K97" s="134"/>
      <c r="L97" s="114"/>
      <c r="M97" s="115"/>
    </row>
    <row r="98" spans="1:13" x14ac:dyDescent="0.2">
      <c r="A98" s="5">
        <v>94</v>
      </c>
      <c r="B98" s="11" t="s">
        <v>157</v>
      </c>
      <c r="C98" s="6" t="s">
        <v>158</v>
      </c>
      <c r="D98" s="30"/>
      <c r="E98" s="22">
        <v>30</v>
      </c>
      <c r="F98" s="30"/>
      <c r="G98" s="22">
        <v>36</v>
      </c>
      <c r="H98" s="69">
        <v>2</v>
      </c>
      <c r="I98" s="30">
        <f t="shared" si="2"/>
        <v>66</v>
      </c>
      <c r="J98" s="57">
        <f t="shared" si="3"/>
        <v>33</v>
      </c>
      <c r="K98" s="134">
        <v>2</v>
      </c>
      <c r="L98" s="114"/>
      <c r="M98" s="115"/>
    </row>
    <row r="99" spans="1:13" x14ac:dyDescent="0.2">
      <c r="A99" s="5">
        <v>95</v>
      </c>
      <c r="B99" s="11" t="s">
        <v>159</v>
      </c>
      <c r="C99" s="6" t="s">
        <v>158</v>
      </c>
      <c r="D99" s="30"/>
      <c r="E99" s="30"/>
      <c r="F99" s="30"/>
      <c r="G99" s="30" t="s">
        <v>94</v>
      </c>
      <c r="H99" s="69">
        <v>0</v>
      </c>
      <c r="I99" s="30">
        <f t="shared" si="2"/>
        <v>0</v>
      </c>
      <c r="J99" s="57" t="e">
        <f t="shared" si="3"/>
        <v>#DIV/0!</v>
      </c>
      <c r="K99" s="134"/>
      <c r="L99" s="114"/>
      <c r="M99" s="115"/>
    </row>
    <row r="100" spans="1:13" x14ac:dyDescent="0.2">
      <c r="A100" s="5">
        <v>96</v>
      </c>
      <c r="B100" s="11" t="s">
        <v>160</v>
      </c>
      <c r="C100" s="6" t="s">
        <v>161</v>
      </c>
      <c r="D100" s="30"/>
      <c r="E100" s="30"/>
      <c r="F100" s="30"/>
      <c r="G100" s="30"/>
      <c r="H100" s="69">
        <v>0</v>
      </c>
      <c r="I100" s="30">
        <f t="shared" si="2"/>
        <v>0</v>
      </c>
      <c r="J100" s="57" t="e">
        <f t="shared" si="3"/>
        <v>#DIV/0!</v>
      </c>
      <c r="K100" s="134"/>
      <c r="L100" s="114"/>
      <c r="M100" s="115"/>
    </row>
    <row r="101" spans="1:13" x14ac:dyDescent="0.2">
      <c r="A101" s="5">
        <v>97</v>
      </c>
      <c r="B101" s="11" t="s">
        <v>162</v>
      </c>
      <c r="C101" s="6" t="s">
        <v>161</v>
      </c>
      <c r="D101" s="30"/>
      <c r="E101" s="30"/>
      <c r="F101" s="30"/>
      <c r="G101" s="30"/>
      <c r="H101" s="69">
        <v>0</v>
      </c>
      <c r="I101" s="30">
        <f t="shared" si="2"/>
        <v>0</v>
      </c>
      <c r="J101" s="57" t="e">
        <f t="shared" si="3"/>
        <v>#DIV/0!</v>
      </c>
      <c r="K101" s="134"/>
      <c r="L101" s="114"/>
      <c r="M101" s="115"/>
    </row>
    <row r="102" spans="1:13" x14ac:dyDescent="0.2">
      <c r="A102" s="5">
        <v>98</v>
      </c>
      <c r="B102" s="11" t="s">
        <v>163</v>
      </c>
      <c r="C102" s="6" t="s">
        <v>164</v>
      </c>
      <c r="D102" s="30"/>
      <c r="E102" s="30"/>
      <c r="F102" s="30"/>
      <c r="G102" s="30"/>
      <c r="H102" s="69">
        <v>0</v>
      </c>
      <c r="I102" s="30">
        <f t="shared" si="2"/>
        <v>0</v>
      </c>
      <c r="J102" s="57" t="e">
        <f t="shared" si="3"/>
        <v>#DIV/0!</v>
      </c>
      <c r="K102" s="134"/>
      <c r="L102" s="114"/>
      <c r="M102" s="115"/>
    </row>
    <row r="103" spans="1:13" x14ac:dyDescent="0.2">
      <c r="A103" s="5">
        <v>99</v>
      </c>
      <c r="B103" s="11" t="s">
        <v>165</v>
      </c>
      <c r="C103" s="6" t="s">
        <v>164</v>
      </c>
      <c r="D103" s="30"/>
      <c r="E103" s="30"/>
      <c r="F103" s="30"/>
      <c r="G103" s="30"/>
      <c r="H103" s="69">
        <v>0</v>
      </c>
      <c r="I103" s="30">
        <f t="shared" si="2"/>
        <v>0</v>
      </c>
      <c r="J103" s="57" t="e">
        <f t="shared" si="3"/>
        <v>#DIV/0!</v>
      </c>
      <c r="K103" s="134"/>
      <c r="L103" s="114"/>
      <c r="M103" s="115"/>
    </row>
    <row r="104" spans="1:13" x14ac:dyDescent="0.2">
      <c r="A104" s="5">
        <v>100</v>
      </c>
      <c r="B104" s="11" t="s">
        <v>166</v>
      </c>
      <c r="C104" s="6"/>
      <c r="D104" s="30"/>
      <c r="E104" s="30"/>
      <c r="F104" s="30"/>
      <c r="G104" s="30"/>
      <c r="H104" s="69">
        <v>0</v>
      </c>
      <c r="I104" s="30">
        <f t="shared" si="2"/>
        <v>0</v>
      </c>
      <c r="J104" s="57" t="e">
        <f t="shared" si="3"/>
        <v>#DIV/0!</v>
      </c>
      <c r="K104" s="134"/>
      <c r="L104" s="114"/>
      <c r="M104" s="115"/>
    </row>
    <row r="105" spans="1:13" x14ac:dyDescent="0.2">
      <c r="A105" s="5">
        <v>101</v>
      </c>
      <c r="B105" s="11" t="s">
        <v>167</v>
      </c>
      <c r="C105" s="6" t="s">
        <v>168</v>
      </c>
      <c r="D105" s="30"/>
      <c r="E105" s="30"/>
      <c r="F105" s="30"/>
      <c r="G105" s="30"/>
      <c r="H105" s="69">
        <v>0</v>
      </c>
      <c r="I105" s="30">
        <f t="shared" si="2"/>
        <v>0</v>
      </c>
      <c r="J105" s="57" t="e">
        <f t="shared" si="3"/>
        <v>#DIV/0!</v>
      </c>
      <c r="K105" s="134"/>
      <c r="L105" s="114"/>
      <c r="M105" s="115"/>
    </row>
    <row r="106" spans="1:13" x14ac:dyDescent="0.2">
      <c r="A106" s="5">
        <v>102</v>
      </c>
      <c r="B106" s="11" t="s">
        <v>169</v>
      </c>
      <c r="C106" s="6" t="s">
        <v>170</v>
      </c>
      <c r="D106" s="30"/>
      <c r="E106" s="30"/>
      <c r="F106" s="30"/>
      <c r="G106" s="30"/>
      <c r="H106" s="69">
        <v>0</v>
      </c>
      <c r="I106" s="30">
        <f t="shared" si="2"/>
        <v>0</v>
      </c>
      <c r="J106" s="57" t="e">
        <f t="shared" si="3"/>
        <v>#DIV/0!</v>
      </c>
      <c r="K106" s="134"/>
      <c r="L106" s="114"/>
      <c r="M106" s="115"/>
    </row>
    <row r="107" spans="1:13" x14ac:dyDescent="0.2">
      <c r="A107" s="5">
        <v>103</v>
      </c>
      <c r="B107" s="11" t="s">
        <v>135</v>
      </c>
      <c r="C107" s="6" t="s">
        <v>170</v>
      </c>
      <c r="D107" s="30"/>
      <c r="E107" s="30"/>
      <c r="F107" s="30"/>
      <c r="G107" s="30"/>
      <c r="H107" s="69">
        <v>0</v>
      </c>
      <c r="I107" s="30">
        <f t="shared" si="2"/>
        <v>0</v>
      </c>
      <c r="J107" s="57" t="e">
        <f t="shared" si="3"/>
        <v>#DIV/0!</v>
      </c>
      <c r="K107" s="134"/>
      <c r="L107" s="114"/>
      <c r="M107" s="115"/>
    </row>
    <row r="108" spans="1:13" x14ac:dyDescent="0.2">
      <c r="A108" s="5">
        <v>104</v>
      </c>
      <c r="B108" s="11" t="s">
        <v>171</v>
      </c>
      <c r="C108" s="6" t="s">
        <v>172</v>
      </c>
      <c r="D108" s="30"/>
      <c r="E108" s="30"/>
      <c r="F108" s="30"/>
      <c r="G108" s="21">
        <v>29</v>
      </c>
      <c r="H108" s="69">
        <v>1</v>
      </c>
      <c r="I108" s="30">
        <f t="shared" si="2"/>
        <v>29</v>
      </c>
      <c r="J108" s="57">
        <f t="shared" si="3"/>
        <v>29</v>
      </c>
      <c r="K108" s="134"/>
      <c r="L108" s="114">
        <v>1</v>
      </c>
      <c r="M108" s="115"/>
    </row>
    <row r="109" spans="1:13" x14ac:dyDescent="0.2">
      <c r="A109" s="5">
        <v>105</v>
      </c>
      <c r="B109" s="11" t="s">
        <v>343</v>
      </c>
      <c r="C109" s="6" t="s">
        <v>174</v>
      </c>
      <c r="D109" s="30"/>
      <c r="E109" s="30"/>
      <c r="F109" s="30"/>
      <c r="G109" s="30"/>
      <c r="H109" s="69">
        <v>0</v>
      </c>
      <c r="I109" s="30">
        <f t="shared" si="2"/>
        <v>0</v>
      </c>
      <c r="J109" s="57" t="e">
        <f t="shared" si="3"/>
        <v>#DIV/0!</v>
      </c>
      <c r="K109" s="134"/>
      <c r="L109" s="114"/>
      <c r="M109" s="115"/>
    </row>
    <row r="110" spans="1:13" x14ac:dyDescent="0.2">
      <c r="A110" s="5">
        <v>106</v>
      </c>
      <c r="B110" s="11" t="s">
        <v>178</v>
      </c>
      <c r="C110" s="6" t="s">
        <v>174</v>
      </c>
      <c r="D110" s="30"/>
      <c r="E110" s="30"/>
      <c r="F110" s="30"/>
      <c r="G110" s="30"/>
      <c r="H110" s="69">
        <v>0</v>
      </c>
      <c r="I110" s="30">
        <f t="shared" si="2"/>
        <v>0</v>
      </c>
      <c r="J110" s="57" t="e">
        <f t="shared" si="3"/>
        <v>#DIV/0!</v>
      </c>
      <c r="K110" s="134"/>
      <c r="L110" s="114"/>
      <c r="M110" s="115"/>
    </row>
    <row r="111" spans="1:13" x14ac:dyDescent="0.2">
      <c r="A111" s="5">
        <v>107</v>
      </c>
      <c r="B111" s="11" t="s">
        <v>175</v>
      </c>
      <c r="C111" s="6" t="s">
        <v>174</v>
      </c>
      <c r="D111" s="30"/>
      <c r="E111" s="30"/>
      <c r="F111" s="30"/>
      <c r="G111" s="30"/>
      <c r="H111" s="69">
        <v>0</v>
      </c>
      <c r="I111" s="30">
        <f t="shared" si="2"/>
        <v>0</v>
      </c>
      <c r="J111" s="57" t="e">
        <f t="shared" si="3"/>
        <v>#DIV/0!</v>
      </c>
      <c r="K111" s="134"/>
      <c r="L111" s="114"/>
      <c r="M111" s="115"/>
    </row>
    <row r="112" spans="1:13" x14ac:dyDescent="0.2">
      <c r="A112" s="5">
        <v>108</v>
      </c>
      <c r="B112" s="11" t="s">
        <v>176</v>
      </c>
      <c r="C112" s="6" t="s">
        <v>177</v>
      </c>
      <c r="D112" s="30"/>
      <c r="E112" s="30"/>
      <c r="F112" s="30"/>
      <c r="G112" s="30"/>
      <c r="H112" s="69">
        <v>0</v>
      </c>
      <c r="I112" s="30">
        <f t="shared" si="2"/>
        <v>0</v>
      </c>
      <c r="J112" s="57" t="e">
        <f t="shared" si="3"/>
        <v>#DIV/0!</v>
      </c>
      <c r="K112" s="134"/>
      <c r="L112" s="114"/>
      <c r="M112" s="115"/>
    </row>
    <row r="113" spans="1:13" x14ac:dyDescent="0.2">
      <c r="A113" s="5">
        <v>109</v>
      </c>
      <c r="B113" s="11" t="s">
        <v>88</v>
      </c>
      <c r="C113" s="6" t="s">
        <v>177</v>
      </c>
      <c r="D113" s="30"/>
      <c r="E113" s="30"/>
      <c r="F113" s="30"/>
      <c r="G113" s="30"/>
      <c r="H113" s="69">
        <v>0</v>
      </c>
      <c r="I113" s="30">
        <f t="shared" si="2"/>
        <v>0</v>
      </c>
      <c r="J113" s="57" t="e">
        <f t="shared" si="3"/>
        <v>#DIV/0!</v>
      </c>
      <c r="K113" s="134"/>
      <c r="L113" s="114"/>
      <c r="M113" s="115"/>
    </row>
    <row r="114" spans="1:13" x14ac:dyDescent="0.2">
      <c r="A114" s="5">
        <v>110</v>
      </c>
      <c r="B114" s="11" t="s">
        <v>179</v>
      </c>
      <c r="C114" s="6" t="s">
        <v>180</v>
      </c>
      <c r="D114" s="30"/>
      <c r="E114" s="30"/>
      <c r="F114" s="30"/>
      <c r="G114" s="30"/>
      <c r="H114" s="69">
        <v>0</v>
      </c>
      <c r="I114" s="30">
        <f t="shared" si="2"/>
        <v>0</v>
      </c>
      <c r="J114" s="57" t="e">
        <f t="shared" si="3"/>
        <v>#DIV/0!</v>
      </c>
      <c r="K114" s="134"/>
      <c r="L114" s="114"/>
      <c r="M114" s="115"/>
    </row>
    <row r="115" spans="1:13" x14ac:dyDescent="0.2">
      <c r="A115" s="5">
        <v>111</v>
      </c>
      <c r="B115" s="11" t="s">
        <v>37</v>
      </c>
      <c r="C115" s="6" t="s">
        <v>181</v>
      </c>
      <c r="D115" s="30"/>
      <c r="E115" s="30"/>
      <c r="F115" s="30"/>
      <c r="G115" s="30"/>
      <c r="H115" s="69">
        <v>0</v>
      </c>
      <c r="I115" s="30">
        <f t="shared" si="2"/>
        <v>0</v>
      </c>
      <c r="J115" s="57" t="e">
        <f t="shared" si="3"/>
        <v>#DIV/0!</v>
      </c>
      <c r="K115" s="134"/>
      <c r="L115" s="114"/>
      <c r="M115" s="115"/>
    </row>
    <row r="116" spans="1:13" x14ac:dyDescent="0.2">
      <c r="A116" s="5">
        <v>112</v>
      </c>
      <c r="B116" s="11" t="s">
        <v>182</v>
      </c>
      <c r="C116" s="6" t="s">
        <v>181</v>
      </c>
      <c r="D116" s="30"/>
      <c r="E116" s="30"/>
      <c r="F116" s="30"/>
      <c r="G116" s="30"/>
      <c r="H116" s="69">
        <v>0</v>
      </c>
      <c r="I116" s="30">
        <f t="shared" si="2"/>
        <v>0</v>
      </c>
      <c r="J116" s="57" t="e">
        <f t="shared" si="3"/>
        <v>#DIV/0!</v>
      </c>
      <c r="K116" s="134"/>
      <c r="L116" s="114"/>
      <c r="M116" s="115"/>
    </row>
    <row r="117" spans="1:13" x14ac:dyDescent="0.2">
      <c r="A117" s="5">
        <v>113</v>
      </c>
      <c r="B117" s="11" t="s">
        <v>183</v>
      </c>
      <c r="C117" s="6" t="s">
        <v>181</v>
      </c>
      <c r="D117" s="30"/>
      <c r="E117" s="30"/>
      <c r="F117" s="30"/>
      <c r="G117" s="30"/>
      <c r="H117" s="69">
        <v>0</v>
      </c>
      <c r="I117" s="30">
        <f t="shared" si="2"/>
        <v>0</v>
      </c>
      <c r="J117" s="57" t="e">
        <f t="shared" si="3"/>
        <v>#DIV/0!</v>
      </c>
      <c r="K117" s="134"/>
      <c r="L117" s="114"/>
      <c r="M117" s="115"/>
    </row>
    <row r="118" spans="1:13" x14ac:dyDescent="0.2">
      <c r="A118" s="5">
        <v>114</v>
      </c>
      <c r="B118" s="11" t="s">
        <v>184</v>
      </c>
      <c r="C118" s="6" t="s">
        <v>185</v>
      </c>
      <c r="D118" s="30"/>
      <c r="E118" s="30"/>
      <c r="F118" s="30"/>
      <c r="G118" s="30"/>
      <c r="H118" s="69">
        <v>0</v>
      </c>
      <c r="I118" s="30">
        <f t="shared" si="2"/>
        <v>0</v>
      </c>
      <c r="J118" s="57" t="e">
        <f t="shared" si="3"/>
        <v>#DIV/0!</v>
      </c>
      <c r="K118" s="134"/>
      <c r="L118" s="114"/>
      <c r="M118" s="115"/>
    </row>
    <row r="119" spans="1:13" x14ac:dyDescent="0.2">
      <c r="A119" s="5">
        <v>115</v>
      </c>
      <c r="B119" s="11" t="s">
        <v>186</v>
      </c>
      <c r="C119" s="6" t="s">
        <v>185</v>
      </c>
      <c r="D119" s="30"/>
      <c r="E119" s="30"/>
      <c r="F119" s="30"/>
      <c r="G119" s="30"/>
      <c r="H119" s="69">
        <v>0</v>
      </c>
      <c r="I119" s="30">
        <f t="shared" si="2"/>
        <v>0</v>
      </c>
      <c r="J119" s="57" t="e">
        <f t="shared" si="3"/>
        <v>#DIV/0!</v>
      </c>
      <c r="K119" s="134"/>
      <c r="L119" s="114"/>
      <c r="M119" s="115"/>
    </row>
    <row r="120" spans="1:13" x14ac:dyDescent="0.2">
      <c r="A120" s="5">
        <v>116</v>
      </c>
      <c r="B120" s="11" t="s">
        <v>187</v>
      </c>
      <c r="C120" s="6" t="s">
        <v>188</v>
      </c>
      <c r="D120" s="30"/>
      <c r="E120" s="30"/>
      <c r="F120" s="30"/>
      <c r="G120" s="30"/>
      <c r="H120" s="69">
        <v>0</v>
      </c>
      <c r="I120" s="30">
        <f t="shared" si="2"/>
        <v>0</v>
      </c>
      <c r="J120" s="57" t="e">
        <f t="shared" si="3"/>
        <v>#DIV/0!</v>
      </c>
      <c r="K120" s="134"/>
      <c r="L120" s="114"/>
      <c r="M120" s="115"/>
    </row>
    <row r="121" spans="1:13" x14ac:dyDescent="0.2">
      <c r="A121" s="5">
        <v>117</v>
      </c>
      <c r="B121" s="11" t="s">
        <v>20</v>
      </c>
      <c r="C121" s="6" t="s">
        <v>189</v>
      </c>
      <c r="D121" s="30"/>
      <c r="E121" s="30">
        <v>8</v>
      </c>
      <c r="F121" s="30"/>
      <c r="G121" s="30"/>
      <c r="H121" s="69">
        <v>1</v>
      </c>
      <c r="I121" s="30">
        <f t="shared" si="2"/>
        <v>8</v>
      </c>
      <c r="J121" s="57">
        <f t="shared" si="3"/>
        <v>8</v>
      </c>
      <c r="K121" s="134"/>
      <c r="L121" s="114"/>
      <c r="M121" s="115"/>
    </row>
    <row r="122" spans="1:13" x14ac:dyDescent="0.2">
      <c r="A122" s="5">
        <v>118</v>
      </c>
      <c r="B122" s="11" t="s">
        <v>190</v>
      </c>
      <c r="C122" s="6" t="s">
        <v>191</v>
      </c>
      <c r="D122" s="30"/>
      <c r="E122" s="30"/>
      <c r="F122" s="30"/>
      <c r="G122" s="30"/>
      <c r="H122" s="69">
        <v>0</v>
      </c>
      <c r="I122" s="30">
        <f t="shared" si="2"/>
        <v>0</v>
      </c>
      <c r="J122" s="57" t="e">
        <f t="shared" si="3"/>
        <v>#DIV/0!</v>
      </c>
      <c r="K122" s="134"/>
      <c r="L122" s="114"/>
      <c r="M122" s="115"/>
    </row>
    <row r="123" spans="1:13" x14ac:dyDescent="0.2">
      <c r="A123" s="5">
        <v>119</v>
      </c>
      <c r="B123" s="11" t="s">
        <v>192</v>
      </c>
      <c r="C123" s="6" t="s">
        <v>193</v>
      </c>
      <c r="D123" s="30"/>
      <c r="E123" s="30"/>
      <c r="F123" s="30"/>
      <c r="G123" s="30"/>
      <c r="H123" s="69">
        <v>0</v>
      </c>
      <c r="I123" s="30">
        <f t="shared" si="2"/>
        <v>0</v>
      </c>
      <c r="J123" s="57" t="e">
        <f t="shared" si="3"/>
        <v>#DIV/0!</v>
      </c>
      <c r="K123" s="134"/>
      <c r="L123" s="114"/>
      <c r="M123" s="115"/>
    </row>
    <row r="124" spans="1:13" x14ac:dyDescent="0.2">
      <c r="A124" s="5">
        <v>120</v>
      </c>
      <c r="B124" s="11" t="s">
        <v>194</v>
      </c>
      <c r="C124" s="6" t="s">
        <v>193</v>
      </c>
      <c r="D124" s="30"/>
      <c r="E124" s="30"/>
      <c r="F124" s="30"/>
      <c r="G124" s="30"/>
      <c r="H124" s="69">
        <v>0</v>
      </c>
      <c r="I124" s="30">
        <f t="shared" si="2"/>
        <v>0</v>
      </c>
      <c r="J124" s="57" t="e">
        <f t="shared" si="3"/>
        <v>#DIV/0!</v>
      </c>
      <c r="K124" s="134"/>
      <c r="L124" s="114"/>
      <c r="M124" s="115"/>
    </row>
    <row r="125" spans="1:13" x14ac:dyDescent="0.2">
      <c r="A125" s="5">
        <v>121</v>
      </c>
      <c r="B125" s="11" t="s">
        <v>195</v>
      </c>
      <c r="C125" s="6" t="s">
        <v>196</v>
      </c>
      <c r="D125" s="30"/>
      <c r="E125" s="30"/>
      <c r="F125" s="30"/>
      <c r="G125" s="30"/>
      <c r="H125" s="69">
        <v>0</v>
      </c>
      <c r="I125" s="30">
        <f t="shared" si="2"/>
        <v>0</v>
      </c>
      <c r="J125" s="57" t="e">
        <f t="shared" si="3"/>
        <v>#DIV/0!</v>
      </c>
      <c r="K125" s="134"/>
      <c r="L125" s="114"/>
      <c r="M125" s="115"/>
    </row>
    <row r="126" spans="1:13" x14ac:dyDescent="0.2">
      <c r="A126" s="5">
        <v>122</v>
      </c>
      <c r="B126" s="11" t="s">
        <v>197</v>
      </c>
      <c r="C126" s="6" t="s">
        <v>198</v>
      </c>
      <c r="D126" s="30"/>
      <c r="E126" s="30"/>
      <c r="F126" s="30"/>
      <c r="G126" s="30"/>
      <c r="H126" s="69">
        <v>0</v>
      </c>
      <c r="I126" s="30">
        <f t="shared" si="2"/>
        <v>0</v>
      </c>
      <c r="J126" s="57" t="e">
        <f t="shared" si="3"/>
        <v>#DIV/0!</v>
      </c>
      <c r="K126" s="134"/>
      <c r="L126" s="114"/>
      <c r="M126" s="115"/>
    </row>
    <row r="127" spans="1:13" x14ac:dyDescent="0.2">
      <c r="A127" s="5">
        <v>123</v>
      </c>
      <c r="B127" s="11" t="s">
        <v>199</v>
      </c>
      <c r="C127" s="6" t="s">
        <v>198</v>
      </c>
      <c r="D127" s="30"/>
      <c r="E127" s="30"/>
      <c r="F127" s="30"/>
      <c r="G127" s="30"/>
      <c r="H127" s="69">
        <v>0</v>
      </c>
      <c r="I127" s="30">
        <f t="shared" si="2"/>
        <v>0</v>
      </c>
      <c r="J127" s="57" t="e">
        <f t="shared" si="3"/>
        <v>#DIV/0!</v>
      </c>
      <c r="K127" s="134"/>
      <c r="L127" s="114"/>
      <c r="M127" s="115"/>
    </row>
    <row r="128" spans="1:13" x14ac:dyDescent="0.2">
      <c r="A128" s="5">
        <v>124</v>
      </c>
      <c r="B128" s="11" t="s">
        <v>39</v>
      </c>
      <c r="C128" s="6" t="s">
        <v>200</v>
      </c>
      <c r="D128" s="30"/>
      <c r="E128" s="30"/>
      <c r="F128" s="30"/>
      <c r="G128" s="30"/>
      <c r="H128" s="69">
        <v>0</v>
      </c>
      <c r="I128" s="30">
        <f t="shared" si="2"/>
        <v>0</v>
      </c>
      <c r="J128" s="57" t="e">
        <f t="shared" si="3"/>
        <v>#DIV/0!</v>
      </c>
      <c r="K128" s="134"/>
      <c r="L128" s="114"/>
      <c r="M128" s="115"/>
    </row>
    <row r="129" spans="1:13" x14ac:dyDescent="0.2">
      <c r="A129" s="5">
        <v>125</v>
      </c>
      <c r="B129" s="11" t="s">
        <v>39</v>
      </c>
      <c r="C129" s="6" t="s">
        <v>201</v>
      </c>
      <c r="D129" s="30"/>
      <c r="E129" s="30"/>
      <c r="F129" s="30"/>
      <c r="G129" s="30"/>
      <c r="H129" s="69">
        <v>0</v>
      </c>
      <c r="I129" s="30">
        <f t="shared" si="2"/>
        <v>0</v>
      </c>
      <c r="J129" s="57" t="e">
        <f t="shared" si="3"/>
        <v>#DIV/0!</v>
      </c>
      <c r="K129" s="134"/>
      <c r="L129" s="114"/>
      <c r="M129" s="115"/>
    </row>
    <row r="130" spans="1:13" x14ac:dyDescent="0.2">
      <c r="A130" s="5">
        <v>126</v>
      </c>
      <c r="B130" s="11" t="s">
        <v>202</v>
      </c>
      <c r="C130" s="6" t="s">
        <v>203</v>
      </c>
      <c r="D130" s="30"/>
      <c r="E130" s="30"/>
      <c r="F130" s="30"/>
      <c r="G130" s="30"/>
      <c r="H130" s="69">
        <v>0</v>
      </c>
      <c r="I130" s="30">
        <f t="shared" si="2"/>
        <v>0</v>
      </c>
      <c r="J130" s="57" t="e">
        <f t="shared" si="3"/>
        <v>#DIV/0!</v>
      </c>
      <c r="K130" s="134"/>
      <c r="L130" s="114"/>
      <c r="M130" s="115"/>
    </row>
    <row r="131" spans="1:13" x14ac:dyDescent="0.2">
      <c r="A131" s="5">
        <v>127</v>
      </c>
      <c r="B131" s="11" t="s">
        <v>115</v>
      </c>
      <c r="C131" s="6" t="s">
        <v>203</v>
      </c>
      <c r="D131" s="30"/>
      <c r="E131" s="30"/>
      <c r="F131" s="30"/>
      <c r="G131" s="30"/>
      <c r="H131" s="69">
        <v>0</v>
      </c>
      <c r="I131" s="30">
        <f t="shared" si="2"/>
        <v>0</v>
      </c>
      <c r="J131" s="57" t="e">
        <f t="shared" si="3"/>
        <v>#DIV/0!</v>
      </c>
      <c r="K131" s="134"/>
      <c r="L131" s="114"/>
      <c r="M131" s="115"/>
    </row>
    <row r="132" spans="1:13" x14ac:dyDescent="0.2">
      <c r="A132" s="5">
        <v>128</v>
      </c>
      <c r="B132" s="11" t="s">
        <v>204</v>
      </c>
      <c r="C132" s="6" t="s">
        <v>203</v>
      </c>
      <c r="D132" s="30"/>
      <c r="E132" s="30"/>
      <c r="F132" s="30"/>
      <c r="G132" s="30"/>
      <c r="H132" s="69">
        <v>0</v>
      </c>
      <c r="I132" s="30">
        <f t="shared" si="2"/>
        <v>0</v>
      </c>
      <c r="J132" s="57" t="e">
        <f t="shared" si="3"/>
        <v>#DIV/0!</v>
      </c>
      <c r="K132" s="134"/>
      <c r="L132" s="114"/>
      <c r="M132" s="115"/>
    </row>
    <row r="133" spans="1:13" x14ac:dyDescent="0.2">
      <c r="A133" s="5">
        <v>129</v>
      </c>
      <c r="B133" s="11" t="s">
        <v>205</v>
      </c>
      <c r="C133" s="6" t="s">
        <v>206</v>
      </c>
      <c r="D133" s="30"/>
      <c r="E133" s="30"/>
      <c r="F133" s="30"/>
      <c r="G133" s="30"/>
      <c r="H133" s="69">
        <v>0</v>
      </c>
      <c r="I133" s="30">
        <f t="shared" si="2"/>
        <v>0</v>
      </c>
      <c r="J133" s="57" t="e">
        <f t="shared" si="3"/>
        <v>#DIV/0!</v>
      </c>
      <c r="K133" s="134"/>
      <c r="L133" s="114"/>
      <c r="M133" s="115"/>
    </row>
    <row r="134" spans="1:13" x14ac:dyDescent="0.2">
      <c r="A134" s="5">
        <v>130</v>
      </c>
      <c r="B134" s="11" t="s">
        <v>207</v>
      </c>
      <c r="C134" s="6" t="s">
        <v>208</v>
      </c>
      <c r="D134" s="30"/>
      <c r="E134" s="30"/>
      <c r="F134" s="30"/>
      <c r="G134" s="30"/>
      <c r="H134" s="69">
        <v>0</v>
      </c>
      <c r="I134" s="30">
        <f t="shared" si="2"/>
        <v>0</v>
      </c>
      <c r="J134" s="57" t="e">
        <f t="shared" si="3"/>
        <v>#DIV/0!</v>
      </c>
      <c r="K134" s="134"/>
      <c r="L134" s="114"/>
      <c r="M134" s="115"/>
    </row>
    <row r="135" spans="1:13" x14ac:dyDescent="0.2">
      <c r="A135" s="5">
        <v>131</v>
      </c>
      <c r="B135" s="11" t="s">
        <v>109</v>
      </c>
      <c r="C135" s="6" t="s">
        <v>208</v>
      </c>
      <c r="D135" s="30"/>
      <c r="E135" s="30"/>
      <c r="F135" s="30"/>
      <c r="G135" s="30"/>
      <c r="H135" s="69">
        <v>0</v>
      </c>
      <c r="I135" s="30">
        <f t="shared" si="2"/>
        <v>0</v>
      </c>
      <c r="J135" s="57" t="e">
        <f t="shared" si="3"/>
        <v>#DIV/0!</v>
      </c>
      <c r="K135" s="134"/>
      <c r="L135" s="114"/>
      <c r="M135" s="115"/>
    </row>
    <row r="136" spans="1:13" x14ac:dyDescent="0.2">
      <c r="A136" s="5">
        <v>132</v>
      </c>
      <c r="B136" s="11" t="s">
        <v>78</v>
      </c>
      <c r="C136" s="6" t="s">
        <v>208</v>
      </c>
      <c r="D136" s="30"/>
      <c r="E136" s="30"/>
      <c r="F136" s="30"/>
      <c r="G136" s="30"/>
      <c r="H136" s="69">
        <v>0</v>
      </c>
      <c r="I136" s="30">
        <f t="shared" ref="I136:I199" si="4">SUM(D136:G136)</f>
        <v>0</v>
      </c>
      <c r="J136" s="57" t="e">
        <f t="shared" ref="J136:J199" si="5">I136/H136</f>
        <v>#DIV/0!</v>
      </c>
      <c r="K136" s="134"/>
      <c r="L136" s="114"/>
      <c r="M136" s="115"/>
    </row>
    <row r="137" spans="1:13" x14ac:dyDescent="0.2">
      <c r="A137" s="5">
        <v>133</v>
      </c>
      <c r="B137" s="11" t="s">
        <v>209</v>
      </c>
      <c r="C137" s="6" t="s">
        <v>210</v>
      </c>
      <c r="D137" s="30"/>
      <c r="E137" s="30"/>
      <c r="F137" s="30"/>
      <c r="G137" s="30"/>
      <c r="H137" s="69">
        <v>0</v>
      </c>
      <c r="I137" s="30">
        <f t="shared" si="4"/>
        <v>0</v>
      </c>
      <c r="J137" s="57" t="e">
        <f t="shared" si="5"/>
        <v>#DIV/0!</v>
      </c>
      <c r="K137" s="134"/>
      <c r="L137" s="114"/>
      <c r="M137" s="115"/>
    </row>
    <row r="138" spans="1:13" x14ac:dyDescent="0.2">
      <c r="A138" s="5">
        <v>134</v>
      </c>
      <c r="B138" s="11" t="s">
        <v>211</v>
      </c>
      <c r="C138" s="6" t="s">
        <v>212</v>
      </c>
      <c r="D138" s="30"/>
      <c r="E138" s="30"/>
      <c r="F138" s="30"/>
      <c r="G138" s="30"/>
      <c r="H138" s="69">
        <v>0</v>
      </c>
      <c r="I138" s="30">
        <f t="shared" si="4"/>
        <v>0</v>
      </c>
      <c r="J138" s="57" t="e">
        <f t="shared" si="5"/>
        <v>#DIV/0!</v>
      </c>
      <c r="K138" s="134"/>
      <c r="L138" s="114"/>
      <c r="M138" s="115"/>
    </row>
    <row r="139" spans="1:13" x14ac:dyDescent="0.2">
      <c r="A139" s="5">
        <v>135</v>
      </c>
      <c r="B139" s="11" t="s">
        <v>132</v>
      </c>
      <c r="C139" s="6" t="s">
        <v>212</v>
      </c>
      <c r="D139" s="30"/>
      <c r="E139" s="30"/>
      <c r="F139" s="30"/>
      <c r="G139" s="30"/>
      <c r="H139" s="69">
        <v>0</v>
      </c>
      <c r="I139" s="30">
        <f t="shared" si="4"/>
        <v>0</v>
      </c>
      <c r="J139" s="57" t="e">
        <f t="shared" si="5"/>
        <v>#DIV/0!</v>
      </c>
      <c r="K139" s="134"/>
      <c r="L139" s="114"/>
      <c r="M139" s="115"/>
    </row>
    <row r="140" spans="1:13" x14ac:dyDescent="0.2">
      <c r="A140" s="5">
        <v>136</v>
      </c>
      <c r="B140" s="11" t="s">
        <v>133</v>
      </c>
      <c r="C140" s="6" t="s">
        <v>213</v>
      </c>
      <c r="D140" s="30"/>
      <c r="E140" s="30"/>
      <c r="F140" s="30"/>
      <c r="G140" s="30"/>
      <c r="H140" s="69">
        <v>0</v>
      </c>
      <c r="I140" s="30">
        <f t="shared" si="4"/>
        <v>0</v>
      </c>
      <c r="J140" s="57" t="e">
        <f t="shared" si="5"/>
        <v>#DIV/0!</v>
      </c>
      <c r="K140" s="134"/>
      <c r="L140" s="114"/>
      <c r="M140" s="115"/>
    </row>
    <row r="141" spans="1:13" x14ac:dyDescent="0.2">
      <c r="A141" s="5">
        <v>137</v>
      </c>
      <c r="B141" s="11" t="s">
        <v>214</v>
      </c>
      <c r="C141" s="7" t="s">
        <v>213</v>
      </c>
      <c r="D141" s="30"/>
      <c r="E141" s="30"/>
      <c r="F141" s="30"/>
      <c r="G141" s="30"/>
      <c r="H141" s="69">
        <v>0</v>
      </c>
      <c r="I141" s="30">
        <f t="shared" si="4"/>
        <v>0</v>
      </c>
      <c r="J141" s="57" t="e">
        <f t="shared" si="5"/>
        <v>#DIV/0!</v>
      </c>
      <c r="K141" s="134"/>
      <c r="L141" s="114"/>
      <c r="M141" s="115"/>
    </row>
    <row r="142" spans="1:13" x14ac:dyDescent="0.2">
      <c r="A142" s="5">
        <v>138</v>
      </c>
      <c r="B142" s="11" t="s">
        <v>39</v>
      </c>
      <c r="C142" s="7" t="s">
        <v>215</v>
      </c>
      <c r="D142" s="30"/>
      <c r="E142" s="30"/>
      <c r="F142" s="30"/>
      <c r="G142" s="30"/>
      <c r="H142" s="69">
        <v>0</v>
      </c>
      <c r="I142" s="30">
        <f t="shared" si="4"/>
        <v>0</v>
      </c>
      <c r="J142" s="57" t="e">
        <f t="shared" si="5"/>
        <v>#DIV/0!</v>
      </c>
      <c r="K142" s="134"/>
      <c r="L142" s="114"/>
      <c r="M142" s="115"/>
    </row>
    <row r="143" spans="1:13" x14ac:dyDescent="0.2">
      <c r="A143" s="5">
        <v>139</v>
      </c>
      <c r="B143" s="11" t="s">
        <v>107</v>
      </c>
      <c r="C143" s="7" t="s">
        <v>216</v>
      </c>
      <c r="D143" s="30"/>
      <c r="E143" s="30"/>
      <c r="F143" s="30"/>
      <c r="G143" s="30"/>
      <c r="H143" s="69">
        <v>0</v>
      </c>
      <c r="I143" s="30">
        <f t="shared" si="4"/>
        <v>0</v>
      </c>
      <c r="J143" s="57" t="e">
        <f t="shared" si="5"/>
        <v>#DIV/0!</v>
      </c>
      <c r="K143" s="134"/>
      <c r="L143" s="114"/>
      <c r="M143" s="115"/>
    </row>
    <row r="144" spans="1:13" x14ac:dyDescent="0.2">
      <c r="A144" s="5">
        <v>140</v>
      </c>
      <c r="B144" s="11" t="s">
        <v>217</v>
      </c>
      <c r="C144" s="7" t="s">
        <v>218</v>
      </c>
      <c r="D144" s="30"/>
      <c r="E144" s="30"/>
      <c r="F144" s="30"/>
      <c r="G144" s="30"/>
      <c r="H144" s="69">
        <v>0</v>
      </c>
      <c r="I144" s="30">
        <f t="shared" si="4"/>
        <v>0</v>
      </c>
      <c r="J144" s="57" t="e">
        <f t="shared" si="5"/>
        <v>#DIV/0!</v>
      </c>
      <c r="K144" s="134"/>
      <c r="L144" s="114"/>
      <c r="M144" s="115"/>
    </row>
    <row r="145" spans="1:13" x14ac:dyDescent="0.2">
      <c r="A145" s="5">
        <v>141</v>
      </c>
      <c r="B145" s="11" t="s">
        <v>132</v>
      </c>
      <c r="C145" s="7" t="s">
        <v>219</v>
      </c>
      <c r="D145" s="30"/>
      <c r="E145" s="30"/>
      <c r="F145" s="30"/>
      <c r="G145" s="30"/>
      <c r="H145" s="69">
        <v>0</v>
      </c>
      <c r="I145" s="30">
        <f t="shared" si="4"/>
        <v>0</v>
      </c>
      <c r="J145" s="57" t="e">
        <f t="shared" si="5"/>
        <v>#DIV/0!</v>
      </c>
      <c r="K145" s="134"/>
      <c r="L145" s="114"/>
      <c r="M145" s="115"/>
    </row>
    <row r="146" spans="1:13" x14ac:dyDescent="0.2">
      <c r="A146" s="5">
        <v>142</v>
      </c>
      <c r="B146" s="11" t="s">
        <v>220</v>
      </c>
      <c r="C146" s="7" t="s">
        <v>219</v>
      </c>
      <c r="D146" s="30"/>
      <c r="E146" s="30"/>
      <c r="F146" s="30"/>
      <c r="G146" s="30"/>
      <c r="H146" s="69">
        <v>0</v>
      </c>
      <c r="I146" s="30">
        <f t="shared" si="4"/>
        <v>0</v>
      </c>
      <c r="J146" s="57" t="e">
        <f t="shared" si="5"/>
        <v>#DIV/0!</v>
      </c>
      <c r="K146" s="134"/>
      <c r="L146" s="114"/>
      <c r="M146" s="115"/>
    </row>
    <row r="147" spans="1:13" x14ac:dyDescent="0.2">
      <c r="A147" s="5">
        <v>143</v>
      </c>
      <c r="B147" s="11" t="s">
        <v>119</v>
      </c>
      <c r="C147" s="7" t="s">
        <v>367</v>
      </c>
      <c r="D147" s="30"/>
      <c r="E147" s="30"/>
      <c r="F147" s="30"/>
      <c r="G147" s="30"/>
      <c r="H147" s="69">
        <v>0</v>
      </c>
      <c r="I147" s="30">
        <f t="shared" si="4"/>
        <v>0</v>
      </c>
      <c r="J147" s="57" t="e">
        <f t="shared" si="5"/>
        <v>#DIV/0!</v>
      </c>
      <c r="K147" s="134"/>
      <c r="L147" s="114"/>
      <c r="M147" s="115"/>
    </row>
    <row r="148" spans="1:13" x14ac:dyDescent="0.2">
      <c r="A148" s="5">
        <v>144</v>
      </c>
      <c r="B148" s="11" t="s">
        <v>132</v>
      </c>
      <c r="C148" s="7" t="s">
        <v>221</v>
      </c>
      <c r="D148" s="30"/>
      <c r="E148" s="23">
        <v>24</v>
      </c>
      <c r="G148" s="30"/>
      <c r="H148" s="69">
        <v>1</v>
      </c>
      <c r="I148" s="30">
        <f t="shared" si="4"/>
        <v>24</v>
      </c>
      <c r="J148" s="57">
        <f t="shared" si="5"/>
        <v>24</v>
      </c>
      <c r="K148" s="134"/>
      <c r="L148" s="114"/>
      <c r="M148" s="115">
        <v>1</v>
      </c>
    </row>
    <row r="149" spans="1:13" x14ac:dyDescent="0.2">
      <c r="A149" s="5">
        <v>145</v>
      </c>
      <c r="B149" s="11" t="s">
        <v>222</v>
      </c>
      <c r="C149" s="7" t="s">
        <v>223</v>
      </c>
      <c r="D149" s="30"/>
      <c r="E149" s="30"/>
      <c r="F149" s="30"/>
      <c r="G149" s="30"/>
      <c r="H149" s="69">
        <v>0</v>
      </c>
      <c r="I149" s="30">
        <f t="shared" si="4"/>
        <v>0</v>
      </c>
      <c r="J149" s="57" t="e">
        <f t="shared" si="5"/>
        <v>#DIV/0!</v>
      </c>
      <c r="K149" s="134"/>
      <c r="L149" s="114"/>
      <c r="M149" s="115"/>
    </row>
    <row r="150" spans="1:13" x14ac:dyDescent="0.2">
      <c r="A150" s="5">
        <v>146</v>
      </c>
      <c r="B150" s="11" t="s">
        <v>145</v>
      </c>
      <c r="C150" s="7" t="s">
        <v>224</v>
      </c>
      <c r="D150" s="30"/>
      <c r="E150" s="30"/>
      <c r="F150" s="30"/>
      <c r="G150" s="30"/>
      <c r="H150" s="69">
        <v>0</v>
      </c>
      <c r="I150" s="30">
        <f t="shared" si="4"/>
        <v>0</v>
      </c>
      <c r="J150" s="57" t="e">
        <f t="shared" si="5"/>
        <v>#DIV/0!</v>
      </c>
      <c r="K150" s="134"/>
      <c r="L150" s="114"/>
      <c r="M150" s="115"/>
    </row>
    <row r="151" spans="1:13" x14ac:dyDescent="0.2">
      <c r="A151" s="5">
        <v>147</v>
      </c>
      <c r="B151" s="11" t="s">
        <v>225</v>
      </c>
      <c r="C151" s="7" t="s">
        <v>226</v>
      </c>
      <c r="D151" s="30"/>
      <c r="E151" s="30"/>
      <c r="F151" s="30"/>
      <c r="G151" s="30"/>
      <c r="H151" s="69">
        <v>0</v>
      </c>
      <c r="I151" s="30">
        <f t="shared" si="4"/>
        <v>0</v>
      </c>
      <c r="J151" s="57" t="e">
        <f t="shared" si="5"/>
        <v>#DIV/0!</v>
      </c>
      <c r="K151" s="134"/>
      <c r="L151" s="114"/>
      <c r="M151" s="115"/>
    </row>
    <row r="152" spans="1:13" x14ac:dyDescent="0.2">
      <c r="A152" s="5">
        <v>148</v>
      </c>
      <c r="B152" s="11" t="s">
        <v>227</v>
      </c>
      <c r="C152" s="7" t="s">
        <v>226</v>
      </c>
      <c r="D152" s="30"/>
      <c r="E152" s="30"/>
      <c r="F152" s="30"/>
      <c r="G152" s="30"/>
      <c r="H152" s="69">
        <v>0</v>
      </c>
      <c r="I152" s="30">
        <f t="shared" si="4"/>
        <v>0</v>
      </c>
      <c r="J152" s="57" t="e">
        <f t="shared" si="5"/>
        <v>#DIV/0!</v>
      </c>
      <c r="K152" s="134"/>
      <c r="L152" s="114"/>
      <c r="M152" s="115"/>
    </row>
    <row r="153" spans="1:13" x14ac:dyDescent="0.2">
      <c r="A153" s="5">
        <v>149</v>
      </c>
      <c r="B153" s="11" t="s">
        <v>228</v>
      </c>
      <c r="C153" s="7" t="s">
        <v>226</v>
      </c>
      <c r="D153" s="30"/>
      <c r="E153" s="30"/>
      <c r="F153" s="30"/>
      <c r="G153" s="30"/>
      <c r="H153" s="69">
        <v>0</v>
      </c>
      <c r="I153" s="30">
        <f t="shared" si="4"/>
        <v>0</v>
      </c>
      <c r="J153" s="57" t="e">
        <f t="shared" si="5"/>
        <v>#DIV/0!</v>
      </c>
      <c r="K153" s="134"/>
      <c r="L153" s="114"/>
      <c r="M153" s="115"/>
    </row>
    <row r="154" spans="1:13" x14ac:dyDescent="0.2">
      <c r="A154" s="5">
        <v>150</v>
      </c>
      <c r="B154" s="11" t="s">
        <v>214</v>
      </c>
      <c r="C154" s="7" t="s">
        <v>226</v>
      </c>
      <c r="D154" s="30"/>
      <c r="E154" s="30"/>
      <c r="F154" s="30"/>
      <c r="G154" s="30"/>
      <c r="H154" s="69">
        <v>0</v>
      </c>
      <c r="I154" s="30">
        <f t="shared" si="4"/>
        <v>0</v>
      </c>
      <c r="J154" s="57" t="e">
        <f t="shared" si="5"/>
        <v>#DIV/0!</v>
      </c>
      <c r="K154" s="134"/>
      <c r="L154" s="114"/>
      <c r="M154" s="115"/>
    </row>
    <row r="155" spans="1:13" x14ac:dyDescent="0.2">
      <c r="A155" s="5">
        <v>151</v>
      </c>
      <c r="B155" s="11" t="s">
        <v>229</v>
      </c>
      <c r="C155" s="7" t="s">
        <v>230</v>
      </c>
      <c r="D155" s="30"/>
      <c r="E155" s="30"/>
      <c r="F155" s="30"/>
      <c r="G155" s="30"/>
      <c r="H155" s="69">
        <v>0</v>
      </c>
      <c r="I155" s="30">
        <f t="shared" si="4"/>
        <v>0</v>
      </c>
      <c r="J155" s="57" t="e">
        <f t="shared" si="5"/>
        <v>#DIV/0!</v>
      </c>
      <c r="K155" s="134"/>
      <c r="L155" s="114"/>
      <c r="M155" s="115"/>
    </row>
    <row r="156" spans="1:13" x14ac:dyDescent="0.2">
      <c r="A156" s="5">
        <v>152</v>
      </c>
      <c r="B156" s="11" t="s">
        <v>231</v>
      </c>
      <c r="C156" s="7" t="s">
        <v>232</v>
      </c>
      <c r="D156" s="30"/>
      <c r="E156" s="30"/>
      <c r="F156" s="30"/>
      <c r="G156" s="30"/>
      <c r="H156" s="69">
        <v>0</v>
      </c>
      <c r="I156" s="30">
        <f t="shared" si="4"/>
        <v>0</v>
      </c>
      <c r="J156" s="57" t="e">
        <f t="shared" si="5"/>
        <v>#DIV/0!</v>
      </c>
      <c r="K156" s="134"/>
      <c r="L156" s="114"/>
      <c r="M156" s="115"/>
    </row>
    <row r="157" spans="1:13" x14ac:dyDescent="0.2">
      <c r="A157" s="5">
        <v>153</v>
      </c>
      <c r="B157" s="11" t="s">
        <v>233</v>
      </c>
      <c r="C157" s="7" t="s">
        <v>232</v>
      </c>
      <c r="D157" s="30"/>
      <c r="E157" s="30"/>
      <c r="F157" s="30"/>
      <c r="G157" s="30"/>
      <c r="H157" s="69">
        <v>0</v>
      </c>
      <c r="I157" s="30">
        <f t="shared" si="4"/>
        <v>0</v>
      </c>
      <c r="J157" s="57" t="e">
        <f t="shared" si="5"/>
        <v>#DIV/0!</v>
      </c>
      <c r="K157" s="134"/>
      <c r="L157" s="114"/>
      <c r="M157" s="115"/>
    </row>
    <row r="158" spans="1:13" x14ac:dyDescent="0.2">
      <c r="A158" s="5">
        <v>154</v>
      </c>
      <c r="B158" s="11" t="s">
        <v>101</v>
      </c>
      <c r="C158" s="7" t="s">
        <v>234</v>
      </c>
      <c r="D158" s="30"/>
      <c r="E158" s="30"/>
      <c r="F158" s="30"/>
      <c r="G158" s="30"/>
      <c r="H158" s="69">
        <v>0</v>
      </c>
      <c r="I158" s="30">
        <f t="shared" si="4"/>
        <v>0</v>
      </c>
      <c r="J158" s="57" t="e">
        <f t="shared" si="5"/>
        <v>#DIV/0!</v>
      </c>
      <c r="K158" s="134"/>
      <c r="L158" s="114"/>
      <c r="M158" s="115"/>
    </row>
    <row r="159" spans="1:13" x14ac:dyDescent="0.2">
      <c r="A159" s="5">
        <v>155</v>
      </c>
      <c r="B159" s="11" t="s">
        <v>235</v>
      </c>
      <c r="C159" s="7" t="s">
        <v>236</v>
      </c>
      <c r="D159" s="30"/>
      <c r="E159" s="30"/>
      <c r="F159" s="30"/>
      <c r="G159" s="30"/>
      <c r="H159" s="69">
        <v>0</v>
      </c>
      <c r="I159" s="30">
        <f t="shared" si="4"/>
        <v>0</v>
      </c>
      <c r="J159" s="57" t="e">
        <f t="shared" si="5"/>
        <v>#DIV/0!</v>
      </c>
      <c r="K159" s="134"/>
      <c r="L159" s="114"/>
      <c r="M159" s="115"/>
    </row>
    <row r="160" spans="1:13" x14ac:dyDescent="0.2">
      <c r="A160" s="5">
        <v>156</v>
      </c>
      <c r="B160" s="11" t="s">
        <v>237</v>
      </c>
      <c r="C160" s="7" t="s">
        <v>238</v>
      </c>
      <c r="D160" s="30"/>
      <c r="E160" s="30"/>
      <c r="F160" s="30"/>
      <c r="G160" s="30"/>
      <c r="H160" s="69">
        <v>0</v>
      </c>
      <c r="I160" s="30">
        <f t="shared" si="4"/>
        <v>0</v>
      </c>
      <c r="J160" s="57" t="e">
        <f t="shared" si="5"/>
        <v>#DIV/0!</v>
      </c>
      <c r="K160" s="134"/>
      <c r="L160" s="114"/>
      <c r="M160" s="115"/>
    </row>
    <row r="161" spans="1:13" x14ac:dyDescent="0.2">
      <c r="A161" s="5">
        <v>157</v>
      </c>
      <c r="B161" s="11" t="s">
        <v>107</v>
      </c>
      <c r="C161" s="7" t="s">
        <v>239</v>
      </c>
      <c r="D161" s="30"/>
      <c r="E161" s="30"/>
      <c r="F161" s="30"/>
      <c r="G161" s="30"/>
      <c r="H161" s="69">
        <v>0</v>
      </c>
      <c r="I161" s="30">
        <f t="shared" si="4"/>
        <v>0</v>
      </c>
      <c r="J161" s="57" t="e">
        <f t="shared" si="5"/>
        <v>#DIV/0!</v>
      </c>
      <c r="K161" s="134"/>
      <c r="L161" s="114"/>
      <c r="M161" s="115"/>
    </row>
    <row r="162" spans="1:13" x14ac:dyDescent="0.2">
      <c r="A162" s="5">
        <v>158</v>
      </c>
      <c r="B162" s="11" t="s">
        <v>240</v>
      </c>
      <c r="C162" s="7" t="s">
        <v>239</v>
      </c>
      <c r="D162" s="30"/>
      <c r="E162" s="30"/>
      <c r="F162" s="30"/>
      <c r="G162" s="30"/>
      <c r="H162" s="69">
        <v>0</v>
      </c>
      <c r="I162" s="30">
        <f t="shared" si="4"/>
        <v>0</v>
      </c>
      <c r="J162" s="57" t="e">
        <f t="shared" si="5"/>
        <v>#DIV/0!</v>
      </c>
      <c r="K162" s="134"/>
      <c r="L162" s="114"/>
      <c r="M162" s="115"/>
    </row>
    <row r="163" spans="1:13" x14ac:dyDescent="0.2">
      <c r="A163" s="5">
        <v>159</v>
      </c>
      <c r="B163" s="11" t="s">
        <v>102</v>
      </c>
      <c r="C163" s="7" t="s">
        <v>241</v>
      </c>
      <c r="D163" s="30"/>
      <c r="E163" s="30"/>
      <c r="F163" s="30"/>
      <c r="G163" s="30"/>
      <c r="H163" s="69">
        <v>0</v>
      </c>
      <c r="I163" s="30">
        <f t="shared" si="4"/>
        <v>0</v>
      </c>
      <c r="J163" s="57" t="e">
        <f t="shared" si="5"/>
        <v>#DIV/0!</v>
      </c>
      <c r="K163" s="134"/>
      <c r="L163" s="114"/>
      <c r="M163" s="115"/>
    </row>
    <row r="164" spans="1:13" x14ac:dyDescent="0.2">
      <c r="A164" s="5">
        <v>160</v>
      </c>
      <c r="B164" s="11" t="s">
        <v>242</v>
      </c>
      <c r="C164" s="7" t="s">
        <v>241</v>
      </c>
      <c r="D164" s="30"/>
      <c r="E164" s="30"/>
      <c r="F164" s="30"/>
      <c r="G164" s="30"/>
      <c r="H164" s="69">
        <v>0</v>
      </c>
      <c r="I164" s="30">
        <f t="shared" si="4"/>
        <v>0</v>
      </c>
      <c r="J164" s="57" t="e">
        <f t="shared" si="5"/>
        <v>#DIV/0!</v>
      </c>
      <c r="K164" s="134"/>
      <c r="L164" s="114"/>
      <c r="M164" s="115"/>
    </row>
    <row r="165" spans="1:13" x14ac:dyDescent="0.2">
      <c r="A165" s="5">
        <v>161</v>
      </c>
      <c r="B165" s="11" t="s">
        <v>243</v>
      </c>
      <c r="C165" s="7" t="s">
        <v>244</v>
      </c>
      <c r="D165" s="30"/>
      <c r="E165" s="30"/>
      <c r="F165" s="30"/>
      <c r="G165" s="30"/>
      <c r="H165" s="69">
        <v>0</v>
      </c>
      <c r="I165" s="30">
        <f t="shared" si="4"/>
        <v>0</v>
      </c>
      <c r="J165" s="57" t="e">
        <f t="shared" si="5"/>
        <v>#DIV/0!</v>
      </c>
      <c r="K165" s="134"/>
      <c r="L165" s="114"/>
      <c r="M165" s="115"/>
    </row>
    <row r="166" spans="1:13" x14ac:dyDescent="0.2">
      <c r="A166" s="5">
        <v>162</v>
      </c>
      <c r="B166" s="11" t="s">
        <v>245</v>
      </c>
      <c r="C166" s="7" t="s">
        <v>244</v>
      </c>
      <c r="D166" s="30"/>
      <c r="E166" s="30"/>
      <c r="F166" s="30"/>
      <c r="G166" s="30"/>
      <c r="H166" s="69">
        <v>0</v>
      </c>
      <c r="I166" s="30">
        <f t="shared" si="4"/>
        <v>0</v>
      </c>
      <c r="J166" s="57" t="e">
        <f t="shared" si="5"/>
        <v>#DIV/0!</v>
      </c>
      <c r="K166" s="134"/>
      <c r="L166" s="114"/>
      <c r="M166" s="115"/>
    </row>
    <row r="167" spans="1:13" x14ac:dyDescent="0.2">
      <c r="A167" s="5">
        <v>163</v>
      </c>
      <c r="B167" s="11" t="s">
        <v>39</v>
      </c>
      <c r="C167" s="7" t="s">
        <v>247</v>
      </c>
      <c r="D167" s="30"/>
      <c r="E167" s="30"/>
      <c r="F167" s="30"/>
      <c r="G167" s="30"/>
      <c r="H167" s="69">
        <v>0</v>
      </c>
      <c r="I167" s="30">
        <f t="shared" si="4"/>
        <v>0</v>
      </c>
      <c r="J167" s="57" t="e">
        <f t="shared" si="5"/>
        <v>#DIV/0!</v>
      </c>
      <c r="K167" s="134"/>
      <c r="L167" s="114"/>
      <c r="M167" s="115"/>
    </row>
    <row r="168" spans="1:13" x14ac:dyDescent="0.2">
      <c r="A168" s="5">
        <v>164</v>
      </c>
      <c r="B168" s="11" t="s">
        <v>248</v>
      </c>
      <c r="C168" s="7" t="s">
        <v>249</v>
      </c>
      <c r="D168" s="30"/>
      <c r="E168" s="30"/>
      <c r="F168" s="30"/>
      <c r="G168" s="30"/>
      <c r="H168" s="69">
        <v>0</v>
      </c>
      <c r="I168" s="30">
        <f t="shared" si="4"/>
        <v>0</v>
      </c>
      <c r="J168" s="57" t="e">
        <f t="shared" si="5"/>
        <v>#DIV/0!</v>
      </c>
      <c r="K168" s="134"/>
      <c r="L168" s="114"/>
      <c r="M168" s="115"/>
    </row>
    <row r="169" spans="1:13" x14ac:dyDescent="0.2">
      <c r="A169" s="5">
        <v>165</v>
      </c>
      <c r="B169" s="11" t="s">
        <v>73</v>
      </c>
      <c r="C169" s="7" t="s">
        <v>250</v>
      </c>
      <c r="D169" s="30"/>
      <c r="E169" s="30"/>
      <c r="F169" s="30"/>
      <c r="G169" s="30"/>
      <c r="H169" s="69">
        <v>0</v>
      </c>
      <c r="I169" s="30">
        <f t="shared" si="4"/>
        <v>0</v>
      </c>
      <c r="J169" s="57" t="e">
        <f t="shared" si="5"/>
        <v>#DIV/0!</v>
      </c>
      <c r="K169" s="134"/>
      <c r="L169" s="114"/>
      <c r="M169" s="115"/>
    </row>
    <row r="170" spans="1:13" x14ac:dyDescent="0.2">
      <c r="A170" s="5">
        <v>166</v>
      </c>
      <c r="B170" s="11" t="s">
        <v>251</v>
      </c>
      <c r="C170" s="7" t="s">
        <v>252</v>
      </c>
      <c r="D170" s="30"/>
      <c r="E170" s="30"/>
      <c r="F170" s="30"/>
      <c r="G170" s="30"/>
      <c r="H170" s="69">
        <v>0</v>
      </c>
      <c r="I170" s="30">
        <f t="shared" si="4"/>
        <v>0</v>
      </c>
      <c r="J170" s="57" t="e">
        <f t="shared" si="5"/>
        <v>#DIV/0!</v>
      </c>
      <c r="K170" s="134"/>
      <c r="L170" s="114"/>
      <c r="M170" s="115"/>
    </row>
    <row r="171" spans="1:13" x14ac:dyDescent="0.2">
      <c r="A171" s="5">
        <v>167</v>
      </c>
      <c r="B171" s="11" t="s">
        <v>253</v>
      </c>
      <c r="C171" s="7" t="s">
        <v>254</v>
      </c>
      <c r="D171" s="30"/>
      <c r="E171" s="30"/>
      <c r="F171" s="23">
        <v>18</v>
      </c>
      <c r="G171" s="190">
        <v>26</v>
      </c>
      <c r="H171" s="69">
        <v>2</v>
      </c>
      <c r="I171" s="30">
        <f t="shared" si="4"/>
        <v>44</v>
      </c>
      <c r="J171" s="57">
        <f t="shared" si="5"/>
        <v>22</v>
      </c>
      <c r="K171" s="134"/>
      <c r="L171" s="114"/>
      <c r="M171" s="115">
        <v>1</v>
      </c>
    </row>
    <row r="172" spans="1:13" x14ac:dyDescent="0.2">
      <c r="A172" s="5">
        <v>168</v>
      </c>
      <c r="B172" s="11" t="s">
        <v>255</v>
      </c>
      <c r="C172" s="7" t="s">
        <v>254</v>
      </c>
      <c r="D172" s="30"/>
      <c r="E172" s="30"/>
      <c r="F172" s="30">
        <v>7</v>
      </c>
      <c r="G172" s="30">
        <v>3</v>
      </c>
      <c r="H172" s="69">
        <v>2</v>
      </c>
      <c r="I172" s="30">
        <f t="shared" si="4"/>
        <v>10</v>
      </c>
      <c r="J172" s="57">
        <f t="shared" si="5"/>
        <v>5</v>
      </c>
      <c r="K172" s="134"/>
      <c r="L172" s="114"/>
      <c r="M172" s="115"/>
    </row>
    <row r="173" spans="1:13" x14ac:dyDescent="0.2">
      <c r="A173" s="5">
        <v>169</v>
      </c>
      <c r="B173" s="11" t="s">
        <v>33</v>
      </c>
      <c r="C173" s="7" t="s">
        <v>254</v>
      </c>
      <c r="D173" s="30"/>
      <c r="E173" s="30"/>
      <c r="F173" s="30"/>
      <c r="G173" s="30"/>
      <c r="H173" s="69">
        <v>0</v>
      </c>
      <c r="I173" s="30">
        <f t="shared" si="4"/>
        <v>0</v>
      </c>
      <c r="J173" s="57" t="e">
        <f t="shared" si="5"/>
        <v>#DIV/0!</v>
      </c>
      <c r="K173" s="134"/>
      <c r="L173" s="114"/>
      <c r="M173" s="115"/>
    </row>
    <row r="174" spans="1:13" x14ac:dyDescent="0.2">
      <c r="A174" s="5">
        <v>170</v>
      </c>
      <c r="B174" s="11" t="s">
        <v>256</v>
      </c>
      <c r="C174" s="7" t="s">
        <v>257</v>
      </c>
      <c r="D174" s="30"/>
      <c r="E174" s="30">
        <v>12</v>
      </c>
      <c r="F174" s="30">
        <v>10</v>
      </c>
      <c r="G174" s="30">
        <v>1</v>
      </c>
      <c r="H174" s="69">
        <v>3</v>
      </c>
      <c r="I174" s="30">
        <f t="shared" si="4"/>
        <v>23</v>
      </c>
      <c r="J174" s="57">
        <f t="shared" si="5"/>
        <v>7.666666666666667</v>
      </c>
      <c r="K174" s="134"/>
      <c r="L174" s="114"/>
      <c r="M174" s="115"/>
    </row>
    <row r="175" spans="1:13" x14ac:dyDescent="0.2">
      <c r="A175" s="5">
        <v>171</v>
      </c>
      <c r="B175" s="11" t="s">
        <v>258</v>
      </c>
      <c r="C175" s="7" t="s">
        <v>257</v>
      </c>
      <c r="D175" s="23">
        <v>16</v>
      </c>
      <c r="E175" s="30">
        <v>17</v>
      </c>
      <c r="F175" s="21">
        <v>19</v>
      </c>
      <c r="G175" s="30">
        <v>18</v>
      </c>
      <c r="H175" s="69">
        <v>4</v>
      </c>
      <c r="I175" s="30">
        <f t="shared" si="4"/>
        <v>70</v>
      </c>
      <c r="J175" s="57">
        <f t="shared" si="5"/>
        <v>17.5</v>
      </c>
      <c r="K175" s="134"/>
      <c r="L175" s="114">
        <v>1</v>
      </c>
      <c r="M175" s="115">
        <v>1</v>
      </c>
    </row>
    <row r="176" spans="1:13" x14ac:dyDescent="0.2">
      <c r="A176" s="5">
        <v>172</v>
      </c>
      <c r="B176" s="11" t="s">
        <v>115</v>
      </c>
      <c r="C176" s="7" t="s">
        <v>257</v>
      </c>
      <c r="D176" s="22">
        <v>24</v>
      </c>
      <c r="E176" s="30">
        <v>23</v>
      </c>
      <c r="F176" s="22">
        <v>22</v>
      </c>
      <c r="G176" s="30">
        <v>23</v>
      </c>
      <c r="H176" s="69">
        <v>4</v>
      </c>
      <c r="I176" s="30">
        <f t="shared" si="4"/>
        <v>92</v>
      </c>
      <c r="J176" s="57">
        <f t="shared" si="5"/>
        <v>23</v>
      </c>
      <c r="K176" s="134">
        <v>2</v>
      </c>
      <c r="L176" s="114"/>
      <c r="M176" s="115"/>
    </row>
    <row r="177" spans="1:13" x14ac:dyDescent="0.2">
      <c r="A177" s="5">
        <v>173</v>
      </c>
      <c r="B177" s="11" t="s">
        <v>259</v>
      </c>
      <c r="C177" s="7" t="s">
        <v>257</v>
      </c>
      <c r="D177" s="30"/>
      <c r="E177" s="30"/>
      <c r="F177" s="30"/>
      <c r="G177" s="30"/>
      <c r="H177" s="69">
        <v>0</v>
      </c>
      <c r="I177" s="30">
        <f t="shared" si="4"/>
        <v>0</v>
      </c>
      <c r="J177" s="57" t="e">
        <f t="shared" si="5"/>
        <v>#DIV/0!</v>
      </c>
      <c r="K177" s="134"/>
      <c r="L177" s="114"/>
      <c r="M177" s="115"/>
    </row>
    <row r="178" spans="1:13" x14ac:dyDescent="0.2">
      <c r="A178" s="5">
        <v>174</v>
      </c>
      <c r="B178" s="11" t="s">
        <v>260</v>
      </c>
      <c r="C178" s="7" t="s">
        <v>261</v>
      </c>
      <c r="D178" s="30"/>
      <c r="E178" s="30"/>
      <c r="F178" s="30"/>
      <c r="G178" s="30"/>
      <c r="H178" s="69">
        <v>0</v>
      </c>
      <c r="I178" s="30">
        <f t="shared" si="4"/>
        <v>0</v>
      </c>
      <c r="J178" s="57" t="e">
        <f t="shared" si="5"/>
        <v>#DIV/0!</v>
      </c>
      <c r="K178" s="134"/>
      <c r="L178" s="114"/>
      <c r="M178" s="115"/>
    </row>
    <row r="179" spans="1:13" x14ac:dyDescent="0.2">
      <c r="A179" s="5">
        <v>175</v>
      </c>
      <c r="B179" s="11" t="s">
        <v>69</v>
      </c>
      <c r="C179" s="7" t="s">
        <v>262</v>
      </c>
      <c r="D179" s="30"/>
      <c r="E179" s="30"/>
      <c r="F179" s="30"/>
      <c r="G179" s="30"/>
      <c r="H179" s="69">
        <v>0</v>
      </c>
      <c r="I179" s="30">
        <f t="shared" si="4"/>
        <v>0</v>
      </c>
      <c r="J179" s="57" t="e">
        <f t="shared" si="5"/>
        <v>#DIV/0!</v>
      </c>
      <c r="K179" s="134"/>
      <c r="L179" s="114"/>
      <c r="M179" s="115"/>
    </row>
    <row r="180" spans="1:13" x14ac:dyDescent="0.2">
      <c r="A180" s="5">
        <v>176</v>
      </c>
      <c r="B180" s="11" t="s">
        <v>143</v>
      </c>
      <c r="C180" s="7" t="s">
        <v>262</v>
      </c>
      <c r="D180" s="30"/>
      <c r="E180" s="30"/>
      <c r="F180" s="30"/>
      <c r="G180" s="30"/>
      <c r="H180" s="69">
        <v>0</v>
      </c>
      <c r="I180" s="30">
        <f t="shared" si="4"/>
        <v>0</v>
      </c>
      <c r="J180" s="57" t="e">
        <f t="shared" si="5"/>
        <v>#DIV/0!</v>
      </c>
      <c r="K180" s="134"/>
      <c r="L180" s="114"/>
      <c r="M180" s="115"/>
    </row>
    <row r="181" spans="1:13" x14ac:dyDescent="0.2">
      <c r="A181" s="5">
        <v>177</v>
      </c>
      <c r="B181" s="11" t="s">
        <v>263</v>
      </c>
      <c r="C181" s="7" t="s">
        <v>264</v>
      </c>
      <c r="D181" s="30"/>
      <c r="E181" s="30"/>
      <c r="F181" s="30"/>
      <c r="G181" s="30"/>
      <c r="H181" s="69">
        <v>0</v>
      </c>
      <c r="I181" s="30">
        <f t="shared" si="4"/>
        <v>0</v>
      </c>
      <c r="J181" s="57" t="e">
        <f t="shared" si="5"/>
        <v>#DIV/0!</v>
      </c>
      <c r="K181" s="134"/>
      <c r="L181" s="114"/>
      <c r="M181" s="115"/>
    </row>
    <row r="182" spans="1:13" x14ac:dyDescent="0.2">
      <c r="A182" s="5">
        <v>178</v>
      </c>
      <c r="B182" s="11" t="s">
        <v>214</v>
      </c>
      <c r="C182" s="7" t="s">
        <v>264</v>
      </c>
      <c r="D182" s="30"/>
      <c r="E182" s="30"/>
      <c r="F182" s="30"/>
      <c r="G182" s="30"/>
      <c r="H182" s="69">
        <v>0</v>
      </c>
      <c r="I182" s="30">
        <f t="shared" si="4"/>
        <v>0</v>
      </c>
      <c r="J182" s="57" t="e">
        <f t="shared" si="5"/>
        <v>#DIV/0!</v>
      </c>
      <c r="K182" s="134"/>
      <c r="L182" s="114"/>
      <c r="M182" s="115"/>
    </row>
    <row r="183" spans="1:13" x14ac:dyDescent="0.2">
      <c r="A183" s="5">
        <v>179</v>
      </c>
      <c r="B183" s="11" t="s">
        <v>69</v>
      </c>
      <c r="C183" s="7" t="s">
        <v>265</v>
      </c>
      <c r="D183" s="30"/>
      <c r="E183" s="30"/>
      <c r="F183" s="30">
        <v>6</v>
      </c>
      <c r="G183" s="30"/>
      <c r="H183" s="69">
        <v>1</v>
      </c>
      <c r="I183" s="30">
        <f t="shared" si="4"/>
        <v>6</v>
      </c>
      <c r="J183" s="57">
        <f t="shared" si="5"/>
        <v>6</v>
      </c>
      <c r="K183" s="134"/>
      <c r="L183" s="114"/>
      <c r="M183" s="115"/>
    </row>
    <row r="184" spans="1:13" x14ac:dyDescent="0.2">
      <c r="A184" s="5">
        <v>180</v>
      </c>
      <c r="B184" s="11" t="s">
        <v>260</v>
      </c>
      <c r="C184" s="7" t="s">
        <v>265</v>
      </c>
      <c r="D184" s="30"/>
      <c r="E184" s="30"/>
      <c r="F184" s="30"/>
      <c r="G184" s="30"/>
      <c r="H184" s="69">
        <v>0</v>
      </c>
      <c r="I184" s="30">
        <f t="shared" si="4"/>
        <v>0</v>
      </c>
      <c r="J184" s="57" t="e">
        <f t="shared" si="5"/>
        <v>#DIV/0!</v>
      </c>
      <c r="K184" s="134"/>
      <c r="L184" s="114"/>
      <c r="M184" s="115"/>
    </row>
    <row r="185" spans="1:13" x14ac:dyDescent="0.2">
      <c r="A185" s="5">
        <v>181</v>
      </c>
      <c r="B185" s="11" t="s">
        <v>87</v>
      </c>
      <c r="C185" s="7" t="s">
        <v>265</v>
      </c>
      <c r="D185" s="30"/>
      <c r="E185" s="30"/>
      <c r="F185" s="30">
        <v>6</v>
      </c>
      <c r="G185" s="30"/>
      <c r="H185" s="69">
        <v>1</v>
      </c>
      <c r="I185" s="30">
        <f t="shared" si="4"/>
        <v>6</v>
      </c>
      <c r="J185" s="57">
        <f t="shared" si="5"/>
        <v>6</v>
      </c>
      <c r="K185" s="134"/>
      <c r="L185" s="114"/>
      <c r="M185" s="115"/>
    </row>
    <row r="186" spans="1:13" x14ac:dyDescent="0.2">
      <c r="A186" s="5">
        <v>182</v>
      </c>
      <c r="B186" s="11" t="s">
        <v>176</v>
      </c>
      <c r="C186" s="7" t="s">
        <v>266</v>
      </c>
      <c r="D186" s="30"/>
      <c r="E186" s="30"/>
      <c r="F186" s="30"/>
      <c r="G186" s="30"/>
      <c r="H186" s="69">
        <v>0</v>
      </c>
      <c r="I186" s="30">
        <f t="shared" si="4"/>
        <v>0</v>
      </c>
      <c r="J186" s="57" t="e">
        <f t="shared" si="5"/>
        <v>#DIV/0!</v>
      </c>
      <c r="K186" s="134"/>
      <c r="L186" s="114"/>
      <c r="M186" s="115"/>
    </row>
    <row r="187" spans="1:13" x14ac:dyDescent="0.2">
      <c r="A187" s="5">
        <v>183</v>
      </c>
      <c r="B187" s="11" t="s">
        <v>69</v>
      </c>
      <c r="C187" s="7" t="s">
        <v>267</v>
      </c>
      <c r="D187" s="30"/>
      <c r="E187" s="30"/>
      <c r="F187" s="30"/>
      <c r="G187" s="30"/>
      <c r="H187" s="69">
        <v>0</v>
      </c>
      <c r="I187" s="30">
        <f t="shared" si="4"/>
        <v>0</v>
      </c>
      <c r="J187" s="57" t="e">
        <f t="shared" si="5"/>
        <v>#DIV/0!</v>
      </c>
      <c r="K187" s="134"/>
      <c r="L187" s="114"/>
      <c r="M187" s="115"/>
    </row>
    <row r="188" spans="1:13" x14ac:dyDescent="0.2">
      <c r="A188" s="5">
        <v>184</v>
      </c>
      <c r="B188" s="11" t="s">
        <v>268</v>
      </c>
      <c r="C188" s="7" t="s">
        <v>269</v>
      </c>
      <c r="D188" s="30"/>
      <c r="E188" s="30"/>
      <c r="F188" s="30"/>
      <c r="G188" s="30"/>
      <c r="H188" s="69">
        <v>0</v>
      </c>
      <c r="I188" s="30">
        <f t="shared" si="4"/>
        <v>0</v>
      </c>
      <c r="J188" s="57" t="e">
        <f t="shared" si="5"/>
        <v>#DIV/0!</v>
      </c>
      <c r="K188" s="134"/>
      <c r="L188" s="114"/>
      <c r="M188" s="115"/>
    </row>
    <row r="189" spans="1:13" x14ac:dyDescent="0.2">
      <c r="A189" s="5">
        <v>185</v>
      </c>
      <c r="B189" s="11" t="s">
        <v>99</v>
      </c>
      <c r="C189" s="7" t="s">
        <v>270</v>
      </c>
      <c r="D189" s="30"/>
      <c r="E189" s="30"/>
      <c r="F189" s="30"/>
      <c r="G189" s="30"/>
      <c r="H189" s="69">
        <v>0</v>
      </c>
      <c r="I189" s="30">
        <f t="shared" si="4"/>
        <v>0</v>
      </c>
      <c r="J189" s="57" t="e">
        <f t="shared" si="5"/>
        <v>#DIV/0!</v>
      </c>
      <c r="K189" s="134"/>
      <c r="L189" s="114"/>
      <c r="M189" s="115"/>
    </row>
    <row r="190" spans="1:13" x14ac:dyDescent="0.2">
      <c r="A190" s="5">
        <v>186</v>
      </c>
      <c r="B190" s="11" t="s">
        <v>37</v>
      </c>
      <c r="C190" s="7" t="s">
        <v>270</v>
      </c>
      <c r="D190" s="30"/>
      <c r="E190" s="30"/>
      <c r="F190" s="30"/>
      <c r="G190" s="30"/>
      <c r="H190" s="69">
        <v>0</v>
      </c>
      <c r="I190" s="30">
        <f t="shared" si="4"/>
        <v>0</v>
      </c>
      <c r="J190" s="57" t="e">
        <f t="shared" si="5"/>
        <v>#DIV/0!</v>
      </c>
      <c r="K190" s="134"/>
      <c r="L190" s="114"/>
      <c r="M190" s="115"/>
    </row>
    <row r="191" spans="1:13" x14ac:dyDescent="0.2">
      <c r="A191" s="5">
        <v>187</v>
      </c>
      <c r="B191" s="11" t="s">
        <v>271</v>
      </c>
      <c r="C191" s="7" t="s">
        <v>270</v>
      </c>
      <c r="D191" s="30"/>
      <c r="E191" s="30"/>
      <c r="F191" s="30"/>
      <c r="G191" s="30"/>
      <c r="H191" s="69">
        <v>0</v>
      </c>
      <c r="I191" s="30">
        <f t="shared" si="4"/>
        <v>0</v>
      </c>
      <c r="J191" s="57" t="e">
        <f t="shared" si="5"/>
        <v>#DIV/0!</v>
      </c>
      <c r="K191" s="134"/>
      <c r="L191" s="114"/>
      <c r="M191" s="115"/>
    </row>
    <row r="192" spans="1:13" x14ac:dyDescent="0.2">
      <c r="A192" s="5">
        <v>188</v>
      </c>
      <c r="B192" s="11" t="s">
        <v>272</v>
      </c>
      <c r="C192" s="7" t="s">
        <v>270</v>
      </c>
      <c r="D192" s="30"/>
      <c r="E192" s="30"/>
      <c r="F192" s="30"/>
      <c r="G192" s="30"/>
      <c r="H192" s="69">
        <v>0</v>
      </c>
      <c r="I192" s="30">
        <f t="shared" si="4"/>
        <v>0</v>
      </c>
      <c r="J192" s="57" t="e">
        <f t="shared" si="5"/>
        <v>#DIV/0!</v>
      </c>
      <c r="K192" s="134"/>
      <c r="L192" s="114"/>
      <c r="M192" s="115"/>
    </row>
    <row r="193" spans="1:13" x14ac:dyDescent="0.2">
      <c r="A193" s="5">
        <v>189</v>
      </c>
      <c r="B193" s="11" t="s">
        <v>109</v>
      </c>
      <c r="C193" s="7" t="s">
        <v>270</v>
      </c>
      <c r="D193" s="30"/>
      <c r="E193" s="30"/>
      <c r="F193" s="30"/>
      <c r="G193" s="30"/>
      <c r="H193" s="69">
        <v>0</v>
      </c>
      <c r="I193" s="30">
        <f t="shared" si="4"/>
        <v>0</v>
      </c>
      <c r="J193" s="57" t="e">
        <f t="shared" si="5"/>
        <v>#DIV/0!</v>
      </c>
      <c r="K193" s="134"/>
      <c r="L193" s="114"/>
      <c r="M193" s="115"/>
    </row>
    <row r="194" spans="1:13" x14ac:dyDescent="0.2">
      <c r="A194" s="5">
        <v>190</v>
      </c>
      <c r="B194" s="11" t="s">
        <v>139</v>
      </c>
      <c r="C194" s="7" t="s">
        <v>270</v>
      </c>
      <c r="D194" s="21">
        <v>17</v>
      </c>
      <c r="E194" s="30">
        <v>23</v>
      </c>
      <c r="F194" s="23">
        <v>18</v>
      </c>
      <c r="G194" s="22">
        <v>33</v>
      </c>
      <c r="H194" s="69">
        <v>4</v>
      </c>
      <c r="I194" s="30">
        <f t="shared" si="4"/>
        <v>91</v>
      </c>
      <c r="J194" s="57">
        <f t="shared" si="5"/>
        <v>22.75</v>
      </c>
      <c r="K194" s="134">
        <v>1</v>
      </c>
      <c r="L194" s="114">
        <v>1</v>
      </c>
      <c r="M194" s="141">
        <v>1</v>
      </c>
    </row>
    <row r="195" spans="1:13" x14ac:dyDescent="0.2">
      <c r="A195" s="5">
        <v>191</v>
      </c>
      <c r="B195" s="11" t="s">
        <v>255</v>
      </c>
      <c r="C195" s="7" t="s">
        <v>270</v>
      </c>
      <c r="D195" s="30"/>
      <c r="E195" s="30"/>
      <c r="F195" s="30"/>
      <c r="G195" s="30"/>
      <c r="H195" s="69">
        <v>0</v>
      </c>
      <c r="I195" s="30">
        <f t="shared" si="4"/>
        <v>0</v>
      </c>
      <c r="J195" s="57" t="e">
        <f t="shared" si="5"/>
        <v>#DIV/0!</v>
      </c>
      <c r="K195" s="134"/>
      <c r="L195" s="114"/>
      <c r="M195" s="141"/>
    </row>
    <row r="196" spans="1:13" x14ac:dyDescent="0.2">
      <c r="A196" s="5">
        <v>192</v>
      </c>
      <c r="B196" s="11" t="s">
        <v>273</v>
      </c>
      <c r="C196" s="7" t="s">
        <v>274</v>
      </c>
      <c r="D196" s="30"/>
      <c r="E196" s="30"/>
      <c r="F196" s="30"/>
      <c r="G196" s="30"/>
      <c r="H196" s="69">
        <v>0</v>
      </c>
      <c r="I196" s="30">
        <f t="shared" si="4"/>
        <v>0</v>
      </c>
      <c r="J196" s="57" t="e">
        <f t="shared" si="5"/>
        <v>#DIV/0!</v>
      </c>
      <c r="K196" s="134"/>
      <c r="L196" s="114"/>
      <c r="M196" s="141"/>
    </row>
    <row r="197" spans="1:13" x14ac:dyDescent="0.2">
      <c r="A197" s="5">
        <v>193</v>
      </c>
      <c r="B197" s="11" t="s">
        <v>78</v>
      </c>
      <c r="C197" s="7" t="s">
        <v>274</v>
      </c>
      <c r="D197" s="30"/>
      <c r="E197" s="30"/>
      <c r="F197" s="30"/>
      <c r="G197" s="30"/>
      <c r="H197" s="69">
        <v>0</v>
      </c>
      <c r="I197" s="30">
        <f t="shared" si="4"/>
        <v>0</v>
      </c>
      <c r="J197" s="57" t="e">
        <f t="shared" si="5"/>
        <v>#DIV/0!</v>
      </c>
      <c r="K197" s="134"/>
      <c r="L197" s="114"/>
      <c r="M197" s="141"/>
    </row>
    <row r="198" spans="1:13" x14ac:dyDescent="0.2">
      <c r="A198" s="5">
        <v>194</v>
      </c>
      <c r="B198" s="11" t="s">
        <v>119</v>
      </c>
      <c r="C198" s="7" t="s">
        <v>275</v>
      </c>
      <c r="D198" s="30"/>
      <c r="E198" s="30"/>
      <c r="F198" s="30"/>
      <c r="G198" s="30"/>
      <c r="H198" s="69">
        <v>0</v>
      </c>
      <c r="I198" s="30">
        <f t="shared" si="4"/>
        <v>0</v>
      </c>
      <c r="J198" s="57" t="e">
        <f t="shared" si="5"/>
        <v>#DIV/0!</v>
      </c>
      <c r="K198" s="134"/>
      <c r="L198" s="114"/>
      <c r="M198" s="141"/>
    </row>
    <row r="199" spans="1:13" x14ac:dyDescent="0.2">
      <c r="A199" s="5">
        <v>195</v>
      </c>
      <c r="B199" s="11" t="s">
        <v>118</v>
      </c>
      <c r="C199" s="7" t="s">
        <v>276</v>
      </c>
      <c r="D199" s="30"/>
      <c r="E199" s="30"/>
      <c r="F199" s="30"/>
      <c r="G199" s="30"/>
      <c r="H199" s="69">
        <v>0</v>
      </c>
      <c r="I199" s="30">
        <f t="shared" si="4"/>
        <v>0</v>
      </c>
      <c r="J199" s="57" t="e">
        <f t="shared" si="5"/>
        <v>#DIV/0!</v>
      </c>
      <c r="K199" s="134"/>
      <c r="L199" s="114"/>
      <c r="M199" s="141"/>
    </row>
    <row r="200" spans="1:13" x14ac:dyDescent="0.2">
      <c r="A200" s="5">
        <v>196</v>
      </c>
      <c r="B200" s="11" t="s">
        <v>277</v>
      </c>
      <c r="C200" s="7" t="s">
        <v>278</v>
      </c>
      <c r="D200" s="30"/>
      <c r="E200" s="30">
        <v>1</v>
      </c>
      <c r="F200" s="30"/>
      <c r="G200" s="30"/>
      <c r="H200" s="69">
        <v>1</v>
      </c>
      <c r="I200" s="30">
        <f t="shared" ref="I200:I242" si="6">SUM(D200:G200)</f>
        <v>1</v>
      </c>
      <c r="J200" s="57">
        <f t="shared" ref="J200:J242" si="7">I200/H200</f>
        <v>1</v>
      </c>
      <c r="K200" s="134"/>
      <c r="L200" s="114"/>
      <c r="M200" s="141"/>
    </row>
    <row r="201" spans="1:13" x14ac:dyDescent="0.2">
      <c r="A201" s="5">
        <v>197</v>
      </c>
      <c r="B201" s="11" t="s">
        <v>127</v>
      </c>
      <c r="C201" s="7" t="s">
        <v>279</v>
      </c>
      <c r="D201" s="30"/>
      <c r="E201" s="30"/>
      <c r="F201" s="30"/>
      <c r="G201" s="30"/>
      <c r="H201" s="69">
        <v>0</v>
      </c>
      <c r="I201" s="30">
        <f t="shared" si="6"/>
        <v>0</v>
      </c>
      <c r="J201" s="57" t="e">
        <f t="shared" si="7"/>
        <v>#DIV/0!</v>
      </c>
      <c r="K201" s="134"/>
      <c r="L201" s="114"/>
      <c r="M201" s="141"/>
    </row>
    <row r="202" spans="1:13" x14ac:dyDescent="0.2">
      <c r="A202" s="5">
        <v>198</v>
      </c>
      <c r="B202" s="11" t="s">
        <v>280</v>
      </c>
      <c r="C202" s="7"/>
      <c r="D202" s="30"/>
      <c r="E202" s="30"/>
      <c r="F202" s="30"/>
      <c r="G202" s="30"/>
      <c r="H202" s="69">
        <v>0</v>
      </c>
      <c r="I202" s="30">
        <f t="shared" si="6"/>
        <v>0</v>
      </c>
      <c r="J202" s="57" t="e">
        <f t="shared" si="7"/>
        <v>#DIV/0!</v>
      </c>
      <c r="K202" s="134"/>
      <c r="L202" s="114"/>
      <c r="M202" s="141"/>
    </row>
    <row r="203" spans="1:13" x14ac:dyDescent="0.2">
      <c r="A203" s="5">
        <v>199</v>
      </c>
      <c r="B203" s="11" t="s">
        <v>107</v>
      </c>
      <c r="C203" s="7" t="s">
        <v>281</v>
      </c>
      <c r="D203" s="30"/>
      <c r="E203" s="30"/>
      <c r="F203" s="30"/>
      <c r="G203" s="30"/>
      <c r="H203" s="69">
        <v>0</v>
      </c>
      <c r="I203" s="30">
        <f t="shared" si="6"/>
        <v>0</v>
      </c>
      <c r="J203" s="57" t="e">
        <f t="shared" si="7"/>
        <v>#DIV/0!</v>
      </c>
      <c r="K203" s="134"/>
      <c r="L203" s="114"/>
      <c r="M203" s="141"/>
    </row>
    <row r="204" spans="1:13" x14ac:dyDescent="0.2">
      <c r="A204" s="5">
        <v>200</v>
      </c>
      <c r="B204" s="11" t="s">
        <v>282</v>
      </c>
      <c r="C204" s="7" t="s">
        <v>283</v>
      </c>
      <c r="D204" s="30"/>
      <c r="E204" s="30">
        <v>22</v>
      </c>
      <c r="F204" s="30"/>
      <c r="G204" s="30"/>
      <c r="H204" s="69">
        <v>1</v>
      </c>
      <c r="I204" s="30">
        <f t="shared" si="6"/>
        <v>22</v>
      </c>
      <c r="J204" s="57">
        <f t="shared" si="7"/>
        <v>22</v>
      </c>
      <c r="K204" s="134"/>
      <c r="L204" s="114"/>
      <c r="M204" s="141"/>
    </row>
    <row r="205" spans="1:13" x14ac:dyDescent="0.2">
      <c r="A205" s="5">
        <v>201</v>
      </c>
      <c r="B205" s="11" t="s">
        <v>251</v>
      </c>
      <c r="C205" s="7" t="s">
        <v>283</v>
      </c>
      <c r="D205" s="30"/>
      <c r="E205" s="30"/>
      <c r="F205" s="30"/>
      <c r="G205" s="30"/>
      <c r="H205" s="69">
        <v>0</v>
      </c>
      <c r="I205" s="30">
        <f t="shared" si="6"/>
        <v>0</v>
      </c>
      <c r="J205" s="57" t="e">
        <f t="shared" si="7"/>
        <v>#DIV/0!</v>
      </c>
      <c r="K205" s="134"/>
      <c r="L205" s="114"/>
      <c r="M205" s="141"/>
    </row>
    <row r="206" spans="1:13" x14ac:dyDescent="0.2">
      <c r="A206" s="5">
        <v>202</v>
      </c>
      <c r="B206" s="11" t="s">
        <v>284</v>
      </c>
      <c r="C206" s="7" t="s">
        <v>285</v>
      </c>
      <c r="D206" s="30"/>
      <c r="E206" s="30"/>
      <c r="F206" s="30"/>
      <c r="G206" s="30"/>
      <c r="H206" s="69">
        <v>0</v>
      </c>
      <c r="I206" s="30">
        <f t="shared" si="6"/>
        <v>0</v>
      </c>
      <c r="J206" s="57" t="e">
        <f t="shared" si="7"/>
        <v>#DIV/0!</v>
      </c>
      <c r="K206" s="134"/>
      <c r="L206" s="114"/>
      <c r="M206" s="141"/>
    </row>
    <row r="207" spans="1:13" x14ac:dyDescent="0.2">
      <c r="A207" s="5">
        <v>203</v>
      </c>
      <c r="B207" s="11" t="s">
        <v>93</v>
      </c>
      <c r="C207" s="7" t="s">
        <v>286</v>
      </c>
      <c r="D207" s="30"/>
      <c r="E207" s="30"/>
      <c r="F207" s="30"/>
      <c r="G207" s="30"/>
      <c r="H207" s="69">
        <v>0</v>
      </c>
      <c r="I207" s="30">
        <f t="shared" si="6"/>
        <v>0</v>
      </c>
      <c r="J207" s="57" t="e">
        <f t="shared" si="7"/>
        <v>#DIV/0!</v>
      </c>
      <c r="K207" s="134"/>
      <c r="L207" s="114"/>
      <c r="M207" s="141"/>
    </row>
    <row r="208" spans="1:13" x14ac:dyDescent="0.2">
      <c r="A208" s="5">
        <v>204</v>
      </c>
      <c r="B208" s="11" t="s">
        <v>197</v>
      </c>
      <c r="C208" s="7" t="s">
        <v>287</v>
      </c>
      <c r="D208" s="30"/>
      <c r="E208" s="30"/>
      <c r="F208" s="30"/>
      <c r="G208" s="30"/>
      <c r="H208" s="69">
        <v>0</v>
      </c>
      <c r="I208" s="30">
        <f t="shared" si="6"/>
        <v>0</v>
      </c>
      <c r="J208" s="57" t="e">
        <f t="shared" si="7"/>
        <v>#DIV/0!</v>
      </c>
      <c r="K208" s="134"/>
      <c r="L208" s="114"/>
      <c r="M208" s="141"/>
    </row>
    <row r="209" spans="1:13" x14ac:dyDescent="0.2">
      <c r="A209" s="5">
        <v>205</v>
      </c>
      <c r="B209" s="11" t="s">
        <v>288</v>
      </c>
      <c r="C209" s="7" t="s">
        <v>287</v>
      </c>
      <c r="D209" s="30"/>
      <c r="E209" s="30"/>
      <c r="F209" s="30"/>
      <c r="G209" s="30"/>
      <c r="H209" s="69">
        <v>0</v>
      </c>
      <c r="I209" s="30">
        <f t="shared" si="6"/>
        <v>0</v>
      </c>
      <c r="J209" s="57" t="e">
        <f t="shared" si="7"/>
        <v>#DIV/0!</v>
      </c>
      <c r="K209" s="134"/>
      <c r="L209" s="114"/>
      <c r="M209" s="141"/>
    </row>
    <row r="210" spans="1:13" x14ac:dyDescent="0.2">
      <c r="A210" s="5">
        <v>206</v>
      </c>
      <c r="B210" s="11" t="s">
        <v>69</v>
      </c>
      <c r="C210" s="7" t="s">
        <v>287</v>
      </c>
      <c r="D210" s="30"/>
      <c r="E210" s="30"/>
      <c r="F210" s="30"/>
      <c r="G210" s="30"/>
      <c r="H210" s="69">
        <v>0</v>
      </c>
      <c r="I210" s="30">
        <f t="shared" si="6"/>
        <v>0</v>
      </c>
      <c r="J210" s="57" t="e">
        <f t="shared" si="7"/>
        <v>#DIV/0!</v>
      </c>
      <c r="K210" s="134"/>
      <c r="L210" s="114"/>
      <c r="M210" s="141"/>
    </row>
    <row r="211" spans="1:13" x14ac:dyDescent="0.2">
      <c r="A211" s="5">
        <v>207</v>
      </c>
      <c r="B211" s="11" t="s">
        <v>289</v>
      </c>
      <c r="C211" s="7" t="s">
        <v>287</v>
      </c>
      <c r="D211" s="30"/>
      <c r="E211" s="30"/>
      <c r="F211" s="30"/>
      <c r="G211" s="30"/>
      <c r="H211" s="69">
        <v>0</v>
      </c>
      <c r="I211" s="30">
        <f t="shared" si="6"/>
        <v>0</v>
      </c>
      <c r="J211" s="57" t="e">
        <f t="shared" si="7"/>
        <v>#DIV/0!</v>
      </c>
      <c r="K211" s="134"/>
      <c r="L211" s="114"/>
      <c r="M211" s="141"/>
    </row>
    <row r="212" spans="1:13" x14ac:dyDescent="0.2">
      <c r="A212" s="5">
        <v>208</v>
      </c>
      <c r="B212" s="11" t="s">
        <v>290</v>
      </c>
      <c r="C212" s="7" t="s">
        <v>291</v>
      </c>
      <c r="D212" s="30"/>
      <c r="E212" s="30"/>
      <c r="F212" s="30"/>
      <c r="G212" s="30"/>
      <c r="H212" s="69">
        <v>0</v>
      </c>
      <c r="I212" s="30">
        <f t="shared" si="6"/>
        <v>0</v>
      </c>
      <c r="J212" s="57" t="e">
        <f t="shared" si="7"/>
        <v>#DIV/0!</v>
      </c>
      <c r="K212" s="134"/>
      <c r="L212" s="114"/>
      <c r="M212" s="141"/>
    </row>
    <row r="213" spans="1:13" x14ac:dyDescent="0.2">
      <c r="A213" s="5">
        <v>209</v>
      </c>
      <c r="B213" s="11" t="s">
        <v>92</v>
      </c>
      <c r="C213" s="7" t="s">
        <v>292</v>
      </c>
      <c r="D213" s="30"/>
      <c r="E213" s="30"/>
      <c r="F213" s="30"/>
      <c r="G213" s="30"/>
      <c r="H213" s="69">
        <v>0</v>
      </c>
      <c r="I213" s="30">
        <f t="shared" si="6"/>
        <v>0</v>
      </c>
      <c r="J213" s="57" t="e">
        <f t="shared" si="7"/>
        <v>#DIV/0!</v>
      </c>
      <c r="K213" s="134"/>
      <c r="L213" s="114"/>
      <c r="M213" s="141"/>
    </row>
    <row r="214" spans="1:13" x14ac:dyDescent="0.2">
      <c r="A214" s="5">
        <v>210</v>
      </c>
      <c r="B214" s="11" t="s">
        <v>56</v>
      </c>
      <c r="C214" s="7" t="s">
        <v>292</v>
      </c>
      <c r="D214" s="30"/>
      <c r="E214" s="30"/>
      <c r="F214" s="30"/>
      <c r="G214" s="30"/>
      <c r="H214" s="69">
        <v>0</v>
      </c>
      <c r="I214" s="30">
        <f t="shared" si="6"/>
        <v>0</v>
      </c>
      <c r="J214" s="57" t="e">
        <f t="shared" si="7"/>
        <v>#DIV/0!</v>
      </c>
      <c r="K214" s="134"/>
      <c r="L214" s="114"/>
      <c r="M214" s="141"/>
    </row>
    <row r="215" spans="1:13" x14ac:dyDescent="0.2">
      <c r="A215" s="5">
        <v>211</v>
      </c>
      <c r="B215" s="11" t="s">
        <v>56</v>
      </c>
      <c r="C215" s="7" t="s">
        <v>293</v>
      </c>
      <c r="D215" s="30"/>
      <c r="E215" s="30"/>
      <c r="F215" s="30"/>
      <c r="G215" s="30"/>
      <c r="H215" s="69">
        <v>0</v>
      </c>
      <c r="I215" s="30">
        <f t="shared" si="6"/>
        <v>0</v>
      </c>
      <c r="J215" s="57" t="e">
        <f t="shared" si="7"/>
        <v>#DIV/0!</v>
      </c>
      <c r="K215" s="134"/>
      <c r="L215" s="114"/>
      <c r="M215" s="141"/>
    </row>
    <row r="216" spans="1:13" x14ac:dyDescent="0.2">
      <c r="A216" s="5">
        <v>212</v>
      </c>
      <c r="B216" s="11" t="s">
        <v>294</v>
      </c>
      <c r="C216" s="7"/>
      <c r="D216" s="30"/>
      <c r="E216" s="30"/>
      <c r="F216" s="30"/>
      <c r="G216" s="30"/>
      <c r="H216" s="69">
        <v>0</v>
      </c>
      <c r="I216" s="30">
        <f t="shared" si="6"/>
        <v>0</v>
      </c>
      <c r="J216" s="57" t="e">
        <f t="shared" si="7"/>
        <v>#DIV/0!</v>
      </c>
      <c r="K216" s="134"/>
      <c r="L216" s="114"/>
      <c r="M216" s="141"/>
    </row>
    <row r="217" spans="1:13" x14ac:dyDescent="0.2">
      <c r="A217" s="5">
        <v>213</v>
      </c>
      <c r="B217" s="11" t="s">
        <v>295</v>
      </c>
      <c r="C217" s="7" t="s">
        <v>296</v>
      </c>
      <c r="D217" s="30"/>
      <c r="E217" s="30"/>
      <c r="F217" s="30"/>
      <c r="G217" s="30"/>
      <c r="H217" s="69">
        <v>0</v>
      </c>
      <c r="I217" s="30">
        <f t="shared" si="6"/>
        <v>0</v>
      </c>
      <c r="J217" s="57" t="e">
        <f t="shared" si="7"/>
        <v>#DIV/0!</v>
      </c>
      <c r="K217" s="134"/>
      <c r="L217" s="114"/>
      <c r="M217" s="141"/>
    </row>
    <row r="218" spans="1:13" x14ac:dyDescent="0.2">
      <c r="A218" s="5">
        <v>214</v>
      </c>
      <c r="B218" s="11" t="s">
        <v>56</v>
      </c>
      <c r="C218" s="7" t="s">
        <v>296</v>
      </c>
      <c r="D218" s="30"/>
      <c r="E218" s="30"/>
      <c r="F218" s="30"/>
      <c r="G218" s="30"/>
      <c r="H218" s="69">
        <v>0</v>
      </c>
      <c r="I218" s="30">
        <f t="shared" si="6"/>
        <v>0</v>
      </c>
      <c r="J218" s="57" t="e">
        <f t="shared" si="7"/>
        <v>#DIV/0!</v>
      </c>
      <c r="K218" s="134"/>
      <c r="L218" s="114"/>
      <c r="M218" s="141"/>
    </row>
    <row r="219" spans="1:13" x14ac:dyDescent="0.2">
      <c r="A219" s="5">
        <v>215</v>
      </c>
      <c r="B219" s="11" t="s">
        <v>297</v>
      </c>
      <c r="C219" s="7" t="s">
        <v>296</v>
      </c>
      <c r="D219" s="30"/>
      <c r="E219" s="30"/>
      <c r="F219" s="30"/>
      <c r="G219" s="30"/>
      <c r="H219" s="69">
        <v>0</v>
      </c>
      <c r="I219" s="30">
        <f t="shared" si="6"/>
        <v>0</v>
      </c>
      <c r="J219" s="57" t="e">
        <f t="shared" si="7"/>
        <v>#DIV/0!</v>
      </c>
      <c r="K219" s="134"/>
      <c r="L219" s="114"/>
      <c r="M219" s="141"/>
    </row>
    <row r="220" spans="1:13" x14ac:dyDescent="0.2">
      <c r="A220" s="5">
        <v>216</v>
      </c>
      <c r="B220" s="11" t="s">
        <v>298</v>
      </c>
      <c r="C220" s="7" t="s">
        <v>299</v>
      </c>
      <c r="D220" s="30"/>
      <c r="E220" s="30"/>
      <c r="F220" s="30"/>
      <c r="G220" s="30"/>
      <c r="H220" s="69">
        <v>0</v>
      </c>
      <c r="I220" s="30">
        <f t="shared" si="6"/>
        <v>0</v>
      </c>
      <c r="J220" s="57" t="e">
        <f t="shared" si="7"/>
        <v>#DIV/0!</v>
      </c>
      <c r="K220" s="134"/>
      <c r="L220" s="114"/>
      <c r="M220" s="141"/>
    </row>
    <row r="221" spans="1:13" x14ac:dyDescent="0.2">
      <c r="A221" s="5">
        <v>217</v>
      </c>
      <c r="B221" s="11" t="s">
        <v>300</v>
      </c>
      <c r="C221" s="7" t="s">
        <v>301</v>
      </c>
      <c r="D221" s="30"/>
      <c r="E221" s="30"/>
      <c r="F221" s="30"/>
      <c r="G221" s="30"/>
      <c r="H221" s="69">
        <v>0</v>
      </c>
      <c r="I221" s="30">
        <f t="shared" si="6"/>
        <v>0</v>
      </c>
      <c r="J221" s="57" t="e">
        <f t="shared" si="7"/>
        <v>#DIV/0!</v>
      </c>
      <c r="K221" s="134"/>
      <c r="L221" s="114"/>
      <c r="M221" s="115"/>
    </row>
    <row r="222" spans="1:13" x14ac:dyDescent="0.2">
      <c r="A222" s="5">
        <v>218</v>
      </c>
      <c r="B222" s="11" t="s">
        <v>22</v>
      </c>
      <c r="C222" s="7" t="s">
        <v>302</v>
      </c>
      <c r="D222" s="30"/>
      <c r="E222" s="30"/>
      <c r="F222" s="30"/>
      <c r="G222" s="30"/>
      <c r="H222" s="69">
        <v>0</v>
      </c>
      <c r="I222" s="30">
        <f t="shared" si="6"/>
        <v>0</v>
      </c>
      <c r="J222" s="57" t="e">
        <f t="shared" si="7"/>
        <v>#DIV/0!</v>
      </c>
      <c r="K222" s="134"/>
      <c r="L222" s="114"/>
      <c r="M222" s="115"/>
    </row>
    <row r="223" spans="1:13" x14ac:dyDescent="0.2">
      <c r="A223" s="5">
        <v>219</v>
      </c>
      <c r="B223" s="11" t="s">
        <v>277</v>
      </c>
      <c r="C223" s="7"/>
      <c r="D223" s="30"/>
      <c r="E223" s="30"/>
      <c r="F223" s="30"/>
      <c r="G223" s="30"/>
      <c r="H223" s="69">
        <v>0</v>
      </c>
      <c r="I223" s="30">
        <f t="shared" si="6"/>
        <v>0</v>
      </c>
      <c r="J223" s="57" t="e">
        <f t="shared" si="7"/>
        <v>#DIV/0!</v>
      </c>
      <c r="K223" s="134"/>
      <c r="L223" s="114"/>
      <c r="M223" s="115"/>
    </row>
    <row r="224" spans="1:13" x14ac:dyDescent="0.2">
      <c r="A224" s="5">
        <v>220</v>
      </c>
      <c r="B224" s="11" t="s">
        <v>303</v>
      </c>
      <c r="C224" s="7" t="s">
        <v>277</v>
      </c>
      <c r="D224" s="30"/>
      <c r="E224" s="30"/>
      <c r="F224" s="30"/>
      <c r="G224" s="30"/>
      <c r="H224" s="69">
        <v>0</v>
      </c>
      <c r="I224" s="30">
        <f t="shared" si="6"/>
        <v>0</v>
      </c>
      <c r="J224" s="57" t="e">
        <f t="shared" si="7"/>
        <v>#DIV/0!</v>
      </c>
      <c r="K224" s="134"/>
      <c r="L224" s="114"/>
      <c r="M224" s="115"/>
    </row>
    <row r="225" spans="1:13" x14ac:dyDescent="0.2">
      <c r="A225" s="5">
        <v>221</v>
      </c>
      <c r="B225" s="11" t="s">
        <v>304</v>
      </c>
      <c r="C225" s="7" t="s">
        <v>277</v>
      </c>
      <c r="D225" s="30"/>
      <c r="E225" s="30"/>
      <c r="F225" s="30"/>
      <c r="G225" s="30"/>
      <c r="H225" s="69">
        <v>0</v>
      </c>
      <c r="I225" s="30">
        <f t="shared" si="6"/>
        <v>0</v>
      </c>
      <c r="J225" s="57" t="e">
        <f t="shared" si="7"/>
        <v>#DIV/0!</v>
      </c>
      <c r="K225" s="134"/>
      <c r="L225" s="114"/>
      <c r="M225" s="115"/>
    </row>
    <row r="226" spans="1:13" x14ac:dyDescent="0.2">
      <c r="A226" s="5">
        <v>222</v>
      </c>
      <c r="B226" s="11" t="s">
        <v>305</v>
      </c>
      <c r="C226" s="7" t="s">
        <v>277</v>
      </c>
      <c r="D226" s="30"/>
      <c r="E226" s="30"/>
      <c r="F226" s="30"/>
      <c r="G226" s="30"/>
      <c r="H226" s="69">
        <v>0</v>
      </c>
      <c r="I226" s="30">
        <f t="shared" si="6"/>
        <v>0</v>
      </c>
      <c r="J226" s="57" t="e">
        <f t="shared" si="7"/>
        <v>#DIV/0!</v>
      </c>
      <c r="K226" s="134"/>
      <c r="L226" s="114"/>
      <c r="M226" s="115"/>
    </row>
    <row r="227" spans="1:13" x14ac:dyDescent="0.2">
      <c r="A227" s="5">
        <v>223</v>
      </c>
      <c r="B227" s="11" t="s">
        <v>306</v>
      </c>
      <c r="C227" s="7" t="s">
        <v>289</v>
      </c>
      <c r="D227" s="30"/>
      <c r="E227" s="30"/>
      <c r="F227" s="30"/>
      <c r="G227" s="30"/>
      <c r="H227" s="69">
        <v>0</v>
      </c>
      <c r="I227" s="30">
        <f t="shared" si="6"/>
        <v>0</v>
      </c>
      <c r="J227" s="57" t="e">
        <f t="shared" si="7"/>
        <v>#DIV/0!</v>
      </c>
      <c r="K227" s="134"/>
      <c r="L227" s="114"/>
      <c r="M227" s="115"/>
    </row>
    <row r="228" spans="1:13" x14ac:dyDescent="0.2">
      <c r="A228" s="5">
        <v>224</v>
      </c>
      <c r="B228" s="11" t="s">
        <v>152</v>
      </c>
      <c r="C228" s="7" t="s">
        <v>307</v>
      </c>
      <c r="D228" s="30"/>
      <c r="E228" s="30"/>
      <c r="F228" s="30"/>
      <c r="G228" s="21">
        <v>29</v>
      </c>
      <c r="H228" s="69">
        <v>1</v>
      </c>
      <c r="I228" s="30">
        <f t="shared" si="6"/>
        <v>29</v>
      </c>
      <c r="J228" s="57">
        <f t="shared" si="7"/>
        <v>29</v>
      </c>
      <c r="K228" s="134"/>
      <c r="L228" s="114">
        <v>1</v>
      </c>
      <c r="M228" s="115"/>
    </row>
    <row r="229" spans="1:13" x14ac:dyDescent="0.2">
      <c r="A229" s="5">
        <v>225</v>
      </c>
      <c r="B229" s="11" t="s">
        <v>135</v>
      </c>
      <c r="C229" s="7" t="s">
        <v>308</v>
      </c>
      <c r="D229" s="30"/>
      <c r="E229" s="30"/>
      <c r="F229" s="30"/>
      <c r="G229" s="30"/>
      <c r="H229" s="69">
        <v>0</v>
      </c>
      <c r="I229" s="30">
        <f t="shared" si="6"/>
        <v>0</v>
      </c>
      <c r="J229" s="57" t="e">
        <f t="shared" si="7"/>
        <v>#DIV/0!</v>
      </c>
      <c r="K229" s="134"/>
      <c r="L229" s="114"/>
      <c r="M229" s="115"/>
    </row>
    <row r="230" spans="1:13" x14ac:dyDescent="0.2">
      <c r="A230" s="5">
        <v>226</v>
      </c>
      <c r="B230" s="11" t="s">
        <v>309</v>
      </c>
      <c r="C230" s="7" t="s">
        <v>245</v>
      </c>
      <c r="D230" s="30"/>
      <c r="E230" s="30"/>
      <c r="F230" s="30"/>
      <c r="G230" s="30"/>
      <c r="H230" s="69">
        <v>0</v>
      </c>
      <c r="I230" s="30">
        <f t="shared" si="6"/>
        <v>0</v>
      </c>
      <c r="J230" s="57" t="e">
        <f t="shared" si="7"/>
        <v>#DIV/0!</v>
      </c>
      <c r="K230" s="134"/>
      <c r="L230" s="114"/>
      <c r="M230" s="115"/>
    </row>
    <row r="231" spans="1:13" x14ac:dyDescent="0.2">
      <c r="A231" s="5">
        <v>227</v>
      </c>
      <c r="B231" s="11" t="s">
        <v>80</v>
      </c>
      <c r="C231" s="7" t="s">
        <v>310</v>
      </c>
      <c r="D231" s="30"/>
      <c r="E231" s="30">
        <v>12</v>
      </c>
      <c r="F231" s="30"/>
      <c r="G231" s="30"/>
      <c r="H231" s="69">
        <v>1</v>
      </c>
      <c r="I231" s="30">
        <f t="shared" si="6"/>
        <v>12</v>
      </c>
      <c r="J231" s="57">
        <f t="shared" si="7"/>
        <v>12</v>
      </c>
      <c r="K231" s="134"/>
      <c r="L231" s="114"/>
      <c r="M231" s="115"/>
    </row>
    <row r="232" spans="1:13" x14ac:dyDescent="0.2">
      <c r="A232" s="5">
        <v>228</v>
      </c>
      <c r="B232" s="11" t="s">
        <v>84</v>
      </c>
      <c r="C232" s="7" t="s">
        <v>311</v>
      </c>
      <c r="D232" s="30"/>
      <c r="E232" s="30">
        <v>12</v>
      </c>
      <c r="F232" s="30"/>
      <c r="G232" s="30"/>
      <c r="H232" s="69">
        <v>1</v>
      </c>
      <c r="I232" s="30">
        <f t="shared" si="6"/>
        <v>12</v>
      </c>
      <c r="J232" s="57">
        <f t="shared" si="7"/>
        <v>12</v>
      </c>
      <c r="K232" s="134"/>
      <c r="L232" s="114"/>
      <c r="M232" s="115"/>
    </row>
    <row r="233" spans="1:13" x14ac:dyDescent="0.2">
      <c r="A233" s="5">
        <v>229</v>
      </c>
      <c r="B233" s="11" t="s">
        <v>25</v>
      </c>
      <c r="C233" s="7" t="s">
        <v>312</v>
      </c>
      <c r="D233" s="30"/>
      <c r="E233" s="30"/>
      <c r="F233" s="30"/>
      <c r="G233" s="30">
        <v>13</v>
      </c>
      <c r="H233" s="69">
        <v>1</v>
      </c>
      <c r="I233" s="30">
        <f t="shared" si="6"/>
        <v>13</v>
      </c>
      <c r="J233" s="57">
        <f t="shared" si="7"/>
        <v>13</v>
      </c>
      <c r="K233" s="134"/>
      <c r="L233" s="114"/>
      <c r="M233" s="115"/>
    </row>
    <row r="234" spans="1:13" x14ac:dyDescent="0.2">
      <c r="A234" s="5">
        <v>230</v>
      </c>
      <c r="B234" s="11" t="s">
        <v>163</v>
      </c>
      <c r="C234" s="7" t="s">
        <v>313</v>
      </c>
      <c r="D234" s="30"/>
      <c r="E234" s="30"/>
      <c r="F234" s="30"/>
      <c r="G234" s="30"/>
      <c r="H234" s="69">
        <v>0</v>
      </c>
      <c r="I234" s="30">
        <f t="shared" si="6"/>
        <v>0</v>
      </c>
      <c r="J234" s="57" t="e">
        <f t="shared" si="7"/>
        <v>#DIV/0!</v>
      </c>
      <c r="K234" s="134"/>
      <c r="L234" s="114"/>
      <c r="M234" s="115"/>
    </row>
    <row r="235" spans="1:13" x14ac:dyDescent="0.2">
      <c r="A235" s="5">
        <v>231</v>
      </c>
      <c r="B235" s="11" t="s">
        <v>314</v>
      </c>
      <c r="C235" s="7" t="s">
        <v>313</v>
      </c>
      <c r="D235" s="30"/>
      <c r="E235" s="30"/>
      <c r="F235" s="30"/>
      <c r="G235" s="30"/>
      <c r="H235" s="69">
        <v>0</v>
      </c>
      <c r="I235" s="30">
        <f t="shared" si="6"/>
        <v>0</v>
      </c>
      <c r="J235" s="57" t="e">
        <f t="shared" si="7"/>
        <v>#DIV/0!</v>
      </c>
      <c r="K235" s="134"/>
      <c r="L235" s="114"/>
      <c r="M235" s="115"/>
    </row>
    <row r="236" spans="1:13" x14ac:dyDescent="0.2">
      <c r="A236" s="5">
        <v>232</v>
      </c>
      <c r="B236" s="11" t="s">
        <v>195</v>
      </c>
      <c r="C236" s="7" t="s">
        <v>315</v>
      </c>
      <c r="D236" s="30"/>
      <c r="E236" s="30"/>
      <c r="F236" s="30"/>
      <c r="G236" s="30"/>
      <c r="H236" s="69">
        <v>0</v>
      </c>
      <c r="I236" s="30">
        <f t="shared" si="6"/>
        <v>0</v>
      </c>
      <c r="J236" s="57" t="e">
        <f t="shared" si="7"/>
        <v>#DIV/0!</v>
      </c>
      <c r="K236" s="134"/>
      <c r="L236" s="114"/>
      <c r="M236" s="115"/>
    </row>
    <row r="237" spans="1:13" x14ac:dyDescent="0.2">
      <c r="A237" s="5">
        <v>233</v>
      </c>
      <c r="B237" s="11" t="s">
        <v>316</v>
      </c>
      <c r="C237" s="7" t="s">
        <v>317</v>
      </c>
      <c r="D237" s="30"/>
      <c r="E237" s="30"/>
      <c r="F237" s="30"/>
      <c r="G237" s="30"/>
      <c r="H237" s="69">
        <v>0</v>
      </c>
      <c r="I237" s="30">
        <f t="shared" si="6"/>
        <v>0</v>
      </c>
      <c r="J237" s="57" t="e">
        <f t="shared" si="7"/>
        <v>#DIV/0!</v>
      </c>
      <c r="K237" s="134"/>
      <c r="L237" s="114"/>
      <c r="M237" s="115"/>
    </row>
    <row r="238" spans="1:13" x14ac:dyDescent="0.2">
      <c r="A238" s="5">
        <v>234</v>
      </c>
      <c r="B238" s="11" t="s">
        <v>111</v>
      </c>
      <c r="C238" s="7" t="s">
        <v>318</v>
      </c>
      <c r="D238" s="30"/>
      <c r="E238" s="30">
        <v>18</v>
      </c>
      <c r="F238" s="30"/>
      <c r="G238" s="30"/>
      <c r="H238" s="69">
        <v>1</v>
      </c>
      <c r="I238" s="30">
        <f t="shared" si="6"/>
        <v>18</v>
      </c>
      <c r="J238" s="57">
        <f t="shared" si="7"/>
        <v>18</v>
      </c>
      <c r="K238" s="134"/>
      <c r="L238" s="114"/>
      <c r="M238" s="115"/>
    </row>
    <row r="239" spans="1:13" x14ac:dyDescent="0.2">
      <c r="A239" s="5">
        <v>235</v>
      </c>
      <c r="B239" s="11" t="s">
        <v>319</v>
      </c>
      <c r="C239" s="7" t="s">
        <v>318</v>
      </c>
      <c r="D239" s="30"/>
      <c r="E239" s="23">
        <v>24</v>
      </c>
      <c r="F239" s="30"/>
      <c r="G239" s="30"/>
      <c r="H239" s="69">
        <v>1</v>
      </c>
      <c r="I239" s="30">
        <f t="shared" si="6"/>
        <v>24</v>
      </c>
      <c r="J239" s="57">
        <f t="shared" si="7"/>
        <v>24</v>
      </c>
      <c r="K239" s="134"/>
      <c r="L239" s="114"/>
      <c r="M239" s="115">
        <v>1</v>
      </c>
    </row>
    <row r="240" spans="1:13" x14ac:dyDescent="0.2">
      <c r="A240" s="5">
        <v>236</v>
      </c>
      <c r="B240" s="11" t="s">
        <v>109</v>
      </c>
      <c r="C240" s="7" t="s">
        <v>318</v>
      </c>
      <c r="D240" s="30"/>
      <c r="E240" s="21">
        <v>27</v>
      </c>
      <c r="F240" s="30"/>
      <c r="G240" s="30"/>
      <c r="H240" s="69">
        <v>1</v>
      </c>
      <c r="I240" s="30">
        <f t="shared" si="6"/>
        <v>27</v>
      </c>
      <c r="J240" s="57">
        <f t="shared" si="7"/>
        <v>27</v>
      </c>
      <c r="K240" s="134"/>
      <c r="L240" s="114"/>
      <c r="M240" s="115"/>
    </row>
    <row r="241" spans="1:13" x14ac:dyDescent="0.2">
      <c r="A241" s="5">
        <v>237</v>
      </c>
      <c r="B241" s="11" t="s">
        <v>320</v>
      </c>
      <c r="C241" s="7" t="s">
        <v>321</v>
      </c>
      <c r="D241" s="30"/>
      <c r="E241" s="30">
        <v>14</v>
      </c>
      <c r="F241" s="30"/>
      <c r="G241" s="30"/>
      <c r="H241" s="69">
        <v>1</v>
      </c>
      <c r="I241" s="30">
        <f t="shared" si="6"/>
        <v>14</v>
      </c>
      <c r="J241" s="57">
        <f t="shared" si="7"/>
        <v>14</v>
      </c>
      <c r="K241" s="134"/>
      <c r="L241" s="114"/>
      <c r="M241" s="115"/>
    </row>
    <row r="242" spans="1:13" x14ac:dyDescent="0.2">
      <c r="A242" s="5">
        <v>238</v>
      </c>
      <c r="B242" s="11" t="s">
        <v>322</v>
      </c>
      <c r="C242" s="7" t="s">
        <v>323</v>
      </c>
      <c r="D242" s="30"/>
      <c r="E242" s="30"/>
      <c r="F242" s="30"/>
      <c r="G242" s="30"/>
      <c r="H242" s="69">
        <v>0</v>
      </c>
      <c r="I242" s="30">
        <f t="shared" si="6"/>
        <v>0</v>
      </c>
      <c r="J242" s="57" t="e">
        <f t="shared" si="7"/>
        <v>#DIV/0!</v>
      </c>
      <c r="K242" s="134"/>
      <c r="L242" s="114"/>
      <c r="M242" s="115"/>
    </row>
    <row r="243" spans="1:13" x14ac:dyDescent="0.2">
      <c r="K243" s="123">
        <f>SUM(K5:K242)</f>
        <v>5</v>
      </c>
      <c r="L243" s="139">
        <f>SUM(L5:L242)</f>
        <v>4</v>
      </c>
      <c r="M243" s="128">
        <f>SUM(M5:M242)</f>
        <v>6</v>
      </c>
    </row>
    <row r="245" spans="1:13" x14ac:dyDescent="0.2">
      <c r="B245" s="915" t="s">
        <v>324</v>
      </c>
      <c r="C245" s="916"/>
      <c r="D245" s="916"/>
    </row>
    <row r="246" spans="1:13" x14ac:dyDescent="0.2">
      <c r="B246" s="914" t="s">
        <v>325</v>
      </c>
      <c r="C246" s="914"/>
      <c r="D246" s="914"/>
    </row>
    <row r="247" spans="1:13" x14ac:dyDescent="0.2">
      <c r="B247" s="914" t="s">
        <v>326</v>
      </c>
      <c r="C247" s="914"/>
      <c r="D247" s="914"/>
    </row>
    <row r="248" spans="1:13" x14ac:dyDescent="0.2">
      <c r="B248" s="914" t="s">
        <v>327</v>
      </c>
      <c r="C248" s="914"/>
      <c r="D248" s="914"/>
    </row>
    <row r="249" spans="1:13" x14ac:dyDescent="0.2">
      <c r="B249" s="914" t="s">
        <v>328</v>
      </c>
      <c r="C249" s="914"/>
      <c r="D249" s="914"/>
    </row>
    <row r="250" spans="1:13" x14ac:dyDescent="0.2">
      <c r="B250" s="914" t="s">
        <v>329</v>
      </c>
      <c r="C250" s="914"/>
      <c r="D250" s="914"/>
    </row>
    <row r="251" spans="1:13" x14ac:dyDescent="0.2">
      <c r="B251" s="914" t="s">
        <v>330</v>
      </c>
      <c r="C251" s="914"/>
      <c r="D251" s="914"/>
    </row>
    <row r="252" spans="1:13" x14ac:dyDescent="0.2">
      <c r="B252" s="914" t="s">
        <v>325</v>
      </c>
      <c r="C252" s="914"/>
      <c r="D252" s="914"/>
    </row>
    <row r="254" spans="1:13" x14ac:dyDescent="0.2">
      <c r="B254" s="915" t="s">
        <v>2</v>
      </c>
      <c r="C254" s="915"/>
      <c r="D254" s="915"/>
      <c r="E254" s="915"/>
      <c r="F254" s="915"/>
    </row>
    <row r="255" spans="1:13" x14ac:dyDescent="0.2">
      <c r="B255" s="914" t="s">
        <v>332</v>
      </c>
      <c r="C255" s="914"/>
      <c r="D255" s="914"/>
      <c r="E255" s="914"/>
      <c r="F255" s="914"/>
    </row>
    <row r="256" spans="1:13" x14ac:dyDescent="0.2">
      <c r="B256" s="914" t="s">
        <v>333</v>
      </c>
      <c r="C256" s="914"/>
      <c r="D256" s="914"/>
      <c r="E256" s="914"/>
      <c r="F256" s="914"/>
    </row>
  </sheetData>
  <mergeCells count="16">
    <mergeCell ref="H2:M2"/>
    <mergeCell ref="B249:D249"/>
    <mergeCell ref="A4:C4"/>
    <mergeCell ref="A1:C1"/>
    <mergeCell ref="A2:C2"/>
    <mergeCell ref="A3:C3"/>
    <mergeCell ref="B245:D245"/>
    <mergeCell ref="B246:D246"/>
    <mergeCell ref="B247:D247"/>
    <mergeCell ref="B248:D248"/>
    <mergeCell ref="B254:F254"/>
    <mergeCell ref="B255:F255"/>
    <mergeCell ref="B256:F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6"/>
  <sheetViews>
    <sheetView zoomScale="90" workbookViewId="0">
      <pane ySplit="4" topLeftCell="A23" activePane="bottomLeft" state="frozen"/>
      <selection pane="bottomLeft" activeCell="E194" sqref="E194"/>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7" width="9.140625" style="1"/>
    <col min="8" max="8" width="9.5703125" style="1" customWidth="1"/>
    <col min="9" max="9" width="14.28515625" style="1" bestFit="1" customWidth="1"/>
    <col min="10" max="10" width="8.42578125" style="1" bestFit="1" customWidth="1"/>
    <col min="11" max="11" width="10.7109375" style="1" bestFit="1" customWidth="1"/>
    <col min="12" max="13" width="11.28515625" style="1" bestFit="1" customWidth="1"/>
  </cols>
  <sheetData>
    <row r="1" spans="1:13" s="1" customFormat="1" ht="57.75" customHeight="1" thickBot="1" x14ac:dyDescent="0.25">
      <c r="A1" s="933" t="s">
        <v>380</v>
      </c>
      <c r="B1" s="934"/>
      <c r="C1" s="935"/>
      <c r="D1" s="38">
        <v>37324</v>
      </c>
      <c r="E1" s="38">
        <v>37436</v>
      </c>
      <c r="F1" s="38">
        <v>37485</v>
      </c>
      <c r="G1" s="38">
        <v>37597</v>
      </c>
      <c r="H1" s="41"/>
      <c r="I1" s="42"/>
      <c r="J1" s="42"/>
      <c r="K1" s="43"/>
      <c r="L1" s="44"/>
      <c r="M1" s="45"/>
    </row>
    <row r="2" spans="1:13" s="1" customFormat="1" ht="13.5" thickBot="1" x14ac:dyDescent="0.25">
      <c r="A2" s="936" t="s">
        <v>1</v>
      </c>
      <c r="B2" s="936"/>
      <c r="C2" s="936"/>
      <c r="D2" s="10" t="s">
        <v>0</v>
      </c>
      <c r="E2" s="10" t="s">
        <v>0</v>
      </c>
      <c r="F2" s="10" t="s">
        <v>383</v>
      </c>
      <c r="G2" s="10" t="s">
        <v>0</v>
      </c>
      <c r="H2" s="937" t="s">
        <v>381</v>
      </c>
      <c r="I2" s="938"/>
      <c r="J2" s="938"/>
      <c r="K2" s="938"/>
      <c r="L2" s="938"/>
      <c r="M2" s="939"/>
    </row>
    <row r="3" spans="1:13" s="1" customFormat="1" ht="51.75" thickBot="1" x14ac:dyDescent="0.25">
      <c r="A3" s="936" t="s">
        <v>356</v>
      </c>
      <c r="B3" s="936"/>
      <c r="C3" s="936"/>
      <c r="D3" s="10" t="s">
        <v>8</v>
      </c>
      <c r="E3" s="10" t="s">
        <v>8</v>
      </c>
      <c r="F3" s="10" t="s">
        <v>348</v>
      </c>
      <c r="G3" s="10" t="s">
        <v>8</v>
      </c>
      <c r="H3" s="13" t="s">
        <v>331</v>
      </c>
      <c r="I3" s="14" t="s">
        <v>350</v>
      </c>
      <c r="J3" s="14" t="s">
        <v>344</v>
      </c>
      <c r="K3" s="18" t="s">
        <v>5</v>
      </c>
      <c r="L3" s="19" t="s">
        <v>6</v>
      </c>
      <c r="M3" s="17" t="s">
        <v>7</v>
      </c>
    </row>
    <row r="4" spans="1:13" s="1" customFormat="1" ht="13.5" thickBot="1" x14ac:dyDescent="0.25">
      <c r="A4" s="936" t="s">
        <v>3</v>
      </c>
      <c r="B4" s="936"/>
      <c r="C4" s="936"/>
      <c r="D4" s="54">
        <v>11</v>
      </c>
      <c r="E4" s="54">
        <v>22</v>
      </c>
      <c r="F4" s="54">
        <v>11</v>
      </c>
      <c r="G4" s="54">
        <v>13</v>
      </c>
      <c r="H4" s="68">
        <f>SUM(D4:G4)</f>
        <v>57</v>
      </c>
      <c r="I4" s="42"/>
      <c r="J4" s="42"/>
      <c r="K4" s="43"/>
      <c r="L4" s="44"/>
      <c r="M4" s="45"/>
    </row>
    <row r="5" spans="1:13" ht="13.5" thickBot="1" x14ac:dyDescent="0.25">
      <c r="A5" s="3">
        <v>1</v>
      </c>
      <c r="B5" s="12" t="s">
        <v>16</v>
      </c>
      <c r="C5" s="4" t="s">
        <v>17</v>
      </c>
      <c r="D5" s="33"/>
      <c r="E5" s="33"/>
      <c r="F5" s="33"/>
      <c r="G5" s="33"/>
      <c r="H5" s="69">
        <v>0</v>
      </c>
      <c r="I5" s="33">
        <f t="shared" ref="I5:I71" si="0">SUM(D5:G5)</f>
        <v>0</v>
      </c>
      <c r="J5" s="57" t="e">
        <f t="shared" ref="J5:J71" si="1">I5/H5</f>
        <v>#DIV/0!</v>
      </c>
      <c r="K5" s="138"/>
      <c r="L5" s="111"/>
      <c r="M5" s="112"/>
    </row>
    <row r="6" spans="1:13" ht="13.5" thickBot="1" x14ac:dyDescent="0.25">
      <c r="A6" s="3">
        <v>2</v>
      </c>
      <c r="B6" s="11" t="s">
        <v>18</v>
      </c>
      <c r="C6" s="6" t="s">
        <v>17</v>
      </c>
      <c r="D6" s="30"/>
      <c r="E6" s="30"/>
      <c r="F6" s="30"/>
      <c r="G6" s="30"/>
      <c r="H6" s="69">
        <v>0</v>
      </c>
      <c r="I6" s="34">
        <f t="shared" si="0"/>
        <v>0</v>
      </c>
      <c r="J6" s="57" t="e">
        <f t="shared" si="1"/>
        <v>#DIV/0!</v>
      </c>
      <c r="K6" s="134"/>
      <c r="L6" s="114"/>
      <c r="M6" s="115"/>
    </row>
    <row r="7" spans="1:13" ht="13.5" thickBot="1" x14ac:dyDescent="0.25">
      <c r="A7" s="3">
        <v>3</v>
      </c>
      <c r="B7" s="11" t="s">
        <v>19</v>
      </c>
      <c r="C7" s="6" t="s">
        <v>17</v>
      </c>
      <c r="D7" s="30"/>
      <c r="E7" s="30"/>
      <c r="F7" s="30"/>
      <c r="G7" s="30"/>
      <c r="H7" s="69">
        <v>0</v>
      </c>
      <c r="I7" s="30">
        <f t="shared" si="0"/>
        <v>0</v>
      </c>
      <c r="J7" s="57" t="e">
        <f t="shared" si="1"/>
        <v>#DIV/0!</v>
      </c>
      <c r="K7" s="134"/>
      <c r="L7" s="114"/>
      <c r="M7" s="115"/>
    </row>
    <row r="8" spans="1:13" ht="13.5" thickBot="1" x14ac:dyDescent="0.25">
      <c r="A8" s="3">
        <v>4</v>
      </c>
      <c r="B8" s="11" t="s">
        <v>20</v>
      </c>
      <c r="C8" s="6" t="s">
        <v>17</v>
      </c>
      <c r="D8" s="30"/>
      <c r="E8" s="30"/>
      <c r="F8" s="30"/>
      <c r="G8" s="30"/>
      <c r="H8" s="69">
        <v>0</v>
      </c>
      <c r="I8" s="30">
        <f t="shared" si="0"/>
        <v>0</v>
      </c>
      <c r="J8" s="57" t="e">
        <f t="shared" si="1"/>
        <v>#DIV/0!</v>
      </c>
      <c r="K8" s="134"/>
      <c r="L8" s="114"/>
      <c r="M8" s="115"/>
    </row>
    <row r="9" spans="1:13" ht="13.5" thickBot="1" x14ac:dyDescent="0.25">
      <c r="A9" s="3">
        <v>5</v>
      </c>
      <c r="B9" s="148" t="s">
        <v>393</v>
      </c>
      <c r="C9" s="147" t="s">
        <v>392</v>
      </c>
      <c r="D9" s="30"/>
      <c r="E9" s="30"/>
      <c r="F9" s="30"/>
      <c r="G9" s="30"/>
      <c r="H9" s="69">
        <v>0</v>
      </c>
      <c r="I9" s="30">
        <f t="shared" si="0"/>
        <v>0</v>
      </c>
      <c r="J9" s="57" t="e">
        <f t="shared" si="1"/>
        <v>#DIV/0!</v>
      </c>
      <c r="K9" s="134"/>
      <c r="L9" s="114"/>
      <c r="M9" s="115"/>
    </row>
    <row r="10" spans="1:13" ht="13.5" thickBot="1" x14ac:dyDescent="0.25">
      <c r="A10" s="3">
        <v>6</v>
      </c>
      <c r="B10" s="11" t="s">
        <v>20</v>
      </c>
      <c r="C10" s="147" t="s">
        <v>392</v>
      </c>
      <c r="D10" s="30"/>
      <c r="E10" s="30"/>
      <c r="F10" s="30"/>
      <c r="G10" s="30"/>
      <c r="H10" s="69">
        <v>0</v>
      </c>
      <c r="I10" s="30">
        <f t="shared" si="0"/>
        <v>0</v>
      </c>
      <c r="J10" s="57" t="e">
        <f t="shared" si="1"/>
        <v>#DIV/0!</v>
      </c>
      <c r="K10" s="134"/>
      <c r="L10" s="114"/>
      <c r="M10" s="115"/>
    </row>
    <row r="11" spans="1:13" ht="13.5" thickBot="1" x14ac:dyDescent="0.25">
      <c r="A11" s="3">
        <v>7</v>
      </c>
      <c r="B11" s="11" t="s">
        <v>22</v>
      </c>
      <c r="C11" s="6" t="s">
        <v>21</v>
      </c>
      <c r="D11" s="30"/>
      <c r="E11" s="30"/>
      <c r="F11" s="30"/>
      <c r="G11" s="30"/>
      <c r="H11" s="69">
        <v>0</v>
      </c>
      <c r="I11" s="30">
        <f t="shared" si="0"/>
        <v>0</v>
      </c>
      <c r="J11" s="57" t="e">
        <f t="shared" si="1"/>
        <v>#DIV/0!</v>
      </c>
      <c r="K11" s="134"/>
      <c r="L11" s="114"/>
      <c r="M11" s="115"/>
    </row>
    <row r="12" spans="1:13" ht="13.5" thickBot="1" x14ac:dyDescent="0.25">
      <c r="A12" s="3">
        <v>8</v>
      </c>
      <c r="B12" s="11" t="s">
        <v>23</v>
      </c>
      <c r="C12" s="6" t="s">
        <v>24</v>
      </c>
      <c r="D12" s="30"/>
      <c r="E12" s="30"/>
      <c r="F12" s="30"/>
      <c r="G12" s="30"/>
      <c r="H12" s="69">
        <v>0</v>
      </c>
      <c r="I12" s="30">
        <f t="shared" si="0"/>
        <v>0</v>
      </c>
      <c r="J12" s="57" t="e">
        <f t="shared" si="1"/>
        <v>#DIV/0!</v>
      </c>
      <c r="K12" s="134"/>
      <c r="L12" s="114"/>
      <c r="M12" s="115"/>
    </row>
    <row r="13" spans="1:13" ht="13.5" thickBot="1" x14ac:dyDescent="0.25">
      <c r="A13" s="3">
        <v>9</v>
      </c>
      <c r="B13" s="11" t="s">
        <v>25</v>
      </c>
      <c r="C13" s="6" t="s">
        <v>26</v>
      </c>
      <c r="D13" s="30"/>
      <c r="E13" s="30"/>
      <c r="F13" s="30"/>
      <c r="G13" s="30"/>
      <c r="H13" s="69">
        <v>0</v>
      </c>
      <c r="I13" s="30">
        <f t="shared" si="0"/>
        <v>0</v>
      </c>
      <c r="J13" s="57" t="e">
        <f t="shared" si="1"/>
        <v>#DIV/0!</v>
      </c>
      <c r="K13" s="134"/>
      <c r="L13" s="114"/>
      <c r="M13" s="115"/>
    </row>
    <row r="14" spans="1:13" ht="13.5" thickBot="1" x14ac:dyDescent="0.25">
      <c r="A14" s="3">
        <v>10</v>
      </c>
      <c r="B14" s="11" t="s">
        <v>27</v>
      </c>
      <c r="C14" s="6" t="s">
        <v>28</v>
      </c>
      <c r="D14" s="30"/>
      <c r="E14" s="30"/>
      <c r="F14" s="30"/>
      <c r="G14" s="30"/>
      <c r="H14" s="69">
        <v>0</v>
      </c>
      <c r="I14" s="30">
        <f t="shared" si="0"/>
        <v>0</v>
      </c>
      <c r="J14" s="57" t="e">
        <f t="shared" si="1"/>
        <v>#DIV/0!</v>
      </c>
      <c r="K14" s="134"/>
      <c r="L14" s="114"/>
      <c r="M14" s="115"/>
    </row>
    <row r="15" spans="1:13" ht="13.5" thickBot="1" x14ac:dyDescent="0.25">
      <c r="A15" s="3">
        <v>11</v>
      </c>
      <c r="B15" s="11" t="s">
        <v>29</v>
      </c>
      <c r="C15" s="6" t="s">
        <v>30</v>
      </c>
      <c r="D15" s="30"/>
      <c r="E15" s="30"/>
      <c r="F15" s="30"/>
      <c r="G15" s="30"/>
      <c r="H15" s="69">
        <v>0</v>
      </c>
      <c r="I15" s="30">
        <f t="shared" si="0"/>
        <v>0</v>
      </c>
      <c r="J15" s="57" t="e">
        <f t="shared" si="1"/>
        <v>#DIV/0!</v>
      </c>
      <c r="K15" s="134"/>
      <c r="L15" s="114"/>
      <c r="M15" s="115"/>
    </row>
    <row r="16" spans="1:13" ht="13.5" thickBot="1" x14ac:dyDescent="0.25">
      <c r="A16" s="3">
        <v>12</v>
      </c>
      <c r="B16" s="11" t="s">
        <v>31</v>
      </c>
      <c r="C16" s="6" t="s">
        <v>32</v>
      </c>
      <c r="D16" s="30"/>
      <c r="E16" s="30"/>
      <c r="F16" s="30"/>
      <c r="G16" s="30"/>
      <c r="H16" s="69">
        <v>0</v>
      </c>
      <c r="I16" s="30">
        <f t="shared" si="0"/>
        <v>0</v>
      </c>
      <c r="J16" s="57" t="e">
        <f t="shared" si="1"/>
        <v>#DIV/0!</v>
      </c>
      <c r="K16" s="134"/>
      <c r="L16" s="114"/>
      <c r="M16" s="115"/>
    </row>
    <row r="17" spans="1:13" ht="13.5" thickBot="1" x14ac:dyDescent="0.25">
      <c r="A17" s="3">
        <v>13</v>
      </c>
      <c r="B17" s="11" t="s">
        <v>33</v>
      </c>
      <c r="C17" s="6" t="s">
        <v>34</v>
      </c>
      <c r="D17" s="30"/>
      <c r="E17" s="30"/>
      <c r="F17" s="30"/>
      <c r="G17" s="30"/>
      <c r="H17" s="69">
        <v>0</v>
      </c>
      <c r="I17" s="30">
        <f t="shared" si="0"/>
        <v>0</v>
      </c>
      <c r="J17" s="57" t="e">
        <f t="shared" si="1"/>
        <v>#DIV/0!</v>
      </c>
      <c r="K17" s="134"/>
      <c r="L17" s="114"/>
      <c r="M17" s="115"/>
    </row>
    <row r="18" spans="1:13" ht="13.5" thickBot="1" x14ac:dyDescent="0.25">
      <c r="A18" s="3">
        <v>14</v>
      </c>
      <c r="B18" s="11" t="s">
        <v>35</v>
      </c>
      <c r="C18" s="6" t="s">
        <v>36</v>
      </c>
      <c r="D18" s="30"/>
      <c r="E18" s="30"/>
      <c r="F18" s="30"/>
      <c r="G18" s="30"/>
      <c r="H18" s="69">
        <v>0</v>
      </c>
      <c r="I18" s="30">
        <f t="shared" si="0"/>
        <v>0</v>
      </c>
      <c r="J18" s="57" t="e">
        <f t="shared" si="1"/>
        <v>#DIV/0!</v>
      </c>
      <c r="K18" s="134"/>
      <c r="L18" s="114"/>
      <c r="M18" s="115"/>
    </row>
    <row r="19" spans="1:13" ht="13.5" thickBot="1" x14ac:dyDescent="0.25">
      <c r="A19" s="3">
        <v>15</v>
      </c>
      <c r="B19" s="11" t="s">
        <v>37</v>
      </c>
      <c r="C19" s="6" t="s">
        <v>38</v>
      </c>
      <c r="D19" s="30"/>
      <c r="E19" s="30"/>
      <c r="F19" s="30"/>
      <c r="G19" s="30"/>
      <c r="H19" s="69">
        <v>0</v>
      </c>
      <c r="I19" s="30">
        <f t="shared" si="0"/>
        <v>0</v>
      </c>
      <c r="J19" s="57" t="e">
        <f t="shared" si="1"/>
        <v>#DIV/0!</v>
      </c>
      <c r="K19" s="134"/>
      <c r="L19" s="114"/>
      <c r="M19" s="115"/>
    </row>
    <row r="20" spans="1:13" ht="13.5" thickBot="1" x14ac:dyDescent="0.25">
      <c r="A20" s="3">
        <v>16</v>
      </c>
      <c r="B20" s="11" t="s">
        <v>109</v>
      </c>
      <c r="C20" s="147" t="s">
        <v>394</v>
      </c>
      <c r="D20" s="30"/>
      <c r="E20" s="30"/>
      <c r="F20" s="30"/>
      <c r="G20" s="30"/>
      <c r="H20" s="69">
        <v>0</v>
      </c>
      <c r="I20" s="30">
        <f t="shared" si="0"/>
        <v>0</v>
      </c>
      <c r="J20" s="57" t="e">
        <f t="shared" si="1"/>
        <v>#DIV/0!</v>
      </c>
      <c r="K20" s="134"/>
      <c r="L20" s="114"/>
      <c r="M20" s="115"/>
    </row>
    <row r="21" spans="1:13" ht="13.5" thickBot="1" x14ac:dyDescent="0.25">
      <c r="A21" s="3">
        <v>17</v>
      </c>
      <c r="B21" s="11" t="s">
        <v>39</v>
      </c>
      <c r="C21" s="6" t="s">
        <v>40</v>
      </c>
      <c r="D21" s="30"/>
      <c r="E21" s="30"/>
      <c r="F21" s="30"/>
      <c r="G21" s="30"/>
      <c r="H21" s="69">
        <v>0</v>
      </c>
      <c r="I21" s="30">
        <f t="shared" si="0"/>
        <v>0</v>
      </c>
      <c r="J21" s="57" t="e">
        <f t="shared" si="1"/>
        <v>#DIV/0!</v>
      </c>
      <c r="K21" s="134"/>
      <c r="L21" s="114"/>
      <c r="M21" s="115"/>
    </row>
    <row r="22" spans="1:13" ht="13.5" thickBot="1" x14ac:dyDescent="0.25">
      <c r="A22" s="3">
        <v>18</v>
      </c>
      <c r="B22" s="11" t="s">
        <v>41</v>
      </c>
      <c r="C22" s="6" t="s">
        <v>42</v>
      </c>
      <c r="D22" s="30"/>
      <c r="E22" s="30"/>
      <c r="F22" s="30"/>
      <c r="G22" s="30"/>
      <c r="H22" s="69">
        <v>0</v>
      </c>
      <c r="I22" s="30">
        <f t="shared" si="0"/>
        <v>0</v>
      </c>
      <c r="J22" s="57" t="e">
        <f t="shared" si="1"/>
        <v>#DIV/0!</v>
      </c>
      <c r="K22" s="134"/>
      <c r="L22" s="114"/>
      <c r="M22" s="115"/>
    </row>
    <row r="23" spans="1:13" ht="13.5" thickBot="1" x14ac:dyDescent="0.25">
      <c r="A23" s="3">
        <v>19</v>
      </c>
      <c r="B23" s="11" t="s">
        <v>43</v>
      </c>
      <c r="C23" s="6" t="s">
        <v>44</v>
      </c>
      <c r="D23" s="30"/>
      <c r="E23" s="30"/>
      <c r="F23" s="30"/>
      <c r="G23" s="30"/>
      <c r="H23" s="69">
        <v>0</v>
      </c>
      <c r="I23" s="30">
        <f t="shared" si="0"/>
        <v>0</v>
      </c>
      <c r="J23" s="57" t="e">
        <f t="shared" si="1"/>
        <v>#DIV/0!</v>
      </c>
      <c r="K23" s="134"/>
      <c r="L23" s="114"/>
      <c r="M23" s="115"/>
    </row>
    <row r="24" spans="1:13" ht="13.5" thickBot="1" x14ac:dyDescent="0.25">
      <c r="A24" s="3">
        <v>20</v>
      </c>
      <c r="B24" s="11" t="s">
        <v>45</v>
      </c>
      <c r="C24" s="6" t="s">
        <v>46</v>
      </c>
      <c r="D24" s="30"/>
      <c r="E24" s="30"/>
      <c r="F24" s="30"/>
      <c r="G24" s="30"/>
      <c r="H24" s="69">
        <v>0</v>
      </c>
      <c r="I24" s="30">
        <f t="shared" si="0"/>
        <v>0</v>
      </c>
      <c r="J24" s="57" t="e">
        <f t="shared" si="1"/>
        <v>#DIV/0!</v>
      </c>
      <c r="K24" s="134"/>
      <c r="L24" s="114"/>
      <c r="M24" s="115"/>
    </row>
    <row r="25" spans="1:13" ht="13.5" thickBot="1" x14ac:dyDescent="0.25">
      <c r="A25" s="3">
        <v>21</v>
      </c>
      <c r="B25" s="11" t="s">
        <v>39</v>
      </c>
      <c r="C25" s="6" t="s">
        <v>47</v>
      </c>
      <c r="D25" s="30"/>
      <c r="E25" s="30"/>
      <c r="F25" s="30"/>
      <c r="G25" s="30"/>
      <c r="H25" s="69">
        <v>0</v>
      </c>
      <c r="I25" s="30">
        <f t="shared" si="0"/>
        <v>0</v>
      </c>
      <c r="J25" s="57" t="e">
        <f t="shared" si="1"/>
        <v>#DIV/0!</v>
      </c>
      <c r="K25" s="134"/>
      <c r="L25" s="114"/>
      <c r="M25" s="115"/>
    </row>
    <row r="26" spans="1:13" ht="13.5" thickBot="1" x14ac:dyDescent="0.25">
      <c r="A26" s="3">
        <v>22</v>
      </c>
      <c r="B26" s="11" t="s">
        <v>22</v>
      </c>
      <c r="C26" s="6" t="s">
        <v>377</v>
      </c>
      <c r="D26" s="30"/>
      <c r="E26" s="30"/>
      <c r="F26" s="30"/>
      <c r="G26" s="30"/>
      <c r="H26" s="69">
        <v>0</v>
      </c>
      <c r="I26" s="30">
        <f t="shared" si="0"/>
        <v>0</v>
      </c>
      <c r="J26" s="57" t="e">
        <f t="shared" si="1"/>
        <v>#DIV/0!</v>
      </c>
      <c r="K26" s="134"/>
      <c r="L26" s="114"/>
      <c r="M26" s="115"/>
    </row>
    <row r="27" spans="1:13" ht="13.5" thickBot="1" x14ac:dyDescent="0.25">
      <c r="A27" s="3">
        <v>23</v>
      </c>
      <c r="B27" s="11" t="s">
        <v>48</v>
      </c>
      <c r="C27" s="6" t="s">
        <v>377</v>
      </c>
      <c r="D27" s="30"/>
      <c r="E27" s="30"/>
      <c r="F27" s="30"/>
      <c r="G27" s="30"/>
      <c r="H27" s="69">
        <v>0</v>
      </c>
      <c r="I27" s="30">
        <f t="shared" si="0"/>
        <v>0</v>
      </c>
      <c r="J27" s="57" t="e">
        <f t="shared" si="1"/>
        <v>#DIV/0!</v>
      </c>
      <c r="K27" s="134"/>
      <c r="L27" s="114"/>
      <c r="M27" s="115"/>
    </row>
    <row r="28" spans="1:13" ht="13.5" thickBot="1" x14ac:dyDescent="0.25">
      <c r="A28" s="3">
        <v>24</v>
      </c>
      <c r="B28" s="11" t="s">
        <v>49</v>
      </c>
      <c r="C28" s="6" t="s">
        <v>382</v>
      </c>
      <c r="D28" s="30"/>
      <c r="E28" s="30">
        <v>19</v>
      </c>
      <c r="F28" s="30"/>
      <c r="G28" s="30"/>
      <c r="H28" s="69">
        <v>1</v>
      </c>
      <c r="I28" s="30">
        <f t="shared" si="0"/>
        <v>19</v>
      </c>
      <c r="J28" s="57">
        <f t="shared" si="1"/>
        <v>19</v>
      </c>
      <c r="K28" s="134"/>
      <c r="L28" s="114"/>
      <c r="M28" s="115"/>
    </row>
    <row r="29" spans="1:13" ht="13.5" thickBot="1" x14ac:dyDescent="0.25">
      <c r="A29" s="3">
        <v>25</v>
      </c>
      <c r="B29" s="11" t="s">
        <v>50</v>
      </c>
      <c r="C29" s="6" t="s">
        <v>382</v>
      </c>
      <c r="D29" s="30"/>
      <c r="E29" s="30">
        <v>18</v>
      </c>
      <c r="F29" s="30"/>
      <c r="G29" s="30"/>
      <c r="H29" s="69">
        <v>1</v>
      </c>
      <c r="I29" s="30">
        <f t="shared" si="0"/>
        <v>18</v>
      </c>
      <c r="J29" s="57">
        <f t="shared" si="1"/>
        <v>18</v>
      </c>
      <c r="K29" s="134"/>
      <c r="L29" s="114"/>
      <c r="M29" s="115"/>
    </row>
    <row r="30" spans="1:13" ht="13.5" thickBot="1" x14ac:dyDescent="0.25">
      <c r="A30" s="3">
        <v>26</v>
      </c>
      <c r="B30" s="11" t="s">
        <v>51</v>
      </c>
      <c r="C30" s="6" t="s">
        <v>52</v>
      </c>
      <c r="D30" s="30"/>
      <c r="E30" s="30"/>
      <c r="F30" s="30"/>
      <c r="G30" s="30"/>
      <c r="H30" s="69">
        <v>0</v>
      </c>
      <c r="I30" s="30">
        <f t="shared" si="0"/>
        <v>0</v>
      </c>
      <c r="J30" s="57" t="e">
        <f t="shared" si="1"/>
        <v>#DIV/0!</v>
      </c>
      <c r="K30" s="134"/>
      <c r="L30" s="114"/>
      <c r="M30" s="115"/>
    </row>
    <row r="31" spans="1:13" ht="13.5" thickBot="1" x14ac:dyDescent="0.25">
      <c r="A31" s="3">
        <v>27</v>
      </c>
      <c r="B31" s="11" t="s">
        <v>53</v>
      </c>
      <c r="C31" s="6" t="s">
        <v>54</v>
      </c>
      <c r="D31" s="34"/>
      <c r="E31" s="34"/>
      <c r="F31" s="34"/>
      <c r="G31" s="34"/>
      <c r="H31" s="69">
        <v>0</v>
      </c>
      <c r="I31" s="30">
        <f t="shared" si="0"/>
        <v>0</v>
      </c>
      <c r="J31" s="57" t="e">
        <f t="shared" si="1"/>
        <v>#DIV/0!</v>
      </c>
      <c r="K31" s="135"/>
      <c r="L31" s="136"/>
      <c r="M31" s="140"/>
    </row>
    <row r="32" spans="1:13" ht="13.5" thickBot="1" x14ac:dyDescent="0.25">
      <c r="A32" s="3">
        <v>28</v>
      </c>
      <c r="B32" s="11" t="s">
        <v>56</v>
      </c>
      <c r="C32" s="6" t="s">
        <v>55</v>
      </c>
      <c r="D32" s="30"/>
      <c r="E32" s="30"/>
      <c r="F32" s="30"/>
      <c r="G32" s="30"/>
      <c r="H32" s="69">
        <v>0</v>
      </c>
      <c r="I32" s="30">
        <f t="shared" si="0"/>
        <v>0</v>
      </c>
      <c r="J32" s="57" t="e">
        <f t="shared" si="1"/>
        <v>#DIV/0!</v>
      </c>
      <c r="K32" s="134"/>
      <c r="L32" s="114"/>
      <c r="M32" s="115"/>
    </row>
    <row r="33" spans="1:13" ht="13.5" thickBot="1" x14ac:dyDescent="0.25">
      <c r="A33" s="3">
        <v>29</v>
      </c>
      <c r="B33" s="11" t="s">
        <v>57</v>
      </c>
      <c r="C33" s="6" t="s">
        <v>58</v>
      </c>
      <c r="D33" s="30"/>
      <c r="E33" s="30"/>
      <c r="F33" s="30"/>
      <c r="G33" s="30"/>
      <c r="H33" s="69">
        <v>0</v>
      </c>
      <c r="I33" s="30">
        <f t="shared" si="0"/>
        <v>0</v>
      </c>
      <c r="J33" s="57" t="e">
        <f t="shared" si="1"/>
        <v>#DIV/0!</v>
      </c>
      <c r="K33" s="134"/>
      <c r="L33" s="114"/>
      <c r="M33" s="115"/>
    </row>
    <row r="34" spans="1:13" ht="13.5" thickBot="1" x14ac:dyDescent="0.25">
      <c r="A34" s="3">
        <v>30</v>
      </c>
      <c r="B34" s="11" t="s">
        <v>59</v>
      </c>
      <c r="C34" s="6" t="s">
        <v>60</v>
      </c>
      <c r="D34" s="30"/>
      <c r="E34" s="30"/>
      <c r="F34" s="30"/>
      <c r="G34" s="30"/>
      <c r="H34" s="69">
        <v>0</v>
      </c>
      <c r="I34" s="30">
        <f t="shared" si="0"/>
        <v>0</v>
      </c>
      <c r="J34" s="57" t="e">
        <f t="shared" si="1"/>
        <v>#DIV/0!</v>
      </c>
      <c r="K34" s="134"/>
      <c r="L34" s="114"/>
      <c r="M34" s="115"/>
    </row>
    <row r="35" spans="1:13" ht="13.5" thickBot="1" x14ac:dyDescent="0.25">
      <c r="A35" s="3">
        <v>31</v>
      </c>
      <c r="B35" s="11" t="s">
        <v>39</v>
      </c>
      <c r="C35" s="6" t="s">
        <v>61</v>
      </c>
      <c r="D35" s="30"/>
      <c r="E35" s="30"/>
      <c r="F35" s="30"/>
      <c r="G35" s="30"/>
      <c r="H35" s="69">
        <v>0</v>
      </c>
      <c r="I35" s="30">
        <f t="shared" si="0"/>
        <v>0</v>
      </c>
      <c r="J35" s="57" t="e">
        <f t="shared" si="1"/>
        <v>#DIV/0!</v>
      </c>
      <c r="K35" s="134"/>
      <c r="L35" s="114"/>
      <c r="M35" s="115"/>
    </row>
    <row r="36" spans="1:13" ht="13.5" thickBot="1" x14ac:dyDescent="0.25">
      <c r="A36" s="3">
        <v>32</v>
      </c>
      <c r="B36" s="11" t="s">
        <v>62</v>
      </c>
      <c r="C36" s="6" t="s">
        <v>63</v>
      </c>
      <c r="D36" s="30"/>
      <c r="E36" s="30"/>
      <c r="F36" s="30"/>
      <c r="G36" s="30"/>
      <c r="H36" s="69">
        <v>0</v>
      </c>
      <c r="I36" s="30">
        <f t="shared" si="0"/>
        <v>0</v>
      </c>
      <c r="J36" s="57" t="e">
        <f t="shared" si="1"/>
        <v>#DIV/0!</v>
      </c>
      <c r="K36" s="134"/>
      <c r="L36" s="114"/>
      <c r="M36" s="115"/>
    </row>
    <row r="37" spans="1:13" ht="13.5" thickBot="1" x14ac:dyDescent="0.25">
      <c r="A37" s="3">
        <v>33</v>
      </c>
      <c r="B37" s="11" t="s">
        <v>64</v>
      </c>
      <c r="C37" s="6" t="s">
        <v>65</v>
      </c>
      <c r="D37" s="30"/>
      <c r="E37" s="30"/>
      <c r="F37" s="30"/>
      <c r="G37" s="30"/>
      <c r="H37" s="69">
        <v>0</v>
      </c>
      <c r="I37" s="30">
        <f t="shared" si="0"/>
        <v>0</v>
      </c>
      <c r="J37" s="57" t="e">
        <f t="shared" si="1"/>
        <v>#DIV/0!</v>
      </c>
      <c r="K37" s="134"/>
      <c r="L37" s="114"/>
      <c r="M37" s="115"/>
    </row>
    <row r="38" spans="1:13" ht="13.5" thickBot="1" x14ac:dyDescent="0.25">
      <c r="A38" s="3">
        <v>34</v>
      </c>
      <c r="B38" s="11" t="s">
        <v>20</v>
      </c>
      <c r="C38" s="6" t="s">
        <v>66</v>
      </c>
      <c r="D38" s="30"/>
      <c r="E38" s="30"/>
      <c r="F38" s="30"/>
      <c r="G38" s="30"/>
      <c r="H38" s="69">
        <v>0</v>
      </c>
      <c r="I38" s="30">
        <f t="shared" si="0"/>
        <v>0</v>
      </c>
      <c r="J38" s="57" t="e">
        <f t="shared" si="1"/>
        <v>#DIV/0!</v>
      </c>
      <c r="K38" s="134"/>
      <c r="L38" s="114"/>
      <c r="M38" s="115"/>
    </row>
    <row r="39" spans="1:13" ht="13.5" thickBot="1" x14ac:dyDescent="0.25">
      <c r="A39" s="3">
        <v>35</v>
      </c>
      <c r="B39" s="11" t="s">
        <v>67</v>
      </c>
      <c r="C39" s="6" t="s">
        <v>68</v>
      </c>
      <c r="D39" s="30"/>
      <c r="E39" s="30"/>
      <c r="F39" s="30"/>
      <c r="G39" s="30"/>
      <c r="H39" s="69">
        <v>0</v>
      </c>
      <c r="I39" s="30">
        <f t="shared" si="0"/>
        <v>0</v>
      </c>
      <c r="J39" s="57" t="e">
        <f t="shared" si="1"/>
        <v>#DIV/0!</v>
      </c>
      <c r="K39" s="134"/>
      <c r="L39" s="114"/>
      <c r="M39" s="115"/>
    </row>
    <row r="40" spans="1:13" ht="13.5" thickBot="1" x14ac:dyDescent="0.25">
      <c r="A40" s="3">
        <v>36</v>
      </c>
      <c r="B40" s="11" t="s">
        <v>69</v>
      </c>
      <c r="C40" s="6" t="s">
        <v>70</v>
      </c>
      <c r="D40" s="30"/>
      <c r="E40" s="22">
        <v>28</v>
      </c>
      <c r="F40" s="30"/>
      <c r="G40" s="30"/>
      <c r="H40" s="69">
        <v>1</v>
      </c>
      <c r="I40" s="30">
        <f t="shared" si="0"/>
        <v>28</v>
      </c>
      <c r="J40" s="57">
        <f t="shared" si="1"/>
        <v>28</v>
      </c>
      <c r="K40" s="134"/>
      <c r="L40" s="114"/>
      <c r="M40" s="115"/>
    </row>
    <row r="41" spans="1:13" ht="13.5" thickBot="1" x14ac:dyDescent="0.25">
      <c r="A41" s="3">
        <v>37</v>
      </c>
      <c r="B41" s="11" t="s">
        <v>71</v>
      </c>
      <c r="C41" s="7" t="s">
        <v>72</v>
      </c>
      <c r="D41" s="30"/>
      <c r="E41" s="30"/>
      <c r="F41" s="30"/>
      <c r="G41" s="30"/>
      <c r="H41" s="69">
        <v>0</v>
      </c>
      <c r="I41" s="30">
        <f t="shared" si="0"/>
        <v>0</v>
      </c>
      <c r="J41" s="57" t="e">
        <f t="shared" si="1"/>
        <v>#DIV/0!</v>
      </c>
      <c r="K41" s="134"/>
      <c r="L41" s="114"/>
      <c r="M41" s="115"/>
    </row>
    <row r="42" spans="1:13" ht="13.5" thickBot="1" x14ac:dyDescent="0.25">
      <c r="A42" s="3">
        <v>38</v>
      </c>
      <c r="B42" s="11" t="s">
        <v>73</v>
      </c>
      <c r="C42" s="7" t="s">
        <v>72</v>
      </c>
      <c r="D42" s="30"/>
      <c r="E42" s="30"/>
      <c r="F42" s="30"/>
      <c r="G42" s="30"/>
      <c r="H42" s="69">
        <v>0</v>
      </c>
      <c r="I42" s="30">
        <f t="shared" si="0"/>
        <v>0</v>
      </c>
      <c r="J42" s="57" t="e">
        <f t="shared" si="1"/>
        <v>#DIV/0!</v>
      </c>
      <c r="K42" s="134"/>
      <c r="L42" s="114"/>
      <c r="M42" s="115"/>
    </row>
    <row r="43" spans="1:13" ht="13.5" thickBot="1" x14ac:dyDescent="0.25">
      <c r="A43" s="3">
        <v>39</v>
      </c>
      <c r="B43" s="11" t="s">
        <v>49</v>
      </c>
      <c r="C43" s="7" t="s">
        <v>72</v>
      </c>
      <c r="D43" s="30"/>
      <c r="E43" s="30"/>
      <c r="F43" s="30"/>
      <c r="G43" s="30"/>
      <c r="H43" s="69">
        <v>0</v>
      </c>
      <c r="I43" s="30">
        <f t="shared" si="0"/>
        <v>0</v>
      </c>
      <c r="J43" s="57" t="e">
        <f t="shared" si="1"/>
        <v>#DIV/0!</v>
      </c>
      <c r="K43" s="134"/>
      <c r="L43" s="114"/>
      <c r="M43" s="115"/>
    </row>
    <row r="44" spans="1:13" ht="13.5" thickBot="1" x14ac:dyDescent="0.25">
      <c r="A44" s="3">
        <v>40</v>
      </c>
      <c r="B44" s="11" t="s">
        <v>74</v>
      </c>
      <c r="C44" s="7" t="s">
        <v>75</v>
      </c>
      <c r="D44" s="30"/>
      <c r="E44" s="30"/>
      <c r="F44" s="30"/>
      <c r="G44" s="30"/>
      <c r="H44" s="69">
        <v>0</v>
      </c>
      <c r="I44" s="30">
        <f t="shared" si="0"/>
        <v>0</v>
      </c>
      <c r="J44" s="57" t="e">
        <f t="shared" si="1"/>
        <v>#DIV/0!</v>
      </c>
      <c r="K44" s="134"/>
      <c r="L44" s="114"/>
      <c r="M44" s="115"/>
    </row>
    <row r="45" spans="1:13" ht="13.5" thickBot="1" x14ac:dyDescent="0.25">
      <c r="A45" s="3">
        <v>41</v>
      </c>
      <c r="B45" s="11" t="s">
        <v>76</v>
      </c>
      <c r="C45" s="7" t="s">
        <v>77</v>
      </c>
      <c r="D45" s="30"/>
      <c r="E45" s="30"/>
      <c r="F45" s="30"/>
      <c r="G45" s="30"/>
      <c r="H45" s="69">
        <v>0</v>
      </c>
      <c r="I45" s="30">
        <f t="shared" si="0"/>
        <v>0</v>
      </c>
      <c r="J45" s="57" t="e">
        <f t="shared" si="1"/>
        <v>#DIV/0!</v>
      </c>
      <c r="K45" s="134"/>
      <c r="L45" s="114"/>
      <c r="M45" s="115"/>
    </row>
    <row r="46" spans="1:13" ht="13.5" thickBot="1" x14ac:dyDescent="0.25">
      <c r="A46" s="3">
        <v>42</v>
      </c>
      <c r="B46" s="11" t="s">
        <v>78</v>
      </c>
      <c r="C46" s="7" t="s">
        <v>79</v>
      </c>
      <c r="D46" s="30"/>
      <c r="E46" s="30"/>
      <c r="F46" s="30"/>
      <c r="G46" s="30"/>
      <c r="H46" s="69">
        <v>0</v>
      </c>
      <c r="I46" s="30">
        <f t="shared" si="0"/>
        <v>0</v>
      </c>
      <c r="J46" s="57" t="e">
        <f t="shared" si="1"/>
        <v>#DIV/0!</v>
      </c>
      <c r="K46" s="134"/>
      <c r="L46" s="114"/>
      <c r="M46" s="115"/>
    </row>
    <row r="47" spans="1:13" ht="13.5" thickBot="1" x14ac:dyDescent="0.25">
      <c r="A47" s="3">
        <v>43</v>
      </c>
      <c r="B47" s="11" t="s">
        <v>80</v>
      </c>
      <c r="C47" s="7" t="s">
        <v>81</v>
      </c>
      <c r="D47" s="30"/>
      <c r="E47" s="30"/>
      <c r="F47" s="30"/>
      <c r="G47" s="30"/>
      <c r="H47" s="69">
        <v>0</v>
      </c>
      <c r="I47" s="30">
        <f t="shared" si="0"/>
        <v>0</v>
      </c>
      <c r="J47" s="57" t="e">
        <f t="shared" si="1"/>
        <v>#DIV/0!</v>
      </c>
      <c r="K47" s="134"/>
      <c r="L47" s="114"/>
      <c r="M47" s="115"/>
    </row>
    <row r="48" spans="1:13" ht="13.5" thickBot="1" x14ac:dyDescent="0.25">
      <c r="A48" s="3">
        <v>44</v>
      </c>
      <c r="B48" s="11" t="s">
        <v>82</v>
      </c>
      <c r="C48" s="7" t="s">
        <v>83</v>
      </c>
      <c r="D48" s="30"/>
      <c r="E48" s="30"/>
      <c r="F48" s="30"/>
      <c r="G48" s="30"/>
      <c r="H48" s="69">
        <v>0</v>
      </c>
      <c r="I48" s="30">
        <f t="shared" si="0"/>
        <v>0</v>
      </c>
      <c r="J48" s="57" t="e">
        <f t="shared" si="1"/>
        <v>#DIV/0!</v>
      </c>
      <c r="K48" s="134"/>
      <c r="L48" s="114"/>
      <c r="M48" s="115"/>
    </row>
    <row r="49" spans="1:13" ht="13.5" thickBot="1" x14ac:dyDescent="0.25">
      <c r="A49" s="3">
        <v>45</v>
      </c>
      <c r="B49" s="11" t="s">
        <v>84</v>
      </c>
      <c r="C49" s="7" t="s">
        <v>368</v>
      </c>
      <c r="D49" s="30"/>
      <c r="E49" s="30"/>
      <c r="F49" s="30"/>
      <c r="G49" s="30"/>
      <c r="H49" s="69">
        <v>0</v>
      </c>
      <c r="I49" s="30">
        <f t="shared" si="0"/>
        <v>0</v>
      </c>
      <c r="J49" s="57" t="e">
        <f t="shared" si="1"/>
        <v>#DIV/0!</v>
      </c>
      <c r="K49" s="134"/>
      <c r="L49" s="114"/>
      <c r="M49" s="115"/>
    </row>
    <row r="50" spans="1:13" ht="13.5" thickBot="1" x14ac:dyDescent="0.25">
      <c r="A50" s="3">
        <v>46</v>
      </c>
      <c r="B50" s="11" t="s">
        <v>85</v>
      </c>
      <c r="C50" s="7" t="s">
        <v>86</v>
      </c>
      <c r="D50" s="30"/>
      <c r="E50" s="30"/>
      <c r="F50" s="30"/>
      <c r="G50" s="30"/>
      <c r="H50" s="69">
        <v>0</v>
      </c>
      <c r="I50" s="30">
        <f t="shared" si="0"/>
        <v>0</v>
      </c>
      <c r="J50" s="57" t="e">
        <f t="shared" si="1"/>
        <v>#DIV/0!</v>
      </c>
      <c r="K50" s="134"/>
      <c r="L50" s="114"/>
      <c r="M50" s="115"/>
    </row>
    <row r="51" spans="1:13" ht="13.5" thickBot="1" x14ac:dyDescent="0.25">
      <c r="A51" s="3">
        <v>47</v>
      </c>
      <c r="B51" s="11" t="s">
        <v>76</v>
      </c>
      <c r="C51" s="7" t="s">
        <v>86</v>
      </c>
      <c r="D51" s="30"/>
      <c r="E51" s="30"/>
      <c r="F51" s="30"/>
      <c r="G51" s="30"/>
      <c r="H51" s="69">
        <v>0</v>
      </c>
      <c r="I51" s="30">
        <f t="shared" si="0"/>
        <v>0</v>
      </c>
      <c r="J51" s="57" t="e">
        <f t="shared" si="1"/>
        <v>#DIV/0!</v>
      </c>
      <c r="K51" s="134"/>
      <c r="L51" s="114"/>
      <c r="M51" s="115"/>
    </row>
    <row r="52" spans="1:13" ht="13.5" thickBot="1" x14ac:dyDescent="0.25">
      <c r="A52" s="3">
        <v>48</v>
      </c>
      <c r="B52" s="11" t="s">
        <v>87</v>
      </c>
      <c r="C52" s="7" t="s">
        <v>86</v>
      </c>
      <c r="D52" s="30"/>
      <c r="E52" s="30"/>
      <c r="F52" s="101"/>
      <c r="G52" s="30"/>
      <c r="H52" s="69">
        <v>0</v>
      </c>
      <c r="I52" s="30">
        <f t="shared" si="0"/>
        <v>0</v>
      </c>
      <c r="J52" s="57" t="e">
        <f t="shared" si="1"/>
        <v>#DIV/0!</v>
      </c>
      <c r="K52" s="134"/>
      <c r="L52" s="114"/>
      <c r="M52" s="115"/>
    </row>
    <row r="53" spans="1:13" ht="13.5" thickBot="1" x14ac:dyDescent="0.25">
      <c r="A53" s="3">
        <v>49</v>
      </c>
      <c r="B53" s="11" t="s">
        <v>88</v>
      </c>
      <c r="C53" s="7" t="s">
        <v>86</v>
      </c>
      <c r="D53" s="40"/>
      <c r="E53" s="40"/>
      <c r="F53" s="30"/>
      <c r="G53" s="40"/>
      <c r="H53" s="69">
        <v>0</v>
      </c>
      <c r="I53" s="30">
        <f t="shared" si="0"/>
        <v>0</v>
      </c>
      <c r="J53" s="57" t="e">
        <f t="shared" si="1"/>
        <v>#DIV/0!</v>
      </c>
      <c r="K53" s="134"/>
      <c r="L53" s="114"/>
      <c r="M53" s="115"/>
    </row>
    <row r="54" spans="1:13" ht="13.5" thickBot="1" x14ac:dyDescent="0.25">
      <c r="A54" s="3">
        <v>50</v>
      </c>
      <c r="B54" s="11" t="s">
        <v>89</v>
      </c>
      <c r="C54" s="7" t="s">
        <v>90</v>
      </c>
      <c r="D54" s="30"/>
      <c r="E54" s="30"/>
      <c r="F54" s="30"/>
      <c r="G54" s="30"/>
      <c r="H54" s="69">
        <v>0</v>
      </c>
      <c r="I54" s="30">
        <f t="shared" si="0"/>
        <v>0</v>
      </c>
      <c r="J54" s="57" t="e">
        <f t="shared" si="1"/>
        <v>#DIV/0!</v>
      </c>
      <c r="K54" s="134"/>
      <c r="L54" s="114"/>
      <c r="M54" s="115"/>
    </row>
    <row r="55" spans="1:13" ht="13.5" thickBot="1" x14ac:dyDescent="0.25">
      <c r="A55" s="3">
        <v>51</v>
      </c>
      <c r="B55" s="11" t="s">
        <v>91</v>
      </c>
      <c r="C55" s="7" t="s">
        <v>92</v>
      </c>
      <c r="D55" s="30"/>
      <c r="E55" s="30"/>
      <c r="F55" s="30"/>
      <c r="G55" s="30"/>
      <c r="H55" s="69">
        <v>0</v>
      </c>
      <c r="I55" s="30">
        <f t="shared" si="0"/>
        <v>0</v>
      </c>
      <c r="J55" s="57" t="e">
        <f t="shared" si="1"/>
        <v>#DIV/0!</v>
      </c>
      <c r="K55" s="134"/>
      <c r="L55" s="114"/>
      <c r="M55" s="115"/>
    </row>
    <row r="56" spans="1:13" ht="13.5" thickBot="1" x14ac:dyDescent="0.25">
      <c r="A56" s="3">
        <v>52</v>
      </c>
      <c r="B56" s="11" t="s">
        <v>35</v>
      </c>
      <c r="C56" s="7" t="s">
        <v>92</v>
      </c>
      <c r="D56" s="30"/>
      <c r="E56" s="30"/>
      <c r="F56" s="30"/>
      <c r="G56" s="30"/>
      <c r="H56" s="69">
        <v>0</v>
      </c>
      <c r="I56" s="30">
        <f t="shared" si="0"/>
        <v>0</v>
      </c>
      <c r="J56" s="57" t="e">
        <f t="shared" si="1"/>
        <v>#DIV/0!</v>
      </c>
      <c r="K56" s="134"/>
      <c r="L56" s="114"/>
      <c r="M56" s="115"/>
    </row>
    <row r="57" spans="1:13" ht="13.5" thickBot="1" x14ac:dyDescent="0.25">
      <c r="A57" s="3">
        <v>53</v>
      </c>
      <c r="B57" s="11" t="s">
        <v>93</v>
      </c>
      <c r="C57" s="7" t="s">
        <v>92</v>
      </c>
      <c r="D57" s="30"/>
      <c r="E57" s="30"/>
      <c r="F57" s="30"/>
      <c r="G57" s="30"/>
      <c r="H57" s="69">
        <v>0</v>
      </c>
      <c r="I57" s="30">
        <f t="shared" si="0"/>
        <v>0</v>
      </c>
      <c r="J57" s="57" t="e">
        <f t="shared" si="1"/>
        <v>#DIV/0!</v>
      </c>
      <c r="K57" s="134"/>
      <c r="L57" s="114"/>
      <c r="M57" s="115"/>
    </row>
    <row r="58" spans="1:13" ht="13.5" thickBot="1" x14ac:dyDescent="0.25">
      <c r="A58" s="3">
        <v>54</v>
      </c>
      <c r="B58" s="11" t="s">
        <v>95</v>
      </c>
      <c r="C58" s="7" t="s">
        <v>96</v>
      </c>
      <c r="D58" s="30"/>
      <c r="E58" s="30"/>
      <c r="F58" s="30"/>
      <c r="G58" s="30">
        <v>12</v>
      </c>
      <c r="H58" s="69">
        <v>1</v>
      </c>
      <c r="I58" s="30">
        <f t="shared" si="0"/>
        <v>12</v>
      </c>
      <c r="J58" s="57">
        <f t="shared" si="1"/>
        <v>12</v>
      </c>
      <c r="K58" s="134"/>
      <c r="L58" s="114"/>
      <c r="M58" s="115"/>
    </row>
    <row r="59" spans="1:13" ht="13.5" thickBot="1" x14ac:dyDescent="0.25">
      <c r="A59" s="3">
        <v>55</v>
      </c>
      <c r="B59" s="11" t="s">
        <v>97</v>
      </c>
      <c r="C59" s="7" t="s">
        <v>98</v>
      </c>
      <c r="D59" s="30"/>
      <c r="E59" s="30"/>
      <c r="F59" s="30"/>
      <c r="G59" s="30"/>
      <c r="H59" s="69">
        <v>0</v>
      </c>
      <c r="I59" s="30">
        <f t="shared" si="0"/>
        <v>0</v>
      </c>
      <c r="J59" s="57" t="e">
        <f t="shared" si="1"/>
        <v>#DIV/0!</v>
      </c>
      <c r="K59" s="134"/>
      <c r="L59" s="114"/>
      <c r="M59" s="115"/>
    </row>
    <row r="60" spans="1:13" ht="13.5" thickBot="1" x14ac:dyDescent="0.25">
      <c r="A60" s="3">
        <v>56</v>
      </c>
      <c r="B60" s="11" t="s">
        <v>99</v>
      </c>
      <c r="C60" s="7" t="s">
        <v>100</v>
      </c>
      <c r="D60" s="30"/>
      <c r="E60" s="30"/>
      <c r="F60" s="30"/>
      <c r="G60" s="30"/>
      <c r="H60" s="69">
        <v>0</v>
      </c>
      <c r="I60" s="30">
        <f t="shared" si="0"/>
        <v>0</v>
      </c>
      <c r="J60" s="57" t="e">
        <f t="shared" si="1"/>
        <v>#DIV/0!</v>
      </c>
      <c r="K60" s="134"/>
      <c r="L60" s="114"/>
      <c r="M60" s="115"/>
    </row>
    <row r="61" spans="1:13" ht="13.5" thickBot="1" x14ac:dyDescent="0.25">
      <c r="A61" s="3">
        <v>57</v>
      </c>
      <c r="B61" s="11" t="s">
        <v>101</v>
      </c>
      <c r="C61" s="7" t="s">
        <v>100</v>
      </c>
      <c r="D61" s="30"/>
      <c r="E61" s="30"/>
      <c r="F61" s="30"/>
      <c r="G61" s="30"/>
      <c r="H61" s="69">
        <v>0</v>
      </c>
      <c r="I61" s="30">
        <f t="shared" si="0"/>
        <v>0</v>
      </c>
      <c r="J61" s="57" t="e">
        <f t="shared" si="1"/>
        <v>#DIV/0!</v>
      </c>
      <c r="K61" s="134"/>
      <c r="L61" s="114"/>
      <c r="M61" s="115"/>
    </row>
    <row r="62" spans="1:13" ht="13.5" thickBot="1" x14ac:dyDescent="0.25">
      <c r="A62" s="3">
        <v>58</v>
      </c>
      <c r="B62" s="11" t="s">
        <v>102</v>
      </c>
      <c r="C62" s="7" t="s">
        <v>103</v>
      </c>
      <c r="D62" s="30">
        <v>19</v>
      </c>
      <c r="E62" s="30">
        <v>20</v>
      </c>
      <c r="F62" s="30"/>
      <c r="G62" s="30">
        <v>18</v>
      </c>
      <c r="H62" s="69">
        <v>3</v>
      </c>
      <c r="I62" s="30">
        <f t="shared" si="0"/>
        <v>57</v>
      </c>
      <c r="J62" s="57">
        <f t="shared" si="1"/>
        <v>19</v>
      </c>
      <c r="K62" s="134"/>
      <c r="L62" s="114"/>
      <c r="M62" s="115"/>
    </row>
    <row r="63" spans="1:13" ht="13.5" thickBot="1" x14ac:dyDescent="0.25">
      <c r="A63" s="3">
        <v>59</v>
      </c>
      <c r="B63" s="11" t="s">
        <v>104</v>
      </c>
      <c r="C63" s="7" t="s">
        <v>105</v>
      </c>
      <c r="D63" s="30"/>
      <c r="E63" s="30"/>
      <c r="F63" s="30"/>
      <c r="G63" s="30"/>
      <c r="H63" s="69">
        <v>0</v>
      </c>
      <c r="I63" s="30">
        <f t="shared" si="0"/>
        <v>0</v>
      </c>
      <c r="J63" s="57" t="e">
        <f t="shared" si="1"/>
        <v>#DIV/0!</v>
      </c>
      <c r="K63" s="134"/>
      <c r="L63" s="114"/>
      <c r="M63" s="115"/>
    </row>
    <row r="64" spans="1:13" ht="13.5" thickBot="1" x14ac:dyDescent="0.25">
      <c r="A64" s="3">
        <v>60</v>
      </c>
      <c r="B64" s="11" t="s">
        <v>106</v>
      </c>
      <c r="C64" s="7" t="s">
        <v>105</v>
      </c>
      <c r="D64" s="30"/>
      <c r="E64" s="30"/>
      <c r="F64" s="30"/>
      <c r="G64" s="30"/>
      <c r="H64" s="69">
        <v>0</v>
      </c>
      <c r="I64" s="30">
        <f t="shared" si="0"/>
        <v>0</v>
      </c>
      <c r="J64" s="57" t="e">
        <f t="shared" si="1"/>
        <v>#DIV/0!</v>
      </c>
      <c r="K64" s="134"/>
      <c r="L64" s="114"/>
      <c r="M64" s="115"/>
    </row>
    <row r="65" spans="1:13" ht="13.5" thickBot="1" x14ac:dyDescent="0.25">
      <c r="A65" s="3">
        <v>61</v>
      </c>
      <c r="B65" s="11" t="s">
        <v>107</v>
      </c>
      <c r="C65" s="7" t="s">
        <v>108</v>
      </c>
      <c r="D65" s="30"/>
      <c r="E65" s="30"/>
      <c r="F65" s="30"/>
      <c r="G65" s="30"/>
      <c r="H65" s="69">
        <v>0</v>
      </c>
      <c r="I65" s="30">
        <f t="shared" si="0"/>
        <v>0</v>
      </c>
      <c r="J65" s="57" t="e">
        <f t="shared" si="1"/>
        <v>#DIV/0!</v>
      </c>
      <c r="K65" s="134"/>
      <c r="L65" s="114"/>
      <c r="M65" s="115"/>
    </row>
    <row r="66" spans="1:13" ht="13.5" thickBot="1" x14ac:dyDescent="0.25">
      <c r="A66" s="3">
        <v>62</v>
      </c>
      <c r="B66" s="11" t="s">
        <v>109</v>
      </c>
      <c r="C66" s="7" t="s">
        <v>108</v>
      </c>
      <c r="D66" s="30"/>
      <c r="E66" s="30"/>
      <c r="F66" s="30"/>
      <c r="G66" s="30"/>
      <c r="H66" s="69">
        <v>0</v>
      </c>
      <c r="I66" s="30">
        <f t="shared" si="0"/>
        <v>0</v>
      </c>
      <c r="J66" s="57" t="e">
        <f t="shared" si="1"/>
        <v>#DIV/0!</v>
      </c>
      <c r="K66" s="134"/>
      <c r="L66" s="114"/>
      <c r="M66" s="115"/>
    </row>
    <row r="67" spans="1:13" ht="13.5" thickBot="1" x14ac:dyDescent="0.25">
      <c r="A67" s="3">
        <v>63</v>
      </c>
      <c r="B67" s="11" t="s">
        <v>110</v>
      </c>
      <c r="C67" s="7" t="s">
        <v>108</v>
      </c>
      <c r="D67" s="30"/>
      <c r="E67" s="30"/>
      <c r="F67" s="30"/>
      <c r="G67" s="30"/>
      <c r="H67" s="69">
        <v>0</v>
      </c>
      <c r="I67" s="30">
        <f t="shared" si="0"/>
        <v>0</v>
      </c>
      <c r="J67" s="57" t="e">
        <f t="shared" si="1"/>
        <v>#DIV/0!</v>
      </c>
      <c r="K67" s="134"/>
      <c r="L67" s="114"/>
      <c r="M67" s="115"/>
    </row>
    <row r="68" spans="1:13" ht="13.5" thickBot="1" x14ac:dyDescent="0.25">
      <c r="A68" s="3">
        <v>64</v>
      </c>
      <c r="B68" s="11" t="s">
        <v>111</v>
      </c>
      <c r="C68" s="7" t="s">
        <v>112</v>
      </c>
      <c r="D68" s="30"/>
      <c r="E68" s="30"/>
      <c r="F68" s="30"/>
      <c r="G68" s="30"/>
      <c r="H68" s="69">
        <v>0</v>
      </c>
      <c r="I68" s="30">
        <f t="shared" si="0"/>
        <v>0</v>
      </c>
      <c r="J68" s="57" t="e">
        <f t="shared" si="1"/>
        <v>#DIV/0!</v>
      </c>
      <c r="K68" s="134"/>
      <c r="L68" s="114"/>
      <c r="M68" s="115"/>
    </row>
    <row r="69" spans="1:13" ht="13.5" thickBot="1" x14ac:dyDescent="0.25">
      <c r="A69" s="3">
        <v>65</v>
      </c>
      <c r="B69" s="11" t="s">
        <v>113</v>
      </c>
      <c r="C69" s="7" t="s">
        <v>112</v>
      </c>
      <c r="D69" s="23">
        <v>24</v>
      </c>
      <c r="E69" s="30">
        <v>16</v>
      </c>
      <c r="F69" s="109" t="s">
        <v>384</v>
      </c>
      <c r="G69" s="21">
        <v>27</v>
      </c>
      <c r="H69" s="69">
        <v>3</v>
      </c>
      <c r="I69" s="30">
        <f t="shared" si="0"/>
        <v>67</v>
      </c>
      <c r="J69" s="57">
        <f t="shared" si="1"/>
        <v>22.333333333333332</v>
      </c>
      <c r="K69" s="134"/>
      <c r="L69" s="114">
        <v>2</v>
      </c>
      <c r="M69" s="115">
        <v>1</v>
      </c>
    </row>
    <row r="70" spans="1:13" ht="13.5" thickBot="1" x14ac:dyDescent="0.25">
      <c r="A70" s="3">
        <v>66</v>
      </c>
      <c r="B70" s="11" t="s">
        <v>69</v>
      </c>
      <c r="C70" s="7" t="s">
        <v>114</v>
      </c>
      <c r="D70" s="30"/>
      <c r="E70" s="30"/>
      <c r="F70" s="30"/>
      <c r="G70" s="30"/>
      <c r="H70" s="69">
        <v>0</v>
      </c>
      <c r="I70" s="30">
        <f t="shared" si="0"/>
        <v>0</v>
      </c>
      <c r="J70" s="57" t="e">
        <f t="shared" si="1"/>
        <v>#DIV/0!</v>
      </c>
      <c r="K70" s="134"/>
      <c r="L70" s="114"/>
      <c r="M70" s="115"/>
    </row>
    <row r="71" spans="1:13" ht="13.5" thickBot="1" x14ac:dyDescent="0.25">
      <c r="A71" s="3">
        <v>67</v>
      </c>
      <c r="B71" s="11" t="s">
        <v>115</v>
      </c>
      <c r="C71" s="7" t="s">
        <v>114</v>
      </c>
      <c r="D71" s="30"/>
      <c r="E71" s="30"/>
      <c r="F71" s="30"/>
      <c r="G71" s="30"/>
      <c r="H71" s="69">
        <v>0</v>
      </c>
      <c r="I71" s="30">
        <f t="shared" si="0"/>
        <v>0</v>
      </c>
      <c r="J71" s="57" t="e">
        <f t="shared" si="1"/>
        <v>#DIV/0!</v>
      </c>
      <c r="K71" s="134"/>
      <c r="L71" s="114"/>
      <c r="M71" s="115"/>
    </row>
    <row r="72" spans="1:13" ht="13.5" thickBot="1" x14ac:dyDescent="0.25">
      <c r="A72" s="3">
        <v>68</v>
      </c>
      <c r="B72" s="11" t="s">
        <v>116</v>
      </c>
      <c r="C72" s="7" t="s">
        <v>117</v>
      </c>
      <c r="D72" s="30"/>
      <c r="E72" s="30"/>
      <c r="F72" s="30"/>
      <c r="G72" s="30"/>
      <c r="H72" s="69">
        <v>0</v>
      </c>
      <c r="I72" s="30">
        <f t="shared" ref="I72:I135" si="2">SUM(D72:G72)</f>
        <v>0</v>
      </c>
      <c r="J72" s="57" t="e">
        <f t="shared" ref="J72:J135" si="3">I72/H72</f>
        <v>#DIV/0!</v>
      </c>
      <c r="K72" s="134"/>
      <c r="L72" s="114"/>
      <c r="M72" s="115"/>
    </row>
    <row r="73" spans="1:13" ht="13.5" thickBot="1" x14ac:dyDescent="0.25">
      <c r="A73" s="3">
        <v>69</v>
      </c>
      <c r="B73" s="11" t="s">
        <v>118</v>
      </c>
      <c r="C73" s="7" t="s">
        <v>117</v>
      </c>
      <c r="D73" s="30"/>
      <c r="E73" s="30"/>
      <c r="F73" s="30"/>
      <c r="G73" s="30"/>
      <c r="H73" s="69">
        <v>0</v>
      </c>
      <c r="I73" s="30">
        <f t="shared" si="2"/>
        <v>0</v>
      </c>
      <c r="J73" s="57" t="e">
        <f t="shared" si="3"/>
        <v>#DIV/0!</v>
      </c>
      <c r="K73" s="134"/>
      <c r="L73" s="114"/>
      <c r="M73" s="115"/>
    </row>
    <row r="74" spans="1:13" ht="13.5" thickBot="1" x14ac:dyDescent="0.25">
      <c r="A74" s="3">
        <v>70</v>
      </c>
      <c r="B74" s="11" t="s">
        <v>119</v>
      </c>
      <c r="C74" s="7" t="s">
        <v>120</v>
      </c>
      <c r="D74" s="30"/>
      <c r="E74" s="30"/>
      <c r="F74" s="30"/>
      <c r="G74" s="30"/>
      <c r="H74" s="69">
        <v>0</v>
      </c>
      <c r="I74" s="30">
        <f t="shared" si="2"/>
        <v>0</v>
      </c>
      <c r="J74" s="57" t="e">
        <f t="shared" si="3"/>
        <v>#DIV/0!</v>
      </c>
      <c r="K74" s="134"/>
      <c r="L74" s="114"/>
      <c r="M74" s="115"/>
    </row>
    <row r="75" spans="1:13" ht="13.5" thickBot="1" x14ac:dyDescent="0.25">
      <c r="A75" s="3">
        <v>71</v>
      </c>
      <c r="B75" s="11" t="s">
        <v>121</v>
      </c>
      <c r="C75" s="7" t="s">
        <v>120</v>
      </c>
      <c r="D75" s="30"/>
      <c r="E75" s="30"/>
      <c r="F75" s="30"/>
      <c r="G75" s="30"/>
      <c r="H75" s="69">
        <v>0</v>
      </c>
      <c r="I75" s="30">
        <f t="shared" si="2"/>
        <v>0</v>
      </c>
      <c r="J75" s="57" t="e">
        <f t="shared" si="3"/>
        <v>#DIV/0!</v>
      </c>
      <c r="K75" s="134"/>
      <c r="L75" s="114"/>
      <c r="M75" s="115"/>
    </row>
    <row r="76" spans="1:13" ht="13.5" thickBot="1" x14ac:dyDescent="0.25">
      <c r="A76" s="3">
        <v>72</v>
      </c>
      <c r="B76" s="11" t="s">
        <v>122</v>
      </c>
      <c r="C76" s="7" t="s">
        <v>123</v>
      </c>
      <c r="D76" s="30"/>
      <c r="E76" s="30"/>
      <c r="F76" s="30"/>
      <c r="G76" s="30"/>
      <c r="H76" s="69">
        <v>0</v>
      </c>
      <c r="I76" s="30">
        <f t="shared" si="2"/>
        <v>0</v>
      </c>
      <c r="J76" s="57" t="e">
        <f t="shared" si="3"/>
        <v>#DIV/0!</v>
      </c>
      <c r="K76" s="134"/>
      <c r="L76" s="114"/>
      <c r="M76" s="115"/>
    </row>
    <row r="77" spans="1:13" ht="13.5" thickBot="1" x14ac:dyDescent="0.25">
      <c r="A77" s="3">
        <v>73</v>
      </c>
      <c r="B77" s="11" t="s">
        <v>62</v>
      </c>
      <c r="C77" s="7" t="s">
        <v>124</v>
      </c>
      <c r="D77" s="30"/>
      <c r="E77" s="30"/>
      <c r="F77" s="30"/>
      <c r="G77" s="30"/>
      <c r="H77" s="69">
        <v>0</v>
      </c>
      <c r="I77" s="30">
        <f t="shared" si="2"/>
        <v>0</v>
      </c>
      <c r="J77" s="57" t="e">
        <f t="shared" si="3"/>
        <v>#DIV/0!</v>
      </c>
      <c r="K77" s="134"/>
      <c r="L77" s="114"/>
      <c r="M77" s="115"/>
    </row>
    <row r="78" spans="1:13" ht="13.5" thickBot="1" x14ac:dyDescent="0.25">
      <c r="A78" s="3">
        <v>74</v>
      </c>
      <c r="B78" s="11" t="s">
        <v>125</v>
      </c>
      <c r="C78" s="7" t="s">
        <v>126</v>
      </c>
      <c r="D78" s="30"/>
      <c r="E78" s="30"/>
      <c r="F78" s="30"/>
      <c r="G78" s="30"/>
      <c r="H78" s="69">
        <v>0</v>
      </c>
      <c r="I78" s="30">
        <f t="shared" si="2"/>
        <v>0</v>
      </c>
      <c r="J78" s="57" t="e">
        <f t="shared" si="3"/>
        <v>#DIV/0!</v>
      </c>
      <c r="K78" s="134"/>
      <c r="L78" s="114"/>
      <c r="M78" s="115"/>
    </row>
    <row r="79" spans="1:13" ht="13.5" thickBot="1" x14ac:dyDescent="0.25">
      <c r="A79" s="3">
        <v>75</v>
      </c>
      <c r="B79" s="11" t="s">
        <v>127</v>
      </c>
      <c r="C79" s="7" t="s">
        <v>128</v>
      </c>
      <c r="D79" s="30"/>
      <c r="E79" s="30"/>
      <c r="F79" s="30"/>
      <c r="G79" s="30"/>
      <c r="H79" s="69">
        <v>0</v>
      </c>
      <c r="I79" s="30">
        <f t="shared" si="2"/>
        <v>0</v>
      </c>
      <c r="J79" s="57" t="e">
        <f t="shared" si="3"/>
        <v>#DIV/0!</v>
      </c>
      <c r="K79" s="134"/>
      <c r="L79" s="114"/>
      <c r="M79" s="115"/>
    </row>
    <row r="80" spans="1:13" ht="13.5" thickBot="1" x14ac:dyDescent="0.25">
      <c r="A80" s="3">
        <v>76</v>
      </c>
      <c r="B80" s="11" t="s">
        <v>87</v>
      </c>
      <c r="C80" s="7" t="s">
        <v>129</v>
      </c>
      <c r="D80" s="30"/>
      <c r="E80" s="30"/>
      <c r="F80" s="30"/>
      <c r="G80" s="30"/>
      <c r="H80" s="69">
        <v>0</v>
      </c>
      <c r="I80" s="30">
        <f t="shared" si="2"/>
        <v>0</v>
      </c>
      <c r="J80" s="57" t="e">
        <f t="shared" si="3"/>
        <v>#DIV/0!</v>
      </c>
      <c r="K80" s="134"/>
      <c r="L80" s="114"/>
      <c r="M80" s="115"/>
    </row>
    <row r="81" spans="1:13" ht="13.5" thickBot="1" x14ac:dyDescent="0.25">
      <c r="A81" s="3">
        <v>77</v>
      </c>
      <c r="B81" s="11" t="s">
        <v>130</v>
      </c>
      <c r="C81" s="7" t="s">
        <v>131</v>
      </c>
      <c r="D81" s="30"/>
      <c r="E81" s="30"/>
      <c r="F81" s="30"/>
      <c r="G81" s="30"/>
      <c r="H81" s="69">
        <v>0</v>
      </c>
      <c r="I81" s="30">
        <f t="shared" si="2"/>
        <v>0</v>
      </c>
      <c r="J81" s="57" t="e">
        <f t="shared" si="3"/>
        <v>#DIV/0!</v>
      </c>
      <c r="K81" s="134"/>
      <c r="L81" s="114"/>
      <c r="M81" s="115"/>
    </row>
    <row r="82" spans="1:13" ht="13.5" thickBot="1" x14ac:dyDescent="0.25">
      <c r="A82" s="3">
        <v>78</v>
      </c>
      <c r="B82" s="11" t="s">
        <v>132</v>
      </c>
      <c r="C82" s="7" t="s">
        <v>131</v>
      </c>
      <c r="D82" s="30"/>
      <c r="E82" s="30"/>
      <c r="F82" s="30"/>
      <c r="G82" s="30"/>
      <c r="H82" s="69">
        <v>0</v>
      </c>
      <c r="I82" s="30">
        <f t="shared" si="2"/>
        <v>0</v>
      </c>
      <c r="J82" s="57" t="e">
        <f t="shared" si="3"/>
        <v>#DIV/0!</v>
      </c>
      <c r="K82" s="134"/>
      <c r="L82" s="114"/>
      <c r="M82" s="115"/>
    </row>
    <row r="83" spans="1:13" ht="13.5" thickBot="1" x14ac:dyDescent="0.25">
      <c r="A83" s="3">
        <v>79</v>
      </c>
      <c r="B83" s="11" t="s">
        <v>133</v>
      </c>
      <c r="C83" s="7" t="s">
        <v>134</v>
      </c>
      <c r="D83" s="30"/>
      <c r="E83" s="30"/>
      <c r="F83" s="30"/>
      <c r="G83" s="30"/>
      <c r="H83" s="69">
        <v>0</v>
      </c>
      <c r="I83" s="30">
        <f t="shared" si="2"/>
        <v>0</v>
      </c>
      <c r="J83" s="57" t="e">
        <f t="shared" si="3"/>
        <v>#DIV/0!</v>
      </c>
      <c r="K83" s="134"/>
      <c r="L83" s="114"/>
      <c r="M83" s="115"/>
    </row>
    <row r="84" spans="1:13" ht="13.5" thickBot="1" x14ac:dyDescent="0.25">
      <c r="A84" s="3">
        <v>80</v>
      </c>
      <c r="B84" s="11" t="s">
        <v>135</v>
      </c>
      <c r="C84" s="7" t="s">
        <v>136</v>
      </c>
      <c r="D84" s="30"/>
      <c r="E84" s="30"/>
      <c r="F84" s="30"/>
      <c r="G84" s="30"/>
      <c r="H84" s="69">
        <v>0</v>
      </c>
      <c r="I84" s="30">
        <f t="shared" si="2"/>
        <v>0</v>
      </c>
      <c r="J84" s="57" t="e">
        <f t="shared" si="3"/>
        <v>#DIV/0!</v>
      </c>
      <c r="K84" s="134"/>
      <c r="L84" s="114"/>
      <c r="M84" s="115"/>
    </row>
    <row r="85" spans="1:13" ht="13.5" thickBot="1" x14ac:dyDescent="0.25">
      <c r="A85" s="3">
        <v>81</v>
      </c>
      <c r="B85" s="11" t="s">
        <v>137</v>
      </c>
      <c r="C85" s="7" t="s">
        <v>138</v>
      </c>
      <c r="D85" s="30"/>
      <c r="E85" s="30"/>
      <c r="F85" s="30"/>
      <c r="G85" s="30"/>
      <c r="H85" s="69">
        <v>0</v>
      </c>
      <c r="I85" s="30">
        <f t="shared" si="2"/>
        <v>0</v>
      </c>
      <c r="J85" s="57" t="e">
        <f t="shared" si="3"/>
        <v>#DIV/0!</v>
      </c>
      <c r="K85" s="134"/>
      <c r="L85" s="114"/>
      <c r="M85" s="115"/>
    </row>
    <row r="86" spans="1:13" ht="13.5" thickBot="1" x14ac:dyDescent="0.25">
      <c r="A86" s="3">
        <v>82</v>
      </c>
      <c r="B86" s="11" t="s">
        <v>139</v>
      </c>
      <c r="C86" s="7" t="s">
        <v>140</v>
      </c>
      <c r="D86" s="30"/>
      <c r="E86" s="30"/>
      <c r="F86" s="30"/>
      <c r="G86" s="30"/>
      <c r="H86" s="69">
        <v>0</v>
      </c>
      <c r="I86" s="30">
        <f t="shared" si="2"/>
        <v>0</v>
      </c>
      <c r="J86" s="57" t="e">
        <f t="shared" si="3"/>
        <v>#DIV/0!</v>
      </c>
      <c r="K86" s="134"/>
      <c r="L86" s="114"/>
      <c r="M86" s="115"/>
    </row>
    <row r="87" spans="1:13" ht="13.5" thickBot="1" x14ac:dyDescent="0.25">
      <c r="A87" s="3">
        <v>83</v>
      </c>
      <c r="B87" s="11" t="s">
        <v>56</v>
      </c>
      <c r="C87" s="7" t="s">
        <v>141</v>
      </c>
      <c r="D87" s="30"/>
      <c r="E87" s="30"/>
      <c r="F87" s="30"/>
      <c r="G87" s="30"/>
      <c r="H87" s="69">
        <v>0</v>
      </c>
      <c r="I87" s="30">
        <f t="shared" si="2"/>
        <v>0</v>
      </c>
      <c r="J87" s="57" t="e">
        <f t="shared" si="3"/>
        <v>#DIV/0!</v>
      </c>
      <c r="K87" s="134"/>
      <c r="L87" s="114"/>
      <c r="M87" s="115"/>
    </row>
    <row r="88" spans="1:13" ht="13.5" thickBot="1" x14ac:dyDescent="0.25">
      <c r="A88" s="3">
        <v>84</v>
      </c>
      <c r="B88" s="11" t="s">
        <v>43</v>
      </c>
      <c r="C88" s="6" t="s">
        <v>142</v>
      </c>
      <c r="D88" s="30"/>
      <c r="E88" s="30"/>
      <c r="F88" s="30"/>
      <c r="G88" s="30"/>
      <c r="H88" s="69">
        <v>0</v>
      </c>
      <c r="I88" s="30">
        <f t="shared" si="2"/>
        <v>0</v>
      </c>
      <c r="J88" s="57" t="e">
        <f t="shared" si="3"/>
        <v>#DIV/0!</v>
      </c>
      <c r="K88" s="134"/>
      <c r="L88" s="114"/>
      <c r="M88" s="115"/>
    </row>
    <row r="89" spans="1:13" ht="13.5" thickBot="1" x14ac:dyDescent="0.25">
      <c r="A89" s="3">
        <v>85</v>
      </c>
      <c r="B89" s="11" t="s">
        <v>143</v>
      </c>
      <c r="C89" s="6" t="s">
        <v>144</v>
      </c>
      <c r="D89" s="30"/>
      <c r="E89" s="30"/>
      <c r="F89" s="30"/>
      <c r="G89" s="30"/>
      <c r="H89" s="69">
        <v>0</v>
      </c>
      <c r="I89" s="30">
        <f t="shared" si="2"/>
        <v>0</v>
      </c>
      <c r="J89" s="57" t="e">
        <f t="shared" si="3"/>
        <v>#DIV/0!</v>
      </c>
      <c r="K89" s="134"/>
      <c r="L89" s="114"/>
      <c r="M89" s="115"/>
    </row>
    <row r="90" spans="1:13" ht="13.5" thickBot="1" x14ac:dyDescent="0.25">
      <c r="A90" s="3">
        <v>86</v>
      </c>
      <c r="B90" s="11" t="s">
        <v>145</v>
      </c>
      <c r="C90" s="6" t="s">
        <v>146</v>
      </c>
      <c r="D90" s="30"/>
      <c r="E90" s="30"/>
      <c r="F90" s="30"/>
      <c r="G90" s="30"/>
      <c r="H90" s="69">
        <v>0</v>
      </c>
      <c r="I90" s="30">
        <f t="shared" si="2"/>
        <v>0</v>
      </c>
      <c r="J90" s="57" t="e">
        <f t="shared" si="3"/>
        <v>#DIV/0!</v>
      </c>
      <c r="K90" s="134"/>
      <c r="L90" s="114"/>
      <c r="M90" s="115"/>
    </row>
    <row r="91" spans="1:13" ht="13.5" thickBot="1" x14ac:dyDescent="0.25">
      <c r="A91" s="3">
        <v>87</v>
      </c>
      <c r="B91" s="11" t="s">
        <v>121</v>
      </c>
      <c r="C91" s="6" t="s">
        <v>147</v>
      </c>
      <c r="D91" s="30"/>
      <c r="E91" s="30"/>
      <c r="F91" s="30"/>
      <c r="G91" s="30"/>
      <c r="H91" s="69">
        <v>0</v>
      </c>
      <c r="I91" s="30">
        <f t="shared" si="2"/>
        <v>0</v>
      </c>
      <c r="J91" s="57" t="e">
        <f t="shared" si="3"/>
        <v>#DIV/0!</v>
      </c>
      <c r="K91" s="134"/>
      <c r="L91" s="114"/>
      <c r="M91" s="115"/>
    </row>
    <row r="92" spans="1:13" ht="13.5" thickBot="1" x14ac:dyDescent="0.25">
      <c r="A92" s="3">
        <v>88</v>
      </c>
      <c r="B92" s="11" t="s">
        <v>17</v>
      </c>
      <c r="C92" s="6" t="s">
        <v>148</v>
      </c>
      <c r="D92" s="30"/>
      <c r="E92" s="30"/>
      <c r="F92" s="30"/>
      <c r="G92" s="30"/>
      <c r="H92" s="69">
        <v>0</v>
      </c>
      <c r="I92" s="30">
        <f t="shared" si="2"/>
        <v>0</v>
      </c>
      <c r="J92" s="57" t="e">
        <f t="shared" si="3"/>
        <v>#DIV/0!</v>
      </c>
      <c r="K92" s="134"/>
      <c r="L92" s="114"/>
      <c r="M92" s="115"/>
    </row>
    <row r="93" spans="1:13" ht="13.5" thickBot="1" x14ac:dyDescent="0.25">
      <c r="A93" s="3">
        <v>89</v>
      </c>
      <c r="B93" s="11" t="s">
        <v>149</v>
      </c>
      <c r="C93" s="6" t="s">
        <v>150</v>
      </c>
      <c r="D93" s="30"/>
      <c r="E93" s="30"/>
      <c r="F93" s="30"/>
      <c r="G93" s="30"/>
      <c r="H93" s="69">
        <v>0</v>
      </c>
      <c r="I93" s="30">
        <f t="shared" si="2"/>
        <v>0</v>
      </c>
      <c r="J93" s="57" t="e">
        <f t="shared" si="3"/>
        <v>#DIV/0!</v>
      </c>
      <c r="K93" s="134"/>
      <c r="L93" s="114"/>
      <c r="M93" s="115"/>
    </row>
    <row r="94" spans="1:13" ht="13.5" thickBot="1" x14ac:dyDescent="0.25">
      <c r="A94" s="3">
        <v>90</v>
      </c>
      <c r="B94" s="11" t="s">
        <v>151</v>
      </c>
      <c r="C94" s="6" t="s">
        <v>106</v>
      </c>
      <c r="D94" s="30"/>
      <c r="E94" s="30"/>
      <c r="F94" s="30"/>
      <c r="G94" s="30"/>
      <c r="H94" s="69">
        <v>0</v>
      </c>
      <c r="I94" s="30">
        <f t="shared" si="2"/>
        <v>0</v>
      </c>
      <c r="J94" s="57" t="e">
        <f t="shared" si="3"/>
        <v>#DIV/0!</v>
      </c>
      <c r="K94" s="134"/>
      <c r="L94" s="114"/>
      <c r="M94" s="115"/>
    </row>
    <row r="95" spans="1:13" ht="13.5" thickBot="1" x14ac:dyDescent="0.25">
      <c r="A95" s="3">
        <v>91</v>
      </c>
      <c r="B95" s="11" t="s">
        <v>152</v>
      </c>
      <c r="C95" s="6" t="s">
        <v>153</v>
      </c>
      <c r="D95" s="30"/>
      <c r="E95" s="30"/>
      <c r="F95" s="30"/>
      <c r="G95" s="30"/>
      <c r="H95" s="69">
        <v>0</v>
      </c>
      <c r="I95" s="30">
        <f t="shared" si="2"/>
        <v>0</v>
      </c>
      <c r="J95" s="57" t="e">
        <f t="shared" si="3"/>
        <v>#DIV/0!</v>
      </c>
      <c r="K95" s="134"/>
      <c r="L95" s="114"/>
      <c r="M95" s="115"/>
    </row>
    <row r="96" spans="1:13" ht="13.5" thickBot="1" x14ac:dyDescent="0.25">
      <c r="A96" s="3">
        <v>92</v>
      </c>
      <c r="B96" s="11" t="s">
        <v>154</v>
      </c>
      <c r="C96" s="6" t="s">
        <v>155</v>
      </c>
      <c r="D96" s="30"/>
      <c r="E96" s="30"/>
      <c r="F96" s="30"/>
      <c r="G96" s="30"/>
      <c r="H96" s="69">
        <v>0</v>
      </c>
      <c r="I96" s="30">
        <f t="shared" si="2"/>
        <v>0</v>
      </c>
      <c r="J96" s="57" t="e">
        <f t="shared" si="3"/>
        <v>#DIV/0!</v>
      </c>
      <c r="K96" s="134"/>
      <c r="L96" s="114"/>
      <c r="M96" s="115"/>
    </row>
    <row r="97" spans="1:13" ht="13.5" thickBot="1" x14ac:dyDescent="0.25">
      <c r="A97" s="3">
        <v>93</v>
      </c>
      <c r="B97" s="11" t="s">
        <v>109</v>
      </c>
      <c r="C97" s="6" t="s">
        <v>156</v>
      </c>
      <c r="D97" s="30"/>
      <c r="E97" s="30"/>
      <c r="F97" s="30"/>
      <c r="G97" s="30"/>
      <c r="H97" s="69">
        <v>0</v>
      </c>
      <c r="I97" s="30">
        <f t="shared" si="2"/>
        <v>0</v>
      </c>
      <c r="J97" s="57" t="e">
        <f t="shared" si="3"/>
        <v>#DIV/0!</v>
      </c>
      <c r="K97" s="134"/>
      <c r="L97" s="114"/>
      <c r="M97" s="115"/>
    </row>
    <row r="98" spans="1:13" ht="13.5" thickBot="1" x14ac:dyDescent="0.25">
      <c r="A98" s="3">
        <v>94</v>
      </c>
      <c r="B98" s="11" t="s">
        <v>157</v>
      </c>
      <c r="C98" s="6" t="s">
        <v>158</v>
      </c>
      <c r="D98" s="30"/>
      <c r="E98" s="30"/>
      <c r="F98" s="109" t="s">
        <v>384</v>
      </c>
      <c r="G98" s="22">
        <v>38</v>
      </c>
      <c r="H98" s="69">
        <v>1</v>
      </c>
      <c r="I98" s="30">
        <f t="shared" si="2"/>
        <v>38</v>
      </c>
      <c r="J98" s="57">
        <f t="shared" si="3"/>
        <v>38</v>
      </c>
      <c r="K98" s="134">
        <v>1</v>
      </c>
      <c r="L98" s="114">
        <v>1</v>
      </c>
      <c r="M98" s="115"/>
    </row>
    <row r="99" spans="1:13" ht="13.5" thickBot="1" x14ac:dyDescent="0.25">
      <c r="A99" s="3">
        <v>95</v>
      </c>
      <c r="B99" s="11" t="s">
        <v>159</v>
      </c>
      <c r="C99" s="6" t="s">
        <v>158</v>
      </c>
      <c r="D99" s="30"/>
      <c r="E99" s="30"/>
      <c r="F99" s="30"/>
      <c r="G99" s="30"/>
      <c r="H99" s="69">
        <v>0</v>
      </c>
      <c r="I99" s="30">
        <f t="shared" si="2"/>
        <v>0</v>
      </c>
      <c r="J99" s="57" t="e">
        <f t="shared" si="3"/>
        <v>#DIV/0!</v>
      </c>
      <c r="K99" s="134"/>
      <c r="L99" s="114"/>
      <c r="M99" s="115"/>
    </row>
    <row r="100" spans="1:13" ht="13.5" thickBot="1" x14ac:dyDescent="0.25">
      <c r="A100" s="3">
        <v>96</v>
      </c>
      <c r="B100" s="11" t="s">
        <v>160</v>
      </c>
      <c r="C100" s="6" t="s">
        <v>161</v>
      </c>
      <c r="D100" s="30"/>
      <c r="E100" s="30"/>
      <c r="F100" s="30"/>
      <c r="G100" s="30"/>
      <c r="H100" s="69">
        <v>0</v>
      </c>
      <c r="I100" s="30">
        <f t="shared" si="2"/>
        <v>0</v>
      </c>
      <c r="J100" s="57" t="e">
        <f t="shared" si="3"/>
        <v>#DIV/0!</v>
      </c>
      <c r="K100" s="134"/>
      <c r="L100" s="114"/>
      <c r="M100" s="115"/>
    </row>
    <row r="101" spans="1:13" ht="13.5" thickBot="1" x14ac:dyDescent="0.25">
      <c r="A101" s="3">
        <v>97</v>
      </c>
      <c r="B101" s="11" t="s">
        <v>162</v>
      </c>
      <c r="C101" s="6" t="s">
        <v>161</v>
      </c>
      <c r="D101" s="30"/>
      <c r="E101" s="21">
        <v>27</v>
      </c>
      <c r="F101" s="110" t="s">
        <v>385</v>
      </c>
      <c r="G101" s="30"/>
      <c r="H101" s="69">
        <v>1</v>
      </c>
      <c r="I101" s="30">
        <f t="shared" si="2"/>
        <v>27</v>
      </c>
      <c r="J101" s="57">
        <f t="shared" si="3"/>
        <v>27</v>
      </c>
      <c r="K101" s="134"/>
      <c r="L101" s="114">
        <v>1</v>
      </c>
      <c r="M101" s="115">
        <v>1</v>
      </c>
    </row>
    <row r="102" spans="1:13" ht="13.5" thickBot="1" x14ac:dyDescent="0.25">
      <c r="A102" s="3">
        <v>98</v>
      </c>
      <c r="B102" s="11" t="s">
        <v>163</v>
      </c>
      <c r="C102" s="6" t="s">
        <v>164</v>
      </c>
      <c r="D102" s="30"/>
      <c r="E102" s="30"/>
      <c r="F102" s="30"/>
      <c r="G102" s="30"/>
      <c r="H102" s="69">
        <v>0</v>
      </c>
      <c r="I102" s="30">
        <f t="shared" si="2"/>
        <v>0</v>
      </c>
      <c r="J102" s="57" t="e">
        <f t="shared" si="3"/>
        <v>#DIV/0!</v>
      </c>
      <c r="K102" s="134"/>
      <c r="L102" s="114"/>
      <c r="M102" s="115"/>
    </row>
    <row r="103" spans="1:13" ht="13.5" thickBot="1" x14ac:dyDescent="0.25">
      <c r="A103" s="3">
        <v>99</v>
      </c>
      <c r="B103" s="11" t="s">
        <v>165</v>
      </c>
      <c r="C103" s="6" t="s">
        <v>164</v>
      </c>
      <c r="D103" s="30"/>
      <c r="E103" s="30"/>
      <c r="F103" s="30"/>
      <c r="G103" s="30"/>
      <c r="H103" s="69">
        <v>0</v>
      </c>
      <c r="I103" s="30">
        <f t="shared" si="2"/>
        <v>0</v>
      </c>
      <c r="J103" s="57" t="e">
        <f t="shared" si="3"/>
        <v>#DIV/0!</v>
      </c>
      <c r="K103" s="134"/>
      <c r="L103" s="114"/>
      <c r="M103" s="115"/>
    </row>
    <row r="104" spans="1:13" ht="13.5" thickBot="1" x14ac:dyDescent="0.25">
      <c r="A104" s="3">
        <v>100</v>
      </c>
      <c r="B104" s="11" t="s">
        <v>166</v>
      </c>
      <c r="C104" s="6"/>
      <c r="D104" s="30"/>
      <c r="E104" s="30"/>
      <c r="F104" s="30"/>
      <c r="G104" s="30"/>
      <c r="H104" s="69">
        <v>0</v>
      </c>
      <c r="I104" s="30">
        <f t="shared" si="2"/>
        <v>0</v>
      </c>
      <c r="J104" s="57" t="e">
        <f t="shared" si="3"/>
        <v>#DIV/0!</v>
      </c>
      <c r="K104" s="134"/>
      <c r="L104" s="114"/>
      <c r="M104" s="115"/>
    </row>
    <row r="105" spans="1:13" ht="13.5" thickBot="1" x14ac:dyDescent="0.25">
      <c r="A105" s="3">
        <v>101</v>
      </c>
      <c r="B105" s="11" t="s">
        <v>167</v>
      </c>
      <c r="C105" s="6" t="s">
        <v>168</v>
      </c>
      <c r="D105" s="30"/>
      <c r="E105" s="30"/>
      <c r="F105" s="107" t="s">
        <v>386</v>
      </c>
      <c r="G105" s="30"/>
      <c r="H105" s="69">
        <v>0</v>
      </c>
      <c r="I105" s="30">
        <f t="shared" si="2"/>
        <v>0</v>
      </c>
      <c r="J105" s="57" t="e">
        <f t="shared" si="3"/>
        <v>#DIV/0!</v>
      </c>
      <c r="K105" s="134"/>
      <c r="L105" s="114"/>
      <c r="M105" s="115"/>
    </row>
    <row r="106" spans="1:13" ht="13.5" thickBot="1" x14ac:dyDescent="0.25">
      <c r="A106" s="3">
        <v>102</v>
      </c>
      <c r="B106" s="11" t="s">
        <v>169</v>
      </c>
      <c r="C106" s="6" t="s">
        <v>170</v>
      </c>
      <c r="D106" s="30"/>
      <c r="E106" s="30"/>
      <c r="F106" s="30"/>
      <c r="G106" s="30"/>
      <c r="H106" s="69">
        <v>0</v>
      </c>
      <c r="I106" s="30">
        <f t="shared" si="2"/>
        <v>0</v>
      </c>
      <c r="J106" s="57" t="e">
        <f t="shared" si="3"/>
        <v>#DIV/0!</v>
      </c>
      <c r="K106" s="134"/>
      <c r="L106" s="114"/>
      <c r="M106" s="115"/>
    </row>
    <row r="107" spans="1:13" ht="13.5" thickBot="1" x14ac:dyDescent="0.25">
      <c r="A107" s="3">
        <v>103</v>
      </c>
      <c r="B107" s="11" t="s">
        <v>135</v>
      </c>
      <c r="C107" s="6" t="s">
        <v>170</v>
      </c>
      <c r="D107" s="30"/>
      <c r="E107" s="30"/>
      <c r="F107" s="30"/>
      <c r="G107" s="30"/>
      <c r="H107" s="69">
        <v>0</v>
      </c>
      <c r="I107" s="30">
        <f t="shared" si="2"/>
        <v>0</v>
      </c>
      <c r="J107" s="57" t="e">
        <f t="shared" si="3"/>
        <v>#DIV/0!</v>
      </c>
      <c r="K107" s="134"/>
      <c r="L107" s="114"/>
      <c r="M107" s="115"/>
    </row>
    <row r="108" spans="1:13" ht="13.5" thickBot="1" x14ac:dyDescent="0.25">
      <c r="A108" s="3">
        <v>104</v>
      </c>
      <c r="B108" s="11" t="s">
        <v>171</v>
      </c>
      <c r="C108" s="6" t="s">
        <v>172</v>
      </c>
      <c r="D108" s="30"/>
      <c r="E108" s="30"/>
      <c r="F108" s="30"/>
      <c r="G108" s="30"/>
      <c r="H108" s="69">
        <v>0</v>
      </c>
      <c r="I108" s="30">
        <f t="shared" si="2"/>
        <v>0</v>
      </c>
      <c r="J108" s="57" t="e">
        <f t="shared" si="3"/>
        <v>#DIV/0!</v>
      </c>
      <c r="K108" s="134"/>
      <c r="L108" s="114"/>
      <c r="M108" s="115"/>
    </row>
    <row r="109" spans="1:13" ht="13.5" thickBot="1" x14ac:dyDescent="0.25">
      <c r="A109" s="3">
        <v>105</v>
      </c>
      <c r="B109" s="11" t="s">
        <v>343</v>
      </c>
      <c r="C109" s="6" t="s">
        <v>174</v>
      </c>
      <c r="D109" s="30"/>
      <c r="E109" s="30"/>
      <c r="F109" s="30"/>
      <c r="G109" s="30"/>
      <c r="H109" s="69">
        <v>0</v>
      </c>
      <c r="I109" s="30">
        <f t="shared" si="2"/>
        <v>0</v>
      </c>
      <c r="J109" s="57" t="e">
        <f t="shared" si="3"/>
        <v>#DIV/0!</v>
      </c>
      <c r="K109" s="134"/>
      <c r="L109" s="114"/>
      <c r="M109" s="115"/>
    </row>
    <row r="110" spans="1:13" ht="13.5" thickBot="1" x14ac:dyDescent="0.25">
      <c r="A110" s="3">
        <v>106</v>
      </c>
      <c r="B110" s="11" t="s">
        <v>178</v>
      </c>
      <c r="C110" s="6" t="s">
        <v>174</v>
      </c>
      <c r="D110" s="30"/>
      <c r="E110" s="30"/>
      <c r="F110" s="30"/>
      <c r="G110" s="30"/>
      <c r="H110" s="69">
        <v>0</v>
      </c>
      <c r="I110" s="30">
        <f t="shared" si="2"/>
        <v>0</v>
      </c>
      <c r="J110" s="57" t="e">
        <f t="shared" si="3"/>
        <v>#DIV/0!</v>
      </c>
      <c r="K110" s="134"/>
      <c r="L110" s="114"/>
      <c r="M110" s="115"/>
    </row>
    <row r="111" spans="1:13" ht="13.5" thickBot="1" x14ac:dyDescent="0.25">
      <c r="A111" s="3">
        <v>107</v>
      </c>
      <c r="B111" s="11" t="s">
        <v>175</v>
      </c>
      <c r="C111" s="6" t="s">
        <v>174</v>
      </c>
      <c r="D111" s="30"/>
      <c r="E111" s="30"/>
      <c r="F111" s="30"/>
      <c r="G111" s="30"/>
      <c r="H111" s="69">
        <v>0</v>
      </c>
      <c r="I111" s="30">
        <f t="shared" si="2"/>
        <v>0</v>
      </c>
      <c r="J111" s="57" t="e">
        <f t="shared" si="3"/>
        <v>#DIV/0!</v>
      </c>
      <c r="K111" s="134"/>
      <c r="L111" s="114"/>
      <c r="M111" s="115"/>
    </row>
    <row r="112" spans="1:13" ht="13.5" thickBot="1" x14ac:dyDescent="0.25">
      <c r="A112" s="3">
        <v>108</v>
      </c>
      <c r="B112" s="11" t="s">
        <v>176</v>
      </c>
      <c r="C112" s="6" t="s">
        <v>177</v>
      </c>
      <c r="D112" s="30"/>
      <c r="E112" s="30"/>
      <c r="F112" s="30"/>
      <c r="G112" s="30"/>
      <c r="H112" s="69">
        <v>0</v>
      </c>
      <c r="I112" s="30">
        <f t="shared" si="2"/>
        <v>0</v>
      </c>
      <c r="J112" s="57" t="e">
        <f t="shared" si="3"/>
        <v>#DIV/0!</v>
      </c>
      <c r="K112" s="134"/>
      <c r="L112" s="114"/>
      <c r="M112" s="115"/>
    </row>
    <row r="113" spans="1:13" ht="13.5" thickBot="1" x14ac:dyDescent="0.25">
      <c r="A113" s="3">
        <v>109</v>
      </c>
      <c r="B113" s="11" t="s">
        <v>88</v>
      </c>
      <c r="C113" s="6" t="s">
        <v>177</v>
      </c>
      <c r="D113" s="30"/>
      <c r="E113" s="30"/>
      <c r="F113" s="30"/>
      <c r="G113" s="30"/>
      <c r="H113" s="69">
        <v>0</v>
      </c>
      <c r="I113" s="30">
        <f t="shared" si="2"/>
        <v>0</v>
      </c>
      <c r="J113" s="57" t="e">
        <f t="shared" si="3"/>
        <v>#DIV/0!</v>
      </c>
      <c r="K113" s="134"/>
      <c r="L113" s="114"/>
      <c r="M113" s="115"/>
    </row>
    <row r="114" spans="1:13" ht="13.5" thickBot="1" x14ac:dyDescent="0.25">
      <c r="A114" s="3">
        <v>110</v>
      </c>
      <c r="B114" s="11" t="s">
        <v>179</v>
      </c>
      <c r="C114" s="6" t="s">
        <v>180</v>
      </c>
      <c r="D114" s="30"/>
      <c r="E114" s="30"/>
      <c r="F114" s="107" t="s">
        <v>387</v>
      </c>
      <c r="G114" s="30"/>
      <c r="H114" s="69">
        <v>0</v>
      </c>
      <c r="I114" s="30">
        <f t="shared" si="2"/>
        <v>0</v>
      </c>
      <c r="J114" s="57" t="e">
        <f t="shared" si="3"/>
        <v>#DIV/0!</v>
      </c>
      <c r="K114" s="134"/>
      <c r="L114" s="114"/>
      <c r="M114" s="115"/>
    </row>
    <row r="115" spans="1:13" ht="13.5" thickBot="1" x14ac:dyDescent="0.25">
      <c r="A115" s="3">
        <v>111</v>
      </c>
      <c r="B115" s="11" t="s">
        <v>37</v>
      </c>
      <c r="C115" s="6" t="s">
        <v>181</v>
      </c>
      <c r="D115" s="30"/>
      <c r="E115" s="30"/>
      <c r="F115" s="30"/>
      <c r="G115" s="30"/>
      <c r="H115" s="69">
        <v>0</v>
      </c>
      <c r="I115" s="30">
        <f t="shared" si="2"/>
        <v>0</v>
      </c>
      <c r="J115" s="57" t="e">
        <f t="shared" si="3"/>
        <v>#DIV/0!</v>
      </c>
      <c r="K115" s="134"/>
      <c r="L115" s="114"/>
      <c r="M115" s="115"/>
    </row>
    <row r="116" spans="1:13" ht="13.5" thickBot="1" x14ac:dyDescent="0.25">
      <c r="A116" s="3">
        <v>112</v>
      </c>
      <c r="B116" s="11" t="s">
        <v>182</v>
      </c>
      <c r="C116" s="6" t="s">
        <v>181</v>
      </c>
      <c r="D116" s="30"/>
      <c r="E116" s="30"/>
      <c r="F116" s="30"/>
      <c r="G116" s="30"/>
      <c r="H116" s="69">
        <v>0</v>
      </c>
      <c r="I116" s="30">
        <f t="shared" si="2"/>
        <v>0</v>
      </c>
      <c r="J116" s="57" t="e">
        <f t="shared" si="3"/>
        <v>#DIV/0!</v>
      </c>
      <c r="K116" s="134"/>
      <c r="L116" s="114"/>
      <c r="M116" s="115"/>
    </row>
    <row r="117" spans="1:13" ht="13.5" thickBot="1" x14ac:dyDescent="0.25">
      <c r="A117" s="3">
        <v>113</v>
      </c>
      <c r="B117" s="11" t="s">
        <v>183</v>
      </c>
      <c r="C117" s="6" t="s">
        <v>181</v>
      </c>
      <c r="D117" s="30"/>
      <c r="E117" s="30"/>
      <c r="F117" s="30"/>
      <c r="G117" s="30"/>
      <c r="H117" s="69">
        <v>0</v>
      </c>
      <c r="I117" s="30">
        <f t="shared" si="2"/>
        <v>0</v>
      </c>
      <c r="J117" s="57" t="e">
        <f t="shared" si="3"/>
        <v>#DIV/0!</v>
      </c>
      <c r="K117" s="134"/>
      <c r="L117" s="114"/>
      <c r="M117" s="115"/>
    </row>
    <row r="118" spans="1:13" ht="13.5" thickBot="1" x14ac:dyDescent="0.25">
      <c r="A118" s="3">
        <v>114</v>
      </c>
      <c r="B118" s="11" t="s">
        <v>184</v>
      </c>
      <c r="C118" s="6" t="s">
        <v>185</v>
      </c>
      <c r="D118" s="30"/>
      <c r="E118" s="30"/>
      <c r="F118" s="30"/>
      <c r="G118" s="30"/>
      <c r="H118" s="69">
        <v>0</v>
      </c>
      <c r="I118" s="30">
        <f t="shared" si="2"/>
        <v>0</v>
      </c>
      <c r="J118" s="57" t="e">
        <f t="shared" si="3"/>
        <v>#DIV/0!</v>
      </c>
      <c r="K118" s="134"/>
      <c r="L118" s="114"/>
      <c r="M118" s="115"/>
    </row>
    <row r="119" spans="1:13" ht="13.5" thickBot="1" x14ac:dyDescent="0.25">
      <c r="A119" s="3">
        <v>115</v>
      </c>
      <c r="B119" s="11" t="s">
        <v>186</v>
      </c>
      <c r="C119" s="6" t="s">
        <v>185</v>
      </c>
      <c r="D119" s="30"/>
      <c r="E119" s="30"/>
      <c r="F119" s="30"/>
      <c r="G119" s="30"/>
      <c r="H119" s="69">
        <v>0</v>
      </c>
      <c r="I119" s="30">
        <f t="shared" si="2"/>
        <v>0</v>
      </c>
      <c r="J119" s="57" t="e">
        <f t="shared" si="3"/>
        <v>#DIV/0!</v>
      </c>
      <c r="K119" s="134"/>
      <c r="L119" s="114"/>
      <c r="M119" s="115"/>
    </row>
    <row r="120" spans="1:13" ht="13.5" thickBot="1" x14ac:dyDescent="0.25">
      <c r="A120" s="3">
        <v>116</v>
      </c>
      <c r="B120" s="11" t="s">
        <v>187</v>
      </c>
      <c r="C120" s="6" t="s">
        <v>188</v>
      </c>
      <c r="D120" s="30"/>
      <c r="E120" s="30"/>
      <c r="F120" s="30"/>
      <c r="G120" s="30"/>
      <c r="H120" s="69">
        <v>0</v>
      </c>
      <c r="I120" s="30">
        <f t="shared" si="2"/>
        <v>0</v>
      </c>
      <c r="J120" s="57" t="e">
        <f t="shared" si="3"/>
        <v>#DIV/0!</v>
      </c>
      <c r="K120" s="134"/>
      <c r="L120" s="114"/>
      <c r="M120" s="115"/>
    </row>
    <row r="121" spans="1:13" ht="13.5" thickBot="1" x14ac:dyDescent="0.25">
      <c r="A121" s="3">
        <v>117</v>
      </c>
      <c r="B121" s="11" t="s">
        <v>20</v>
      </c>
      <c r="C121" s="6" t="s">
        <v>189</v>
      </c>
      <c r="D121" s="30"/>
      <c r="E121" s="30"/>
      <c r="F121" s="30"/>
      <c r="G121" s="30"/>
      <c r="H121" s="69">
        <v>0</v>
      </c>
      <c r="I121" s="30">
        <f t="shared" si="2"/>
        <v>0</v>
      </c>
      <c r="J121" s="57" t="e">
        <f t="shared" si="3"/>
        <v>#DIV/0!</v>
      </c>
      <c r="K121" s="134"/>
      <c r="L121" s="114"/>
      <c r="M121" s="115"/>
    </row>
    <row r="122" spans="1:13" ht="13.5" thickBot="1" x14ac:dyDescent="0.25">
      <c r="A122" s="3">
        <v>118</v>
      </c>
      <c r="B122" s="11" t="s">
        <v>190</v>
      </c>
      <c r="C122" s="6" t="s">
        <v>191</v>
      </c>
      <c r="D122" s="30"/>
      <c r="E122" s="30"/>
      <c r="F122" s="30"/>
      <c r="G122" s="30"/>
      <c r="H122" s="69">
        <v>0</v>
      </c>
      <c r="I122" s="30">
        <f t="shared" si="2"/>
        <v>0</v>
      </c>
      <c r="J122" s="57" t="e">
        <f t="shared" si="3"/>
        <v>#DIV/0!</v>
      </c>
      <c r="K122" s="134"/>
      <c r="L122" s="114"/>
      <c r="M122" s="115"/>
    </row>
    <row r="123" spans="1:13" ht="13.5" thickBot="1" x14ac:dyDescent="0.25">
      <c r="A123" s="3">
        <v>119</v>
      </c>
      <c r="B123" s="11" t="s">
        <v>192</v>
      </c>
      <c r="C123" s="6" t="s">
        <v>193</v>
      </c>
      <c r="D123" s="30"/>
      <c r="E123" s="30"/>
      <c r="F123" s="30"/>
      <c r="G123" s="30"/>
      <c r="H123" s="69">
        <v>0</v>
      </c>
      <c r="I123" s="30">
        <f t="shared" si="2"/>
        <v>0</v>
      </c>
      <c r="J123" s="57" t="e">
        <f t="shared" si="3"/>
        <v>#DIV/0!</v>
      </c>
      <c r="K123" s="134"/>
      <c r="L123" s="114"/>
      <c r="M123" s="115"/>
    </row>
    <row r="124" spans="1:13" ht="13.5" thickBot="1" x14ac:dyDescent="0.25">
      <c r="A124" s="3">
        <v>120</v>
      </c>
      <c r="B124" s="11" t="s">
        <v>194</v>
      </c>
      <c r="C124" s="6" t="s">
        <v>193</v>
      </c>
      <c r="D124" s="30">
        <v>7</v>
      </c>
      <c r="E124" s="30"/>
      <c r="F124" s="30"/>
      <c r="G124" s="30"/>
      <c r="H124" s="69">
        <v>1</v>
      </c>
      <c r="I124" s="30">
        <f t="shared" si="2"/>
        <v>7</v>
      </c>
      <c r="J124" s="57">
        <f t="shared" si="3"/>
        <v>7</v>
      </c>
      <c r="K124" s="134"/>
      <c r="L124" s="114"/>
      <c r="M124" s="115"/>
    </row>
    <row r="125" spans="1:13" ht="13.5" thickBot="1" x14ac:dyDescent="0.25">
      <c r="A125" s="3">
        <v>121</v>
      </c>
      <c r="B125" s="11" t="s">
        <v>195</v>
      </c>
      <c r="C125" s="6" t="s">
        <v>196</v>
      </c>
      <c r="D125" s="30"/>
      <c r="E125" s="30"/>
      <c r="F125" s="30"/>
      <c r="G125" s="30"/>
      <c r="H125" s="69">
        <v>0</v>
      </c>
      <c r="I125" s="30">
        <f t="shared" si="2"/>
        <v>0</v>
      </c>
      <c r="J125" s="57" t="e">
        <f t="shared" si="3"/>
        <v>#DIV/0!</v>
      </c>
      <c r="K125" s="134"/>
      <c r="L125" s="114"/>
      <c r="M125" s="115"/>
    </row>
    <row r="126" spans="1:13" ht="13.5" thickBot="1" x14ac:dyDescent="0.25">
      <c r="A126" s="3">
        <v>122</v>
      </c>
      <c r="B126" s="11" t="s">
        <v>197</v>
      </c>
      <c r="C126" s="6" t="s">
        <v>198</v>
      </c>
      <c r="D126" s="30"/>
      <c r="E126" s="30"/>
      <c r="F126" s="30"/>
      <c r="G126" s="30"/>
      <c r="H126" s="69">
        <v>0</v>
      </c>
      <c r="I126" s="30">
        <f t="shared" si="2"/>
        <v>0</v>
      </c>
      <c r="J126" s="57" t="e">
        <f t="shared" si="3"/>
        <v>#DIV/0!</v>
      </c>
      <c r="K126" s="134"/>
      <c r="L126" s="114"/>
      <c r="M126" s="115"/>
    </row>
    <row r="127" spans="1:13" ht="13.5" thickBot="1" x14ac:dyDescent="0.25">
      <c r="A127" s="3">
        <v>123</v>
      </c>
      <c r="B127" s="11" t="s">
        <v>199</v>
      </c>
      <c r="C127" s="6" t="s">
        <v>198</v>
      </c>
      <c r="D127" s="30"/>
      <c r="E127" s="30"/>
      <c r="F127" s="30"/>
      <c r="G127" s="30"/>
      <c r="H127" s="69">
        <v>0</v>
      </c>
      <c r="I127" s="30">
        <f t="shared" si="2"/>
        <v>0</v>
      </c>
      <c r="J127" s="57" t="e">
        <f t="shared" si="3"/>
        <v>#DIV/0!</v>
      </c>
      <c r="K127" s="134"/>
      <c r="L127" s="114"/>
      <c r="M127" s="115"/>
    </row>
    <row r="128" spans="1:13" ht="13.5" thickBot="1" x14ac:dyDescent="0.25">
      <c r="A128" s="3">
        <v>124</v>
      </c>
      <c r="B128" s="11" t="s">
        <v>39</v>
      </c>
      <c r="C128" s="6" t="s">
        <v>200</v>
      </c>
      <c r="D128" s="30"/>
      <c r="E128" s="30"/>
      <c r="F128" s="30"/>
      <c r="G128" s="30"/>
      <c r="H128" s="69">
        <v>0</v>
      </c>
      <c r="I128" s="30">
        <f t="shared" si="2"/>
        <v>0</v>
      </c>
      <c r="J128" s="57" t="e">
        <f t="shared" si="3"/>
        <v>#DIV/0!</v>
      </c>
      <c r="K128" s="134"/>
      <c r="L128" s="114"/>
      <c r="M128" s="115"/>
    </row>
    <row r="129" spans="1:13" ht="13.5" thickBot="1" x14ac:dyDescent="0.25">
      <c r="A129" s="3">
        <v>125</v>
      </c>
      <c r="B129" s="11" t="s">
        <v>39</v>
      </c>
      <c r="C129" s="6" t="s">
        <v>201</v>
      </c>
      <c r="D129" s="30"/>
      <c r="E129" s="30"/>
      <c r="F129" s="30"/>
      <c r="G129" s="30"/>
      <c r="H129" s="69">
        <v>0</v>
      </c>
      <c r="I129" s="30">
        <f t="shared" si="2"/>
        <v>0</v>
      </c>
      <c r="J129" s="57" t="e">
        <f t="shared" si="3"/>
        <v>#DIV/0!</v>
      </c>
      <c r="K129" s="134"/>
      <c r="L129" s="114"/>
      <c r="M129" s="115"/>
    </row>
    <row r="130" spans="1:13" ht="13.5" thickBot="1" x14ac:dyDescent="0.25">
      <c r="A130" s="3">
        <v>126</v>
      </c>
      <c r="B130" s="11" t="s">
        <v>202</v>
      </c>
      <c r="C130" s="6" t="s">
        <v>203</v>
      </c>
      <c r="D130" s="30"/>
      <c r="E130" s="30"/>
      <c r="F130" s="30"/>
      <c r="G130" s="30"/>
      <c r="H130" s="69">
        <v>0</v>
      </c>
      <c r="I130" s="30">
        <f t="shared" si="2"/>
        <v>0</v>
      </c>
      <c r="J130" s="57" t="e">
        <f t="shared" si="3"/>
        <v>#DIV/0!</v>
      </c>
      <c r="K130" s="134"/>
      <c r="L130" s="114"/>
      <c r="M130" s="115"/>
    </row>
    <row r="131" spans="1:13" ht="13.5" thickBot="1" x14ac:dyDescent="0.25">
      <c r="A131" s="3">
        <v>127</v>
      </c>
      <c r="B131" s="11" t="s">
        <v>115</v>
      </c>
      <c r="C131" s="6" t="s">
        <v>203</v>
      </c>
      <c r="D131" s="30"/>
      <c r="E131" s="30"/>
      <c r="F131" s="30"/>
      <c r="G131" s="30"/>
      <c r="H131" s="69">
        <v>0</v>
      </c>
      <c r="I131" s="30">
        <f t="shared" si="2"/>
        <v>0</v>
      </c>
      <c r="J131" s="57" t="e">
        <f t="shared" si="3"/>
        <v>#DIV/0!</v>
      </c>
      <c r="K131" s="134"/>
      <c r="L131" s="114"/>
      <c r="M131" s="115"/>
    </row>
    <row r="132" spans="1:13" ht="13.5" thickBot="1" x14ac:dyDescent="0.25">
      <c r="A132" s="3">
        <v>128</v>
      </c>
      <c r="B132" s="11" t="s">
        <v>204</v>
      </c>
      <c r="C132" s="6" t="s">
        <v>203</v>
      </c>
      <c r="D132" s="30"/>
      <c r="E132" s="30"/>
      <c r="F132" s="30"/>
      <c r="G132" s="30"/>
      <c r="H132" s="69">
        <v>0</v>
      </c>
      <c r="I132" s="30">
        <f t="shared" si="2"/>
        <v>0</v>
      </c>
      <c r="J132" s="57" t="e">
        <f t="shared" si="3"/>
        <v>#DIV/0!</v>
      </c>
      <c r="K132" s="134"/>
      <c r="L132" s="114"/>
      <c r="M132" s="115"/>
    </row>
    <row r="133" spans="1:13" ht="13.5" thickBot="1" x14ac:dyDescent="0.25">
      <c r="A133" s="3">
        <v>129</v>
      </c>
      <c r="B133" s="11" t="s">
        <v>205</v>
      </c>
      <c r="C133" s="6" t="s">
        <v>206</v>
      </c>
      <c r="D133" s="30"/>
      <c r="E133" s="30">
        <v>21</v>
      </c>
      <c r="F133" s="30"/>
      <c r="G133" s="30"/>
      <c r="H133" s="69">
        <v>1</v>
      </c>
      <c r="I133" s="30">
        <f t="shared" si="2"/>
        <v>21</v>
      </c>
      <c r="J133" s="57">
        <f t="shared" si="3"/>
        <v>21</v>
      </c>
      <c r="K133" s="134"/>
      <c r="L133" s="114"/>
      <c r="M133" s="115"/>
    </row>
    <row r="134" spans="1:13" ht="13.5" thickBot="1" x14ac:dyDescent="0.25">
      <c r="A134" s="3">
        <v>130</v>
      </c>
      <c r="B134" s="11" t="s">
        <v>207</v>
      </c>
      <c r="C134" s="6" t="s">
        <v>208</v>
      </c>
      <c r="D134" s="30"/>
      <c r="E134" s="30"/>
      <c r="F134" s="30"/>
      <c r="G134" s="30"/>
      <c r="H134" s="69">
        <v>0</v>
      </c>
      <c r="I134" s="30">
        <f t="shared" si="2"/>
        <v>0</v>
      </c>
      <c r="J134" s="57" t="e">
        <f t="shared" si="3"/>
        <v>#DIV/0!</v>
      </c>
      <c r="K134" s="134"/>
      <c r="L134" s="114"/>
      <c r="M134" s="115"/>
    </row>
    <row r="135" spans="1:13" ht="13.5" thickBot="1" x14ac:dyDescent="0.25">
      <c r="A135" s="3">
        <v>131</v>
      </c>
      <c r="B135" s="11" t="s">
        <v>109</v>
      </c>
      <c r="C135" s="6" t="s">
        <v>208</v>
      </c>
      <c r="D135" s="30"/>
      <c r="E135" s="30"/>
      <c r="F135" s="30"/>
      <c r="G135" s="30"/>
      <c r="H135" s="69">
        <v>0</v>
      </c>
      <c r="I135" s="30">
        <f t="shared" si="2"/>
        <v>0</v>
      </c>
      <c r="J135" s="57" t="e">
        <f t="shared" si="3"/>
        <v>#DIV/0!</v>
      </c>
      <c r="K135" s="134"/>
      <c r="L135" s="114"/>
      <c r="M135" s="115"/>
    </row>
    <row r="136" spans="1:13" ht="13.5" thickBot="1" x14ac:dyDescent="0.25">
      <c r="A136" s="3">
        <v>132</v>
      </c>
      <c r="B136" s="11" t="s">
        <v>78</v>
      </c>
      <c r="C136" s="6" t="s">
        <v>208</v>
      </c>
      <c r="D136" s="30"/>
      <c r="E136" s="30"/>
      <c r="F136" s="30"/>
      <c r="G136" s="30"/>
      <c r="H136" s="69">
        <v>0</v>
      </c>
      <c r="I136" s="30">
        <f t="shared" ref="I136:I199" si="4">SUM(D136:G136)</f>
        <v>0</v>
      </c>
      <c r="J136" s="57" t="e">
        <f t="shared" ref="J136:J199" si="5">I136/H136</f>
        <v>#DIV/0!</v>
      </c>
      <c r="K136" s="134"/>
      <c r="L136" s="114"/>
      <c r="M136" s="115"/>
    </row>
    <row r="137" spans="1:13" ht="13.5" thickBot="1" x14ac:dyDescent="0.25">
      <c r="A137" s="3">
        <v>133</v>
      </c>
      <c r="B137" s="11" t="s">
        <v>209</v>
      </c>
      <c r="C137" s="6" t="s">
        <v>210</v>
      </c>
      <c r="D137" s="30"/>
      <c r="E137" s="30"/>
      <c r="F137" s="30"/>
      <c r="G137" s="30"/>
      <c r="H137" s="69">
        <v>0</v>
      </c>
      <c r="I137" s="30">
        <f t="shared" si="4"/>
        <v>0</v>
      </c>
      <c r="J137" s="57" t="e">
        <f t="shared" si="5"/>
        <v>#DIV/0!</v>
      </c>
      <c r="K137" s="134"/>
      <c r="L137" s="114"/>
      <c r="M137" s="115"/>
    </row>
    <row r="138" spans="1:13" ht="13.5" thickBot="1" x14ac:dyDescent="0.25">
      <c r="A138" s="3">
        <v>134</v>
      </c>
      <c r="B138" s="11" t="s">
        <v>211</v>
      </c>
      <c r="C138" s="6" t="s">
        <v>212</v>
      </c>
      <c r="D138" s="30"/>
      <c r="E138" s="30"/>
      <c r="F138" s="107" t="s">
        <v>390</v>
      </c>
      <c r="G138" s="30"/>
      <c r="H138" s="69">
        <v>0</v>
      </c>
      <c r="I138" s="30">
        <f t="shared" si="4"/>
        <v>0</v>
      </c>
      <c r="J138" s="57" t="e">
        <f t="shared" si="5"/>
        <v>#DIV/0!</v>
      </c>
      <c r="K138" s="134"/>
      <c r="L138" s="114"/>
      <c r="M138" s="115"/>
    </row>
    <row r="139" spans="1:13" ht="13.5" thickBot="1" x14ac:dyDescent="0.25">
      <c r="A139" s="3">
        <v>135</v>
      </c>
      <c r="B139" s="11" t="s">
        <v>132</v>
      </c>
      <c r="C139" s="6" t="s">
        <v>212</v>
      </c>
      <c r="D139" s="30"/>
      <c r="E139" s="30"/>
      <c r="F139" s="107" t="s">
        <v>388</v>
      </c>
      <c r="G139" s="30"/>
      <c r="H139" s="69">
        <v>0</v>
      </c>
      <c r="I139" s="30">
        <f t="shared" si="4"/>
        <v>0</v>
      </c>
      <c r="J139" s="57" t="e">
        <f t="shared" si="5"/>
        <v>#DIV/0!</v>
      </c>
      <c r="K139" s="134"/>
      <c r="L139" s="114"/>
      <c r="M139" s="115"/>
    </row>
    <row r="140" spans="1:13" ht="13.5" thickBot="1" x14ac:dyDescent="0.25">
      <c r="A140" s="3">
        <v>136</v>
      </c>
      <c r="B140" s="11" t="s">
        <v>133</v>
      </c>
      <c r="C140" s="6" t="s">
        <v>213</v>
      </c>
      <c r="D140" s="30"/>
      <c r="E140" s="30"/>
      <c r="F140" s="30"/>
      <c r="G140" s="30"/>
      <c r="H140" s="69">
        <v>0</v>
      </c>
      <c r="I140" s="30">
        <f t="shared" si="4"/>
        <v>0</v>
      </c>
      <c r="J140" s="57" t="e">
        <f t="shared" si="5"/>
        <v>#DIV/0!</v>
      </c>
      <c r="K140" s="134"/>
      <c r="L140" s="114"/>
      <c r="M140" s="115"/>
    </row>
    <row r="141" spans="1:13" ht="13.5" thickBot="1" x14ac:dyDescent="0.25">
      <c r="A141" s="3">
        <v>137</v>
      </c>
      <c r="B141" s="11" t="s">
        <v>214</v>
      </c>
      <c r="C141" s="7" t="s">
        <v>213</v>
      </c>
      <c r="D141" s="30"/>
      <c r="E141" s="30"/>
      <c r="F141" s="30"/>
      <c r="G141" s="30"/>
      <c r="H141" s="69">
        <v>0</v>
      </c>
      <c r="I141" s="30">
        <f t="shared" si="4"/>
        <v>0</v>
      </c>
      <c r="J141" s="57" t="e">
        <f t="shared" si="5"/>
        <v>#DIV/0!</v>
      </c>
      <c r="K141" s="134"/>
      <c r="L141" s="114"/>
      <c r="M141" s="115"/>
    </row>
    <row r="142" spans="1:13" ht="13.5" thickBot="1" x14ac:dyDescent="0.25">
      <c r="A142" s="3">
        <v>138</v>
      </c>
      <c r="B142" s="11" t="s">
        <v>39</v>
      </c>
      <c r="C142" s="7" t="s">
        <v>215</v>
      </c>
      <c r="D142" s="30"/>
      <c r="E142" s="30"/>
      <c r="F142" s="30"/>
      <c r="G142" s="30"/>
      <c r="H142" s="69">
        <v>0</v>
      </c>
      <c r="I142" s="30">
        <f t="shared" si="4"/>
        <v>0</v>
      </c>
      <c r="J142" s="57" t="e">
        <f t="shared" si="5"/>
        <v>#DIV/0!</v>
      </c>
      <c r="K142" s="134"/>
      <c r="L142" s="114"/>
      <c r="M142" s="115"/>
    </row>
    <row r="143" spans="1:13" ht="13.5" thickBot="1" x14ac:dyDescent="0.25">
      <c r="A143" s="3">
        <v>139</v>
      </c>
      <c r="B143" s="11" t="s">
        <v>107</v>
      </c>
      <c r="C143" s="7" t="s">
        <v>216</v>
      </c>
      <c r="D143" s="30"/>
      <c r="E143" s="30"/>
      <c r="F143" s="30"/>
      <c r="G143" s="30"/>
      <c r="H143" s="69">
        <v>0</v>
      </c>
      <c r="I143" s="30">
        <f t="shared" si="4"/>
        <v>0</v>
      </c>
      <c r="J143" s="57" t="e">
        <f t="shared" si="5"/>
        <v>#DIV/0!</v>
      </c>
      <c r="K143" s="134"/>
      <c r="L143" s="114"/>
      <c r="M143" s="115"/>
    </row>
    <row r="144" spans="1:13" ht="13.5" thickBot="1" x14ac:dyDescent="0.25">
      <c r="A144" s="3">
        <v>140</v>
      </c>
      <c r="B144" s="11" t="s">
        <v>217</v>
      </c>
      <c r="C144" s="7" t="s">
        <v>218</v>
      </c>
      <c r="D144" s="30"/>
      <c r="E144" s="30"/>
      <c r="F144" s="30"/>
      <c r="G144" s="30"/>
      <c r="H144" s="69">
        <v>0</v>
      </c>
      <c r="I144" s="30">
        <f t="shared" si="4"/>
        <v>0</v>
      </c>
      <c r="J144" s="57" t="e">
        <f t="shared" si="5"/>
        <v>#DIV/0!</v>
      </c>
      <c r="K144" s="134"/>
      <c r="L144" s="114"/>
      <c r="M144" s="115"/>
    </row>
    <row r="145" spans="1:13" ht="13.5" thickBot="1" x14ac:dyDescent="0.25">
      <c r="A145" s="3">
        <v>141</v>
      </c>
      <c r="B145" s="11" t="s">
        <v>132</v>
      </c>
      <c r="C145" s="7" t="s">
        <v>219</v>
      </c>
      <c r="D145" s="30"/>
      <c r="E145" s="30"/>
      <c r="F145" s="30"/>
      <c r="G145" s="30"/>
      <c r="H145" s="69">
        <v>0</v>
      </c>
      <c r="I145" s="30">
        <f t="shared" si="4"/>
        <v>0</v>
      </c>
      <c r="J145" s="57" t="e">
        <f t="shared" si="5"/>
        <v>#DIV/0!</v>
      </c>
      <c r="K145" s="134"/>
      <c r="L145" s="114"/>
      <c r="M145" s="115"/>
    </row>
    <row r="146" spans="1:13" ht="13.5" thickBot="1" x14ac:dyDescent="0.25">
      <c r="A146" s="3">
        <v>142</v>
      </c>
      <c r="B146" s="11" t="s">
        <v>220</v>
      </c>
      <c r="C146" s="7" t="s">
        <v>219</v>
      </c>
      <c r="D146" s="30"/>
      <c r="E146" s="30"/>
      <c r="F146" s="30"/>
      <c r="G146" s="30"/>
      <c r="H146" s="69">
        <v>0</v>
      </c>
      <c r="I146" s="30">
        <f t="shared" si="4"/>
        <v>0</v>
      </c>
      <c r="J146" s="57" t="e">
        <f t="shared" si="5"/>
        <v>#DIV/0!</v>
      </c>
      <c r="K146" s="134"/>
      <c r="L146" s="114"/>
      <c r="M146" s="115"/>
    </row>
    <row r="147" spans="1:13" ht="13.5" thickBot="1" x14ac:dyDescent="0.25">
      <c r="A147" s="3">
        <v>143</v>
      </c>
      <c r="B147" s="11" t="s">
        <v>119</v>
      </c>
      <c r="C147" s="7" t="s">
        <v>367</v>
      </c>
      <c r="D147" s="30"/>
      <c r="E147" s="30"/>
      <c r="F147" s="30"/>
      <c r="G147" s="30"/>
      <c r="H147" s="69">
        <v>0</v>
      </c>
      <c r="I147" s="30">
        <f t="shared" si="4"/>
        <v>0</v>
      </c>
      <c r="J147" s="57" t="e">
        <f t="shared" si="5"/>
        <v>#DIV/0!</v>
      </c>
      <c r="K147" s="134"/>
      <c r="L147" s="114"/>
      <c r="M147" s="115"/>
    </row>
    <row r="148" spans="1:13" ht="13.5" thickBot="1" x14ac:dyDescent="0.25">
      <c r="A148" s="3">
        <v>144</v>
      </c>
      <c r="B148" s="11" t="s">
        <v>132</v>
      </c>
      <c r="C148" s="7" t="s">
        <v>221</v>
      </c>
      <c r="D148" s="30"/>
      <c r="E148" s="30"/>
      <c r="F148" s="101"/>
      <c r="G148" s="30"/>
      <c r="H148" s="69">
        <v>0</v>
      </c>
      <c r="I148" s="30">
        <f t="shared" si="4"/>
        <v>0</v>
      </c>
      <c r="J148" s="57" t="e">
        <f t="shared" si="5"/>
        <v>#DIV/0!</v>
      </c>
      <c r="K148" s="134"/>
      <c r="L148" s="114"/>
      <c r="M148" s="115"/>
    </row>
    <row r="149" spans="1:13" ht="13.5" thickBot="1" x14ac:dyDescent="0.25">
      <c r="A149" s="3">
        <v>145</v>
      </c>
      <c r="B149" s="11" t="s">
        <v>222</v>
      </c>
      <c r="C149" s="7" t="s">
        <v>223</v>
      </c>
      <c r="D149" s="30"/>
      <c r="E149" s="30"/>
      <c r="F149" s="30"/>
      <c r="G149" s="30"/>
      <c r="H149" s="69">
        <v>0</v>
      </c>
      <c r="I149" s="30">
        <f t="shared" si="4"/>
        <v>0</v>
      </c>
      <c r="J149" s="57" t="e">
        <f t="shared" si="5"/>
        <v>#DIV/0!</v>
      </c>
      <c r="K149" s="134"/>
      <c r="L149" s="114"/>
      <c r="M149" s="115"/>
    </row>
    <row r="150" spans="1:13" ht="13.5" thickBot="1" x14ac:dyDescent="0.25">
      <c r="A150" s="3">
        <v>146</v>
      </c>
      <c r="B150" s="11" t="s">
        <v>145</v>
      </c>
      <c r="C150" s="7" t="s">
        <v>224</v>
      </c>
      <c r="D150" s="30"/>
      <c r="E150" s="30"/>
      <c r="F150" s="30"/>
      <c r="G150" s="30"/>
      <c r="H150" s="69">
        <v>0</v>
      </c>
      <c r="I150" s="30">
        <f t="shared" si="4"/>
        <v>0</v>
      </c>
      <c r="J150" s="57" t="e">
        <f t="shared" si="5"/>
        <v>#DIV/0!</v>
      </c>
      <c r="K150" s="134"/>
      <c r="L150" s="114"/>
      <c r="M150" s="115"/>
    </row>
    <row r="151" spans="1:13" ht="13.5" thickBot="1" x14ac:dyDescent="0.25">
      <c r="A151" s="3">
        <v>147</v>
      </c>
      <c r="B151" s="11" t="s">
        <v>225</v>
      </c>
      <c r="C151" s="7" t="s">
        <v>226</v>
      </c>
      <c r="D151" s="30"/>
      <c r="E151" s="30"/>
      <c r="F151" s="30"/>
      <c r="G151" s="30"/>
      <c r="H151" s="69">
        <v>0</v>
      </c>
      <c r="I151" s="30">
        <f t="shared" si="4"/>
        <v>0</v>
      </c>
      <c r="J151" s="57" t="e">
        <f t="shared" si="5"/>
        <v>#DIV/0!</v>
      </c>
      <c r="K151" s="134"/>
      <c r="L151" s="114"/>
      <c r="M151" s="115"/>
    </row>
    <row r="152" spans="1:13" ht="13.5" thickBot="1" x14ac:dyDescent="0.25">
      <c r="A152" s="3">
        <v>148</v>
      </c>
      <c r="B152" s="11" t="s">
        <v>227</v>
      </c>
      <c r="C152" s="7" t="s">
        <v>226</v>
      </c>
      <c r="D152" s="30"/>
      <c r="E152" s="30"/>
      <c r="F152" s="30"/>
      <c r="G152" s="30"/>
      <c r="H152" s="69">
        <v>0</v>
      </c>
      <c r="I152" s="30">
        <f t="shared" si="4"/>
        <v>0</v>
      </c>
      <c r="J152" s="57" t="e">
        <f t="shared" si="5"/>
        <v>#DIV/0!</v>
      </c>
      <c r="K152" s="134"/>
      <c r="L152" s="114"/>
      <c r="M152" s="115"/>
    </row>
    <row r="153" spans="1:13" ht="13.5" thickBot="1" x14ac:dyDescent="0.25">
      <c r="A153" s="3">
        <v>149</v>
      </c>
      <c r="B153" s="11" t="s">
        <v>228</v>
      </c>
      <c r="C153" s="7" t="s">
        <v>226</v>
      </c>
      <c r="D153" s="30"/>
      <c r="E153" s="30"/>
      <c r="F153" s="30"/>
      <c r="G153" s="30"/>
      <c r="H153" s="69">
        <v>0</v>
      </c>
      <c r="I153" s="30">
        <f t="shared" si="4"/>
        <v>0</v>
      </c>
      <c r="J153" s="57" t="e">
        <f t="shared" si="5"/>
        <v>#DIV/0!</v>
      </c>
      <c r="K153" s="134"/>
      <c r="L153" s="114"/>
      <c r="M153" s="115"/>
    </row>
    <row r="154" spans="1:13" ht="13.5" thickBot="1" x14ac:dyDescent="0.25">
      <c r="A154" s="3">
        <v>150</v>
      </c>
      <c r="B154" s="11" t="s">
        <v>214</v>
      </c>
      <c r="C154" s="7" t="s">
        <v>226</v>
      </c>
      <c r="D154" s="30"/>
      <c r="E154" s="30"/>
      <c r="F154" s="30"/>
      <c r="G154" s="30"/>
      <c r="H154" s="69">
        <v>0</v>
      </c>
      <c r="I154" s="30">
        <f t="shared" si="4"/>
        <v>0</v>
      </c>
      <c r="J154" s="57" t="e">
        <f t="shared" si="5"/>
        <v>#DIV/0!</v>
      </c>
      <c r="K154" s="134"/>
      <c r="L154" s="114"/>
      <c r="M154" s="115"/>
    </row>
    <row r="155" spans="1:13" ht="13.5" thickBot="1" x14ac:dyDescent="0.25">
      <c r="A155" s="3">
        <v>151</v>
      </c>
      <c r="B155" s="11" t="s">
        <v>229</v>
      </c>
      <c r="C155" s="7" t="s">
        <v>230</v>
      </c>
      <c r="D155" s="30"/>
      <c r="E155" s="30"/>
      <c r="F155" s="30"/>
      <c r="G155" s="30"/>
      <c r="H155" s="69">
        <v>0</v>
      </c>
      <c r="I155" s="30">
        <f t="shared" si="4"/>
        <v>0</v>
      </c>
      <c r="J155" s="57" t="e">
        <f t="shared" si="5"/>
        <v>#DIV/0!</v>
      </c>
      <c r="K155" s="134"/>
      <c r="L155" s="114"/>
      <c r="M155" s="115"/>
    </row>
    <row r="156" spans="1:13" ht="13.5" thickBot="1" x14ac:dyDescent="0.25">
      <c r="A156" s="3">
        <v>152</v>
      </c>
      <c r="B156" s="11" t="s">
        <v>231</v>
      </c>
      <c r="C156" s="7" t="s">
        <v>232</v>
      </c>
      <c r="D156" s="30"/>
      <c r="E156" s="30"/>
      <c r="F156" s="30"/>
      <c r="G156" s="30"/>
      <c r="H156" s="69">
        <v>0</v>
      </c>
      <c r="I156" s="30">
        <f t="shared" si="4"/>
        <v>0</v>
      </c>
      <c r="J156" s="57" t="e">
        <f t="shared" si="5"/>
        <v>#DIV/0!</v>
      </c>
      <c r="K156" s="134"/>
      <c r="L156" s="114"/>
      <c r="M156" s="115"/>
    </row>
    <row r="157" spans="1:13" ht="13.5" thickBot="1" x14ac:dyDescent="0.25">
      <c r="A157" s="3">
        <v>153</v>
      </c>
      <c r="B157" s="11" t="s">
        <v>233</v>
      </c>
      <c r="C157" s="7" t="s">
        <v>232</v>
      </c>
      <c r="D157" s="30"/>
      <c r="E157" s="30"/>
      <c r="F157" s="30"/>
      <c r="G157" s="30"/>
      <c r="H157" s="69">
        <v>0</v>
      </c>
      <c r="I157" s="30">
        <f t="shared" si="4"/>
        <v>0</v>
      </c>
      <c r="J157" s="57" t="e">
        <f t="shared" si="5"/>
        <v>#DIV/0!</v>
      </c>
      <c r="K157" s="134"/>
      <c r="L157" s="114"/>
      <c r="M157" s="115"/>
    </row>
    <row r="158" spans="1:13" ht="13.5" thickBot="1" x14ac:dyDescent="0.25">
      <c r="A158" s="3">
        <v>154</v>
      </c>
      <c r="B158" s="11" t="s">
        <v>101</v>
      </c>
      <c r="C158" s="7" t="s">
        <v>234</v>
      </c>
      <c r="D158" s="30"/>
      <c r="E158" s="30"/>
      <c r="F158" s="30"/>
      <c r="G158" s="30"/>
      <c r="H158" s="69">
        <v>0</v>
      </c>
      <c r="I158" s="30">
        <f t="shared" si="4"/>
        <v>0</v>
      </c>
      <c r="J158" s="57" t="e">
        <f t="shared" si="5"/>
        <v>#DIV/0!</v>
      </c>
      <c r="K158" s="134"/>
      <c r="L158" s="114"/>
      <c r="M158" s="115"/>
    </row>
    <row r="159" spans="1:13" ht="13.5" thickBot="1" x14ac:dyDescent="0.25">
      <c r="A159" s="3">
        <v>155</v>
      </c>
      <c r="B159" s="11" t="s">
        <v>235</v>
      </c>
      <c r="C159" s="7" t="s">
        <v>236</v>
      </c>
      <c r="D159" s="30"/>
      <c r="E159" s="30"/>
      <c r="F159" s="30"/>
      <c r="G159" s="30"/>
      <c r="H159" s="69">
        <v>0</v>
      </c>
      <c r="I159" s="30">
        <f t="shared" si="4"/>
        <v>0</v>
      </c>
      <c r="J159" s="57" t="e">
        <f t="shared" si="5"/>
        <v>#DIV/0!</v>
      </c>
      <c r="K159" s="134"/>
      <c r="L159" s="114"/>
      <c r="M159" s="115"/>
    </row>
    <row r="160" spans="1:13" ht="13.5" thickBot="1" x14ac:dyDescent="0.25">
      <c r="A160" s="3">
        <v>156</v>
      </c>
      <c r="B160" s="11" t="s">
        <v>237</v>
      </c>
      <c r="C160" s="7" t="s">
        <v>238</v>
      </c>
      <c r="D160" s="30"/>
      <c r="E160" s="30">
        <v>23</v>
      </c>
      <c r="F160" s="30"/>
      <c r="G160" s="30"/>
      <c r="H160" s="69">
        <v>1</v>
      </c>
      <c r="I160" s="30">
        <f t="shared" si="4"/>
        <v>23</v>
      </c>
      <c r="J160" s="57">
        <f t="shared" si="5"/>
        <v>23</v>
      </c>
      <c r="K160" s="134"/>
      <c r="L160" s="114"/>
      <c r="M160" s="115"/>
    </row>
    <row r="161" spans="1:13" ht="13.5" thickBot="1" x14ac:dyDescent="0.25">
      <c r="A161" s="3">
        <v>157</v>
      </c>
      <c r="B161" s="11" t="s">
        <v>107</v>
      </c>
      <c r="C161" s="7" t="s">
        <v>239</v>
      </c>
      <c r="D161" s="30"/>
      <c r="E161" s="30"/>
      <c r="F161" s="30"/>
      <c r="G161" s="30"/>
      <c r="H161" s="69">
        <v>0</v>
      </c>
      <c r="I161" s="30">
        <f t="shared" si="4"/>
        <v>0</v>
      </c>
      <c r="J161" s="57" t="e">
        <f t="shared" si="5"/>
        <v>#DIV/0!</v>
      </c>
      <c r="K161" s="134"/>
      <c r="L161" s="114"/>
      <c r="M161" s="115"/>
    </row>
    <row r="162" spans="1:13" ht="13.5" thickBot="1" x14ac:dyDescent="0.25">
      <c r="A162" s="3">
        <v>158</v>
      </c>
      <c r="B162" s="11" t="s">
        <v>240</v>
      </c>
      <c r="C162" s="7" t="s">
        <v>239</v>
      </c>
      <c r="D162" s="30"/>
      <c r="E162" s="30"/>
      <c r="F162" s="30"/>
      <c r="G162" s="30"/>
      <c r="H162" s="69">
        <v>0</v>
      </c>
      <c r="I162" s="30">
        <f t="shared" si="4"/>
        <v>0</v>
      </c>
      <c r="J162" s="57" t="e">
        <f t="shared" si="5"/>
        <v>#DIV/0!</v>
      </c>
      <c r="K162" s="134"/>
      <c r="L162" s="114"/>
      <c r="M162" s="115"/>
    </row>
    <row r="163" spans="1:13" ht="13.5" thickBot="1" x14ac:dyDescent="0.25">
      <c r="A163" s="3">
        <v>159</v>
      </c>
      <c r="B163" s="11" t="s">
        <v>102</v>
      </c>
      <c r="C163" s="7" t="s">
        <v>241</v>
      </c>
      <c r="D163" s="30"/>
      <c r="E163" s="30"/>
      <c r="F163" s="30"/>
      <c r="G163" s="30"/>
      <c r="H163" s="69">
        <v>0</v>
      </c>
      <c r="I163" s="30">
        <f t="shared" si="4"/>
        <v>0</v>
      </c>
      <c r="J163" s="57" t="e">
        <f t="shared" si="5"/>
        <v>#DIV/0!</v>
      </c>
      <c r="K163" s="134"/>
      <c r="L163" s="114"/>
      <c r="M163" s="115"/>
    </row>
    <row r="164" spans="1:13" ht="13.5" thickBot="1" x14ac:dyDescent="0.25">
      <c r="A164" s="3">
        <v>160</v>
      </c>
      <c r="B164" s="11" t="s">
        <v>242</v>
      </c>
      <c r="C164" s="7" t="s">
        <v>241</v>
      </c>
      <c r="D164" s="30"/>
      <c r="E164" s="30"/>
      <c r="F164" s="30"/>
      <c r="G164" s="30"/>
      <c r="H164" s="69">
        <v>0</v>
      </c>
      <c r="I164" s="30">
        <f t="shared" si="4"/>
        <v>0</v>
      </c>
      <c r="J164" s="57" t="e">
        <f t="shared" si="5"/>
        <v>#DIV/0!</v>
      </c>
      <c r="K164" s="134"/>
      <c r="L164" s="114"/>
      <c r="M164" s="115"/>
    </row>
    <row r="165" spans="1:13" ht="13.5" thickBot="1" x14ac:dyDescent="0.25">
      <c r="A165" s="3">
        <v>161</v>
      </c>
      <c r="B165" s="11" t="s">
        <v>243</v>
      </c>
      <c r="C165" s="7" t="s">
        <v>244</v>
      </c>
      <c r="D165" s="30"/>
      <c r="E165" s="30"/>
      <c r="F165" s="30"/>
      <c r="G165" s="30"/>
      <c r="H165" s="69">
        <v>0</v>
      </c>
      <c r="I165" s="30">
        <f t="shared" si="4"/>
        <v>0</v>
      </c>
      <c r="J165" s="57" t="e">
        <f t="shared" si="5"/>
        <v>#DIV/0!</v>
      </c>
      <c r="K165" s="134"/>
      <c r="L165" s="114"/>
      <c r="M165" s="115"/>
    </row>
    <row r="166" spans="1:13" ht="13.5" thickBot="1" x14ac:dyDescent="0.25">
      <c r="A166" s="3">
        <v>162</v>
      </c>
      <c r="B166" s="11" t="s">
        <v>245</v>
      </c>
      <c r="C166" s="7" t="s">
        <v>244</v>
      </c>
      <c r="D166" s="30"/>
      <c r="E166" s="30"/>
      <c r="F166" s="30"/>
      <c r="G166" s="30"/>
      <c r="H166" s="69">
        <v>0</v>
      </c>
      <c r="I166" s="30">
        <f t="shared" si="4"/>
        <v>0</v>
      </c>
      <c r="J166" s="57" t="e">
        <f t="shared" si="5"/>
        <v>#DIV/0!</v>
      </c>
      <c r="K166" s="134"/>
      <c r="L166" s="114"/>
      <c r="M166" s="115"/>
    </row>
    <row r="167" spans="1:13" ht="13.5" thickBot="1" x14ac:dyDescent="0.25">
      <c r="A167" s="3">
        <v>163</v>
      </c>
      <c r="B167" s="11" t="s">
        <v>39</v>
      </c>
      <c r="C167" s="7" t="s">
        <v>247</v>
      </c>
      <c r="D167" s="22">
        <v>27</v>
      </c>
      <c r="E167" s="30">
        <v>23</v>
      </c>
      <c r="F167" s="30"/>
      <c r="G167" s="30"/>
      <c r="H167" s="69">
        <v>2</v>
      </c>
      <c r="I167" s="30">
        <f t="shared" si="4"/>
        <v>50</v>
      </c>
      <c r="J167" s="57">
        <f t="shared" si="5"/>
        <v>25</v>
      </c>
      <c r="K167" s="134">
        <v>1</v>
      </c>
      <c r="L167" s="114"/>
      <c r="M167" s="115"/>
    </row>
    <row r="168" spans="1:13" ht="13.5" thickBot="1" x14ac:dyDescent="0.25">
      <c r="A168" s="3">
        <v>164</v>
      </c>
      <c r="B168" s="11" t="s">
        <v>248</v>
      </c>
      <c r="C168" s="7" t="s">
        <v>249</v>
      </c>
      <c r="D168" s="30"/>
      <c r="E168" s="30"/>
      <c r="F168" s="30"/>
      <c r="G168" s="30"/>
      <c r="H168" s="69">
        <v>0</v>
      </c>
      <c r="I168" s="30">
        <f t="shared" si="4"/>
        <v>0</v>
      </c>
      <c r="J168" s="57" t="e">
        <f t="shared" si="5"/>
        <v>#DIV/0!</v>
      </c>
      <c r="K168" s="134"/>
      <c r="L168" s="114"/>
      <c r="M168" s="115"/>
    </row>
    <row r="169" spans="1:13" ht="13.5" thickBot="1" x14ac:dyDescent="0.25">
      <c r="A169" s="3">
        <v>165</v>
      </c>
      <c r="B169" s="11" t="s">
        <v>73</v>
      </c>
      <c r="C169" s="7" t="s">
        <v>250</v>
      </c>
      <c r="D169" s="30"/>
      <c r="E169" s="30"/>
      <c r="F169" s="30"/>
      <c r="G169" s="30"/>
      <c r="H169" s="69">
        <v>0</v>
      </c>
      <c r="I169" s="30">
        <f t="shared" si="4"/>
        <v>0</v>
      </c>
      <c r="J169" s="57" t="e">
        <f t="shared" si="5"/>
        <v>#DIV/0!</v>
      </c>
      <c r="K169" s="134"/>
      <c r="L169" s="114"/>
      <c r="M169" s="115"/>
    </row>
    <row r="170" spans="1:13" ht="13.5" thickBot="1" x14ac:dyDescent="0.25">
      <c r="A170" s="3">
        <v>166</v>
      </c>
      <c r="B170" s="11" t="s">
        <v>251</v>
      </c>
      <c r="C170" s="7" t="s">
        <v>252</v>
      </c>
      <c r="D170" s="30"/>
      <c r="E170" s="30"/>
      <c r="F170" s="30"/>
      <c r="G170" s="30"/>
      <c r="H170" s="69">
        <v>0</v>
      </c>
      <c r="I170" s="30">
        <f t="shared" si="4"/>
        <v>0</v>
      </c>
      <c r="J170" s="57" t="e">
        <f t="shared" si="5"/>
        <v>#DIV/0!</v>
      </c>
      <c r="K170" s="134"/>
      <c r="L170" s="114"/>
      <c r="M170" s="115"/>
    </row>
    <row r="171" spans="1:13" ht="13.5" thickBot="1" x14ac:dyDescent="0.25">
      <c r="A171" s="3">
        <v>167</v>
      </c>
      <c r="B171" s="11" t="s">
        <v>253</v>
      </c>
      <c r="C171" s="7" t="s">
        <v>254</v>
      </c>
      <c r="D171" s="30"/>
      <c r="E171" s="30"/>
      <c r="F171" s="30"/>
      <c r="G171" s="23">
        <v>22</v>
      </c>
      <c r="H171" s="69">
        <v>1</v>
      </c>
      <c r="I171" s="30">
        <f t="shared" si="4"/>
        <v>22</v>
      </c>
      <c r="J171" s="57">
        <f t="shared" si="5"/>
        <v>22</v>
      </c>
      <c r="K171" s="134"/>
      <c r="L171" s="114"/>
      <c r="M171" s="115">
        <v>1</v>
      </c>
    </row>
    <row r="172" spans="1:13" ht="13.5" thickBot="1" x14ac:dyDescent="0.25">
      <c r="A172" s="3">
        <v>168</v>
      </c>
      <c r="B172" s="11" t="s">
        <v>255</v>
      </c>
      <c r="C172" s="7" t="s">
        <v>254</v>
      </c>
      <c r="D172" s="30"/>
      <c r="E172" s="30"/>
      <c r="F172" s="30"/>
      <c r="G172" s="30"/>
      <c r="H172" s="69">
        <v>0</v>
      </c>
      <c r="I172" s="30">
        <f t="shared" si="4"/>
        <v>0</v>
      </c>
      <c r="J172" s="57" t="e">
        <f t="shared" si="5"/>
        <v>#DIV/0!</v>
      </c>
      <c r="K172" s="134"/>
      <c r="L172" s="114"/>
      <c r="M172" s="115"/>
    </row>
    <row r="173" spans="1:13" ht="13.5" thickBot="1" x14ac:dyDescent="0.25">
      <c r="A173" s="3">
        <v>169</v>
      </c>
      <c r="B173" s="11" t="s">
        <v>33</v>
      </c>
      <c r="C173" s="7" t="s">
        <v>254</v>
      </c>
      <c r="D173" s="30"/>
      <c r="E173" s="30"/>
      <c r="F173" s="30"/>
      <c r="G173" s="30"/>
      <c r="H173" s="69">
        <v>0</v>
      </c>
      <c r="I173" s="30">
        <f t="shared" si="4"/>
        <v>0</v>
      </c>
      <c r="J173" s="57" t="e">
        <f t="shared" si="5"/>
        <v>#DIV/0!</v>
      </c>
      <c r="K173" s="134"/>
      <c r="L173" s="114"/>
      <c r="M173" s="115"/>
    </row>
    <row r="174" spans="1:13" ht="13.5" thickBot="1" x14ac:dyDescent="0.25">
      <c r="A174" s="3">
        <v>170</v>
      </c>
      <c r="B174" s="11" t="s">
        <v>256</v>
      </c>
      <c r="C174" s="7" t="s">
        <v>257</v>
      </c>
      <c r="D174" s="30"/>
      <c r="E174" s="30"/>
      <c r="F174" s="107" t="s">
        <v>389</v>
      </c>
      <c r="G174" s="30">
        <v>8</v>
      </c>
      <c r="H174" s="69">
        <v>1</v>
      </c>
      <c r="I174" s="30">
        <f t="shared" si="4"/>
        <v>8</v>
      </c>
      <c r="J174" s="57">
        <f t="shared" si="5"/>
        <v>8</v>
      </c>
      <c r="K174" s="134"/>
      <c r="L174" s="114"/>
      <c r="M174" s="115"/>
    </row>
    <row r="175" spans="1:13" ht="13.5" thickBot="1" x14ac:dyDescent="0.25">
      <c r="A175" s="3">
        <v>171</v>
      </c>
      <c r="B175" s="11" t="s">
        <v>258</v>
      </c>
      <c r="C175" s="7" t="s">
        <v>257</v>
      </c>
      <c r="D175" s="30">
        <v>12</v>
      </c>
      <c r="E175" s="30">
        <v>23</v>
      </c>
      <c r="F175" s="107" t="s">
        <v>390</v>
      </c>
      <c r="G175" s="30">
        <v>20</v>
      </c>
      <c r="H175" s="69">
        <v>3</v>
      </c>
      <c r="I175" s="30">
        <f t="shared" si="4"/>
        <v>55</v>
      </c>
      <c r="J175" s="57">
        <f t="shared" si="5"/>
        <v>18.333333333333332</v>
      </c>
      <c r="K175" s="134"/>
      <c r="L175" s="114"/>
      <c r="M175" s="115"/>
    </row>
    <row r="176" spans="1:13" ht="13.5" thickBot="1" x14ac:dyDescent="0.25">
      <c r="A176" s="3">
        <v>172</v>
      </c>
      <c r="B176" s="11" t="s">
        <v>115</v>
      </c>
      <c r="C176" s="7" t="s">
        <v>257</v>
      </c>
      <c r="D176" s="21">
        <v>26</v>
      </c>
      <c r="E176" s="30"/>
      <c r="F176" s="108" t="s">
        <v>391</v>
      </c>
      <c r="G176" s="30">
        <v>21</v>
      </c>
      <c r="H176" s="69">
        <v>2</v>
      </c>
      <c r="I176" s="30">
        <f t="shared" si="4"/>
        <v>47</v>
      </c>
      <c r="J176" s="57">
        <f t="shared" si="5"/>
        <v>23.5</v>
      </c>
      <c r="K176" s="134">
        <v>1</v>
      </c>
      <c r="L176" s="114">
        <v>1</v>
      </c>
      <c r="M176" s="115"/>
    </row>
    <row r="177" spans="1:13" ht="13.5" thickBot="1" x14ac:dyDescent="0.25">
      <c r="A177" s="3">
        <v>173</v>
      </c>
      <c r="B177" s="11" t="s">
        <v>259</v>
      </c>
      <c r="C177" s="7" t="s">
        <v>257</v>
      </c>
      <c r="D177" s="30"/>
      <c r="E177" s="30"/>
      <c r="F177" s="30"/>
      <c r="G177" s="30"/>
      <c r="H177" s="69">
        <v>0</v>
      </c>
      <c r="I177" s="30">
        <f t="shared" si="4"/>
        <v>0</v>
      </c>
      <c r="J177" s="57" t="e">
        <f t="shared" si="5"/>
        <v>#DIV/0!</v>
      </c>
      <c r="K177" s="134"/>
      <c r="L177" s="114"/>
      <c r="M177" s="115"/>
    </row>
    <row r="178" spans="1:13" ht="13.5" thickBot="1" x14ac:dyDescent="0.25">
      <c r="A178" s="3">
        <v>174</v>
      </c>
      <c r="B178" s="11" t="s">
        <v>260</v>
      </c>
      <c r="C178" s="7" t="s">
        <v>261</v>
      </c>
      <c r="D178" s="30"/>
      <c r="E178" s="30"/>
      <c r="F178" s="30"/>
      <c r="G178" s="30"/>
      <c r="H178" s="69">
        <v>0</v>
      </c>
      <c r="I178" s="30">
        <f t="shared" si="4"/>
        <v>0</v>
      </c>
      <c r="J178" s="57" t="e">
        <f t="shared" si="5"/>
        <v>#DIV/0!</v>
      </c>
      <c r="K178" s="134"/>
      <c r="L178" s="114"/>
      <c r="M178" s="115"/>
    </row>
    <row r="179" spans="1:13" ht="13.5" thickBot="1" x14ac:dyDescent="0.25">
      <c r="A179" s="3">
        <v>175</v>
      </c>
      <c r="B179" s="11" t="s">
        <v>69</v>
      </c>
      <c r="C179" s="7" t="s">
        <v>262</v>
      </c>
      <c r="D179" s="30"/>
      <c r="E179" s="30"/>
      <c r="F179" s="30"/>
      <c r="G179" s="30"/>
      <c r="H179" s="69">
        <v>0</v>
      </c>
      <c r="I179" s="30">
        <f t="shared" si="4"/>
        <v>0</v>
      </c>
      <c r="J179" s="57" t="e">
        <f t="shared" si="5"/>
        <v>#DIV/0!</v>
      </c>
      <c r="K179" s="134"/>
      <c r="L179" s="114"/>
      <c r="M179" s="115"/>
    </row>
    <row r="180" spans="1:13" ht="13.5" thickBot="1" x14ac:dyDescent="0.25">
      <c r="A180" s="3">
        <v>176</v>
      </c>
      <c r="B180" s="11" t="s">
        <v>143</v>
      </c>
      <c r="C180" s="7" t="s">
        <v>262</v>
      </c>
      <c r="D180" s="30"/>
      <c r="E180" s="30"/>
      <c r="F180" s="30"/>
      <c r="G180" s="30"/>
      <c r="H180" s="69">
        <v>0</v>
      </c>
      <c r="I180" s="30">
        <f t="shared" si="4"/>
        <v>0</v>
      </c>
      <c r="J180" s="57" t="e">
        <f t="shared" si="5"/>
        <v>#DIV/0!</v>
      </c>
      <c r="K180" s="134"/>
      <c r="L180" s="114"/>
      <c r="M180" s="115"/>
    </row>
    <row r="181" spans="1:13" ht="13.5" thickBot="1" x14ac:dyDescent="0.25">
      <c r="A181" s="3">
        <v>177</v>
      </c>
      <c r="B181" s="11" t="s">
        <v>263</v>
      </c>
      <c r="C181" s="7" t="s">
        <v>264</v>
      </c>
      <c r="D181" s="30"/>
      <c r="E181" s="30"/>
      <c r="F181" s="30"/>
      <c r="G181" s="30"/>
      <c r="H181" s="69">
        <v>0</v>
      </c>
      <c r="I181" s="30">
        <f t="shared" si="4"/>
        <v>0</v>
      </c>
      <c r="J181" s="57" t="e">
        <f t="shared" si="5"/>
        <v>#DIV/0!</v>
      </c>
      <c r="K181" s="134"/>
      <c r="L181" s="114"/>
      <c r="M181" s="115"/>
    </row>
    <row r="182" spans="1:13" ht="13.5" thickBot="1" x14ac:dyDescent="0.25">
      <c r="A182" s="3">
        <v>178</v>
      </c>
      <c r="B182" s="11" t="s">
        <v>214</v>
      </c>
      <c r="C182" s="7" t="s">
        <v>264</v>
      </c>
      <c r="D182" s="30"/>
      <c r="E182" s="30"/>
      <c r="F182" s="30"/>
      <c r="G182" s="30"/>
      <c r="H182" s="69">
        <v>0</v>
      </c>
      <c r="I182" s="30">
        <f t="shared" si="4"/>
        <v>0</v>
      </c>
      <c r="J182" s="57" t="e">
        <f t="shared" si="5"/>
        <v>#DIV/0!</v>
      </c>
      <c r="K182" s="134"/>
      <c r="L182" s="114"/>
      <c r="M182" s="115"/>
    </row>
    <row r="183" spans="1:13" ht="13.5" thickBot="1" x14ac:dyDescent="0.25">
      <c r="A183" s="3">
        <v>179</v>
      </c>
      <c r="B183" s="11" t="s">
        <v>69</v>
      </c>
      <c r="C183" s="7" t="s">
        <v>265</v>
      </c>
      <c r="D183" s="30"/>
      <c r="E183" s="30"/>
      <c r="F183" s="30"/>
      <c r="G183" s="30"/>
      <c r="H183" s="69">
        <v>0</v>
      </c>
      <c r="I183" s="30">
        <f t="shared" si="4"/>
        <v>0</v>
      </c>
      <c r="J183" s="57" t="e">
        <f t="shared" si="5"/>
        <v>#DIV/0!</v>
      </c>
      <c r="K183" s="134"/>
      <c r="L183" s="114"/>
      <c r="M183" s="115"/>
    </row>
    <row r="184" spans="1:13" ht="13.5" thickBot="1" x14ac:dyDescent="0.25">
      <c r="A184" s="3">
        <v>180</v>
      </c>
      <c r="B184" s="11" t="s">
        <v>260</v>
      </c>
      <c r="C184" s="7" t="s">
        <v>265</v>
      </c>
      <c r="D184" s="30"/>
      <c r="E184" s="30"/>
      <c r="F184" s="30"/>
      <c r="G184" s="30"/>
      <c r="H184" s="69">
        <v>0</v>
      </c>
      <c r="I184" s="30">
        <f t="shared" si="4"/>
        <v>0</v>
      </c>
      <c r="J184" s="57" t="e">
        <f t="shared" si="5"/>
        <v>#DIV/0!</v>
      </c>
      <c r="K184" s="134"/>
      <c r="L184" s="114"/>
      <c r="M184" s="115"/>
    </row>
    <row r="185" spans="1:13" ht="13.5" thickBot="1" x14ac:dyDescent="0.25">
      <c r="A185" s="3">
        <v>181</v>
      </c>
      <c r="B185" s="11" t="s">
        <v>87</v>
      </c>
      <c r="C185" s="7" t="s">
        <v>265</v>
      </c>
      <c r="D185" s="30"/>
      <c r="E185" s="30"/>
      <c r="F185" s="30"/>
      <c r="G185" s="30"/>
      <c r="H185" s="69">
        <v>0</v>
      </c>
      <c r="I185" s="30">
        <f t="shared" si="4"/>
        <v>0</v>
      </c>
      <c r="J185" s="57" t="e">
        <f t="shared" si="5"/>
        <v>#DIV/0!</v>
      </c>
      <c r="K185" s="134"/>
      <c r="L185" s="114"/>
      <c r="M185" s="115"/>
    </row>
    <row r="186" spans="1:13" ht="13.5" thickBot="1" x14ac:dyDescent="0.25">
      <c r="A186" s="3">
        <v>182</v>
      </c>
      <c r="B186" s="11" t="s">
        <v>176</v>
      </c>
      <c r="C186" s="7" t="s">
        <v>266</v>
      </c>
      <c r="D186" s="30"/>
      <c r="E186" s="30"/>
      <c r="F186" s="30"/>
      <c r="G186" s="30"/>
      <c r="H186" s="69">
        <v>0</v>
      </c>
      <c r="I186" s="30">
        <f t="shared" si="4"/>
        <v>0</v>
      </c>
      <c r="J186" s="57" t="e">
        <f t="shared" si="5"/>
        <v>#DIV/0!</v>
      </c>
      <c r="K186" s="134"/>
      <c r="L186" s="114"/>
      <c r="M186" s="115"/>
    </row>
    <row r="187" spans="1:13" ht="13.5" thickBot="1" x14ac:dyDescent="0.25">
      <c r="A187" s="3">
        <v>183</v>
      </c>
      <c r="B187" s="11" t="s">
        <v>69</v>
      </c>
      <c r="C187" s="7" t="s">
        <v>267</v>
      </c>
      <c r="D187" s="30"/>
      <c r="E187" s="30"/>
      <c r="F187" s="30"/>
      <c r="G187" s="30"/>
      <c r="H187" s="69">
        <v>0</v>
      </c>
      <c r="I187" s="30">
        <f t="shared" si="4"/>
        <v>0</v>
      </c>
      <c r="J187" s="57" t="e">
        <f t="shared" si="5"/>
        <v>#DIV/0!</v>
      </c>
      <c r="K187" s="134"/>
      <c r="L187" s="114"/>
      <c r="M187" s="115"/>
    </row>
    <row r="188" spans="1:13" ht="13.5" thickBot="1" x14ac:dyDescent="0.25">
      <c r="A188" s="3">
        <v>184</v>
      </c>
      <c r="B188" s="11" t="s">
        <v>268</v>
      </c>
      <c r="C188" s="7" t="s">
        <v>269</v>
      </c>
      <c r="D188" s="30"/>
      <c r="E188" s="30"/>
      <c r="F188" s="30"/>
      <c r="G188" s="30"/>
      <c r="H188" s="69">
        <v>0</v>
      </c>
      <c r="I188" s="30">
        <f t="shared" si="4"/>
        <v>0</v>
      </c>
      <c r="J188" s="57" t="e">
        <f t="shared" si="5"/>
        <v>#DIV/0!</v>
      </c>
      <c r="K188" s="134"/>
      <c r="L188" s="114"/>
      <c r="M188" s="115"/>
    </row>
    <row r="189" spans="1:13" ht="13.5" thickBot="1" x14ac:dyDescent="0.25">
      <c r="A189" s="3">
        <v>185</v>
      </c>
      <c r="B189" s="11" t="s">
        <v>99</v>
      </c>
      <c r="C189" s="7" t="s">
        <v>270</v>
      </c>
      <c r="D189" s="30"/>
      <c r="E189" s="30"/>
      <c r="F189" s="30"/>
      <c r="G189" s="30"/>
      <c r="H189" s="69">
        <v>0</v>
      </c>
      <c r="I189" s="30">
        <f t="shared" si="4"/>
        <v>0</v>
      </c>
      <c r="J189" s="57" t="e">
        <f t="shared" si="5"/>
        <v>#DIV/0!</v>
      </c>
      <c r="K189" s="134"/>
      <c r="L189" s="114"/>
      <c r="M189" s="115"/>
    </row>
    <row r="190" spans="1:13" ht="13.5" thickBot="1" x14ac:dyDescent="0.25">
      <c r="A190" s="3">
        <v>186</v>
      </c>
      <c r="B190" s="11" t="s">
        <v>37</v>
      </c>
      <c r="C190" s="7" t="s">
        <v>270</v>
      </c>
      <c r="D190" s="30"/>
      <c r="E190" s="30"/>
      <c r="F190" s="30"/>
      <c r="G190" s="30"/>
      <c r="H190" s="69">
        <v>0</v>
      </c>
      <c r="I190" s="30">
        <f t="shared" si="4"/>
        <v>0</v>
      </c>
      <c r="J190" s="57" t="e">
        <f t="shared" si="5"/>
        <v>#DIV/0!</v>
      </c>
      <c r="K190" s="134"/>
      <c r="L190" s="114"/>
      <c r="M190" s="115"/>
    </row>
    <row r="191" spans="1:13" ht="13.5" thickBot="1" x14ac:dyDescent="0.25">
      <c r="A191" s="3">
        <v>187</v>
      </c>
      <c r="B191" s="11" t="s">
        <v>271</v>
      </c>
      <c r="C191" s="7" t="s">
        <v>270</v>
      </c>
      <c r="D191" s="30"/>
      <c r="E191" s="30"/>
      <c r="F191" s="30"/>
      <c r="G191" s="30"/>
      <c r="H191" s="69">
        <v>0</v>
      </c>
      <c r="I191" s="30">
        <f t="shared" si="4"/>
        <v>0</v>
      </c>
      <c r="J191" s="57" t="e">
        <f t="shared" si="5"/>
        <v>#DIV/0!</v>
      </c>
      <c r="K191" s="134"/>
      <c r="L191" s="114"/>
      <c r="M191" s="115"/>
    </row>
    <row r="192" spans="1:13" ht="13.5" thickBot="1" x14ac:dyDescent="0.25">
      <c r="A192" s="3">
        <v>188</v>
      </c>
      <c r="B192" s="11" t="s">
        <v>272</v>
      </c>
      <c r="C192" s="7" t="s">
        <v>270</v>
      </c>
      <c r="D192" s="30"/>
      <c r="E192" s="30"/>
      <c r="F192" s="30"/>
      <c r="G192" s="30"/>
      <c r="H192" s="69">
        <v>0</v>
      </c>
      <c r="I192" s="30">
        <f t="shared" si="4"/>
        <v>0</v>
      </c>
      <c r="J192" s="57" t="e">
        <f t="shared" si="5"/>
        <v>#DIV/0!</v>
      </c>
      <c r="K192" s="134"/>
      <c r="L192" s="114"/>
      <c r="M192" s="115"/>
    </row>
    <row r="193" spans="1:13" ht="13.5" thickBot="1" x14ac:dyDescent="0.25">
      <c r="A193" s="3">
        <v>189</v>
      </c>
      <c r="B193" s="11" t="s">
        <v>109</v>
      </c>
      <c r="C193" s="7" t="s">
        <v>270</v>
      </c>
      <c r="D193" s="30"/>
      <c r="E193" s="30"/>
      <c r="F193" s="30"/>
      <c r="G193" s="30"/>
      <c r="H193" s="69">
        <v>0</v>
      </c>
      <c r="I193" s="30">
        <f t="shared" si="4"/>
        <v>0</v>
      </c>
      <c r="J193" s="57" t="e">
        <f t="shared" si="5"/>
        <v>#DIV/0!</v>
      </c>
      <c r="K193" s="134"/>
      <c r="L193" s="114"/>
      <c r="M193" s="115"/>
    </row>
    <row r="194" spans="1:13" ht="13.5" thickBot="1" x14ac:dyDescent="0.25">
      <c r="A194" s="3">
        <v>190</v>
      </c>
      <c r="B194" s="11" t="s">
        <v>139</v>
      </c>
      <c r="C194" s="7" t="s">
        <v>270</v>
      </c>
      <c r="D194" s="30">
        <v>19</v>
      </c>
      <c r="E194" s="30">
        <v>22</v>
      </c>
      <c r="F194" s="30"/>
      <c r="G194" s="23">
        <v>22</v>
      </c>
      <c r="H194" s="69">
        <v>3</v>
      </c>
      <c r="I194" s="30">
        <f t="shared" si="4"/>
        <v>63</v>
      </c>
      <c r="J194" s="57">
        <f t="shared" si="5"/>
        <v>21</v>
      </c>
      <c r="K194" s="134"/>
      <c r="L194" s="114"/>
      <c r="M194" s="141">
        <v>1</v>
      </c>
    </row>
    <row r="195" spans="1:13" ht="13.5" thickBot="1" x14ac:dyDescent="0.25">
      <c r="A195" s="3">
        <v>191</v>
      </c>
      <c r="B195" s="11" t="s">
        <v>255</v>
      </c>
      <c r="C195" s="7" t="s">
        <v>270</v>
      </c>
      <c r="D195" s="30">
        <v>17</v>
      </c>
      <c r="E195" s="30"/>
      <c r="F195" s="30"/>
      <c r="G195" s="30"/>
      <c r="H195" s="69">
        <v>1</v>
      </c>
      <c r="I195" s="30">
        <f t="shared" si="4"/>
        <v>17</v>
      </c>
      <c r="J195" s="57">
        <f t="shared" si="5"/>
        <v>17</v>
      </c>
      <c r="K195" s="134"/>
      <c r="L195" s="114"/>
      <c r="M195" s="141"/>
    </row>
    <row r="196" spans="1:13" ht="13.5" thickBot="1" x14ac:dyDescent="0.25">
      <c r="A196" s="3">
        <v>192</v>
      </c>
      <c r="B196" s="11" t="s">
        <v>273</v>
      </c>
      <c r="C196" s="7" t="s">
        <v>274</v>
      </c>
      <c r="D196" s="30"/>
      <c r="E196" s="30"/>
      <c r="F196" s="30"/>
      <c r="G196" s="30"/>
      <c r="H196" s="69">
        <v>0</v>
      </c>
      <c r="I196" s="30">
        <f t="shared" si="4"/>
        <v>0</v>
      </c>
      <c r="J196" s="57" t="e">
        <f t="shared" si="5"/>
        <v>#DIV/0!</v>
      </c>
      <c r="K196" s="134"/>
      <c r="L196" s="114"/>
      <c r="M196" s="141"/>
    </row>
    <row r="197" spans="1:13" ht="13.5" thickBot="1" x14ac:dyDescent="0.25">
      <c r="A197" s="3">
        <v>193</v>
      </c>
      <c r="B197" s="11" t="s">
        <v>78</v>
      </c>
      <c r="C197" s="7" t="s">
        <v>274</v>
      </c>
      <c r="D197" s="30"/>
      <c r="E197" s="30"/>
      <c r="F197" s="30"/>
      <c r="G197" s="30"/>
      <c r="H197" s="69">
        <v>0</v>
      </c>
      <c r="I197" s="30">
        <f t="shared" si="4"/>
        <v>0</v>
      </c>
      <c r="J197" s="57" t="e">
        <f t="shared" si="5"/>
        <v>#DIV/0!</v>
      </c>
      <c r="K197" s="134"/>
      <c r="L197" s="114"/>
      <c r="M197" s="141"/>
    </row>
    <row r="198" spans="1:13" ht="13.5" thickBot="1" x14ac:dyDescent="0.25">
      <c r="A198" s="3">
        <v>194</v>
      </c>
      <c r="B198" s="11" t="s">
        <v>119</v>
      </c>
      <c r="C198" s="7" t="s">
        <v>275</v>
      </c>
      <c r="D198" s="30"/>
      <c r="E198" s="30"/>
      <c r="F198" s="30"/>
      <c r="G198" s="30"/>
      <c r="H198" s="69">
        <v>0</v>
      </c>
      <c r="I198" s="30">
        <f t="shared" si="4"/>
        <v>0</v>
      </c>
      <c r="J198" s="57" t="e">
        <f t="shared" si="5"/>
        <v>#DIV/0!</v>
      </c>
      <c r="K198" s="134"/>
      <c r="L198" s="114"/>
      <c r="M198" s="141"/>
    </row>
    <row r="199" spans="1:13" ht="13.5" thickBot="1" x14ac:dyDescent="0.25">
      <c r="A199" s="3">
        <v>195</v>
      </c>
      <c r="B199" s="11" t="s">
        <v>118</v>
      </c>
      <c r="C199" s="7" t="s">
        <v>276</v>
      </c>
      <c r="D199" s="30"/>
      <c r="E199" s="30"/>
      <c r="F199" s="30"/>
      <c r="G199" s="30"/>
      <c r="H199" s="69">
        <v>0</v>
      </c>
      <c r="I199" s="30">
        <f t="shared" si="4"/>
        <v>0</v>
      </c>
      <c r="J199" s="57" t="e">
        <f t="shared" si="5"/>
        <v>#DIV/0!</v>
      </c>
      <c r="K199" s="134"/>
      <c r="L199" s="114"/>
      <c r="M199" s="141"/>
    </row>
    <row r="200" spans="1:13" ht="13.5" thickBot="1" x14ac:dyDescent="0.25">
      <c r="A200" s="3">
        <v>196</v>
      </c>
      <c r="B200" s="11" t="s">
        <v>277</v>
      </c>
      <c r="C200" s="7" t="s">
        <v>278</v>
      </c>
      <c r="D200" s="30"/>
      <c r="E200" s="30"/>
      <c r="F200" s="30"/>
      <c r="G200" s="30"/>
      <c r="H200" s="69">
        <v>0</v>
      </c>
      <c r="I200" s="30">
        <f t="shared" ref="I200:I242" si="6">SUM(D200:G200)</f>
        <v>0</v>
      </c>
      <c r="J200" s="57" t="e">
        <f t="shared" ref="J200:J242" si="7">I200/H200</f>
        <v>#DIV/0!</v>
      </c>
      <c r="K200" s="134"/>
      <c r="L200" s="114"/>
      <c r="M200" s="141"/>
    </row>
    <row r="201" spans="1:13" ht="13.5" thickBot="1" x14ac:dyDescent="0.25">
      <c r="A201" s="3">
        <v>197</v>
      </c>
      <c r="B201" s="11" t="s">
        <v>127</v>
      </c>
      <c r="C201" s="7" t="s">
        <v>279</v>
      </c>
      <c r="D201" s="30"/>
      <c r="E201" s="30"/>
      <c r="F201" s="30"/>
      <c r="G201" s="30"/>
      <c r="H201" s="69">
        <v>0</v>
      </c>
      <c r="I201" s="30">
        <f t="shared" si="6"/>
        <v>0</v>
      </c>
      <c r="J201" s="57" t="e">
        <f t="shared" si="7"/>
        <v>#DIV/0!</v>
      </c>
      <c r="K201" s="134"/>
      <c r="L201" s="114"/>
      <c r="M201" s="141"/>
    </row>
    <row r="202" spans="1:13" ht="13.5" thickBot="1" x14ac:dyDescent="0.25">
      <c r="A202" s="3">
        <v>198</v>
      </c>
      <c r="B202" s="11" t="s">
        <v>280</v>
      </c>
      <c r="C202" s="7"/>
      <c r="D202" s="30"/>
      <c r="E202" s="30"/>
      <c r="F202" s="30"/>
      <c r="G202" s="30"/>
      <c r="H202" s="69">
        <v>0</v>
      </c>
      <c r="I202" s="30">
        <f t="shared" si="6"/>
        <v>0</v>
      </c>
      <c r="J202" s="57" t="e">
        <f t="shared" si="7"/>
        <v>#DIV/0!</v>
      </c>
      <c r="K202" s="134"/>
      <c r="L202" s="114"/>
      <c r="M202" s="141"/>
    </row>
    <row r="203" spans="1:13" ht="13.5" thickBot="1" x14ac:dyDescent="0.25">
      <c r="A203" s="3">
        <v>199</v>
      </c>
      <c r="B203" s="11" t="s">
        <v>107</v>
      </c>
      <c r="C203" s="7" t="s">
        <v>281</v>
      </c>
      <c r="D203" s="30"/>
      <c r="E203" s="30"/>
      <c r="F203" s="30"/>
      <c r="G203" s="30"/>
      <c r="H203" s="69">
        <v>0</v>
      </c>
      <c r="I203" s="30">
        <f t="shared" si="6"/>
        <v>0</v>
      </c>
      <c r="J203" s="57" t="e">
        <f t="shared" si="7"/>
        <v>#DIV/0!</v>
      </c>
      <c r="K203" s="134"/>
      <c r="L203" s="114"/>
      <c r="M203" s="141"/>
    </row>
    <row r="204" spans="1:13" ht="13.5" thickBot="1" x14ac:dyDescent="0.25">
      <c r="A204" s="3">
        <v>200</v>
      </c>
      <c r="B204" s="11" t="s">
        <v>282</v>
      </c>
      <c r="C204" s="7" t="s">
        <v>283</v>
      </c>
      <c r="D204" s="30"/>
      <c r="E204" s="30"/>
      <c r="F204" s="30"/>
      <c r="G204" s="30"/>
      <c r="H204" s="69">
        <v>0</v>
      </c>
      <c r="I204" s="30">
        <f t="shared" si="6"/>
        <v>0</v>
      </c>
      <c r="J204" s="57" t="e">
        <f t="shared" si="7"/>
        <v>#DIV/0!</v>
      </c>
      <c r="K204" s="134"/>
      <c r="L204" s="114"/>
      <c r="M204" s="141"/>
    </row>
    <row r="205" spans="1:13" ht="13.5" thickBot="1" x14ac:dyDescent="0.25">
      <c r="A205" s="3">
        <v>201</v>
      </c>
      <c r="B205" s="11" t="s">
        <v>251</v>
      </c>
      <c r="C205" s="7" t="s">
        <v>283</v>
      </c>
      <c r="D205" s="30"/>
      <c r="E205" s="30"/>
      <c r="F205" s="30"/>
      <c r="G205" s="30"/>
      <c r="H205" s="69">
        <v>0</v>
      </c>
      <c r="I205" s="30">
        <f t="shared" si="6"/>
        <v>0</v>
      </c>
      <c r="J205" s="57" t="e">
        <f t="shared" si="7"/>
        <v>#DIV/0!</v>
      </c>
      <c r="K205" s="134"/>
      <c r="L205" s="114"/>
      <c r="M205" s="141"/>
    </row>
    <row r="206" spans="1:13" ht="13.5" thickBot="1" x14ac:dyDescent="0.25">
      <c r="A206" s="3">
        <v>202</v>
      </c>
      <c r="B206" s="11" t="s">
        <v>284</v>
      </c>
      <c r="C206" s="7" t="s">
        <v>285</v>
      </c>
      <c r="D206" s="30"/>
      <c r="E206" s="30"/>
      <c r="F206" s="30"/>
      <c r="G206" s="30"/>
      <c r="H206" s="69">
        <v>0</v>
      </c>
      <c r="I206" s="30">
        <f t="shared" si="6"/>
        <v>0</v>
      </c>
      <c r="J206" s="57" t="e">
        <f t="shared" si="7"/>
        <v>#DIV/0!</v>
      </c>
      <c r="K206" s="134"/>
      <c r="L206" s="114"/>
      <c r="M206" s="141"/>
    </row>
    <row r="207" spans="1:13" ht="13.5" thickBot="1" x14ac:dyDescent="0.25">
      <c r="A207" s="3">
        <v>203</v>
      </c>
      <c r="B207" s="11" t="s">
        <v>93</v>
      </c>
      <c r="C207" s="7" t="s">
        <v>286</v>
      </c>
      <c r="D207" s="30"/>
      <c r="E207" s="30"/>
      <c r="F207" s="30"/>
      <c r="G207" s="30"/>
      <c r="H207" s="69">
        <v>0</v>
      </c>
      <c r="I207" s="30">
        <f t="shared" si="6"/>
        <v>0</v>
      </c>
      <c r="J207" s="57" t="e">
        <f t="shared" si="7"/>
        <v>#DIV/0!</v>
      </c>
      <c r="K207" s="134"/>
      <c r="L207" s="114"/>
      <c r="M207" s="141"/>
    </row>
    <row r="208" spans="1:13" ht="13.5" thickBot="1" x14ac:dyDescent="0.25">
      <c r="A208" s="3">
        <v>204</v>
      </c>
      <c r="B208" s="11" t="s">
        <v>197</v>
      </c>
      <c r="C208" s="7" t="s">
        <v>287</v>
      </c>
      <c r="D208" s="30"/>
      <c r="E208" s="30"/>
      <c r="F208" s="30"/>
      <c r="G208" s="30"/>
      <c r="H208" s="69">
        <v>0</v>
      </c>
      <c r="I208" s="30">
        <f t="shared" si="6"/>
        <v>0</v>
      </c>
      <c r="J208" s="57" t="e">
        <f t="shared" si="7"/>
        <v>#DIV/0!</v>
      </c>
      <c r="K208" s="134"/>
      <c r="L208" s="114"/>
      <c r="M208" s="141"/>
    </row>
    <row r="209" spans="1:13" ht="13.5" thickBot="1" x14ac:dyDescent="0.25">
      <c r="A209" s="3">
        <v>205</v>
      </c>
      <c r="B209" s="11" t="s">
        <v>288</v>
      </c>
      <c r="C209" s="7" t="s">
        <v>287</v>
      </c>
      <c r="D209" s="30"/>
      <c r="E209" s="30"/>
      <c r="F209" s="30"/>
      <c r="G209" s="30"/>
      <c r="H209" s="69">
        <v>0</v>
      </c>
      <c r="I209" s="30">
        <f t="shared" si="6"/>
        <v>0</v>
      </c>
      <c r="J209" s="57" t="e">
        <f t="shared" si="7"/>
        <v>#DIV/0!</v>
      </c>
      <c r="K209" s="134"/>
      <c r="L209" s="114"/>
      <c r="M209" s="141"/>
    </row>
    <row r="210" spans="1:13" ht="13.5" thickBot="1" x14ac:dyDescent="0.25">
      <c r="A210" s="3">
        <v>206</v>
      </c>
      <c r="B210" s="11" t="s">
        <v>69</v>
      </c>
      <c r="C210" s="7" t="s">
        <v>287</v>
      </c>
      <c r="D210" s="30"/>
      <c r="E210" s="30"/>
      <c r="F210" s="30"/>
      <c r="G210" s="30"/>
      <c r="H210" s="69">
        <v>0</v>
      </c>
      <c r="I210" s="30">
        <f t="shared" si="6"/>
        <v>0</v>
      </c>
      <c r="J210" s="57" t="e">
        <f t="shared" si="7"/>
        <v>#DIV/0!</v>
      </c>
      <c r="K210" s="134"/>
      <c r="L210" s="114"/>
      <c r="M210" s="141"/>
    </row>
    <row r="211" spans="1:13" ht="13.5" thickBot="1" x14ac:dyDescent="0.25">
      <c r="A211" s="3">
        <v>207</v>
      </c>
      <c r="B211" s="11" t="s">
        <v>289</v>
      </c>
      <c r="C211" s="7" t="s">
        <v>287</v>
      </c>
      <c r="D211" s="30"/>
      <c r="E211" s="30"/>
      <c r="F211" s="30"/>
      <c r="G211" s="30"/>
      <c r="H211" s="69">
        <v>0</v>
      </c>
      <c r="I211" s="30">
        <f t="shared" si="6"/>
        <v>0</v>
      </c>
      <c r="J211" s="57" t="e">
        <f t="shared" si="7"/>
        <v>#DIV/0!</v>
      </c>
      <c r="K211" s="134"/>
      <c r="L211" s="114"/>
      <c r="M211" s="141"/>
    </row>
    <row r="212" spans="1:13" ht="13.5" thickBot="1" x14ac:dyDescent="0.25">
      <c r="A212" s="3">
        <v>208</v>
      </c>
      <c r="B212" s="11" t="s">
        <v>290</v>
      </c>
      <c r="C212" s="7" t="s">
        <v>291</v>
      </c>
      <c r="D212" s="30"/>
      <c r="E212" s="30"/>
      <c r="F212" s="30"/>
      <c r="G212" s="30"/>
      <c r="H212" s="69">
        <v>0</v>
      </c>
      <c r="I212" s="30">
        <f t="shared" si="6"/>
        <v>0</v>
      </c>
      <c r="J212" s="57" t="e">
        <f t="shared" si="7"/>
        <v>#DIV/0!</v>
      </c>
      <c r="K212" s="134"/>
      <c r="L212" s="114"/>
      <c r="M212" s="141"/>
    </row>
    <row r="213" spans="1:13" ht="13.5" thickBot="1" x14ac:dyDescent="0.25">
      <c r="A213" s="3">
        <v>209</v>
      </c>
      <c r="B213" s="11" t="s">
        <v>92</v>
      </c>
      <c r="C213" s="7" t="s">
        <v>292</v>
      </c>
      <c r="D213" s="30"/>
      <c r="E213" s="30"/>
      <c r="F213" s="30"/>
      <c r="G213" s="30"/>
      <c r="H213" s="69">
        <v>0</v>
      </c>
      <c r="I213" s="30">
        <f t="shared" si="6"/>
        <v>0</v>
      </c>
      <c r="J213" s="57" t="e">
        <f t="shared" si="7"/>
        <v>#DIV/0!</v>
      </c>
      <c r="K213" s="134"/>
      <c r="L213" s="114"/>
      <c r="M213" s="141"/>
    </row>
    <row r="214" spans="1:13" ht="13.5" thickBot="1" x14ac:dyDescent="0.25">
      <c r="A214" s="3">
        <v>210</v>
      </c>
      <c r="B214" s="11" t="s">
        <v>56</v>
      </c>
      <c r="C214" s="7" t="s">
        <v>292</v>
      </c>
      <c r="D214" s="30"/>
      <c r="E214" s="30"/>
      <c r="F214" s="30"/>
      <c r="G214" s="30"/>
      <c r="H214" s="69">
        <v>0</v>
      </c>
      <c r="I214" s="30">
        <f t="shared" si="6"/>
        <v>0</v>
      </c>
      <c r="J214" s="57" t="e">
        <f t="shared" si="7"/>
        <v>#DIV/0!</v>
      </c>
      <c r="K214" s="134"/>
      <c r="L214" s="114"/>
      <c r="M214" s="141"/>
    </row>
    <row r="215" spans="1:13" ht="13.5" thickBot="1" x14ac:dyDescent="0.25">
      <c r="A215" s="3">
        <v>211</v>
      </c>
      <c r="B215" s="11" t="s">
        <v>56</v>
      </c>
      <c r="C215" s="7" t="s">
        <v>293</v>
      </c>
      <c r="D215" s="30"/>
      <c r="E215" s="30"/>
      <c r="F215" s="30"/>
      <c r="G215" s="30"/>
      <c r="H215" s="69">
        <v>0</v>
      </c>
      <c r="I215" s="30">
        <f t="shared" si="6"/>
        <v>0</v>
      </c>
      <c r="J215" s="57" t="e">
        <f t="shared" si="7"/>
        <v>#DIV/0!</v>
      </c>
      <c r="K215" s="134"/>
      <c r="L215" s="114"/>
      <c r="M215" s="141"/>
    </row>
    <row r="216" spans="1:13" ht="13.5" thickBot="1" x14ac:dyDescent="0.25">
      <c r="A216" s="3">
        <v>212</v>
      </c>
      <c r="B216" s="11" t="s">
        <v>294</v>
      </c>
      <c r="C216" s="7"/>
      <c r="D216" s="30"/>
      <c r="E216" s="30"/>
      <c r="F216" s="30"/>
      <c r="G216" s="30"/>
      <c r="H216" s="69">
        <v>0</v>
      </c>
      <c r="I216" s="30">
        <f t="shared" si="6"/>
        <v>0</v>
      </c>
      <c r="J216" s="57" t="e">
        <f t="shared" si="7"/>
        <v>#DIV/0!</v>
      </c>
      <c r="K216" s="134"/>
      <c r="L216" s="114"/>
      <c r="M216" s="141"/>
    </row>
    <row r="217" spans="1:13" ht="13.5" thickBot="1" x14ac:dyDescent="0.25">
      <c r="A217" s="3">
        <v>213</v>
      </c>
      <c r="B217" s="11" t="s">
        <v>295</v>
      </c>
      <c r="C217" s="7" t="s">
        <v>296</v>
      </c>
      <c r="D217" s="30"/>
      <c r="E217" s="30"/>
      <c r="F217" s="30"/>
      <c r="G217" s="30"/>
      <c r="H217" s="69">
        <v>0</v>
      </c>
      <c r="I217" s="30">
        <f t="shared" si="6"/>
        <v>0</v>
      </c>
      <c r="J217" s="57" t="e">
        <f t="shared" si="7"/>
        <v>#DIV/0!</v>
      </c>
      <c r="K217" s="134"/>
      <c r="L217" s="114"/>
      <c r="M217" s="141"/>
    </row>
    <row r="218" spans="1:13" ht="13.5" thickBot="1" x14ac:dyDescent="0.25">
      <c r="A218" s="3">
        <v>214</v>
      </c>
      <c r="B218" s="11" t="s">
        <v>56</v>
      </c>
      <c r="C218" s="7" t="s">
        <v>296</v>
      </c>
      <c r="D218" s="30"/>
      <c r="E218" s="30"/>
      <c r="F218" s="30"/>
      <c r="G218" s="30"/>
      <c r="H218" s="69">
        <v>0</v>
      </c>
      <c r="I218" s="30">
        <f t="shared" si="6"/>
        <v>0</v>
      </c>
      <c r="J218" s="57" t="e">
        <f t="shared" si="7"/>
        <v>#DIV/0!</v>
      </c>
      <c r="K218" s="134"/>
      <c r="L218" s="114"/>
      <c r="M218" s="141"/>
    </row>
    <row r="219" spans="1:13" ht="13.5" thickBot="1" x14ac:dyDescent="0.25">
      <c r="A219" s="3">
        <v>215</v>
      </c>
      <c r="B219" s="11" t="s">
        <v>297</v>
      </c>
      <c r="C219" s="7" t="s">
        <v>296</v>
      </c>
      <c r="D219" s="30"/>
      <c r="E219" s="30"/>
      <c r="F219" s="30"/>
      <c r="G219" s="30"/>
      <c r="H219" s="69">
        <v>0</v>
      </c>
      <c r="I219" s="30">
        <f t="shared" si="6"/>
        <v>0</v>
      </c>
      <c r="J219" s="57" t="e">
        <f t="shared" si="7"/>
        <v>#DIV/0!</v>
      </c>
      <c r="K219" s="134"/>
      <c r="L219" s="114"/>
      <c r="M219" s="141"/>
    </row>
    <row r="220" spans="1:13" ht="13.5" thickBot="1" x14ac:dyDescent="0.25">
      <c r="A220" s="3">
        <v>216</v>
      </c>
      <c r="B220" s="11" t="s">
        <v>298</v>
      </c>
      <c r="C220" s="7" t="s">
        <v>299</v>
      </c>
      <c r="D220" s="30"/>
      <c r="E220" s="30"/>
      <c r="F220" s="30"/>
      <c r="G220" s="30"/>
      <c r="H220" s="69">
        <v>0</v>
      </c>
      <c r="I220" s="30">
        <f t="shared" si="6"/>
        <v>0</v>
      </c>
      <c r="J220" s="57" t="e">
        <f t="shared" si="7"/>
        <v>#DIV/0!</v>
      </c>
      <c r="K220" s="134"/>
      <c r="L220" s="114"/>
      <c r="M220" s="141"/>
    </row>
    <row r="221" spans="1:13" ht="13.5" thickBot="1" x14ac:dyDescent="0.25">
      <c r="A221" s="3">
        <v>217</v>
      </c>
      <c r="B221" s="11" t="s">
        <v>300</v>
      </c>
      <c r="C221" s="7" t="s">
        <v>301</v>
      </c>
      <c r="D221" s="30"/>
      <c r="E221" s="30"/>
      <c r="F221" s="30"/>
      <c r="G221" s="30"/>
      <c r="H221" s="69">
        <v>0</v>
      </c>
      <c r="I221" s="30">
        <f t="shared" si="6"/>
        <v>0</v>
      </c>
      <c r="J221" s="57" t="e">
        <f t="shared" si="7"/>
        <v>#DIV/0!</v>
      </c>
      <c r="K221" s="134"/>
      <c r="L221" s="114"/>
      <c r="M221" s="115"/>
    </row>
    <row r="222" spans="1:13" ht="13.5" thickBot="1" x14ac:dyDescent="0.25">
      <c r="A222" s="3">
        <v>218</v>
      </c>
      <c r="B222" s="11" t="s">
        <v>22</v>
      </c>
      <c r="C222" s="7" t="s">
        <v>302</v>
      </c>
      <c r="D222" s="30"/>
      <c r="E222" s="30"/>
      <c r="F222" s="30"/>
      <c r="G222" s="30"/>
      <c r="H222" s="69">
        <v>0</v>
      </c>
      <c r="I222" s="30">
        <f t="shared" si="6"/>
        <v>0</v>
      </c>
      <c r="J222" s="57" t="e">
        <f t="shared" si="7"/>
        <v>#DIV/0!</v>
      </c>
      <c r="K222" s="134"/>
      <c r="L222" s="114"/>
      <c r="M222" s="115"/>
    </row>
    <row r="223" spans="1:13" ht="13.5" thickBot="1" x14ac:dyDescent="0.25">
      <c r="A223" s="3">
        <v>219</v>
      </c>
      <c r="B223" s="11" t="s">
        <v>277</v>
      </c>
      <c r="C223" s="7"/>
      <c r="D223" s="30"/>
      <c r="E223" s="30"/>
      <c r="F223" s="30"/>
      <c r="G223" s="30"/>
      <c r="H223" s="69">
        <v>0</v>
      </c>
      <c r="I223" s="30">
        <f t="shared" si="6"/>
        <v>0</v>
      </c>
      <c r="J223" s="57" t="e">
        <f t="shared" si="7"/>
        <v>#DIV/0!</v>
      </c>
      <c r="K223" s="134"/>
      <c r="L223" s="114"/>
      <c r="M223" s="115"/>
    </row>
    <row r="224" spans="1:13" ht="13.5" thickBot="1" x14ac:dyDescent="0.25">
      <c r="A224" s="3">
        <v>220</v>
      </c>
      <c r="B224" s="11" t="s">
        <v>303</v>
      </c>
      <c r="C224" s="7" t="s">
        <v>277</v>
      </c>
      <c r="D224" s="30"/>
      <c r="E224" s="30"/>
      <c r="F224" s="30"/>
      <c r="G224" s="30"/>
      <c r="H224" s="69">
        <v>0</v>
      </c>
      <c r="I224" s="30">
        <f t="shared" si="6"/>
        <v>0</v>
      </c>
      <c r="J224" s="57" t="e">
        <f t="shared" si="7"/>
        <v>#DIV/0!</v>
      </c>
      <c r="K224" s="134"/>
      <c r="L224" s="114"/>
      <c r="M224" s="115"/>
    </row>
    <row r="225" spans="1:13" ht="13.5" thickBot="1" x14ac:dyDescent="0.25">
      <c r="A225" s="3">
        <v>221</v>
      </c>
      <c r="B225" s="11" t="s">
        <v>304</v>
      </c>
      <c r="C225" s="7" t="s">
        <v>277</v>
      </c>
      <c r="D225" s="30"/>
      <c r="E225" s="30"/>
      <c r="F225" s="30"/>
      <c r="G225" s="30"/>
      <c r="H225" s="69">
        <v>0</v>
      </c>
      <c r="I225" s="30">
        <f t="shared" si="6"/>
        <v>0</v>
      </c>
      <c r="J225" s="57" t="e">
        <f t="shared" si="7"/>
        <v>#DIV/0!</v>
      </c>
      <c r="K225" s="134"/>
      <c r="L225" s="114"/>
      <c r="M225" s="115"/>
    </row>
    <row r="226" spans="1:13" ht="13.5" thickBot="1" x14ac:dyDescent="0.25">
      <c r="A226" s="3">
        <v>222</v>
      </c>
      <c r="B226" s="11" t="s">
        <v>305</v>
      </c>
      <c r="C226" s="7" t="s">
        <v>277</v>
      </c>
      <c r="D226" s="30"/>
      <c r="E226" s="30"/>
      <c r="F226" s="30"/>
      <c r="G226" s="30"/>
      <c r="H226" s="69">
        <v>0</v>
      </c>
      <c r="I226" s="30">
        <f t="shared" si="6"/>
        <v>0</v>
      </c>
      <c r="J226" s="57" t="e">
        <f t="shared" si="7"/>
        <v>#DIV/0!</v>
      </c>
      <c r="K226" s="134"/>
      <c r="L226" s="114"/>
      <c r="M226" s="115"/>
    </row>
    <row r="227" spans="1:13" ht="13.5" thickBot="1" x14ac:dyDescent="0.25">
      <c r="A227" s="3">
        <v>223</v>
      </c>
      <c r="B227" s="11" t="s">
        <v>306</v>
      </c>
      <c r="C227" s="7" t="s">
        <v>289</v>
      </c>
      <c r="D227" s="30"/>
      <c r="E227" s="30"/>
      <c r="F227" s="30"/>
      <c r="G227" s="30"/>
      <c r="H227" s="69">
        <v>0</v>
      </c>
      <c r="I227" s="30">
        <f t="shared" si="6"/>
        <v>0</v>
      </c>
      <c r="J227" s="57" t="e">
        <f t="shared" si="7"/>
        <v>#DIV/0!</v>
      </c>
      <c r="K227" s="134"/>
      <c r="L227" s="114"/>
      <c r="M227" s="115"/>
    </row>
    <row r="228" spans="1:13" ht="13.5" thickBot="1" x14ac:dyDescent="0.25">
      <c r="A228" s="3">
        <v>224</v>
      </c>
      <c r="B228" s="11" t="s">
        <v>152</v>
      </c>
      <c r="C228" s="7" t="s">
        <v>307</v>
      </c>
      <c r="D228" s="30"/>
      <c r="E228" s="30"/>
      <c r="F228" s="30"/>
      <c r="G228" s="30"/>
      <c r="H228" s="69">
        <v>0</v>
      </c>
      <c r="I228" s="30">
        <f t="shared" si="6"/>
        <v>0</v>
      </c>
      <c r="J228" s="57" t="e">
        <f t="shared" si="7"/>
        <v>#DIV/0!</v>
      </c>
      <c r="K228" s="134"/>
      <c r="L228" s="114"/>
      <c r="M228" s="115"/>
    </row>
    <row r="229" spans="1:13" ht="13.5" thickBot="1" x14ac:dyDescent="0.25">
      <c r="A229" s="3">
        <v>225</v>
      </c>
      <c r="B229" s="11" t="s">
        <v>135</v>
      </c>
      <c r="C229" s="7" t="s">
        <v>308</v>
      </c>
      <c r="D229" s="30"/>
      <c r="E229" s="30"/>
      <c r="F229" s="30"/>
      <c r="G229" s="30"/>
      <c r="H229" s="69">
        <v>0</v>
      </c>
      <c r="I229" s="30">
        <f t="shared" si="6"/>
        <v>0</v>
      </c>
      <c r="J229" s="57" t="e">
        <f t="shared" si="7"/>
        <v>#DIV/0!</v>
      </c>
      <c r="K229" s="134"/>
      <c r="L229" s="114"/>
      <c r="M229" s="115"/>
    </row>
    <row r="230" spans="1:13" ht="13.5" thickBot="1" x14ac:dyDescent="0.25">
      <c r="A230" s="3">
        <v>226</v>
      </c>
      <c r="B230" s="11" t="s">
        <v>309</v>
      </c>
      <c r="C230" s="7" t="s">
        <v>245</v>
      </c>
      <c r="D230" s="30"/>
      <c r="E230" s="30"/>
      <c r="F230" s="30"/>
      <c r="G230" s="30"/>
      <c r="H230" s="69">
        <v>0</v>
      </c>
      <c r="I230" s="30">
        <f t="shared" si="6"/>
        <v>0</v>
      </c>
      <c r="J230" s="57" t="e">
        <f t="shared" si="7"/>
        <v>#DIV/0!</v>
      </c>
      <c r="K230" s="134"/>
      <c r="L230" s="114"/>
      <c r="M230" s="115"/>
    </row>
    <row r="231" spans="1:13" ht="13.5" thickBot="1" x14ac:dyDescent="0.25">
      <c r="A231" s="3">
        <v>227</v>
      </c>
      <c r="B231" s="11" t="s">
        <v>80</v>
      </c>
      <c r="C231" s="7" t="s">
        <v>310</v>
      </c>
      <c r="D231" s="30"/>
      <c r="E231" s="30"/>
      <c r="F231" s="30"/>
      <c r="G231" s="30">
        <v>10</v>
      </c>
      <c r="H231" s="69">
        <v>1</v>
      </c>
      <c r="I231" s="30">
        <f t="shared" si="6"/>
        <v>10</v>
      </c>
      <c r="J231" s="57">
        <f t="shared" si="7"/>
        <v>10</v>
      </c>
      <c r="K231" s="134"/>
      <c r="L231" s="114"/>
      <c r="M231" s="115"/>
    </row>
    <row r="232" spans="1:13" ht="13.5" thickBot="1" x14ac:dyDescent="0.25">
      <c r="A232" s="3">
        <v>228</v>
      </c>
      <c r="B232" s="11" t="s">
        <v>84</v>
      </c>
      <c r="C232" s="7" t="s">
        <v>311</v>
      </c>
      <c r="D232" s="30"/>
      <c r="E232" s="30"/>
      <c r="F232" s="30"/>
      <c r="G232" s="30"/>
      <c r="H232" s="69">
        <v>0</v>
      </c>
      <c r="I232" s="30">
        <f t="shared" si="6"/>
        <v>0</v>
      </c>
      <c r="J232" s="57" t="e">
        <f t="shared" si="7"/>
        <v>#DIV/0!</v>
      </c>
      <c r="K232" s="134"/>
      <c r="L232" s="114"/>
      <c r="M232" s="115"/>
    </row>
    <row r="233" spans="1:13" ht="13.5" thickBot="1" x14ac:dyDescent="0.25">
      <c r="A233" s="3">
        <v>229</v>
      </c>
      <c r="B233" s="11" t="s">
        <v>25</v>
      </c>
      <c r="C233" s="7" t="s">
        <v>312</v>
      </c>
      <c r="D233" s="30"/>
      <c r="E233" s="30"/>
      <c r="F233" s="30"/>
      <c r="G233" s="30"/>
      <c r="H233" s="69">
        <v>0</v>
      </c>
      <c r="I233" s="30">
        <f t="shared" si="6"/>
        <v>0</v>
      </c>
      <c r="J233" s="57" t="e">
        <f t="shared" si="7"/>
        <v>#DIV/0!</v>
      </c>
      <c r="K233" s="134"/>
      <c r="L233" s="114"/>
      <c r="M233" s="115"/>
    </row>
    <row r="234" spans="1:13" ht="13.5" thickBot="1" x14ac:dyDescent="0.25">
      <c r="A234" s="3">
        <v>230</v>
      </c>
      <c r="B234" s="11" t="s">
        <v>163</v>
      </c>
      <c r="C234" s="7" t="s">
        <v>313</v>
      </c>
      <c r="D234" s="30"/>
      <c r="E234" s="30"/>
      <c r="F234" s="30"/>
      <c r="G234" s="30"/>
      <c r="H234" s="69">
        <v>0</v>
      </c>
      <c r="I234" s="30">
        <f t="shared" si="6"/>
        <v>0</v>
      </c>
      <c r="J234" s="57" t="e">
        <f t="shared" si="7"/>
        <v>#DIV/0!</v>
      </c>
      <c r="K234" s="134"/>
      <c r="L234" s="114"/>
      <c r="M234" s="115"/>
    </row>
    <row r="235" spans="1:13" ht="13.5" thickBot="1" x14ac:dyDescent="0.25">
      <c r="A235" s="3">
        <v>231</v>
      </c>
      <c r="B235" s="11" t="s">
        <v>314</v>
      </c>
      <c r="C235" s="7" t="s">
        <v>313</v>
      </c>
      <c r="D235" s="30"/>
      <c r="E235" s="30"/>
      <c r="F235" s="30"/>
      <c r="G235" s="30"/>
      <c r="H235" s="69">
        <v>0</v>
      </c>
      <c r="I235" s="30">
        <f t="shared" si="6"/>
        <v>0</v>
      </c>
      <c r="J235" s="57" t="e">
        <f t="shared" si="7"/>
        <v>#DIV/0!</v>
      </c>
      <c r="K235" s="134"/>
      <c r="L235" s="114"/>
      <c r="M235" s="115"/>
    </row>
    <row r="236" spans="1:13" ht="13.5" thickBot="1" x14ac:dyDescent="0.25">
      <c r="A236" s="3">
        <v>232</v>
      </c>
      <c r="B236" s="11" t="s">
        <v>195</v>
      </c>
      <c r="C236" s="7" t="s">
        <v>315</v>
      </c>
      <c r="D236" s="30"/>
      <c r="E236" s="30"/>
      <c r="F236" s="30"/>
      <c r="G236" s="30"/>
      <c r="H236" s="69">
        <v>0</v>
      </c>
      <c r="I236" s="30">
        <f t="shared" si="6"/>
        <v>0</v>
      </c>
      <c r="J236" s="57" t="e">
        <f t="shared" si="7"/>
        <v>#DIV/0!</v>
      </c>
      <c r="K236" s="134"/>
      <c r="L236" s="114"/>
      <c r="M236" s="115"/>
    </row>
    <row r="237" spans="1:13" ht="13.5" thickBot="1" x14ac:dyDescent="0.25">
      <c r="A237" s="3">
        <v>233</v>
      </c>
      <c r="B237" s="11" t="s">
        <v>316</v>
      </c>
      <c r="C237" s="7" t="s">
        <v>317</v>
      </c>
      <c r="D237" s="30"/>
      <c r="E237" s="30"/>
      <c r="F237" s="30"/>
      <c r="G237" s="30"/>
      <c r="H237" s="69">
        <v>0</v>
      </c>
      <c r="I237" s="30">
        <f t="shared" si="6"/>
        <v>0</v>
      </c>
      <c r="J237" s="57" t="e">
        <f t="shared" si="7"/>
        <v>#DIV/0!</v>
      </c>
      <c r="K237" s="134"/>
      <c r="L237" s="114"/>
      <c r="M237" s="115"/>
    </row>
    <row r="238" spans="1:13" ht="13.5" thickBot="1" x14ac:dyDescent="0.25">
      <c r="A238" s="3">
        <v>234</v>
      </c>
      <c r="B238" s="11" t="s">
        <v>111</v>
      </c>
      <c r="C238" s="7" t="s">
        <v>318</v>
      </c>
      <c r="D238" s="30"/>
      <c r="E238" s="30"/>
      <c r="F238" s="30"/>
      <c r="G238" s="30"/>
      <c r="H238" s="69">
        <v>0</v>
      </c>
      <c r="I238" s="30">
        <f t="shared" si="6"/>
        <v>0</v>
      </c>
      <c r="J238" s="57" t="e">
        <f t="shared" si="7"/>
        <v>#DIV/0!</v>
      </c>
      <c r="K238" s="134"/>
      <c r="L238" s="114"/>
      <c r="M238" s="115"/>
    </row>
    <row r="239" spans="1:13" ht="13.5" thickBot="1" x14ac:dyDescent="0.25">
      <c r="A239" s="3">
        <v>235</v>
      </c>
      <c r="B239" s="11" t="s">
        <v>319</v>
      </c>
      <c r="C239" s="7" t="s">
        <v>318</v>
      </c>
      <c r="D239" s="30"/>
      <c r="E239" s="30"/>
      <c r="F239" s="30"/>
      <c r="G239" s="30"/>
      <c r="H239" s="69">
        <v>0</v>
      </c>
      <c r="I239" s="30">
        <f t="shared" si="6"/>
        <v>0</v>
      </c>
      <c r="J239" s="57" t="e">
        <f t="shared" si="7"/>
        <v>#DIV/0!</v>
      </c>
      <c r="K239" s="134"/>
      <c r="L239" s="114"/>
      <c r="M239" s="115"/>
    </row>
    <row r="240" spans="1:13" ht="13.5" thickBot="1" x14ac:dyDescent="0.25">
      <c r="A240" s="3">
        <v>236</v>
      </c>
      <c r="B240" s="11" t="s">
        <v>109</v>
      </c>
      <c r="C240" s="7" t="s">
        <v>318</v>
      </c>
      <c r="D240" s="30"/>
      <c r="E240" s="30"/>
      <c r="F240" s="30"/>
      <c r="G240" s="30"/>
      <c r="H240" s="69">
        <v>0</v>
      </c>
      <c r="I240" s="30">
        <f t="shared" si="6"/>
        <v>0</v>
      </c>
      <c r="J240" s="57" t="e">
        <f t="shared" si="7"/>
        <v>#DIV/0!</v>
      </c>
      <c r="K240" s="134"/>
      <c r="L240" s="114"/>
      <c r="M240" s="115"/>
    </row>
    <row r="241" spans="1:13" ht="13.5" thickBot="1" x14ac:dyDescent="0.25">
      <c r="A241" s="3">
        <v>237</v>
      </c>
      <c r="B241" s="11" t="s">
        <v>320</v>
      </c>
      <c r="C241" s="7" t="s">
        <v>321</v>
      </c>
      <c r="D241" s="30"/>
      <c r="E241" s="30"/>
      <c r="F241" s="30"/>
      <c r="G241" s="30"/>
      <c r="H241" s="69">
        <v>0</v>
      </c>
      <c r="I241" s="30">
        <f t="shared" si="6"/>
        <v>0</v>
      </c>
      <c r="J241" s="57" t="e">
        <f t="shared" si="7"/>
        <v>#DIV/0!</v>
      </c>
      <c r="K241" s="134"/>
      <c r="L241" s="114"/>
      <c r="M241" s="115"/>
    </row>
    <row r="242" spans="1:13" x14ac:dyDescent="0.2">
      <c r="A242" s="3">
        <v>238</v>
      </c>
      <c r="B242" s="11" t="s">
        <v>322</v>
      </c>
      <c r="C242" s="7" t="s">
        <v>323</v>
      </c>
      <c r="D242" s="30"/>
      <c r="E242" s="30"/>
      <c r="F242" s="30"/>
      <c r="G242" s="30"/>
      <c r="H242" s="69">
        <v>0</v>
      </c>
      <c r="I242" s="30">
        <f t="shared" si="6"/>
        <v>0</v>
      </c>
      <c r="J242" s="57" t="e">
        <f t="shared" si="7"/>
        <v>#DIV/0!</v>
      </c>
      <c r="K242" s="134"/>
      <c r="L242" s="114"/>
      <c r="M242" s="115"/>
    </row>
    <row r="243" spans="1:13" x14ac:dyDescent="0.2">
      <c r="K243" s="123">
        <f>SUM(K5:K242)</f>
        <v>3</v>
      </c>
      <c r="L243" s="139">
        <f>SUM(L5:L242)</f>
        <v>5</v>
      </c>
      <c r="M243" s="128">
        <f>SUM(M5:M242)</f>
        <v>4</v>
      </c>
    </row>
    <row r="245" spans="1:13" x14ac:dyDescent="0.2">
      <c r="B245" s="915" t="s">
        <v>324</v>
      </c>
      <c r="C245" s="916"/>
      <c r="D245" s="916"/>
    </row>
    <row r="246" spans="1:13" x14ac:dyDescent="0.2">
      <c r="B246" s="914" t="s">
        <v>325</v>
      </c>
      <c r="C246" s="914"/>
      <c r="D246" s="914"/>
    </row>
    <row r="247" spans="1:13" x14ac:dyDescent="0.2">
      <c r="B247" s="914" t="s">
        <v>326</v>
      </c>
      <c r="C247" s="914"/>
      <c r="D247" s="914"/>
    </row>
    <row r="248" spans="1:13" x14ac:dyDescent="0.2">
      <c r="B248" s="914" t="s">
        <v>327</v>
      </c>
      <c r="C248" s="914"/>
      <c r="D248" s="914"/>
    </row>
    <row r="249" spans="1:13" x14ac:dyDescent="0.2">
      <c r="B249" s="914" t="s">
        <v>328</v>
      </c>
      <c r="C249" s="914"/>
      <c r="D249" s="914"/>
    </row>
    <row r="250" spans="1:13" x14ac:dyDescent="0.2">
      <c r="B250" s="914" t="s">
        <v>329</v>
      </c>
      <c r="C250" s="914"/>
      <c r="D250" s="914"/>
    </row>
    <row r="251" spans="1:13" x14ac:dyDescent="0.2">
      <c r="B251" s="914" t="s">
        <v>330</v>
      </c>
      <c r="C251" s="914"/>
      <c r="D251" s="914"/>
    </row>
    <row r="252" spans="1:13" x14ac:dyDescent="0.2">
      <c r="B252" s="914" t="s">
        <v>325</v>
      </c>
      <c r="C252" s="914"/>
      <c r="D252" s="914"/>
    </row>
    <row r="254" spans="1:13" x14ac:dyDescent="0.2">
      <c r="B254" s="915" t="s">
        <v>2</v>
      </c>
      <c r="C254" s="915"/>
      <c r="D254" s="915"/>
      <c r="E254" s="915"/>
      <c r="F254" s="915"/>
    </row>
    <row r="255" spans="1:13" x14ac:dyDescent="0.2">
      <c r="B255" s="914" t="s">
        <v>332</v>
      </c>
      <c r="C255" s="914"/>
      <c r="D255" s="914"/>
      <c r="E255" s="914"/>
      <c r="F255" s="914"/>
    </row>
    <row r="256" spans="1:13" x14ac:dyDescent="0.2">
      <c r="B256" s="914" t="s">
        <v>333</v>
      </c>
      <c r="C256" s="914"/>
      <c r="D256" s="914"/>
      <c r="E256" s="914"/>
      <c r="F256" s="914"/>
    </row>
  </sheetData>
  <mergeCells count="16">
    <mergeCell ref="B254:F254"/>
    <mergeCell ref="B255:F255"/>
    <mergeCell ref="B256:F256"/>
    <mergeCell ref="B250:D250"/>
    <mergeCell ref="B251:D251"/>
    <mergeCell ref="B252:D252"/>
    <mergeCell ref="H2:M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6"/>
  <sheetViews>
    <sheetView zoomScale="90" workbookViewId="0">
      <pane ySplit="4" topLeftCell="A5" activePane="bottomLeft" state="frozen"/>
      <selection pane="bottomLeft" activeCell="G242" sqref="G242"/>
    </sheetView>
  </sheetViews>
  <sheetFormatPr defaultRowHeight="12.75" x14ac:dyDescent="0.2"/>
  <cols>
    <col min="1" max="1" width="4.42578125" style="1" customWidth="1"/>
    <col min="2" max="2" width="16.28515625" style="1" bestFit="1" customWidth="1"/>
    <col min="3" max="3" width="17.140625" style="1" bestFit="1" customWidth="1"/>
    <col min="4" max="4" width="7.7109375" style="1" bestFit="1" customWidth="1"/>
    <col min="5" max="8" width="9.140625" style="1"/>
    <col min="9" max="9" width="9.5703125" style="1" customWidth="1"/>
    <col min="10" max="10" width="14.28515625" style="1" bestFit="1" customWidth="1"/>
    <col min="11" max="11" width="8.42578125" style="1" bestFit="1" customWidth="1"/>
    <col min="12" max="12" width="10.7109375" style="1" bestFit="1" customWidth="1"/>
    <col min="13" max="14" width="11.28515625" style="1" bestFit="1" customWidth="1"/>
  </cols>
  <sheetData>
    <row r="1" spans="1:14" s="1" customFormat="1" ht="57.75" customHeight="1" thickBot="1" x14ac:dyDescent="0.25">
      <c r="A1" s="933" t="s">
        <v>395</v>
      </c>
      <c r="B1" s="934"/>
      <c r="C1" s="935"/>
      <c r="D1" s="38">
        <v>36946</v>
      </c>
      <c r="E1" s="38">
        <v>37016</v>
      </c>
      <c r="F1" s="38">
        <v>37128</v>
      </c>
      <c r="G1" s="38">
        <v>37233</v>
      </c>
      <c r="H1" s="38">
        <v>37233</v>
      </c>
      <c r="I1" s="41"/>
      <c r="J1" s="42"/>
      <c r="K1" s="42"/>
      <c r="L1" s="43"/>
      <c r="M1" s="44"/>
      <c r="N1" s="45"/>
    </row>
    <row r="2" spans="1:14" s="1" customFormat="1" ht="13.5" thickBot="1" x14ac:dyDescent="0.25">
      <c r="A2" s="936" t="s">
        <v>1</v>
      </c>
      <c r="B2" s="936"/>
      <c r="C2" s="936"/>
      <c r="D2" s="10" t="s">
        <v>0</v>
      </c>
      <c r="E2" s="10" t="s">
        <v>0</v>
      </c>
      <c r="F2" s="10" t="s">
        <v>0</v>
      </c>
      <c r="G2" s="10" t="s">
        <v>397</v>
      </c>
      <c r="H2" s="149" t="s">
        <v>397</v>
      </c>
      <c r="I2" s="937" t="s">
        <v>396</v>
      </c>
      <c r="J2" s="938"/>
      <c r="K2" s="938"/>
      <c r="L2" s="938"/>
      <c r="M2" s="938"/>
      <c r="N2" s="939"/>
    </row>
    <row r="3" spans="1:14" s="1" customFormat="1" ht="51.75" thickBot="1" x14ac:dyDescent="0.25">
      <c r="A3" s="936" t="s">
        <v>356</v>
      </c>
      <c r="B3" s="936"/>
      <c r="C3" s="936"/>
      <c r="D3" s="10" t="s">
        <v>8</v>
      </c>
      <c r="E3" s="10" t="s">
        <v>8</v>
      </c>
      <c r="F3" s="10" t="s">
        <v>8</v>
      </c>
      <c r="G3" s="10" t="s">
        <v>8</v>
      </c>
      <c r="H3" s="10" t="s">
        <v>8</v>
      </c>
      <c r="I3" s="13" t="s">
        <v>331</v>
      </c>
      <c r="J3" s="14" t="s">
        <v>350</v>
      </c>
      <c r="K3" s="14" t="s">
        <v>344</v>
      </c>
      <c r="L3" s="18" t="s">
        <v>5</v>
      </c>
      <c r="M3" s="19" t="s">
        <v>6</v>
      </c>
      <c r="N3" s="17" t="s">
        <v>7</v>
      </c>
    </row>
    <row r="4" spans="1:14" s="1" customFormat="1" ht="13.5" thickBot="1" x14ac:dyDescent="0.25">
      <c r="A4" s="936" t="s">
        <v>3</v>
      </c>
      <c r="B4" s="936"/>
      <c r="C4" s="936"/>
      <c r="D4" s="54">
        <v>11</v>
      </c>
      <c r="E4" s="54">
        <v>3</v>
      </c>
      <c r="F4" s="54">
        <v>14</v>
      </c>
      <c r="G4" s="54">
        <v>4</v>
      </c>
      <c r="H4" s="150">
        <v>4</v>
      </c>
      <c r="I4" s="68">
        <f>SUM(D4:H4)</f>
        <v>36</v>
      </c>
      <c r="J4" s="42"/>
      <c r="K4" s="42"/>
      <c r="L4" s="43"/>
      <c r="M4" s="44"/>
      <c r="N4" s="45"/>
    </row>
    <row r="5" spans="1:14" ht="13.5" thickBot="1" x14ac:dyDescent="0.25">
      <c r="A5" s="3">
        <v>1</v>
      </c>
      <c r="B5" s="12" t="s">
        <v>16</v>
      </c>
      <c r="C5" s="4" t="s">
        <v>17</v>
      </c>
      <c r="D5" s="33"/>
      <c r="E5" s="33"/>
      <c r="F5" s="33"/>
      <c r="G5" s="33"/>
      <c r="H5" s="103"/>
      <c r="I5" s="69">
        <v>0</v>
      </c>
      <c r="J5" s="55">
        <f>SUM(D5:H5)</f>
        <v>0</v>
      </c>
      <c r="K5" s="57" t="e">
        <f t="shared" ref="K5:K68" si="0">J5/I5</f>
        <v>#DIV/0!</v>
      </c>
      <c r="L5" s="138"/>
      <c r="M5" s="111"/>
      <c r="N5" s="112"/>
    </row>
    <row r="6" spans="1:14" ht="13.5" thickBot="1" x14ac:dyDescent="0.25">
      <c r="A6" s="3">
        <v>2</v>
      </c>
      <c r="B6" s="11" t="s">
        <v>18</v>
      </c>
      <c r="C6" s="6" t="s">
        <v>17</v>
      </c>
      <c r="D6" s="30"/>
      <c r="E6" s="30"/>
      <c r="F6" s="30"/>
      <c r="G6" s="30"/>
      <c r="H6" s="103"/>
      <c r="I6" s="69">
        <v>0</v>
      </c>
      <c r="J6" s="30">
        <f t="shared" ref="J6:J69" si="1">SUM(D6:H6)</f>
        <v>0</v>
      </c>
      <c r="K6" s="57" t="e">
        <f t="shared" si="0"/>
        <v>#DIV/0!</v>
      </c>
      <c r="L6" s="134"/>
      <c r="M6" s="114"/>
      <c r="N6" s="115"/>
    </row>
    <row r="7" spans="1:14" ht="13.5" thickBot="1" x14ac:dyDescent="0.25">
      <c r="A7" s="3">
        <v>3</v>
      </c>
      <c r="B7" s="11" t="s">
        <v>19</v>
      </c>
      <c r="C7" s="6" t="s">
        <v>17</v>
      </c>
      <c r="D7" s="30"/>
      <c r="E7" s="30"/>
      <c r="F7" s="30"/>
      <c r="G7" s="30"/>
      <c r="H7" s="103"/>
      <c r="I7" s="69">
        <v>0</v>
      </c>
      <c r="J7" s="30">
        <f t="shared" si="1"/>
        <v>0</v>
      </c>
      <c r="K7" s="57" t="e">
        <f t="shared" si="0"/>
        <v>#DIV/0!</v>
      </c>
      <c r="L7" s="134"/>
      <c r="M7" s="114"/>
      <c r="N7" s="115"/>
    </row>
    <row r="8" spans="1:14" ht="13.5" thickBot="1" x14ac:dyDescent="0.25">
      <c r="A8" s="3">
        <v>4</v>
      </c>
      <c r="B8" s="11" t="s">
        <v>20</v>
      </c>
      <c r="C8" s="6" t="s">
        <v>17</v>
      </c>
      <c r="D8" s="30"/>
      <c r="E8" s="30"/>
      <c r="F8" s="30"/>
      <c r="G8" s="30"/>
      <c r="H8" s="103"/>
      <c r="I8" s="69">
        <v>0</v>
      </c>
      <c r="J8" s="30">
        <f t="shared" si="1"/>
        <v>0</v>
      </c>
      <c r="K8" s="57" t="e">
        <f t="shared" si="0"/>
        <v>#DIV/0!</v>
      </c>
      <c r="L8" s="134"/>
      <c r="M8" s="114"/>
      <c r="N8" s="115"/>
    </row>
    <row r="9" spans="1:14" ht="13.5" thickBot="1" x14ac:dyDescent="0.25">
      <c r="A9" s="3">
        <v>5</v>
      </c>
      <c r="B9" s="148" t="s">
        <v>393</v>
      </c>
      <c r="C9" s="147" t="s">
        <v>392</v>
      </c>
      <c r="D9" s="30"/>
      <c r="E9" s="30"/>
      <c r="F9" s="30"/>
      <c r="G9" s="30"/>
      <c r="H9" s="103"/>
      <c r="I9" s="69">
        <v>0</v>
      </c>
      <c r="J9" s="30">
        <f t="shared" si="1"/>
        <v>0</v>
      </c>
      <c r="K9" s="57" t="e">
        <f t="shared" si="0"/>
        <v>#DIV/0!</v>
      </c>
      <c r="L9" s="134"/>
      <c r="M9" s="114"/>
      <c r="N9" s="115"/>
    </row>
    <row r="10" spans="1:14" ht="13.5" thickBot="1" x14ac:dyDescent="0.25">
      <c r="A10" s="3">
        <v>6</v>
      </c>
      <c r="B10" s="11" t="s">
        <v>20</v>
      </c>
      <c r="C10" s="147" t="s">
        <v>392</v>
      </c>
      <c r="D10" s="30"/>
      <c r="E10" s="30"/>
      <c r="F10" s="30"/>
      <c r="G10" s="30"/>
      <c r="H10" s="103"/>
      <c r="I10" s="69">
        <v>0</v>
      </c>
      <c r="J10" s="30">
        <f t="shared" si="1"/>
        <v>0</v>
      </c>
      <c r="K10" s="57" t="e">
        <f t="shared" si="0"/>
        <v>#DIV/0!</v>
      </c>
      <c r="L10" s="134"/>
      <c r="M10" s="114"/>
      <c r="N10" s="115"/>
    </row>
    <row r="11" spans="1:14" ht="13.5" thickBot="1" x14ac:dyDescent="0.25">
      <c r="A11" s="3">
        <v>7</v>
      </c>
      <c r="B11" s="11" t="s">
        <v>22</v>
      </c>
      <c r="C11" s="6" t="s">
        <v>21</v>
      </c>
      <c r="D11" s="30"/>
      <c r="E11" s="30"/>
      <c r="F11" s="30"/>
      <c r="G11" s="30"/>
      <c r="H11" s="103"/>
      <c r="I11" s="69">
        <v>0</v>
      </c>
      <c r="J11" s="30">
        <f t="shared" si="1"/>
        <v>0</v>
      </c>
      <c r="K11" s="57" t="e">
        <f t="shared" si="0"/>
        <v>#DIV/0!</v>
      </c>
      <c r="L11" s="134"/>
      <c r="M11" s="114"/>
      <c r="N11" s="115"/>
    </row>
    <row r="12" spans="1:14" ht="13.5" thickBot="1" x14ac:dyDescent="0.25">
      <c r="A12" s="3">
        <v>8</v>
      </c>
      <c r="B12" s="11" t="s">
        <v>23</v>
      </c>
      <c r="C12" s="6" t="s">
        <v>24</v>
      </c>
      <c r="D12" s="30"/>
      <c r="E12" s="30"/>
      <c r="F12" s="30"/>
      <c r="G12" s="30"/>
      <c r="H12" s="103"/>
      <c r="I12" s="69">
        <v>0</v>
      </c>
      <c r="J12" s="30">
        <f t="shared" si="1"/>
        <v>0</v>
      </c>
      <c r="K12" s="57" t="e">
        <f t="shared" si="0"/>
        <v>#DIV/0!</v>
      </c>
      <c r="L12" s="134"/>
      <c r="M12" s="114"/>
      <c r="N12" s="115"/>
    </row>
    <row r="13" spans="1:14" ht="13.5" thickBot="1" x14ac:dyDescent="0.25">
      <c r="A13" s="3">
        <v>9</v>
      </c>
      <c r="B13" s="11" t="s">
        <v>25</v>
      </c>
      <c r="C13" s="6" t="s">
        <v>26</v>
      </c>
      <c r="D13" s="30"/>
      <c r="E13" s="30"/>
      <c r="F13" s="30"/>
      <c r="G13" s="30"/>
      <c r="H13" s="103"/>
      <c r="I13" s="69">
        <v>0</v>
      </c>
      <c r="J13" s="30">
        <f t="shared" si="1"/>
        <v>0</v>
      </c>
      <c r="K13" s="57" t="e">
        <f t="shared" si="0"/>
        <v>#DIV/0!</v>
      </c>
      <c r="L13" s="134"/>
      <c r="M13" s="114"/>
      <c r="N13" s="115"/>
    </row>
    <row r="14" spans="1:14" ht="13.5" thickBot="1" x14ac:dyDescent="0.25">
      <c r="A14" s="3">
        <v>10</v>
      </c>
      <c r="B14" s="11" t="s">
        <v>27</v>
      </c>
      <c r="C14" s="6" t="s">
        <v>28</v>
      </c>
      <c r="D14" s="30"/>
      <c r="E14" s="30"/>
      <c r="F14" s="30"/>
      <c r="G14" s="30"/>
      <c r="H14" s="103"/>
      <c r="I14" s="69">
        <v>0</v>
      </c>
      <c r="J14" s="30">
        <f t="shared" si="1"/>
        <v>0</v>
      </c>
      <c r="K14" s="57" t="e">
        <f t="shared" si="0"/>
        <v>#DIV/0!</v>
      </c>
      <c r="L14" s="134"/>
      <c r="M14" s="114"/>
      <c r="N14" s="115"/>
    </row>
    <row r="15" spans="1:14" ht="13.5" thickBot="1" x14ac:dyDescent="0.25">
      <c r="A15" s="3">
        <v>11</v>
      </c>
      <c r="B15" s="11" t="s">
        <v>29</v>
      </c>
      <c r="C15" s="6" t="s">
        <v>30</v>
      </c>
      <c r="D15" s="30"/>
      <c r="E15" s="30"/>
      <c r="F15" s="30"/>
      <c r="G15" s="30"/>
      <c r="H15" s="103"/>
      <c r="I15" s="69">
        <v>0</v>
      </c>
      <c r="J15" s="30">
        <f t="shared" si="1"/>
        <v>0</v>
      </c>
      <c r="K15" s="57" t="e">
        <f t="shared" si="0"/>
        <v>#DIV/0!</v>
      </c>
      <c r="L15" s="134"/>
      <c r="M15" s="114"/>
      <c r="N15" s="115"/>
    </row>
    <row r="16" spans="1:14" ht="13.5" thickBot="1" x14ac:dyDescent="0.25">
      <c r="A16" s="3">
        <v>12</v>
      </c>
      <c r="B16" s="11" t="s">
        <v>31</v>
      </c>
      <c r="C16" s="6" t="s">
        <v>32</v>
      </c>
      <c r="D16" s="30"/>
      <c r="E16" s="30"/>
      <c r="F16" s="30"/>
      <c r="G16" s="30"/>
      <c r="H16" s="103"/>
      <c r="I16" s="69">
        <v>0</v>
      </c>
      <c r="J16" s="30">
        <f t="shared" si="1"/>
        <v>0</v>
      </c>
      <c r="K16" s="57" t="e">
        <f t="shared" si="0"/>
        <v>#DIV/0!</v>
      </c>
      <c r="L16" s="134"/>
      <c r="M16" s="114"/>
      <c r="N16" s="115"/>
    </row>
    <row r="17" spans="1:14" ht="13.5" thickBot="1" x14ac:dyDescent="0.25">
      <c r="A17" s="3">
        <v>13</v>
      </c>
      <c r="B17" s="11" t="s">
        <v>33</v>
      </c>
      <c r="C17" s="6" t="s">
        <v>34</v>
      </c>
      <c r="D17" s="30"/>
      <c r="E17" s="30"/>
      <c r="F17" s="30"/>
      <c r="G17" s="30"/>
      <c r="H17" s="103"/>
      <c r="I17" s="69">
        <v>0</v>
      </c>
      <c r="J17" s="30">
        <f t="shared" si="1"/>
        <v>0</v>
      </c>
      <c r="K17" s="57" t="e">
        <f t="shared" si="0"/>
        <v>#DIV/0!</v>
      </c>
      <c r="L17" s="134"/>
      <c r="M17" s="114"/>
      <c r="N17" s="115"/>
    </row>
    <row r="18" spans="1:14" ht="13.5" thickBot="1" x14ac:dyDescent="0.25">
      <c r="A18" s="3">
        <v>14</v>
      </c>
      <c r="B18" s="11" t="s">
        <v>35</v>
      </c>
      <c r="C18" s="6" t="s">
        <v>36</v>
      </c>
      <c r="D18" s="30"/>
      <c r="E18" s="30"/>
      <c r="F18" s="30"/>
      <c r="G18" s="30"/>
      <c r="H18" s="103"/>
      <c r="I18" s="69">
        <v>0</v>
      </c>
      <c r="J18" s="30">
        <f t="shared" si="1"/>
        <v>0</v>
      </c>
      <c r="K18" s="57" t="e">
        <f t="shared" si="0"/>
        <v>#DIV/0!</v>
      </c>
      <c r="L18" s="134"/>
      <c r="M18" s="114"/>
      <c r="N18" s="115"/>
    </row>
    <row r="19" spans="1:14" ht="13.5" thickBot="1" x14ac:dyDescent="0.25">
      <c r="A19" s="3">
        <v>15</v>
      </c>
      <c r="B19" s="11" t="s">
        <v>37</v>
      </c>
      <c r="C19" s="6" t="s">
        <v>38</v>
      </c>
      <c r="D19" s="30"/>
      <c r="E19" s="30"/>
      <c r="F19" s="30"/>
      <c r="G19" s="30"/>
      <c r="H19" s="103"/>
      <c r="I19" s="69">
        <v>0</v>
      </c>
      <c r="J19" s="30">
        <f t="shared" si="1"/>
        <v>0</v>
      </c>
      <c r="K19" s="57" t="e">
        <f t="shared" si="0"/>
        <v>#DIV/0!</v>
      </c>
      <c r="L19" s="134"/>
      <c r="M19" s="114"/>
      <c r="N19" s="115"/>
    </row>
    <row r="20" spans="1:14" ht="13.5" thickBot="1" x14ac:dyDescent="0.25">
      <c r="A20" s="3">
        <v>16</v>
      </c>
      <c r="B20" s="11" t="s">
        <v>109</v>
      </c>
      <c r="C20" s="147" t="s">
        <v>394</v>
      </c>
      <c r="D20" s="30"/>
      <c r="E20" s="30"/>
      <c r="F20" s="30"/>
      <c r="G20" s="30"/>
      <c r="H20" s="103"/>
      <c r="I20" s="69">
        <v>0</v>
      </c>
      <c r="J20" s="30">
        <f t="shared" si="1"/>
        <v>0</v>
      </c>
      <c r="K20" s="57" t="e">
        <f t="shared" si="0"/>
        <v>#DIV/0!</v>
      </c>
      <c r="L20" s="134"/>
      <c r="M20" s="114"/>
      <c r="N20" s="115"/>
    </row>
    <row r="21" spans="1:14" ht="13.5" thickBot="1" x14ac:dyDescent="0.25">
      <c r="A21" s="3">
        <v>17</v>
      </c>
      <c r="B21" s="11" t="s">
        <v>39</v>
      </c>
      <c r="C21" s="6" t="s">
        <v>40</v>
      </c>
      <c r="D21" s="30"/>
      <c r="E21" s="30"/>
      <c r="F21" s="30"/>
      <c r="G21" s="30"/>
      <c r="H21" s="103"/>
      <c r="I21" s="69">
        <v>0</v>
      </c>
      <c r="J21" s="30">
        <f t="shared" si="1"/>
        <v>0</v>
      </c>
      <c r="K21" s="57" t="e">
        <f t="shared" si="0"/>
        <v>#DIV/0!</v>
      </c>
      <c r="L21" s="134"/>
      <c r="M21" s="114"/>
      <c r="N21" s="115"/>
    </row>
    <row r="22" spans="1:14" ht="13.5" thickBot="1" x14ac:dyDescent="0.25">
      <c r="A22" s="3">
        <v>18</v>
      </c>
      <c r="B22" s="11" t="s">
        <v>41</v>
      </c>
      <c r="C22" s="6" t="s">
        <v>42</v>
      </c>
      <c r="D22" s="30"/>
      <c r="E22" s="30"/>
      <c r="F22" s="30"/>
      <c r="G22" s="30"/>
      <c r="H22" s="103"/>
      <c r="I22" s="69">
        <v>0</v>
      </c>
      <c r="J22" s="30">
        <f t="shared" si="1"/>
        <v>0</v>
      </c>
      <c r="K22" s="57" t="e">
        <f t="shared" si="0"/>
        <v>#DIV/0!</v>
      </c>
      <c r="L22" s="134"/>
      <c r="M22" s="114"/>
      <c r="N22" s="115"/>
    </row>
    <row r="23" spans="1:14" ht="13.5" thickBot="1" x14ac:dyDescent="0.25">
      <c r="A23" s="3">
        <v>19</v>
      </c>
      <c r="B23" s="11" t="s">
        <v>43</v>
      </c>
      <c r="C23" s="6" t="s">
        <v>44</v>
      </c>
      <c r="D23" s="30"/>
      <c r="E23" s="30"/>
      <c r="F23" s="30"/>
      <c r="G23" s="30"/>
      <c r="H23" s="103"/>
      <c r="I23" s="69">
        <v>0</v>
      </c>
      <c r="J23" s="30">
        <f t="shared" si="1"/>
        <v>0</v>
      </c>
      <c r="K23" s="57" t="e">
        <f t="shared" si="0"/>
        <v>#DIV/0!</v>
      </c>
      <c r="L23" s="134"/>
      <c r="M23" s="114"/>
      <c r="N23" s="115"/>
    </row>
    <row r="24" spans="1:14" ht="13.5" thickBot="1" x14ac:dyDescent="0.25">
      <c r="A24" s="3">
        <v>20</v>
      </c>
      <c r="B24" s="11" t="s">
        <v>45</v>
      </c>
      <c r="C24" s="6" t="s">
        <v>46</v>
      </c>
      <c r="D24" s="30"/>
      <c r="E24" s="30"/>
      <c r="F24" s="30"/>
      <c r="G24" s="30"/>
      <c r="H24" s="103"/>
      <c r="I24" s="69">
        <v>0</v>
      </c>
      <c r="J24" s="30">
        <f t="shared" si="1"/>
        <v>0</v>
      </c>
      <c r="K24" s="57" t="e">
        <f t="shared" si="0"/>
        <v>#DIV/0!</v>
      </c>
      <c r="L24" s="134"/>
      <c r="M24" s="114"/>
      <c r="N24" s="115"/>
    </row>
    <row r="25" spans="1:14" ht="13.5" thickBot="1" x14ac:dyDescent="0.25">
      <c r="A25" s="3">
        <v>21</v>
      </c>
      <c r="B25" s="11" t="s">
        <v>39</v>
      </c>
      <c r="C25" s="6" t="s">
        <v>47</v>
      </c>
      <c r="D25" s="30"/>
      <c r="E25" s="30"/>
      <c r="F25" s="30"/>
      <c r="G25" s="30"/>
      <c r="H25" s="103"/>
      <c r="I25" s="69">
        <v>0</v>
      </c>
      <c r="J25" s="30">
        <f t="shared" si="1"/>
        <v>0</v>
      </c>
      <c r="K25" s="57" t="e">
        <f t="shared" si="0"/>
        <v>#DIV/0!</v>
      </c>
      <c r="L25" s="134"/>
      <c r="M25" s="114"/>
      <c r="N25" s="115"/>
    </row>
    <row r="26" spans="1:14" ht="13.5" thickBot="1" x14ac:dyDescent="0.25">
      <c r="A26" s="3">
        <v>22</v>
      </c>
      <c r="B26" s="11" t="s">
        <v>22</v>
      </c>
      <c r="C26" s="6" t="s">
        <v>377</v>
      </c>
      <c r="D26" s="30"/>
      <c r="E26" s="30"/>
      <c r="F26" s="30"/>
      <c r="G26" s="30"/>
      <c r="H26" s="103"/>
      <c r="I26" s="69">
        <v>0</v>
      </c>
      <c r="J26" s="30">
        <f t="shared" si="1"/>
        <v>0</v>
      </c>
      <c r="K26" s="57" t="e">
        <f t="shared" si="0"/>
        <v>#DIV/0!</v>
      </c>
      <c r="L26" s="134"/>
      <c r="M26" s="114"/>
      <c r="N26" s="115"/>
    </row>
    <row r="27" spans="1:14" ht="13.5" thickBot="1" x14ac:dyDescent="0.25">
      <c r="A27" s="3">
        <v>23</v>
      </c>
      <c r="B27" s="11" t="s">
        <v>48</v>
      </c>
      <c r="C27" s="6" t="s">
        <v>377</v>
      </c>
      <c r="D27" s="30"/>
      <c r="E27" s="30"/>
      <c r="F27" s="30"/>
      <c r="G27" s="30"/>
      <c r="H27" s="103"/>
      <c r="I27" s="69">
        <v>0</v>
      </c>
      <c r="J27" s="30">
        <f t="shared" si="1"/>
        <v>0</v>
      </c>
      <c r="K27" s="57" t="e">
        <f t="shared" si="0"/>
        <v>#DIV/0!</v>
      </c>
      <c r="L27" s="134"/>
      <c r="M27" s="114"/>
      <c r="N27" s="115"/>
    </row>
    <row r="28" spans="1:14" ht="13.5" thickBot="1" x14ac:dyDescent="0.25">
      <c r="A28" s="3">
        <v>24</v>
      </c>
      <c r="B28" s="11" t="s">
        <v>49</v>
      </c>
      <c r="C28" s="6" t="s">
        <v>382</v>
      </c>
      <c r="D28" s="30"/>
      <c r="E28" s="30"/>
      <c r="F28" s="30"/>
      <c r="G28" s="30"/>
      <c r="H28" s="103"/>
      <c r="I28" s="69">
        <v>0</v>
      </c>
      <c r="J28" s="30">
        <f t="shared" si="1"/>
        <v>0</v>
      </c>
      <c r="K28" s="57" t="e">
        <f t="shared" si="0"/>
        <v>#DIV/0!</v>
      </c>
      <c r="L28" s="134"/>
      <c r="M28" s="114"/>
      <c r="N28" s="115"/>
    </row>
    <row r="29" spans="1:14" ht="13.5" thickBot="1" x14ac:dyDescent="0.25">
      <c r="A29" s="3">
        <v>25</v>
      </c>
      <c r="B29" s="11" t="s">
        <v>50</v>
      </c>
      <c r="C29" s="6" t="s">
        <v>382</v>
      </c>
      <c r="D29" s="30"/>
      <c r="E29" s="30"/>
      <c r="F29" s="30"/>
      <c r="G29" s="30"/>
      <c r="H29" s="103"/>
      <c r="I29" s="69">
        <v>0</v>
      </c>
      <c r="J29" s="30">
        <f t="shared" si="1"/>
        <v>0</v>
      </c>
      <c r="K29" s="57" t="e">
        <f t="shared" si="0"/>
        <v>#DIV/0!</v>
      </c>
      <c r="L29" s="134"/>
      <c r="M29" s="114"/>
      <c r="N29" s="115"/>
    </row>
    <row r="30" spans="1:14" ht="13.5" thickBot="1" x14ac:dyDescent="0.25">
      <c r="A30" s="3">
        <v>26</v>
      </c>
      <c r="B30" s="11" t="s">
        <v>51</v>
      </c>
      <c r="C30" s="6" t="s">
        <v>52</v>
      </c>
      <c r="D30" s="30"/>
      <c r="E30" s="30"/>
      <c r="F30" s="30"/>
      <c r="G30" s="30"/>
      <c r="H30" s="103"/>
      <c r="I30" s="69">
        <v>0</v>
      </c>
      <c r="J30" s="30">
        <f t="shared" si="1"/>
        <v>0</v>
      </c>
      <c r="K30" s="57" t="e">
        <f t="shared" si="0"/>
        <v>#DIV/0!</v>
      </c>
      <c r="L30" s="134"/>
      <c r="M30" s="114"/>
      <c r="N30" s="115"/>
    </row>
    <row r="31" spans="1:14" ht="13.5" thickBot="1" x14ac:dyDescent="0.25">
      <c r="A31" s="3">
        <v>27</v>
      </c>
      <c r="B31" s="11" t="s">
        <v>53</v>
      </c>
      <c r="C31" s="6" t="s">
        <v>54</v>
      </c>
      <c r="D31" s="34"/>
      <c r="E31" s="34"/>
      <c r="F31" s="34"/>
      <c r="G31" s="34"/>
      <c r="H31" s="151"/>
      <c r="I31" s="69">
        <v>0</v>
      </c>
      <c r="J31" s="30">
        <f t="shared" si="1"/>
        <v>0</v>
      </c>
      <c r="K31" s="57" t="e">
        <f t="shared" si="0"/>
        <v>#DIV/0!</v>
      </c>
      <c r="L31" s="135"/>
      <c r="M31" s="136"/>
      <c r="N31" s="140"/>
    </row>
    <row r="32" spans="1:14" ht="13.5" thickBot="1" x14ac:dyDescent="0.25">
      <c r="A32" s="3">
        <v>28</v>
      </c>
      <c r="B32" s="11" t="s">
        <v>56</v>
      </c>
      <c r="C32" s="6" t="s">
        <v>55</v>
      </c>
      <c r="D32" s="30"/>
      <c r="E32" s="30"/>
      <c r="F32" s="30"/>
      <c r="G32" s="30"/>
      <c r="H32" s="103"/>
      <c r="I32" s="69">
        <v>0</v>
      </c>
      <c r="J32" s="30">
        <f t="shared" si="1"/>
        <v>0</v>
      </c>
      <c r="K32" s="57" t="e">
        <f t="shared" si="0"/>
        <v>#DIV/0!</v>
      </c>
      <c r="L32" s="134"/>
      <c r="M32" s="114"/>
      <c r="N32" s="115"/>
    </row>
    <row r="33" spans="1:14" ht="13.5" thickBot="1" x14ac:dyDescent="0.25">
      <c r="A33" s="3">
        <v>29</v>
      </c>
      <c r="B33" s="11" t="s">
        <v>57</v>
      </c>
      <c r="C33" s="6" t="s">
        <v>58</v>
      </c>
      <c r="D33" s="30"/>
      <c r="E33" s="30"/>
      <c r="F33" s="30"/>
      <c r="G33" s="30"/>
      <c r="H33" s="103"/>
      <c r="I33" s="69">
        <v>0</v>
      </c>
      <c r="J33" s="30">
        <f t="shared" si="1"/>
        <v>0</v>
      </c>
      <c r="K33" s="57" t="e">
        <f t="shared" si="0"/>
        <v>#DIV/0!</v>
      </c>
      <c r="L33" s="134"/>
      <c r="M33" s="114"/>
      <c r="N33" s="115"/>
    </row>
    <row r="34" spans="1:14" ht="13.5" thickBot="1" x14ac:dyDescent="0.25">
      <c r="A34" s="3">
        <v>30</v>
      </c>
      <c r="B34" s="11" t="s">
        <v>59</v>
      </c>
      <c r="C34" s="6" t="s">
        <v>60</v>
      </c>
      <c r="D34" s="30"/>
      <c r="E34" s="30"/>
      <c r="F34" s="30"/>
      <c r="G34" s="30"/>
      <c r="H34" s="103"/>
      <c r="I34" s="69">
        <v>0</v>
      </c>
      <c r="J34" s="30">
        <f t="shared" si="1"/>
        <v>0</v>
      </c>
      <c r="K34" s="57" t="e">
        <f t="shared" si="0"/>
        <v>#DIV/0!</v>
      </c>
      <c r="L34" s="134"/>
      <c r="M34" s="114"/>
      <c r="N34" s="115"/>
    </row>
    <row r="35" spans="1:14" ht="13.5" thickBot="1" x14ac:dyDescent="0.25">
      <c r="A35" s="3">
        <v>31</v>
      </c>
      <c r="B35" s="11" t="s">
        <v>39</v>
      </c>
      <c r="C35" s="6" t="s">
        <v>61</v>
      </c>
      <c r="D35" s="30"/>
      <c r="E35" s="30"/>
      <c r="F35" s="30"/>
      <c r="G35" s="30"/>
      <c r="H35" s="103"/>
      <c r="I35" s="69">
        <v>0</v>
      </c>
      <c r="J35" s="30">
        <f t="shared" si="1"/>
        <v>0</v>
      </c>
      <c r="K35" s="57" t="e">
        <f t="shared" si="0"/>
        <v>#DIV/0!</v>
      </c>
      <c r="L35" s="134"/>
      <c r="M35" s="114"/>
      <c r="N35" s="115"/>
    </row>
    <row r="36" spans="1:14" ht="13.5" thickBot="1" x14ac:dyDescent="0.25">
      <c r="A36" s="3">
        <v>32</v>
      </c>
      <c r="B36" s="11" t="s">
        <v>62</v>
      </c>
      <c r="C36" s="6" t="s">
        <v>63</v>
      </c>
      <c r="D36" s="30"/>
      <c r="E36" s="30"/>
      <c r="F36" s="30"/>
      <c r="G36" s="30"/>
      <c r="H36" s="103"/>
      <c r="I36" s="69">
        <v>0</v>
      </c>
      <c r="J36" s="30">
        <f t="shared" si="1"/>
        <v>0</v>
      </c>
      <c r="K36" s="57" t="e">
        <f t="shared" si="0"/>
        <v>#DIV/0!</v>
      </c>
      <c r="L36" s="134"/>
      <c r="M36" s="114"/>
      <c r="N36" s="115"/>
    </row>
    <row r="37" spans="1:14" ht="13.5" thickBot="1" x14ac:dyDescent="0.25">
      <c r="A37" s="3">
        <v>33</v>
      </c>
      <c r="B37" s="11" t="s">
        <v>64</v>
      </c>
      <c r="C37" s="6" t="s">
        <v>65</v>
      </c>
      <c r="D37" s="30"/>
      <c r="E37" s="30"/>
      <c r="F37" s="30"/>
      <c r="G37" s="30"/>
      <c r="H37" s="103"/>
      <c r="I37" s="69">
        <v>0</v>
      </c>
      <c r="J37" s="30">
        <f t="shared" si="1"/>
        <v>0</v>
      </c>
      <c r="K37" s="57" t="e">
        <f t="shared" si="0"/>
        <v>#DIV/0!</v>
      </c>
      <c r="L37" s="134"/>
      <c r="M37" s="114"/>
      <c r="N37" s="115"/>
    </row>
    <row r="38" spans="1:14" ht="13.5" thickBot="1" x14ac:dyDescent="0.25">
      <c r="A38" s="3">
        <v>34</v>
      </c>
      <c r="B38" s="11" t="s">
        <v>20</v>
      </c>
      <c r="C38" s="6" t="s">
        <v>66</v>
      </c>
      <c r="D38" s="30"/>
      <c r="E38" s="30"/>
      <c r="F38" s="30"/>
      <c r="G38" s="30"/>
      <c r="H38" s="103"/>
      <c r="I38" s="69">
        <v>0</v>
      </c>
      <c r="J38" s="30">
        <f t="shared" si="1"/>
        <v>0</v>
      </c>
      <c r="K38" s="57" t="e">
        <f t="shared" si="0"/>
        <v>#DIV/0!</v>
      </c>
      <c r="L38" s="134"/>
      <c r="M38" s="114"/>
      <c r="N38" s="115"/>
    </row>
    <row r="39" spans="1:14" ht="13.5" thickBot="1" x14ac:dyDescent="0.25">
      <c r="A39" s="3">
        <v>35</v>
      </c>
      <c r="B39" s="11" t="s">
        <v>67</v>
      </c>
      <c r="C39" s="6" t="s">
        <v>68</v>
      </c>
      <c r="D39" s="30"/>
      <c r="E39" s="30"/>
      <c r="F39" s="30"/>
      <c r="G39" s="30"/>
      <c r="H39" s="103"/>
      <c r="I39" s="69">
        <v>0</v>
      </c>
      <c r="J39" s="30">
        <f t="shared" si="1"/>
        <v>0</v>
      </c>
      <c r="K39" s="57" t="e">
        <f t="shared" si="0"/>
        <v>#DIV/0!</v>
      </c>
      <c r="L39" s="134"/>
      <c r="M39" s="114"/>
      <c r="N39" s="115"/>
    </row>
    <row r="40" spans="1:14" ht="13.5" thickBot="1" x14ac:dyDescent="0.25">
      <c r="A40" s="3">
        <v>36</v>
      </c>
      <c r="B40" s="11" t="s">
        <v>69</v>
      </c>
      <c r="C40" s="6" t="s">
        <v>70</v>
      </c>
      <c r="D40" s="30">
        <v>24</v>
      </c>
      <c r="E40" s="30"/>
      <c r="F40" s="30"/>
      <c r="G40" s="30"/>
      <c r="H40" s="103"/>
      <c r="I40" s="69">
        <v>1</v>
      </c>
      <c r="J40" s="30">
        <f t="shared" si="1"/>
        <v>24</v>
      </c>
      <c r="K40" s="57">
        <f t="shared" si="0"/>
        <v>24</v>
      </c>
      <c r="L40" s="134"/>
      <c r="M40" s="114"/>
      <c r="N40" s="115"/>
    </row>
    <row r="41" spans="1:14" ht="13.5" thickBot="1" x14ac:dyDescent="0.25">
      <c r="A41" s="3">
        <v>37</v>
      </c>
      <c r="B41" s="11" t="s">
        <v>71</v>
      </c>
      <c r="C41" s="7" t="s">
        <v>72</v>
      </c>
      <c r="D41" s="30"/>
      <c r="E41" s="30"/>
      <c r="F41" s="30"/>
      <c r="G41" s="30"/>
      <c r="H41" s="103"/>
      <c r="I41" s="69">
        <v>0</v>
      </c>
      <c r="J41" s="30">
        <f t="shared" si="1"/>
        <v>0</v>
      </c>
      <c r="K41" s="57" t="e">
        <f t="shared" si="0"/>
        <v>#DIV/0!</v>
      </c>
      <c r="L41" s="134"/>
      <c r="M41" s="114"/>
      <c r="N41" s="115"/>
    </row>
    <row r="42" spans="1:14" ht="13.5" thickBot="1" x14ac:dyDescent="0.25">
      <c r="A42" s="3">
        <v>38</v>
      </c>
      <c r="B42" s="11" t="s">
        <v>73</v>
      </c>
      <c r="C42" s="7" t="s">
        <v>72</v>
      </c>
      <c r="D42" s="30"/>
      <c r="E42" s="30"/>
      <c r="F42" s="30"/>
      <c r="G42" s="30"/>
      <c r="H42" s="103"/>
      <c r="I42" s="69">
        <v>0</v>
      </c>
      <c r="J42" s="30">
        <f t="shared" si="1"/>
        <v>0</v>
      </c>
      <c r="K42" s="57" t="e">
        <f t="shared" si="0"/>
        <v>#DIV/0!</v>
      </c>
      <c r="L42" s="134"/>
      <c r="M42" s="114"/>
      <c r="N42" s="115"/>
    </row>
    <row r="43" spans="1:14" ht="13.5" thickBot="1" x14ac:dyDescent="0.25">
      <c r="A43" s="3">
        <v>39</v>
      </c>
      <c r="B43" s="11" t="s">
        <v>49</v>
      </c>
      <c r="C43" s="7" t="s">
        <v>72</v>
      </c>
      <c r="D43" s="30"/>
      <c r="E43" s="30"/>
      <c r="F43" s="30"/>
      <c r="G43" s="30"/>
      <c r="H43" s="103"/>
      <c r="I43" s="69">
        <v>0</v>
      </c>
      <c r="J43" s="30">
        <f t="shared" si="1"/>
        <v>0</v>
      </c>
      <c r="K43" s="57" t="e">
        <f t="shared" si="0"/>
        <v>#DIV/0!</v>
      </c>
      <c r="L43" s="134"/>
      <c r="M43" s="114"/>
      <c r="N43" s="115"/>
    </row>
    <row r="44" spans="1:14" ht="13.5" thickBot="1" x14ac:dyDescent="0.25">
      <c r="A44" s="3">
        <v>40</v>
      </c>
      <c r="B44" s="11" t="s">
        <v>74</v>
      </c>
      <c r="C44" s="7" t="s">
        <v>75</v>
      </c>
      <c r="D44" s="30"/>
      <c r="E44" s="30"/>
      <c r="F44" s="30"/>
      <c r="G44" s="30"/>
      <c r="H44" s="103"/>
      <c r="I44" s="69">
        <v>0</v>
      </c>
      <c r="J44" s="30">
        <f t="shared" si="1"/>
        <v>0</v>
      </c>
      <c r="K44" s="57" t="e">
        <f t="shared" si="0"/>
        <v>#DIV/0!</v>
      </c>
      <c r="L44" s="134"/>
      <c r="M44" s="114"/>
      <c r="N44" s="115"/>
    </row>
    <row r="45" spans="1:14" ht="13.5" thickBot="1" x14ac:dyDescent="0.25">
      <c r="A45" s="3">
        <v>41</v>
      </c>
      <c r="B45" s="11" t="s">
        <v>76</v>
      </c>
      <c r="C45" s="7" t="s">
        <v>77</v>
      </c>
      <c r="D45" s="30"/>
      <c r="E45" s="30"/>
      <c r="F45" s="30"/>
      <c r="G45" s="30"/>
      <c r="H45" s="103"/>
      <c r="I45" s="69">
        <v>0</v>
      </c>
      <c r="J45" s="30">
        <f t="shared" si="1"/>
        <v>0</v>
      </c>
      <c r="K45" s="57" t="e">
        <f t="shared" si="0"/>
        <v>#DIV/0!</v>
      </c>
      <c r="L45" s="134"/>
      <c r="M45" s="114"/>
      <c r="N45" s="115"/>
    </row>
    <row r="46" spans="1:14" ht="13.5" thickBot="1" x14ac:dyDescent="0.25">
      <c r="A46" s="3">
        <v>42</v>
      </c>
      <c r="B46" s="11" t="s">
        <v>78</v>
      </c>
      <c r="C46" s="7" t="s">
        <v>79</v>
      </c>
      <c r="D46" s="30"/>
      <c r="E46" s="30"/>
      <c r="F46" s="30"/>
      <c r="G46" s="30"/>
      <c r="H46" s="103"/>
      <c r="I46" s="69">
        <v>0</v>
      </c>
      <c r="J46" s="30">
        <f t="shared" si="1"/>
        <v>0</v>
      </c>
      <c r="K46" s="57" t="e">
        <f t="shared" si="0"/>
        <v>#DIV/0!</v>
      </c>
      <c r="L46" s="134"/>
      <c r="M46" s="114"/>
      <c r="N46" s="115"/>
    </row>
    <row r="47" spans="1:14" ht="13.5" thickBot="1" x14ac:dyDescent="0.25">
      <c r="A47" s="3">
        <v>43</v>
      </c>
      <c r="B47" s="11" t="s">
        <v>80</v>
      </c>
      <c r="C47" s="7" t="s">
        <v>81</v>
      </c>
      <c r="D47" s="30"/>
      <c r="E47" s="30"/>
      <c r="F47" s="30"/>
      <c r="G47" s="30"/>
      <c r="H47" s="103"/>
      <c r="I47" s="69">
        <v>0</v>
      </c>
      <c r="J47" s="30">
        <f t="shared" si="1"/>
        <v>0</v>
      </c>
      <c r="K47" s="57" t="e">
        <f t="shared" si="0"/>
        <v>#DIV/0!</v>
      </c>
      <c r="L47" s="134"/>
      <c r="M47" s="114"/>
      <c r="N47" s="115"/>
    </row>
    <row r="48" spans="1:14" ht="13.5" thickBot="1" x14ac:dyDescent="0.25">
      <c r="A48" s="3">
        <v>44</v>
      </c>
      <c r="B48" s="11" t="s">
        <v>82</v>
      </c>
      <c r="C48" s="7" t="s">
        <v>83</v>
      </c>
      <c r="D48" s="30">
        <v>17</v>
      </c>
      <c r="E48" s="30"/>
      <c r="F48" s="30">
        <v>24</v>
      </c>
      <c r="G48" s="30"/>
      <c r="H48" s="103"/>
      <c r="I48" s="69">
        <v>2</v>
      </c>
      <c r="J48" s="30">
        <f t="shared" si="1"/>
        <v>41</v>
      </c>
      <c r="K48" s="57">
        <f t="shared" si="0"/>
        <v>20.5</v>
      </c>
      <c r="L48" s="134"/>
      <c r="M48" s="114"/>
      <c r="N48" s="115"/>
    </row>
    <row r="49" spans="1:14" ht="13.5" thickBot="1" x14ac:dyDescent="0.25">
      <c r="A49" s="3">
        <v>45</v>
      </c>
      <c r="B49" s="11" t="s">
        <v>84</v>
      </c>
      <c r="C49" s="7" t="s">
        <v>368</v>
      </c>
      <c r="D49" s="30"/>
      <c r="E49" s="30"/>
      <c r="F49" s="30"/>
      <c r="G49" s="30"/>
      <c r="H49" s="103"/>
      <c r="I49" s="69">
        <v>0</v>
      </c>
      <c r="J49" s="30">
        <f t="shared" si="1"/>
        <v>0</v>
      </c>
      <c r="K49" s="57" t="e">
        <f t="shared" si="0"/>
        <v>#DIV/0!</v>
      </c>
      <c r="L49" s="134"/>
      <c r="M49" s="114"/>
      <c r="N49" s="115"/>
    </row>
    <row r="50" spans="1:14" ht="13.5" thickBot="1" x14ac:dyDescent="0.25">
      <c r="A50" s="3">
        <v>46</v>
      </c>
      <c r="B50" s="11" t="s">
        <v>85</v>
      </c>
      <c r="C50" s="7" t="s">
        <v>86</v>
      </c>
      <c r="D50" s="30"/>
      <c r="E50" s="30"/>
      <c r="F50" s="30"/>
      <c r="G50" s="30"/>
      <c r="H50" s="103"/>
      <c r="I50" s="69">
        <v>0</v>
      </c>
      <c r="J50" s="30">
        <f t="shared" si="1"/>
        <v>0</v>
      </c>
      <c r="K50" s="57" t="e">
        <f t="shared" si="0"/>
        <v>#DIV/0!</v>
      </c>
      <c r="L50" s="134"/>
      <c r="M50" s="114"/>
      <c r="N50" s="115"/>
    </row>
    <row r="51" spans="1:14" ht="13.5" thickBot="1" x14ac:dyDescent="0.25">
      <c r="A51" s="3">
        <v>47</v>
      </c>
      <c r="B51" s="11" t="s">
        <v>76</v>
      </c>
      <c r="C51" s="7" t="s">
        <v>86</v>
      </c>
      <c r="D51" s="30"/>
      <c r="E51" s="30"/>
      <c r="F51" s="30"/>
      <c r="G51" s="30"/>
      <c r="H51" s="103"/>
      <c r="I51" s="69">
        <v>0</v>
      </c>
      <c r="J51" s="30">
        <f t="shared" si="1"/>
        <v>0</v>
      </c>
      <c r="K51" s="57" t="e">
        <f t="shared" si="0"/>
        <v>#DIV/0!</v>
      </c>
      <c r="L51" s="134"/>
      <c r="M51" s="114"/>
      <c r="N51" s="115"/>
    </row>
    <row r="52" spans="1:14" ht="13.5" thickBot="1" x14ac:dyDescent="0.25">
      <c r="A52" s="3">
        <v>48</v>
      </c>
      <c r="B52" s="11" t="s">
        <v>87</v>
      </c>
      <c r="C52" s="7" t="s">
        <v>86</v>
      </c>
      <c r="D52" s="30"/>
      <c r="E52" s="30"/>
      <c r="F52" s="101"/>
      <c r="G52" s="30"/>
      <c r="H52" s="103"/>
      <c r="I52" s="69">
        <v>0</v>
      </c>
      <c r="J52" s="30">
        <f t="shared" si="1"/>
        <v>0</v>
      </c>
      <c r="K52" s="57" t="e">
        <f t="shared" si="0"/>
        <v>#DIV/0!</v>
      </c>
      <c r="L52" s="134"/>
      <c r="M52" s="114"/>
      <c r="N52" s="115"/>
    </row>
    <row r="53" spans="1:14" ht="13.5" thickBot="1" x14ac:dyDescent="0.25">
      <c r="A53" s="3">
        <v>49</v>
      </c>
      <c r="B53" s="11" t="s">
        <v>88</v>
      </c>
      <c r="C53" s="7" t="s">
        <v>86</v>
      </c>
      <c r="D53" s="40"/>
      <c r="E53" s="40"/>
      <c r="F53" s="30"/>
      <c r="G53" s="40"/>
      <c r="H53" s="30"/>
      <c r="I53" s="69">
        <v>0</v>
      </c>
      <c r="J53" s="30">
        <f t="shared" si="1"/>
        <v>0</v>
      </c>
      <c r="K53" s="57" t="e">
        <f t="shared" si="0"/>
        <v>#DIV/0!</v>
      </c>
      <c r="L53" s="134"/>
      <c r="M53" s="114"/>
      <c r="N53" s="115"/>
    </row>
    <row r="54" spans="1:14" ht="13.5" thickBot="1" x14ac:dyDescent="0.25">
      <c r="A54" s="3">
        <v>50</v>
      </c>
      <c r="B54" s="11" t="s">
        <v>89</v>
      </c>
      <c r="C54" s="7" t="s">
        <v>90</v>
      </c>
      <c r="D54" s="30"/>
      <c r="E54" s="30"/>
      <c r="F54" s="30"/>
      <c r="G54" s="30"/>
      <c r="H54" s="103"/>
      <c r="I54" s="69">
        <v>0</v>
      </c>
      <c r="J54" s="30">
        <f t="shared" si="1"/>
        <v>0</v>
      </c>
      <c r="K54" s="57" t="e">
        <f t="shared" si="0"/>
        <v>#DIV/0!</v>
      </c>
      <c r="L54" s="134"/>
      <c r="M54" s="114"/>
      <c r="N54" s="115"/>
    </row>
    <row r="55" spans="1:14" ht="13.5" thickBot="1" x14ac:dyDescent="0.25">
      <c r="A55" s="3">
        <v>51</v>
      </c>
      <c r="B55" s="11" t="s">
        <v>91</v>
      </c>
      <c r="C55" s="7" t="s">
        <v>92</v>
      </c>
      <c r="D55" s="30"/>
      <c r="E55" s="30"/>
      <c r="F55" s="30"/>
      <c r="G55" s="30"/>
      <c r="H55" s="103"/>
      <c r="I55" s="69">
        <v>0</v>
      </c>
      <c r="J55" s="30">
        <f t="shared" si="1"/>
        <v>0</v>
      </c>
      <c r="K55" s="57" t="e">
        <f t="shared" si="0"/>
        <v>#DIV/0!</v>
      </c>
      <c r="L55" s="134"/>
      <c r="M55" s="114"/>
      <c r="N55" s="115"/>
    </row>
    <row r="56" spans="1:14" ht="13.5" thickBot="1" x14ac:dyDescent="0.25">
      <c r="A56" s="3">
        <v>52</v>
      </c>
      <c r="B56" s="11" t="s">
        <v>35</v>
      </c>
      <c r="C56" s="7" t="s">
        <v>92</v>
      </c>
      <c r="D56" s="30"/>
      <c r="E56" s="30"/>
      <c r="F56" s="30"/>
      <c r="G56" s="30"/>
      <c r="H56" s="103"/>
      <c r="I56" s="69">
        <v>0</v>
      </c>
      <c r="J56" s="30">
        <f t="shared" si="1"/>
        <v>0</v>
      </c>
      <c r="K56" s="57" t="e">
        <f t="shared" si="0"/>
        <v>#DIV/0!</v>
      </c>
      <c r="L56" s="134"/>
      <c r="M56" s="114"/>
      <c r="N56" s="115"/>
    </row>
    <row r="57" spans="1:14" ht="13.5" thickBot="1" x14ac:dyDescent="0.25">
      <c r="A57" s="3">
        <v>53</v>
      </c>
      <c r="B57" s="11" t="s">
        <v>93</v>
      </c>
      <c r="C57" s="7" t="s">
        <v>92</v>
      </c>
      <c r="D57" s="30"/>
      <c r="E57" s="30"/>
      <c r="F57" s="30"/>
      <c r="G57" s="30"/>
      <c r="H57" s="103"/>
      <c r="I57" s="69">
        <v>0</v>
      </c>
      <c r="J57" s="30">
        <f t="shared" si="1"/>
        <v>0</v>
      </c>
      <c r="K57" s="57" t="e">
        <f t="shared" si="0"/>
        <v>#DIV/0!</v>
      </c>
      <c r="L57" s="134"/>
      <c r="M57" s="114"/>
      <c r="N57" s="115"/>
    </row>
    <row r="58" spans="1:14" ht="13.5" thickBot="1" x14ac:dyDescent="0.25">
      <c r="A58" s="3">
        <v>54</v>
      </c>
      <c r="B58" s="11" t="s">
        <v>95</v>
      </c>
      <c r="C58" s="7" t="s">
        <v>96</v>
      </c>
      <c r="D58" s="30">
        <v>15</v>
      </c>
      <c r="E58" s="30"/>
      <c r="F58" s="30"/>
      <c r="G58" s="30"/>
      <c r="H58" s="103"/>
      <c r="I58" s="69">
        <v>1</v>
      </c>
      <c r="J58" s="30">
        <f t="shared" si="1"/>
        <v>15</v>
      </c>
      <c r="K58" s="57">
        <f t="shared" si="0"/>
        <v>15</v>
      </c>
      <c r="L58" s="134"/>
      <c r="M58" s="114"/>
      <c r="N58" s="115"/>
    </row>
    <row r="59" spans="1:14" ht="13.5" thickBot="1" x14ac:dyDescent="0.25">
      <c r="A59" s="3">
        <v>55</v>
      </c>
      <c r="B59" s="11" t="s">
        <v>97</v>
      </c>
      <c r="C59" s="7" t="s">
        <v>98</v>
      </c>
      <c r="D59" s="30"/>
      <c r="E59" s="30"/>
      <c r="F59" s="30"/>
      <c r="G59" s="30"/>
      <c r="H59" s="103"/>
      <c r="I59" s="69">
        <v>0</v>
      </c>
      <c r="J59" s="30">
        <f t="shared" si="1"/>
        <v>0</v>
      </c>
      <c r="K59" s="57" t="e">
        <f t="shared" si="0"/>
        <v>#DIV/0!</v>
      </c>
      <c r="L59" s="134"/>
      <c r="M59" s="114"/>
      <c r="N59" s="115"/>
    </row>
    <row r="60" spans="1:14" ht="13.5" thickBot="1" x14ac:dyDescent="0.25">
      <c r="A60" s="3">
        <v>56</v>
      </c>
      <c r="B60" s="11" t="s">
        <v>99</v>
      </c>
      <c r="C60" s="7" t="s">
        <v>100</v>
      </c>
      <c r="D60" s="30"/>
      <c r="E60" s="30"/>
      <c r="F60" s="30"/>
      <c r="G60" s="30"/>
      <c r="H60" s="103"/>
      <c r="I60" s="69">
        <v>0</v>
      </c>
      <c r="J60" s="30">
        <f t="shared" si="1"/>
        <v>0</v>
      </c>
      <c r="K60" s="57" t="e">
        <f t="shared" si="0"/>
        <v>#DIV/0!</v>
      </c>
      <c r="L60" s="134"/>
      <c r="M60" s="114"/>
      <c r="N60" s="115"/>
    </row>
    <row r="61" spans="1:14" ht="13.5" thickBot="1" x14ac:dyDescent="0.25">
      <c r="A61" s="3">
        <v>57</v>
      </c>
      <c r="B61" s="11" t="s">
        <v>101</v>
      </c>
      <c r="C61" s="7" t="s">
        <v>100</v>
      </c>
      <c r="D61" s="30"/>
      <c r="E61" s="30"/>
      <c r="F61" s="30"/>
      <c r="G61" s="30"/>
      <c r="H61" s="103"/>
      <c r="I61" s="69">
        <v>0</v>
      </c>
      <c r="J61" s="30">
        <f t="shared" si="1"/>
        <v>0</v>
      </c>
      <c r="K61" s="57" t="e">
        <f t="shared" si="0"/>
        <v>#DIV/0!</v>
      </c>
      <c r="L61" s="134"/>
      <c r="M61" s="114"/>
      <c r="N61" s="115"/>
    </row>
    <row r="62" spans="1:14" ht="13.5" thickBot="1" x14ac:dyDescent="0.25">
      <c r="A62" s="3">
        <v>58</v>
      </c>
      <c r="B62" s="11" t="s">
        <v>102</v>
      </c>
      <c r="C62" s="7" t="s">
        <v>103</v>
      </c>
      <c r="D62" s="30"/>
      <c r="E62" s="30"/>
      <c r="F62" s="30">
        <v>18</v>
      </c>
      <c r="G62" s="21">
        <v>25</v>
      </c>
      <c r="H62" s="152">
        <v>31</v>
      </c>
      <c r="I62" s="69">
        <v>3</v>
      </c>
      <c r="J62" s="30">
        <f t="shared" si="1"/>
        <v>74</v>
      </c>
      <c r="K62" s="57">
        <f t="shared" si="0"/>
        <v>24.666666666666668</v>
      </c>
      <c r="L62" s="134"/>
      <c r="M62" s="114">
        <v>2</v>
      </c>
      <c r="N62" s="115"/>
    </row>
    <row r="63" spans="1:14" ht="13.5" thickBot="1" x14ac:dyDescent="0.25">
      <c r="A63" s="3">
        <v>59</v>
      </c>
      <c r="B63" s="11" t="s">
        <v>104</v>
      </c>
      <c r="C63" s="7" t="s">
        <v>105</v>
      </c>
      <c r="D63" s="30"/>
      <c r="E63" s="30"/>
      <c r="F63" s="30"/>
      <c r="G63" s="30"/>
      <c r="H63" s="103"/>
      <c r="I63" s="69">
        <v>0</v>
      </c>
      <c r="J63" s="30">
        <f t="shared" si="1"/>
        <v>0</v>
      </c>
      <c r="K63" s="57" t="e">
        <f t="shared" si="0"/>
        <v>#DIV/0!</v>
      </c>
      <c r="L63" s="134"/>
      <c r="M63" s="114"/>
      <c r="N63" s="115"/>
    </row>
    <row r="64" spans="1:14" ht="13.5" thickBot="1" x14ac:dyDescent="0.25">
      <c r="A64" s="3">
        <v>60</v>
      </c>
      <c r="B64" s="11" t="s">
        <v>106</v>
      </c>
      <c r="C64" s="7" t="s">
        <v>105</v>
      </c>
      <c r="D64" s="30"/>
      <c r="E64" s="30"/>
      <c r="F64" s="30"/>
      <c r="G64" s="30"/>
      <c r="H64" s="103"/>
      <c r="I64" s="69">
        <v>0</v>
      </c>
      <c r="J64" s="30">
        <f t="shared" si="1"/>
        <v>0</v>
      </c>
      <c r="K64" s="57" t="e">
        <f t="shared" si="0"/>
        <v>#DIV/0!</v>
      </c>
      <c r="L64" s="134"/>
      <c r="M64" s="114"/>
      <c r="N64" s="115"/>
    </row>
    <row r="65" spans="1:14" ht="13.5" thickBot="1" x14ac:dyDescent="0.25">
      <c r="A65" s="3">
        <v>61</v>
      </c>
      <c r="B65" s="11" t="s">
        <v>107</v>
      </c>
      <c r="C65" s="7" t="s">
        <v>108</v>
      </c>
      <c r="D65" s="30"/>
      <c r="E65" s="30"/>
      <c r="F65" s="30"/>
      <c r="G65" s="30"/>
      <c r="H65" s="103"/>
      <c r="I65" s="69">
        <v>0</v>
      </c>
      <c r="J65" s="30">
        <f t="shared" si="1"/>
        <v>0</v>
      </c>
      <c r="K65" s="57" t="e">
        <f t="shared" si="0"/>
        <v>#DIV/0!</v>
      </c>
      <c r="L65" s="134"/>
      <c r="M65" s="114"/>
      <c r="N65" s="115"/>
    </row>
    <row r="66" spans="1:14" ht="13.5" thickBot="1" x14ac:dyDescent="0.25">
      <c r="A66" s="3">
        <v>62</v>
      </c>
      <c r="B66" s="11" t="s">
        <v>109</v>
      </c>
      <c r="C66" s="7" t="s">
        <v>108</v>
      </c>
      <c r="D66" s="30"/>
      <c r="E66" s="30"/>
      <c r="F66" s="30"/>
      <c r="G66" s="30"/>
      <c r="H66" s="103"/>
      <c r="I66" s="69">
        <v>0</v>
      </c>
      <c r="J66" s="30">
        <f t="shared" si="1"/>
        <v>0</v>
      </c>
      <c r="K66" s="57" t="e">
        <f t="shared" si="0"/>
        <v>#DIV/0!</v>
      </c>
      <c r="L66" s="134"/>
      <c r="M66" s="114"/>
      <c r="N66" s="115"/>
    </row>
    <row r="67" spans="1:14" ht="13.5" thickBot="1" x14ac:dyDescent="0.25">
      <c r="A67" s="3">
        <v>63</v>
      </c>
      <c r="B67" s="11" t="s">
        <v>110</v>
      </c>
      <c r="C67" s="7" t="s">
        <v>108</v>
      </c>
      <c r="D67" s="30"/>
      <c r="E67" s="30"/>
      <c r="F67" s="30"/>
      <c r="G67" s="30"/>
      <c r="H67" s="103"/>
      <c r="I67" s="69">
        <v>0</v>
      </c>
      <c r="J67" s="30">
        <f t="shared" si="1"/>
        <v>0</v>
      </c>
      <c r="K67" s="57" t="e">
        <f t="shared" si="0"/>
        <v>#DIV/0!</v>
      </c>
      <c r="L67" s="134"/>
      <c r="M67" s="114"/>
      <c r="N67" s="115"/>
    </row>
    <row r="68" spans="1:14" ht="13.5" thickBot="1" x14ac:dyDescent="0.25">
      <c r="A68" s="3">
        <v>64</v>
      </c>
      <c r="B68" s="11" t="s">
        <v>111</v>
      </c>
      <c r="C68" s="7" t="s">
        <v>112</v>
      </c>
      <c r="D68" s="30"/>
      <c r="E68" s="30"/>
      <c r="F68" s="30"/>
      <c r="G68" s="30"/>
      <c r="H68" s="103"/>
      <c r="I68" s="69">
        <v>0</v>
      </c>
      <c r="J68" s="30">
        <f t="shared" si="1"/>
        <v>0</v>
      </c>
      <c r="K68" s="57" t="e">
        <f t="shared" si="0"/>
        <v>#DIV/0!</v>
      </c>
      <c r="L68" s="134"/>
      <c r="M68" s="114"/>
      <c r="N68" s="115"/>
    </row>
    <row r="69" spans="1:14" ht="13.5" thickBot="1" x14ac:dyDescent="0.25">
      <c r="A69" s="3">
        <v>65</v>
      </c>
      <c r="B69" s="11" t="s">
        <v>113</v>
      </c>
      <c r="C69" s="7" t="s">
        <v>112</v>
      </c>
      <c r="D69" s="30"/>
      <c r="E69" s="30"/>
      <c r="F69" s="22">
        <v>32</v>
      </c>
      <c r="G69" s="30"/>
      <c r="H69" s="103"/>
      <c r="I69" s="69">
        <v>1</v>
      </c>
      <c r="J69" s="30">
        <f t="shared" si="1"/>
        <v>32</v>
      </c>
      <c r="K69" s="57">
        <f t="shared" ref="K69:K132" si="2">J69/I69</f>
        <v>32</v>
      </c>
      <c r="L69" s="134">
        <v>1</v>
      </c>
      <c r="M69" s="114"/>
      <c r="N69" s="115"/>
    </row>
    <row r="70" spans="1:14" ht="13.5" thickBot="1" x14ac:dyDescent="0.25">
      <c r="A70" s="3">
        <v>66</v>
      </c>
      <c r="B70" s="11" t="s">
        <v>69</v>
      </c>
      <c r="C70" s="7" t="s">
        <v>114</v>
      </c>
      <c r="D70" s="30"/>
      <c r="E70" s="30"/>
      <c r="F70" s="30"/>
      <c r="G70" s="30"/>
      <c r="H70" s="103"/>
      <c r="I70" s="69">
        <v>0</v>
      </c>
      <c r="J70" s="30">
        <f t="shared" ref="J70:J133" si="3">SUM(D70:H70)</f>
        <v>0</v>
      </c>
      <c r="K70" s="57" t="e">
        <f t="shared" si="2"/>
        <v>#DIV/0!</v>
      </c>
      <c r="L70" s="134"/>
      <c r="M70" s="114"/>
      <c r="N70" s="115"/>
    </row>
    <row r="71" spans="1:14" ht="13.5" thickBot="1" x14ac:dyDescent="0.25">
      <c r="A71" s="3">
        <v>67</v>
      </c>
      <c r="B71" s="11" t="s">
        <v>115</v>
      </c>
      <c r="C71" s="7" t="s">
        <v>114</v>
      </c>
      <c r="D71" s="30"/>
      <c r="E71" s="30"/>
      <c r="F71" s="30"/>
      <c r="G71" s="30"/>
      <c r="H71" s="103"/>
      <c r="I71" s="69">
        <v>0</v>
      </c>
      <c r="J71" s="30">
        <f t="shared" si="3"/>
        <v>0</v>
      </c>
      <c r="K71" s="57" t="e">
        <f t="shared" si="2"/>
        <v>#DIV/0!</v>
      </c>
      <c r="L71" s="134"/>
      <c r="M71" s="114"/>
      <c r="N71" s="115"/>
    </row>
    <row r="72" spans="1:14" ht="13.5" thickBot="1" x14ac:dyDescent="0.25">
      <c r="A72" s="3">
        <v>68</v>
      </c>
      <c r="B72" s="11" t="s">
        <v>116</v>
      </c>
      <c r="C72" s="7" t="s">
        <v>117</v>
      </c>
      <c r="D72" s="30"/>
      <c r="E72" s="30"/>
      <c r="F72" s="30"/>
      <c r="G72" s="30"/>
      <c r="H72" s="103"/>
      <c r="I72" s="69">
        <v>0</v>
      </c>
      <c r="J72" s="30">
        <f t="shared" si="3"/>
        <v>0</v>
      </c>
      <c r="K72" s="57" t="e">
        <f t="shared" si="2"/>
        <v>#DIV/0!</v>
      </c>
      <c r="L72" s="134"/>
      <c r="M72" s="114"/>
      <c r="N72" s="115"/>
    </row>
    <row r="73" spans="1:14" ht="13.5" thickBot="1" x14ac:dyDescent="0.25">
      <c r="A73" s="3">
        <v>69</v>
      </c>
      <c r="B73" s="11" t="s">
        <v>118</v>
      </c>
      <c r="C73" s="7" t="s">
        <v>117</v>
      </c>
      <c r="D73" s="30"/>
      <c r="E73" s="30"/>
      <c r="F73" s="22">
        <v>32</v>
      </c>
      <c r="G73" s="30"/>
      <c r="H73" s="103"/>
      <c r="I73" s="69">
        <v>1</v>
      </c>
      <c r="J73" s="30">
        <f t="shared" si="3"/>
        <v>32</v>
      </c>
      <c r="K73" s="57">
        <f t="shared" si="2"/>
        <v>32</v>
      </c>
      <c r="L73" s="134">
        <v>1</v>
      </c>
      <c r="M73" s="114"/>
      <c r="N73" s="115"/>
    </row>
    <row r="74" spans="1:14" ht="13.5" thickBot="1" x14ac:dyDescent="0.25">
      <c r="A74" s="3">
        <v>70</v>
      </c>
      <c r="B74" s="11" t="s">
        <v>119</v>
      </c>
      <c r="C74" s="7" t="s">
        <v>120</v>
      </c>
      <c r="D74" s="30"/>
      <c r="E74" s="30"/>
      <c r="F74" s="30"/>
      <c r="G74" s="30"/>
      <c r="H74" s="103"/>
      <c r="I74" s="69">
        <v>0</v>
      </c>
      <c r="J74" s="30">
        <f t="shared" si="3"/>
        <v>0</v>
      </c>
      <c r="K74" s="57" t="e">
        <f t="shared" si="2"/>
        <v>#DIV/0!</v>
      </c>
      <c r="L74" s="134"/>
      <c r="M74" s="114"/>
      <c r="N74" s="115"/>
    </row>
    <row r="75" spans="1:14" ht="13.5" thickBot="1" x14ac:dyDescent="0.25">
      <c r="A75" s="3">
        <v>71</v>
      </c>
      <c r="B75" s="11" t="s">
        <v>121</v>
      </c>
      <c r="C75" s="7" t="s">
        <v>120</v>
      </c>
      <c r="D75" s="30"/>
      <c r="E75" s="30"/>
      <c r="F75" s="30"/>
      <c r="G75" s="30"/>
      <c r="H75" s="103"/>
      <c r="I75" s="69">
        <v>0</v>
      </c>
      <c r="J75" s="30">
        <f t="shared" si="3"/>
        <v>0</v>
      </c>
      <c r="K75" s="57" t="e">
        <f t="shared" si="2"/>
        <v>#DIV/0!</v>
      </c>
      <c r="L75" s="134"/>
      <c r="M75" s="114"/>
      <c r="N75" s="115"/>
    </row>
    <row r="76" spans="1:14" ht="13.5" thickBot="1" x14ac:dyDescent="0.25">
      <c r="A76" s="3">
        <v>72</v>
      </c>
      <c r="B76" s="11" t="s">
        <v>122</v>
      </c>
      <c r="C76" s="7" t="s">
        <v>123</v>
      </c>
      <c r="D76" s="30"/>
      <c r="E76" s="30"/>
      <c r="F76" s="30"/>
      <c r="G76" s="30"/>
      <c r="H76" s="103"/>
      <c r="I76" s="69">
        <v>0</v>
      </c>
      <c r="J76" s="30">
        <f t="shared" si="3"/>
        <v>0</v>
      </c>
      <c r="K76" s="57" t="e">
        <f t="shared" si="2"/>
        <v>#DIV/0!</v>
      </c>
      <c r="L76" s="134"/>
      <c r="M76" s="114"/>
      <c r="N76" s="115"/>
    </row>
    <row r="77" spans="1:14" ht="13.5" thickBot="1" x14ac:dyDescent="0.25">
      <c r="A77" s="3">
        <v>73</v>
      </c>
      <c r="B77" s="11" t="s">
        <v>62</v>
      </c>
      <c r="C77" s="7" t="s">
        <v>124</v>
      </c>
      <c r="D77" s="30"/>
      <c r="E77" s="30"/>
      <c r="F77" s="30"/>
      <c r="G77" s="30"/>
      <c r="H77" s="103"/>
      <c r="I77" s="69">
        <v>0</v>
      </c>
      <c r="J77" s="30">
        <f t="shared" si="3"/>
        <v>0</v>
      </c>
      <c r="K77" s="57" t="e">
        <f t="shared" si="2"/>
        <v>#DIV/0!</v>
      </c>
      <c r="L77" s="134"/>
      <c r="M77" s="114"/>
      <c r="N77" s="115"/>
    </row>
    <row r="78" spans="1:14" ht="13.5" thickBot="1" x14ac:dyDescent="0.25">
      <c r="A78" s="3">
        <v>74</v>
      </c>
      <c r="B78" s="11" t="s">
        <v>125</v>
      </c>
      <c r="C78" s="7" t="s">
        <v>126</v>
      </c>
      <c r="D78" s="30"/>
      <c r="E78" s="30"/>
      <c r="F78" s="30"/>
      <c r="G78" s="30"/>
      <c r="H78" s="103"/>
      <c r="I78" s="69">
        <v>0</v>
      </c>
      <c r="J78" s="30">
        <f t="shared" si="3"/>
        <v>0</v>
      </c>
      <c r="K78" s="57" t="e">
        <f t="shared" si="2"/>
        <v>#DIV/0!</v>
      </c>
      <c r="L78" s="134"/>
      <c r="M78" s="114"/>
      <c r="N78" s="115"/>
    </row>
    <row r="79" spans="1:14" ht="13.5" thickBot="1" x14ac:dyDescent="0.25">
      <c r="A79" s="3">
        <v>75</v>
      </c>
      <c r="B79" s="11" t="s">
        <v>127</v>
      </c>
      <c r="C79" s="7" t="s">
        <v>128</v>
      </c>
      <c r="D79" s="30"/>
      <c r="E79" s="30"/>
      <c r="F79" s="30"/>
      <c r="G79" s="30"/>
      <c r="H79" s="103"/>
      <c r="I79" s="69">
        <v>0</v>
      </c>
      <c r="J79" s="30">
        <f t="shared" si="3"/>
        <v>0</v>
      </c>
      <c r="K79" s="57" t="e">
        <f t="shared" si="2"/>
        <v>#DIV/0!</v>
      </c>
      <c r="L79" s="134"/>
      <c r="M79" s="114"/>
      <c r="N79" s="115"/>
    </row>
    <row r="80" spans="1:14" ht="13.5" thickBot="1" x14ac:dyDescent="0.25">
      <c r="A80" s="3">
        <v>76</v>
      </c>
      <c r="B80" s="11" t="s">
        <v>87</v>
      </c>
      <c r="C80" s="7" t="s">
        <v>129</v>
      </c>
      <c r="D80" s="30"/>
      <c r="E80" s="30"/>
      <c r="F80" s="30"/>
      <c r="G80" s="30"/>
      <c r="H80" s="103"/>
      <c r="I80" s="69">
        <v>0</v>
      </c>
      <c r="J80" s="30">
        <f t="shared" si="3"/>
        <v>0</v>
      </c>
      <c r="K80" s="57" t="e">
        <f t="shared" si="2"/>
        <v>#DIV/0!</v>
      </c>
      <c r="L80" s="134"/>
      <c r="M80" s="114"/>
      <c r="N80" s="115"/>
    </row>
    <row r="81" spans="1:14" ht="13.5" thickBot="1" x14ac:dyDescent="0.25">
      <c r="A81" s="3">
        <v>77</v>
      </c>
      <c r="B81" s="11" t="s">
        <v>130</v>
      </c>
      <c r="C81" s="7" t="s">
        <v>131</v>
      </c>
      <c r="D81" s="30"/>
      <c r="E81" s="30"/>
      <c r="F81" s="30"/>
      <c r="G81" s="30"/>
      <c r="H81" s="103"/>
      <c r="I81" s="69">
        <v>0</v>
      </c>
      <c r="J81" s="30">
        <f t="shared" si="3"/>
        <v>0</v>
      </c>
      <c r="K81" s="57" t="e">
        <f t="shared" si="2"/>
        <v>#DIV/0!</v>
      </c>
      <c r="L81" s="134"/>
      <c r="M81" s="114"/>
      <c r="N81" s="115"/>
    </row>
    <row r="82" spans="1:14" ht="13.5" thickBot="1" x14ac:dyDescent="0.25">
      <c r="A82" s="3">
        <v>78</v>
      </c>
      <c r="B82" s="11" t="s">
        <v>132</v>
      </c>
      <c r="C82" s="7" t="s">
        <v>131</v>
      </c>
      <c r="D82" s="30"/>
      <c r="E82" s="30"/>
      <c r="F82" s="30"/>
      <c r="G82" s="30"/>
      <c r="H82" s="103"/>
      <c r="I82" s="69">
        <v>0</v>
      </c>
      <c r="J82" s="30">
        <f t="shared" si="3"/>
        <v>0</v>
      </c>
      <c r="K82" s="57" t="e">
        <f t="shared" si="2"/>
        <v>#DIV/0!</v>
      </c>
      <c r="L82" s="134"/>
      <c r="M82" s="114"/>
      <c r="N82" s="115"/>
    </row>
    <row r="83" spans="1:14" ht="13.5" thickBot="1" x14ac:dyDescent="0.25">
      <c r="A83" s="3">
        <v>79</v>
      </c>
      <c r="B83" s="11" t="s">
        <v>133</v>
      </c>
      <c r="C83" s="7" t="s">
        <v>134</v>
      </c>
      <c r="D83" s="30"/>
      <c r="E83" s="30"/>
      <c r="F83" s="30"/>
      <c r="G83" s="30"/>
      <c r="H83" s="103"/>
      <c r="I83" s="69">
        <v>0</v>
      </c>
      <c r="J83" s="30">
        <f t="shared" si="3"/>
        <v>0</v>
      </c>
      <c r="K83" s="57" t="e">
        <f t="shared" si="2"/>
        <v>#DIV/0!</v>
      </c>
      <c r="L83" s="134"/>
      <c r="M83" s="114"/>
      <c r="N83" s="115"/>
    </row>
    <row r="84" spans="1:14" ht="13.5" thickBot="1" x14ac:dyDescent="0.25">
      <c r="A84" s="3">
        <v>80</v>
      </c>
      <c r="B84" s="11" t="s">
        <v>135</v>
      </c>
      <c r="C84" s="7" t="s">
        <v>136</v>
      </c>
      <c r="D84" s="30"/>
      <c r="E84" s="30"/>
      <c r="F84" s="30"/>
      <c r="G84" s="30"/>
      <c r="H84" s="103"/>
      <c r="I84" s="69">
        <v>0</v>
      </c>
      <c r="J84" s="30">
        <f t="shared" si="3"/>
        <v>0</v>
      </c>
      <c r="K84" s="57" t="e">
        <f t="shared" si="2"/>
        <v>#DIV/0!</v>
      </c>
      <c r="L84" s="134"/>
      <c r="M84" s="114"/>
      <c r="N84" s="115"/>
    </row>
    <row r="85" spans="1:14" ht="13.5" thickBot="1" x14ac:dyDescent="0.25">
      <c r="A85" s="3">
        <v>81</v>
      </c>
      <c r="B85" s="11" t="s">
        <v>137</v>
      </c>
      <c r="C85" s="7" t="s">
        <v>138</v>
      </c>
      <c r="D85" s="30"/>
      <c r="E85" s="30"/>
      <c r="F85" s="30"/>
      <c r="G85" s="30"/>
      <c r="H85" s="103"/>
      <c r="I85" s="69">
        <v>0</v>
      </c>
      <c r="J85" s="30">
        <f t="shared" si="3"/>
        <v>0</v>
      </c>
      <c r="K85" s="57" t="e">
        <f t="shared" si="2"/>
        <v>#DIV/0!</v>
      </c>
      <c r="L85" s="134"/>
      <c r="M85" s="114"/>
      <c r="N85" s="115"/>
    </row>
    <row r="86" spans="1:14" ht="13.5" thickBot="1" x14ac:dyDescent="0.25">
      <c r="A86" s="3">
        <v>82</v>
      </c>
      <c r="B86" s="11" t="s">
        <v>139</v>
      </c>
      <c r="C86" s="7" t="s">
        <v>140</v>
      </c>
      <c r="D86" s="30"/>
      <c r="E86" s="30"/>
      <c r="F86" s="30"/>
      <c r="G86" s="30"/>
      <c r="H86" s="103"/>
      <c r="I86" s="69">
        <v>0</v>
      </c>
      <c r="J86" s="30">
        <f t="shared" si="3"/>
        <v>0</v>
      </c>
      <c r="K86" s="57" t="e">
        <f t="shared" si="2"/>
        <v>#DIV/0!</v>
      </c>
      <c r="L86" s="134"/>
      <c r="M86" s="114"/>
      <c r="N86" s="115"/>
    </row>
    <row r="87" spans="1:14" ht="13.5" thickBot="1" x14ac:dyDescent="0.25">
      <c r="A87" s="3">
        <v>83</v>
      </c>
      <c r="B87" s="11" t="s">
        <v>56</v>
      </c>
      <c r="C87" s="7" t="s">
        <v>141</v>
      </c>
      <c r="D87" s="30"/>
      <c r="E87" s="30"/>
      <c r="F87" s="30"/>
      <c r="G87" s="30"/>
      <c r="H87" s="103"/>
      <c r="I87" s="69">
        <v>0</v>
      </c>
      <c r="J87" s="30">
        <f t="shared" si="3"/>
        <v>0</v>
      </c>
      <c r="K87" s="57" t="e">
        <f t="shared" si="2"/>
        <v>#DIV/0!</v>
      </c>
      <c r="L87" s="134"/>
      <c r="M87" s="114"/>
      <c r="N87" s="115"/>
    </row>
    <row r="88" spans="1:14" ht="13.5" thickBot="1" x14ac:dyDescent="0.25">
      <c r="A88" s="3">
        <v>84</v>
      </c>
      <c r="B88" s="11" t="s">
        <v>43</v>
      </c>
      <c r="C88" s="6" t="s">
        <v>142</v>
      </c>
      <c r="D88" s="30"/>
      <c r="E88" s="30"/>
      <c r="F88" s="30"/>
      <c r="G88" s="30"/>
      <c r="H88" s="103"/>
      <c r="I88" s="69">
        <v>0</v>
      </c>
      <c r="J88" s="30">
        <f t="shared" si="3"/>
        <v>0</v>
      </c>
      <c r="K88" s="57" t="e">
        <f t="shared" si="2"/>
        <v>#DIV/0!</v>
      </c>
      <c r="L88" s="134"/>
      <c r="M88" s="114"/>
      <c r="N88" s="115"/>
    </row>
    <row r="89" spans="1:14" ht="13.5" thickBot="1" x14ac:dyDescent="0.25">
      <c r="A89" s="3">
        <v>85</v>
      </c>
      <c r="B89" s="11" t="s">
        <v>143</v>
      </c>
      <c r="C89" s="6" t="s">
        <v>144</v>
      </c>
      <c r="D89" s="30"/>
      <c r="E89" s="30"/>
      <c r="F89" s="30"/>
      <c r="G89" s="30"/>
      <c r="H89" s="103"/>
      <c r="I89" s="69">
        <v>0</v>
      </c>
      <c r="J89" s="30">
        <f t="shared" si="3"/>
        <v>0</v>
      </c>
      <c r="K89" s="57" t="e">
        <f t="shared" si="2"/>
        <v>#DIV/0!</v>
      </c>
      <c r="L89" s="134"/>
      <c r="M89" s="114"/>
      <c r="N89" s="115"/>
    </row>
    <row r="90" spans="1:14" ht="13.5" thickBot="1" x14ac:dyDescent="0.25">
      <c r="A90" s="3">
        <v>86</v>
      </c>
      <c r="B90" s="11" t="s">
        <v>145</v>
      </c>
      <c r="C90" s="6" t="s">
        <v>146</v>
      </c>
      <c r="D90" s="30"/>
      <c r="E90" s="30"/>
      <c r="F90" s="30"/>
      <c r="G90" s="30"/>
      <c r="H90" s="103"/>
      <c r="I90" s="69">
        <v>0</v>
      </c>
      <c r="J90" s="30">
        <f t="shared" si="3"/>
        <v>0</v>
      </c>
      <c r="K90" s="57" t="e">
        <f t="shared" si="2"/>
        <v>#DIV/0!</v>
      </c>
      <c r="L90" s="134"/>
      <c r="M90" s="114"/>
      <c r="N90" s="115"/>
    </row>
    <row r="91" spans="1:14" ht="13.5" thickBot="1" x14ac:dyDescent="0.25">
      <c r="A91" s="3">
        <v>87</v>
      </c>
      <c r="B91" s="11" t="s">
        <v>121</v>
      </c>
      <c r="C91" s="6" t="s">
        <v>147</v>
      </c>
      <c r="D91" s="30"/>
      <c r="E91" s="30"/>
      <c r="F91" s="30"/>
      <c r="G91" s="30"/>
      <c r="H91" s="103"/>
      <c r="I91" s="69">
        <v>0</v>
      </c>
      <c r="J91" s="30">
        <f t="shared" si="3"/>
        <v>0</v>
      </c>
      <c r="K91" s="57" t="e">
        <f t="shared" si="2"/>
        <v>#DIV/0!</v>
      </c>
      <c r="L91" s="134"/>
      <c r="M91" s="114"/>
      <c r="N91" s="115"/>
    </row>
    <row r="92" spans="1:14" ht="13.5" thickBot="1" x14ac:dyDescent="0.25">
      <c r="A92" s="3">
        <v>88</v>
      </c>
      <c r="B92" s="11" t="s">
        <v>17</v>
      </c>
      <c r="C92" s="6" t="s">
        <v>148</v>
      </c>
      <c r="D92" s="30"/>
      <c r="E92" s="30"/>
      <c r="F92" s="30"/>
      <c r="G92" s="30"/>
      <c r="H92" s="103"/>
      <c r="I92" s="69">
        <v>0</v>
      </c>
      <c r="J92" s="30">
        <f t="shared" si="3"/>
        <v>0</v>
      </c>
      <c r="K92" s="57" t="e">
        <f t="shared" si="2"/>
        <v>#DIV/0!</v>
      </c>
      <c r="L92" s="134"/>
      <c r="M92" s="114"/>
      <c r="N92" s="115"/>
    </row>
    <row r="93" spans="1:14" ht="13.5" thickBot="1" x14ac:dyDescent="0.25">
      <c r="A93" s="3">
        <v>89</v>
      </c>
      <c r="B93" s="11" t="s">
        <v>149</v>
      </c>
      <c r="C93" s="6" t="s">
        <v>150</v>
      </c>
      <c r="D93" s="30"/>
      <c r="E93" s="30"/>
      <c r="F93" s="30"/>
      <c r="G93" s="30"/>
      <c r="H93" s="103"/>
      <c r="I93" s="69">
        <v>0</v>
      </c>
      <c r="J93" s="30">
        <f t="shared" si="3"/>
        <v>0</v>
      </c>
      <c r="K93" s="57" t="e">
        <f t="shared" si="2"/>
        <v>#DIV/0!</v>
      </c>
      <c r="L93" s="134"/>
      <c r="M93" s="114"/>
      <c r="N93" s="115"/>
    </row>
    <row r="94" spans="1:14" ht="13.5" thickBot="1" x14ac:dyDescent="0.25">
      <c r="A94" s="3">
        <v>90</v>
      </c>
      <c r="B94" s="11" t="s">
        <v>151</v>
      </c>
      <c r="C94" s="6" t="s">
        <v>106</v>
      </c>
      <c r="D94" s="30"/>
      <c r="E94" s="30"/>
      <c r="F94" s="30"/>
      <c r="G94" s="30"/>
      <c r="H94" s="103"/>
      <c r="I94" s="69">
        <v>0</v>
      </c>
      <c r="J94" s="30">
        <f t="shared" si="3"/>
        <v>0</v>
      </c>
      <c r="K94" s="57" t="e">
        <f t="shared" si="2"/>
        <v>#DIV/0!</v>
      </c>
      <c r="L94" s="134"/>
      <c r="M94" s="114"/>
      <c r="N94" s="115"/>
    </row>
    <row r="95" spans="1:14" ht="13.5" thickBot="1" x14ac:dyDescent="0.25">
      <c r="A95" s="3">
        <v>91</v>
      </c>
      <c r="B95" s="11" t="s">
        <v>152</v>
      </c>
      <c r="C95" s="6" t="s">
        <v>153</v>
      </c>
      <c r="D95" s="30"/>
      <c r="E95" s="30"/>
      <c r="F95" s="30"/>
      <c r="G95" s="30"/>
      <c r="H95" s="103"/>
      <c r="I95" s="69">
        <v>0</v>
      </c>
      <c r="J95" s="30">
        <f t="shared" si="3"/>
        <v>0</v>
      </c>
      <c r="K95" s="57" t="e">
        <f t="shared" si="2"/>
        <v>#DIV/0!</v>
      </c>
      <c r="L95" s="134"/>
      <c r="M95" s="114"/>
      <c r="N95" s="115"/>
    </row>
    <row r="96" spans="1:14" ht="13.5" thickBot="1" x14ac:dyDescent="0.25">
      <c r="A96" s="3">
        <v>92</v>
      </c>
      <c r="B96" s="11" t="s">
        <v>154</v>
      </c>
      <c r="C96" s="6" t="s">
        <v>155</v>
      </c>
      <c r="D96" s="30"/>
      <c r="E96" s="30"/>
      <c r="F96" s="30"/>
      <c r="G96" s="30"/>
      <c r="H96" s="103"/>
      <c r="I96" s="69">
        <v>0</v>
      </c>
      <c r="J96" s="30">
        <f t="shared" si="3"/>
        <v>0</v>
      </c>
      <c r="K96" s="57" t="e">
        <f t="shared" si="2"/>
        <v>#DIV/0!</v>
      </c>
      <c r="L96" s="134"/>
      <c r="M96" s="114"/>
      <c r="N96" s="115"/>
    </row>
    <row r="97" spans="1:14" ht="13.5" thickBot="1" x14ac:dyDescent="0.25">
      <c r="A97" s="3">
        <v>93</v>
      </c>
      <c r="B97" s="11" t="s">
        <v>109</v>
      </c>
      <c r="C97" s="6" t="s">
        <v>156</v>
      </c>
      <c r="D97" s="30"/>
      <c r="E97" s="30"/>
      <c r="F97" s="30"/>
      <c r="G97" s="30"/>
      <c r="H97" s="103"/>
      <c r="I97" s="69">
        <v>0</v>
      </c>
      <c r="J97" s="30">
        <f t="shared" si="3"/>
        <v>0</v>
      </c>
      <c r="K97" s="57" t="e">
        <f t="shared" si="2"/>
        <v>#DIV/0!</v>
      </c>
      <c r="L97" s="134"/>
      <c r="M97" s="114"/>
      <c r="N97" s="115"/>
    </row>
    <row r="98" spans="1:14" ht="13.5" thickBot="1" x14ac:dyDescent="0.25">
      <c r="A98" s="3">
        <v>94</v>
      </c>
      <c r="B98" s="11" t="s">
        <v>157</v>
      </c>
      <c r="C98" s="6" t="s">
        <v>158</v>
      </c>
      <c r="D98" s="30"/>
      <c r="E98" s="30"/>
      <c r="F98" s="107"/>
      <c r="G98" s="22">
        <v>27</v>
      </c>
      <c r="H98" s="154">
        <v>27</v>
      </c>
      <c r="I98" s="69">
        <v>2</v>
      </c>
      <c r="J98" s="30">
        <f t="shared" si="3"/>
        <v>54</v>
      </c>
      <c r="K98" s="57">
        <f t="shared" si="2"/>
        <v>27</v>
      </c>
      <c r="L98" s="134">
        <v>1</v>
      </c>
      <c r="M98" s="114"/>
      <c r="N98" s="115">
        <v>1</v>
      </c>
    </row>
    <row r="99" spans="1:14" ht="13.5" thickBot="1" x14ac:dyDescent="0.25">
      <c r="A99" s="3">
        <v>95</v>
      </c>
      <c r="B99" s="11" t="s">
        <v>159</v>
      </c>
      <c r="C99" s="6" t="s">
        <v>158</v>
      </c>
      <c r="D99" s="30"/>
      <c r="E99" s="30"/>
      <c r="F99" s="30"/>
      <c r="G99" s="30"/>
      <c r="H99" s="103"/>
      <c r="I99" s="69">
        <v>0</v>
      </c>
      <c r="J99" s="30">
        <f t="shared" si="3"/>
        <v>0</v>
      </c>
      <c r="K99" s="57" t="e">
        <f t="shared" si="2"/>
        <v>#DIV/0!</v>
      </c>
      <c r="L99" s="134"/>
      <c r="M99" s="114"/>
      <c r="N99" s="115"/>
    </row>
    <row r="100" spans="1:14" ht="13.5" thickBot="1" x14ac:dyDescent="0.25">
      <c r="A100" s="3">
        <v>96</v>
      </c>
      <c r="B100" s="11" t="s">
        <v>160</v>
      </c>
      <c r="C100" s="6" t="s">
        <v>161</v>
      </c>
      <c r="D100" s="30"/>
      <c r="E100" s="30"/>
      <c r="F100" s="30"/>
      <c r="G100" s="30"/>
      <c r="H100" s="103"/>
      <c r="I100" s="69">
        <v>0</v>
      </c>
      <c r="J100" s="30">
        <f t="shared" si="3"/>
        <v>0</v>
      </c>
      <c r="K100" s="57" t="e">
        <f t="shared" si="2"/>
        <v>#DIV/0!</v>
      </c>
      <c r="L100" s="134"/>
      <c r="M100" s="114"/>
      <c r="N100" s="115"/>
    </row>
    <row r="101" spans="1:14" ht="13.5" thickBot="1" x14ac:dyDescent="0.25">
      <c r="A101" s="3">
        <v>97</v>
      </c>
      <c r="B101" s="11" t="s">
        <v>162</v>
      </c>
      <c r="C101" s="6" t="s">
        <v>161</v>
      </c>
      <c r="D101" s="22">
        <v>34</v>
      </c>
      <c r="E101" s="30"/>
      <c r="F101" s="107"/>
      <c r="G101" s="30"/>
      <c r="H101" s="103"/>
      <c r="I101" s="69">
        <v>1</v>
      </c>
      <c r="J101" s="30">
        <f t="shared" si="3"/>
        <v>34</v>
      </c>
      <c r="K101" s="57">
        <f t="shared" si="2"/>
        <v>34</v>
      </c>
      <c r="L101" s="134">
        <v>1</v>
      </c>
      <c r="M101" s="114"/>
      <c r="N101" s="115"/>
    </row>
    <row r="102" spans="1:14" ht="13.5" thickBot="1" x14ac:dyDescent="0.25">
      <c r="A102" s="3">
        <v>98</v>
      </c>
      <c r="B102" s="11" t="s">
        <v>163</v>
      </c>
      <c r="C102" s="6" t="s">
        <v>164</v>
      </c>
      <c r="D102" s="30"/>
      <c r="E102" s="30"/>
      <c r="F102" s="30"/>
      <c r="G102" s="30"/>
      <c r="H102" s="103"/>
      <c r="I102" s="69">
        <v>0</v>
      </c>
      <c r="J102" s="30">
        <f t="shared" si="3"/>
        <v>0</v>
      </c>
      <c r="K102" s="57" t="e">
        <f t="shared" si="2"/>
        <v>#DIV/0!</v>
      </c>
      <c r="L102" s="134"/>
      <c r="M102" s="114"/>
      <c r="N102" s="115"/>
    </row>
    <row r="103" spans="1:14" ht="13.5" thickBot="1" x14ac:dyDescent="0.25">
      <c r="A103" s="3">
        <v>99</v>
      </c>
      <c r="B103" s="11" t="s">
        <v>165</v>
      </c>
      <c r="C103" s="6" t="s">
        <v>164</v>
      </c>
      <c r="D103" s="30"/>
      <c r="E103" s="30"/>
      <c r="F103" s="30"/>
      <c r="G103" s="30"/>
      <c r="H103" s="103"/>
      <c r="I103" s="69">
        <v>0</v>
      </c>
      <c r="J103" s="30">
        <f t="shared" si="3"/>
        <v>0</v>
      </c>
      <c r="K103" s="57" t="e">
        <f t="shared" si="2"/>
        <v>#DIV/0!</v>
      </c>
      <c r="L103" s="134"/>
      <c r="M103" s="114"/>
      <c r="N103" s="115"/>
    </row>
    <row r="104" spans="1:14" ht="13.5" thickBot="1" x14ac:dyDescent="0.25">
      <c r="A104" s="3">
        <v>100</v>
      </c>
      <c r="B104" s="11" t="s">
        <v>166</v>
      </c>
      <c r="C104" s="6"/>
      <c r="D104" s="30"/>
      <c r="E104" s="30"/>
      <c r="F104" s="30"/>
      <c r="G104" s="30"/>
      <c r="H104" s="103"/>
      <c r="I104" s="69">
        <v>0</v>
      </c>
      <c r="J104" s="30">
        <f t="shared" si="3"/>
        <v>0</v>
      </c>
      <c r="K104" s="57" t="e">
        <f t="shared" si="2"/>
        <v>#DIV/0!</v>
      </c>
      <c r="L104" s="134"/>
      <c r="M104" s="114"/>
      <c r="N104" s="115"/>
    </row>
    <row r="105" spans="1:14" ht="13.5" thickBot="1" x14ac:dyDescent="0.25">
      <c r="A105" s="3">
        <v>101</v>
      </c>
      <c r="B105" s="11" t="s">
        <v>167</v>
      </c>
      <c r="C105" s="6" t="s">
        <v>168</v>
      </c>
      <c r="D105" s="30">
        <v>25</v>
      </c>
      <c r="E105" s="30"/>
      <c r="F105" s="107"/>
      <c r="G105" s="30"/>
      <c r="H105" s="103"/>
      <c r="I105" s="69">
        <v>1</v>
      </c>
      <c r="J105" s="30">
        <f t="shared" si="3"/>
        <v>25</v>
      </c>
      <c r="K105" s="57">
        <f t="shared" si="2"/>
        <v>25</v>
      </c>
      <c r="L105" s="134"/>
      <c r="M105" s="114"/>
      <c r="N105" s="115"/>
    </row>
    <row r="106" spans="1:14" ht="13.5" thickBot="1" x14ac:dyDescent="0.25">
      <c r="A106" s="3">
        <v>102</v>
      </c>
      <c r="B106" s="11" t="s">
        <v>169</v>
      </c>
      <c r="C106" s="6" t="s">
        <v>170</v>
      </c>
      <c r="D106" s="30"/>
      <c r="E106" s="30"/>
      <c r="F106" s="30"/>
      <c r="G106" s="30"/>
      <c r="H106" s="103"/>
      <c r="I106" s="69">
        <v>0</v>
      </c>
      <c r="J106" s="30">
        <f t="shared" si="3"/>
        <v>0</v>
      </c>
      <c r="K106" s="57" t="e">
        <f t="shared" si="2"/>
        <v>#DIV/0!</v>
      </c>
      <c r="L106" s="134"/>
      <c r="M106" s="114"/>
      <c r="N106" s="115"/>
    </row>
    <row r="107" spans="1:14" ht="13.5" thickBot="1" x14ac:dyDescent="0.25">
      <c r="A107" s="3">
        <v>103</v>
      </c>
      <c r="B107" s="11" t="s">
        <v>135</v>
      </c>
      <c r="C107" s="6" t="s">
        <v>170</v>
      </c>
      <c r="D107" s="30"/>
      <c r="E107" s="30"/>
      <c r="F107" s="30"/>
      <c r="G107" s="30"/>
      <c r="H107" s="103"/>
      <c r="I107" s="69">
        <v>0</v>
      </c>
      <c r="J107" s="30">
        <f t="shared" si="3"/>
        <v>0</v>
      </c>
      <c r="K107" s="57" t="e">
        <f t="shared" si="2"/>
        <v>#DIV/0!</v>
      </c>
      <c r="L107" s="134"/>
      <c r="M107" s="114"/>
      <c r="N107" s="115"/>
    </row>
    <row r="108" spans="1:14" ht="13.5" thickBot="1" x14ac:dyDescent="0.25">
      <c r="A108" s="3">
        <v>104</v>
      </c>
      <c r="B108" s="11" t="s">
        <v>171</v>
      </c>
      <c r="C108" s="6" t="s">
        <v>172</v>
      </c>
      <c r="D108" s="30"/>
      <c r="E108" s="30"/>
      <c r="F108" s="30"/>
      <c r="G108" s="30"/>
      <c r="H108" s="103"/>
      <c r="I108" s="69">
        <v>0</v>
      </c>
      <c r="J108" s="30">
        <f t="shared" si="3"/>
        <v>0</v>
      </c>
      <c r="K108" s="57" t="e">
        <f t="shared" si="2"/>
        <v>#DIV/0!</v>
      </c>
      <c r="L108" s="134"/>
      <c r="M108" s="114"/>
      <c r="N108" s="115"/>
    </row>
    <row r="109" spans="1:14" ht="13.5" thickBot="1" x14ac:dyDescent="0.25">
      <c r="A109" s="3">
        <v>105</v>
      </c>
      <c r="B109" s="11" t="s">
        <v>343</v>
      </c>
      <c r="C109" s="6" t="s">
        <v>174</v>
      </c>
      <c r="D109" s="30"/>
      <c r="E109" s="30"/>
      <c r="F109" s="30"/>
      <c r="G109" s="30"/>
      <c r="H109" s="103"/>
      <c r="I109" s="69">
        <v>0</v>
      </c>
      <c r="J109" s="30">
        <f t="shared" si="3"/>
        <v>0</v>
      </c>
      <c r="K109" s="57" t="e">
        <f t="shared" si="2"/>
        <v>#DIV/0!</v>
      </c>
      <c r="L109" s="134"/>
      <c r="M109" s="114"/>
      <c r="N109" s="115"/>
    </row>
    <row r="110" spans="1:14" ht="13.5" thickBot="1" x14ac:dyDescent="0.25">
      <c r="A110" s="3">
        <v>106</v>
      </c>
      <c r="B110" s="11" t="s">
        <v>178</v>
      </c>
      <c r="C110" s="6" t="s">
        <v>174</v>
      </c>
      <c r="D110" s="30"/>
      <c r="E110" s="30"/>
      <c r="F110" s="30"/>
      <c r="G110" s="30"/>
      <c r="H110" s="103"/>
      <c r="I110" s="69">
        <v>0</v>
      </c>
      <c r="J110" s="30">
        <f t="shared" si="3"/>
        <v>0</v>
      </c>
      <c r="K110" s="57" t="e">
        <f t="shared" si="2"/>
        <v>#DIV/0!</v>
      </c>
      <c r="L110" s="134"/>
      <c r="M110" s="114"/>
      <c r="N110" s="115"/>
    </row>
    <row r="111" spans="1:14" ht="13.5" thickBot="1" x14ac:dyDescent="0.25">
      <c r="A111" s="3">
        <v>107</v>
      </c>
      <c r="B111" s="11" t="s">
        <v>175</v>
      </c>
      <c r="C111" s="6" t="s">
        <v>174</v>
      </c>
      <c r="D111" s="30"/>
      <c r="E111" s="30"/>
      <c r="F111" s="30"/>
      <c r="G111" s="30"/>
      <c r="H111" s="103"/>
      <c r="I111" s="69">
        <v>0</v>
      </c>
      <c r="J111" s="30">
        <f t="shared" si="3"/>
        <v>0</v>
      </c>
      <c r="K111" s="57" t="e">
        <f t="shared" si="2"/>
        <v>#DIV/0!</v>
      </c>
      <c r="L111" s="134"/>
      <c r="M111" s="114"/>
      <c r="N111" s="115"/>
    </row>
    <row r="112" spans="1:14" ht="13.5" thickBot="1" x14ac:dyDescent="0.25">
      <c r="A112" s="3">
        <v>108</v>
      </c>
      <c r="B112" s="11" t="s">
        <v>176</v>
      </c>
      <c r="C112" s="6" t="s">
        <v>177</v>
      </c>
      <c r="D112" s="30"/>
      <c r="E112" s="30"/>
      <c r="F112" s="30"/>
      <c r="G112" s="30"/>
      <c r="H112" s="103"/>
      <c r="I112" s="69">
        <v>0</v>
      </c>
      <c r="J112" s="30">
        <f t="shared" si="3"/>
        <v>0</v>
      </c>
      <c r="K112" s="57" t="e">
        <f t="shared" si="2"/>
        <v>#DIV/0!</v>
      </c>
      <c r="L112" s="134"/>
      <c r="M112" s="114"/>
      <c r="N112" s="115"/>
    </row>
    <row r="113" spans="1:14" ht="13.5" thickBot="1" x14ac:dyDescent="0.25">
      <c r="A113" s="3">
        <v>109</v>
      </c>
      <c r="B113" s="11" t="s">
        <v>88</v>
      </c>
      <c r="C113" s="6" t="s">
        <v>177</v>
      </c>
      <c r="D113" s="30"/>
      <c r="E113" s="30"/>
      <c r="F113" s="30"/>
      <c r="G113" s="30"/>
      <c r="H113" s="103"/>
      <c r="I113" s="69">
        <v>0</v>
      </c>
      <c r="J113" s="30">
        <f t="shared" si="3"/>
        <v>0</v>
      </c>
      <c r="K113" s="57" t="e">
        <f t="shared" si="2"/>
        <v>#DIV/0!</v>
      </c>
      <c r="L113" s="134"/>
      <c r="M113" s="114"/>
      <c r="N113" s="115"/>
    </row>
    <row r="114" spans="1:14" ht="13.5" thickBot="1" x14ac:dyDescent="0.25">
      <c r="A114" s="3">
        <v>110</v>
      </c>
      <c r="B114" s="11" t="s">
        <v>179</v>
      </c>
      <c r="C114" s="6" t="s">
        <v>180</v>
      </c>
      <c r="D114" s="30"/>
      <c r="E114" s="30"/>
      <c r="F114" s="30">
        <v>15</v>
      </c>
      <c r="G114" s="30"/>
      <c r="H114" s="103"/>
      <c r="I114" s="69">
        <v>1</v>
      </c>
      <c r="J114" s="30">
        <f t="shared" si="3"/>
        <v>15</v>
      </c>
      <c r="K114" s="57">
        <f t="shared" si="2"/>
        <v>15</v>
      </c>
      <c r="L114" s="134"/>
      <c r="M114" s="114"/>
      <c r="N114" s="115"/>
    </row>
    <row r="115" spans="1:14" ht="13.5" thickBot="1" x14ac:dyDescent="0.25">
      <c r="A115" s="3">
        <v>111</v>
      </c>
      <c r="B115" s="11" t="s">
        <v>37</v>
      </c>
      <c r="C115" s="6" t="s">
        <v>181</v>
      </c>
      <c r="D115" s="30"/>
      <c r="E115" s="30"/>
      <c r="F115" s="30"/>
      <c r="G115" s="30"/>
      <c r="H115" s="103"/>
      <c r="I115" s="69">
        <v>0</v>
      </c>
      <c r="J115" s="30">
        <f t="shared" si="3"/>
        <v>0</v>
      </c>
      <c r="K115" s="57" t="e">
        <f t="shared" si="2"/>
        <v>#DIV/0!</v>
      </c>
      <c r="L115" s="134"/>
      <c r="M115" s="114"/>
      <c r="N115" s="115"/>
    </row>
    <row r="116" spans="1:14" ht="13.5" thickBot="1" x14ac:dyDescent="0.25">
      <c r="A116" s="3">
        <v>112</v>
      </c>
      <c r="B116" s="11" t="s">
        <v>182</v>
      </c>
      <c r="C116" s="6" t="s">
        <v>181</v>
      </c>
      <c r="D116" s="30"/>
      <c r="E116" s="30"/>
      <c r="F116" s="30"/>
      <c r="G116" s="30"/>
      <c r="H116" s="103"/>
      <c r="I116" s="69">
        <v>0</v>
      </c>
      <c r="J116" s="30">
        <f t="shared" si="3"/>
        <v>0</v>
      </c>
      <c r="K116" s="57" t="e">
        <f t="shared" si="2"/>
        <v>#DIV/0!</v>
      </c>
      <c r="L116" s="134"/>
      <c r="M116" s="114"/>
      <c r="N116" s="115"/>
    </row>
    <row r="117" spans="1:14" ht="13.5" thickBot="1" x14ac:dyDescent="0.25">
      <c r="A117" s="3">
        <v>113</v>
      </c>
      <c r="B117" s="11" t="s">
        <v>183</v>
      </c>
      <c r="C117" s="6" t="s">
        <v>181</v>
      </c>
      <c r="D117" s="30"/>
      <c r="E117" s="30"/>
      <c r="F117" s="30"/>
      <c r="G117" s="30"/>
      <c r="H117" s="103"/>
      <c r="I117" s="69">
        <v>0</v>
      </c>
      <c r="J117" s="30">
        <f t="shared" si="3"/>
        <v>0</v>
      </c>
      <c r="K117" s="57" t="e">
        <f t="shared" si="2"/>
        <v>#DIV/0!</v>
      </c>
      <c r="L117" s="134"/>
      <c r="M117" s="114"/>
      <c r="N117" s="115"/>
    </row>
    <row r="118" spans="1:14" ht="13.5" thickBot="1" x14ac:dyDescent="0.25">
      <c r="A118" s="3">
        <v>114</v>
      </c>
      <c r="B118" s="11" t="s">
        <v>184</v>
      </c>
      <c r="C118" s="6" t="s">
        <v>185</v>
      </c>
      <c r="D118" s="30"/>
      <c r="E118" s="30"/>
      <c r="F118" s="30"/>
      <c r="G118" s="30"/>
      <c r="H118" s="103"/>
      <c r="I118" s="69">
        <v>0</v>
      </c>
      <c r="J118" s="30">
        <f t="shared" si="3"/>
        <v>0</v>
      </c>
      <c r="K118" s="57" t="e">
        <f t="shared" si="2"/>
        <v>#DIV/0!</v>
      </c>
      <c r="L118" s="134"/>
      <c r="M118" s="114"/>
      <c r="N118" s="115"/>
    </row>
    <row r="119" spans="1:14" ht="13.5" thickBot="1" x14ac:dyDescent="0.25">
      <c r="A119" s="3">
        <v>115</v>
      </c>
      <c r="B119" s="11" t="s">
        <v>186</v>
      </c>
      <c r="C119" s="6" t="s">
        <v>185</v>
      </c>
      <c r="D119" s="30"/>
      <c r="E119" s="30"/>
      <c r="F119" s="30"/>
      <c r="G119" s="30"/>
      <c r="H119" s="103"/>
      <c r="I119" s="69">
        <v>0</v>
      </c>
      <c r="J119" s="30">
        <f t="shared" si="3"/>
        <v>0</v>
      </c>
      <c r="K119" s="57" t="e">
        <f t="shared" si="2"/>
        <v>#DIV/0!</v>
      </c>
      <c r="L119" s="134"/>
      <c r="M119" s="114"/>
      <c r="N119" s="115"/>
    </row>
    <row r="120" spans="1:14" ht="13.5" thickBot="1" x14ac:dyDescent="0.25">
      <c r="A120" s="3">
        <v>116</v>
      </c>
      <c r="B120" s="11" t="s">
        <v>187</v>
      </c>
      <c r="C120" s="6" t="s">
        <v>188</v>
      </c>
      <c r="D120" s="30"/>
      <c r="E120" s="30"/>
      <c r="F120" s="30"/>
      <c r="G120" s="30"/>
      <c r="H120" s="103"/>
      <c r="I120" s="69">
        <v>0</v>
      </c>
      <c r="J120" s="30">
        <f t="shared" si="3"/>
        <v>0</v>
      </c>
      <c r="K120" s="57" t="e">
        <f t="shared" si="2"/>
        <v>#DIV/0!</v>
      </c>
      <c r="L120" s="134"/>
      <c r="M120" s="114"/>
      <c r="N120" s="115"/>
    </row>
    <row r="121" spans="1:14" ht="13.5" thickBot="1" x14ac:dyDescent="0.25">
      <c r="A121" s="3">
        <v>117</v>
      </c>
      <c r="B121" s="11" t="s">
        <v>20</v>
      </c>
      <c r="C121" s="6" t="s">
        <v>189</v>
      </c>
      <c r="D121" s="30"/>
      <c r="E121" s="30"/>
      <c r="F121" s="30"/>
      <c r="G121" s="30"/>
      <c r="H121" s="103"/>
      <c r="I121" s="69">
        <v>0</v>
      </c>
      <c r="J121" s="30">
        <f t="shared" si="3"/>
        <v>0</v>
      </c>
      <c r="K121" s="57" t="e">
        <f t="shared" si="2"/>
        <v>#DIV/0!</v>
      </c>
      <c r="L121" s="134"/>
      <c r="M121" s="114"/>
      <c r="N121" s="115"/>
    </row>
    <row r="122" spans="1:14" ht="13.5" thickBot="1" x14ac:dyDescent="0.25">
      <c r="A122" s="3">
        <v>118</v>
      </c>
      <c r="B122" s="11" t="s">
        <v>190</v>
      </c>
      <c r="C122" s="6" t="s">
        <v>191</v>
      </c>
      <c r="D122" s="30"/>
      <c r="E122" s="30"/>
      <c r="F122" s="30"/>
      <c r="G122" s="30"/>
      <c r="H122" s="103"/>
      <c r="I122" s="69">
        <v>0</v>
      </c>
      <c r="J122" s="30">
        <f t="shared" si="3"/>
        <v>0</v>
      </c>
      <c r="K122" s="57" t="e">
        <f t="shared" si="2"/>
        <v>#DIV/0!</v>
      </c>
      <c r="L122" s="134"/>
      <c r="M122" s="114"/>
      <c r="N122" s="115"/>
    </row>
    <row r="123" spans="1:14" ht="13.5" thickBot="1" x14ac:dyDescent="0.25">
      <c r="A123" s="3">
        <v>119</v>
      </c>
      <c r="B123" s="11" t="s">
        <v>192</v>
      </c>
      <c r="C123" s="6" t="s">
        <v>193</v>
      </c>
      <c r="D123" s="30"/>
      <c r="E123" s="30"/>
      <c r="F123" s="30"/>
      <c r="G123" s="30"/>
      <c r="H123" s="103"/>
      <c r="I123" s="69">
        <v>0</v>
      </c>
      <c r="J123" s="30">
        <f t="shared" si="3"/>
        <v>0</v>
      </c>
      <c r="K123" s="57" t="e">
        <f t="shared" si="2"/>
        <v>#DIV/0!</v>
      </c>
      <c r="L123" s="134"/>
      <c r="M123" s="114"/>
      <c r="N123" s="115"/>
    </row>
    <row r="124" spans="1:14" ht="13.5" thickBot="1" x14ac:dyDescent="0.25">
      <c r="A124" s="3">
        <v>120</v>
      </c>
      <c r="B124" s="11" t="s">
        <v>194</v>
      </c>
      <c r="C124" s="6" t="s">
        <v>193</v>
      </c>
      <c r="D124" s="30"/>
      <c r="E124" s="30"/>
      <c r="F124" s="30">
        <v>12</v>
      </c>
      <c r="G124" s="30"/>
      <c r="H124" s="103"/>
      <c r="I124" s="69">
        <v>1</v>
      </c>
      <c r="J124" s="30">
        <f t="shared" si="3"/>
        <v>12</v>
      </c>
      <c r="K124" s="57">
        <f t="shared" si="2"/>
        <v>12</v>
      </c>
      <c r="L124" s="134"/>
      <c r="M124" s="114"/>
      <c r="N124" s="115"/>
    </row>
    <row r="125" spans="1:14" ht="13.5" thickBot="1" x14ac:dyDescent="0.25">
      <c r="A125" s="3">
        <v>121</v>
      </c>
      <c r="B125" s="11" t="s">
        <v>195</v>
      </c>
      <c r="C125" s="6" t="s">
        <v>196</v>
      </c>
      <c r="D125" s="30"/>
      <c r="E125" s="30"/>
      <c r="F125" s="30"/>
      <c r="G125" s="30"/>
      <c r="H125" s="103"/>
      <c r="I125" s="69">
        <v>0</v>
      </c>
      <c r="J125" s="30">
        <f t="shared" si="3"/>
        <v>0</v>
      </c>
      <c r="K125" s="57" t="e">
        <f t="shared" si="2"/>
        <v>#DIV/0!</v>
      </c>
      <c r="L125" s="134"/>
      <c r="M125" s="114"/>
      <c r="N125" s="115"/>
    </row>
    <row r="126" spans="1:14" ht="13.5" thickBot="1" x14ac:dyDescent="0.25">
      <c r="A126" s="3">
        <v>122</v>
      </c>
      <c r="B126" s="11" t="s">
        <v>197</v>
      </c>
      <c r="C126" s="6" t="s">
        <v>198</v>
      </c>
      <c r="D126" s="30"/>
      <c r="E126" s="30"/>
      <c r="F126" s="30"/>
      <c r="G126" s="30"/>
      <c r="H126" s="103"/>
      <c r="I126" s="69">
        <v>0</v>
      </c>
      <c r="J126" s="30">
        <f t="shared" si="3"/>
        <v>0</v>
      </c>
      <c r="K126" s="57" t="e">
        <f t="shared" si="2"/>
        <v>#DIV/0!</v>
      </c>
      <c r="L126" s="134"/>
      <c r="M126" s="114"/>
      <c r="N126" s="115"/>
    </row>
    <row r="127" spans="1:14" ht="13.5" thickBot="1" x14ac:dyDescent="0.25">
      <c r="A127" s="3">
        <v>123</v>
      </c>
      <c r="B127" s="11" t="s">
        <v>199</v>
      </c>
      <c r="C127" s="6" t="s">
        <v>198</v>
      </c>
      <c r="D127" s="30"/>
      <c r="E127" s="30"/>
      <c r="F127" s="30"/>
      <c r="G127" s="30"/>
      <c r="H127" s="103"/>
      <c r="I127" s="69">
        <v>0</v>
      </c>
      <c r="J127" s="30">
        <f t="shared" si="3"/>
        <v>0</v>
      </c>
      <c r="K127" s="57" t="e">
        <f t="shared" si="2"/>
        <v>#DIV/0!</v>
      </c>
      <c r="L127" s="134"/>
      <c r="M127" s="114"/>
      <c r="N127" s="115"/>
    </row>
    <row r="128" spans="1:14" ht="13.5" thickBot="1" x14ac:dyDescent="0.25">
      <c r="A128" s="3">
        <v>124</v>
      </c>
      <c r="B128" s="11" t="s">
        <v>39</v>
      </c>
      <c r="C128" s="6" t="s">
        <v>200</v>
      </c>
      <c r="D128" s="30"/>
      <c r="E128" s="30"/>
      <c r="F128" s="30"/>
      <c r="G128" s="30"/>
      <c r="H128" s="103"/>
      <c r="I128" s="69">
        <v>0</v>
      </c>
      <c r="J128" s="30">
        <f t="shared" si="3"/>
        <v>0</v>
      </c>
      <c r="K128" s="57" t="e">
        <f t="shared" si="2"/>
        <v>#DIV/0!</v>
      </c>
      <c r="L128" s="134"/>
      <c r="M128" s="114"/>
      <c r="N128" s="115"/>
    </row>
    <row r="129" spans="1:14" ht="13.5" thickBot="1" x14ac:dyDescent="0.25">
      <c r="A129" s="3">
        <v>125</v>
      </c>
      <c r="B129" s="11" t="s">
        <v>39</v>
      </c>
      <c r="C129" s="6" t="s">
        <v>201</v>
      </c>
      <c r="D129" s="30"/>
      <c r="E129" s="30"/>
      <c r="F129" s="30"/>
      <c r="G129" s="30"/>
      <c r="H129" s="103"/>
      <c r="I129" s="69">
        <v>0</v>
      </c>
      <c r="J129" s="30">
        <f t="shared" si="3"/>
        <v>0</v>
      </c>
      <c r="K129" s="57" t="e">
        <f t="shared" si="2"/>
        <v>#DIV/0!</v>
      </c>
      <c r="L129" s="134"/>
      <c r="M129" s="114"/>
      <c r="N129" s="115"/>
    </row>
    <row r="130" spans="1:14" ht="13.5" thickBot="1" x14ac:dyDescent="0.25">
      <c r="A130" s="3">
        <v>126</v>
      </c>
      <c r="B130" s="11" t="s">
        <v>202</v>
      </c>
      <c r="C130" s="6" t="s">
        <v>203</v>
      </c>
      <c r="D130" s="30"/>
      <c r="E130" s="30"/>
      <c r="F130" s="30"/>
      <c r="G130" s="30"/>
      <c r="H130" s="103"/>
      <c r="I130" s="69">
        <v>0</v>
      </c>
      <c r="J130" s="30">
        <f t="shared" si="3"/>
        <v>0</v>
      </c>
      <c r="K130" s="57" t="e">
        <f t="shared" si="2"/>
        <v>#DIV/0!</v>
      </c>
      <c r="L130" s="134"/>
      <c r="M130" s="114"/>
      <c r="N130" s="115"/>
    </row>
    <row r="131" spans="1:14" ht="13.5" thickBot="1" x14ac:dyDescent="0.25">
      <c r="A131" s="3">
        <v>127</v>
      </c>
      <c r="B131" s="11" t="s">
        <v>115</v>
      </c>
      <c r="C131" s="6" t="s">
        <v>203</v>
      </c>
      <c r="D131" s="30"/>
      <c r="E131" s="30"/>
      <c r="F131" s="30"/>
      <c r="G131" s="30"/>
      <c r="H131" s="103"/>
      <c r="I131" s="69">
        <v>0</v>
      </c>
      <c r="J131" s="30">
        <f t="shared" si="3"/>
        <v>0</v>
      </c>
      <c r="K131" s="57" t="e">
        <f t="shared" si="2"/>
        <v>#DIV/0!</v>
      </c>
      <c r="L131" s="134"/>
      <c r="M131" s="114"/>
      <c r="N131" s="115"/>
    </row>
    <row r="132" spans="1:14" ht="13.5" thickBot="1" x14ac:dyDescent="0.25">
      <c r="A132" s="3">
        <v>128</v>
      </c>
      <c r="B132" s="11" t="s">
        <v>204</v>
      </c>
      <c r="C132" s="6" t="s">
        <v>203</v>
      </c>
      <c r="D132" s="30"/>
      <c r="E132" s="30"/>
      <c r="F132" s="30"/>
      <c r="G132" s="30"/>
      <c r="H132" s="103"/>
      <c r="I132" s="69">
        <v>0</v>
      </c>
      <c r="J132" s="30">
        <f t="shared" si="3"/>
        <v>0</v>
      </c>
      <c r="K132" s="57" t="e">
        <f t="shared" si="2"/>
        <v>#DIV/0!</v>
      </c>
      <c r="L132" s="134"/>
      <c r="M132" s="114"/>
      <c r="N132" s="115"/>
    </row>
    <row r="133" spans="1:14" ht="13.5" thickBot="1" x14ac:dyDescent="0.25">
      <c r="A133" s="3">
        <v>129</v>
      </c>
      <c r="B133" s="11" t="s">
        <v>205</v>
      </c>
      <c r="C133" s="6" t="s">
        <v>206</v>
      </c>
      <c r="D133" s="23">
        <v>30</v>
      </c>
      <c r="E133" s="30"/>
      <c r="F133" s="30"/>
      <c r="G133" s="30"/>
      <c r="H133" s="103"/>
      <c r="I133" s="69">
        <v>1</v>
      </c>
      <c r="J133" s="30">
        <f t="shared" si="3"/>
        <v>30</v>
      </c>
      <c r="K133" s="57">
        <f t="shared" ref="K133:K196" si="4">J133/I133</f>
        <v>30</v>
      </c>
      <c r="L133" s="134"/>
      <c r="M133" s="114"/>
      <c r="N133" s="115">
        <v>1</v>
      </c>
    </row>
    <row r="134" spans="1:14" ht="13.5" thickBot="1" x14ac:dyDescent="0.25">
      <c r="A134" s="3">
        <v>130</v>
      </c>
      <c r="B134" s="11" t="s">
        <v>207</v>
      </c>
      <c r="C134" s="6" t="s">
        <v>208</v>
      </c>
      <c r="D134" s="30"/>
      <c r="E134" s="30"/>
      <c r="F134" s="30"/>
      <c r="G134" s="30"/>
      <c r="H134" s="103"/>
      <c r="I134" s="69">
        <v>0</v>
      </c>
      <c r="J134" s="30">
        <f t="shared" ref="J134:J197" si="5">SUM(D134:H134)</f>
        <v>0</v>
      </c>
      <c r="K134" s="57" t="e">
        <f t="shared" si="4"/>
        <v>#DIV/0!</v>
      </c>
      <c r="L134" s="134"/>
      <c r="M134" s="114"/>
      <c r="N134" s="115"/>
    </row>
    <row r="135" spans="1:14" ht="13.5" thickBot="1" x14ac:dyDescent="0.25">
      <c r="A135" s="3">
        <v>131</v>
      </c>
      <c r="B135" s="11" t="s">
        <v>109</v>
      </c>
      <c r="C135" s="6" t="s">
        <v>208</v>
      </c>
      <c r="D135" s="30"/>
      <c r="E135" s="30"/>
      <c r="F135" s="30"/>
      <c r="G135" s="30"/>
      <c r="H135" s="103"/>
      <c r="I135" s="69">
        <v>0</v>
      </c>
      <c r="J135" s="30">
        <f t="shared" si="5"/>
        <v>0</v>
      </c>
      <c r="K135" s="57" t="e">
        <f t="shared" si="4"/>
        <v>#DIV/0!</v>
      </c>
      <c r="L135" s="134"/>
      <c r="M135" s="114"/>
      <c r="N135" s="115"/>
    </row>
    <row r="136" spans="1:14" ht="13.5" thickBot="1" x14ac:dyDescent="0.25">
      <c r="A136" s="3">
        <v>132</v>
      </c>
      <c r="B136" s="11" t="s">
        <v>78</v>
      </c>
      <c r="C136" s="6" t="s">
        <v>208</v>
      </c>
      <c r="D136" s="30"/>
      <c r="E136" s="30"/>
      <c r="F136" s="30"/>
      <c r="G136" s="30"/>
      <c r="H136" s="103"/>
      <c r="I136" s="69">
        <v>0</v>
      </c>
      <c r="J136" s="30">
        <f t="shared" si="5"/>
        <v>0</v>
      </c>
      <c r="K136" s="57" t="e">
        <f t="shared" si="4"/>
        <v>#DIV/0!</v>
      </c>
      <c r="L136" s="134"/>
      <c r="M136" s="114"/>
      <c r="N136" s="115"/>
    </row>
    <row r="137" spans="1:14" ht="13.5" thickBot="1" x14ac:dyDescent="0.25">
      <c r="A137" s="3">
        <v>133</v>
      </c>
      <c r="B137" s="11" t="s">
        <v>209</v>
      </c>
      <c r="C137" s="6" t="s">
        <v>210</v>
      </c>
      <c r="D137" s="30"/>
      <c r="E137" s="30"/>
      <c r="F137" s="30"/>
      <c r="G137" s="30"/>
      <c r="H137" s="103"/>
      <c r="I137" s="69">
        <v>0</v>
      </c>
      <c r="J137" s="30">
        <f t="shared" si="5"/>
        <v>0</v>
      </c>
      <c r="K137" s="57" t="e">
        <f t="shared" si="4"/>
        <v>#DIV/0!</v>
      </c>
      <c r="L137" s="134"/>
      <c r="M137" s="114"/>
      <c r="N137" s="115"/>
    </row>
    <row r="138" spans="1:14" ht="13.5" thickBot="1" x14ac:dyDescent="0.25">
      <c r="A138" s="3">
        <v>134</v>
      </c>
      <c r="B138" s="11" t="s">
        <v>211</v>
      </c>
      <c r="C138" s="6" t="s">
        <v>212</v>
      </c>
      <c r="D138" s="30"/>
      <c r="E138" s="30"/>
      <c r="F138" s="107"/>
      <c r="G138" s="30"/>
      <c r="H138" s="103"/>
      <c r="I138" s="69">
        <v>0</v>
      </c>
      <c r="J138" s="30">
        <f t="shared" si="5"/>
        <v>0</v>
      </c>
      <c r="K138" s="57" t="e">
        <f t="shared" si="4"/>
        <v>#DIV/0!</v>
      </c>
      <c r="L138" s="134"/>
      <c r="M138" s="114"/>
      <c r="N138" s="115"/>
    </row>
    <row r="139" spans="1:14" ht="13.5" thickBot="1" x14ac:dyDescent="0.25">
      <c r="A139" s="3">
        <v>135</v>
      </c>
      <c r="B139" s="11" t="s">
        <v>132</v>
      </c>
      <c r="C139" s="6" t="s">
        <v>212</v>
      </c>
      <c r="D139" s="30"/>
      <c r="E139" s="30"/>
      <c r="F139" s="107"/>
      <c r="G139" s="30"/>
      <c r="H139" s="103"/>
      <c r="I139" s="69">
        <v>0</v>
      </c>
      <c r="J139" s="30">
        <f t="shared" si="5"/>
        <v>0</v>
      </c>
      <c r="K139" s="57" t="e">
        <f t="shared" si="4"/>
        <v>#DIV/0!</v>
      </c>
      <c r="L139" s="134"/>
      <c r="M139" s="114"/>
      <c r="N139" s="115"/>
    </row>
    <row r="140" spans="1:14" ht="13.5" thickBot="1" x14ac:dyDescent="0.25">
      <c r="A140" s="3">
        <v>136</v>
      </c>
      <c r="B140" s="11" t="s">
        <v>133</v>
      </c>
      <c r="C140" s="6" t="s">
        <v>213</v>
      </c>
      <c r="D140" s="30"/>
      <c r="E140" s="30"/>
      <c r="F140" s="30"/>
      <c r="G140" s="30"/>
      <c r="H140" s="103"/>
      <c r="I140" s="69">
        <v>0</v>
      </c>
      <c r="J140" s="30">
        <f t="shared" si="5"/>
        <v>0</v>
      </c>
      <c r="K140" s="57" t="e">
        <f t="shared" si="4"/>
        <v>#DIV/0!</v>
      </c>
      <c r="L140" s="134"/>
      <c r="M140" s="114"/>
      <c r="N140" s="115"/>
    </row>
    <row r="141" spans="1:14" ht="13.5" thickBot="1" x14ac:dyDescent="0.25">
      <c r="A141" s="3">
        <v>137</v>
      </c>
      <c r="B141" s="11" t="s">
        <v>214</v>
      </c>
      <c r="C141" s="7" t="s">
        <v>213</v>
      </c>
      <c r="D141" s="30"/>
      <c r="E141" s="30"/>
      <c r="F141" s="30"/>
      <c r="G141" s="30"/>
      <c r="H141" s="103"/>
      <c r="I141" s="69">
        <v>0</v>
      </c>
      <c r="J141" s="30">
        <f t="shared" si="5"/>
        <v>0</v>
      </c>
      <c r="K141" s="57" t="e">
        <f t="shared" si="4"/>
        <v>#DIV/0!</v>
      </c>
      <c r="L141" s="134"/>
      <c r="M141" s="114"/>
      <c r="N141" s="115"/>
    </row>
    <row r="142" spans="1:14" ht="13.5" thickBot="1" x14ac:dyDescent="0.25">
      <c r="A142" s="3">
        <v>138</v>
      </c>
      <c r="B142" s="11" t="s">
        <v>39</v>
      </c>
      <c r="C142" s="7" t="s">
        <v>215</v>
      </c>
      <c r="D142" s="30"/>
      <c r="E142" s="30"/>
      <c r="F142" s="30"/>
      <c r="G142" s="30"/>
      <c r="H142" s="103"/>
      <c r="I142" s="69">
        <v>0</v>
      </c>
      <c r="J142" s="30">
        <f t="shared" si="5"/>
        <v>0</v>
      </c>
      <c r="K142" s="57" t="e">
        <f t="shared" si="4"/>
        <v>#DIV/0!</v>
      </c>
      <c r="L142" s="134"/>
      <c r="M142" s="114"/>
      <c r="N142" s="115"/>
    </row>
    <row r="143" spans="1:14" ht="13.5" thickBot="1" x14ac:dyDescent="0.25">
      <c r="A143" s="3">
        <v>139</v>
      </c>
      <c r="B143" s="11" t="s">
        <v>107</v>
      </c>
      <c r="C143" s="7" t="s">
        <v>216</v>
      </c>
      <c r="D143" s="30"/>
      <c r="E143" s="30"/>
      <c r="F143" s="30"/>
      <c r="G143" s="30"/>
      <c r="H143" s="103"/>
      <c r="I143" s="69">
        <v>0</v>
      </c>
      <c r="J143" s="30">
        <f t="shared" si="5"/>
        <v>0</v>
      </c>
      <c r="K143" s="57" t="e">
        <f t="shared" si="4"/>
        <v>#DIV/0!</v>
      </c>
      <c r="L143" s="134"/>
      <c r="M143" s="114"/>
      <c r="N143" s="115"/>
    </row>
    <row r="144" spans="1:14" ht="13.5" thickBot="1" x14ac:dyDescent="0.25">
      <c r="A144" s="3">
        <v>140</v>
      </c>
      <c r="B144" s="11" t="s">
        <v>217</v>
      </c>
      <c r="C144" s="7" t="s">
        <v>218</v>
      </c>
      <c r="D144" s="30"/>
      <c r="E144" s="30"/>
      <c r="F144" s="30"/>
      <c r="G144" s="30"/>
      <c r="H144" s="103"/>
      <c r="I144" s="69">
        <v>0</v>
      </c>
      <c r="J144" s="30">
        <f t="shared" si="5"/>
        <v>0</v>
      </c>
      <c r="K144" s="57" t="e">
        <f t="shared" si="4"/>
        <v>#DIV/0!</v>
      </c>
      <c r="L144" s="134"/>
      <c r="M144" s="114"/>
      <c r="N144" s="115"/>
    </row>
    <row r="145" spans="1:14" ht="13.5" thickBot="1" x14ac:dyDescent="0.25">
      <c r="A145" s="3">
        <v>141</v>
      </c>
      <c r="B145" s="11" t="s">
        <v>132</v>
      </c>
      <c r="C145" s="7" t="s">
        <v>219</v>
      </c>
      <c r="D145" s="30"/>
      <c r="E145" s="30"/>
      <c r="F145" s="30"/>
      <c r="G145" s="30"/>
      <c r="H145" s="103"/>
      <c r="I145" s="69">
        <v>0</v>
      </c>
      <c r="J145" s="30">
        <f t="shared" si="5"/>
        <v>0</v>
      </c>
      <c r="K145" s="57" t="e">
        <f t="shared" si="4"/>
        <v>#DIV/0!</v>
      </c>
      <c r="L145" s="134"/>
      <c r="M145" s="114"/>
      <c r="N145" s="115"/>
    </row>
    <row r="146" spans="1:14" ht="13.5" thickBot="1" x14ac:dyDescent="0.25">
      <c r="A146" s="3">
        <v>142</v>
      </c>
      <c r="B146" s="11" t="s">
        <v>220</v>
      </c>
      <c r="C146" s="7" t="s">
        <v>219</v>
      </c>
      <c r="D146" s="30"/>
      <c r="E146" s="30"/>
      <c r="F146" s="30"/>
      <c r="G146" s="30"/>
      <c r="H146" s="103"/>
      <c r="I146" s="69">
        <v>0</v>
      </c>
      <c r="J146" s="30">
        <f t="shared" si="5"/>
        <v>0</v>
      </c>
      <c r="K146" s="57" t="e">
        <f t="shared" si="4"/>
        <v>#DIV/0!</v>
      </c>
      <c r="L146" s="134"/>
      <c r="M146" s="114"/>
      <c r="N146" s="115"/>
    </row>
    <row r="147" spans="1:14" ht="13.5" thickBot="1" x14ac:dyDescent="0.25">
      <c r="A147" s="3">
        <v>143</v>
      </c>
      <c r="B147" s="11" t="s">
        <v>119</v>
      </c>
      <c r="C147" s="7" t="s">
        <v>367</v>
      </c>
      <c r="D147" s="30"/>
      <c r="E147" s="30"/>
      <c r="F147" s="30"/>
      <c r="G147" s="30"/>
      <c r="H147" s="103"/>
      <c r="I147" s="69">
        <v>0</v>
      </c>
      <c r="J147" s="30">
        <f t="shared" si="5"/>
        <v>0</v>
      </c>
      <c r="K147" s="57" t="e">
        <f t="shared" si="4"/>
        <v>#DIV/0!</v>
      </c>
      <c r="L147" s="134"/>
      <c r="M147" s="114"/>
      <c r="N147" s="115"/>
    </row>
    <row r="148" spans="1:14" ht="13.5" thickBot="1" x14ac:dyDescent="0.25">
      <c r="A148" s="3">
        <v>144</v>
      </c>
      <c r="B148" s="11" t="s">
        <v>132</v>
      </c>
      <c r="C148" s="7" t="s">
        <v>221</v>
      </c>
      <c r="D148" s="30"/>
      <c r="E148" s="30"/>
      <c r="F148" s="101"/>
      <c r="G148" s="30"/>
      <c r="H148" s="103"/>
      <c r="I148" s="69">
        <v>0</v>
      </c>
      <c r="J148" s="30">
        <f t="shared" si="5"/>
        <v>0</v>
      </c>
      <c r="K148" s="57" t="e">
        <f t="shared" si="4"/>
        <v>#DIV/0!</v>
      </c>
      <c r="L148" s="134"/>
      <c r="M148" s="114"/>
      <c r="N148" s="115"/>
    </row>
    <row r="149" spans="1:14" ht="13.5" thickBot="1" x14ac:dyDescent="0.25">
      <c r="A149" s="3">
        <v>145</v>
      </c>
      <c r="B149" s="11" t="s">
        <v>222</v>
      </c>
      <c r="C149" s="7" t="s">
        <v>223</v>
      </c>
      <c r="D149" s="30"/>
      <c r="E149" s="30"/>
      <c r="F149" s="30"/>
      <c r="G149" s="30"/>
      <c r="H149" s="103"/>
      <c r="I149" s="69">
        <v>0</v>
      </c>
      <c r="J149" s="30">
        <f t="shared" si="5"/>
        <v>0</v>
      </c>
      <c r="K149" s="57" t="e">
        <f t="shared" si="4"/>
        <v>#DIV/0!</v>
      </c>
      <c r="L149" s="134"/>
      <c r="M149" s="114"/>
      <c r="N149" s="115"/>
    </row>
    <row r="150" spans="1:14" ht="13.5" thickBot="1" x14ac:dyDescent="0.25">
      <c r="A150" s="3">
        <v>146</v>
      </c>
      <c r="B150" s="11" t="s">
        <v>145</v>
      </c>
      <c r="C150" s="7" t="s">
        <v>224</v>
      </c>
      <c r="D150" s="30"/>
      <c r="E150" s="30"/>
      <c r="F150" s="30"/>
      <c r="G150" s="30"/>
      <c r="H150" s="103"/>
      <c r="I150" s="69">
        <v>0</v>
      </c>
      <c r="J150" s="30">
        <f t="shared" si="5"/>
        <v>0</v>
      </c>
      <c r="K150" s="57" t="e">
        <f t="shared" si="4"/>
        <v>#DIV/0!</v>
      </c>
      <c r="L150" s="134"/>
      <c r="M150" s="114"/>
      <c r="N150" s="115"/>
    </row>
    <row r="151" spans="1:14" ht="13.5" thickBot="1" x14ac:dyDescent="0.25">
      <c r="A151" s="3">
        <v>147</v>
      </c>
      <c r="B151" s="11" t="s">
        <v>225</v>
      </c>
      <c r="C151" s="7" t="s">
        <v>226</v>
      </c>
      <c r="D151" s="30"/>
      <c r="E151" s="30"/>
      <c r="F151" s="30"/>
      <c r="G151" s="30"/>
      <c r="H151" s="103"/>
      <c r="I151" s="69">
        <v>0</v>
      </c>
      <c r="J151" s="30">
        <f t="shared" si="5"/>
        <v>0</v>
      </c>
      <c r="K151" s="57" t="e">
        <f t="shared" si="4"/>
        <v>#DIV/0!</v>
      </c>
      <c r="L151" s="134"/>
      <c r="M151" s="114"/>
      <c r="N151" s="115"/>
    </row>
    <row r="152" spans="1:14" ht="13.5" thickBot="1" x14ac:dyDescent="0.25">
      <c r="A152" s="3">
        <v>148</v>
      </c>
      <c r="B152" s="11" t="s">
        <v>227</v>
      </c>
      <c r="C152" s="7" t="s">
        <v>226</v>
      </c>
      <c r="D152" s="30"/>
      <c r="E152" s="30"/>
      <c r="F152" s="30"/>
      <c r="G152" s="30"/>
      <c r="H152" s="103"/>
      <c r="I152" s="69">
        <v>0</v>
      </c>
      <c r="J152" s="30">
        <f t="shared" si="5"/>
        <v>0</v>
      </c>
      <c r="K152" s="57" t="e">
        <f t="shared" si="4"/>
        <v>#DIV/0!</v>
      </c>
      <c r="L152" s="134"/>
      <c r="M152" s="114"/>
      <c r="N152" s="115"/>
    </row>
    <row r="153" spans="1:14" ht="13.5" thickBot="1" x14ac:dyDescent="0.25">
      <c r="A153" s="3">
        <v>149</v>
      </c>
      <c r="B153" s="11" t="s">
        <v>228</v>
      </c>
      <c r="C153" s="7" t="s">
        <v>226</v>
      </c>
      <c r="D153" s="30"/>
      <c r="E153" s="30"/>
      <c r="F153" s="30"/>
      <c r="G153" s="30"/>
      <c r="H153" s="103"/>
      <c r="I153" s="69">
        <v>0</v>
      </c>
      <c r="J153" s="30">
        <f t="shared" si="5"/>
        <v>0</v>
      </c>
      <c r="K153" s="57" t="e">
        <f t="shared" si="4"/>
        <v>#DIV/0!</v>
      </c>
      <c r="L153" s="134"/>
      <c r="M153" s="114"/>
      <c r="N153" s="115"/>
    </row>
    <row r="154" spans="1:14" ht="13.5" thickBot="1" x14ac:dyDescent="0.25">
      <c r="A154" s="3">
        <v>150</v>
      </c>
      <c r="B154" s="11" t="s">
        <v>214</v>
      </c>
      <c r="C154" s="7" t="s">
        <v>226</v>
      </c>
      <c r="D154" s="30"/>
      <c r="E154" s="30"/>
      <c r="F154" s="30"/>
      <c r="G154" s="30"/>
      <c r="H154" s="103"/>
      <c r="I154" s="69">
        <v>0</v>
      </c>
      <c r="J154" s="30">
        <f t="shared" si="5"/>
        <v>0</v>
      </c>
      <c r="K154" s="57" t="e">
        <f t="shared" si="4"/>
        <v>#DIV/0!</v>
      </c>
      <c r="L154" s="134"/>
      <c r="M154" s="114"/>
      <c r="N154" s="115"/>
    </row>
    <row r="155" spans="1:14" ht="13.5" thickBot="1" x14ac:dyDescent="0.25">
      <c r="A155" s="3">
        <v>151</v>
      </c>
      <c r="B155" s="11" t="s">
        <v>229</v>
      </c>
      <c r="C155" s="7" t="s">
        <v>230</v>
      </c>
      <c r="D155" s="30"/>
      <c r="E155" s="30"/>
      <c r="F155" s="30"/>
      <c r="G155" s="30"/>
      <c r="H155" s="103"/>
      <c r="I155" s="69">
        <v>0</v>
      </c>
      <c r="J155" s="30">
        <f t="shared" si="5"/>
        <v>0</v>
      </c>
      <c r="K155" s="57" t="e">
        <f t="shared" si="4"/>
        <v>#DIV/0!</v>
      </c>
      <c r="L155" s="134"/>
      <c r="M155" s="114"/>
      <c r="N155" s="115"/>
    </row>
    <row r="156" spans="1:14" ht="13.5" thickBot="1" x14ac:dyDescent="0.25">
      <c r="A156" s="3">
        <v>152</v>
      </c>
      <c r="B156" s="11" t="s">
        <v>231</v>
      </c>
      <c r="C156" s="7" t="s">
        <v>232</v>
      </c>
      <c r="D156" s="30"/>
      <c r="E156" s="30"/>
      <c r="F156" s="30"/>
      <c r="G156" s="30"/>
      <c r="H156" s="103"/>
      <c r="I156" s="69">
        <v>0</v>
      </c>
      <c r="J156" s="30">
        <f t="shared" si="5"/>
        <v>0</v>
      </c>
      <c r="K156" s="57" t="e">
        <f t="shared" si="4"/>
        <v>#DIV/0!</v>
      </c>
      <c r="L156" s="134"/>
      <c r="M156" s="114"/>
      <c r="N156" s="115"/>
    </row>
    <row r="157" spans="1:14" ht="13.5" thickBot="1" x14ac:dyDescent="0.25">
      <c r="A157" s="3">
        <v>153</v>
      </c>
      <c r="B157" s="11" t="s">
        <v>233</v>
      </c>
      <c r="C157" s="7" t="s">
        <v>232</v>
      </c>
      <c r="D157" s="30">
        <v>20</v>
      </c>
      <c r="E157" s="30"/>
      <c r="F157" s="30"/>
      <c r="G157" s="30"/>
      <c r="H157" s="103"/>
      <c r="I157" s="69">
        <v>1</v>
      </c>
      <c r="J157" s="30">
        <f t="shared" si="5"/>
        <v>20</v>
      </c>
      <c r="K157" s="57">
        <f t="shared" si="4"/>
        <v>20</v>
      </c>
      <c r="L157" s="134"/>
      <c r="M157" s="114"/>
      <c r="N157" s="115"/>
    </row>
    <row r="158" spans="1:14" ht="13.5" thickBot="1" x14ac:dyDescent="0.25">
      <c r="A158" s="3">
        <v>154</v>
      </c>
      <c r="B158" s="11" t="s">
        <v>101</v>
      </c>
      <c r="C158" s="7" t="s">
        <v>234</v>
      </c>
      <c r="D158" s="30"/>
      <c r="E158" s="30"/>
      <c r="F158" s="30"/>
      <c r="G158" s="30"/>
      <c r="H158" s="103"/>
      <c r="I158" s="69">
        <v>0</v>
      </c>
      <c r="J158" s="30">
        <f t="shared" si="5"/>
        <v>0</v>
      </c>
      <c r="K158" s="57" t="e">
        <f t="shared" si="4"/>
        <v>#DIV/0!</v>
      </c>
      <c r="L158" s="134"/>
      <c r="M158" s="114"/>
      <c r="N158" s="115"/>
    </row>
    <row r="159" spans="1:14" ht="13.5" thickBot="1" x14ac:dyDescent="0.25">
      <c r="A159" s="3">
        <v>155</v>
      </c>
      <c r="B159" s="11" t="s">
        <v>235</v>
      </c>
      <c r="C159" s="7" t="s">
        <v>236</v>
      </c>
      <c r="D159" s="30"/>
      <c r="E159" s="30"/>
      <c r="F159" s="30"/>
      <c r="G159" s="30"/>
      <c r="H159" s="103"/>
      <c r="I159" s="69">
        <v>0</v>
      </c>
      <c r="J159" s="30">
        <f t="shared" si="5"/>
        <v>0</v>
      </c>
      <c r="K159" s="57" t="e">
        <f t="shared" si="4"/>
        <v>#DIV/0!</v>
      </c>
      <c r="L159" s="134"/>
      <c r="M159" s="114"/>
      <c r="N159" s="115"/>
    </row>
    <row r="160" spans="1:14" ht="13.5" thickBot="1" x14ac:dyDescent="0.25">
      <c r="A160" s="3">
        <v>156</v>
      </c>
      <c r="B160" s="11" t="s">
        <v>237</v>
      </c>
      <c r="C160" s="7" t="s">
        <v>238</v>
      </c>
      <c r="D160" s="30"/>
      <c r="E160" s="30"/>
      <c r="F160" s="30"/>
      <c r="G160" s="30"/>
      <c r="H160" s="103"/>
      <c r="I160" s="69">
        <v>0</v>
      </c>
      <c r="J160" s="30">
        <f t="shared" si="5"/>
        <v>0</v>
      </c>
      <c r="K160" s="57" t="e">
        <f t="shared" si="4"/>
        <v>#DIV/0!</v>
      </c>
      <c r="L160" s="134"/>
      <c r="M160" s="114"/>
      <c r="N160" s="115"/>
    </row>
    <row r="161" spans="1:14" ht="13.5" thickBot="1" x14ac:dyDescent="0.25">
      <c r="A161" s="3">
        <v>157</v>
      </c>
      <c r="B161" s="11" t="s">
        <v>107</v>
      </c>
      <c r="C161" s="7" t="s">
        <v>239</v>
      </c>
      <c r="D161" s="30"/>
      <c r="E161" s="30"/>
      <c r="F161" s="30"/>
      <c r="G161" s="30"/>
      <c r="H161" s="103"/>
      <c r="I161" s="69">
        <v>0</v>
      </c>
      <c r="J161" s="30">
        <f t="shared" si="5"/>
        <v>0</v>
      </c>
      <c r="K161" s="57" t="e">
        <f t="shared" si="4"/>
        <v>#DIV/0!</v>
      </c>
      <c r="L161" s="134"/>
      <c r="M161" s="114"/>
      <c r="N161" s="115"/>
    </row>
    <row r="162" spans="1:14" ht="13.5" thickBot="1" x14ac:dyDescent="0.25">
      <c r="A162" s="3">
        <v>158</v>
      </c>
      <c r="B162" s="11" t="s">
        <v>240</v>
      </c>
      <c r="C162" s="7" t="s">
        <v>239</v>
      </c>
      <c r="D162" s="30"/>
      <c r="E162" s="30"/>
      <c r="F162" s="30"/>
      <c r="G162" s="30"/>
      <c r="H162" s="103"/>
      <c r="I162" s="69">
        <v>0</v>
      </c>
      <c r="J162" s="30">
        <f t="shared" si="5"/>
        <v>0</v>
      </c>
      <c r="K162" s="57" t="e">
        <f t="shared" si="4"/>
        <v>#DIV/0!</v>
      </c>
      <c r="L162" s="134"/>
      <c r="M162" s="114"/>
      <c r="N162" s="115"/>
    </row>
    <row r="163" spans="1:14" ht="13.5" thickBot="1" x14ac:dyDescent="0.25">
      <c r="A163" s="3">
        <v>159</v>
      </c>
      <c r="B163" s="11" t="s">
        <v>102</v>
      </c>
      <c r="C163" s="7" t="s">
        <v>241</v>
      </c>
      <c r="D163" s="30"/>
      <c r="E163" s="30"/>
      <c r="F163" s="30"/>
      <c r="G163" s="30"/>
      <c r="H163" s="103"/>
      <c r="I163" s="69">
        <v>0</v>
      </c>
      <c r="J163" s="30">
        <f t="shared" si="5"/>
        <v>0</v>
      </c>
      <c r="K163" s="57" t="e">
        <f t="shared" si="4"/>
        <v>#DIV/0!</v>
      </c>
      <c r="L163" s="134"/>
      <c r="M163" s="114"/>
      <c r="N163" s="115"/>
    </row>
    <row r="164" spans="1:14" ht="13.5" thickBot="1" x14ac:dyDescent="0.25">
      <c r="A164" s="3">
        <v>160</v>
      </c>
      <c r="B164" s="11" t="s">
        <v>242</v>
      </c>
      <c r="C164" s="7" t="s">
        <v>241</v>
      </c>
      <c r="D164" s="30"/>
      <c r="E164" s="30"/>
      <c r="F164" s="30"/>
      <c r="G164" s="30"/>
      <c r="H164" s="103"/>
      <c r="I164" s="69">
        <v>0</v>
      </c>
      <c r="J164" s="30">
        <f t="shared" si="5"/>
        <v>0</v>
      </c>
      <c r="K164" s="57" t="e">
        <f t="shared" si="4"/>
        <v>#DIV/0!</v>
      </c>
      <c r="L164" s="134"/>
      <c r="M164" s="114"/>
      <c r="N164" s="115"/>
    </row>
    <row r="165" spans="1:14" ht="13.5" thickBot="1" x14ac:dyDescent="0.25">
      <c r="A165" s="3">
        <v>161</v>
      </c>
      <c r="B165" s="11" t="s">
        <v>243</v>
      </c>
      <c r="C165" s="7" t="s">
        <v>244</v>
      </c>
      <c r="D165" s="30"/>
      <c r="E165" s="30"/>
      <c r="F165" s="30"/>
      <c r="G165" s="30"/>
      <c r="H165" s="103"/>
      <c r="I165" s="69">
        <v>0</v>
      </c>
      <c r="J165" s="30">
        <f t="shared" si="5"/>
        <v>0</v>
      </c>
      <c r="K165" s="57" t="e">
        <f t="shared" si="4"/>
        <v>#DIV/0!</v>
      </c>
      <c r="L165" s="134"/>
      <c r="M165" s="114"/>
      <c r="N165" s="115"/>
    </row>
    <row r="166" spans="1:14" ht="13.5" thickBot="1" x14ac:dyDescent="0.25">
      <c r="A166" s="3">
        <v>162</v>
      </c>
      <c r="B166" s="11" t="s">
        <v>245</v>
      </c>
      <c r="C166" s="7" t="s">
        <v>244</v>
      </c>
      <c r="D166" s="30"/>
      <c r="E166" s="30"/>
      <c r="F166" s="30"/>
      <c r="G166" s="30"/>
      <c r="H166" s="103"/>
      <c r="I166" s="69">
        <v>0</v>
      </c>
      <c r="J166" s="30">
        <f t="shared" si="5"/>
        <v>0</v>
      </c>
      <c r="K166" s="57" t="e">
        <f t="shared" si="4"/>
        <v>#DIV/0!</v>
      </c>
      <c r="L166" s="134"/>
      <c r="M166" s="114"/>
      <c r="N166" s="115"/>
    </row>
    <row r="167" spans="1:14" ht="13.5" thickBot="1" x14ac:dyDescent="0.25">
      <c r="A167" s="3">
        <v>163</v>
      </c>
      <c r="B167" s="11" t="s">
        <v>39</v>
      </c>
      <c r="C167" s="7" t="s">
        <v>247</v>
      </c>
      <c r="D167" s="30"/>
      <c r="E167" s="30"/>
      <c r="F167" s="30"/>
      <c r="G167" s="30"/>
      <c r="H167" s="103"/>
      <c r="I167" s="69">
        <v>0</v>
      </c>
      <c r="J167" s="30">
        <f t="shared" si="5"/>
        <v>0</v>
      </c>
      <c r="K167" s="57" t="e">
        <f t="shared" si="4"/>
        <v>#DIV/0!</v>
      </c>
      <c r="L167" s="134"/>
      <c r="M167" s="114"/>
      <c r="N167" s="115"/>
    </row>
    <row r="168" spans="1:14" ht="13.5" thickBot="1" x14ac:dyDescent="0.25">
      <c r="A168" s="3">
        <v>164</v>
      </c>
      <c r="B168" s="11" t="s">
        <v>248</v>
      </c>
      <c r="C168" s="7" t="s">
        <v>249</v>
      </c>
      <c r="D168" s="30"/>
      <c r="E168" s="30"/>
      <c r="F168" s="30"/>
      <c r="G168" s="30"/>
      <c r="H168" s="103"/>
      <c r="I168" s="69">
        <v>0</v>
      </c>
      <c r="J168" s="30">
        <f t="shared" si="5"/>
        <v>0</v>
      </c>
      <c r="K168" s="57" t="e">
        <f t="shared" si="4"/>
        <v>#DIV/0!</v>
      </c>
      <c r="L168" s="134"/>
      <c r="M168" s="114"/>
      <c r="N168" s="115"/>
    </row>
    <row r="169" spans="1:14" ht="13.5" thickBot="1" x14ac:dyDescent="0.25">
      <c r="A169" s="3">
        <v>165</v>
      </c>
      <c r="B169" s="11" t="s">
        <v>73</v>
      </c>
      <c r="C169" s="7" t="s">
        <v>250</v>
      </c>
      <c r="D169" s="30"/>
      <c r="E169" s="30"/>
      <c r="F169" s="30"/>
      <c r="G169" s="30"/>
      <c r="H169" s="103"/>
      <c r="I169" s="69">
        <v>0</v>
      </c>
      <c r="J169" s="30">
        <f t="shared" si="5"/>
        <v>0</v>
      </c>
      <c r="K169" s="57" t="e">
        <f t="shared" si="4"/>
        <v>#DIV/0!</v>
      </c>
      <c r="L169" s="134"/>
      <c r="M169" s="114"/>
      <c r="N169" s="115"/>
    </row>
    <row r="170" spans="1:14" ht="13.5" thickBot="1" x14ac:dyDescent="0.25">
      <c r="A170" s="3">
        <v>166</v>
      </c>
      <c r="B170" s="11" t="s">
        <v>251</v>
      </c>
      <c r="C170" s="7" t="s">
        <v>252</v>
      </c>
      <c r="D170" s="30"/>
      <c r="E170" s="30"/>
      <c r="F170" s="30"/>
      <c r="G170" s="30"/>
      <c r="H170" s="103"/>
      <c r="I170" s="69">
        <v>0</v>
      </c>
      <c r="J170" s="30">
        <f t="shared" si="5"/>
        <v>0</v>
      </c>
      <c r="K170" s="57" t="e">
        <f t="shared" si="4"/>
        <v>#DIV/0!</v>
      </c>
      <c r="L170" s="134"/>
      <c r="M170" s="114"/>
      <c r="N170" s="115"/>
    </row>
    <row r="171" spans="1:14" ht="13.5" thickBot="1" x14ac:dyDescent="0.25">
      <c r="A171" s="3">
        <v>167</v>
      </c>
      <c r="B171" s="11" t="s">
        <v>253</v>
      </c>
      <c r="C171" s="7" t="s">
        <v>254</v>
      </c>
      <c r="D171" s="30">
        <v>15</v>
      </c>
      <c r="E171" s="30"/>
      <c r="F171" s="23">
        <v>25</v>
      </c>
      <c r="G171" s="30"/>
      <c r="H171" s="103"/>
      <c r="I171" s="69">
        <v>2</v>
      </c>
      <c r="J171" s="30">
        <f t="shared" si="5"/>
        <v>40</v>
      </c>
      <c r="K171" s="57">
        <f t="shared" si="4"/>
        <v>20</v>
      </c>
      <c r="L171" s="134"/>
      <c r="M171" s="114"/>
      <c r="N171" s="115">
        <v>1</v>
      </c>
    </row>
    <row r="172" spans="1:14" ht="13.5" thickBot="1" x14ac:dyDescent="0.25">
      <c r="A172" s="3">
        <v>168</v>
      </c>
      <c r="B172" s="11" t="s">
        <v>255</v>
      </c>
      <c r="C172" s="7" t="s">
        <v>254</v>
      </c>
      <c r="D172" s="30"/>
      <c r="E172" s="30"/>
      <c r="F172" s="30"/>
      <c r="G172" s="30"/>
      <c r="H172" s="103"/>
      <c r="I172" s="69">
        <v>0</v>
      </c>
      <c r="J172" s="30">
        <f t="shared" si="5"/>
        <v>0</v>
      </c>
      <c r="K172" s="57" t="e">
        <f t="shared" si="4"/>
        <v>#DIV/0!</v>
      </c>
      <c r="L172" s="134"/>
      <c r="M172" s="114"/>
      <c r="N172" s="115"/>
    </row>
    <row r="173" spans="1:14" ht="13.5" thickBot="1" x14ac:dyDescent="0.25">
      <c r="A173" s="3">
        <v>169</v>
      </c>
      <c r="B173" s="11" t="s">
        <v>33</v>
      </c>
      <c r="C173" s="7" t="s">
        <v>254</v>
      </c>
      <c r="D173" s="30"/>
      <c r="E173" s="30"/>
      <c r="F173" s="30"/>
      <c r="G173" s="30"/>
      <c r="H173" s="103"/>
      <c r="I173" s="69">
        <v>0</v>
      </c>
      <c r="J173" s="30">
        <f t="shared" si="5"/>
        <v>0</v>
      </c>
      <c r="K173" s="57" t="e">
        <f t="shared" si="4"/>
        <v>#DIV/0!</v>
      </c>
      <c r="L173" s="134"/>
      <c r="M173" s="114"/>
      <c r="N173" s="115"/>
    </row>
    <row r="174" spans="1:14" ht="13.5" thickBot="1" x14ac:dyDescent="0.25">
      <c r="A174" s="3">
        <v>170</v>
      </c>
      <c r="B174" s="11" t="s">
        <v>256</v>
      </c>
      <c r="C174" s="7" t="s">
        <v>257</v>
      </c>
      <c r="D174" s="30"/>
      <c r="E174" s="30"/>
      <c r="F174" s="107"/>
      <c r="G174" s="30"/>
      <c r="H174" s="103"/>
      <c r="I174" s="69">
        <v>0</v>
      </c>
      <c r="J174" s="30">
        <f t="shared" si="5"/>
        <v>0</v>
      </c>
      <c r="K174" s="57" t="e">
        <f t="shared" si="4"/>
        <v>#DIV/0!</v>
      </c>
      <c r="L174" s="134"/>
      <c r="M174" s="114"/>
      <c r="N174" s="115"/>
    </row>
    <row r="175" spans="1:14" ht="13.5" thickBot="1" x14ac:dyDescent="0.25">
      <c r="A175" s="3">
        <v>171</v>
      </c>
      <c r="B175" s="11" t="s">
        <v>258</v>
      </c>
      <c r="C175" s="7" t="s">
        <v>257</v>
      </c>
      <c r="D175" s="30">
        <v>12</v>
      </c>
      <c r="E175" s="23">
        <v>16</v>
      </c>
      <c r="F175" s="30">
        <v>15</v>
      </c>
      <c r="G175" s="30"/>
      <c r="H175" s="103"/>
      <c r="I175" s="69">
        <v>3</v>
      </c>
      <c r="J175" s="30">
        <f t="shared" si="5"/>
        <v>43</v>
      </c>
      <c r="K175" s="57">
        <f t="shared" si="4"/>
        <v>14.333333333333334</v>
      </c>
      <c r="L175" s="134"/>
      <c r="M175" s="114"/>
      <c r="N175" s="115">
        <v>1</v>
      </c>
    </row>
    <row r="176" spans="1:14" ht="13.5" thickBot="1" x14ac:dyDescent="0.25">
      <c r="A176" s="3">
        <v>172</v>
      </c>
      <c r="B176" s="11" t="s">
        <v>115</v>
      </c>
      <c r="C176" s="7" t="s">
        <v>257</v>
      </c>
      <c r="D176" s="21">
        <v>31</v>
      </c>
      <c r="E176" s="22">
        <v>32</v>
      </c>
      <c r="F176" s="21">
        <v>31</v>
      </c>
      <c r="G176" s="23">
        <v>23</v>
      </c>
      <c r="H176" s="153">
        <v>34</v>
      </c>
      <c r="I176" s="69">
        <v>5</v>
      </c>
      <c r="J176" s="30">
        <f t="shared" si="5"/>
        <v>151</v>
      </c>
      <c r="K176" s="57">
        <f t="shared" si="4"/>
        <v>30.2</v>
      </c>
      <c r="L176" s="134">
        <v>2</v>
      </c>
      <c r="M176" s="114">
        <v>2</v>
      </c>
      <c r="N176" s="115">
        <v>1</v>
      </c>
    </row>
    <row r="177" spans="1:14" ht="13.5" thickBot="1" x14ac:dyDescent="0.25">
      <c r="A177" s="3">
        <v>173</v>
      </c>
      <c r="B177" s="11" t="s">
        <v>259</v>
      </c>
      <c r="C177" s="7" t="s">
        <v>257</v>
      </c>
      <c r="D177" s="30"/>
      <c r="E177" s="30"/>
      <c r="F177" s="30"/>
      <c r="G177" s="30"/>
      <c r="H177" s="103"/>
      <c r="I177" s="69">
        <v>0</v>
      </c>
      <c r="J177" s="30">
        <f t="shared" si="5"/>
        <v>0</v>
      </c>
      <c r="K177" s="57" t="e">
        <f t="shared" si="4"/>
        <v>#DIV/0!</v>
      </c>
      <c r="L177" s="134"/>
      <c r="M177" s="114"/>
      <c r="N177" s="115"/>
    </row>
    <row r="178" spans="1:14" ht="13.5" thickBot="1" x14ac:dyDescent="0.25">
      <c r="A178" s="3">
        <v>174</v>
      </c>
      <c r="B178" s="11" t="s">
        <v>260</v>
      </c>
      <c r="C178" s="7" t="s">
        <v>261</v>
      </c>
      <c r="D178" s="30"/>
      <c r="E178" s="30"/>
      <c r="F178" s="30">
        <v>13</v>
      </c>
      <c r="G178" s="30"/>
      <c r="H178" s="103"/>
      <c r="I178" s="69">
        <v>1</v>
      </c>
      <c r="J178" s="30">
        <f t="shared" si="5"/>
        <v>13</v>
      </c>
      <c r="K178" s="57">
        <f t="shared" si="4"/>
        <v>13</v>
      </c>
      <c r="L178" s="134"/>
      <c r="M178" s="114"/>
      <c r="N178" s="115"/>
    </row>
    <row r="179" spans="1:14" ht="13.5" thickBot="1" x14ac:dyDescent="0.25">
      <c r="A179" s="3">
        <v>175</v>
      </c>
      <c r="B179" s="11" t="s">
        <v>69</v>
      </c>
      <c r="C179" s="7" t="s">
        <v>262</v>
      </c>
      <c r="D179" s="30"/>
      <c r="E179" s="30"/>
      <c r="F179" s="30"/>
      <c r="G179" s="30"/>
      <c r="H179" s="103"/>
      <c r="I179" s="69">
        <v>0</v>
      </c>
      <c r="J179" s="30">
        <f t="shared" si="5"/>
        <v>0</v>
      </c>
      <c r="K179" s="57" t="e">
        <f t="shared" si="4"/>
        <v>#DIV/0!</v>
      </c>
      <c r="L179" s="134"/>
      <c r="M179" s="114"/>
      <c r="N179" s="115"/>
    </row>
    <row r="180" spans="1:14" ht="13.5" thickBot="1" x14ac:dyDescent="0.25">
      <c r="A180" s="3">
        <v>176</v>
      </c>
      <c r="B180" s="11" t="s">
        <v>143</v>
      </c>
      <c r="C180" s="7" t="s">
        <v>262</v>
      </c>
      <c r="D180" s="30"/>
      <c r="E180" s="30"/>
      <c r="F180" s="30"/>
      <c r="G180" s="30"/>
      <c r="H180" s="103"/>
      <c r="I180" s="69">
        <v>0</v>
      </c>
      <c r="J180" s="30">
        <f t="shared" si="5"/>
        <v>0</v>
      </c>
      <c r="K180" s="57" t="e">
        <f t="shared" si="4"/>
        <v>#DIV/0!</v>
      </c>
      <c r="L180" s="134"/>
      <c r="M180" s="114"/>
      <c r="N180" s="115"/>
    </row>
    <row r="181" spans="1:14" ht="13.5" thickBot="1" x14ac:dyDescent="0.25">
      <c r="A181" s="3">
        <v>177</v>
      </c>
      <c r="B181" s="11" t="s">
        <v>263</v>
      </c>
      <c r="C181" s="7" t="s">
        <v>264</v>
      </c>
      <c r="D181" s="30"/>
      <c r="E181" s="30"/>
      <c r="F181" s="30"/>
      <c r="G181" s="30"/>
      <c r="H181" s="103"/>
      <c r="I181" s="69">
        <v>0</v>
      </c>
      <c r="J181" s="30">
        <f t="shared" si="5"/>
        <v>0</v>
      </c>
      <c r="K181" s="57" t="e">
        <f t="shared" si="4"/>
        <v>#DIV/0!</v>
      </c>
      <c r="L181" s="134"/>
      <c r="M181" s="114"/>
      <c r="N181" s="115"/>
    </row>
    <row r="182" spans="1:14" ht="13.5" thickBot="1" x14ac:dyDescent="0.25">
      <c r="A182" s="3">
        <v>178</v>
      </c>
      <c r="B182" s="11" t="s">
        <v>214</v>
      </c>
      <c r="C182" s="7" t="s">
        <v>264</v>
      </c>
      <c r="D182" s="30"/>
      <c r="E182" s="30"/>
      <c r="F182" s="30"/>
      <c r="G182" s="30"/>
      <c r="H182" s="103"/>
      <c r="I182" s="69">
        <v>0</v>
      </c>
      <c r="J182" s="30">
        <f t="shared" si="5"/>
        <v>0</v>
      </c>
      <c r="K182" s="57" t="e">
        <f t="shared" si="4"/>
        <v>#DIV/0!</v>
      </c>
      <c r="L182" s="134"/>
      <c r="M182" s="114"/>
      <c r="N182" s="115"/>
    </row>
    <row r="183" spans="1:14" ht="13.5" thickBot="1" x14ac:dyDescent="0.25">
      <c r="A183" s="3">
        <v>179</v>
      </c>
      <c r="B183" s="11" t="s">
        <v>69</v>
      </c>
      <c r="C183" s="7" t="s">
        <v>265</v>
      </c>
      <c r="D183" s="30"/>
      <c r="E183" s="30"/>
      <c r="F183" s="30"/>
      <c r="G183" s="30"/>
      <c r="H183" s="103"/>
      <c r="I183" s="69">
        <v>0</v>
      </c>
      <c r="J183" s="30">
        <f t="shared" si="5"/>
        <v>0</v>
      </c>
      <c r="K183" s="57" t="e">
        <f t="shared" si="4"/>
        <v>#DIV/0!</v>
      </c>
      <c r="L183" s="134"/>
      <c r="M183" s="114"/>
      <c r="N183" s="115"/>
    </row>
    <row r="184" spans="1:14" ht="13.5" thickBot="1" x14ac:dyDescent="0.25">
      <c r="A184" s="3">
        <v>180</v>
      </c>
      <c r="B184" s="11" t="s">
        <v>260</v>
      </c>
      <c r="C184" s="7" t="s">
        <v>265</v>
      </c>
      <c r="D184" s="30"/>
      <c r="E184" s="30"/>
      <c r="F184" s="30"/>
      <c r="G184" s="30"/>
      <c r="H184" s="103"/>
      <c r="I184" s="69">
        <v>0</v>
      </c>
      <c r="J184" s="30">
        <f t="shared" si="5"/>
        <v>0</v>
      </c>
      <c r="K184" s="57" t="e">
        <f t="shared" si="4"/>
        <v>#DIV/0!</v>
      </c>
      <c r="L184" s="134"/>
      <c r="M184" s="114"/>
      <c r="N184" s="115"/>
    </row>
    <row r="185" spans="1:14" ht="13.5" thickBot="1" x14ac:dyDescent="0.25">
      <c r="A185" s="3">
        <v>181</v>
      </c>
      <c r="B185" s="11" t="s">
        <v>87</v>
      </c>
      <c r="C185" s="7" t="s">
        <v>265</v>
      </c>
      <c r="D185" s="30"/>
      <c r="E185" s="30"/>
      <c r="F185" s="30"/>
      <c r="G185" s="30"/>
      <c r="H185" s="103"/>
      <c r="I185" s="69">
        <v>0</v>
      </c>
      <c r="J185" s="30">
        <f t="shared" si="5"/>
        <v>0</v>
      </c>
      <c r="K185" s="57" t="e">
        <f t="shared" si="4"/>
        <v>#DIV/0!</v>
      </c>
      <c r="L185" s="134"/>
      <c r="M185" s="114"/>
      <c r="N185" s="115"/>
    </row>
    <row r="186" spans="1:14" ht="13.5" thickBot="1" x14ac:dyDescent="0.25">
      <c r="A186" s="3">
        <v>182</v>
      </c>
      <c r="B186" s="11" t="s">
        <v>176</v>
      </c>
      <c r="C186" s="7" t="s">
        <v>266</v>
      </c>
      <c r="D186" s="30"/>
      <c r="E186" s="30"/>
      <c r="F186" s="30"/>
      <c r="G186" s="30"/>
      <c r="H186" s="103"/>
      <c r="I186" s="69">
        <v>0</v>
      </c>
      <c r="J186" s="30">
        <f t="shared" si="5"/>
        <v>0</v>
      </c>
      <c r="K186" s="57" t="e">
        <f t="shared" si="4"/>
        <v>#DIV/0!</v>
      </c>
      <c r="L186" s="134"/>
      <c r="M186" s="114"/>
      <c r="N186" s="115"/>
    </row>
    <row r="187" spans="1:14" ht="13.5" thickBot="1" x14ac:dyDescent="0.25">
      <c r="A187" s="3">
        <v>183</v>
      </c>
      <c r="B187" s="11" t="s">
        <v>69</v>
      </c>
      <c r="C187" s="7" t="s">
        <v>267</v>
      </c>
      <c r="D187" s="30"/>
      <c r="E187" s="30"/>
      <c r="F187" s="30"/>
      <c r="G187" s="30"/>
      <c r="H187" s="103"/>
      <c r="I187" s="69">
        <v>0</v>
      </c>
      <c r="J187" s="30">
        <f t="shared" si="5"/>
        <v>0</v>
      </c>
      <c r="K187" s="57" t="e">
        <f t="shared" si="4"/>
        <v>#DIV/0!</v>
      </c>
      <c r="L187" s="134"/>
      <c r="M187" s="114"/>
      <c r="N187" s="115"/>
    </row>
    <row r="188" spans="1:14" ht="13.5" thickBot="1" x14ac:dyDescent="0.25">
      <c r="A188" s="3">
        <v>184</v>
      </c>
      <c r="B188" s="11" t="s">
        <v>268</v>
      </c>
      <c r="C188" s="7" t="s">
        <v>269</v>
      </c>
      <c r="D188" s="30"/>
      <c r="E188" s="30"/>
      <c r="F188" s="30"/>
      <c r="G188" s="30"/>
      <c r="H188" s="103"/>
      <c r="I188" s="69">
        <v>0</v>
      </c>
      <c r="J188" s="30">
        <f t="shared" si="5"/>
        <v>0</v>
      </c>
      <c r="K188" s="57" t="e">
        <f t="shared" si="4"/>
        <v>#DIV/0!</v>
      </c>
      <c r="L188" s="134"/>
      <c r="M188" s="114"/>
      <c r="N188" s="115"/>
    </row>
    <row r="189" spans="1:14" ht="13.5" thickBot="1" x14ac:dyDescent="0.25">
      <c r="A189" s="3">
        <v>185</v>
      </c>
      <c r="B189" s="11" t="s">
        <v>99</v>
      </c>
      <c r="C189" s="7" t="s">
        <v>270</v>
      </c>
      <c r="D189" s="30"/>
      <c r="E189" s="30"/>
      <c r="F189" s="30"/>
      <c r="G189" s="30"/>
      <c r="H189" s="103"/>
      <c r="I189" s="69">
        <v>0</v>
      </c>
      <c r="J189" s="30">
        <f t="shared" si="5"/>
        <v>0</v>
      </c>
      <c r="K189" s="57" t="e">
        <f t="shared" si="4"/>
        <v>#DIV/0!</v>
      </c>
      <c r="L189" s="134"/>
      <c r="M189" s="114"/>
      <c r="N189" s="115"/>
    </row>
    <row r="190" spans="1:14" ht="13.5" thickBot="1" x14ac:dyDescent="0.25">
      <c r="A190" s="3">
        <v>186</v>
      </c>
      <c r="B190" s="11" t="s">
        <v>37</v>
      </c>
      <c r="C190" s="7" t="s">
        <v>270</v>
      </c>
      <c r="D190" s="30"/>
      <c r="E190" s="30"/>
      <c r="F190" s="30"/>
      <c r="G190" s="30"/>
      <c r="H190" s="103"/>
      <c r="I190" s="69">
        <v>0</v>
      </c>
      <c r="J190" s="30">
        <f t="shared" si="5"/>
        <v>0</v>
      </c>
      <c r="K190" s="57" t="e">
        <f t="shared" si="4"/>
        <v>#DIV/0!</v>
      </c>
      <c r="L190" s="134"/>
      <c r="M190" s="114"/>
      <c r="N190" s="115"/>
    </row>
    <row r="191" spans="1:14" ht="13.5" thickBot="1" x14ac:dyDescent="0.25">
      <c r="A191" s="3">
        <v>187</v>
      </c>
      <c r="B191" s="11" t="s">
        <v>271</v>
      </c>
      <c r="C191" s="7" t="s">
        <v>270</v>
      </c>
      <c r="D191" s="30"/>
      <c r="E191" s="30"/>
      <c r="F191" s="30"/>
      <c r="G191" s="30"/>
      <c r="H191" s="103"/>
      <c r="I191" s="69">
        <v>0</v>
      </c>
      <c r="J191" s="30">
        <f t="shared" si="5"/>
        <v>0</v>
      </c>
      <c r="K191" s="57" t="e">
        <f t="shared" si="4"/>
        <v>#DIV/0!</v>
      </c>
      <c r="L191" s="134"/>
      <c r="M191" s="114"/>
      <c r="N191" s="115"/>
    </row>
    <row r="192" spans="1:14" ht="13.5" thickBot="1" x14ac:dyDescent="0.25">
      <c r="A192" s="3">
        <v>188</v>
      </c>
      <c r="B192" s="11" t="s">
        <v>272</v>
      </c>
      <c r="C192" s="7" t="s">
        <v>270</v>
      </c>
      <c r="D192" s="30"/>
      <c r="E192" s="30"/>
      <c r="F192" s="30"/>
      <c r="G192" s="30"/>
      <c r="H192" s="103"/>
      <c r="I192" s="69">
        <v>0</v>
      </c>
      <c r="J192" s="30">
        <f t="shared" si="5"/>
        <v>0</v>
      </c>
      <c r="K192" s="57" t="e">
        <f t="shared" si="4"/>
        <v>#DIV/0!</v>
      </c>
      <c r="L192" s="134"/>
      <c r="M192" s="114"/>
      <c r="N192" s="115"/>
    </row>
    <row r="193" spans="1:14" ht="13.5" thickBot="1" x14ac:dyDescent="0.25">
      <c r="A193" s="3">
        <v>189</v>
      </c>
      <c r="B193" s="11" t="s">
        <v>109</v>
      </c>
      <c r="C193" s="7" t="s">
        <v>270</v>
      </c>
      <c r="D193" s="30"/>
      <c r="E193" s="30"/>
      <c r="F193" s="30"/>
      <c r="G193" s="30"/>
      <c r="H193" s="103"/>
      <c r="I193" s="69">
        <v>0</v>
      </c>
      <c r="J193" s="30">
        <f t="shared" si="5"/>
        <v>0</v>
      </c>
      <c r="K193" s="57" t="e">
        <f t="shared" si="4"/>
        <v>#DIV/0!</v>
      </c>
      <c r="L193" s="134"/>
      <c r="M193" s="114"/>
      <c r="N193" s="115"/>
    </row>
    <row r="194" spans="1:14" ht="13.5" thickBot="1" x14ac:dyDescent="0.25">
      <c r="A194" s="3">
        <v>190</v>
      </c>
      <c r="B194" s="11" t="s">
        <v>139</v>
      </c>
      <c r="C194" s="7" t="s">
        <v>270</v>
      </c>
      <c r="D194" s="30"/>
      <c r="E194" s="22">
        <v>32</v>
      </c>
      <c r="F194" s="21">
        <v>31</v>
      </c>
      <c r="G194" s="30">
        <v>20</v>
      </c>
      <c r="H194" s="103">
        <v>19</v>
      </c>
      <c r="I194" s="69">
        <v>4</v>
      </c>
      <c r="J194" s="30">
        <f t="shared" si="5"/>
        <v>102</v>
      </c>
      <c r="K194" s="57">
        <f t="shared" si="4"/>
        <v>25.5</v>
      </c>
      <c r="L194" s="134">
        <v>1</v>
      </c>
      <c r="M194" s="114">
        <v>1</v>
      </c>
      <c r="N194" s="141"/>
    </row>
    <row r="195" spans="1:14" ht="13.5" thickBot="1" x14ac:dyDescent="0.25">
      <c r="A195" s="3">
        <v>191</v>
      </c>
      <c r="B195" s="11" t="s">
        <v>255</v>
      </c>
      <c r="C195" s="7" t="s">
        <v>270</v>
      </c>
      <c r="D195" s="30"/>
      <c r="E195" s="30"/>
      <c r="F195" s="30"/>
      <c r="G195" s="30"/>
      <c r="H195" s="103"/>
      <c r="I195" s="69">
        <v>0</v>
      </c>
      <c r="J195" s="30">
        <f t="shared" si="5"/>
        <v>0</v>
      </c>
      <c r="K195" s="57" t="e">
        <f t="shared" si="4"/>
        <v>#DIV/0!</v>
      </c>
      <c r="L195" s="134"/>
      <c r="M195" s="114"/>
      <c r="N195" s="141"/>
    </row>
    <row r="196" spans="1:14" ht="13.5" thickBot="1" x14ac:dyDescent="0.25">
      <c r="A196" s="3">
        <v>192</v>
      </c>
      <c r="B196" s="11" t="s">
        <v>273</v>
      </c>
      <c r="C196" s="7" t="s">
        <v>274</v>
      </c>
      <c r="D196" s="30"/>
      <c r="E196" s="30"/>
      <c r="F196" s="30"/>
      <c r="G196" s="30"/>
      <c r="H196" s="103"/>
      <c r="I196" s="69">
        <v>0</v>
      </c>
      <c r="J196" s="30">
        <f t="shared" si="5"/>
        <v>0</v>
      </c>
      <c r="K196" s="57" t="e">
        <f t="shared" si="4"/>
        <v>#DIV/0!</v>
      </c>
      <c r="L196" s="134"/>
      <c r="M196" s="114"/>
      <c r="N196" s="141"/>
    </row>
    <row r="197" spans="1:14" ht="13.5" thickBot="1" x14ac:dyDescent="0.25">
      <c r="A197" s="3">
        <v>193</v>
      </c>
      <c r="B197" s="11" t="s">
        <v>78</v>
      </c>
      <c r="C197" s="7" t="s">
        <v>274</v>
      </c>
      <c r="D197" s="30"/>
      <c r="E197" s="30"/>
      <c r="F197" s="30"/>
      <c r="G197" s="30"/>
      <c r="H197" s="103"/>
      <c r="I197" s="69">
        <v>0</v>
      </c>
      <c r="J197" s="30">
        <f t="shared" si="5"/>
        <v>0</v>
      </c>
      <c r="K197" s="57" t="e">
        <f t="shared" ref="K197:K242" si="6">J197/I197</f>
        <v>#DIV/0!</v>
      </c>
      <c r="L197" s="134"/>
      <c r="M197" s="114"/>
      <c r="N197" s="141"/>
    </row>
    <row r="198" spans="1:14" ht="13.5" thickBot="1" x14ac:dyDescent="0.25">
      <c r="A198" s="3">
        <v>194</v>
      </c>
      <c r="B198" s="11" t="s">
        <v>119</v>
      </c>
      <c r="C198" s="7" t="s">
        <v>275</v>
      </c>
      <c r="D198" s="30"/>
      <c r="E198" s="30"/>
      <c r="F198" s="30"/>
      <c r="G198" s="30"/>
      <c r="H198" s="103"/>
      <c r="I198" s="69">
        <v>0</v>
      </c>
      <c r="J198" s="30">
        <f t="shared" ref="J198:J242" si="7">SUM(D198:H198)</f>
        <v>0</v>
      </c>
      <c r="K198" s="57" t="e">
        <f t="shared" si="6"/>
        <v>#DIV/0!</v>
      </c>
      <c r="L198" s="134"/>
      <c r="M198" s="114"/>
      <c r="N198" s="141"/>
    </row>
    <row r="199" spans="1:14" ht="13.5" thickBot="1" x14ac:dyDescent="0.25">
      <c r="A199" s="3">
        <v>195</v>
      </c>
      <c r="B199" s="11" t="s">
        <v>118</v>
      </c>
      <c r="C199" s="7" t="s">
        <v>276</v>
      </c>
      <c r="D199" s="30"/>
      <c r="E199" s="30"/>
      <c r="F199" s="30"/>
      <c r="G199" s="30"/>
      <c r="H199" s="103"/>
      <c r="I199" s="69">
        <v>0</v>
      </c>
      <c r="J199" s="30">
        <f t="shared" si="7"/>
        <v>0</v>
      </c>
      <c r="K199" s="57" t="e">
        <f t="shared" si="6"/>
        <v>#DIV/0!</v>
      </c>
      <c r="L199" s="134"/>
      <c r="M199" s="114"/>
      <c r="N199" s="141"/>
    </row>
    <row r="200" spans="1:14" ht="13.5" thickBot="1" x14ac:dyDescent="0.25">
      <c r="A200" s="3">
        <v>196</v>
      </c>
      <c r="B200" s="11" t="s">
        <v>277</v>
      </c>
      <c r="C200" s="7" t="s">
        <v>278</v>
      </c>
      <c r="D200" s="30"/>
      <c r="E200" s="30"/>
      <c r="F200" s="30"/>
      <c r="G200" s="30"/>
      <c r="H200" s="103"/>
      <c r="I200" s="69">
        <v>0</v>
      </c>
      <c r="J200" s="30">
        <f t="shared" si="7"/>
        <v>0</v>
      </c>
      <c r="K200" s="57" t="e">
        <f t="shared" si="6"/>
        <v>#DIV/0!</v>
      </c>
      <c r="L200" s="134"/>
      <c r="M200" s="114"/>
      <c r="N200" s="141"/>
    </row>
    <row r="201" spans="1:14" ht="13.5" thickBot="1" x14ac:dyDescent="0.25">
      <c r="A201" s="3">
        <v>197</v>
      </c>
      <c r="B201" s="11" t="s">
        <v>127</v>
      </c>
      <c r="C201" s="7" t="s">
        <v>279</v>
      </c>
      <c r="D201" s="30"/>
      <c r="E201" s="30"/>
      <c r="F201" s="30"/>
      <c r="G201" s="30"/>
      <c r="H201" s="103"/>
      <c r="I201" s="69">
        <v>0</v>
      </c>
      <c r="J201" s="30">
        <f t="shared" si="7"/>
        <v>0</v>
      </c>
      <c r="K201" s="57" t="e">
        <f t="shared" si="6"/>
        <v>#DIV/0!</v>
      </c>
      <c r="L201" s="134"/>
      <c r="M201" s="114"/>
      <c r="N201" s="141"/>
    </row>
    <row r="202" spans="1:14" ht="13.5" thickBot="1" x14ac:dyDescent="0.25">
      <c r="A202" s="3">
        <v>198</v>
      </c>
      <c r="B202" s="11" t="s">
        <v>280</v>
      </c>
      <c r="C202" s="7"/>
      <c r="D202" s="30"/>
      <c r="E202" s="30"/>
      <c r="F202" s="30"/>
      <c r="G202" s="30"/>
      <c r="H202" s="103"/>
      <c r="I202" s="69">
        <v>0</v>
      </c>
      <c r="J202" s="30">
        <f t="shared" si="7"/>
        <v>0</v>
      </c>
      <c r="K202" s="57" t="e">
        <f t="shared" si="6"/>
        <v>#DIV/0!</v>
      </c>
      <c r="L202" s="134"/>
      <c r="M202" s="114"/>
      <c r="N202" s="141"/>
    </row>
    <row r="203" spans="1:14" ht="13.5" thickBot="1" x14ac:dyDescent="0.25">
      <c r="A203" s="3">
        <v>199</v>
      </c>
      <c r="B203" s="11" t="s">
        <v>107</v>
      </c>
      <c r="C203" s="7" t="s">
        <v>281</v>
      </c>
      <c r="D203" s="30"/>
      <c r="E203" s="30"/>
      <c r="F203" s="30"/>
      <c r="G203" s="30"/>
      <c r="H203" s="103"/>
      <c r="I203" s="69">
        <v>0</v>
      </c>
      <c r="J203" s="30">
        <f t="shared" si="7"/>
        <v>0</v>
      </c>
      <c r="K203" s="57" t="e">
        <f t="shared" si="6"/>
        <v>#DIV/0!</v>
      </c>
      <c r="L203" s="134"/>
      <c r="M203" s="114"/>
      <c r="N203" s="141"/>
    </row>
    <row r="204" spans="1:14" ht="13.5" thickBot="1" x14ac:dyDescent="0.25">
      <c r="A204" s="3">
        <v>200</v>
      </c>
      <c r="B204" s="11" t="s">
        <v>282</v>
      </c>
      <c r="C204" s="7" t="s">
        <v>283</v>
      </c>
      <c r="D204" s="30"/>
      <c r="E204" s="30"/>
      <c r="F204" s="30"/>
      <c r="G204" s="30"/>
      <c r="H204" s="103"/>
      <c r="I204" s="69">
        <v>0</v>
      </c>
      <c r="J204" s="30">
        <f t="shared" si="7"/>
        <v>0</v>
      </c>
      <c r="K204" s="57" t="e">
        <f t="shared" si="6"/>
        <v>#DIV/0!</v>
      </c>
      <c r="L204" s="134"/>
      <c r="M204" s="114"/>
      <c r="N204" s="141"/>
    </row>
    <row r="205" spans="1:14" ht="13.5" thickBot="1" x14ac:dyDescent="0.25">
      <c r="A205" s="3">
        <v>201</v>
      </c>
      <c r="B205" s="11" t="s">
        <v>251</v>
      </c>
      <c r="C205" s="7" t="s">
        <v>283</v>
      </c>
      <c r="D205" s="30"/>
      <c r="E205" s="30"/>
      <c r="F205" s="30"/>
      <c r="G205" s="30"/>
      <c r="H205" s="103"/>
      <c r="I205" s="69">
        <v>0</v>
      </c>
      <c r="J205" s="30">
        <f t="shared" si="7"/>
        <v>0</v>
      </c>
      <c r="K205" s="57" t="e">
        <f t="shared" si="6"/>
        <v>#DIV/0!</v>
      </c>
      <c r="L205" s="134"/>
      <c r="M205" s="114"/>
      <c r="N205" s="141"/>
    </row>
    <row r="206" spans="1:14" ht="13.5" thickBot="1" x14ac:dyDescent="0.25">
      <c r="A206" s="3">
        <v>202</v>
      </c>
      <c r="B206" s="11" t="s">
        <v>284</v>
      </c>
      <c r="C206" s="7" t="s">
        <v>285</v>
      </c>
      <c r="D206" s="30"/>
      <c r="E206" s="30"/>
      <c r="F206" s="30"/>
      <c r="G206" s="30"/>
      <c r="H206" s="103"/>
      <c r="I206" s="69">
        <v>0</v>
      </c>
      <c r="J206" s="30">
        <f t="shared" si="7"/>
        <v>0</v>
      </c>
      <c r="K206" s="57" t="e">
        <f t="shared" si="6"/>
        <v>#DIV/0!</v>
      </c>
      <c r="L206" s="134"/>
      <c r="M206" s="114"/>
      <c r="N206" s="141"/>
    </row>
    <row r="207" spans="1:14" ht="13.5" thickBot="1" x14ac:dyDescent="0.25">
      <c r="A207" s="3">
        <v>203</v>
      </c>
      <c r="B207" s="11" t="s">
        <v>93</v>
      </c>
      <c r="C207" s="7" t="s">
        <v>286</v>
      </c>
      <c r="D207" s="30"/>
      <c r="E207" s="30"/>
      <c r="F207" s="30"/>
      <c r="G207" s="30"/>
      <c r="H207" s="103"/>
      <c r="I207" s="69">
        <v>0</v>
      </c>
      <c r="J207" s="30">
        <f t="shared" si="7"/>
        <v>0</v>
      </c>
      <c r="K207" s="57" t="e">
        <f t="shared" si="6"/>
        <v>#DIV/0!</v>
      </c>
      <c r="L207" s="134"/>
      <c r="M207" s="114"/>
      <c r="N207" s="141"/>
    </row>
    <row r="208" spans="1:14" ht="13.5" thickBot="1" x14ac:dyDescent="0.25">
      <c r="A208" s="3">
        <v>204</v>
      </c>
      <c r="B208" s="11" t="s">
        <v>197</v>
      </c>
      <c r="C208" s="7" t="s">
        <v>287</v>
      </c>
      <c r="D208" s="30"/>
      <c r="E208" s="30"/>
      <c r="F208" s="30"/>
      <c r="G208" s="30"/>
      <c r="H208" s="103"/>
      <c r="I208" s="69">
        <v>0</v>
      </c>
      <c r="J208" s="30">
        <f t="shared" si="7"/>
        <v>0</v>
      </c>
      <c r="K208" s="57" t="e">
        <f t="shared" si="6"/>
        <v>#DIV/0!</v>
      </c>
      <c r="L208" s="134"/>
      <c r="M208" s="114"/>
      <c r="N208" s="141"/>
    </row>
    <row r="209" spans="1:14" ht="13.5" thickBot="1" x14ac:dyDescent="0.25">
      <c r="A209" s="3">
        <v>205</v>
      </c>
      <c r="B209" s="11" t="s">
        <v>288</v>
      </c>
      <c r="C209" s="7" t="s">
        <v>287</v>
      </c>
      <c r="D209" s="30"/>
      <c r="E209" s="30"/>
      <c r="F209" s="30"/>
      <c r="G209" s="30"/>
      <c r="H209" s="103"/>
      <c r="I209" s="69">
        <v>0</v>
      </c>
      <c r="J209" s="30">
        <f t="shared" si="7"/>
        <v>0</v>
      </c>
      <c r="K209" s="57" t="e">
        <f t="shared" si="6"/>
        <v>#DIV/0!</v>
      </c>
      <c r="L209" s="134"/>
      <c r="M209" s="114"/>
      <c r="N209" s="141"/>
    </row>
    <row r="210" spans="1:14" ht="13.5" thickBot="1" x14ac:dyDescent="0.25">
      <c r="A210" s="3">
        <v>206</v>
      </c>
      <c r="B210" s="11" t="s">
        <v>69</v>
      </c>
      <c r="C210" s="7" t="s">
        <v>287</v>
      </c>
      <c r="D210" s="30"/>
      <c r="E210" s="30"/>
      <c r="F210" s="30"/>
      <c r="G210" s="30"/>
      <c r="H210" s="103"/>
      <c r="I210" s="69">
        <v>0</v>
      </c>
      <c r="J210" s="30">
        <f t="shared" si="7"/>
        <v>0</v>
      </c>
      <c r="K210" s="57" t="e">
        <f t="shared" si="6"/>
        <v>#DIV/0!</v>
      </c>
      <c r="L210" s="134"/>
      <c r="M210" s="114"/>
      <c r="N210" s="141"/>
    </row>
    <row r="211" spans="1:14" ht="13.5" thickBot="1" x14ac:dyDescent="0.25">
      <c r="A211" s="3">
        <v>207</v>
      </c>
      <c r="B211" s="11" t="s">
        <v>289</v>
      </c>
      <c r="C211" s="7" t="s">
        <v>287</v>
      </c>
      <c r="D211" s="30"/>
      <c r="E211" s="30"/>
      <c r="F211" s="30"/>
      <c r="G211" s="30"/>
      <c r="H211" s="103"/>
      <c r="I211" s="69">
        <v>0</v>
      </c>
      <c r="J211" s="30">
        <f t="shared" si="7"/>
        <v>0</v>
      </c>
      <c r="K211" s="57" t="e">
        <f t="shared" si="6"/>
        <v>#DIV/0!</v>
      </c>
      <c r="L211" s="134"/>
      <c r="M211" s="114"/>
      <c r="N211" s="141"/>
    </row>
    <row r="212" spans="1:14" ht="13.5" thickBot="1" x14ac:dyDescent="0.25">
      <c r="A212" s="3">
        <v>208</v>
      </c>
      <c r="B212" s="11" t="s">
        <v>290</v>
      </c>
      <c r="C212" s="7" t="s">
        <v>291</v>
      </c>
      <c r="D212" s="30"/>
      <c r="E212" s="30"/>
      <c r="F212" s="30"/>
      <c r="G212" s="30"/>
      <c r="H212" s="103"/>
      <c r="I212" s="69">
        <v>0</v>
      </c>
      <c r="J212" s="30">
        <f t="shared" si="7"/>
        <v>0</v>
      </c>
      <c r="K212" s="57" t="e">
        <f t="shared" si="6"/>
        <v>#DIV/0!</v>
      </c>
      <c r="L212" s="134"/>
      <c r="M212" s="114"/>
      <c r="N212" s="141"/>
    </row>
    <row r="213" spans="1:14" ht="13.5" thickBot="1" x14ac:dyDescent="0.25">
      <c r="A213" s="3">
        <v>209</v>
      </c>
      <c r="B213" s="11" t="s">
        <v>92</v>
      </c>
      <c r="C213" s="7" t="s">
        <v>292</v>
      </c>
      <c r="D213" s="30"/>
      <c r="E213" s="30"/>
      <c r="F213" s="30"/>
      <c r="G213" s="30"/>
      <c r="H213" s="103"/>
      <c r="I213" s="69">
        <v>0</v>
      </c>
      <c r="J213" s="30">
        <f t="shared" si="7"/>
        <v>0</v>
      </c>
      <c r="K213" s="57" t="e">
        <f t="shared" si="6"/>
        <v>#DIV/0!</v>
      </c>
      <c r="L213" s="134"/>
      <c r="M213" s="114"/>
      <c r="N213" s="141"/>
    </row>
    <row r="214" spans="1:14" ht="13.5" thickBot="1" x14ac:dyDescent="0.25">
      <c r="A214" s="3">
        <v>210</v>
      </c>
      <c r="B214" s="11" t="s">
        <v>56</v>
      </c>
      <c r="C214" s="7" t="s">
        <v>292</v>
      </c>
      <c r="D214" s="30"/>
      <c r="E214" s="30"/>
      <c r="F214" s="30"/>
      <c r="G214" s="30"/>
      <c r="H214" s="103"/>
      <c r="I214" s="69">
        <v>0</v>
      </c>
      <c r="J214" s="30">
        <f t="shared" si="7"/>
        <v>0</v>
      </c>
      <c r="K214" s="57" t="e">
        <f t="shared" si="6"/>
        <v>#DIV/0!</v>
      </c>
      <c r="L214" s="134"/>
      <c r="M214" s="114"/>
      <c r="N214" s="141"/>
    </row>
    <row r="215" spans="1:14" ht="13.5" thickBot="1" x14ac:dyDescent="0.25">
      <c r="A215" s="3">
        <v>211</v>
      </c>
      <c r="B215" s="11" t="s">
        <v>56</v>
      </c>
      <c r="C215" s="7" t="s">
        <v>293</v>
      </c>
      <c r="D215" s="30"/>
      <c r="E215" s="30"/>
      <c r="F215" s="30"/>
      <c r="G215" s="30"/>
      <c r="H215" s="103"/>
      <c r="I215" s="69">
        <v>0</v>
      </c>
      <c r="J215" s="30">
        <f t="shared" si="7"/>
        <v>0</v>
      </c>
      <c r="K215" s="57" t="e">
        <f t="shared" si="6"/>
        <v>#DIV/0!</v>
      </c>
      <c r="L215" s="134"/>
      <c r="M215" s="114"/>
      <c r="N215" s="141"/>
    </row>
    <row r="216" spans="1:14" ht="13.5" thickBot="1" x14ac:dyDescent="0.25">
      <c r="A216" s="3">
        <v>212</v>
      </c>
      <c r="B216" s="11" t="s">
        <v>294</v>
      </c>
      <c r="C216" s="7"/>
      <c r="D216" s="30"/>
      <c r="E216" s="30"/>
      <c r="F216" s="30"/>
      <c r="G216" s="30"/>
      <c r="H216" s="103"/>
      <c r="I216" s="69">
        <v>0</v>
      </c>
      <c r="J216" s="30">
        <f t="shared" si="7"/>
        <v>0</v>
      </c>
      <c r="K216" s="57" t="e">
        <f t="shared" si="6"/>
        <v>#DIV/0!</v>
      </c>
      <c r="L216" s="134"/>
      <c r="M216" s="114"/>
      <c r="N216" s="141"/>
    </row>
    <row r="217" spans="1:14" ht="13.5" thickBot="1" x14ac:dyDescent="0.25">
      <c r="A217" s="3">
        <v>213</v>
      </c>
      <c r="B217" s="11" t="s">
        <v>295</v>
      </c>
      <c r="C217" s="7" t="s">
        <v>296</v>
      </c>
      <c r="D217" s="30"/>
      <c r="E217" s="30"/>
      <c r="F217" s="30"/>
      <c r="G217" s="30"/>
      <c r="H217" s="103"/>
      <c r="I217" s="69">
        <v>0</v>
      </c>
      <c r="J217" s="30">
        <f t="shared" si="7"/>
        <v>0</v>
      </c>
      <c r="K217" s="57" t="e">
        <f t="shared" si="6"/>
        <v>#DIV/0!</v>
      </c>
      <c r="L217" s="134"/>
      <c r="M217" s="114"/>
      <c r="N217" s="141"/>
    </row>
    <row r="218" spans="1:14" ht="13.5" thickBot="1" x14ac:dyDescent="0.25">
      <c r="A218" s="3">
        <v>214</v>
      </c>
      <c r="B218" s="11" t="s">
        <v>56</v>
      </c>
      <c r="C218" s="7" t="s">
        <v>296</v>
      </c>
      <c r="D218" s="30"/>
      <c r="E218" s="30"/>
      <c r="F218" s="30"/>
      <c r="G218" s="30"/>
      <c r="H218" s="103"/>
      <c r="I218" s="69">
        <v>0</v>
      </c>
      <c r="J218" s="30">
        <f t="shared" si="7"/>
        <v>0</v>
      </c>
      <c r="K218" s="57" t="e">
        <f t="shared" si="6"/>
        <v>#DIV/0!</v>
      </c>
      <c r="L218" s="134"/>
      <c r="M218" s="114"/>
      <c r="N218" s="141"/>
    </row>
    <row r="219" spans="1:14" ht="13.5" thickBot="1" x14ac:dyDescent="0.25">
      <c r="A219" s="3">
        <v>215</v>
      </c>
      <c r="B219" s="11" t="s">
        <v>297</v>
      </c>
      <c r="C219" s="7" t="s">
        <v>296</v>
      </c>
      <c r="D219" s="30"/>
      <c r="E219" s="30"/>
      <c r="F219" s="30"/>
      <c r="G219" s="30"/>
      <c r="H219" s="103"/>
      <c r="I219" s="69">
        <v>0</v>
      </c>
      <c r="J219" s="30">
        <f t="shared" si="7"/>
        <v>0</v>
      </c>
      <c r="K219" s="57" t="e">
        <f t="shared" si="6"/>
        <v>#DIV/0!</v>
      </c>
      <c r="L219" s="134"/>
      <c r="M219" s="114"/>
      <c r="N219" s="141"/>
    </row>
    <row r="220" spans="1:14" ht="13.5" thickBot="1" x14ac:dyDescent="0.25">
      <c r="A220" s="3">
        <v>216</v>
      </c>
      <c r="B220" s="11" t="s">
        <v>298</v>
      </c>
      <c r="C220" s="7" t="s">
        <v>299</v>
      </c>
      <c r="D220" s="30"/>
      <c r="E220" s="30"/>
      <c r="F220" s="30"/>
      <c r="G220" s="30"/>
      <c r="H220" s="103"/>
      <c r="I220" s="69">
        <v>0</v>
      </c>
      <c r="J220" s="30">
        <f t="shared" si="7"/>
        <v>0</v>
      </c>
      <c r="K220" s="57" t="e">
        <f t="shared" si="6"/>
        <v>#DIV/0!</v>
      </c>
      <c r="L220" s="134"/>
      <c r="M220" s="114"/>
      <c r="N220" s="141"/>
    </row>
    <row r="221" spans="1:14" ht="13.5" thickBot="1" x14ac:dyDescent="0.25">
      <c r="A221" s="3">
        <v>217</v>
      </c>
      <c r="B221" s="11" t="s">
        <v>300</v>
      </c>
      <c r="C221" s="7" t="s">
        <v>301</v>
      </c>
      <c r="D221" s="30"/>
      <c r="E221" s="30"/>
      <c r="F221" s="30"/>
      <c r="G221" s="30"/>
      <c r="H221" s="103"/>
      <c r="I221" s="69">
        <v>0</v>
      </c>
      <c r="J221" s="30">
        <f t="shared" si="7"/>
        <v>0</v>
      </c>
      <c r="K221" s="57" t="e">
        <f t="shared" si="6"/>
        <v>#DIV/0!</v>
      </c>
      <c r="L221" s="134"/>
      <c r="M221" s="114"/>
      <c r="N221" s="115"/>
    </row>
    <row r="222" spans="1:14" ht="13.5" thickBot="1" x14ac:dyDescent="0.25">
      <c r="A222" s="3">
        <v>218</v>
      </c>
      <c r="B222" s="11" t="s">
        <v>22</v>
      </c>
      <c r="C222" s="7" t="s">
        <v>302</v>
      </c>
      <c r="D222" s="30"/>
      <c r="E222" s="30"/>
      <c r="F222" s="30"/>
      <c r="G222" s="30"/>
      <c r="H222" s="103"/>
      <c r="I222" s="69">
        <v>0</v>
      </c>
      <c r="J222" s="30">
        <f t="shared" si="7"/>
        <v>0</v>
      </c>
      <c r="K222" s="57" t="e">
        <f t="shared" si="6"/>
        <v>#DIV/0!</v>
      </c>
      <c r="L222" s="134"/>
      <c r="M222" s="114"/>
      <c r="N222" s="115"/>
    </row>
    <row r="223" spans="1:14" ht="13.5" thickBot="1" x14ac:dyDescent="0.25">
      <c r="A223" s="3">
        <v>219</v>
      </c>
      <c r="B223" s="11" t="s">
        <v>277</v>
      </c>
      <c r="C223" s="7"/>
      <c r="D223" s="30"/>
      <c r="E223" s="30"/>
      <c r="F223" s="30"/>
      <c r="G223" s="30"/>
      <c r="H223" s="103"/>
      <c r="I223" s="69">
        <v>0</v>
      </c>
      <c r="J223" s="30">
        <f t="shared" si="7"/>
        <v>0</v>
      </c>
      <c r="K223" s="57" t="e">
        <f t="shared" si="6"/>
        <v>#DIV/0!</v>
      </c>
      <c r="L223" s="134"/>
      <c r="M223" s="114"/>
      <c r="N223" s="115"/>
    </row>
    <row r="224" spans="1:14" ht="13.5" thickBot="1" x14ac:dyDescent="0.25">
      <c r="A224" s="3">
        <v>220</v>
      </c>
      <c r="B224" s="11" t="s">
        <v>303</v>
      </c>
      <c r="C224" s="7" t="s">
        <v>277</v>
      </c>
      <c r="D224" s="30"/>
      <c r="E224" s="30"/>
      <c r="F224" s="30"/>
      <c r="G224" s="30"/>
      <c r="H224" s="103"/>
      <c r="I224" s="69">
        <v>0</v>
      </c>
      <c r="J224" s="30">
        <f t="shared" si="7"/>
        <v>0</v>
      </c>
      <c r="K224" s="57" t="e">
        <f t="shared" si="6"/>
        <v>#DIV/0!</v>
      </c>
      <c r="L224" s="134"/>
      <c r="M224" s="114"/>
      <c r="N224" s="115"/>
    </row>
    <row r="225" spans="1:14" ht="13.5" thickBot="1" x14ac:dyDescent="0.25">
      <c r="A225" s="3">
        <v>221</v>
      </c>
      <c r="B225" s="11" t="s">
        <v>304</v>
      </c>
      <c r="C225" s="7" t="s">
        <v>277</v>
      </c>
      <c r="D225" s="30"/>
      <c r="E225" s="30"/>
      <c r="F225" s="30"/>
      <c r="G225" s="30"/>
      <c r="H225" s="103"/>
      <c r="I225" s="69">
        <v>0</v>
      </c>
      <c r="J225" s="30">
        <f t="shared" si="7"/>
        <v>0</v>
      </c>
      <c r="K225" s="57" t="e">
        <f t="shared" si="6"/>
        <v>#DIV/0!</v>
      </c>
      <c r="L225" s="134"/>
      <c r="M225" s="114"/>
      <c r="N225" s="115"/>
    </row>
    <row r="226" spans="1:14" ht="13.5" thickBot="1" x14ac:dyDescent="0.25">
      <c r="A226" s="3">
        <v>222</v>
      </c>
      <c r="B226" s="11" t="s">
        <v>305</v>
      </c>
      <c r="C226" s="7" t="s">
        <v>277</v>
      </c>
      <c r="D226" s="30"/>
      <c r="E226" s="30"/>
      <c r="F226" s="30"/>
      <c r="G226" s="30"/>
      <c r="H226" s="103"/>
      <c r="I226" s="69">
        <v>0</v>
      </c>
      <c r="J226" s="30">
        <f t="shared" si="7"/>
        <v>0</v>
      </c>
      <c r="K226" s="57" t="e">
        <f t="shared" si="6"/>
        <v>#DIV/0!</v>
      </c>
      <c r="L226" s="134"/>
      <c r="M226" s="114"/>
      <c r="N226" s="115"/>
    </row>
    <row r="227" spans="1:14" ht="13.5" thickBot="1" x14ac:dyDescent="0.25">
      <c r="A227" s="3">
        <v>223</v>
      </c>
      <c r="B227" s="11" t="s">
        <v>306</v>
      </c>
      <c r="C227" s="7" t="s">
        <v>289</v>
      </c>
      <c r="D227" s="30"/>
      <c r="E227" s="30"/>
      <c r="F227" s="30"/>
      <c r="G227" s="30"/>
      <c r="H227" s="103"/>
      <c r="I227" s="69">
        <v>0</v>
      </c>
      <c r="J227" s="30">
        <f t="shared" si="7"/>
        <v>0</v>
      </c>
      <c r="K227" s="57" t="e">
        <f t="shared" si="6"/>
        <v>#DIV/0!</v>
      </c>
      <c r="L227" s="134"/>
      <c r="M227" s="114"/>
      <c r="N227" s="115"/>
    </row>
    <row r="228" spans="1:14" ht="13.5" thickBot="1" x14ac:dyDescent="0.25">
      <c r="A228" s="3">
        <v>224</v>
      </c>
      <c r="B228" s="11" t="s">
        <v>152</v>
      </c>
      <c r="C228" s="7" t="s">
        <v>307</v>
      </c>
      <c r="D228" s="30"/>
      <c r="E228" s="30"/>
      <c r="F228" s="30"/>
      <c r="G228" s="30"/>
      <c r="H228" s="103"/>
      <c r="I228" s="69">
        <v>0</v>
      </c>
      <c r="J228" s="30">
        <f t="shared" si="7"/>
        <v>0</v>
      </c>
      <c r="K228" s="57" t="e">
        <f t="shared" si="6"/>
        <v>#DIV/0!</v>
      </c>
      <c r="L228" s="134"/>
      <c r="M228" s="114"/>
      <c r="N228" s="115"/>
    </row>
    <row r="229" spans="1:14" ht="13.5" thickBot="1" x14ac:dyDescent="0.25">
      <c r="A229" s="3">
        <v>225</v>
      </c>
      <c r="B229" s="11" t="s">
        <v>135</v>
      </c>
      <c r="C229" s="7" t="s">
        <v>308</v>
      </c>
      <c r="D229" s="30"/>
      <c r="E229" s="30"/>
      <c r="F229" s="30"/>
      <c r="G229" s="30"/>
      <c r="H229" s="103"/>
      <c r="I229" s="69">
        <v>0</v>
      </c>
      <c r="J229" s="30">
        <f t="shared" si="7"/>
        <v>0</v>
      </c>
      <c r="K229" s="57" t="e">
        <f t="shared" si="6"/>
        <v>#DIV/0!</v>
      </c>
      <c r="L229" s="134"/>
      <c r="M229" s="114"/>
      <c r="N229" s="115"/>
    </row>
    <row r="230" spans="1:14" ht="13.5" thickBot="1" x14ac:dyDescent="0.25">
      <c r="A230" s="3">
        <v>226</v>
      </c>
      <c r="B230" s="11" t="s">
        <v>309</v>
      </c>
      <c r="C230" s="7" t="s">
        <v>245</v>
      </c>
      <c r="D230" s="30"/>
      <c r="E230" s="30"/>
      <c r="F230" s="30"/>
      <c r="G230" s="30"/>
      <c r="H230" s="103"/>
      <c r="I230" s="69">
        <v>0</v>
      </c>
      <c r="J230" s="30">
        <f t="shared" si="7"/>
        <v>0</v>
      </c>
      <c r="K230" s="57" t="e">
        <f t="shared" si="6"/>
        <v>#DIV/0!</v>
      </c>
      <c r="L230" s="134"/>
      <c r="M230" s="114"/>
      <c r="N230" s="115"/>
    </row>
    <row r="231" spans="1:14" ht="13.5" thickBot="1" x14ac:dyDescent="0.25">
      <c r="A231" s="3">
        <v>227</v>
      </c>
      <c r="B231" s="11" t="s">
        <v>80</v>
      </c>
      <c r="C231" s="7" t="s">
        <v>310</v>
      </c>
      <c r="D231" s="30"/>
      <c r="E231" s="30"/>
      <c r="F231" s="30"/>
      <c r="G231" s="30"/>
      <c r="H231" s="103"/>
      <c r="I231" s="69">
        <v>0</v>
      </c>
      <c r="J231" s="30">
        <f t="shared" si="7"/>
        <v>0</v>
      </c>
      <c r="K231" s="57" t="e">
        <f t="shared" si="6"/>
        <v>#DIV/0!</v>
      </c>
      <c r="L231" s="134"/>
      <c r="M231" s="114"/>
      <c r="N231" s="115"/>
    </row>
    <row r="232" spans="1:14" ht="13.5" thickBot="1" x14ac:dyDescent="0.25">
      <c r="A232" s="3">
        <v>228</v>
      </c>
      <c r="B232" s="11" t="s">
        <v>84</v>
      </c>
      <c r="C232" s="7" t="s">
        <v>311</v>
      </c>
      <c r="D232" s="30"/>
      <c r="E232" s="30"/>
      <c r="F232" s="30"/>
      <c r="G232" s="30"/>
      <c r="H232" s="103"/>
      <c r="I232" s="69">
        <v>0</v>
      </c>
      <c r="J232" s="30">
        <f t="shared" si="7"/>
        <v>0</v>
      </c>
      <c r="K232" s="57" t="e">
        <f t="shared" si="6"/>
        <v>#DIV/0!</v>
      </c>
      <c r="L232" s="134"/>
      <c r="M232" s="114"/>
      <c r="N232" s="115"/>
    </row>
    <row r="233" spans="1:14" ht="13.5" thickBot="1" x14ac:dyDescent="0.25">
      <c r="A233" s="3">
        <v>229</v>
      </c>
      <c r="B233" s="11" t="s">
        <v>25</v>
      </c>
      <c r="C233" s="7" t="s">
        <v>312</v>
      </c>
      <c r="D233" s="30"/>
      <c r="E233" s="30"/>
      <c r="F233" s="30"/>
      <c r="G233" s="30"/>
      <c r="H233" s="103"/>
      <c r="I233" s="69">
        <v>0</v>
      </c>
      <c r="J233" s="30">
        <f t="shared" si="7"/>
        <v>0</v>
      </c>
      <c r="K233" s="57" t="e">
        <f t="shared" si="6"/>
        <v>#DIV/0!</v>
      </c>
      <c r="L233" s="134"/>
      <c r="M233" s="114"/>
      <c r="N233" s="115"/>
    </row>
    <row r="234" spans="1:14" ht="13.5" thickBot="1" x14ac:dyDescent="0.25">
      <c r="A234" s="3">
        <v>230</v>
      </c>
      <c r="B234" s="11" t="s">
        <v>163</v>
      </c>
      <c r="C234" s="7" t="s">
        <v>313</v>
      </c>
      <c r="D234" s="30"/>
      <c r="E234" s="30"/>
      <c r="F234" s="30"/>
      <c r="G234" s="30"/>
      <c r="H234" s="103"/>
      <c r="I234" s="69">
        <v>0</v>
      </c>
      <c r="J234" s="30">
        <f t="shared" si="7"/>
        <v>0</v>
      </c>
      <c r="K234" s="57" t="e">
        <f t="shared" si="6"/>
        <v>#DIV/0!</v>
      </c>
      <c r="L234" s="134"/>
      <c r="M234" s="114"/>
      <c r="N234" s="115"/>
    </row>
    <row r="235" spans="1:14" ht="13.5" thickBot="1" x14ac:dyDescent="0.25">
      <c r="A235" s="3">
        <v>231</v>
      </c>
      <c r="B235" s="11" t="s">
        <v>314</v>
      </c>
      <c r="C235" s="7" t="s">
        <v>313</v>
      </c>
      <c r="D235" s="30"/>
      <c r="E235" s="30"/>
      <c r="F235" s="30"/>
      <c r="G235" s="30"/>
      <c r="H235" s="103"/>
      <c r="I235" s="69">
        <v>0</v>
      </c>
      <c r="J235" s="30">
        <f t="shared" si="7"/>
        <v>0</v>
      </c>
      <c r="K235" s="57" t="e">
        <f t="shared" si="6"/>
        <v>#DIV/0!</v>
      </c>
      <c r="L235" s="134"/>
      <c r="M235" s="114"/>
      <c r="N235" s="115"/>
    </row>
    <row r="236" spans="1:14" ht="13.5" thickBot="1" x14ac:dyDescent="0.25">
      <c r="A236" s="3">
        <v>232</v>
      </c>
      <c r="B236" s="11" t="s">
        <v>195</v>
      </c>
      <c r="C236" s="7" t="s">
        <v>315</v>
      </c>
      <c r="D236" s="30"/>
      <c r="E236" s="30"/>
      <c r="F236" s="30"/>
      <c r="G236" s="30"/>
      <c r="H236" s="103"/>
      <c r="I236" s="69">
        <v>0</v>
      </c>
      <c r="J236" s="30">
        <f t="shared" si="7"/>
        <v>0</v>
      </c>
      <c r="K236" s="57" t="e">
        <f t="shared" si="6"/>
        <v>#DIV/0!</v>
      </c>
      <c r="L236" s="134"/>
      <c r="M236" s="114"/>
      <c r="N236" s="115"/>
    </row>
    <row r="237" spans="1:14" ht="13.5" thickBot="1" x14ac:dyDescent="0.25">
      <c r="A237" s="3">
        <v>233</v>
      </c>
      <c r="B237" s="11" t="s">
        <v>316</v>
      </c>
      <c r="C237" s="7" t="s">
        <v>317</v>
      </c>
      <c r="D237" s="30"/>
      <c r="E237" s="30"/>
      <c r="F237" s="30"/>
      <c r="G237" s="30"/>
      <c r="H237" s="103"/>
      <c r="I237" s="69">
        <v>0</v>
      </c>
      <c r="J237" s="30">
        <f t="shared" si="7"/>
        <v>0</v>
      </c>
      <c r="K237" s="57" t="e">
        <f t="shared" si="6"/>
        <v>#DIV/0!</v>
      </c>
      <c r="L237" s="134"/>
      <c r="M237" s="114"/>
      <c r="N237" s="115"/>
    </row>
    <row r="238" spans="1:14" ht="13.5" thickBot="1" x14ac:dyDescent="0.25">
      <c r="A238" s="3">
        <v>234</v>
      </c>
      <c r="B238" s="11" t="s">
        <v>111</v>
      </c>
      <c r="C238" s="7" t="s">
        <v>318</v>
      </c>
      <c r="D238" s="30"/>
      <c r="E238" s="30"/>
      <c r="F238" s="30"/>
      <c r="G238" s="30"/>
      <c r="H238" s="103"/>
      <c r="I238" s="69">
        <v>0</v>
      </c>
      <c r="J238" s="30">
        <f t="shared" si="7"/>
        <v>0</v>
      </c>
      <c r="K238" s="57" t="e">
        <f t="shared" si="6"/>
        <v>#DIV/0!</v>
      </c>
      <c r="L238" s="134"/>
      <c r="M238" s="114"/>
      <c r="N238" s="115"/>
    </row>
    <row r="239" spans="1:14" ht="13.5" thickBot="1" x14ac:dyDescent="0.25">
      <c r="A239" s="3">
        <v>235</v>
      </c>
      <c r="B239" s="11" t="s">
        <v>319</v>
      </c>
      <c r="C239" s="7" t="s">
        <v>318</v>
      </c>
      <c r="D239" s="30"/>
      <c r="E239" s="30"/>
      <c r="F239" s="30"/>
      <c r="G239" s="30"/>
      <c r="H239" s="103"/>
      <c r="I239" s="69">
        <v>0</v>
      </c>
      <c r="J239" s="30">
        <f t="shared" si="7"/>
        <v>0</v>
      </c>
      <c r="K239" s="57" t="e">
        <f t="shared" si="6"/>
        <v>#DIV/0!</v>
      </c>
      <c r="L239" s="134"/>
      <c r="M239" s="114"/>
      <c r="N239" s="115"/>
    </row>
    <row r="240" spans="1:14" ht="13.5" thickBot="1" x14ac:dyDescent="0.25">
      <c r="A240" s="3">
        <v>236</v>
      </c>
      <c r="B240" s="11" t="s">
        <v>109</v>
      </c>
      <c r="C240" s="7" t="s">
        <v>318</v>
      </c>
      <c r="D240" s="30"/>
      <c r="E240" s="30"/>
      <c r="F240" s="30"/>
      <c r="G240" s="30"/>
      <c r="H240" s="103"/>
      <c r="I240" s="69">
        <v>0</v>
      </c>
      <c r="J240" s="30">
        <f t="shared" si="7"/>
        <v>0</v>
      </c>
      <c r="K240" s="57" t="e">
        <f t="shared" si="6"/>
        <v>#DIV/0!</v>
      </c>
      <c r="L240" s="134"/>
      <c r="M240" s="114"/>
      <c r="N240" s="115"/>
    </row>
    <row r="241" spans="1:14" ht="13.5" thickBot="1" x14ac:dyDescent="0.25">
      <c r="A241" s="3">
        <v>237</v>
      </c>
      <c r="B241" s="11" t="s">
        <v>320</v>
      </c>
      <c r="C241" s="7" t="s">
        <v>321</v>
      </c>
      <c r="D241" s="30"/>
      <c r="E241" s="30"/>
      <c r="F241" s="30"/>
      <c r="G241" s="30"/>
      <c r="H241" s="103"/>
      <c r="I241" s="69">
        <v>0</v>
      </c>
      <c r="J241" s="30">
        <f t="shared" si="7"/>
        <v>0</v>
      </c>
      <c r="K241" s="57" t="e">
        <f t="shared" si="6"/>
        <v>#DIV/0!</v>
      </c>
      <c r="L241" s="134"/>
      <c r="M241" s="114"/>
      <c r="N241" s="115"/>
    </row>
    <row r="242" spans="1:14" x14ac:dyDescent="0.2">
      <c r="A242" s="3">
        <v>238</v>
      </c>
      <c r="B242" s="11" t="s">
        <v>322</v>
      </c>
      <c r="C242" s="7" t="s">
        <v>323</v>
      </c>
      <c r="D242" s="30"/>
      <c r="E242" s="30"/>
      <c r="F242" s="30"/>
      <c r="G242" s="30"/>
      <c r="H242" s="103"/>
      <c r="I242" s="69">
        <v>0</v>
      </c>
      <c r="J242" s="30">
        <f t="shared" si="7"/>
        <v>0</v>
      </c>
      <c r="K242" s="57" t="e">
        <f t="shared" si="6"/>
        <v>#DIV/0!</v>
      </c>
      <c r="L242" s="134"/>
      <c r="M242" s="114"/>
      <c r="N242" s="115"/>
    </row>
    <row r="243" spans="1:14" x14ac:dyDescent="0.2">
      <c r="L243" s="123">
        <f>SUM(L5:L242)</f>
        <v>7</v>
      </c>
      <c r="M243" s="139">
        <f>SUM(M5:M242)</f>
        <v>5</v>
      </c>
      <c r="N243" s="128">
        <f>SUM(N5:N242)</f>
        <v>5</v>
      </c>
    </row>
    <row r="245" spans="1:14" x14ac:dyDescent="0.2">
      <c r="B245" s="915" t="s">
        <v>324</v>
      </c>
      <c r="C245" s="916"/>
      <c r="D245" s="916"/>
    </row>
    <row r="246" spans="1:14" x14ac:dyDescent="0.2">
      <c r="B246" s="914" t="s">
        <v>325</v>
      </c>
      <c r="C246" s="914"/>
      <c r="D246" s="914"/>
    </row>
    <row r="247" spans="1:14" x14ac:dyDescent="0.2">
      <c r="B247" s="914" t="s">
        <v>326</v>
      </c>
      <c r="C247" s="914"/>
      <c r="D247" s="914"/>
    </row>
    <row r="248" spans="1:14" x14ac:dyDescent="0.2">
      <c r="B248" s="914" t="s">
        <v>327</v>
      </c>
      <c r="C248" s="914"/>
      <c r="D248" s="914"/>
    </row>
    <row r="249" spans="1:14" x14ac:dyDescent="0.2">
      <c r="B249" s="914" t="s">
        <v>328</v>
      </c>
      <c r="C249" s="914"/>
      <c r="D249" s="914"/>
    </row>
    <row r="250" spans="1:14" x14ac:dyDescent="0.2">
      <c r="B250" s="914" t="s">
        <v>329</v>
      </c>
      <c r="C250" s="914"/>
      <c r="D250" s="914"/>
    </row>
    <row r="251" spans="1:14" x14ac:dyDescent="0.2">
      <c r="B251" s="914" t="s">
        <v>330</v>
      </c>
      <c r="C251" s="914"/>
      <c r="D251" s="914"/>
    </row>
    <row r="252" spans="1:14" x14ac:dyDescent="0.2">
      <c r="B252" s="914" t="s">
        <v>325</v>
      </c>
      <c r="C252" s="914"/>
      <c r="D252" s="914"/>
    </row>
    <row r="254" spans="1:14" x14ac:dyDescent="0.2">
      <c r="B254" s="915" t="s">
        <v>2</v>
      </c>
      <c r="C254" s="915"/>
      <c r="D254" s="915"/>
      <c r="E254" s="915"/>
      <c r="F254" s="915"/>
    </row>
    <row r="255" spans="1:14" x14ac:dyDescent="0.2">
      <c r="B255" s="914" t="s">
        <v>332</v>
      </c>
      <c r="C255" s="914"/>
      <c r="D255" s="914"/>
      <c r="E255" s="914"/>
      <c r="F255" s="914"/>
    </row>
    <row r="256" spans="1:14" x14ac:dyDescent="0.2">
      <c r="B256" s="914" t="s">
        <v>333</v>
      </c>
      <c r="C256" s="914"/>
      <c r="D256" s="914"/>
      <c r="E256" s="914"/>
      <c r="F256" s="914"/>
    </row>
  </sheetData>
  <mergeCells count="16">
    <mergeCell ref="I2:N2"/>
    <mergeCell ref="B249:D249"/>
    <mergeCell ref="A4:C4"/>
    <mergeCell ref="A1:C1"/>
    <mergeCell ref="A2:C2"/>
    <mergeCell ref="A3:C3"/>
    <mergeCell ref="B245:D245"/>
    <mergeCell ref="B246:D246"/>
    <mergeCell ref="B247:D247"/>
    <mergeCell ref="B248:D248"/>
    <mergeCell ref="B254:F254"/>
    <mergeCell ref="B255:F255"/>
    <mergeCell ref="B256:F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6"/>
  <sheetViews>
    <sheetView zoomScale="90" workbookViewId="0">
      <pane ySplit="4" topLeftCell="A38" activePane="bottomLeft" state="frozen"/>
      <selection pane="bottomLeft" activeCell="K194" sqref="K194"/>
    </sheetView>
  </sheetViews>
  <sheetFormatPr defaultRowHeight="12.75" x14ac:dyDescent="0.2"/>
  <cols>
    <col min="1" max="1" width="4.42578125" style="1" customWidth="1"/>
    <col min="2" max="3" width="17.140625" style="1" bestFit="1" customWidth="1"/>
    <col min="4" max="4" width="7.7109375" style="1" bestFit="1" customWidth="1"/>
    <col min="5" max="6" width="9.140625" style="1"/>
    <col min="7" max="7" width="9.5703125" style="1" customWidth="1"/>
    <col min="8" max="8" width="14.28515625" style="1" bestFit="1" customWidth="1"/>
    <col min="9" max="9" width="8.42578125" style="1" bestFit="1" customWidth="1"/>
    <col min="10" max="10" width="10.7109375" style="1" bestFit="1" customWidth="1"/>
    <col min="11" max="12" width="11.28515625" style="1" bestFit="1" customWidth="1"/>
  </cols>
  <sheetData>
    <row r="1" spans="1:12" s="1" customFormat="1" ht="57.75" customHeight="1" thickBot="1" x14ac:dyDescent="0.25">
      <c r="A1" s="933" t="s">
        <v>398</v>
      </c>
      <c r="B1" s="934"/>
      <c r="C1" s="935"/>
      <c r="D1" s="38">
        <v>36659</v>
      </c>
      <c r="E1" s="38">
        <v>36764</v>
      </c>
      <c r="F1" s="38">
        <v>36869</v>
      </c>
      <c r="G1" s="41"/>
      <c r="H1" s="42"/>
      <c r="I1" s="42"/>
      <c r="J1" s="43"/>
      <c r="K1" s="44"/>
      <c r="L1" s="45"/>
    </row>
    <row r="2" spans="1:12" s="1" customFormat="1" ht="13.5" thickBot="1" x14ac:dyDescent="0.25">
      <c r="A2" s="936" t="s">
        <v>1</v>
      </c>
      <c r="B2" s="936"/>
      <c r="C2" s="936"/>
      <c r="D2" s="10" t="s">
        <v>0</v>
      </c>
      <c r="E2" s="10" t="s">
        <v>0</v>
      </c>
      <c r="F2" s="10" t="s">
        <v>0</v>
      </c>
      <c r="G2" s="937" t="s">
        <v>399</v>
      </c>
      <c r="H2" s="938"/>
      <c r="I2" s="938"/>
      <c r="J2" s="938"/>
      <c r="K2" s="938"/>
      <c r="L2" s="939"/>
    </row>
    <row r="3" spans="1:12" s="1" customFormat="1" ht="51.75" thickBot="1" x14ac:dyDescent="0.25">
      <c r="A3" s="936" t="s">
        <v>356</v>
      </c>
      <c r="B3" s="936"/>
      <c r="C3" s="936"/>
      <c r="D3" s="10" t="s">
        <v>8</v>
      </c>
      <c r="E3" s="10" t="s">
        <v>8</v>
      </c>
      <c r="F3" s="10" t="s">
        <v>8</v>
      </c>
      <c r="G3" s="13" t="s">
        <v>331</v>
      </c>
      <c r="H3" s="14" t="s">
        <v>350</v>
      </c>
      <c r="I3" s="14" t="s">
        <v>344</v>
      </c>
      <c r="J3" s="18" t="s">
        <v>5</v>
      </c>
      <c r="K3" s="19" t="s">
        <v>6</v>
      </c>
      <c r="L3" s="17" t="s">
        <v>7</v>
      </c>
    </row>
    <row r="4" spans="1:12" s="1" customFormat="1" ht="13.5" thickBot="1" x14ac:dyDescent="0.25">
      <c r="A4" s="936" t="s">
        <v>3</v>
      </c>
      <c r="B4" s="936"/>
      <c r="C4" s="936"/>
      <c r="D4" s="54">
        <v>5</v>
      </c>
      <c r="E4" s="54">
        <v>7</v>
      </c>
      <c r="F4" s="54">
        <v>12</v>
      </c>
      <c r="G4" s="68">
        <f>SUM(D4:F4)</f>
        <v>24</v>
      </c>
      <c r="H4" s="42"/>
      <c r="I4" s="42"/>
      <c r="J4" s="43"/>
      <c r="K4" s="44"/>
      <c r="L4" s="45"/>
    </row>
    <row r="5" spans="1:12" ht="13.5" thickBot="1" x14ac:dyDescent="0.25">
      <c r="A5" s="3">
        <v>1</v>
      </c>
      <c r="B5" s="12" t="s">
        <v>16</v>
      </c>
      <c r="C5" s="4" t="s">
        <v>17</v>
      </c>
      <c r="D5" s="33"/>
      <c r="E5" s="33"/>
      <c r="F5" s="33"/>
      <c r="G5" s="69">
        <v>0</v>
      </c>
      <c r="H5" s="55">
        <f t="shared" ref="H5:H68" si="0">SUM(D5:F5)</f>
        <v>0</v>
      </c>
      <c r="I5" s="57" t="e">
        <f t="shared" ref="I5:I68" si="1">H5/G5</f>
        <v>#DIV/0!</v>
      </c>
      <c r="J5" s="138"/>
      <c r="K5" s="111"/>
      <c r="L5" s="112"/>
    </row>
    <row r="6" spans="1:12" ht="13.5" thickBot="1" x14ac:dyDescent="0.25">
      <c r="A6" s="3">
        <v>2</v>
      </c>
      <c r="B6" s="11" t="s">
        <v>18</v>
      </c>
      <c r="C6" s="6" t="s">
        <v>17</v>
      </c>
      <c r="D6" s="30"/>
      <c r="E6" s="30"/>
      <c r="F6" s="30"/>
      <c r="G6" s="69">
        <v>0</v>
      </c>
      <c r="H6" s="30">
        <f t="shared" si="0"/>
        <v>0</v>
      </c>
      <c r="I6" s="57" t="e">
        <f t="shared" si="1"/>
        <v>#DIV/0!</v>
      </c>
      <c r="J6" s="134"/>
      <c r="K6" s="114"/>
      <c r="L6" s="115"/>
    </row>
    <row r="7" spans="1:12" ht="13.5" thickBot="1" x14ac:dyDescent="0.25">
      <c r="A7" s="3">
        <v>3</v>
      </c>
      <c r="B7" s="11" t="s">
        <v>19</v>
      </c>
      <c r="C7" s="6" t="s">
        <v>17</v>
      </c>
      <c r="D7" s="30"/>
      <c r="E7" s="30"/>
      <c r="F7" s="30"/>
      <c r="G7" s="69">
        <v>0</v>
      </c>
      <c r="H7" s="30">
        <f t="shared" si="0"/>
        <v>0</v>
      </c>
      <c r="I7" s="57" t="e">
        <f t="shared" si="1"/>
        <v>#DIV/0!</v>
      </c>
      <c r="J7" s="134"/>
      <c r="K7" s="114"/>
      <c r="L7" s="115"/>
    </row>
    <row r="8" spans="1:12" ht="13.5" thickBot="1" x14ac:dyDescent="0.25">
      <c r="A8" s="3">
        <v>4</v>
      </c>
      <c r="B8" s="11" t="s">
        <v>20</v>
      </c>
      <c r="C8" s="6" t="s">
        <v>17</v>
      </c>
      <c r="D8" s="30"/>
      <c r="E8" s="30"/>
      <c r="F8" s="30"/>
      <c r="G8" s="69">
        <v>0</v>
      </c>
      <c r="H8" s="30">
        <f t="shared" si="0"/>
        <v>0</v>
      </c>
      <c r="I8" s="57" t="e">
        <f t="shared" si="1"/>
        <v>#DIV/0!</v>
      </c>
      <c r="J8" s="134"/>
      <c r="K8" s="114"/>
      <c r="L8" s="115"/>
    </row>
    <row r="9" spans="1:12" ht="13.5" thickBot="1" x14ac:dyDescent="0.25">
      <c r="A9" s="3">
        <v>5</v>
      </c>
      <c r="B9" s="148" t="s">
        <v>393</v>
      </c>
      <c r="C9" s="147" t="s">
        <v>392</v>
      </c>
      <c r="D9" s="30"/>
      <c r="E9" s="30"/>
      <c r="F9" s="30"/>
      <c r="G9" s="69">
        <v>0</v>
      </c>
      <c r="H9" s="30">
        <f t="shared" si="0"/>
        <v>0</v>
      </c>
      <c r="I9" s="57" t="e">
        <f t="shared" si="1"/>
        <v>#DIV/0!</v>
      </c>
      <c r="J9" s="134"/>
      <c r="K9" s="114"/>
      <c r="L9" s="115"/>
    </row>
    <row r="10" spans="1:12" ht="13.5" thickBot="1" x14ac:dyDescent="0.25">
      <c r="A10" s="3">
        <v>6</v>
      </c>
      <c r="B10" s="11" t="s">
        <v>20</v>
      </c>
      <c r="C10" s="147" t="s">
        <v>392</v>
      </c>
      <c r="D10" s="30"/>
      <c r="E10" s="30"/>
      <c r="F10" s="30"/>
      <c r="G10" s="69">
        <v>0</v>
      </c>
      <c r="H10" s="30">
        <f t="shared" si="0"/>
        <v>0</v>
      </c>
      <c r="I10" s="57" t="e">
        <f t="shared" si="1"/>
        <v>#DIV/0!</v>
      </c>
      <c r="J10" s="134"/>
      <c r="K10" s="114"/>
      <c r="L10" s="115"/>
    </row>
    <row r="11" spans="1:12" ht="13.5" thickBot="1" x14ac:dyDescent="0.25">
      <c r="A11" s="3">
        <v>7</v>
      </c>
      <c r="B11" s="11" t="s">
        <v>22</v>
      </c>
      <c r="C11" s="6" t="s">
        <v>21</v>
      </c>
      <c r="D11" s="30"/>
      <c r="E11" s="30"/>
      <c r="F11" s="30"/>
      <c r="G11" s="69">
        <v>0</v>
      </c>
      <c r="H11" s="30">
        <f t="shared" si="0"/>
        <v>0</v>
      </c>
      <c r="I11" s="57" t="e">
        <f t="shared" si="1"/>
        <v>#DIV/0!</v>
      </c>
      <c r="J11" s="134"/>
      <c r="K11" s="114"/>
      <c r="L11" s="115"/>
    </row>
    <row r="12" spans="1:12" ht="13.5" thickBot="1" x14ac:dyDescent="0.25">
      <c r="A12" s="3">
        <v>8</v>
      </c>
      <c r="B12" s="11" t="s">
        <v>23</v>
      </c>
      <c r="C12" s="6" t="s">
        <v>24</v>
      </c>
      <c r="D12" s="30"/>
      <c r="E12" s="30"/>
      <c r="F12" s="30">
        <v>12</v>
      </c>
      <c r="G12" s="69">
        <v>1</v>
      </c>
      <c r="H12" s="30">
        <f t="shared" si="0"/>
        <v>12</v>
      </c>
      <c r="I12" s="57">
        <f t="shared" si="1"/>
        <v>12</v>
      </c>
      <c r="J12" s="134"/>
      <c r="K12" s="114"/>
      <c r="L12" s="115"/>
    </row>
    <row r="13" spans="1:12" ht="13.5" thickBot="1" x14ac:dyDescent="0.25">
      <c r="A13" s="3">
        <v>9</v>
      </c>
      <c r="B13" s="11" t="s">
        <v>25</v>
      </c>
      <c r="C13" s="6" t="s">
        <v>26</v>
      </c>
      <c r="D13" s="30"/>
      <c r="E13" s="30"/>
      <c r="F13" s="30"/>
      <c r="G13" s="69">
        <v>0</v>
      </c>
      <c r="H13" s="30">
        <f t="shared" si="0"/>
        <v>0</v>
      </c>
      <c r="I13" s="57" t="e">
        <f t="shared" si="1"/>
        <v>#DIV/0!</v>
      </c>
      <c r="J13" s="134"/>
      <c r="K13" s="114"/>
      <c r="L13" s="115"/>
    </row>
    <row r="14" spans="1:12" ht="13.5" thickBot="1" x14ac:dyDescent="0.25">
      <c r="A14" s="3">
        <v>10</v>
      </c>
      <c r="B14" s="11" t="s">
        <v>27</v>
      </c>
      <c r="C14" s="6" t="s">
        <v>28</v>
      </c>
      <c r="D14" s="30"/>
      <c r="E14" s="30"/>
      <c r="F14" s="30"/>
      <c r="G14" s="69">
        <v>0</v>
      </c>
      <c r="H14" s="30">
        <f t="shared" si="0"/>
        <v>0</v>
      </c>
      <c r="I14" s="57" t="e">
        <f t="shared" si="1"/>
        <v>#DIV/0!</v>
      </c>
      <c r="J14" s="134"/>
      <c r="K14" s="114"/>
      <c r="L14" s="115"/>
    </row>
    <row r="15" spans="1:12" ht="13.5" thickBot="1" x14ac:dyDescent="0.25">
      <c r="A15" s="3">
        <v>11</v>
      </c>
      <c r="B15" s="11" t="s">
        <v>29</v>
      </c>
      <c r="C15" s="6" t="s">
        <v>30</v>
      </c>
      <c r="D15" s="30"/>
      <c r="E15" s="30"/>
      <c r="F15" s="30"/>
      <c r="G15" s="69">
        <v>0</v>
      </c>
      <c r="H15" s="30">
        <f t="shared" si="0"/>
        <v>0</v>
      </c>
      <c r="I15" s="57" t="e">
        <f t="shared" si="1"/>
        <v>#DIV/0!</v>
      </c>
      <c r="J15" s="134"/>
      <c r="K15" s="114"/>
      <c r="L15" s="115"/>
    </row>
    <row r="16" spans="1:12" ht="13.5" thickBot="1" x14ac:dyDescent="0.25">
      <c r="A16" s="3">
        <v>12</v>
      </c>
      <c r="B16" s="11" t="s">
        <v>31</v>
      </c>
      <c r="C16" s="6" t="s">
        <v>32</v>
      </c>
      <c r="D16" s="30"/>
      <c r="E16" s="30"/>
      <c r="F16" s="30"/>
      <c r="G16" s="69">
        <v>0</v>
      </c>
      <c r="H16" s="30">
        <f t="shared" si="0"/>
        <v>0</v>
      </c>
      <c r="I16" s="57" t="e">
        <f t="shared" si="1"/>
        <v>#DIV/0!</v>
      </c>
      <c r="J16" s="134"/>
      <c r="K16" s="114"/>
      <c r="L16" s="115"/>
    </row>
    <row r="17" spans="1:12" ht="13.5" thickBot="1" x14ac:dyDescent="0.25">
      <c r="A17" s="3">
        <v>13</v>
      </c>
      <c r="B17" s="11" t="s">
        <v>33</v>
      </c>
      <c r="C17" s="6" t="s">
        <v>34</v>
      </c>
      <c r="D17" s="30"/>
      <c r="E17" s="30"/>
      <c r="F17" s="30"/>
      <c r="G17" s="69">
        <v>0</v>
      </c>
      <c r="H17" s="30">
        <f t="shared" si="0"/>
        <v>0</v>
      </c>
      <c r="I17" s="57" t="e">
        <f t="shared" si="1"/>
        <v>#DIV/0!</v>
      </c>
      <c r="J17" s="134"/>
      <c r="K17" s="114"/>
      <c r="L17" s="115"/>
    </row>
    <row r="18" spans="1:12" ht="13.5" thickBot="1" x14ac:dyDescent="0.25">
      <c r="A18" s="3">
        <v>14</v>
      </c>
      <c r="B18" s="11" t="s">
        <v>35</v>
      </c>
      <c r="C18" s="6" t="s">
        <v>36</v>
      </c>
      <c r="D18" s="30"/>
      <c r="E18" s="30"/>
      <c r="F18" s="30"/>
      <c r="G18" s="69">
        <v>0</v>
      </c>
      <c r="H18" s="30">
        <f t="shared" si="0"/>
        <v>0</v>
      </c>
      <c r="I18" s="57" t="e">
        <f t="shared" si="1"/>
        <v>#DIV/0!</v>
      </c>
      <c r="J18" s="134"/>
      <c r="K18" s="114"/>
      <c r="L18" s="115"/>
    </row>
    <row r="19" spans="1:12" ht="13.5" thickBot="1" x14ac:dyDescent="0.25">
      <c r="A19" s="3">
        <v>15</v>
      </c>
      <c r="B19" s="11" t="s">
        <v>37</v>
      </c>
      <c r="C19" s="6" t="s">
        <v>38</v>
      </c>
      <c r="D19" s="30"/>
      <c r="E19" s="30"/>
      <c r="F19" s="30"/>
      <c r="G19" s="69">
        <v>0</v>
      </c>
      <c r="H19" s="30">
        <f t="shared" si="0"/>
        <v>0</v>
      </c>
      <c r="I19" s="57" t="e">
        <f t="shared" si="1"/>
        <v>#DIV/0!</v>
      </c>
      <c r="J19" s="134"/>
      <c r="K19" s="114"/>
      <c r="L19" s="115"/>
    </row>
    <row r="20" spans="1:12" ht="13.5" thickBot="1" x14ac:dyDescent="0.25">
      <c r="A20" s="3">
        <v>16</v>
      </c>
      <c r="B20" s="11" t="s">
        <v>109</v>
      </c>
      <c r="C20" s="147" t="s">
        <v>394</v>
      </c>
      <c r="D20" s="30"/>
      <c r="E20" s="30"/>
      <c r="F20" s="30"/>
      <c r="G20" s="69">
        <v>0</v>
      </c>
      <c r="H20" s="30">
        <f t="shared" si="0"/>
        <v>0</v>
      </c>
      <c r="I20" s="57" t="e">
        <f t="shared" si="1"/>
        <v>#DIV/0!</v>
      </c>
      <c r="J20" s="134"/>
      <c r="K20" s="114"/>
      <c r="L20" s="115"/>
    </row>
    <row r="21" spans="1:12" ht="13.5" thickBot="1" x14ac:dyDescent="0.25">
      <c r="A21" s="3">
        <v>17</v>
      </c>
      <c r="B21" s="11" t="s">
        <v>39</v>
      </c>
      <c r="C21" s="6" t="s">
        <v>40</v>
      </c>
      <c r="D21" s="30"/>
      <c r="E21" s="30"/>
      <c r="F21" s="22">
        <v>27</v>
      </c>
      <c r="G21" s="69">
        <v>1</v>
      </c>
      <c r="H21" s="30">
        <f t="shared" si="0"/>
        <v>27</v>
      </c>
      <c r="I21" s="57">
        <f t="shared" si="1"/>
        <v>27</v>
      </c>
      <c r="J21" s="134">
        <v>1</v>
      </c>
      <c r="K21" s="114"/>
      <c r="L21" s="115"/>
    </row>
    <row r="22" spans="1:12" ht="13.5" thickBot="1" x14ac:dyDescent="0.25">
      <c r="A22" s="3">
        <v>18</v>
      </c>
      <c r="B22" s="11" t="s">
        <v>41</v>
      </c>
      <c r="C22" s="6" t="s">
        <v>42</v>
      </c>
      <c r="D22" s="30"/>
      <c r="E22" s="30"/>
      <c r="F22" s="30"/>
      <c r="G22" s="69">
        <v>0</v>
      </c>
      <c r="H22" s="30">
        <f t="shared" si="0"/>
        <v>0</v>
      </c>
      <c r="I22" s="57" t="e">
        <f t="shared" si="1"/>
        <v>#DIV/0!</v>
      </c>
      <c r="J22" s="134"/>
      <c r="K22" s="114"/>
      <c r="L22" s="115"/>
    </row>
    <row r="23" spans="1:12" ht="13.5" thickBot="1" x14ac:dyDescent="0.25">
      <c r="A23" s="3">
        <v>19</v>
      </c>
      <c r="B23" s="11" t="s">
        <v>43</v>
      </c>
      <c r="C23" s="6" t="s">
        <v>44</v>
      </c>
      <c r="D23" s="30"/>
      <c r="E23" s="30"/>
      <c r="F23" s="30"/>
      <c r="G23" s="69">
        <v>0</v>
      </c>
      <c r="H23" s="30">
        <f t="shared" si="0"/>
        <v>0</v>
      </c>
      <c r="I23" s="57" t="e">
        <f t="shared" si="1"/>
        <v>#DIV/0!</v>
      </c>
      <c r="J23" s="134"/>
      <c r="K23" s="114"/>
      <c r="L23" s="115"/>
    </row>
    <row r="24" spans="1:12" ht="13.5" thickBot="1" x14ac:dyDescent="0.25">
      <c r="A24" s="3">
        <v>20</v>
      </c>
      <c r="B24" s="11" t="s">
        <v>45</v>
      </c>
      <c r="C24" s="6" t="s">
        <v>46</v>
      </c>
      <c r="D24" s="30"/>
      <c r="E24" s="30"/>
      <c r="F24" s="30"/>
      <c r="G24" s="69">
        <v>0</v>
      </c>
      <c r="H24" s="30">
        <f t="shared" si="0"/>
        <v>0</v>
      </c>
      <c r="I24" s="57" t="e">
        <f t="shared" si="1"/>
        <v>#DIV/0!</v>
      </c>
      <c r="J24" s="134"/>
      <c r="K24" s="114"/>
      <c r="L24" s="115"/>
    </row>
    <row r="25" spans="1:12" ht="13.5" thickBot="1" x14ac:dyDescent="0.25">
      <c r="A25" s="3">
        <v>21</v>
      </c>
      <c r="B25" s="11" t="s">
        <v>39</v>
      </c>
      <c r="C25" s="6" t="s">
        <v>47</v>
      </c>
      <c r="D25" s="30"/>
      <c r="E25" s="30"/>
      <c r="F25" s="30"/>
      <c r="G25" s="69">
        <v>0</v>
      </c>
      <c r="H25" s="30">
        <f t="shared" si="0"/>
        <v>0</v>
      </c>
      <c r="I25" s="57" t="e">
        <f t="shared" si="1"/>
        <v>#DIV/0!</v>
      </c>
      <c r="J25" s="134"/>
      <c r="K25" s="114"/>
      <c r="L25" s="115"/>
    </row>
    <row r="26" spans="1:12" ht="13.5" thickBot="1" x14ac:dyDescent="0.25">
      <c r="A26" s="3">
        <v>22</v>
      </c>
      <c r="B26" s="11" t="s">
        <v>22</v>
      </c>
      <c r="C26" s="6" t="s">
        <v>377</v>
      </c>
      <c r="D26" s="30"/>
      <c r="E26" s="30"/>
      <c r="F26" s="30"/>
      <c r="G26" s="69">
        <v>0</v>
      </c>
      <c r="H26" s="30">
        <f t="shared" si="0"/>
        <v>0</v>
      </c>
      <c r="I26" s="57" t="e">
        <f t="shared" si="1"/>
        <v>#DIV/0!</v>
      </c>
      <c r="J26" s="134"/>
      <c r="K26" s="114"/>
      <c r="L26" s="115"/>
    </row>
    <row r="27" spans="1:12" ht="13.5" thickBot="1" x14ac:dyDescent="0.25">
      <c r="A27" s="3">
        <v>23</v>
      </c>
      <c r="B27" s="11" t="s">
        <v>48</v>
      </c>
      <c r="C27" s="6" t="s">
        <v>377</v>
      </c>
      <c r="D27" s="30"/>
      <c r="E27" s="30"/>
      <c r="F27" s="30"/>
      <c r="G27" s="69">
        <v>0</v>
      </c>
      <c r="H27" s="30">
        <f t="shared" si="0"/>
        <v>0</v>
      </c>
      <c r="I27" s="57" t="e">
        <f t="shared" si="1"/>
        <v>#DIV/0!</v>
      </c>
      <c r="J27" s="134"/>
      <c r="K27" s="114"/>
      <c r="L27" s="115"/>
    </row>
    <row r="28" spans="1:12" ht="13.5" thickBot="1" x14ac:dyDescent="0.25">
      <c r="A28" s="3">
        <v>24</v>
      </c>
      <c r="B28" s="11" t="s">
        <v>49</v>
      </c>
      <c r="C28" s="6" t="s">
        <v>382</v>
      </c>
      <c r="D28" s="30"/>
      <c r="E28" s="30"/>
      <c r="F28" s="30"/>
      <c r="G28" s="69">
        <v>0</v>
      </c>
      <c r="H28" s="30">
        <f t="shared" si="0"/>
        <v>0</v>
      </c>
      <c r="I28" s="57" t="e">
        <f t="shared" si="1"/>
        <v>#DIV/0!</v>
      </c>
      <c r="J28" s="134"/>
      <c r="K28" s="114"/>
      <c r="L28" s="115"/>
    </row>
    <row r="29" spans="1:12" ht="13.5" thickBot="1" x14ac:dyDescent="0.25">
      <c r="A29" s="3">
        <v>25</v>
      </c>
      <c r="B29" s="11" t="s">
        <v>50</v>
      </c>
      <c r="C29" s="6" t="s">
        <v>382</v>
      </c>
      <c r="D29" s="30"/>
      <c r="E29" s="30"/>
      <c r="F29" s="30"/>
      <c r="G29" s="69">
        <v>0</v>
      </c>
      <c r="H29" s="30">
        <f t="shared" si="0"/>
        <v>0</v>
      </c>
      <c r="I29" s="57" t="e">
        <f t="shared" si="1"/>
        <v>#DIV/0!</v>
      </c>
      <c r="J29" s="134"/>
      <c r="K29" s="114"/>
      <c r="L29" s="115"/>
    </row>
    <row r="30" spans="1:12" ht="13.5" thickBot="1" x14ac:dyDescent="0.25">
      <c r="A30" s="3">
        <v>26</v>
      </c>
      <c r="B30" s="11" t="s">
        <v>51</v>
      </c>
      <c r="C30" s="6" t="s">
        <v>52</v>
      </c>
      <c r="D30" s="30"/>
      <c r="E30" s="30"/>
      <c r="F30" s="30"/>
      <c r="G30" s="69">
        <v>0</v>
      </c>
      <c r="H30" s="30">
        <f t="shared" si="0"/>
        <v>0</v>
      </c>
      <c r="I30" s="57" t="e">
        <f t="shared" si="1"/>
        <v>#DIV/0!</v>
      </c>
      <c r="J30" s="134"/>
      <c r="K30" s="114"/>
      <c r="L30" s="115"/>
    </row>
    <row r="31" spans="1:12" ht="13.5" thickBot="1" x14ac:dyDescent="0.25">
      <c r="A31" s="3">
        <v>27</v>
      </c>
      <c r="B31" s="11" t="s">
        <v>53</v>
      </c>
      <c r="C31" s="6" t="s">
        <v>54</v>
      </c>
      <c r="D31" s="34"/>
      <c r="E31" s="34"/>
      <c r="F31" s="34"/>
      <c r="G31" s="69">
        <v>0</v>
      </c>
      <c r="H31" s="30">
        <f t="shared" si="0"/>
        <v>0</v>
      </c>
      <c r="I31" s="57" t="e">
        <f t="shared" si="1"/>
        <v>#DIV/0!</v>
      </c>
      <c r="J31" s="135"/>
      <c r="K31" s="136"/>
      <c r="L31" s="140"/>
    </row>
    <row r="32" spans="1:12" ht="13.5" thickBot="1" x14ac:dyDescent="0.25">
      <c r="A32" s="3">
        <v>28</v>
      </c>
      <c r="B32" s="11" t="s">
        <v>56</v>
      </c>
      <c r="C32" s="6" t="s">
        <v>55</v>
      </c>
      <c r="D32" s="30"/>
      <c r="E32" s="30"/>
      <c r="F32" s="30"/>
      <c r="G32" s="69">
        <v>0</v>
      </c>
      <c r="H32" s="30">
        <f t="shared" si="0"/>
        <v>0</v>
      </c>
      <c r="I32" s="57" t="e">
        <f t="shared" si="1"/>
        <v>#DIV/0!</v>
      </c>
      <c r="J32" s="134"/>
      <c r="K32" s="114"/>
      <c r="L32" s="115"/>
    </row>
    <row r="33" spans="1:12" ht="13.5" thickBot="1" x14ac:dyDescent="0.25">
      <c r="A33" s="3">
        <v>29</v>
      </c>
      <c r="B33" s="11" t="s">
        <v>57</v>
      </c>
      <c r="C33" s="6" t="s">
        <v>58</v>
      </c>
      <c r="D33" s="30"/>
      <c r="E33" s="30"/>
      <c r="F33" s="30"/>
      <c r="G33" s="69">
        <v>0</v>
      </c>
      <c r="H33" s="30">
        <f t="shared" si="0"/>
        <v>0</v>
      </c>
      <c r="I33" s="57" t="e">
        <f t="shared" si="1"/>
        <v>#DIV/0!</v>
      </c>
      <c r="J33" s="134"/>
      <c r="K33" s="114"/>
      <c r="L33" s="115"/>
    </row>
    <row r="34" spans="1:12" ht="13.5" thickBot="1" x14ac:dyDescent="0.25">
      <c r="A34" s="3">
        <v>30</v>
      </c>
      <c r="B34" s="11" t="s">
        <v>59</v>
      </c>
      <c r="C34" s="6" t="s">
        <v>60</v>
      </c>
      <c r="D34" s="30"/>
      <c r="E34" s="30"/>
      <c r="F34" s="30"/>
      <c r="G34" s="69">
        <v>0</v>
      </c>
      <c r="H34" s="30">
        <f t="shared" si="0"/>
        <v>0</v>
      </c>
      <c r="I34" s="57" t="e">
        <f t="shared" si="1"/>
        <v>#DIV/0!</v>
      </c>
      <c r="J34" s="134"/>
      <c r="K34" s="114"/>
      <c r="L34" s="115"/>
    </row>
    <row r="35" spans="1:12" ht="13.5" thickBot="1" x14ac:dyDescent="0.25">
      <c r="A35" s="3">
        <v>31</v>
      </c>
      <c r="B35" s="11" t="s">
        <v>39</v>
      </c>
      <c r="C35" s="6" t="s">
        <v>61</v>
      </c>
      <c r="D35" s="30"/>
      <c r="E35" s="30"/>
      <c r="F35" s="30"/>
      <c r="G35" s="69">
        <v>0</v>
      </c>
      <c r="H35" s="30">
        <f t="shared" si="0"/>
        <v>0</v>
      </c>
      <c r="I35" s="57" t="e">
        <f t="shared" si="1"/>
        <v>#DIV/0!</v>
      </c>
      <c r="J35" s="134"/>
      <c r="K35" s="114"/>
      <c r="L35" s="115"/>
    </row>
    <row r="36" spans="1:12" ht="13.5" thickBot="1" x14ac:dyDescent="0.25">
      <c r="A36" s="3">
        <v>32</v>
      </c>
      <c r="B36" s="11" t="s">
        <v>62</v>
      </c>
      <c r="C36" s="6" t="s">
        <v>63</v>
      </c>
      <c r="D36" s="30"/>
      <c r="E36" s="30"/>
      <c r="F36" s="30"/>
      <c r="G36" s="69">
        <v>0</v>
      </c>
      <c r="H36" s="30">
        <f t="shared" si="0"/>
        <v>0</v>
      </c>
      <c r="I36" s="57" t="e">
        <f t="shared" si="1"/>
        <v>#DIV/0!</v>
      </c>
      <c r="J36" s="134"/>
      <c r="K36" s="114"/>
      <c r="L36" s="115"/>
    </row>
    <row r="37" spans="1:12" ht="13.5" thickBot="1" x14ac:dyDescent="0.25">
      <c r="A37" s="3">
        <v>33</v>
      </c>
      <c r="B37" s="11" t="s">
        <v>64</v>
      </c>
      <c r="C37" s="6" t="s">
        <v>65</v>
      </c>
      <c r="D37" s="30"/>
      <c r="E37" s="30"/>
      <c r="F37" s="30"/>
      <c r="G37" s="69">
        <v>0</v>
      </c>
      <c r="H37" s="30">
        <f t="shared" si="0"/>
        <v>0</v>
      </c>
      <c r="I37" s="57" t="e">
        <f t="shared" si="1"/>
        <v>#DIV/0!</v>
      </c>
      <c r="J37" s="134"/>
      <c r="K37" s="114"/>
      <c r="L37" s="115"/>
    </row>
    <row r="38" spans="1:12" ht="13.5" thickBot="1" x14ac:dyDescent="0.25">
      <c r="A38" s="3">
        <v>34</v>
      </c>
      <c r="B38" s="11" t="s">
        <v>20</v>
      </c>
      <c r="C38" s="6" t="s">
        <v>66</v>
      </c>
      <c r="D38" s="30"/>
      <c r="E38" s="30"/>
      <c r="F38" s="30"/>
      <c r="G38" s="69">
        <v>0</v>
      </c>
      <c r="H38" s="30">
        <f t="shared" si="0"/>
        <v>0</v>
      </c>
      <c r="I38" s="57" t="e">
        <f t="shared" si="1"/>
        <v>#DIV/0!</v>
      </c>
      <c r="J38" s="134"/>
      <c r="K38" s="114"/>
      <c r="L38" s="115"/>
    </row>
    <row r="39" spans="1:12" ht="13.5" thickBot="1" x14ac:dyDescent="0.25">
      <c r="A39" s="3">
        <v>35</v>
      </c>
      <c r="B39" s="11" t="s">
        <v>67</v>
      </c>
      <c r="C39" s="6" t="s">
        <v>68</v>
      </c>
      <c r="D39" s="30"/>
      <c r="E39" s="30"/>
      <c r="F39" s="30"/>
      <c r="G39" s="69">
        <v>0</v>
      </c>
      <c r="H39" s="30">
        <f t="shared" si="0"/>
        <v>0</v>
      </c>
      <c r="I39" s="57" t="e">
        <f t="shared" si="1"/>
        <v>#DIV/0!</v>
      </c>
      <c r="J39" s="134"/>
      <c r="K39" s="114"/>
      <c r="L39" s="115"/>
    </row>
    <row r="40" spans="1:12" ht="13.5" thickBot="1" x14ac:dyDescent="0.25">
      <c r="A40" s="3">
        <v>36</v>
      </c>
      <c r="B40" s="11" t="s">
        <v>69</v>
      </c>
      <c r="C40" s="6" t="s">
        <v>70</v>
      </c>
      <c r="D40" s="30"/>
      <c r="E40" s="30"/>
      <c r="F40" s="30"/>
      <c r="G40" s="69">
        <v>0</v>
      </c>
      <c r="H40" s="30">
        <f t="shared" si="0"/>
        <v>0</v>
      </c>
      <c r="I40" s="57" t="e">
        <f t="shared" si="1"/>
        <v>#DIV/0!</v>
      </c>
      <c r="J40" s="134"/>
      <c r="K40" s="114"/>
      <c r="L40" s="115"/>
    </row>
    <row r="41" spans="1:12" ht="13.5" thickBot="1" x14ac:dyDescent="0.25">
      <c r="A41" s="3">
        <v>37</v>
      </c>
      <c r="B41" s="11" t="s">
        <v>71</v>
      </c>
      <c r="C41" s="7" t="s">
        <v>72</v>
      </c>
      <c r="D41" s="30"/>
      <c r="E41" s="30"/>
      <c r="F41" s="30"/>
      <c r="G41" s="69">
        <v>0</v>
      </c>
      <c r="H41" s="30">
        <f t="shared" si="0"/>
        <v>0</v>
      </c>
      <c r="I41" s="57" t="e">
        <f t="shared" si="1"/>
        <v>#DIV/0!</v>
      </c>
      <c r="J41" s="134"/>
      <c r="K41" s="114"/>
      <c r="L41" s="115"/>
    </row>
    <row r="42" spans="1:12" ht="13.5" thickBot="1" x14ac:dyDescent="0.25">
      <c r="A42" s="3">
        <v>38</v>
      </c>
      <c r="B42" s="11" t="s">
        <v>73</v>
      </c>
      <c r="C42" s="7" t="s">
        <v>72</v>
      </c>
      <c r="D42" s="30"/>
      <c r="E42" s="30"/>
      <c r="F42" s="30"/>
      <c r="G42" s="69">
        <v>0</v>
      </c>
      <c r="H42" s="30">
        <f t="shared" si="0"/>
        <v>0</v>
      </c>
      <c r="I42" s="57" t="e">
        <f t="shared" si="1"/>
        <v>#DIV/0!</v>
      </c>
      <c r="J42" s="134"/>
      <c r="K42" s="114"/>
      <c r="L42" s="115"/>
    </row>
    <row r="43" spans="1:12" ht="13.5" thickBot="1" x14ac:dyDescent="0.25">
      <c r="A43" s="3">
        <v>39</v>
      </c>
      <c r="B43" s="11" t="s">
        <v>49</v>
      </c>
      <c r="C43" s="7" t="s">
        <v>72</v>
      </c>
      <c r="D43" s="30"/>
      <c r="E43" s="30"/>
      <c r="F43" s="30"/>
      <c r="G43" s="69">
        <v>0</v>
      </c>
      <c r="H43" s="30">
        <f t="shared" si="0"/>
        <v>0</v>
      </c>
      <c r="I43" s="57" t="e">
        <f t="shared" si="1"/>
        <v>#DIV/0!</v>
      </c>
      <c r="J43" s="134"/>
      <c r="K43" s="114"/>
      <c r="L43" s="115"/>
    </row>
    <row r="44" spans="1:12" ht="13.5" thickBot="1" x14ac:dyDescent="0.25">
      <c r="A44" s="3">
        <v>40</v>
      </c>
      <c r="B44" s="11" t="s">
        <v>74</v>
      </c>
      <c r="C44" s="7" t="s">
        <v>75</v>
      </c>
      <c r="D44" s="30"/>
      <c r="E44" s="30"/>
      <c r="F44" s="30">
        <v>11</v>
      </c>
      <c r="G44" s="69">
        <v>1</v>
      </c>
      <c r="H44" s="30">
        <f t="shared" si="0"/>
        <v>11</v>
      </c>
      <c r="I44" s="57">
        <f t="shared" si="1"/>
        <v>11</v>
      </c>
      <c r="J44" s="134"/>
      <c r="K44" s="114"/>
      <c r="L44" s="115"/>
    </row>
    <row r="45" spans="1:12" ht="13.5" thickBot="1" x14ac:dyDescent="0.25">
      <c r="A45" s="3">
        <v>41</v>
      </c>
      <c r="B45" s="11" t="s">
        <v>76</v>
      </c>
      <c r="C45" s="7" t="s">
        <v>77</v>
      </c>
      <c r="D45" s="30"/>
      <c r="E45" s="30"/>
      <c r="F45" s="30"/>
      <c r="G45" s="69">
        <v>0</v>
      </c>
      <c r="H45" s="30">
        <f t="shared" si="0"/>
        <v>0</v>
      </c>
      <c r="I45" s="57" t="e">
        <f t="shared" si="1"/>
        <v>#DIV/0!</v>
      </c>
      <c r="J45" s="134"/>
      <c r="K45" s="114"/>
      <c r="L45" s="115"/>
    </row>
    <row r="46" spans="1:12" ht="13.5" thickBot="1" x14ac:dyDescent="0.25">
      <c r="A46" s="3">
        <v>42</v>
      </c>
      <c r="B46" s="11" t="s">
        <v>78</v>
      </c>
      <c r="C46" s="7" t="s">
        <v>79</v>
      </c>
      <c r="D46" s="30"/>
      <c r="E46" s="30"/>
      <c r="F46" s="30"/>
      <c r="G46" s="69">
        <v>0</v>
      </c>
      <c r="H46" s="30">
        <f t="shared" si="0"/>
        <v>0</v>
      </c>
      <c r="I46" s="57" t="e">
        <f t="shared" si="1"/>
        <v>#DIV/0!</v>
      </c>
      <c r="J46" s="134"/>
      <c r="K46" s="114"/>
      <c r="L46" s="115"/>
    </row>
    <row r="47" spans="1:12" ht="13.5" thickBot="1" x14ac:dyDescent="0.25">
      <c r="A47" s="3">
        <v>43</v>
      </c>
      <c r="B47" s="11" t="s">
        <v>80</v>
      </c>
      <c r="C47" s="7" t="s">
        <v>81</v>
      </c>
      <c r="D47" s="30"/>
      <c r="E47" s="30"/>
      <c r="F47" s="30"/>
      <c r="G47" s="69">
        <v>0</v>
      </c>
      <c r="H47" s="30">
        <f t="shared" si="0"/>
        <v>0</v>
      </c>
      <c r="I47" s="57" t="e">
        <f t="shared" si="1"/>
        <v>#DIV/0!</v>
      </c>
      <c r="J47" s="134"/>
      <c r="K47" s="114"/>
      <c r="L47" s="115"/>
    </row>
    <row r="48" spans="1:12" ht="13.5" thickBot="1" x14ac:dyDescent="0.25">
      <c r="A48" s="3">
        <v>44</v>
      </c>
      <c r="B48" s="11" t="s">
        <v>82</v>
      </c>
      <c r="C48" s="7" t="s">
        <v>83</v>
      </c>
      <c r="D48" s="30">
        <v>10</v>
      </c>
      <c r="E48" s="30"/>
      <c r="F48" s="30"/>
      <c r="G48" s="69">
        <v>1</v>
      </c>
      <c r="H48" s="30">
        <f t="shared" si="0"/>
        <v>10</v>
      </c>
      <c r="I48" s="57">
        <f t="shared" si="1"/>
        <v>10</v>
      </c>
      <c r="J48" s="134"/>
      <c r="K48" s="114"/>
      <c r="L48" s="115"/>
    </row>
    <row r="49" spans="1:12" ht="13.5" thickBot="1" x14ac:dyDescent="0.25">
      <c r="A49" s="3">
        <v>45</v>
      </c>
      <c r="B49" s="11" t="s">
        <v>84</v>
      </c>
      <c r="C49" s="7" t="s">
        <v>368</v>
      </c>
      <c r="D49" s="30"/>
      <c r="E49" s="30"/>
      <c r="F49" s="30"/>
      <c r="G49" s="69">
        <v>0</v>
      </c>
      <c r="H49" s="30">
        <f t="shared" si="0"/>
        <v>0</v>
      </c>
      <c r="I49" s="57" t="e">
        <f t="shared" si="1"/>
        <v>#DIV/0!</v>
      </c>
      <c r="J49" s="134"/>
      <c r="K49" s="114"/>
      <c r="L49" s="115"/>
    </row>
    <row r="50" spans="1:12" ht="13.5" thickBot="1" x14ac:dyDescent="0.25">
      <c r="A50" s="3">
        <v>46</v>
      </c>
      <c r="B50" s="11" t="s">
        <v>85</v>
      </c>
      <c r="C50" s="7" t="s">
        <v>86</v>
      </c>
      <c r="D50" s="30"/>
      <c r="E50" s="30"/>
      <c r="F50" s="30"/>
      <c r="G50" s="69">
        <v>0</v>
      </c>
      <c r="H50" s="30">
        <f t="shared" si="0"/>
        <v>0</v>
      </c>
      <c r="I50" s="57" t="e">
        <f t="shared" si="1"/>
        <v>#DIV/0!</v>
      </c>
      <c r="J50" s="134"/>
      <c r="K50" s="114"/>
      <c r="L50" s="115"/>
    </row>
    <row r="51" spans="1:12" ht="13.5" thickBot="1" x14ac:dyDescent="0.25">
      <c r="A51" s="3">
        <v>47</v>
      </c>
      <c r="B51" s="11" t="s">
        <v>76</v>
      </c>
      <c r="C51" s="7" t="s">
        <v>86</v>
      </c>
      <c r="D51" s="30"/>
      <c r="E51" s="30"/>
      <c r="F51" s="30"/>
      <c r="G51" s="69">
        <v>0</v>
      </c>
      <c r="H51" s="30">
        <f t="shared" si="0"/>
        <v>0</v>
      </c>
      <c r="I51" s="57" t="e">
        <f t="shared" si="1"/>
        <v>#DIV/0!</v>
      </c>
      <c r="J51" s="134"/>
      <c r="K51" s="114"/>
      <c r="L51" s="115"/>
    </row>
    <row r="52" spans="1:12" ht="13.5" thickBot="1" x14ac:dyDescent="0.25">
      <c r="A52" s="3">
        <v>48</v>
      </c>
      <c r="B52" s="11" t="s">
        <v>87</v>
      </c>
      <c r="C52" s="7" t="s">
        <v>86</v>
      </c>
      <c r="D52" s="30"/>
      <c r="E52" s="30"/>
      <c r="F52" s="101"/>
      <c r="G52" s="30">
        <v>0</v>
      </c>
      <c r="H52" s="30">
        <f t="shared" si="0"/>
        <v>0</v>
      </c>
      <c r="I52" s="57" t="e">
        <f t="shared" si="1"/>
        <v>#DIV/0!</v>
      </c>
      <c r="J52" s="134"/>
      <c r="K52" s="114"/>
      <c r="L52" s="115"/>
    </row>
    <row r="53" spans="1:12" ht="13.5" thickBot="1" x14ac:dyDescent="0.25">
      <c r="A53" s="3">
        <v>49</v>
      </c>
      <c r="B53" s="11" t="s">
        <v>88</v>
      </c>
      <c r="C53" s="7" t="s">
        <v>86</v>
      </c>
      <c r="D53" s="40"/>
      <c r="E53" s="40"/>
      <c r="F53" s="30"/>
      <c r="G53" s="69">
        <v>0</v>
      </c>
      <c r="H53" s="30">
        <f t="shared" si="0"/>
        <v>0</v>
      </c>
      <c r="I53" s="57" t="e">
        <f t="shared" si="1"/>
        <v>#DIV/0!</v>
      </c>
      <c r="J53" s="134"/>
      <c r="K53" s="114"/>
      <c r="L53" s="115"/>
    </row>
    <row r="54" spans="1:12" ht="13.5" thickBot="1" x14ac:dyDescent="0.25">
      <c r="A54" s="3">
        <v>50</v>
      </c>
      <c r="B54" s="11" t="s">
        <v>89</v>
      </c>
      <c r="C54" s="7" t="s">
        <v>90</v>
      </c>
      <c r="D54" s="30"/>
      <c r="E54" s="30"/>
      <c r="F54" s="30"/>
      <c r="G54" s="69">
        <v>0</v>
      </c>
      <c r="H54" s="30">
        <f t="shared" si="0"/>
        <v>0</v>
      </c>
      <c r="I54" s="57" t="e">
        <f t="shared" si="1"/>
        <v>#DIV/0!</v>
      </c>
      <c r="J54" s="134"/>
      <c r="K54" s="114"/>
      <c r="L54" s="115"/>
    </row>
    <row r="55" spans="1:12" ht="13.5" thickBot="1" x14ac:dyDescent="0.25">
      <c r="A55" s="3">
        <v>51</v>
      </c>
      <c r="B55" s="11" t="s">
        <v>91</v>
      </c>
      <c r="C55" s="7" t="s">
        <v>92</v>
      </c>
      <c r="D55" s="30"/>
      <c r="E55" s="30"/>
      <c r="F55" s="30"/>
      <c r="G55" s="69">
        <v>0</v>
      </c>
      <c r="H55" s="30">
        <f t="shared" si="0"/>
        <v>0</v>
      </c>
      <c r="I55" s="57" t="e">
        <f t="shared" si="1"/>
        <v>#DIV/0!</v>
      </c>
      <c r="J55" s="134"/>
      <c r="K55" s="114"/>
      <c r="L55" s="115"/>
    </row>
    <row r="56" spans="1:12" ht="13.5" thickBot="1" x14ac:dyDescent="0.25">
      <c r="A56" s="3">
        <v>52</v>
      </c>
      <c r="B56" s="11" t="s">
        <v>35</v>
      </c>
      <c r="C56" s="7" t="s">
        <v>92</v>
      </c>
      <c r="D56" s="30"/>
      <c r="E56" s="30"/>
      <c r="F56" s="30"/>
      <c r="G56" s="69">
        <v>0</v>
      </c>
      <c r="H56" s="30">
        <f t="shared" si="0"/>
        <v>0</v>
      </c>
      <c r="I56" s="57" t="e">
        <f t="shared" si="1"/>
        <v>#DIV/0!</v>
      </c>
      <c r="J56" s="134"/>
      <c r="K56" s="114"/>
      <c r="L56" s="115"/>
    </row>
    <row r="57" spans="1:12" ht="13.5" thickBot="1" x14ac:dyDescent="0.25">
      <c r="A57" s="3">
        <v>53</v>
      </c>
      <c r="B57" s="11" t="s">
        <v>93</v>
      </c>
      <c r="C57" s="7" t="s">
        <v>92</v>
      </c>
      <c r="D57" s="30"/>
      <c r="E57" s="30"/>
      <c r="F57" s="30"/>
      <c r="G57" s="69">
        <v>0</v>
      </c>
      <c r="H57" s="30">
        <f t="shared" si="0"/>
        <v>0</v>
      </c>
      <c r="I57" s="57" t="e">
        <f t="shared" si="1"/>
        <v>#DIV/0!</v>
      </c>
      <c r="J57" s="134"/>
      <c r="K57" s="114"/>
      <c r="L57" s="115"/>
    </row>
    <row r="58" spans="1:12" ht="13.5" thickBot="1" x14ac:dyDescent="0.25">
      <c r="A58" s="3">
        <v>54</v>
      </c>
      <c r="B58" s="11" t="s">
        <v>95</v>
      </c>
      <c r="C58" s="7" t="s">
        <v>96</v>
      </c>
      <c r="D58" s="30"/>
      <c r="E58" s="30"/>
      <c r="F58" s="30"/>
      <c r="G58" s="69">
        <v>0</v>
      </c>
      <c r="H58" s="30">
        <f t="shared" si="0"/>
        <v>0</v>
      </c>
      <c r="I58" s="57" t="e">
        <f t="shared" si="1"/>
        <v>#DIV/0!</v>
      </c>
      <c r="J58" s="134"/>
      <c r="K58" s="114"/>
      <c r="L58" s="115"/>
    </row>
    <row r="59" spans="1:12" ht="13.5" thickBot="1" x14ac:dyDescent="0.25">
      <c r="A59" s="3">
        <v>55</v>
      </c>
      <c r="B59" s="11" t="s">
        <v>97</v>
      </c>
      <c r="C59" s="7" t="s">
        <v>98</v>
      </c>
      <c r="D59" s="30"/>
      <c r="E59" s="30"/>
      <c r="F59" s="30"/>
      <c r="G59" s="69">
        <v>0</v>
      </c>
      <c r="H59" s="30">
        <f t="shared" si="0"/>
        <v>0</v>
      </c>
      <c r="I59" s="57" t="e">
        <f t="shared" si="1"/>
        <v>#DIV/0!</v>
      </c>
      <c r="J59" s="134"/>
      <c r="K59" s="114"/>
      <c r="L59" s="115"/>
    </row>
    <row r="60" spans="1:12" ht="13.5" thickBot="1" x14ac:dyDescent="0.25">
      <c r="A60" s="3">
        <v>56</v>
      </c>
      <c r="B60" s="11" t="s">
        <v>99</v>
      </c>
      <c r="C60" s="7" t="s">
        <v>100</v>
      </c>
      <c r="D60" s="30"/>
      <c r="E60" s="30"/>
      <c r="F60" s="30"/>
      <c r="G60" s="69">
        <v>0</v>
      </c>
      <c r="H60" s="30">
        <f t="shared" si="0"/>
        <v>0</v>
      </c>
      <c r="I60" s="57" t="e">
        <f t="shared" si="1"/>
        <v>#DIV/0!</v>
      </c>
      <c r="J60" s="134"/>
      <c r="K60" s="114"/>
      <c r="L60" s="115"/>
    </row>
    <row r="61" spans="1:12" ht="13.5" thickBot="1" x14ac:dyDescent="0.25">
      <c r="A61" s="3">
        <v>57</v>
      </c>
      <c r="B61" s="11" t="s">
        <v>101</v>
      </c>
      <c r="C61" s="7" t="s">
        <v>100</v>
      </c>
      <c r="D61" s="30"/>
      <c r="E61" s="30"/>
      <c r="F61" s="30"/>
      <c r="G61" s="69">
        <v>0</v>
      </c>
      <c r="H61" s="30">
        <f t="shared" si="0"/>
        <v>0</v>
      </c>
      <c r="I61" s="57" t="e">
        <f t="shared" si="1"/>
        <v>#DIV/0!</v>
      </c>
      <c r="J61" s="134"/>
      <c r="K61" s="114"/>
      <c r="L61" s="115"/>
    </row>
    <row r="62" spans="1:12" ht="13.5" thickBot="1" x14ac:dyDescent="0.25">
      <c r="A62" s="3">
        <v>58</v>
      </c>
      <c r="B62" s="11" t="s">
        <v>102</v>
      </c>
      <c r="C62" s="7" t="s">
        <v>103</v>
      </c>
      <c r="D62" s="21">
        <v>19</v>
      </c>
      <c r="E62" s="23" t="s">
        <v>400</v>
      </c>
      <c r="F62" s="30"/>
      <c r="G62" s="69">
        <v>1</v>
      </c>
      <c r="H62" s="30">
        <f t="shared" si="0"/>
        <v>19</v>
      </c>
      <c r="I62" s="57">
        <f t="shared" si="1"/>
        <v>19</v>
      </c>
      <c r="J62" s="134"/>
      <c r="K62" s="114">
        <v>1</v>
      </c>
      <c r="L62" s="115">
        <v>1</v>
      </c>
    </row>
    <row r="63" spans="1:12" ht="13.5" thickBot="1" x14ac:dyDescent="0.25">
      <c r="A63" s="3">
        <v>59</v>
      </c>
      <c r="B63" s="11" t="s">
        <v>104</v>
      </c>
      <c r="C63" s="7" t="s">
        <v>105</v>
      </c>
      <c r="D63" s="30"/>
      <c r="E63" s="30"/>
      <c r="F63" s="30"/>
      <c r="G63" s="69">
        <v>0</v>
      </c>
      <c r="H63" s="30">
        <f t="shared" si="0"/>
        <v>0</v>
      </c>
      <c r="I63" s="57" t="e">
        <f t="shared" si="1"/>
        <v>#DIV/0!</v>
      </c>
      <c r="J63" s="134"/>
      <c r="K63" s="114"/>
      <c r="L63" s="115"/>
    </row>
    <row r="64" spans="1:12" ht="13.5" thickBot="1" x14ac:dyDescent="0.25">
      <c r="A64" s="3">
        <v>60</v>
      </c>
      <c r="B64" s="11" t="s">
        <v>106</v>
      </c>
      <c r="C64" s="7" t="s">
        <v>105</v>
      </c>
      <c r="D64" s="30"/>
      <c r="E64" s="30"/>
      <c r="F64" s="30"/>
      <c r="G64" s="69">
        <v>0</v>
      </c>
      <c r="H64" s="30">
        <f t="shared" si="0"/>
        <v>0</v>
      </c>
      <c r="I64" s="57" t="e">
        <f t="shared" si="1"/>
        <v>#DIV/0!</v>
      </c>
      <c r="J64" s="134"/>
      <c r="K64" s="114"/>
      <c r="L64" s="115"/>
    </row>
    <row r="65" spans="1:12" ht="13.5" thickBot="1" x14ac:dyDescent="0.25">
      <c r="A65" s="3">
        <v>61</v>
      </c>
      <c r="B65" s="11" t="s">
        <v>107</v>
      </c>
      <c r="C65" s="7" t="s">
        <v>108</v>
      </c>
      <c r="D65" s="30"/>
      <c r="E65" s="30"/>
      <c r="F65" s="30"/>
      <c r="G65" s="69">
        <v>0</v>
      </c>
      <c r="H65" s="30">
        <f t="shared" si="0"/>
        <v>0</v>
      </c>
      <c r="I65" s="57" t="e">
        <f t="shared" si="1"/>
        <v>#DIV/0!</v>
      </c>
      <c r="J65" s="134"/>
      <c r="K65" s="114"/>
      <c r="L65" s="115"/>
    </row>
    <row r="66" spans="1:12" ht="13.5" thickBot="1" x14ac:dyDescent="0.25">
      <c r="A66" s="3">
        <v>62</v>
      </c>
      <c r="B66" s="11" t="s">
        <v>109</v>
      </c>
      <c r="C66" s="7" t="s">
        <v>108</v>
      </c>
      <c r="D66" s="30"/>
      <c r="E66" s="30"/>
      <c r="F66" s="30"/>
      <c r="G66" s="69">
        <v>0</v>
      </c>
      <c r="H66" s="30">
        <f t="shared" si="0"/>
        <v>0</v>
      </c>
      <c r="I66" s="57" t="e">
        <f t="shared" si="1"/>
        <v>#DIV/0!</v>
      </c>
      <c r="J66" s="134"/>
      <c r="K66" s="114"/>
      <c r="L66" s="115"/>
    </row>
    <row r="67" spans="1:12" ht="13.5" thickBot="1" x14ac:dyDescent="0.25">
      <c r="A67" s="3">
        <v>63</v>
      </c>
      <c r="B67" s="11" t="s">
        <v>110</v>
      </c>
      <c r="C67" s="7" t="s">
        <v>108</v>
      </c>
      <c r="D67" s="30"/>
      <c r="E67" s="30"/>
      <c r="F67" s="30"/>
      <c r="G67" s="69">
        <v>0</v>
      </c>
      <c r="H67" s="30">
        <f t="shared" si="0"/>
        <v>0</v>
      </c>
      <c r="I67" s="57" t="e">
        <f t="shared" si="1"/>
        <v>#DIV/0!</v>
      </c>
      <c r="J67" s="134"/>
      <c r="K67" s="114"/>
      <c r="L67" s="115"/>
    </row>
    <row r="68" spans="1:12" ht="13.5" thickBot="1" x14ac:dyDescent="0.25">
      <c r="A68" s="3">
        <v>64</v>
      </c>
      <c r="B68" s="11" t="s">
        <v>111</v>
      </c>
      <c r="C68" s="7" t="s">
        <v>112</v>
      </c>
      <c r="D68" s="30"/>
      <c r="E68" s="30"/>
      <c r="F68" s="30"/>
      <c r="G68" s="69">
        <v>0</v>
      </c>
      <c r="H68" s="30">
        <f t="shared" si="0"/>
        <v>0</v>
      </c>
      <c r="I68" s="57" t="e">
        <f t="shared" si="1"/>
        <v>#DIV/0!</v>
      </c>
      <c r="J68" s="134"/>
      <c r="K68" s="114"/>
      <c r="L68" s="115"/>
    </row>
    <row r="69" spans="1:12" ht="13.5" thickBot="1" x14ac:dyDescent="0.25">
      <c r="A69" s="3">
        <v>65</v>
      </c>
      <c r="B69" s="11" t="s">
        <v>113</v>
      </c>
      <c r="C69" s="7" t="s">
        <v>112</v>
      </c>
      <c r="D69" s="30"/>
      <c r="E69" s="21" t="s">
        <v>401</v>
      </c>
      <c r="F69" s="30"/>
      <c r="G69" s="69">
        <v>0</v>
      </c>
      <c r="H69" s="30">
        <f t="shared" ref="H69:H132" si="2">SUM(D69:F69)</f>
        <v>0</v>
      </c>
      <c r="I69" s="57" t="e">
        <f t="shared" ref="I69:I132" si="3">H69/G69</f>
        <v>#DIV/0!</v>
      </c>
      <c r="J69" s="134"/>
      <c r="K69" s="114">
        <v>1</v>
      </c>
      <c r="L69" s="115"/>
    </row>
    <row r="70" spans="1:12" ht="13.5" thickBot="1" x14ac:dyDescent="0.25">
      <c r="A70" s="3">
        <v>66</v>
      </c>
      <c r="B70" s="11" t="s">
        <v>69</v>
      </c>
      <c r="C70" s="7" t="s">
        <v>114</v>
      </c>
      <c r="D70" s="30"/>
      <c r="E70" s="30"/>
      <c r="F70" s="30"/>
      <c r="G70" s="69">
        <v>0</v>
      </c>
      <c r="H70" s="30">
        <f t="shared" si="2"/>
        <v>0</v>
      </c>
      <c r="I70" s="57" t="e">
        <f t="shared" si="3"/>
        <v>#DIV/0!</v>
      </c>
      <c r="J70" s="134"/>
      <c r="K70" s="114"/>
      <c r="L70" s="115"/>
    </row>
    <row r="71" spans="1:12" ht="13.5" thickBot="1" x14ac:dyDescent="0.25">
      <c r="A71" s="3">
        <v>67</v>
      </c>
      <c r="B71" s="11" t="s">
        <v>115</v>
      </c>
      <c r="C71" s="7" t="s">
        <v>114</v>
      </c>
      <c r="D71" s="30"/>
      <c r="E71" s="30"/>
      <c r="F71" s="30"/>
      <c r="G71" s="69">
        <v>0</v>
      </c>
      <c r="H71" s="30">
        <f t="shared" si="2"/>
        <v>0</v>
      </c>
      <c r="I71" s="57" t="e">
        <f t="shared" si="3"/>
        <v>#DIV/0!</v>
      </c>
      <c r="J71" s="134"/>
      <c r="K71" s="114"/>
      <c r="L71" s="115"/>
    </row>
    <row r="72" spans="1:12" ht="13.5" thickBot="1" x14ac:dyDescent="0.25">
      <c r="A72" s="3">
        <v>68</v>
      </c>
      <c r="B72" s="11" t="s">
        <v>116</v>
      </c>
      <c r="C72" s="7" t="s">
        <v>117</v>
      </c>
      <c r="D72" s="30"/>
      <c r="E72" s="30"/>
      <c r="F72" s="30"/>
      <c r="G72" s="69">
        <v>0</v>
      </c>
      <c r="H72" s="30">
        <f t="shared" si="2"/>
        <v>0</v>
      </c>
      <c r="I72" s="57" t="e">
        <f t="shared" si="3"/>
        <v>#DIV/0!</v>
      </c>
      <c r="J72" s="134"/>
      <c r="K72" s="114"/>
      <c r="L72" s="115"/>
    </row>
    <row r="73" spans="1:12" ht="13.5" thickBot="1" x14ac:dyDescent="0.25">
      <c r="A73" s="3">
        <v>69</v>
      </c>
      <c r="B73" s="11" t="s">
        <v>118</v>
      </c>
      <c r="C73" s="7" t="s">
        <v>117</v>
      </c>
      <c r="D73" s="30"/>
      <c r="E73" s="30"/>
      <c r="F73" s="30"/>
      <c r="G73" s="69">
        <v>0</v>
      </c>
      <c r="H73" s="30">
        <f t="shared" si="2"/>
        <v>0</v>
      </c>
      <c r="I73" s="57" t="e">
        <f t="shared" si="3"/>
        <v>#DIV/0!</v>
      </c>
      <c r="J73" s="134"/>
      <c r="K73" s="114"/>
      <c r="L73" s="115"/>
    </row>
    <row r="74" spans="1:12" ht="13.5" thickBot="1" x14ac:dyDescent="0.25">
      <c r="A74" s="3">
        <v>70</v>
      </c>
      <c r="B74" s="11" t="s">
        <v>119</v>
      </c>
      <c r="C74" s="7" t="s">
        <v>120</v>
      </c>
      <c r="D74" s="30"/>
      <c r="E74" s="30"/>
      <c r="F74" s="30"/>
      <c r="G74" s="69">
        <v>0</v>
      </c>
      <c r="H74" s="30">
        <f t="shared" si="2"/>
        <v>0</v>
      </c>
      <c r="I74" s="57" t="e">
        <f t="shared" si="3"/>
        <v>#DIV/0!</v>
      </c>
      <c r="J74" s="134"/>
      <c r="K74" s="114"/>
      <c r="L74" s="115"/>
    </row>
    <row r="75" spans="1:12" ht="13.5" thickBot="1" x14ac:dyDescent="0.25">
      <c r="A75" s="3">
        <v>71</v>
      </c>
      <c r="B75" s="11" t="s">
        <v>121</v>
      </c>
      <c r="C75" s="7" t="s">
        <v>120</v>
      </c>
      <c r="D75" s="30"/>
      <c r="E75" s="30"/>
      <c r="F75" s="30"/>
      <c r="G75" s="69">
        <v>0</v>
      </c>
      <c r="H75" s="30">
        <f t="shared" si="2"/>
        <v>0</v>
      </c>
      <c r="I75" s="57" t="e">
        <f t="shared" si="3"/>
        <v>#DIV/0!</v>
      </c>
      <c r="J75" s="134"/>
      <c r="K75" s="114"/>
      <c r="L75" s="115"/>
    </row>
    <row r="76" spans="1:12" ht="13.5" thickBot="1" x14ac:dyDescent="0.25">
      <c r="A76" s="3">
        <v>72</v>
      </c>
      <c r="B76" s="11" t="s">
        <v>122</v>
      </c>
      <c r="C76" s="7" t="s">
        <v>123</v>
      </c>
      <c r="D76" s="30"/>
      <c r="E76" s="30"/>
      <c r="F76" s="30"/>
      <c r="G76" s="69">
        <v>0</v>
      </c>
      <c r="H76" s="30">
        <f t="shared" si="2"/>
        <v>0</v>
      </c>
      <c r="I76" s="57" t="e">
        <f t="shared" si="3"/>
        <v>#DIV/0!</v>
      </c>
      <c r="J76" s="134"/>
      <c r="K76" s="114"/>
      <c r="L76" s="115"/>
    </row>
    <row r="77" spans="1:12" ht="13.5" thickBot="1" x14ac:dyDescent="0.25">
      <c r="A77" s="3">
        <v>73</v>
      </c>
      <c r="B77" s="11" t="s">
        <v>62</v>
      </c>
      <c r="C77" s="7" t="s">
        <v>124</v>
      </c>
      <c r="D77" s="30"/>
      <c r="E77" s="30"/>
      <c r="F77" s="30"/>
      <c r="G77" s="69">
        <v>0</v>
      </c>
      <c r="H77" s="30">
        <f t="shared" si="2"/>
        <v>0</v>
      </c>
      <c r="I77" s="57" t="e">
        <f t="shared" si="3"/>
        <v>#DIV/0!</v>
      </c>
      <c r="J77" s="134"/>
      <c r="K77" s="114"/>
      <c r="L77" s="115"/>
    </row>
    <row r="78" spans="1:12" ht="13.5" thickBot="1" x14ac:dyDescent="0.25">
      <c r="A78" s="3">
        <v>74</v>
      </c>
      <c r="B78" s="11" t="s">
        <v>125</v>
      </c>
      <c r="C78" s="7" t="s">
        <v>126</v>
      </c>
      <c r="D78" s="30"/>
      <c r="E78" s="30"/>
      <c r="F78" s="30"/>
      <c r="G78" s="69">
        <v>0</v>
      </c>
      <c r="H78" s="30">
        <f t="shared" si="2"/>
        <v>0</v>
      </c>
      <c r="I78" s="57" t="e">
        <f t="shared" si="3"/>
        <v>#DIV/0!</v>
      </c>
      <c r="J78" s="134"/>
      <c r="K78" s="114"/>
      <c r="L78" s="115"/>
    </row>
    <row r="79" spans="1:12" ht="13.5" thickBot="1" x14ac:dyDescent="0.25">
      <c r="A79" s="3">
        <v>75</v>
      </c>
      <c r="B79" s="11" t="s">
        <v>127</v>
      </c>
      <c r="C79" s="7" t="s">
        <v>128</v>
      </c>
      <c r="D79" s="30"/>
      <c r="E79" s="30"/>
      <c r="F79" s="30"/>
      <c r="G79" s="69">
        <v>0</v>
      </c>
      <c r="H79" s="30">
        <f t="shared" si="2"/>
        <v>0</v>
      </c>
      <c r="I79" s="57" t="e">
        <f t="shared" si="3"/>
        <v>#DIV/0!</v>
      </c>
      <c r="J79" s="134"/>
      <c r="K79" s="114"/>
      <c r="L79" s="115"/>
    </row>
    <row r="80" spans="1:12" ht="13.5" thickBot="1" x14ac:dyDescent="0.25">
      <c r="A80" s="3">
        <v>76</v>
      </c>
      <c r="B80" s="11" t="s">
        <v>87</v>
      </c>
      <c r="C80" s="7" t="s">
        <v>129</v>
      </c>
      <c r="D80" s="30"/>
      <c r="E80" s="30"/>
      <c r="F80" s="30"/>
      <c r="G80" s="69">
        <v>0</v>
      </c>
      <c r="H80" s="30">
        <f t="shared" si="2"/>
        <v>0</v>
      </c>
      <c r="I80" s="57" t="e">
        <f t="shared" si="3"/>
        <v>#DIV/0!</v>
      </c>
      <c r="J80" s="134"/>
      <c r="K80" s="114"/>
      <c r="L80" s="115"/>
    </row>
    <row r="81" spans="1:12" ht="13.5" thickBot="1" x14ac:dyDescent="0.25">
      <c r="A81" s="3">
        <v>77</v>
      </c>
      <c r="B81" s="11" t="s">
        <v>130</v>
      </c>
      <c r="C81" s="7" t="s">
        <v>131</v>
      </c>
      <c r="D81" s="30"/>
      <c r="E81" s="30"/>
      <c r="F81" s="30"/>
      <c r="G81" s="69">
        <v>0</v>
      </c>
      <c r="H81" s="30">
        <f t="shared" si="2"/>
        <v>0</v>
      </c>
      <c r="I81" s="57" t="e">
        <f t="shared" si="3"/>
        <v>#DIV/0!</v>
      </c>
      <c r="J81" s="134"/>
      <c r="K81" s="114"/>
      <c r="L81" s="115"/>
    </row>
    <row r="82" spans="1:12" ht="13.5" thickBot="1" x14ac:dyDescent="0.25">
      <c r="A82" s="3">
        <v>78</v>
      </c>
      <c r="B82" s="11" t="s">
        <v>132</v>
      </c>
      <c r="C82" s="7" t="s">
        <v>131</v>
      </c>
      <c r="D82" s="30"/>
      <c r="E82" s="30"/>
      <c r="F82" s="30"/>
      <c r="G82" s="69">
        <v>0</v>
      </c>
      <c r="H82" s="30">
        <f t="shared" si="2"/>
        <v>0</v>
      </c>
      <c r="I82" s="57" t="e">
        <f t="shared" si="3"/>
        <v>#DIV/0!</v>
      </c>
      <c r="J82" s="134"/>
      <c r="K82" s="114"/>
      <c r="L82" s="115"/>
    </row>
    <row r="83" spans="1:12" ht="13.5" thickBot="1" x14ac:dyDescent="0.25">
      <c r="A83" s="3">
        <v>79</v>
      </c>
      <c r="B83" s="11" t="s">
        <v>133</v>
      </c>
      <c r="C83" s="7" t="s">
        <v>134</v>
      </c>
      <c r="D83" s="30"/>
      <c r="E83" s="30"/>
      <c r="F83" s="30"/>
      <c r="G83" s="69">
        <v>0</v>
      </c>
      <c r="H83" s="30">
        <f t="shared" si="2"/>
        <v>0</v>
      </c>
      <c r="I83" s="57" t="e">
        <f t="shared" si="3"/>
        <v>#DIV/0!</v>
      </c>
      <c r="J83" s="134"/>
      <c r="K83" s="114"/>
      <c r="L83" s="115"/>
    </row>
    <row r="84" spans="1:12" ht="13.5" thickBot="1" x14ac:dyDescent="0.25">
      <c r="A84" s="3">
        <v>80</v>
      </c>
      <c r="B84" s="11" t="s">
        <v>135</v>
      </c>
      <c r="C84" s="7" t="s">
        <v>136</v>
      </c>
      <c r="D84" s="30"/>
      <c r="E84" s="30"/>
      <c r="F84" s="30"/>
      <c r="G84" s="69">
        <v>0</v>
      </c>
      <c r="H84" s="30">
        <f t="shared" si="2"/>
        <v>0</v>
      </c>
      <c r="I84" s="57" t="e">
        <f t="shared" si="3"/>
        <v>#DIV/0!</v>
      </c>
      <c r="J84" s="134"/>
      <c r="K84" s="114"/>
      <c r="L84" s="115"/>
    </row>
    <row r="85" spans="1:12" ht="13.5" thickBot="1" x14ac:dyDescent="0.25">
      <c r="A85" s="3">
        <v>81</v>
      </c>
      <c r="B85" s="11" t="s">
        <v>137</v>
      </c>
      <c r="C85" s="7" t="s">
        <v>138</v>
      </c>
      <c r="D85" s="30"/>
      <c r="E85" s="30"/>
      <c r="F85" s="30"/>
      <c r="G85" s="69">
        <v>0</v>
      </c>
      <c r="H85" s="30">
        <f t="shared" si="2"/>
        <v>0</v>
      </c>
      <c r="I85" s="57" t="e">
        <f t="shared" si="3"/>
        <v>#DIV/0!</v>
      </c>
      <c r="J85" s="134"/>
      <c r="K85" s="114"/>
      <c r="L85" s="115"/>
    </row>
    <row r="86" spans="1:12" ht="13.5" thickBot="1" x14ac:dyDescent="0.25">
      <c r="A86" s="3">
        <v>82</v>
      </c>
      <c r="B86" s="11" t="s">
        <v>139</v>
      </c>
      <c r="C86" s="7" t="s">
        <v>140</v>
      </c>
      <c r="D86" s="30"/>
      <c r="E86" s="30"/>
      <c r="F86" s="30"/>
      <c r="G86" s="69">
        <v>0</v>
      </c>
      <c r="H86" s="30">
        <f t="shared" si="2"/>
        <v>0</v>
      </c>
      <c r="I86" s="57" t="e">
        <f t="shared" si="3"/>
        <v>#DIV/0!</v>
      </c>
      <c r="J86" s="134"/>
      <c r="K86" s="114"/>
      <c r="L86" s="115"/>
    </row>
    <row r="87" spans="1:12" ht="13.5" thickBot="1" x14ac:dyDescent="0.25">
      <c r="A87" s="3">
        <v>83</v>
      </c>
      <c r="B87" s="11" t="s">
        <v>56</v>
      </c>
      <c r="C87" s="7" t="s">
        <v>141</v>
      </c>
      <c r="D87" s="30"/>
      <c r="E87" s="30"/>
      <c r="F87" s="30"/>
      <c r="G87" s="69">
        <v>0</v>
      </c>
      <c r="H87" s="30">
        <f t="shared" si="2"/>
        <v>0</v>
      </c>
      <c r="I87" s="57" t="e">
        <f t="shared" si="3"/>
        <v>#DIV/0!</v>
      </c>
      <c r="J87" s="134"/>
      <c r="K87" s="114"/>
      <c r="L87" s="115"/>
    </row>
    <row r="88" spans="1:12" ht="13.5" thickBot="1" x14ac:dyDescent="0.25">
      <c r="A88" s="3">
        <v>84</v>
      </c>
      <c r="B88" s="11" t="s">
        <v>43</v>
      </c>
      <c r="C88" s="6" t="s">
        <v>142</v>
      </c>
      <c r="D88" s="30"/>
      <c r="E88" s="30"/>
      <c r="F88" s="30"/>
      <c r="G88" s="69">
        <v>0</v>
      </c>
      <c r="H88" s="30">
        <f t="shared" si="2"/>
        <v>0</v>
      </c>
      <c r="I88" s="57" t="e">
        <f t="shared" si="3"/>
        <v>#DIV/0!</v>
      </c>
      <c r="J88" s="134"/>
      <c r="K88" s="114"/>
      <c r="L88" s="115"/>
    </row>
    <row r="89" spans="1:12" ht="13.5" thickBot="1" x14ac:dyDescent="0.25">
      <c r="A89" s="3">
        <v>85</v>
      </c>
      <c r="B89" s="11" t="s">
        <v>143</v>
      </c>
      <c r="C89" s="6" t="s">
        <v>144</v>
      </c>
      <c r="D89" s="30"/>
      <c r="E89" s="30"/>
      <c r="F89" s="30"/>
      <c r="G89" s="69">
        <v>0</v>
      </c>
      <c r="H89" s="30">
        <f t="shared" si="2"/>
        <v>0</v>
      </c>
      <c r="I89" s="57" t="e">
        <f t="shared" si="3"/>
        <v>#DIV/0!</v>
      </c>
      <c r="J89" s="134"/>
      <c r="K89" s="114"/>
      <c r="L89" s="115"/>
    </row>
    <row r="90" spans="1:12" ht="13.5" thickBot="1" x14ac:dyDescent="0.25">
      <c r="A90" s="3">
        <v>86</v>
      </c>
      <c r="B90" s="11" t="s">
        <v>145</v>
      </c>
      <c r="C90" s="6" t="s">
        <v>146</v>
      </c>
      <c r="D90" s="30"/>
      <c r="E90" s="30"/>
      <c r="F90" s="30"/>
      <c r="G90" s="69">
        <v>0</v>
      </c>
      <c r="H90" s="30">
        <f t="shared" si="2"/>
        <v>0</v>
      </c>
      <c r="I90" s="57" t="e">
        <f t="shared" si="3"/>
        <v>#DIV/0!</v>
      </c>
      <c r="J90" s="134"/>
      <c r="K90" s="114"/>
      <c r="L90" s="115"/>
    </row>
    <row r="91" spans="1:12" ht="13.5" thickBot="1" x14ac:dyDescent="0.25">
      <c r="A91" s="3">
        <v>87</v>
      </c>
      <c r="B91" s="11" t="s">
        <v>121</v>
      </c>
      <c r="C91" s="6" t="s">
        <v>147</v>
      </c>
      <c r="D91" s="30"/>
      <c r="E91" s="30"/>
      <c r="F91" s="30"/>
      <c r="G91" s="69">
        <v>0</v>
      </c>
      <c r="H91" s="30">
        <f t="shared" si="2"/>
        <v>0</v>
      </c>
      <c r="I91" s="57" t="e">
        <f t="shared" si="3"/>
        <v>#DIV/0!</v>
      </c>
      <c r="J91" s="134"/>
      <c r="K91" s="114"/>
      <c r="L91" s="115"/>
    </row>
    <row r="92" spans="1:12" ht="13.5" thickBot="1" x14ac:dyDescent="0.25">
      <c r="A92" s="3">
        <v>88</v>
      </c>
      <c r="B92" s="11" t="s">
        <v>17</v>
      </c>
      <c r="C92" s="6" t="s">
        <v>148</v>
      </c>
      <c r="D92" s="30"/>
      <c r="E92" s="30"/>
      <c r="F92" s="30"/>
      <c r="G92" s="69">
        <v>0</v>
      </c>
      <c r="H92" s="30">
        <f t="shared" si="2"/>
        <v>0</v>
      </c>
      <c r="I92" s="57" t="e">
        <f t="shared" si="3"/>
        <v>#DIV/0!</v>
      </c>
      <c r="J92" s="134"/>
      <c r="K92" s="114"/>
      <c r="L92" s="115"/>
    </row>
    <row r="93" spans="1:12" ht="13.5" thickBot="1" x14ac:dyDescent="0.25">
      <c r="A93" s="3">
        <v>89</v>
      </c>
      <c r="B93" s="11" t="s">
        <v>149</v>
      </c>
      <c r="C93" s="6" t="s">
        <v>150</v>
      </c>
      <c r="D93" s="30"/>
      <c r="E93" s="30"/>
      <c r="F93" s="30"/>
      <c r="G93" s="69">
        <v>0</v>
      </c>
      <c r="H93" s="30">
        <f t="shared" si="2"/>
        <v>0</v>
      </c>
      <c r="I93" s="57" t="e">
        <f t="shared" si="3"/>
        <v>#DIV/0!</v>
      </c>
      <c r="J93" s="134"/>
      <c r="K93" s="114"/>
      <c r="L93" s="115"/>
    </row>
    <row r="94" spans="1:12" ht="13.5" thickBot="1" x14ac:dyDescent="0.25">
      <c r="A94" s="3">
        <v>90</v>
      </c>
      <c r="B94" s="11" t="s">
        <v>151</v>
      </c>
      <c r="C94" s="6" t="s">
        <v>106</v>
      </c>
      <c r="D94" s="30"/>
      <c r="E94" s="30"/>
      <c r="F94" s="30"/>
      <c r="G94" s="69">
        <v>0</v>
      </c>
      <c r="H94" s="30">
        <f t="shared" si="2"/>
        <v>0</v>
      </c>
      <c r="I94" s="57" t="e">
        <f t="shared" si="3"/>
        <v>#DIV/0!</v>
      </c>
      <c r="J94" s="134"/>
      <c r="K94" s="114"/>
      <c r="L94" s="115"/>
    </row>
    <row r="95" spans="1:12" ht="13.5" thickBot="1" x14ac:dyDescent="0.25">
      <c r="A95" s="3">
        <v>91</v>
      </c>
      <c r="B95" s="11" t="s">
        <v>152</v>
      </c>
      <c r="C95" s="6" t="s">
        <v>153</v>
      </c>
      <c r="D95" s="30"/>
      <c r="E95" s="30"/>
      <c r="F95" s="30"/>
      <c r="G95" s="69">
        <v>0</v>
      </c>
      <c r="H95" s="30">
        <f t="shared" si="2"/>
        <v>0</v>
      </c>
      <c r="I95" s="57" t="e">
        <f t="shared" si="3"/>
        <v>#DIV/0!</v>
      </c>
      <c r="J95" s="134"/>
      <c r="K95" s="114"/>
      <c r="L95" s="115"/>
    </row>
    <row r="96" spans="1:12" ht="13.5" thickBot="1" x14ac:dyDescent="0.25">
      <c r="A96" s="3">
        <v>92</v>
      </c>
      <c r="B96" s="11" t="s">
        <v>154</v>
      </c>
      <c r="C96" s="6" t="s">
        <v>155</v>
      </c>
      <c r="D96" s="30"/>
      <c r="E96" s="30"/>
      <c r="F96" s="23">
        <v>19</v>
      </c>
      <c r="G96" s="69">
        <v>1</v>
      </c>
      <c r="H96" s="30">
        <f t="shared" si="2"/>
        <v>19</v>
      </c>
      <c r="I96" s="57">
        <f t="shared" si="3"/>
        <v>19</v>
      </c>
      <c r="J96" s="134"/>
      <c r="K96" s="114"/>
      <c r="L96" s="115">
        <v>1</v>
      </c>
    </row>
    <row r="97" spans="1:12" ht="13.5" thickBot="1" x14ac:dyDescent="0.25">
      <c r="A97" s="3">
        <v>93</v>
      </c>
      <c r="B97" s="11" t="s">
        <v>109</v>
      </c>
      <c r="C97" s="6" t="s">
        <v>156</v>
      </c>
      <c r="D97" s="30"/>
      <c r="E97" s="30"/>
      <c r="F97" s="30"/>
      <c r="G97" s="69">
        <v>0</v>
      </c>
      <c r="H97" s="30">
        <f t="shared" si="2"/>
        <v>0</v>
      </c>
      <c r="I97" s="57" t="e">
        <f t="shared" si="3"/>
        <v>#DIV/0!</v>
      </c>
      <c r="J97" s="134"/>
      <c r="K97" s="114"/>
      <c r="L97" s="115"/>
    </row>
    <row r="98" spans="1:12" ht="13.5" thickBot="1" x14ac:dyDescent="0.25">
      <c r="A98" s="3">
        <v>94</v>
      </c>
      <c r="B98" s="11" t="s">
        <v>157</v>
      </c>
      <c r="C98" s="6" t="s">
        <v>158</v>
      </c>
      <c r="D98" s="30"/>
      <c r="E98" s="30"/>
      <c r="F98" s="107"/>
      <c r="G98" s="69">
        <v>0</v>
      </c>
      <c r="H98" s="30">
        <f t="shared" si="2"/>
        <v>0</v>
      </c>
      <c r="I98" s="57" t="e">
        <f t="shared" si="3"/>
        <v>#DIV/0!</v>
      </c>
      <c r="J98" s="134"/>
      <c r="K98" s="114"/>
      <c r="L98" s="115"/>
    </row>
    <row r="99" spans="1:12" ht="13.5" thickBot="1" x14ac:dyDescent="0.25">
      <c r="A99" s="3">
        <v>95</v>
      </c>
      <c r="B99" s="11" t="s">
        <v>159</v>
      </c>
      <c r="C99" s="6" t="s">
        <v>158</v>
      </c>
      <c r="D99" s="30"/>
      <c r="E99" s="30"/>
      <c r="F99" s="30"/>
      <c r="G99" s="69">
        <v>0</v>
      </c>
      <c r="H99" s="30">
        <f t="shared" si="2"/>
        <v>0</v>
      </c>
      <c r="I99" s="57" t="e">
        <f t="shared" si="3"/>
        <v>#DIV/0!</v>
      </c>
      <c r="J99" s="134"/>
      <c r="K99" s="114"/>
      <c r="L99" s="115"/>
    </row>
    <row r="100" spans="1:12" ht="13.5" thickBot="1" x14ac:dyDescent="0.25">
      <c r="A100" s="3">
        <v>96</v>
      </c>
      <c r="B100" s="11" t="s">
        <v>160</v>
      </c>
      <c r="C100" s="6" t="s">
        <v>161</v>
      </c>
      <c r="D100" s="30"/>
      <c r="E100" s="30"/>
      <c r="F100" s="30"/>
      <c r="G100" s="69">
        <v>0</v>
      </c>
      <c r="H100" s="30">
        <f t="shared" si="2"/>
        <v>0</v>
      </c>
      <c r="I100" s="57" t="e">
        <f t="shared" si="3"/>
        <v>#DIV/0!</v>
      </c>
      <c r="J100" s="134"/>
      <c r="K100" s="114"/>
      <c r="L100" s="115"/>
    </row>
    <row r="101" spans="1:12" ht="13.5" thickBot="1" x14ac:dyDescent="0.25">
      <c r="A101" s="3">
        <v>97</v>
      </c>
      <c r="B101" s="11" t="s">
        <v>162</v>
      </c>
      <c r="C101" s="6" t="s">
        <v>161</v>
      </c>
      <c r="D101" s="30"/>
      <c r="E101" s="30"/>
      <c r="F101" s="107"/>
      <c r="G101" s="69">
        <v>0</v>
      </c>
      <c r="H101" s="30">
        <f t="shared" si="2"/>
        <v>0</v>
      </c>
      <c r="I101" s="57" t="e">
        <f t="shared" si="3"/>
        <v>#DIV/0!</v>
      </c>
      <c r="J101" s="134"/>
      <c r="K101" s="114"/>
      <c r="L101" s="115"/>
    </row>
    <row r="102" spans="1:12" ht="13.5" thickBot="1" x14ac:dyDescent="0.25">
      <c r="A102" s="3">
        <v>98</v>
      </c>
      <c r="B102" s="11" t="s">
        <v>163</v>
      </c>
      <c r="C102" s="6" t="s">
        <v>164</v>
      </c>
      <c r="D102" s="30"/>
      <c r="E102" s="30"/>
      <c r="F102" s="30"/>
      <c r="G102" s="69">
        <v>0</v>
      </c>
      <c r="H102" s="30">
        <f t="shared" si="2"/>
        <v>0</v>
      </c>
      <c r="I102" s="57" t="e">
        <f t="shared" si="3"/>
        <v>#DIV/0!</v>
      </c>
      <c r="J102" s="134"/>
      <c r="K102" s="114"/>
      <c r="L102" s="115"/>
    </row>
    <row r="103" spans="1:12" ht="13.5" thickBot="1" x14ac:dyDescent="0.25">
      <c r="A103" s="3">
        <v>99</v>
      </c>
      <c r="B103" s="11" t="s">
        <v>165</v>
      </c>
      <c r="C103" s="6" t="s">
        <v>164</v>
      </c>
      <c r="D103" s="30"/>
      <c r="E103" s="30"/>
      <c r="F103" s="30"/>
      <c r="G103" s="69">
        <v>0</v>
      </c>
      <c r="H103" s="30">
        <f t="shared" si="2"/>
        <v>0</v>
      </c>
      <c r="I103" s="57" t="e">
        <f t="shared" si="3"/>
        <v>#DIV/0!</v>
      </c>
      <c r="J103" s="134"/>
      <c r="K103" s="114"/>
      <c r="L103" s="115"/>
    </row>
    <row r="104" spans="1:12" ht="13.5" thickBot="1" x14ac:dyDescent="0.25">
      <c r="A104" s="3">
        <v>100</v>
      </c>
      <c r="B104" s="11" t="s">
        <v>166</v>
      </c>
      <c r="C104" s="6"/>
      <c r="D104" s="30"/>
      <c r="E104" s="30"/>
      <c r="F104" s="30"/>
      <c r="G104" s="69">
        <v>0</v>
      </c>
      <c r="H104" s="30">
        <f t="shared" si="2"/>
        <v>0</v>
      </c>
      <c r="I104" s="57" t="e">
        <f t="shared" si="3"/>
        <v>#DIV/0!</v>
      </c>
      <c r="J104" s="134"/>
      <c r="K104" s="114"/>
      <c r="L104" s="115"/>
    </row>
    <row r="105" spans="1:12" ht="13.5" thickBot="1" x14ac:dyDescent="0.25">
      <c r="A105" s="3">
        <v>101</v>
      </c>
      <c r="B105" s="11" t="s">
        <v>167</v>
      </c>
      <c r="C105" s="6" t="s">
        <v>168</v>
      </c>
      <c r="D105" s="30"/>
      <c r="E105" s="30"/>
      <c r="F105" s="107"/>
      <c r="G105" s="69">
        <v>0</v>
      </c>
      <c r="H105" s="30">
        <f t="shared" si="2"/>
        <v>0</v>
      </c>
      <c r="I105" s="57" t="e">
        <f t="shared" si="3"/>
        <v>#DIV/0!</v>
      </c>
      <c r="J105" s="134"/>
      <c r="K105" s="114"/>
      <c r="L105" s="115"/>
    </row>
    <row r="106" spans="1:12" ht="13.5" thickBot="1" x14ac:dyDescent="0.25">
      <c r="A106" s="3">
        <v>102</v>
      </c>
      <c r="B106" s="11" t="s">
        <v>169</v>
      </c>
      <c r="C106" s="6" t="s">
        <v>170</v>
      </c>
      <c r="D106" s="30"/>
      <c r="E106" s="30"/>
      <c r="F106" s="30"/>
      <c r="G106" s="69">
        <v>0</v>
      </c>
      <c r="H106" s="30">
        <f t="shared" si="2"/>
        <v>0</v>
      </c>
      <c r="I106" s="57" t="e">
        <f t="shared" si="3"/>
        <v>#DIV/0!</v>
      </c>
      <c r="J106" s="134"/>
      <c r="K106" s="114"/>
      <c r="L106" s="115"/>
    </row>
    <row r="107" spans="1:12" ht="13.5" thickBot="1" x14ac:dyDescent="0.25">
      <c r="A107" s="3">
        <v>103</v>
      </c>
      <c r="B107" s="11" t="s">
        <v>135</v>
      </c>
      <c r="C107" s="6" t="s">
        <v>170</v>
      </c>
      <c r="D107" s="30"/>
      <c r="E107" s="30"/>
      <c r="F107" s="30"/>
      <c r="G107" s="69">
        <v>0</v>
      </c>
      <c r="H107" s="30">
        <f t="shared" si="2"/>
        <v>0</v>
      </c>
      <c r="I107" s="57" t="e">
        <f t="shared" si="3"/>
        <v>#DIV/0!</v>
      </c>
      <c r="J107" s="134"/>
      <c r="K107" s="114"/>
      <c r="L107" s="115"/>
    </row>
    <row r="108" spans="1:12" ht="13.5" thickBot="1" x14ac:dyDescent="0.25">
      <c r="A108" s="3">
        <v>104</v>
      </c>
      <c r="B108" s="11" t="s">
        <v>171</v>
      </c>
      <c r="C108" s="6" t="s">
        <v>172</v>
      </c>
      <c r="D108" s="30"/>
      <c r="E108" s="30"/>
      <c r="F108" s="30"/>
      <c r="G108" s="69">
        <v>0</v>
      </c>
      <c r="H108" s="30">
        <f t="shared" si="2"/>
        <v>0</v>
      </c>
      <c r="I108" s="57" t="e">
        <f t="shared" si="3"/>
        <v>#DIV/0!</v>
      </c>
      <c r="J108" s="134"/>
      <c r="K108" s="114"/>
      <c r="L108" s="115"/>
    </row>
    <row r="109" spans="1:12" ht="13.5" thickBot="1" x14ac:dyDescent="0.25">
      <c r="A109" s="3">
        <v>105</v>
      </c>
      <c r="B109" s="11" t="s">
        <v>343</v>
      </c>
      <c r="C109" s="6" t="s">
        <v>174</v>
      </c>
      <c r="D109" s="30"/>
      <c r="E109" s="30"/>
      <c r="F109" s="30"/>
      <c r="G109" s="69">
        <v>0</v>
      </c>
      <c r="H109" s="30">
        <f t="shared" si="2"/>
        <v>0</v>
      </c>
      <c r="I109" s="57" t="e">
        <f t="shared" si="3"/>
        <v>#DIV/0!</v>
      </c>
      <c r="J109" s="134"/>
      <c r="K109" s="114"/>
      <c r="L109" s="115"/>
    </row>
    <row r="110" spans="1:12" ht="13.5" thickBot="1" x14ac:dyDescent="0.25">
      <c r="A110" s="3">
        <v>106</v>
      </c>
      <c r="B110" s="11" t="s">
        <v>178</v>
      </c>
      <c r="C110" s="6" t="s">
        <v>174</v>
      </c>
      <c r="D110" s="30"/>
      <c r="E110" s="30"/>
      <c r="F110" s="30"/>
      <c r="G110" s="69">
        <v>0</v>
      </c>
      <c r="H110" s="30">
        <f t="shared" si="2"/>
        <v>0</v>
      </c>
      <c r="I110" s="57" t="e">
        <f t="shared" si="3"/>
        <v>#DIV/0!</v>
      </c>
      <c r="J110" s="134"/>
      <c r="K110" s="114"/>
      <c r="L110" s="115"/>
    </row>
    <row r="111" spans="1:12" ht="13.5" thickBot="1" x14ac:dyDescent="0.25">
      <c r="A111" s="3">
        <v>107</v>
      </c>
      <c r="B111" s="11" t="s">
        <v>175</v>
      </c>
      <c r="C111" s="6" t="s">
        <v>174</v>
      </c>
      <c r="D111" s="30"/>
      <c r="E111" s="30"/>
      <c r="F111" s="30"/>
      <c r="G111" s="69">
        <v>0</v>
      </c>
      <c r="H111" s="30">
        <f t="shared" si="2"/>
        <v>0</v>
      </c>
      <c r="I111" s="57" t="e">
        <f t="shared" si="3"/>
        <v>#DIV/0!</v>
      </c>
      <c r="J111" s="134"/>
      <c r="K111" s="114"/>
      <c r="L111" s="115"/>
    </row>
    <row r="112" spans="1:12" ht="13.5" thickBot="1" x14ac:dyDescent="0.25">
      <c r="A112" s="3">
        <v>108</v>
      </c>
      <c r="B112" s="11" t="s">
        <v>176</v>
      </c>
      <c r="C112" s="6" t="s">
        <v>177</v>
      </c>
      <c r="D112" s="30"/>
      <c r="E112" s="30"/>
      <c r="F112" s="30"/>
      <c r="G112" s="69">
        <v>0</v>
      </c>
      <c r="H112" s="30">
        <f t="shared" si="2"/>
        <v>0</v>
      </c>
      <c r="I112" s="57" t="e">
        <f t="shared" si="3"/>
        <v>#DIV/0!</v>
      </c>
      <c r="J112" s="134"/>
      <c r="K112" s="114"/>
      <c r="L112" s="115"/>
    </row>
    <row r="113" spans="1:12" ht="13.5" thickBot="1" x14ac:dyDescent="0.25">
      <c r="A113" s="3">
        <v>109</v>
      </c>
      <c r="B113" s="11" t="s">
        <v>88</v>
      </c>
      <c r="C113" s="6" t="s">
        <v>177</v>
      </c>
      <c r="D113" s="30"/>
      <c r="E113" s="30"/>
      <c r="F113" s="30"/>
      <c r="G113" s="69">
        <v>0</v>
      </c>
      <c r="H113" s="30">
        <f t="shared" si="2"/>
        <v>0</v>
      </c>
      <c r="I113" s="57" t="e">
        <f t="shared" si="3"/>
        <v>#DIV/0!</v>
      </c>
      <c r="J113" s="134"/>
      <c r="K113" s="114"/>
      <c r="L113" s="115"/>
    </row>
    <row r="114" spans="1:12" ht="13.5" thickBot="1" x14ac:dyDescent="0.25">
      <c r="A114" s="3">
        <v>110</v>
      </c>
      <c r="B114" s="11" t="s">
        <v>179</v>
      </c>
      <c r="C114" s="6" t="s">
        <v>180</v>
      </c>
      <c r="D114" s="30"/>
      <c r="E114" s="30"/>
      <c r="F114" s="30"/>
      <c r="G114" s="69">
        <v>0</v>
      </c>
      <c r="H114" s="30">
        <f t="shared" si="2"/>
        <v>0</v>
      </c>
      <c r="I114" s="57" t="e">
        <f t="shared" si="3"/>
        <v>#DIV/0!</v>
      </c>
      <c r="J114" s="134"/>
      <c r="K114" s="114"/>
      <c r="L114" s="115"/>
    </row>
    <row r="115" spans="1:12" ht="13.5" thickBot="1" x14ac:dyDescent="0.25">
      <c r="A115" s="3">
        <v>111</v>
      </c>
      <c r="B115" s="11" t="s">
        <v>37</v>
      </c>
      <c r="C115" s="6" t="s">
        <v>181</v>
      </c>
      <c r="D115" s="30"/>
      <c r="E115" s="30"/>
      <c r="F115" s="30"/>
      <c r="G115" s="69">
        <v>0</v>
      </c>
      <c r="H115" s="30">
        <f t="shared" si="2"/>
        <v>0</v>
      </c>
      <c r="I115" s="57" t="e">
        <f t="shared" si="3"/>
        <v>#DIV/0!</v>
      </c>
      <c r="J115" s="134"/>
      <c r="K115" s="114"/>
      <c r="L115" s="115"/>
    </row>
    <row r="116" spans="1:12" ht="13.5" thickBot="1" x14ac:dyDescent="0.25">
      <c r="A116" s="3">
        <v>112</v>
      </c>
      <c r="B116" s="11" t="s">
        <v>182</v>
      </c>
      <c r="C116" s="6" t="s">
        <v>181</v>
      </c>
      <c r="D116" s="30"/>
      <c r="E116" s="30"/>
      <c r="F116" s="30"/>
      <c r="G116" s="69">
        <v>0</v>
      </c>
      <c r="H116" s="30">
        <f t="shared" si="2"/>
        <v>0</v>
      </c>
      <c r="I116" s="57" t="e">
        <f t="shared" si="3"/>
        <v>#DIV/0!</v>
      </c>
      <c r="J116" s="134"/>
      <c r="K116" s="114"/>
      <c r="L116" s="115"/>
    </row>
    <row r="117" spans="1:12" ht="13.5" thickBot="1" x14ac:dyDescent="0.25">
      <c r="A117" s="3">
        <v>113</v>
      </c>
      <c r="B117" s="11" t="s">
        <v>183</v>
      </c>
      <c r="C117" s="6" t="s">
        <v>181</v>
      </c>
      <c r="D117" s="30"/>
      <c r="E117" s="30"/>
      <c r="F117" s="30"/>
      <c r="G117" s="69">
        <v>0</v>
      </c>
      <c r="H117" s="30">
        <f t="shared" si="2"/>
        <v>0</v>
      </c>
      <c r="I117" s="57" t="e">
        <f t="shared" si="3"/>
        <v>#DIV/0!</v>
      </c>
      <c r="J117" s="134"/>
      <c r="K117" s="114"/>
      <c r="L117" s="115"/>
    </row>
    <row r="118" spans="1:12" ht="13.5" thickBot="1" x14ac:dyDescent="0.25">
      <c r="A118" s="3">
        <v>114</v>
      </c>
      <c r="B118" s="11" t="s">
        <v>184</v>
      </c>
      <c r="C118" s="6" t="s">
        <v>185</v>
      </c>
      <c r="D118" s="30"/>
      <c r="E118" s="30"/>
      <c r="F118" s="30"/>
      <c r="G118" s="69">
        <v>0</v>
      </c>
      <c r="H118" s="30">
        <f t="shared" si="2"/>
        <v>0</v>
      </c>
      <c r="I118" s="57" t="e">
        <f t="shared" si="3"/>
        <v>#DIV/0!</v>
      </c>
      <c r="J118" s="134"/>
      <c r="K118" s="114"/>
      <c r="L118" s="115"/>
    </row>
    <row r="119" spans="1:12" ht="13.5" thickBot="1" x14ac:dyDescent="0.25">
      <c r="A119" s="3">
        <v>115</v>
      </c>
      <c r="B119" s="11" t="s">
        <v>186</v>
      </c>
      <c r="C119" s="6" t="s">
        <v>185</v>
      </c>
      <c r="D119" s="30"/>
      <c r="E119" s="30"/>
      <c r="F119" s="30"/>
      <c r="G119" s="69">
        <v>0</v>
      </c>
      <c r="H119" s="30">
        <f t="shared" si="2"/>
        <v>0</v>
      </c>
      <c r="I119" s="57" t="e">
        <f t="shared" si="3"/>
        <v>#DIV/0!</v>
      </c>
      <c r="J119" s="134"/>
      <c r="K119" s="114"/>
      <c r="L119" s="115"/>
    </row>
    <row r="120" spans="1:12" ht="13.5" thickBot="1" x14ac:dyDescent="0.25">
      <c r="A120" s="3">
        <v>116</v>
      </c>
      <c r="B120" s="11" t="s">
        <v>187</v>
      </c>
      <c r="C120" s="6" t="s">
        <v>188</v>
      </c>
      <c r="D120" s="30"/>
      <c r="E120" s="30"/>
      <c r="F120" s="30"/>
      <c r="G120" s="69">
        <v>0</v>
      </c>
      <c r="H120" s="30">
        <f t="shared" si="2"/>
        <v>0</v>
      </c>
      <c r="I120" s="57" t="e">
        <f t="shared" si="3"/>
        <v>#DIV/0!</v>
      </c>
      <c r="J120" s="134"/>
      <c r="K120" s="114"/>
      <c r="L120" s="115"/>
    </row>
    <row r="121" spans="1:12" ht="13.5" thickBot="1" x14ac:dyDescent="0.25">
      <c r="A121" s="3">
        <v>117</v>
      </c>
      <c r="B121" s="11" t="s">
        <v>20</v>
      </c>
      <c r="C121" s="6" t="s">
        <v>189</v>
      </c>
      <c r="D121" s="30"/>
      <c r="E121" s="30"/>
      <c r="F121" s="30"/>
      <c r="G121" s="69">
        <v>0</v>
      </c>
      <c r="H121" s="30">
        <f t="shared" si="2"/>
        <v>0</v>
      </c>
      <c r="I121" s="57" t="e">
        <f t="shared" si="3"/>
        <v>#DIV/0!</v>
      </c>
      <c r="J121" s="134"/>
      <c r="K121" s="114"/>
      <c r="L121" s="115"/>
    </row>
    <row r="122" spans="1:12" ht="13.5" thickBot="1" x14ac:dyDescent="0.25">
      <c r="A122" s="3">
        <v>118</v>
      </c>
      <c r="B122" s="11" t="s">
        <v>190</v>
      </c>
      <c r="C122" s="6" t="s">
        <v>191</v>
      </c>
      <c r="D122" s="30"/>
      <c r="E122" s="30"/>
      <c r="F122" s="30"/>
      <c r="G122" s="69">
        <v>0</v>
      </c>
      <c r="H122" s="30">
        <f t="shared" si="2"/>
        <v>0</v>
      </c>
      <c r="I122" s="57" t="e">
        <f t="shared" si="3"/>
        <v>#DIV/0!</v>
      </c>
      <c r="J122" s="134"/>
      <c r="K122" s="114"/>
      <c r="L122" s="115"/>
    </row>
    <row r="123" spans="1:12" ht="13.5" thickBot="1" x14ac:dyDescent="0.25">
      <c r="A123" s="3">
        <v>119</v>
      </c>
      <c r="B123" s="11" t="s">
        <v>192</v>
      </c>
      <c r="C123" s="6" t="s">
        <v>193</v>
      </c>
      <c r="D123" s="30"/>
      <c r="E123" s="30"/>
      <c r="F123" s="30"/>
      <c r="G123" s="69">
        <v>0</v>
      </c>
      <c r="H123" s="30">
        <f t="shared" si="2"/>
        <v>0</v>
      </c>
      <c r="I123" s="57" t="e">
        <f t="shared" si="3"/>
        <v>#DIV/0!</v>
      </c>
      <c r="J123" s="134"/>
      <c r="K123" s="114"/>
      <c r="L123" s="115"/>
    </row>
    <row r="124" spans="1:12" ht="13.5" thickBot="1" x14ac:dyDescent="0.25">
      <c r="A124" s="3">
        <v>120</v>
      </c>
      <c r="B124" s="11" t="s">
        <v>194</v>
      </c>
      <c r="C124" s="6" t="s">
        <v>193</v>
      </c>
      <c r="D124" s="30"/>
      <c r="E124" s="30"/>
      <c r="F124" s="30"/>
      <c r="G124" s="69">
        <v>0</v>
      </c>
      <c r="H124" s="30">
        <f t="shared" si="2"/>
        <v>0</v>
      </c>
      <c r="I124" s="57" t="e">
        <f t="shared" si="3"/>
        <v>#DIV/0!</v>
      </c>
      <c r="J124" s="134"/>
      <c r="K124" s="114"/>
      <c r="L124" s="115"/>
    </row>
    <row r="125" spans="1:12" ht="13.5" thickBot="1" x14ac:dyDescent="0.25">
      <c r="A125" s="3">
        <v>121</v>
      </c>
      <c r="B125" s="11" t="s">
        <v>195</v>
      </c>
      <c r="C125" s="6" t="s">
        <v>196</v>
      </c>
      <c r="D125" s="30"/>
      <c r="E125" s="30"/>
      <c r="F125" s="30"/>
      <c r="G125" s="69">
        <v>0</v>
      </c>
      <c r="H125" s="30">
        <f t="shared" si="2"/>
        <v>0</v>
      </c>
      <c r="I125" s="57" t="e">
        <f t="shared" si="3"/>
        <v>#DIV/0!</v>
      </c>
      <c r="J125" s="134"/>
      <c r="K125" s="114"/>
      <c r="L125" s="115"/>
    </row>
    <row r="126" spans="1:12" ht="13.5" thickBot="1" x14ac:dyDescent="0.25">
      <c r="A126" s="3">
        <v>122</v>
      </c>
      <c r="B126" s="11" t="s">
        <v>197</v>
      </c>
      <c r="C126" s="6" t="s">
        <v>198</v>
      </c>
      <c r="D126" s="30"/>
      <c r="E126" s="30"/>
      <c r="F126" s="30"/>
      <c r="G126" s="69">
        <v>0</v>
      </c>
      <c r="H126" s="30">
        <f t="shared" si="2"/>
        <v>0</v>
      </c>
      <c r="I126" s="57" t="e">
        <f t="shared" si="3"/>
        <v>#DIV/0!</v>
      </c>
      <c r="J126" s="134"/>
      <c r="K126" s="114"/>
      <c r="L126" s="115"/>
    </row>
    <row r="127" spans="1:12" ht="13.5" thickBot="1" x14ac:dyDescent="0.25">
      <c r="A127" s="3">
        <v>123</v>
      </c>
      <c r="B127" s="11" t="s">
        <v>199</v>
      </c>
      <c r="C127" s="6" t="s">
        <v>198</v>
      </c>
      <c r="D127" s="30"/>
      <c r="E127" s="30"/>
      <c r="F127" s="30"/>
      <c r="G127" s="69">
        <v>0</v>
      </c>
      <c r="H127" s="30">
        <f t="shared" si="2"/>
        <v>0</v>
      </c>
      <c r="I127" s="57" t="e">
        <f t="shared" si="3"/>
        <v>#DIV/0!</v>
      </c>
      <c r="J127" s="134"/>
      <c r="K127" s="114"/>
      <c r="L127" s="115"/>
    </row>
    <row r="128" spans="1:12" ht="13.5" thickBot="1" x14ac:dyDescent="0.25">
      <c r="A128" s="3">
        <v>124</v>
      </c>
      <c r="B128" s="11" t="s">
        <v>39</v>
      </c>
      <c r="C128" s="6" t="s">
        <v>200</v>
      </c>
      <c r="D128" s="30"/>
      <c r="E128" s="30"/>
      <c r="F128" s="30"/>
      <c r="G128" s="69">
        <v>0</v>
      </c>
      <c r="H128" s="30">
        <f t="shared" si="2"/>
        <v>0</v>
      </c>
      <c r="I128" s="57" t="e">
        <f t="shared" si="3"/>
        <v>#DIV/0!</v>
      </c>
      <c r="J128" s="134"/>
      <c r="K128" s="114"/>
      <c r="L128" s="115"/>
    </row>
    <row r="129" spans="1:12" ht="13.5" thickBot="1" x14ac:dyDescent="0.25">
      <c r="A129" s="3">
        <v>125</v>
      </c>
      <c r="B129" s="11" t="s">
        <v>39</v>
      </c>
      <c r="C129" s="6" t="s">
        <v>201</v>
      </c>
      <c r="D129" s="30"/>
      <c r="E129" s="30"/>
      <c r="F129" s="30">
        <v>16</v>
      </c>
      <c r="G129" s="69">
        <v>1</v>
      </c>
      <c r="H129" s="30">
        <f t="shared" si="2"/>
        <v>16</v>
      </c>
      <c r="I129" s="57">
        <f t="shared" si="3"/>
        <v>16</v>
      </c>
      <c r="J129" s="134"/>
      <c r="K129" s="114"/>
      <c r="L129" s="115"/>
    </row>
    <row r="130" spans="1:12" ht="13.5" thickBot="1" x14ac:dyDescent="0.25">
      <c r="A130" s="3">
        <v>126</v>
      </c>
      <c r="B130" s="11" t="s">
        <v>202</v>
      </c>
      <c r="C130" s="6" t="s">
        <v>203</v>
      </c>
      <c r="D130" s="30"/>
      <c r="E130" s="30"/>
      <c r="F130" s="30"/>
      <c r="G130" s="69">
        <v>0</v>
      </c>
      <c r="H130" s="30">
        <f t="shared" si="2"/>
        <v>0</v>
      </c>
      <c r="I130" s="57" t="e">
        <f t="shared" si="3"/>
        <v>#DIV/0!</v>
      </c>
      <c r="J130" s="134"/>
      <c r="K130" s="114"/>
      <c r="L130" s="115"/>
    </row>
    <row r="131" spans="1:12" ht="13.5" thickBot="1" x14ac:dyDescent="0.25">
      <c r="A131" s="3">
        <v>127</v>
      </c>
      <c r="B131" s="11" t="s">
        <v>115</v>
      </c>
      <c r="C131" s="6" t="s">
        <v>203</v>
      </c>
      <c r="D131" s="30"/>
      <c r="E131" s="30"/>
      <c r="F131" s="30"/>
      <c r="G131" s="69">
        <v>0</v>
      </c>
      <c r="H131" s="30">
        <f t="shared" si="2"/>
        <v>0</v>
      </c>
      <c r="I131" s="57" t="e">
        <f t="shared" si="3"/>
        <v>#DIV/0!</v>
      </c>
      <c r="J131" s="134"/>
      <c r="K131" s="114"/>
      <c r="L131" s="115"/>
    </row>
    <row r="132" spans="1:12" ht="13.5" thickBot="1" x14ac:dyDescent="0.25">
      <c r="A132" s="3">
        <v>128</v>
      </c>
      <c r="B132" s="11" t="s">
        <v>204</v>
      </c>
      <c r="C132" s="6" t="s">
        <v>203</v>
      </c>
      <c r="D132" s="30"/>
      <c r="E132" s="30"/>
      <c r="F132" s="30"/>
      <c r="G132" s="69">
        <v>0</v>
      </c>
      <c r="H132" s="30">
        <f t="shared" si="2"/>
        <v>0</v>
      </c>
      <c r="I132" s="57" t="e">
        <f t="shared" si="3"/>
        <v>#DIV/0!</v>
      </c>
      <c r="J132" s="134"/>
      <c r="K132" s="114"/>
      <c r="L132" s="115"/>
    </row>
    <row r="133" spans="1:12" ht="13.5" thickBot="1" x14ac:dyDescent="0.25">
      <c r="A133" s="3">
        <v>129</v>
      </c>
      <c r="B133" s="11" t="s">
        <v>205</v>
      </c>
      <c r="C133" s="6" t="s">
        <v>206</v>
      </c>
      <c r="D133" s="30"/>
      <c r="E133" s="30"/>
      <c r="F133" s="30"/>
      <c r="G133" s="69">
        <v>0</v>
      </c>
      <c r="H133" s="30">
        <f t="shared" ref="H133:H196" si="4">SUM(D133:F133)</f>
        <v>0</v>
      </c>
      <c r="I133" s="57" t="e">
        <f t="shared" ref="I133:I196" si="5">H133/G133</f>
        <v>#DIV/0!</v>
      </c>
      <c r="J133" s="134"/>
      <c r="K133" s="114"/>
      <c r="L133" s="115"/>
    </row>
    <row r="134" spans="1:12" ht="13.5" thickBot="1" x14ac:dyDescent="0.25">
      <c r="A134" s="3">
        <v>130</v>
      </c>
      <c r="B134" s="11" t="s">
        <v>207</v>
      </c>
      <c r="C134" s="6" t="s">
        <v>208</v>
      </c>
      <c r="D134" s="30"/>
      <c r="E134" s="30"/>
      <c r="F134" s="30"/>
      <c r="G134" s="69">
        <v>0</v>
      </c>
      <c r="H134" s="30">
        <f t="shared" si="4"/>
        <v>0</v>
      </c>
      <c r="I134" s="57" t="e">
        <f t="shared" si="5"/>
        <v>#DIV/0!</v>
      </c>
      <c r="J134" s="134"/>
      <c r="K134" s="114"/>
      <c r="L134" s="115"/>
    </row>
    <row r="135" spans="1:12" ht="13.5" thickBot="1" x14ac:dyDescent="0.25">
      <c r="A135" s="3">
        <v>131</v>
      </c>
      <c r="B135" s="11" t="s">
        <v>109</v>
      </c>
      <c r="C135" s="6" t="s">
        <v>208</v>
      </c>
      <c r="D135" s="30"/>
      <c r="E135" s="30"/>
      <c r="F135" s="30"/>
      <c r="G135" s="69">
        <v>0</v>
      </c>
      <c r="H135" s="30">
        <f t="shared" si="4"/>
        <v>0</v>
      </c>
      <c r="I135" s="57" t="e">
        <f t="shared" si="5"/>
        <v>#DIV/0!</v>
      </c>
      <c r="J135" s="134"/>
      <c r="K135" s="114"/>
      <c r="L135" s="115"/>
    </row>
    <row r="136" spans="1:12" ht="13.5" thickBot="1" x14ac:dyDescent="0.25">
      <c r="A136" s="3">
        <v>132</v>
      </c>
      <c r="B136" s="11" t="s">
        <v>78</v>
      </c>
      <c r="C136" s="6" t="s">
        <v>208</v>
      </c>
      <c r="D136" s="30"/>
      <c r="E136" s="30"/>
      <c r="F136" s="30"/>
      <c r="G136" s="69">
        <v>0</v>
      </c>
      <c r="H136" s="30">
        <f t="shared" si="4"/>
        <v>0</v>
      </c>
      <c r="I136" s="57" t="e">
        <f t="shared" si="5"/>
        <v>#DIV/0!</v>
      </c>
      <c r="J136" s="134"/>
      <c r="K136" s="114"/>
      <c r="L136" s="115"/>
    </row>
    <row r="137" spans="1:12" ht="13.5" thickBot="1" x14ac:dyDescent="0.25">
      <c r="A137" s="3">
        <v>133</v>
      </c>
      <c r="B137" s="11" t="s">
        <v>209</v>
      </c>
      <c r="C137" s="6" t="s">
        <v>210</v>
      </c>
      <c r="D137" s="30"/>
      <c r="E137" s="30"/>
      <c r="F137" s="30"/>
      <c r="G137" s="69">
        <v>0</v>
      </c>
      <c r="H137" s="30">
        <f t="shared" si="4"/>
        <v>0</v>
      </c>
      <c r="I137" s="57" t="e">
        <f t="shared" si="5"/>
        <v>#DIV/0!</v>
      </c>
      <c r="J137" s="134"/>
      <c r="K137" s="114"/>
      <c r="L137" s="115"/>
    </row>
    <row r="138" spans="1:12" ht="13.5" thickBot="1" x14ac:dyDescent="0.25">
      <c r="A138" s="3">
        <v>134</v>
      </c>
      <c r="B138" s="11" t="s">
        <v>211</v>
      </c>
      <c r="C138" s="6" t="s">
        <v>212</v>
      </c>
      <c r="D138" s="30"/>
      <c r="E138" s="30"/>
      <c r="F138" s="107"/>
      <c r="G138" s="69">
        <v>0</v>
      </c>
      <c r="H138" s="30">
        <f t="shared" si="4"/>
        <v>0</v>
      </c>
      <c r="I138" s="57" t="e">
        <f t="shared" si="5"/>
        <v>#DIV/0!</v>
      </c>
      <c r="J138" s="134"/>
      <c r="K138" s="114"/>
      <c r="L138" s="115"/>
    </row>
    <row r="139" spans="1:12" ht="13.5" thickBot="1" x14ac:dyDescent="0.25">
      <c r="A139" s="3">
        <v>135</v>
      </c>
      <c r="B139" s="11" t="s">
        <v>132</v>
      </c>
      <c r="C139" s="6" t="s">
        <v>212</v>
      </c>
      <c r="D139" s="30"/>
      <c r="E139" s="30"/>
      <c r="F139" s="107"/>
      <c r="G139" s="69">
        <v>0</v>
      </c>
      <c r="H139" s="30">
        <f t="shared" si="4"/>
        <v>0</v>
      </c>
      <c r="I139" s="57" t="e">
        <f t="shared" si="5"/>
        <v>#DIV/0!</v>
      </c>
      <c r="J139" s="134"/>
      <c r="K139" s="114"/>
      <c r="L139" s="115"/>
    </row>
    <row r="140" spans="1:12" ht="13.5" thickBot="1" x14ac:dyDescent="0.25">
      <c r="A140" s="3">
        <v>136</v>
      </c>
      <c r="B140" s="11" t="s">
        <v>133</v>
      </c>
      <c r="C140" s="6" t="s">
        <v>213</v>
      </c>
      <c r="D140" s="30"/>
      <c r="E140" s="30"/>
      <c r="F140" s="30"/>
      <c r="G140" s="69">
        <v>0</v>
      </c>
      <c r="H140" s="30">
        <f t="shared" si="4"/>
        <v>0</v>
      </c>
      <c r="I140" s="57" t="e">
        <f t="shared" si="5"/>
        <v>#DIV/0!</v>
      </c>
      <c r="J140" s="134"/>
      <c r="K140" s="114"/>
      <c r="L140" s="115"/>
    </row>
    <row r="141" spans="1:12" ht="13.5" thickBot="1" x14ac:dyDescent="0.25">
      <c r="A141" s="3">
        <v>137</v>
      </c>
      <c r="B141" s="11" t="s">
        <v>214</v>
      </c>
      <c r="C141" s="7" t="s">
        <v>213</v>
      </c>
      <c r="D141" s="30"/>
      <c r="E141" s="30"/>
      <c r="F141" s="30"/>
      <c r="G141" s="69">
        <v>0</v>
      </c>
      <c r="H141" s="30">
        <f t="shared" si="4"/>
        <v>0</v>
      </c>
      <c r="I141" s="57" t="e">
        <f t="shared" si="5"/>
        <v>#DIV/0!</v>
      </c>
      <c r="J141" s="134"/>
      <c r="K141" s="114"/>
      <c r="L141" s="115"/>
    </row>
    <row r="142" spans="1:12" ht="13.5" thickBot="1" x14ac:dyDescent="0.25">
      <c r="A142" s="3">
        <v>138</v>
      </c>
      <c r="B142" s="11" t="s">
        <v>39</v>
      </c>
      <c r="C142" s="7" t="s">
        <v>215</v>
      </c>
      <c r="D142" s="30"/>
      <c r="E142" s="30"/>
      <c r="F142" s="30"/>
      <c r="G142" s="69">
        <v>0</v>
      </c>
      <c r="H142" s="30">
        <f t="shared" si="4"/>
        <v>0</v>
      </c>
      <c r="I142" s="57" t="e">
        <f t="shared" si="5"/>
        <v>#DIV/0!</v>
      </c>
      <c r="J142" s="134"/>
      <c r="K142" s="114"/>
      <c r="L142" s="115"/>
    </row>
    <row r="143" spans="1:12" ht="13.5" thickBot="1" x14ac:dyDescent="0.25">
      <c r="A143" s="3">
        <v>139</v>
      </c>
      <c r="B143" s="11" t="s">
        <v>107</v>
      </c>
      <c r="C143" s="7" t="s">
        <v>216</v>
      </c>
      <c r="D143" s="30"/>
      <c r="E143" s="30"/>
      <c r="F143" s="30"/>
      <c r="G143" s="69">
        <v>0</v>
      </c>
      <c r="H143" s="30">
        <f t="shared" si="4"/>
        <v>0</v>
      </c>
      <c r="I143" s="57" t="e">
        <f t="shared" si="5"/>
        <v>#DIV/0!</v>
      </c>
      <c r="J143" s="134"/>
      <c r="K143" s="114"/>
      <c r="L143" s="115"/>
    </row>
    <row r="144" spans="1:12" ht="13.5" thickBot="1" x14ac:dyDescent="0.25">
      <c r="A144" s="3">
        <v>140</v>
      </c>
      <c r="B144" s="11" t="s">
        <v>217</v>
      </c>
      <c r="C144" s="7" t="s">
        <v>218</v>
      </c>
      <c r="D144" s="30"/>
      <c r="E144" s="30"/>
      <c r="F144" s="30"/>
      <c r="G144" s="69">
        <v>0</v>
      </c>
      <c r="H144" s="30">
        <f t="shared" si="4"/>
        <v>0</v>
      </c>
      <c r="I144" s="57" t="e">
        <f t="shared" si="5"/>
        <v>#DIV/0!</v>
      </c>
      <c r="J144" s="134"/>
      <c r="K144" s="114"/>
      <c r="L144" s="115"/>
    </row>
    <row r="145" spans="1:12" ht="13.5" thickBot="1" x14ac:dyDescent="0.25">
      <c r="A145" s="3">
        <v>141</v>
      </c>
      <c r="B145" s="11" t="s">
        <v>132</v>
      </c>
      <c r="C145" s="7" t="s">
        <v>219</v>
      </c>
      <c r="D145" s="30"/>
      <c r="E145" s="30"/>
      <c r="F145" s="30"/>
      <c r="G145" s="69">
        <v>0</v>
      </c>
      <c r="H145" s="30">
        <f t="shared" si="4"/>
        <v>0</v>
      </c>
      <c r="I145" s="57" t="e">
        <f t="shared" si="5"/>
        <v>#DIV/0!</v>
      </c>
      <c r="J145" s="134"/>
      <c r="K145" s="114"/>
      <c r="L145" s="115"/>
    </row>
    <row r="146" spans="1:12" ht="13.5" thickBot="1" x14ac:dyDescent="0.25">
      <c r="A146" s="3">
        <v>142</v>
      </c>
      <c r="B146" s="11" t="s">
        <v>220</v>
      </c>
      <c r="C146" s="7" t="s">
        <v>219</v>
      </c>
      <c r="D146" s="30"/>
      <c r="E146" s="30"/>
      <c r="F146" s="30"/>
      <c r="G146" s="69">
        <v>0</v>
      </c>
      <c r="H146" s="30">
        <f t="shared" si="4"/>
        <v>0</v>
      </c>
      <c r="I146" s="57" t="e">
        <f t="shared" si="5"/>
        <v>#DIV/0!</v>
      </c>
      <c r="J146" s="134"/>
      <c r="K146" s="114"/>
      <c r="L146" s="115"/>
    </row>
    <row r="147" spans="1:12" ht="13.5" thickBot="1" x14ac:dyDescent="0.25">
      <c r="A147" s="3">
        <v>143</v>
      </c>
      <c r="B147" s="11" t="s">
        <v>119</v>
      </c>
      <c r="C147" s="7" t="s">
        <v>367</v>
      </c>
      <c r="D147" s="30"/>
      <c r="E147" s="30"/>
      <c r="F147" s="30"/>
      <c r="G147" s="69">
        <v>0</v>
      </c>
      <c r="H147" s="30">
        <f t="shared" si="4"/>
        <v>0</v>
      </c>
      <c r="I147" s="57" t="e">
        <f t="shared" si="5"/>
        <v>#DIV/0!</v>
      </c>
      <c r="J147" s="134"/>
      <c r="K147" s="114"/>
      <c r="L147" s="115"/>
    </row>
    <row r="148" spans="1:12" ht="13.5" thickBot="1" x14ac:dyDescent="0.25">
      <c r="A148" s="3">
        <v>144</v>
      </c>
      <c r="B148" s="11" t="s">
        <v>132</v>
      </c>
      <c r="C148" s="7" t="s">
        <v>221</v>
      </c>
      <c r="D148" s="30"/>
      <c r="E148" s="30"/>
      <c r="F148" s="101"/>
      <c r="G148" s="30">
        <v>0</v>
      </c>
      <c r="H148" s="30">
        <f t="shared" si="4"/>
        <v>0</v>
      </c>
      <c r="I148" s="57" t="e">
        <f t="shared" si="5"/>
        <v>#DIV/0!</v>
      </c>
      <c r="J148" s="134"/>
      <c r="K148" s="114"/>
      <c r="L148" s="115"/>
    </row>
    <row r="149" spans="1:12" ht="13.5" thickBot="1" x14ac:dyDescent="0.25">
      <c r="A149" s="3">
        <v>145</v>
      </c>
      <c r="B149" s="11" t="s">
        <v>222</v>
      </c>
      <c r="C149" s="7" t="s">
        <v>223</v>
      </c>
      <c r="D149" s="30"/>
      <c r="E149" s="30"/>
      <c r="F149" s="30"/>
      <c r="G149" s="69">
        <v>0</v>
      </c>
      <c r="H149" s="30">
        <f t="shared" si="4"/>
        <v>0</v>
      </c>
      <c r="I149" s="57" t="e">
        <f t="shared" si="5"/>
        <v>#DIV/0!</v>
      </c>
      <c r="J149" s="134"/>
      <c r="K149" s="114"/>
      <c r="L149" s="115"/>
    </row>
    <row r="150" spans="1:12" ht="13.5" thickBot="1" x14ac:dyDescent="0.25">
      <c r="A150" s="3">
        <v>146</v>
      </c>
      <c r="B150" s="11" t="s">
        <v>145</v>
      </c>
      <c r="C150" s="7" t="s">
        <v>224</v>
      </c>
      <c r="D150" s="30"/>
      <c r="E150" s="30"/>
      <c r="F150" s="30"/>
      <c r="G150" s="69">
        <v>0</v>
      </c>
      <c r="H150" s="30">
        <f t="shared" si="4"/>
        <v>0</v>
      </c>
      <c r="I150" s="57" t="e">
        <f t="shared" si="5"/>
        <v>#DIV/0!</v>
      </c>
      <c r="J150" s="134"/>
      <c r="K150" s="114"/>
      <c r="L150" s="115"/>
    </row>
    <row r="151" spans="1:12" ht="13.5" thickBot="1" x14ac:dyDescent="0.25">
      <c r="A151" s="3">
        <v>147</v>
      </c>
      <c r="B151" s="11" t="s">
        <v>225</v>
      </c>
      <c r="C151" s="7" t="s">
        <v>226</v>
      </c>
      <c r="D151" s="30"/>
      <c r="E151" s="30"/>
      <c r="F151" s="30"/>
      <c r="G151" s="69">
        <v>0</v>
      </c>
      <c r="H151" s="30">
        <f t="shared" si="4"/>
        <v>0</v>
      </c>
      <c r="I151" s="57" t="e">
        <f t="shared" si="5"/>
        <v>#DIV/0!</v>
      </c>
      <c r="J151" s="134"/>
      <c r="K151" s="114"/>
      <c r="L151" s="115"/>
    </row>
    <row r="152" spans="1:12" ht="13.5" thickBot="1" x14ac:dyDescent="0.25">
      <c r="A152" s="3">
        <v>148</v>
      </c>
      <c r="B152" s="11" t="s">
        <v>227</v>
      </c>
      <c r="C152" s="7" t="s">
        <v>226</v>
      </c>
      <c r="D152" s="30"/>
      <c r="E152" s="30"/>
      <c r="F152" s="30"/>
      <c r="G152" s="69">
        <v>0</v>
      </c>
      <c r="H152" s="30">
        <f t="shared" si="4"/>
        <v>0</v>
      </c>
      <c r="I152" s="57" t="e">
        <f t="shared" si="5"/>
        <v>#DIV/0!</v>
      </c>
      <c r="J152" s="134"/>
      <c r="K152" s="114"/>
      <c r="L152" s="115"/>
    </row>
    <row r="153" spans="1:12" ht="13.5" thickBot="1" x14ac:dyDescent="0.25">
      <c r="A153" s="3">
        <v>149</v>
      </c>
      <c r="B153" s="11" t="s">
        <v>228</v>
      </c>
      <c r="C153" s="7" t="s">
        <v>226</v>
      </c>
      <c r="D153" s="30"/>
      <c r="E153" s="30"/>
      <c r="F153" s="30"/>
      <c r="G153" s="69">
        <v>0</v>
      </c>
      <c r="H153" s="30">
        <f t="shared" si="4"/>
        <v>0</v>
      </c>
      <c r="I153" s="57" t="e">
        <f t="shared" si="5"/>
        <v>#DIV/0!</v>
      </c>
      <c r="J153" s="134"/>
      <c r="K153" s="114"/>
      <c r="L153" s="115"/>
    </row>
    <row r="154" spans="1:12" ht="13.5" thickBot="1" x14ac:dyDescent="0.25">
      <c r="A154" s="3">
        <v>150</v>
      </c>
      <c r="B154" s="11" t="s">
        <v>214</v>
      </c>
      <c r="C154" s="7" t="s">
        <v>226</v>
      </c>
      <c r="D154" s="30"/>
      <c r="E154" s="30"/>
      <c r="F154" s="30"/>
      <c r="G154" s="69">
        <v>0</v>
      </c>
      <c r="H154" s="30">
        <f t="shared" si="4"/>
        <v>0</v>
      </c>
      <c r="I154" s="57" t="e">
        <f t="shared" si="5"/>
        <v>#DIV/0!</v>
      </c>
      <c r="J154" s="134"/>
      <c r="K154" s="114"/>
      <c r="L154" s="115"/>
    </row>
    <row r="155" spans="1:12" ht="13.5" thickBot="1" x14ac:dyDescent="0.25">
      <c r="A155" s="3">
        <v>151</v>
      </c>
      <c r="B155" s="11" t="s">
        <v>229</v>
      </c>
      <c r="C155" s="7" t="s">
        <v>230</v>
      </c>
      <c r="D155" s="30"/>
      <c r="E155" s="30"/>
      <c r="F155" s="30"/>
      <c r="G155" s="69">
        <v>0</v>
      </c>
      <c r="H155" s="30">
        <f t="shared" si="4"/>
        <v>0</v>
      </c>
      <c r="I155" s="57" t="e">
        <f t="shared" si="5"/>
        <v>#DIV/0!</v>
      </c>
      <c r="J155" s="134"/>
      <c r="K155" s="114"/>
      <c r="L155" s="115"/>
    </row>
    <row r="156" spans="1:12" ht="13.5" thickBot="1" x14ac:dyDescent="0.25">
      <c r="A156" s="3">
        <v>152</v>
      </c>
      <c r="B156" s="11" t="s">
        <v>231</v>
      </c>
      <c r="C156" s="7" t="s">
        <v>232</v>
      </c>
      <c r="D156" s="30"/>
      <c r="E156" s="30"/>
      <c r="F156" s="22">
        <v>27</v>
      </c>
      <c r="G156" s="69">
        <v>1</v>
      </c>
      <c r="H156" s="30">
        <f t="shared" si="4"/>
        <v>27</v>
      </c>
      <c r="I156" s="57">
        <f t="shared" si="5"/>
        <v>27</v>
      </c>
      <c r="J156" s="134">
        <v>1</v>
      </c>
      <c r="K156" s="114"/>
      <c r="L156" s="115"/>
    </row>
    <row r="157" spans="1:12" ht="13.5" thickBot="1" x14ac:dyDescent="0.25">
      <c r="A157" s="3">
        <v>153</v>
      </c>
      <c r="B157" s="11" t="s">
        <v>233</v>
      </c>
      <c r="C157" s="7" t="s">
        <v>232</v>
      </c>
      <c r="D157" s="30"/>
      <c r="E157" s="30"/>
      <c r="F157" s="21">
        <v>25</v>
      </c>
      <c r="G157" s="69">
        <v>1</v>
      </c>
      <c r="H157" s="30">
        <f t="shared" si="4"/>
        <v>25</v>
      </c>
      <c r="I157" s="57">
        <f t="shared" si="5"/>
        <v>25</v>
      </c>
      <c r="J157" s="134"/>
      <c r="K157" s="114">
        <v>1</v>
      </c>
      <c r="L157" s="115"/>
    </row>
    <row r="158" spans="1:12" ht="13.5" thickBot="1" x14ac:dyDescent="0.25">
      <c r="A158" s="3">
        <v>154</v>
      </c>
      <c r="B158" s="11" t="s">
        <v>101</v>
      </c>
      <c r="C158" s="7" t="s">
        <v>234</v>
      </c>
      <c r="D158" s="30"/>
      <c r="E158" s="30"/>
      <c r="F158" s="30"/>
      <c r="G158" s="69">
        <v>0</v>
      </c>
      <c r="H158" s="30">
        <f t="shared" si="4"/>
        <v>0</v>
      </c>
      <c r="I158" s="57" t="e">
        <f t="shared" si="5"/>
        <v>#DIV/0!</v>
      </c>
      <c r="J158" s="134"/>
      <c r="K158" s="114"/>
      <c r="L158" s="115"/>
    </row>
    <row r="159" spans="1:12" ht="13.5" thickBot="1" x14ac:dyDescent="0.25">
      <c r="A159" s="3">
        <v>155</v>
      </c>
      <c r="B159" s="11" t="s">
        <v>235</v>
      </c>
      <c r="C159" s="7" t="s">
        <v>236</v>
      </c>
      <c r="D159" s="30"/>
      <c r="E159" s="30"/>
      <c r="F159" s="30"/>
      <c r="G159" s="69">
        <v>0</v>
      </c>
      <c r="H159" s="30">
        <f t="shared" si="4"/>
        <v>0</v>
      </c>
      <c r="I159" s="57" t="e">
        <f t="shared" si="5"/>
        <v>#DIV/0!</v>
      </c>
      <c r="J159" s="134"/>
      <c r="K159" s="114"/>
      <c r="L159" s="115"/>
    </row>
    <row r="160" spans="1:12" ht="13.5" thickBot="1" x14ac:dyDescent="0.25">
      <c r="A160" s="3">
        <v>156</v>
      </c>
      <c r="B160" s="11" t="s">
        <v>237</v>
      </c>
      <c r="C160" s="7" t="s">
        <v>238</v>
      </c>
      <c r="D160" s="30"/>
      <c r="E160" s="30"/>
      <c r="F160" s="30"/>
      <c r="G160" s="69">
        <v>0</v>
      </c>
      <c r="H160" s="30">
        <f t="shared" si="4"/>
        <v>0</v>
      </c>
      <c r="I160" s="57" t="e">
        <f t="shared" si="5"/>
        <v>#DIV/0!</v>
      </c>
      <c r="J160" s="134"/>
      <c r="K160" s="114"/>
      <c r="L160" s="115"/>
    </row>
    <row r="161" spans="1:12" ht="13.5" thickBot="1" x14ac:dyDescent="0.25">
      <c r="A161" s="3">
        <v>157</v>
      </c>
      <c r="B161" s="11" t="s">
        <v>107</v>
      </c>
      <c r="C161" s="7" t="s">
        <v>239</v>
      </c>
      <c r="D161" s="30"/>
      <c r="E161" s="30"/>
      <c r="F161" s="30"/>
      <c r="G161" s="69">
        <v>0</v>
      </c>
      <c r="H161" s="30">
        <f t="shared" si="4"/>
        <v>0</v>
      </c>
      <c r="I161" s="57" t="e">
        <f t="shared" si="5"/>
        <v>#DIV/0!</v>
      </c>
      <c r="J161" s="134"/>
      <c r="K161" s="114"/>
      <c r="L161" s="115"/>
    </row>
    <row r="162" spans="1:12" ht="13.5" thickBot="1" x14ac:dyDescent="0.25">
      <c r="A162" s="3">
        <v>158</v>
      </c>
      <c r="B162" s="11" t="s">
        <v>240</v>
      </c>
      <c r="C162" s="7" t="s">
        <v>239</v>
      </c>
      <c r="D162" s="30"/>
      <c r="E162" s="30"/>
      <c r="F162" s="30"/>
      <c r="G162" s="69">
        <v>0</v>
      </c>
      <c r="H162" s="30">
        <f t="shared" si="4"/>
        <v>0</v>
      </c>
      <c r="I162" s="57" t="e">
        <f t="shared" si="5"/>
        <v>#DIV/0!</v>
      </c>
      <c r="J162" s="134"/>
      <c r="K162" s="114"/>
      <c r="L162" s="115"/>
    </row>
    <row r="163" spans="1:12" ht="13.5" thickBot="1" x14ac:dyDescent="0.25">
      <c r="A163" s="3">
        <v>159</v>
      </c>
      <c r="B163" s="11" t="s">
        <v>102</v>
      </c>
      <c r="C163" s="7" t="s">
        <v>241</v>
      </c>
      <c r="D163" s="30"/>
      <c r="E163" s="30"/>
      <c r="F163" s="30"/>
      <c r="G163" s="69">
        <v>0</v>
      </c>
      <c r="H163" s="30">
        <f t="shared" si="4"/>
        <v>0</v>
      </c>
      <c r="I163" s="57" t="e">
        <f t="shared" si="5"/>
        <v>#DIV/0!</v>
      </c>
      <c r="J163" s="134"/>
      <c r="K163" s="114"/>
      <c r="L163" s="115"/>
    </row>
    <row r="164" spans="1:12" ht="13.5" thickBot="1" x14ac:dyDescent="0.25">
      <c r="A164" s="3">
        <v>160</v>
      </c>
      <c r="B164" s="11" t="s">
        <v>242</v>
      </c>
      <c r="C164" s="7" t="s">
        <v>241</v>
      </c>
      <c r="D164" s="30"/>
      <c r="E164" s="30"/>
      <c r="F164" s="30"/>
      <c r="G164" s="69">
        <v>0</v>
      </c>
      <c r="H164" s="30">
        <f t="shared" si="4"/>
        <v>0</v>
      </c>
      <c r="I164" s="57" t="e">
        <f t="shared" si="5"/>
        <v>#DIV/0!</v>
      </c>
      <c r="J164" s="134"/>
      <c r="K164" s="114"/>
      <c r="L164" s="115"/>
    </row>
    <row r="165" spans="1:12" ht="13.5" thickBot="1" x14ac:dyDescent="0.25">
      <c r="A165" s="3">
        <v>161</v>
      </c>
      <c r="B165" s="11" t="s">
        <v>243</v>
      </c>
      <c r="C165" s="7" t="s">
        <v>244</v>
      </c>
      <c r="D165" s="30"/>
      <c r="E165" s="30"/>
      <c r="F165" s="30"/>
      <c r="G165" s="69">
        <v>0</v>
      </c>
      <c r="H165" s="30">
        <f t="shared" si="4"/>
        <v>0</v>
      </c>
      <c r="I165" s="57" t="e">
        <f t="shared" si="5"/>
        <v>#DIV/0!</v>
      </c>
      <c r="J165" s="134"/>
      <c r="K165" s="114"/>
      <c r="L165" s="115"/>
    </row>
    <row r="166" spans="1:12" ht="13.5" thickBot="1" x14ac:dyDescent="0.25">
      <c r="A166" s="3">
        <v>162</v>
      </c>
      <c r="B166" s="11" t="s">
        <v>245</v>
      </c>
      <c r="C166" s="7" t="s">
        <v>244</v>
      </c>
      <c r="D166" s="30"/>
      <c r="E166" s="30"/>
      <c r="F166" s="30"/>
      <c r="G166" s="69">
        <v>0</v>
      </c>
      <c r="H166" s="30">
        <f t="shared" si="4"/>
        <v>0</v>
      </c>
      <c r="I166" s="57" t="e">
        <f t="shared" si="5"/>
        <v>#DIV/0!</v>
      </c>
      <c r="J166" s="134"/>
      <c r="K166" s="114"/>
      <c r="L166" s="115"/>
    </row>
    <row r="167" spans="1:12" ht="13.5" thickBot="1" x14ac:dyDescent="0.25">
      <c r="A167" s="3">
        <v>163</v>
      </c>
      <c r="B167" s="11" t="s">
        <v>39</v>
      </c>
      <c r="C167" s="7" t="s">
        <v>247</v>
      </c>
      <c r="D167" s="30"/>
      <c r="E167" s="30"/>
      <c r="F167" s="30"/>
      <c r="G167" s="69">
        <v>0</v>
      </c>
      <c r="H167" s="30">
        <f t="shared" si="4"/>
        <v>0</v>
      </c>
      <c r="I167" s="57" t="e">
        <f t="shared" si="5"/>
        <v>#DIV/0!</v>
      </c>
      <c r="J167" s="134"/>
      <c r="K167" s="114"/>
      <c r="L167" s="115"/>
    </row>
    <row r="168" spans="1:12" ht="13.5" thickBot="1" x14ac:dyDescent="0.25">
      <c r="A168" s="3">
        <v>164</v>
      </c>
      <c r="B168" s="11" t="s">
        <v>248</v>
      </c>
      <c r="C168" s="7" t="s">
        <v>249</v>
      </c>
      <c r="D168" s="30"/>
      <c r="E168" s="30"/>
      <c r="F168" s="30"/>
      <c r="G168" s="69">
        <v>0</v>
      </c>
      <c r="H168" s="30">
        <f t="shared" si="4"/>
        <v>0</v>
      </c>
      <c r="I168" s="57" t="e">
        <f t="shared" si="5"/>
        <v>#DIV/0!</v>
      </c>
      <c r="J168" s="134"/>
      <c r="K168" s="114"/>
      <c r="L168" s="115"/>
    </row>
    <row r="169" spans="1:12" ht="13.5" thickBot="1" x14ac:dyDescent="0.25">
      <c r="A169" s="3">
        <v>165</v>
      </c>
      <c r="B169" s="11" t="s">
        <v>73</v>
      </c>
      <c r="C169" s="7" t="s">
        <v>250</v>
      </c>
      <c r="D169" s="30"/>
      <c r="E169" s="30"/>
      <c r="F169" s="30"/>
      <c r="G169" s="69">
        <v>0</v>
      </c>
      <c r="H169" s="30">
        <f t="shared" si="4"/>
        <v>0</v>
      </c>
      <c r="I169" s="57" t="e">
        <f t="shared" si="5"/>
        <v>#DIV/0!</v>
      </c>
      <c r="J169" s="134"/>
      <c r="K169" s="114"/>
      <c r="L169" s="115"/>
    </row>
    <row r="170" spans="1:12" ht="13.5" thickBot="1" x14ac:dyDescent="0.25">
      <c r="A170" s="3">
        <v>166</v>
      </c>
      <c r="B170" s="11" t="s">
        <v>251</v>
      </c>
      <c r="C170" s="7" t="s">
        <v>252</v>
      </c>
      <c r="D170" s="30"/>
      <c r="E170" s="30"/>
      <c r="F170" s="30"/>
      <c r="G170" s="69">
        <v>0</v>
      </c>
      <c r="H170" s="30">
        <f t="shared" si="4"/>
        <v>0</v>
      </c>
      <c r="I170" s="57" t="e">
        <f t="shared" si="5"/>
        <v>#DIV/0!</v>
      </c>
      <c r="J170" s="134"/>
      <c r="K170" s="114"/>
      <c r="L170" s="115"/>
    </row>
    <row r="171" spans="1:12" ht="13.5" thickBot="1" x14ac:dyDescent="0.25">
      <c r="A171" s="3">
        <v>167</v>
      </c>
      <c r="B171" s="11" t="s">
        <v>253</v>
      </c>
      <c r="C171" s="7" t="s">
        <v>254</v>
      </c>
      <c r="D171" s="30"/>
      <c r="E171" s="30"/>
      <c r="F171" s="21">
        <v>25</v>
      </c>
      <c r="G171" s="69">
        <v>1</v>
      </c>
      <c r="H171" s="30">
        <f t="shared" si="4"/>
        <v>25</v>
      </c>
      <c r="I171" s="57">
        <f t="shared" si="5"/>
        <v>25</v>
      </c>
      <c r="J171" s="134"/>
      <c r="K171" s="114">
        <v>1</v>
      </c>
      <c r="L171" s="115"/>
    </row>
    <row r="172" spans="1:12" ht="13.5" thickBot="1" x14ac:dyDescent="0.25">
      <c r="A172" s="3">
        <v>168</v>
      </c>
      <c r="B172" s="11" t="s">
        <v>255</v>
      </c>
      <c r="C172" s="7" t="s">
        <v>254</v>
      </c>
      <c r="D172" s="30"/>
      <c r="E172" s="30"/>
      <c r="F172" s="30"/>
      <c r="G172" s="69">
        <v>0</v>
      </c>
      <c r="H172" s="30">
        <f t="shared" si="4"/>
        <v>0</v>
      </c>
      <c r="I172" s="57" t="e">
        <f t="shared" si="5"/>
        <v>#DIV/0!</v>
      </c>
      <c r="J172" s="134"/>
      <c r="K172" s="114"/>
      <c r="L172" s="115"/>
    </row>
    <row r="173" spans="1:12" ht="13.5" thickBot="1" x14ac:dyDescent="0.25">
      <c r="A173" s="3">
        <v>169</v>
      </c>
      <c r="B173" s="11" t="s">
        <v>33</v>
      </c>
      <c r="C173" s="7" t="s">
        <v>254</v>
      </c>
      <c r="D173" s="30"/>
      <c r="E173" s="30"/>
      <c r="F173" s="30"/>
      <c r="G173" s="69">
        <v>0</v>
      </c>
      <c r="H173" s="30">
        <f t="shared" si="4"/>
        <v>0</v>
      </c>
      <c r="I173" s="57" t="e">
        <f t="shared" si="5"/>
        <v>#DIV/0!</v>
      </c>
      <c r="J173" s="134"/>
      <c r="K173" s="114"/>
      <c r="L173" s="115"/>
    </row>
    <row r="174" spans="1:12" ht="13.5" thickBot="1" x14ac:dyDescent="0.25">
      <c r="A174" s="3">
        <v>170</v>
      </c>
      <c r="B174" s="11" t="s">
        <v>256</v>
      </c>
      <c r="C174" s="7" t="s">
        <v>257</v>
      </c>
      <c r="D174" s="30"/>
      <c r="E174" s="30"/>
      <c r="F174" s="107"/>
      <c r="G174" s="69">
        <v>0</v>
      </c>
      <c r="H174" s="30">
        <f t="shared" si="4"/>
        <v>0</v>
      </c>
      <c r="I174" s="57" t="e">
        <f t="shared" si="5"/>
        <v>#DIV/0!</v>
      </c>
      <c r="J174" s="134"/>
      <c r="K174" s="114"/>
      <c r="L174" s="115"/>
    </row>
    <row r="175" spans="1:12" ht="13.5" thickBot="1" x14ac:dyDescent="0.25">
      <c r="A175" s="3">
        <v>171</v>
      </c>
      <c r="B175" s="11" t="s">
        <v>258</v>
      </c>
      <c r="C175" s="7" t="s">
        <v>257</v>
      </c>
      <c r="D175" s="30">
        <v>15</v>
      </c>
      <c r="E175" s="30"/>
      <c r="F175" s="30"/>
      <c r="G175" s="69">
        <v>1</v>
      </c>
      <c r="H175" s="30">
        <f t="shared" si="4"/>
        <v>15</v>
      </c>
      <c r="I175" s="57">
        <f t="shared" si="5"/>
        <v>15</v>
      </c>
      <c r="J175" s="134"/>
      <c r="K175" s="114"/>
      <c r="L175" s="115"/>
    </row>
    <row r="176" spans="1:12" ht="13.5" thickBot="1" x14ac:dyDescent="0.25">
      <c r="A176" s="3">
        <v>172</v>
      </c>
      <c r="B176" s="11" t="s">
        <v>115</v>
      </c>
      <c r="C176" s="7" t="s">
        <v>257</v>
      </c>
      <c r="D176" s="23">
        <v>18</v>
      </c>
      <c r="E176" s="22" t="s">
        <v>402</v>
      </c>
      <c r="F176" s="30"/>
      <c r="G176" s="69">
        <v>1</v>
      </c>
      <c r="H176" s="30">
        <f t="shared" si="4"/>
        <v>18</v>
      </c>
      <c r="I176" s="57">
        <f t="shared" si="5"/>
        <v>18</v>
      </c>
      <c r="J176" s="134">
        <v>1</v>
      </c>
      <c r="K176" s="114"/>
      <c r="L176" s="115">
        <v>1</v>
      </c>
    </row>
    <row r="177" spans="1:12" ht="13.5" thickBot="1" x14ac:dyDescent="0.25">
      <c r="A177" s="3">
        <v>173</v>
      </c>
      <c r="B177" s="11" t="s">
        <v>259</v>
      </c>
      <c r="C177" s="7" t="s">
        <v>257</v>
      </c>
      <c r="D177" s="30"/>
      <c r="E177" s="30"/>
      <c r="F177" s="30"/>
      <c r="G177" s="69">
        <v>0</v>
      </c>
      <c r="H177" s="30">
        <f t="shared" si="4"/>
        <v>0</v>
      </c>
      <c r="I177" s="57" t="e">
        <f t="shared" si="5"/>
        <v>#DIV/0!</v>
      </c>
      <c r="J177" s="134"/>
      <c r="K177" s="114"/>
      <c r="L177" s="115"/>
    </row>
    <row r="178" spans="1:12" ht="13.5" thickBot="1" x14ac:dyDescent="0.25">
      <c r="A178" s="3">
        <v>174</v>
      </c>
      <c r="B178" s="11" t="s">
        <v>260</v>
      </c>
      <c r="C178" s="7" t="s">
        <v>261</v>
      </c>
      <c r="D178" s="30"/>
      <c r="E178" s="30"/>
      <c r="F178" s="30"/>
      <c r="G178" s="69">
        <v>0</v>
      </c>
      <c r="H178" s="30">
        <f t="shared" si="4"/>
        <v>0</v>
      </c>
      <c r="I178" s="57" t="e">
        <f t="shared" si="5"/>
        <v>#DIV/0!</v>
      </c>
      <c r="J178" s="134"/>
      <c r="K178" s="114"/>
      <c r="L178" s="115"/>
    </row>
    <row r="179" spans="1:12" ht="13.5" thickBot="1" x14ac:dyDescent="0.25">
      <c r="A179" s="3">
        <v>175</v>
      </c>
      <c r="B179" s="11" t="s">
        <v>69</v>
      </c>
      <c r="C179" s="7" t="s">
        <v>262</v>
      </c>
      <c r="D179" s="30"/>
      <c r="E179" s="30"/>
      <c r="F179" s="30"/>
      <c r="G179" s="69">
        <v>0</v>
      </c>
      <c r="H179" s="30">
        <f t="shared" si="4"/>
        <v>0</v>
      </c>
      <c r="I179" s="57" t="e">
        <f t="shared" si="5"/>
        <v>#DIV/0!</v>
      </c>
      <c r="J179" s="134"/>
      <c r="K179" s="114"/>
      <c r="L179" s="115"/>
    </row>
    <row r="180" spans="1:12" ht="13.5" thickBot="1" x14ac:dyDescent="0.25">
      <c r="A180" s="3">
        <v>176</v>
      </c>
      <c r="B180" s="11" t="s">
        <v>143</v>
      </c>
      <c r="C180" s="7" t="s">
        <v>262</v>
      </c>
      <c r="D180" s="30"/>
      <c r="E180" s="30"/>
      <c r="F180" s="30"/>
      <c r="G180" s="69">
        <v>0</v>
      </c>
      <c r="H180" s="30">
        <f t="shared" si="4"/>
        <v>0</v>
      </c>
      <c r="I180" s="57" t="e">
        <f t="shared" si="5"/>
        <v>#DIV/0!</v>
      </c>
      <c r="J180" s="134"/>
      <c r="K180" s="114"/>
      <c r="L180" s="115"/>
    </row>
    <row r="181" spans="1:12" ht="13.5" thickBot="1" x14ac:dyDescent="0.25">
      <c r="A181" s="3">
        <v>177</v>
      </c>
      <c r="B181" s="11" t="s">
        <v>263</v>
      </c>
      <c r="C181" s="7" t="s">
        <v>264</v>
      </c>
      <c r="D181" s="30"/>
      <c r="E181" s="30"/>
      <c r="F181" s="30"/>
      <c r="G181" s="69">
        <v>0</v>
      </c>
      <c r="H181" s="30">
        <f t="shared" si="4"/>
        <v>0</v>
      </c>
      <c r="I181" s="57" t="e">
        <f t="shared" si="5"/>
        <v>#DIV/0!</v>
      </c>
      <c r="J181" s="134"/>
      <c r="K181" s="114"/>
      <c r="L181" s="115"/>
    </row>
    <row r="182" spans="1:12" ht="13.5" thickBot="1" x14ac:dyDescent="0.25">
      <c r="A182" s="3">
        <v>178</v>
      </c>
      <c r="B182" s="11" t="s">
        <v>214</v>
      </c>
      <c r="C182" s="7" t="s">
        <v>264</v>
      </c>
      <c r="D182" s="30"/>
      <c r="E182" s="30"/>
      <c r="F182" s="30"/>
      <c r="G182" s="69">
        <v>0</v>
      </c>
      <c r="H182" s="30">
        <f t="shared" si="4"/>
        <v>0</v>
      </c>
      <c r="I182" s="57" t="e">
        <f t="shared" si="5"/>
        <v>#DIV/0!</v>
      </c>
      <c r="J182" s="134"/>
      <c r="K182" s="114"/>
      <c r="L182" s="115"/>
    </row>
    <row r="183" spans="1:12" ht="13.5" thickBot="1" x14ac:dyDescent="0.25">
      <c r="A183" s="3">
        <v>179</v>
      </c>
      <c r="B183" s="11" t="s">
        <v>69</v>
      </c>
      <c r="C183" s="7" t="s">
        <v>265</v>
      </c>
      <c r="D183" s="30"/>
      <c r="E183" s="30"/>
      <c r="F183" s="30"/>
      <c r="G183" s="69">
        <v>0</v>
      </c>
      <c r="H183" s="30">
        <f t="shared" si="4"/>
        <v>0</v>
      </c>
      <c r="I183" s="57" t="e">
        <f t="shared" si="5"/>
        <v>#DIV/0!</v>
      </c>
      <c r="J183" s="134"/>
      <c r="K183" s="114"/>
      <c r="L183" s="115"/>
    </row>
    <row r="184" spans="1:12" ht="13.5" thickBot="1" x14ac:dyDescent="0.25">
      <c r="A184" s="3">
        <v>180</v>
      </c>
      <c r="B184" s="11" t="s">
        <v>260</v>
      </c>
      <c r="C184" s="7" t="s">
        <v>265</v>
      </c>
      <c r="D184" s="30"/>
      <c r="E184" s="30"/>
      <c r="F184" s="30"/>
      <c r="G184" s="69">
        <v>0</v>
      </c>
      <c r="H184" s="30">
        <f t="shared" si="4"/>
        <v>0</v>
      </c>
      <c r="I184" s="57" t="e">
        <f t="shared" si="5"/>
        <v>#DIV/0!</v>
      </c>
      <c r="J184" s="134"/>
      <c r="K184" s="114"/>
      <c r="L184" s="115"/>
    </row>
    <row r="185" spans="1:12" ht="13.5" thickBot="1" x14ac:dyDescent="0.25">
      <c r="A185" s="3">
        <v>181</v>
      </c>
      <c r="B185" s="11" t="s">
        <v>87</v>
      </c>
      <c r="C185" s="7" t="s">
        <v>265</v>
      </c>
      <c r="D185" s="30"/>
      <c r="E185" s="30"/>
      <c r="F185" s="30"/>
      <c r="G185" s="69">
        <v>0</v>
      </c>
      <c r="H185" s="30">
        <f t="shared" si="4"/>
        <v>0</v>
      </c>
      <c r="I185" s="57" t="e">
        <f t="shared" si="5"/>
        <v>#DIV/0!</v>
      </c>
      <c r="J185" s="134"/>
      <c r="K185" s="114"/>
      <c r="L185" s="115"/>
    </row>
    <row r="186" spans="1:12" ht="13.5" thickBot="1" x14ac:dyDescent="0.25">
      <c r="A186" s="3">
        <v>182</v>
      </c>
      <c r="B186" s="11" t="s">
        <v>176</v>
      </c>
      <c r="C186" s="7" t="s">
        <v>266</v>
      </c>
      <c r="D186" s="30"/>
      <c r="E186" s="30"/>
      <c r="F186" s="30"/>
      <c r="G186" s="69">
        <v>0</v>
      </c>
      <c r="H186" s="30">
        <f t="shared" si="4"/>
        <v>0</v>
      </c>
      <c r="I186" s="57" t="e">
        <f t="shared" si="5"/>
        <v>#DIV/0!</v>
      </c>
      <c r="J186" s="134"/>
      <c r="K186" s="114"/>
      <c r="L186" s="115"/>
    </row>
    <row r="187" spans="1:12" ht="13.5" thickBot="1" x14ac:dyDescent="0.25">
      <c r="A187" s="3">
        <v>183</v>
      </c>
      <c r="B187" s="11" t="s">
        <v>69</v>
      </c>
      <c r="C187" s="7" t="s">
        <v>267</v>
      </c>
      <c r="D187" s="30"/>
      <c r="E187" s="30"/>
      <c r="F187" s="30"/>
      <c r="G187" s="69">
        <v>0</v>
      </c>
      <c r="H187" s="30">
        <f t="shared" si="4"/>
        <v>0</v>
      </c>
      <c r="I187" s="57" t="e">
        <f t="shared" si="5"/>
        <v>#DIV/0!</v>
      </c>
      <c r="J187" s="134"/>
      <c r="K187" s="114"/>
      <c r="L187" s="115"/>
    </row>
    <row r="188" spans="1:12" ht="13.5" thickBot="1" x14ac:dyDescent="0.25">
      <c r="A188" s="3">
        <v>184</v>
      </c>
      <c r="B188" s="11" t="s">
        <v>268</v>
      </c>
      <c r="C188" s="7" t="s">
        <v>269</v>
      </c>
      <c r="D188" s="30"/>
      <c r="E188" s="30"/>
      <c r="F188" s="30"/>
      <c r="G188" s="69">
        <v>0</v>
      </c>
      <c r="H188" s="30">
        <f t="shared" si="4"/>
        <v>0</v>
      </c>
      <c r="I188" s="57" t="e">
        <f t="shared" si="5"/>
        <v>#DIV/0!</v>
      </c>
      <c r="J188" s="134"/>
      <c r="K188" s="114"/>
      <c r="L188" s="115"/>
    </row>
    <row r="189" spans="1:12" ht="13.5" thickBot="1" x14ac:dyDescent="0.25">
      <c r="A189" s="3">
        <v>185</v>
      </c>
      <c r="B189" s="11" t="s">
        <v>99</v>
      </c>
      <c r="C189" s="7" t="s">
        <v>270</v>
      </c>
      <c r="D189" s="30"/>
      <c r="E189" s="30"/>
      <c r="F189" s="30"/>
      <c r="G189" s="69">
        <v>0</v>
      </c>
      <c r="H189" s="30">
        <f t="shared" si="4"/>
        <v>0</v>
      </c>
      <c r="I189" s="57" t="e">
        <f t="shared" si="5"/>
        <v>#DIV/0!</v>
      </c>
      <c r="J189" s="134"/>
      <c r="K189" s="114"/>
      <c r="L189" s="115"/>
    </row>
    <row r="190" spans="1:12" ht="13.5" thickBot="1" x14ac:dyDescent="0.25">
      <c r="A190" s="3">
        <v>186</v>
      </c>
      <c r="B190" s="11" t="s">
        <v>37</v>
      </c>
      <c r="C190" s="7" t="s">
        <v>270</v>
      </c>
      <c r="D190" s="30"/>
      <c r="E190" s="30"/>
      <c r="F190" s="30"/>
      <c r="G190" s="69">
        <v>0</v>
      </c>
      <c r="H190" s="30">
        <f t="shared" si="4"/>
        <v>0</v>
      </c>
      <c r="I190" s="57" t="e">
        <f t="shared" si="5"/>
        <v>#DIV/0!</v>
      </c>
      <c r="J190" s="134"/>
      <c r="K190" s="114"/>
      <c r="L190" s="115"/>
    </row>
    <row r="191" spans="1:12" ht="13.5" thickBot="1" x14ac:dyDescent="0.25">
      <c r="A191" s="3">
        <v>187</v>
      </c>
      <c r="B191" s="11" t="s">
        <v>271</v>
      </c>
      <c r="C191" s="7" t="s">
        <v>270</v>
      </c>
      <c r="D191" s="30"/>
      <c r="E191" s="30"/>
      <c r="F191" s="30"/>
      <c r="G191" s="69">
        <v>0</v>
      </c>
      <c r="H191" s="30">
        <f t="shared" si="4"/>
        <v>0</v>
      </c>
      <c r="I191" s="57" t="e">
        <f t="shared" si="5"/>
        <v>#DIV/0!</v>
      </c>
      <c r="J191" s="134"/>
      <c r="K191" s="114"/>
      <c r="L191" s="115"/>
    </row>
    <row r="192" spans="1:12" ht="13.5" thickBot="1" x14ac:dyDescent="0.25">
      <c r="A192" s="3">
        <v>188</v>
      </c>
      <c r="B192" s="11" t="s">
        <v>272</v>
      </c>
      <c r="C192" s="7" t="s">
        <v>270</v>
      </c>
      <c r="D192" s="30"/>
      <c r="E192" s="30"/>
      <c r="F192" s="30"/>
      <c r="G192" s="69">
        <v>0</v>
      </c>
      <c r="H192" s="30">
        <f t="shared" si="4"/>
        <v>0</v>
      </c>
      <c r="I192" s="57" t="e">
        <f t="shared" si="5"/>
        <v>#DIV/0!</v>
      </c>
      <c r="J192" s="134"/>
      <c r="K192" s="114"/>
      <c r="L192" s="115"/>
    </row>
    <row r="193" spans="1:12" ht="13.5" thickBot="1" x14ac:dyDescent="0.25">
      <c r="A193" s="3">
        <v>189</v>
      </c>
      <c r="B193" s="11" t="s">
        <v>109</v>
      </c>
      <c r="C193" s="7" t="s">
        <v>270</v>
      </c>
      <c r="D193" s="30"/>
      <c r="E193" s="30"/>
      <c r="F193" s="30"/>
      <c r="G193" s="69">
        <v>0</v>
      </c>
      <c r="H193" s="30">
        <f t="shared" si="4"/>
        <v>0</v>
      </c>
      <c r="I193" s="57" t="e">
        <f t="shared" si="5"/>
        <v>#DIV/0!</v>
      </c>
      <c r="J193" s="134"/>
      <c r="K193" s="114"/>
      <c r="L193" s="115"/>
    </row>
    <row r="194" spans="1:12" ht="13.5" thickBot="1" x14ac:dyDescent="0.25">
      <c r="A194" s="3">
        <v>190</v>
      </c>
      <c r="B194" s="11" t="s">
        <v>139</v>
      </c>
      <c r="C194" s="7" t="s">
        <v>270</v>
      </c>
      <c r="D194" s="22">
        <v>22</v>
      </c>
      <c r="E194" s="30"/>
      <c r="F194" s="22">
        <v>27</v>
      </c>
      <c r="G194" s="69">
        <v>2</v>
      </c>
      <c r="H194" s="30">
        <f t="shared" si="4"/>
        <v>49</v>
      </c>
      <c r="I194" s="57">
        <f t="shared" si="5"/>
        <v>24.5</v>
      </c>
      <c r="J194" s="134">
        <v>2</v>
      </c>
      <c r="K194" s="114"/>
      <c r="L194" s="115"/>
    </row>
    <row r="195" spans="1:12" ht="13.5" thickBot="1" x14ac:dyDescent="0.25">
      <c r="A195" s="3">
        <v>191</v>
      </c>
      <c r="B195" s="11" t="s">
        <v>255</v>
      </c>
      <c r="C195" s="7" t="s">
        <v>270</v>
      </c>
      <c r="D195" s="30"/>
      <c r="E195" s="30"/>
      <c r="F195" s="30">
        <v>16</v>
      </c>
      <c r="G195" s="69">
        <v>1</v>
      </c>
      <c r="H195" s="30">
        <f t="shared" si="4"/>
        <v>16</v>
      </c>
      <c r="I195" s="57">
        <f t="shared" si="5"/>
        <v>16</v>
      </c>
      <c r="J195" s="134"/>
      <c r="K195" s="114"/>
      <c r="L195" s="115"/>
    </row>
    <row r="196" spans="1:12" ht="13.5" thickBot="1" x14ac:dyDescent="0.25">
      <c r="A196" s="3">
        <v>192</v>
      </c>
      <c r="B196" s="11" t="s">
        <v>273</v>
      </c>
      <c r="C196" s="7" t="s">
        <v>274</v>
      </c>
      <c r="D196" s="30"/>
      <c r="E196" s="30"/>
      <c r="F196" s="30"/>
      <c r="G196" s="69">
        <v>0</v>
      </c>
      <c r="H196" s="30">
        <f t="shared" si="4"/>
        <v>0</v>
      </c>
      <c r="I196" s="57" t="e">
        <f t="shared" si="5"/>
        <v>#DIV/0!</v>
      </c>
      <c r="J196" s="134"/>
      <c r="K196" s="114"/>
      <c r="L196" s="115"/>
    </row>
    <row r="197" spans="1:12" ht="13.5" thickBot="1" x14ac:dyDescent="0.25">
      <c r="A197" s="3">
        <v>193</v>
      </c>
      <c r="B197" s="11" t="s">
        <v>78</v>
      </c>
      <c r="C197" s="7" t="s">
        <v>274</v>
      </c>
      <c r="D197" s="30"/>
      <c r="E197" s="30"/>
      <c r="F197" s="30"/>
      <c r="G197" s="69">
        <v>0</v>
      </c>
      <c r="H197" s="30">
        <f t="shared" ref="H197:H242" si="6">SUM(D197:F197)</f>
        <v>0</v>
      </c>
      <c r="I197" s="57" t="e">
        <f t="shared" ref="I197:I242" si="7">H197/G197</f>
        <v>#DIV/0!</v>
      </c>
      <c r="J197" s="134"/>
      <c r="K197" s="114"/>
      <c r="L197" s="115"/>
    </row>
    <row r="198" spans="1:12" ht="13.5" thickBot="1" x14ac:dyDescent="0.25">
      <c r="A198" s="3">
        <v>194</v>
      </c>
      <c r="B198" s="11" t="s">
        <v>119</v>
      </c>
      <c r="C198" s="7" t="s">
        <v>275</v>
      </c>
      <c r="D198" s="30"/>
      <c r="E198" s="30"/>
      <c r="F198" s="30"/>
      <c r="G198" s="69">
        <v>0</v>
      </c>
      <c r="H198" s="30">
        <f t="shared" si="6"/>
        <v>0</v>
      </c>
      <c r="I198" s="57" t="e">
        <f t="shared" si="7"/>
        <v>#DIV/0!</v>
      </c>
      <c r="J198" s="134"/>
      <c r="K198" s="114"/>
      <c r="L198" s="115"/>
    </row>
    <row r="199" spans="1:12" ht="13.5" thickBot="1" x14ac:dyDescent="0.25">
      <c r="A199" s="3">
        <v>195</v>
      </c>
      <c r="B199" s="11" t="s">
        <v>118</v>
      </c>
      <c r="C199" s="7" t="s">
        <v>276</v>
      </c>
      <c r="D199" s="30"/>
      <c r="E199" s="30"/>
      <c r="F199" s="30"/>
      <c r="G199" s="69">
        <v>0</v>
      </c>
      <c r="H199" s="30">
        <f t="shared" si="6"/>
        <v>0</v>
      </c>
      <c r="I199" s="57" t="e">
        <f t="shared" si="7"/>
        <v>#DIV/0!</v>
      </c>
      <c r="J199" s="134"/>
      <c r="K199" s="114"/>
      <c r="L199" s="115"/>
    </row>
    <row r="200" spans="1:12" ht="13.5" thickBot="1" x14ac:dyDescent="0.25">
      <c r="A200" s="3">
        <v>196</v>
      </c>
      <c r="B200" s="11" t="s">
        <v>277</v>
      </c>
      <c r="C200" s="7" t="s">
        <v>278</v>
      </c>
      <c r="D200" s="30"/>
      <c r="E200" s="30"/>
      <c r="F200" s="30"/>
      <c r="G200" s="69">
        <v>0</v>
      </c>
      <c r="H200" s="30">
        <f t="shared" si="6"/>
        <v>0</v>
      </c>
      <c r="I200" s="57" t="e">
        <f t="shared" si="7"/>
        <v>#DIV/0!</v>
      </c>
      <c r="J200" s="134"/>
      <c r="K200" s="114"/>
      <c r="L200" s="115"/>
    </row>
    <row r="201" spans="1:12" ht="13.5" thickBot="1" x14ac:dyDescent="0.25">
      <c r="A201" s="3">
        <v>197</v>
      </c>
      <c r="B201" s="11" t="s">
        <v>127</v>
      </c>
      <c r="C201" s="7" t="s">
        <v>279</v>
      </c>
      <c r="D201" s="30"/>
      <c r="E201" s="30"/>
      <c r="F201" s="30"/>
      <c r="G201" s="69">
        <v>0</v>
      </c>
      <c r="H201" s="30">
        <f t="shared" si="6"/>
        <v>0</v>
      </c>
      <c r="I201" s="57" t="e">
        <f t="shared" si="7"/>
        <v>#DIV/0!</v>
      </c>
      <c r="J201" s="134"/>
      <c r="K201" s="114"/>
      <c r="L201" s="115"/>
    </row>
    <row r="202" spans="1:12" ht="13.5" thickBot="1" x14ac:dyDescent="0.25">
      <c r="A202" s="3">
        <v>198</v>
      </c>
      <c r="B202" s="11" t="s">
        <v>280</v>
      </c>
      <c r="C202" s="7"/>
      <c r="D202" s="30"/>
      <c r="E202" s="30"/>
      <c r="F202" s="30"/>
      <c r="G202" s="69">
        <v>0</v>
      </c>
      <c r="H202" s="30">
        <f t="shared" si="6"/>
        <v>0</v>
      </c>
      <c r="I202" s="57" t="e">
        <f t="shared" si="7"/>
        <v>#DIV/0!</v>
      </c>
      <c r="J202" s="134"/>
      <c r="K202" s="114"/>
      <c r="L202" s="115"/>
    </row>
    <row r="203" spans="1:12" ht="13.5" thickBot="1" x14ac:dyDescent="0.25">
      <c r="A203" s="3">
        <v>199</v>
      </c>
      <c r="B203" s="11" t="s">
        <v>107</v>
      </c>
      <c r="C203" s="7" t="s">
        <v>281</v>
      </c>
      <c r="D203" s="30"/>
      <c r="E203" s="30"/>
      <c r="F203" s="30"/>
      <c r="G203" s="69">
        <v>0</v>
      </c>
      <c r="H203" s="30">
        <f t="shared" si="6"/>
        <v>0</v>
      </c>
      <c r="I203" s="57" t="e">
        <f t="shared" si="7"/>
        <v>#DIV/0!</v>
      </c>
      <c r="J203" s="134"/>
      <c r="K203" s="114"/>
      <c r="L203" s="115"/>
    </row>
    <row r="204" spans="1:12" ht="13.5" thickBot="1" x14ac:dyDescent="0.25">
      <c r="A204" s="3">
        <v>200</v>
      </c>
      <c r="B204" s="11" t="s">
        <v>282</v>
      </c>
      <c r="C204" s="7" t="s">
        <v>283</v>
      </c>
      <c r="D204" s="30"/>
      <c r="E204" s="30"/>
      <c r="F204" s="30"/>
      <c r="G204" s="69">
        <v>0</v>
      </c>
      <c r="H204" s="30">
        <f t="shared" si="6"/>
        <v>0</v>
      </c>
      <c r="I204" s="57" t="e">
        <f t="shared" si="7"/>
        <v>#DIV/0!</v>
      </c>
      <c r="J204" s="134"/>
      <c r="K204" s="114"/>
      <c r="L204" s="115"/>
    </row>
    <row r="205" spans="1:12" ht="13.5" thickBot="1" x14ac:dyDescent="0.25">
      <c r="A205" s="3">
        <v>201</v>
      </c>
      <c r="B205" s="11" t="s">
        <v>251</v>
      </c>
      <c r="C205" s="7" t="s">
        <v>283</v>
      </c>
      <c r="D205" s="30"/>
      <c r="E205" s="30"/>
      <c r="F205" s="30"/>
      <c r="G205" s="69">
        <v>0</v>
      </c>
      <c r="H205" s="30">
        <f t="shared" si="6"/>
        <v>0</v>
      </c>
      <c r="I205" s="57" t="e">
        <f t="shared" si="7"/>
        <v>#DIV/0!</v>
      </c>
      <c r="J205" s="134"/>
      <c r="K205" s="114"/>
      <c r="L205" s="115"/>
    </row>
    <row r="206" spans="1:12" ht="13.5" thickBot="1" x14ac:dyDescent="0.25">
      <c r="A206" s="3">
        <v>202</v>
      </c>
      <c r="B206" s="11" t="s">
        <v>284</v>
      </c>
      <c r="C206" s="7" t="s">
        <v>285</v>
      </c>
      <c r="D206" s="30"/>
      <c r="E206" s="30"/>
      <c r="F206" s="30"/>
      <c r="G206" s="69">
        <v>0</v>
      </c>
      <c r="H206" s="30">
        <f t="shared" si="6"/>
        <v>0</v>
      </c>
      <c r="I206" s="57" t="e">
        <f t="shared" si="7"/>
        <v>#DIV/0!</v>
      </c>
      <c r="J206" s="134"/>
      <c r="K206" s="114"/>
      <c r="L206" s="115"/>
    </row>
    <row r="207" spans="1:12" ht="13.5" thickBot="1" x14ac:dyDescent="0.25">
      <c r="A207" s="3">
        <v>203</v>
      </c>
      <c r="B207" s="11" t="s">
        <v>93</v>
      </c>
      <c r="C207" s="7" t="s">
        <v>286</v>
      </c>
      <c r="D207" s="30"/>
      <c r="E207" s="30"/>
      <c r="F207" s="30"/>
      <c r="G207" s="69">
        <v>0</v>
      </c>
      <c r="H207" s="30">
        <f t="shared" si="6"/>
        <v>0</v>
      </c>
      <c r="I207" s="57" t="e">
        <f t="shared" si="7"/>
        <v>#DIV/0!</v>
      </c>
      <c r="J207" s="134"/>
      <c r="K207" s="114"/>
      <c r="L207" s="115"/>
    </row>
    <row r="208" spans="1:12" ht="13.5" thickBot="1" x14ac:dyDescent="0.25">
      <c r="A208" s="3">
        <v>204</v>
      </c>
      <c r="B208" s="11" t="s">
        <v>197</v>
      </c>
      <c r="C208" s="7" t="s">
        <v>287</v>
      </c>
      <c r="D208" s="30"/>
      <c r="E208" s="30"/>
      <c r="F208" s="30"/>
      <c r="G208" s="69">
        <v>0</v>
      </c>
      <c r="H208" s="30">
        <f t="shared" si="6"/>
        <v>0</v>
      </c>
      <c r="I208" s="57" t="e">
        <f t="shared" si="7"/>
        <v>#DIV/0!</v>
      </c>
      <c r="J208" s="134"/>
      <c r="K208" s="114"/>
      <c r="L208" s="115"/>
    </row>
    <row r="209" spans="1:12" ht="13.5" thickBot="1" x14ac:dyDescent="0.25">
      <c r="A209" s="3">
        <v>205</v>
      </c>
      <c r="B209" s="11" t="s">
        <v>288</v>
      </c>
      <c r="C209" s="7" t="s">
        <v>287</v>
      </c>
      <c r="D209" s="30"/>
      <c r="E209" s="30"/>
      <c r="F209" s="30"/>
      <c r="G209" s="69">
        <v>0</v>
      </c>
      <c r="H209" s="30">
        <f t="shared" si="6"/>
        <v>0</v>
      </c>
      <c r="I209" s="57" t="e">
        <f t="shared" si="7"/>
        <v>#DIV/0!</v>
      </c>
      <c r="J209" s="134"/>
      <c r="K209" s="114"/>
      <c r="L209" s="115"/>
    </row>
    <row r="210" spans="1:12" ht="13.5" thickBot="1" x14ac:dyDescent="0.25">
      <c r="A210" s="3">
        <v>206</v>
      </c>
      <c r="B210" s="11" t="s">
        <v>69</v>
      </c>
      <c r="C210" s="7" t="s">
        <v>287</v>
      </c>
      <c r="D210" s="30"/>
      <c r="E210" s="30"/>
      <c r="F210" s="30"/>
      <c r="G210" s="69">
        <v>0</v>
      </c>
      <c r="H210" s="30">
        <f t="shared" si="6"/>
        <v>0</v>
      </c>
      <c r="I210" s="57" t="e">
        <f t="shared" si="7"/>
        <v>#DIV/0!</v>
      </c>
      <c r="J210" s="134"/>
      <c r="K210" s="114"/>
      <c r="L210" s="115"/>
    </row>
    <row r="211" spans="1:12" ht="13.5" thickBot="1" x14ac:dyDescent="0.25">
      <c r="A211" s="3">
        <v>207</v>
      </c>
      <c r="B211" s="11" t="s">
        <v>289</v>
      </c>
      <c r="C211" s="7" t="s">
        <v>287</v>
      </c>
      <c r="D211" s="30"/>
      <c r="E211" s="30"/>
      <c r="F211" s="30"/>
      <c r="G211" s="69">
        <v>0</v>
      </c>
      <c r="H211" s="30">
        <f t="shared" si="6"/>
        <v>0</v>
      </c>
      <c r="I211" s="57" t="e">
        <f t="shared" si="7"/>
        <v>#DIV/0!</v>
      </c>
      <c r="J211" s="134"/>
      <c r="K211" s="114"/>
      <c r="L211" s="115"/>
    </row>
    <row r="212" spans="1:12" ht="13.5" thickBot="1" x14ac:dyDescent="0.25">
      <c r="A212" s="3">
        <v>208</v>
      </c>
      <c r="B212" s="11" t="s">
        <v>290</v>
      </c>
      <c r="C212" s="7" t="s">
        <v>291</v>
      </c>
      <c r="D212" s="30"/>
      <c r="E212" s="30"/>
      <c r="F212" s="30"/>
      <c r="G212" s="69">
        <v>0</v>
      </c>
      <c r="H212" s="30">
        <f t="shared" si="6"/>
        <v>0</v>
      </c>
      <c r="I212" s="57" t="e">
        <f t="shared" si="7"/>
        <v>#DIV/0!</v>
      </c>
      <c r="J212" s="134"/>
      <c r="K212" s="114"/>
      <c r="L212" s="115"/>
    </row>
    <row r="213" spans="1:12" ht="13.5" thickBot="1" x14ac:dyDescent="0.25">
      <c r="A213" s="3">
        <v>209</v>
      </c>
      <c r="B213" s="11" t="s">
        <v>92</v>
      </c>
      <c r="C213" s="7" t="s">
        <v>292</v>
      </c>
      <c r="D213" s="30"/>
      <c r="E213" s="30"/>
      <c r="F213" s="30"/>
      <c r="G213" s="69">
        <v>0</v>
      </c>
      <c r="H213" s="30">
        <f t="shared" si="6"/>
        <v>0</v>
      </c>
      <c r="I213" s="57" t="e">
        <f t="shared" si="7"/>
        <v>#DIV/0!</v>
      </c>
      <c r="J213" s="134"/>
      <c r="K213" s="114"/>
      <c r="L213" s="115"/>
    </row>
    <row r="214" spans="1:12" ht="13.5" thickBot="1" x14ac:dyDescent="0.25">
      <c r="A214" s="3">
        <v>210</v>
      </c>
      <c r="B214" s="11" t="s">
        <v>56</v>
      </c>
      <c r="C214" s="7" t="s">
        <v>292</v>
      </c>
      <c r="D214" s="30"/>
      <c r="E214" s="30"/>
      <c r="F214" s="30"/>
      <c r="G214" s="69">
        <v>0</v>
      </c>
      <c r="H214" s="30">
        <f t="shared" si="6"/>
        <v>0</v>
      </c>
      <c r="I214" s="57" t="e">
        <f t="shared" si="7"/>
        <v>#DIV/0!</v>
      </c>
      <c r="J214" s="134"/>
      <c r="K214" s="114"/>
      <c r="L214" s="115"/>
    </row>
    <row r="215" spans="1:12" ht="13.5" thickBot="1" x14ac:dyDescent="0.25">
      <c r="A215" s="3">
        <v>211</v>
      </c>
      <c r="B215" s="11" t="s">
        <v>56</v>
      </c>
      <c r="C215" s="7" t="s">
        <v>293</v>
      </c>
      <c r="D215" s="30"/>
      <c r="E215" s="30"/>
      <c r="F215" s="30"/>
      <c r="G215" s="69">
        <v>0</v>
      </c>
      <c r="H215" s="30">
        <f t="shared" si="6"/>
        <v>0</v>
      </c>
      <c r="I215" s="57" t="e">
        <f t="shared" si="7"/>
        <v>#DIV/0!</v>
      </c>
      <c r="J215" s="134"/>
      <c r="K215" s="114"/>
      <c r="L215" s="115"/>
    </row>
    <row r="216" spans="1:12" ht="13.5" thickBot="1" x14ac:dyDescent="0.25">
      <c r="A216" s="3">
        <v>212</v>
      </c>
      <c r="B216" s="11" t="s">
        <v>294</v>
      </c>
      <c r="C216" s="7"/>
      <c r="D216" s="30"/>
      <c r="E216" s="30"/>
      <c r="F216" s="30"/>
      <c r="G216" s="69">
        <v>0</v>
      </c>
      <c r="H216" s="30">
        <f t="shared" si="6"/>
        <v>0</v>
      </c>
      <c r="I216" s="57" t="e">
        <f t="shared" si="7"/>
        <v>#DIV/0!</v>
      </c>
      <c r="J216" s="134"/>
      <c r="K216" s="114"/>
      <c r="L216" s="115"/>
    </row>
    <row r="217" spans="1:12" ht="13.5" thickBot="1" x14ac:dyDescent="0.25">
      <c r="A217" s="3">
        <v>213</v>
      </c>
      <c r="B217" s="11" t="s">
        <v>295</v>
      </c>
      <c r="C217" s="7" t="s">
        <v>296</v>
      </c>
      <c r="D217" s="30"/>
      <c r="E217" s="30"/>
      <c r="F217" s="30"/>
      <c r="G217" s="69">
        <v>0</v>
      </c>
      <c r="H217" s="30">
        <f t="shared" si="6"/>
        <v>0</v>
      </c>
      <c r="I217" s="57" t="e">
        <f t="shared" si="7"/>
        <v>#DIV/0!</v>
      </c>
      <c r="J217" s="134"/>
      <c r="K217" s="114"/>
      <c r="L217" s="115"/>
    </row>
    <row r="218" spans="1:12" ht="13.5" thickBot="1" x14ac:dyDescent="0.25">
      <c r="A218" s="3">
        <v>214</v>
      </c>
      <c r="B218" s="11" t="s">
        <v>56</v>
      </c>
      <c r="C218" s="7" t="s">
        <v>296</v>
      </c>
      <c r="D218" s="30"/>
      <c r="E218" s="30"/>
      <c r="F218" s="30"/>
      <c r="G218" s="69">
        <v>0</v>
      </c>
      <c r="H218" s="30">
        <f t="shared" si="6"/>
        <v>0</v>
      </c>
      <c r="I218" s="57" t="e">
        <f t="shared" si="7"/>
        <v>#DIV/0!</v>
      </c>
      <c r="J218" s="134"/>
      <c r="K218" s="114"/>
      <c r="L218" s="115"/>
    </row>
    <row r="219" spans="1:12" ht="13.5" thickBot="1" x14ac:dyDescent="0.25">
      <c r="A219" s="3">
        <v>215</v>
      </c>
      <c r="B219" s="11" t="s">
        <v>297</v>
      </c>
      <c r="C219" s="7" t="s">
        <v>296</v>
      </c>
      <c r="D219" s="30"/>
      <c r="E219" s="30"/>
      <c r="F219" s="30"/>
      <c r="G219" s="69">
        <v>0</v>
      </c>
      <c r="H219" s="30">
        <f t="shared" si="6"/>
        <v>0</v>
      </c>
      <c r="I219" s="57" t="e">
        <f t="shared" si="7"/>
        <v>#DIV/0!</v>
      </c>
      <c r="J219" s="134"/>
      <c r="K219" s="114"/>
      <c r="L219" s="115"/>
    </row>
    <row r="220" spans="1:12" ht="13.5" thickBot="1" x14ac:dyDescent="0.25">
      <c r="A220" s="3">
        <v>216</v>
      </c>
      <c r="B220" s="11" t="s">
        <v>298</v>
      </c>
      <c r="C220" s="7" t="s">
        <v>299</v>
      </c>
      <c r="D220" s="30"/>
      <c r="E220" s="30"/>
      <c r="F220" s="30"/>
      <c r="G220" s="69">
        <v>0</v>
      </c>
      <c r="H220" s="30">
        <f t="shared" si="6"/>
        <v>0</v>
      </c>
      <c r="I220" s="57" t="e">
        <f t="shared" si="7"/>
        <v>#DIV/0!</v>
      </c>
      <c r="J220" s="134"/>
      <c r="K220" s="114"/>
      <c r="L220" s="115"/>
    </row>
    <row r="221" spans="1:12" ht="13.5" thickBot="1" x14ac:dyDescent="0.25">
      <c r="A221" s="3">
        <v>217</v>
      </c>
      <c r="B221" s="11" t="s">
        <v>300</v>
      </c>
      <c r="C221" s="7" t="s">
        <v>301</v>
      </c>
      <c r="D221" s="30"/>
      <c r="E221" s="30"/>
      <c r="F221" s="30"/>
      <c r="G221" s="69">
        <v>0</v>
      </c>
      <c r="H221" s="30">
        <f t="shared" si="6"/>
        <v>0</v>
      </c>
      <c r="I221" s="57" t="e">
        <f t="shared" si="7"/>
        <v>#DIV/0!</v>
      </c>
      <c r="J221" s="134"/>
      <c r="K221" s="114"/>
      <c r="L221" s="115"/>
    </row>
    <row r="222" spans="1:12" ht="13.5" thickBot="1" x14ac:dyDescent="0.25">
      <c r="A222" s="3">
        <v>218</v>
      </c>
      <c r="B222" s="11" t="s">
        <v>22</v>
      </c>
      <c r="C222" s="7" t="s">
        <v>302</v>
      </c>
      <c r="D222" s="30"/>
      <c r="E222" s="30"/>
      <c r="F222" s="30"/>
      <c r="G222" s="69">
        <v>0</v>
      </c>
      <c r="H222" s="30">
        <f t="shared" si="6"/>
        <v>0</v>
      </c>
      <c r="I222" s="57" t="e">
        <f t="shared" si="7"/>
        <v>#DIV/0!</v>
      </c>
      <c r="J222" s="134"/>
      <c r="K222" s="114"/>
      <c r="L222" s="115"/>
    </row>
    <row r="223" spans="1:12" ht="13.5" thickBot="1" x14ac:dyDescent="0.25">
      <c r="A223" s="3">
        <v>219</v>
      </c>
      <c r="B223" s="11" t="s">
        <v>277</v>
      </c>
      <c r="C223" s="7"/>
      <c r="D223" s="30"/>
      <c r="E223" s="30"/>
      <c r="F223" s="30"/>
      <c r="G223" s="69">
        <v>0</v>
      </c>
      <c r="H223" s="30">
        <f t="shared" si="6"/>
        <v>0</v>
      </c>
      <c r="I223" s="57" t="e">
        <f t="shared" si="7"/>
        <v>#DIV/0!</v>
      </c>
      <c r="J223" s="134"/>
      <c r="K223" s="114"/>
      <c r="L223" s="115"/>
    </row>
    <row r="224" spans="1:12" ht="13.5" thickBot="1" x14ac:dyDescent="0.25">
      <c r="A224" s="3">
        <v>220</v>
      </c>
      <c r="B224" s="11" t="s">
        <v>303</v>
      </c>
      <c r="C224" s="7" t="s">
        <v>277</v>
      </c>
      <c r="D224" s="30"/>
      <c r="E224" s="30"/>
      <c r="F224" s="30"/>
      <c r="G224" s="69">
        <v>0</v>
      </c>
      <c r="H224" s="30">
        <f t="shared" si="6"/>
        <v>0</v>
      </c>
      <c r="I224" s="57" t="e">
        <f t="shared" si="7"/>
        <v>#DIV/0!</v>
      </c>
      <c r="J224" s="134"/>
      <c r="K224" s="114"/>
      <c r="L224" s="115"/>
    </row>
    <row r="225" spans="1:12" ht="13.5" thickBot="1" x14ac:dyDescent="0.25">
      <c r="A225" s="3">
        <v>221</v>
      </c>
      <c r="B225" s="11" t="s">
        <v>304</v>
      </c>
      <c r="C225" s="7" t="s">
        <v>277</v>
      </c>
      <c r="D225" s="30"/>
      <c r="E225" s="30"/>
      <c r="F225" s="30"/>
      <c r="G225" s="69">
        <v>0</v>
      </c>
      <c r="H225" s="30">
        <f t="shared" si="6"/>
        <v>0</v>
      </c>
      <c r="I225" s="57" t="e">
        <f t="shared" si="7"/>
        <v>#DIV/0!</v>
      </c>
      <c r="J225" s="134"/>
      <c r="K225" s="114"/>
      <c r="L225" s="115"/>
    </row>
    <row r="226" spans="1:12" ht="13.5" thickBot="1" x14ac:dyDescent="0.25">
      <c r="A226" s="3">
        <v>222</v>
      </c>
      <c r="B226" s="11" t="s">
        <v>305</v>
      </c>
      <c r="C226" s="7" t="s">
        <v>277</v>
      </c>
      <c r="D226" s="30"/>
      <c r="E226" s="30"/>
      <c r="F226" s="30"/>
      <c r="G226" s="69">
        <v>0</v>
      </c>
      <c r="H226" s="30">
        <f t="shared" si="6"/>
        <v>0</v>
      </c>
      <c r="I226" s="57" t="e">
        <f t="shared" si="7"/>
        <v>#DIV/0!</v>
      </c>
      <c r="J226" s="134"/>
      <c r="K226" s="114"/>
      <c r="L226" s="115"/>
    </row>
    <row r="227" spans="1:12" ht="13.5" thickBot="1" x14ac:dyDescent="0.25">
      <c r="A227" s="3">
        <v>223</v>
      </c>
      <c r="B227" s="11" t="s">
        <v>306</v>
      </c>
      <c r="C227" s="7" t="s">
        <v>289</v>
      </c>
      <c r="D227" s="30"/>
      <c r="E227" s="30"/>
      <c r="F227" s="30"/>
      <c r="G227" s="69">
        <v>0</v>
      </c>
      <c r="H227" s="30">
        <f t="shared" si="6"/>
        <v>0</v>
      </c>
      <c r="I227" s="57" t="e">
        <f t="shared" si="7"/>
        <v>#DIV/0!</v>
      </c>
      <c r="J227" s="134"/>
      <c r="K227" s="114"/>
      <c r="L227" s="115"/>
    </row>
    <row r="228" spans="1:12" ht="13.5" thickBot="1" x14ac:dyDescent="0.25">
      <c r="A228" s="3">
        <v>224</v>
      </c>
      <c r="B228" s="11" t="s">
        <v>152</v>
      </c>
      <c r="C228" s="7" t="s">
        <v>307</v>
      </c>
      <c r="D228" s="30"/>
      <c r="E228" s="30"/>
      <c r="F228" s="30"/>
      <c r="G228" s="69">
        <v>0</v>
      </c>
      <c r="H228" s="30">
        <f t="shared" si="6"/>
        <v>0</v>
      </c>
      <c r="I228" s="57" t="e">
        <f t="shared" si="7"/>
        <v>#DIV/0!</v>
      </c>
      <c r="J228" s="134"/>
      <c r="K228" s="114"/>
      <c r="L228" s="115"/>
    </row>
    <row r="229" spans="1:12" ht="13.5" thickBot="1" x14ac:dyDescent="0.25">
      <c r="A229" s="3">
        <v>225</v>
      </c>
      <c r="B229" s="11" t="s">
        <v>135</v>
      </c>
      <c r="C229" s="7" t="s">
        <v>308</v>
      </c>
      <c r="D229" s="30"/>
      <c r="E229" s="30"/>
      <c r="F229" s="30"/>
      <c r="G229" s="69">
        <v>0</v>
      </c>
      <c r="H229" s="30">
        <f t="shared" si="6"/>
        <v>0</v>
      </c>
      <c r="I229" s="57" t="e">
        <f t="shared" si="7"/>
        <v>#DIV/0!</v>
      </c>
      <c r="J229" s="134"/>
      <c r="K229" s="114"/>
      <c r="L229" s="115"/>
    </row>
    <row r="230" spans="1:12" ht="13.5" thickBot="1" x14ac:dyDescent="0.25">
      <c r="A230" s="3">
        <v>226</v>
      </c>
      <c r="B230" s="11" t="s">
        <v>309</v>
      </c>
      <c r="C230" s="7" t="s">
        <v>245</v>
      </c>
      <c r="D230" s="30"/>
      <c r="E230" s="30"/>
      <c r="F230" s="30"/>
      <c r="G230" s="69">
        <v>0</v>
      </c>
      <c r="H230" s="30">
        <f t="shared" si="6"/>
        <v>0</v>
      </c>
      <c r="I230" s="57" t="e">
        <f t="shared" si="7"/>
        <v>#DIV/0!</v>
      </c>
      <c r="J230" s="134"/>
      <c r="K230" s="114"/>
      <c r="L230" s="115"/>
    </row>
    <row r="231" spans="1:12" ht="13.5" thickBot="1" x14ac:dyDescent="0.25">
      <c r="A231" s="3">
        <v>227</v>
      </c>
      <c r="B231" s="11" t="s">
        <v>80</v>
      </c>
      <c r="C231" s="7" t="s">
        <v>310</v>
      </c>
      <c r="D231" s="30"/>
      <c r="E231" s="30"/>
      <c r="F231" s="30"/>
      <c r="G231" s="69">
        <v>0</v>
      </c>
      <c r="H231" s="30">
        <f t="shared" si="6"/>
        <v>0</v>
      </c>
      <c r="I231" s="57" t="e">
        <f t="shared" si="7"/>
        <v>#DIV/0!</v>
      </c>
      <c r="J231" s="134"/>
      <c r="K231" s="114"/>
      <c r="L231" s="115"/>
    </row>
    <row r="232" spans="1:12" ht="13.5" thickBot="1" x14ac:dyDescent="0.25">
      <c r="A232" s="3">
        <v>228</v>
      </c>
      <c r="B232" s="11" t="s">
        <v>84</v>
      </c>
      <c r="C232" s="7" t="s">
        <v>311</v>
      </c>
      <c r="D232" s="30"/>
      <c r="E232" s="30"/>
      <c r="F232" s="30"/>
      <c r="G232" s="69">
        <v>0</v>
      </c>
      <c r="H232" s="30">
        <f t="shared" si="6"/>
        <v>0</v>
      </c>
      <c r="I232" s="57" t="e">
        <f t="shared" si="7"/>
        <v>#DIV/0!</v>
      </c>
      <c r="J232" s="134"/>
      <c r="K232" s="114"/>
      <c r="L232" s="115"/>
    </row>
    <row r="233" spans="1:12" ht="13.5" thickBot="1" x14ac:dyDescent="0.25">
      <c r="A233" s="3">
        <v>229</v>
      </c>
      <c r="B233" s="11" t="s">
        <v>25</v>
      </c>
      <c r="C233" s="7" t="s">
        <v>312</v>
      </c>
      <c r="D233" s="30"/>
      <c r="E233" s="30"/>
      <c r="F233" s="30"/>
      <c r="G233" s="69">
        <v>0</v>
      </c>
      <c r="H233" s="30">
        <f t="shared" si="6"/>
        <v>0</v>
      </c>
      <c r="I233" s="57" t="e">
        <f t="shared" si="7"/>
        <v>#DIV/0!</v>
      </c>
      <c r="J233" s="134"/>
      <c r="K233" s="114"/>
      <c r="L233" s="115"/>
    </row>
    <row r="234" spans="1:12" ht="13.5" thickBot="1" x14ac:dyDescent="0.25">
      <c r="A234" s="3">
        <v>230</v>
      </c>
      <c r="B234" s="11" t="s">
        <v>163</v>
      </c>
      <c r="C234" s="7" t="s">
        <v>313</v>
      </c>
      <c r="D234" s="30"/>
      <c r="E234" s="30"/>
      <c r="F234" s="30"/>
      <c r="G234" s="69">
        <v>0</v>
      </c>
      <c r="H234" s="30">
        <f t="shared" si="6"/>
        <v>0</v>
      </c>
      <c r="I234" s="57" t="e">
        <f t="shared" si="7"/>
        <v>#DIV/0!</v>
      </c>
      <c r="J234" s="134"/>
      <c r="K234" s="114"/>
      <c r="L234" s="115"/>
    </row>
    <row r="235" spans="1:12" ht="13.5" thickBot="1" x14ac:dyDescent="0.25">
      <c r="A235" s="3">
        <v>231</v>
      </c>
      <c r="B235" s="11" t="s">
        <v>314</v>
      </c>
      <c r="C235" s="7" t="s">
        <v>313</v>
      </c>
      <c r="D235" s="30"/>
      <c r="E235" s="30"/>
      <c r="F235" s="30"/>
      <c r="G235" s="69">
        <v>0</v>
      </c>
      <c r="H235" s="30">
        <f t="shared" si="6"/>
        <v>0</v>
      </c>
      <c r="I235" s="57" t="e">
        <f t="shared" si="7"/>
        <v>#DIV/0!</v>
      </c>
      <c r="J235" s="134"/>
      <c r="K235" s="114"/>
      <c r="L235" s="115"/>
    </row>
    <row r="236" spans="1:12" ht="13.5" thickBot="1" x14ac:dyDescent="0.25">
      <c r="A236" s="3">
        <v>232</v>
      </c>
      <c r="B236" s="11" t="s">
        <v>195</v>
      </c>
      <c r="C236" s="7" t="s">
        <v>315</v>
      </c>
      <c r="D236" s="30"/>
      <c r="E236" s="30"/>
      <c r="F236" s="30"/>
      <c r="G236" s="69">
        <v>0</v>
      </c>
      <c r="H236" s="30">
        <f t="shared" si="6"/>
        <v>0</v>
      </c>
      <c r="I236" s="57" t="e">
        <f t="shared" si="7"/>
        <v>#DIV/0!</v>
      </c>
      <c r="J236" s="134"/>
      <c r="K236" s="114"/>
      <c r="L236" s="115"/>
    </row>
    <row r="237" spans="1:12" ht="13.5" thickBot="1" x14ac:dyDescent="0.25">
      <c r="A237" s="3">
        <v>233</v>
      </c>
      <c r="B237" s="11" t="s">
        <v>316</v>
      </c>
      <c r="C237" s="7" t="s">
        <v>317</v>
      </c>
      <c r="D237" s="30"/>
      <c r="E237" s="30"/>
      <c r="F237" s="30"/>
      <c r="G237" s="69">
        <v>0</v>
      </c>
      <c r="H237" s="30">
        <f t="shared" si="6"/>
        <v>0</v>
      </c>
      <c r="I237" s="57" t="e">
        <f t="shared" si="7"/>
        <v>#DIV/0!</v>
      </c>
      <c r="J237" s="134"/>
      <c r="K237" s="114"/>
      <c r="L237" s="115"/>
    </row>
    <row r="238" spans="1:12" ht="13.5" thickBot="1" x14ac:dyDescent="0.25">
      <c r="A238" s="3">
        <v>234</v>
      </c>
      <c r="B238" s="11" t="s">
        <v>111</v>
      </c>
      <c r="C238" s="7" t="s">
        <v>318</v>
      </c>
      <c r="D238" s="30"/>
      <c r="E238" s="30"/>
      <c r="F238" s="30"/>
      <c r="G238" s="69">
        <v>0</v>
      </c>
      <c r="H238" s="30">
        <f t="shared" si="6"/>
        <v>0</v>
      </c>
      <c r="I238" s="57" t="e">
        <f t="shared" si="7"/>
        <v>#DIV/0!</v>
      </c>
      <c r="J238" s="134"/>
      <c r="K238" s="114"/>
      <c r="L238" s="115"/>
    </row>
    <row r="239" spans="1:12" ht="13.5" thickBot="1" x14ac:dyDescent="0.25">
      <c r="A239" s="3">
        <v>235</v>
      </c>
      <c r="B239" s="11" t="s">
        <v>319</v>
      </c>
      <c r="C239" s="7" t="s">
        <v>318</v>
      </c>
      <c r="D239" s="30"/>
      <c r="E239" s="30"/>
      <c r="F239" s="30"/>
      <c r="G239" s="69">
        <v>0</v>
      </c>
      <c r="H239" s="30">
        <f t="shared" si="6"/>
        <v>0</v>
      </c>
      <c r="I239" s="57" t="e">
        <f t="shared" si="7"/>
        <v>#DIV/0!</v>
      </c>
      <c r="J239" s="134"/>
      <c r="K239" s="114"/>
      <c r="L239" s="115"/>
    </row>
    <row r="240" spans="1:12" ht="13.5" thickBot="1" x14ac:dyDescent="0.25">
      <c r="A240" s="3">
        <v>236</v>
      </c>
      <c r="B240" s="11" t="s">
        <v>109</v>
      </c>
      <c r="C240" s="7" t="s">
        <v>318</v>
      </c>
      <c r="D240" s="30"/>
      <c r="E240" s="30"/>
      <c r="F240" s="30"/>
      <c r="G240" s="69">
        <v>0</v>
      </c>
      <c r="H240" s="30">
        <f t="shared" si="6"/>
        <v>0</v>
      </c>
      <c r="I240" s="57" t="e">
        <f t="shared" si="7"/>
        <v>#DIV/0!</v>
      </c>
      <c r="J240" s="134"/>
      <c r="K240" s="114"/>
      <c r="L240" s="115"/>
    </row>
    <row r="241" spans="1:12" ht="13.5" thickBot="1" x14ac:dyDescent="0.25">
      <c r="A241" s="3">
        <v>237</v>
      </c>
      <c r="B241" s="11" t="s">
        <v>320</v>
      </c>
      <c r="C241" s="7" t="s">
        <v>321</v>
      </c>
      <c r="D241" s="30"/>
      <c r="E241" s="30"/>
      <c r="F241" s="30"/>
      <c r="G241" s="69">
        <v>0</v>
      </c>
      <c r="H241" s="30">
        <f t="shared" si="6"/>
        <v>0</v>
      </c>
      <c r="I241" s="57" t="e">
        <f t="shared" si="7"/>
        <v>#DIV/0!</v>
      </c>
      <c r="J241" s="134"/>
      <c r="K241" s="114"/>
      <c r="L241" s="115"/>
    </row>
    <row r="242" spans="1:12" x14ac:dyDescent="0.2">
      <c r="A242" s="3">
        <v>238</v>
      </c>
      <c r="B242" s="11" t="s">
        <v>322</v>
      </c>
      <c r="C242" s="7" t="s">
        <v>323</v>
      </c>
      <c r="D242" s="30"/>
      <c r="E242" s="30"/>
      <c r="F242" s="30"/>
      <c r="G242" s="69">
        <v>0</v>
      </c>
      <c r="H242" s="30">
        <f t="shared" si="6"/>
        <v>0</v>
      </c>
      <c r="I242" s="57" t="e">
        <f t="shared" si="7"/>
        <v>#DIV/0!</v>
      </c>
      <c r="J242" s="134"/>
      <c r="K242" s="114"/>
      <c r="L242" s="115"/>
    </row>
    <row r="243" spans="1:12" x14ac:dyDescent="0.2">
      <c r="J243" s="123">
        <f>SUM(J5:J242)</f>
        <v>5</v>
      </c>
      <c r="K243" s="139">
        <f>SUM(K5:K242)</f>
        <v>4</v>
      </c>
      <c r="L243" s="128">
        <f>SUM(L5:L242)</f>
        <v>3</v>
      </c>
    </row>
    <row r="245" spans="1:12" x14ac:dyDescent="0.2">
      <c r="B245" s="915" t="s">
        <v>324</v>
      </c>
      <c r="C245" s="916"/>
      <c r="D245" s="916"/>
    </row>
    <row r="246" spans="1:12" x14ac:dyDescent="0.2">
      <c r="B246" s="914" t="s">
        <v>325</v>
      </c>
      <c r="C246" s="914"/>
      <c r="D246" s="914"/>
    </row>
    <row r="247" spans="1:12" x14ac:dyDescent="0.2">
      <c r="B247" s="914" t="s">
        <v>326</v>
      </c>
      <c r="C247" s="914"/>
      <c r="D247" s="914"/>
    </row>
    <row r="248" spans="1:12" x14ac:dyDescent="0.2">
      <c r="B248" s="914" t="s">
        <v>327</v>
      </c>
      <c r="C248" s="914"/>
      <c r="D248" s="914"/>
    </row>
    <row r="249" spans="1:12" x14ac:dyDescent="0.2">
      <c r="B249" s="914" t="s">
        <v>328</v>
      </c>
      <c r="C249" s="914"/>
      <c r="D249" s="914"/>
    </row>
    <row r="250" spans="1:12" x14ac:dyDescent="0.2">
      <c r="B250" s="914" t="s">
        <v>329</v>
      </c>
      <c r="C250" s="914"/>
      <c r="D250" s="914"/>
    </row>
    <row r="251" spans="1:12" x14ac:dyDescent="0.2">
      <c r="B251" s="914" t="s">
        <v>330</v>
      </c>
      <c r="C251" s="914"/>
      <c r="D251" s="914"/>
    </row>
    <row r="252" spans="1:12" x14ac:dyDescent="0.2">
      <c r="B252" s="914" t="s">
        <v>325</v>
      </c>
      <c r="C252" s="914"/>
      <c r="D252" s="914"/>
    </row>
    <row r="254" spans="1:12" x14ac:dyDescent="0.2">
      <c r="B254" s="915" t="s">
        <v>2</v>
      </c>
      <c r="C254" s="915"/>
      <c r="D254" s="915"/>
      <c r="E254" s="915"/>
      <c r="F254" s="915"/>
    </row>
    <row r="255" spans="1:12" x14ac:dyDescent="0.2">
      <c r="B255" s="914" t="s">
        <v>332</v>
      </c>
      <c r="C255" s="914"/>
      <c r="D255" s="914"/>
      <c r="E255" s="914"/>
      <c r="F255" s="914"/>
    </row>
    <row r="256" spans="1:12" x14ac:dyDescent="0.2">
      <c r="B256" s="914" t="s">
        <v>333</v>
      </c>
      <c r="C256" s="914"/>
      <c r="D256" s="914"/>
      <c r="E256" s="914"/>
      <c r="F256" s="914"/>
    </row>
  </sheetData>
  <mergeCells count="16">
    <mergeCell ref="B254:F254"/>
    <mergeCell ref="B255:F255"/>
    <mergeCell ref="B256:F256"/>
    <mergeCell ref="B250:D250"/>
    <mergeCell ref="B251:D251"/>
    <mergeCell ref="B252:D252"/>
    <mergeCell ref="G2:L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9"/>
  <sheetViews>
    <sheetView tabSelected="1" zoomScale="90" zoomScaleNormal="90" workbookViewId="0">
      <pane ySplit="4" topLeftCell="A5" activePane="bottomLeft" state="frozen"/>
      <selection pane="bottomLeft" activeCell="B471" sqref="B471"/>
    </sheetView>
  </sheetViews>
  <sheetFormatPr defaultRowHeight="12.75" x14ac:dyDescent="0.2"/>
  <cols>
    <col min="1" max="1" width="4.42578125" style="1" customWidth="1"/>
    <col min="2" max="2" width="21.28515625" style="1" bestFit="1" customWidth="1"/>
    <col min="3" max="3" width="18.28515625" style="883" bestFit="1" customWidth="1"/>
    <col min="4" max="4" width="7.5703125" style="101" bestFit="1" customWidth="1"/>
    <col min="5" max="6" width="7.7109375" style="1" customWidth="1"/>
    <col min="7" max="10" width="9.140625" style="1"/>
    <col min="11" max="11" width="10.5703125" style="296" customWidth="1"/>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809</v>
      </c>
      <c r="B1" s="934"/>
      <c r="C1" s="935"/>
      <c r="D1" s="38">
        <v>46025</v>
      </c>
      <c r="E1" s="38">
        <v>46060</v>
      </c>
      <c r="F1" s="38"/>
      <c r="G1" s="38"/>
      <c r="H1" s="38"/>
      <c r="I1" s="38"/>
      <c r="J1" s="38"/>
      <c r="K1" s="38"/>
      <c r="L1" s="38"/>
      <c r="M1" s="38"/>
      <c r="N1" s="38"/>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261" t="s">
        <v>0</v>
      </c>
      <c r="E2" s="261" t="s">
        <v>0</v>
      </c>
      <c r="F2" s="261" t="s">
        <v>0</v>
      </c>
      <c r="G2" s="261" t="s">
        <v>0</v>
      </c>
      <c r="H2" s="261" t="s">
        <v>0</v>
      </c>
      <c r="I2" s="261" t="s">
        <v>0</v>
      </c>
      <c r="J2" s="261" t="s">
        <v>0</v>
      </c>
      <c r="K2" s="261" t="s">
        <v>0</v>
      </c>
      <c r="L2" s="261" t="s">
        <v>0</v>
      </c>
      <c r="M2" s="261" t="s">
        <v>0</v>
      </c>
      <c r="N2" s="261" t="s">
        <v>0</v>
      </c>
      <c r="O2" s="261" t="s">
        <v>0</v>
      </c>
      <c r="P2" s="261" t="s">
        <v>0</v>
      </c>
      <c r="Q2" s="261" t="s">
        <v>0</v>
      </c>
      <c r="R2" s="10"/>
      <c r="S2" s="10"/>
      <c r="T2" s="10"/>
      <c r="U2" s="10"/>
      <c r="V2" s="10"/>
      <c r="W2" s="10"/>
      <c r="X2" s="10"/>
      <c r="Y2" s="937" t="s">
        <v>810</v>
      </c>
      <c r="Z2" s="938"/>
      <c r="AA2" s="938"/>
      <c r="AB2" s="938"/>
      <c r="AC2" s="938"/>
      <c r="AD2" s="939"/>
    </row>
    <row r="3" spans="1:30" s="1" customFormat="1" ht="51.75" thickBot="1" x14ac:dyDescent="0.25">
      <c r="A3" s="936" t="s">
        <v>356</v>
      </c>
      <c r="B3" s="936"/>
      <c r="C3" s="936"/>
      <c r="D3" s="261" t="s">
        <v>4</v>
      </c>
      <c r="E3" s="261" t="s">
        <v>4</v>
      </c>
      <c r="F3" s="261" t="s">
        <v>4</v>
      </c>
      <c r="G3" s="261" t="s">
        <v>4</v>
      </c>
      <c r="H3" s="261" t="s">
        <v>4</v>
      </c>
      <c r="I3" s="261" t="s">
        <v>4</v>
      </c>
      <c r="J3" s="261" t="s">
        <v>4</v>
      </c>
      <c r="K3" s="261" t="s">
        <v>4</v>
      </c>
      <c r="L3" s="261" t="s">
        <v>4</v>
      </c>
      <c r="M3" s="261" t="s">
        <v>4</v>
      </c>
      <c r="N3" s="261" t="s">
        <v>4</v>
      </c>
      <c r="O3" s="261" t="s">
        <v>4</v>
      </c>
      <c r="P3" s="261" t="s">
        <v>4</v>
      </c>
      <c r="Q3" s="261" t="s">
        <v>4</v>
      </c>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54">
        <v>13</v>
      </c>
      <c r="E4" s="54">
        <v>16</v>
      </c>
      <c r="F4" s="54"/>
      <c r="G4" s="54"/>
      <c r="H4" s="54"/>
      <c r="I4" s="880"/>
      <c r="J4" s="54"/>
      <c r="K4" s="54"/>
      <c r="L4" s="54"/>
      <c r="M4" s="54"/>
      <c r="N4" s="54"/>
      <c r="O4" s="880"/>
      <c r="P4" s="54"/>
      <c r="Q4" s="54"/>
      <c r="R4" s="2"/>
      <c r="S4" s="2"/>
      <c r="T4" s="2"/>
      <c r="U4" s="2"/>
      <c r="V4" s="2"/>
      <c r="W4" s="2"/>
      <c r="X4" s="58"/>
      <c r="Y4" s="832">
        <f>SUM(D4:X4)</f>
        <v>29</v>
      </c>
      <c r="Z4" s="42"/>
      <c r="AA4" s="42"/>
      <c r="AB4" s="43"/>
      <c r="AC4" s="44"/>
      <c r="AD4" s="836"/>
    </row>
    <row r="5" spans="1:30" s="1" customFormat="1" ht="13.5" thickBot="1" x14ac:dyDescent="0.25">
      <c r="A5" s="33">
        <v>1</v>
      </c>
      <c r="B5" s="196" t="s">
        <v>450</v>
      </c>
      <c r="C5" s="199" t="s">
        <v>451</v>
      </c>
      <c r="D5" s="31"/>
      <c r="E5" s="31"/>
      <c r="F5" s="31"/>
      <c r="G5" s="31"/>
      <c r="H5" s="31"/>
      <c r="I5" s="31"/>
      <c r="J5" s="31"/>
      <c r="K5" s="892"/>
      <c r="L5" s="31"/>
      <c r="M5" s="31"/>
      <c r="N5" s="31"/>
      <c r="O5" s="31"/>
      <c r="P5" s="31"/>
      <c r="Q5" s="31"/>
      <c r="R5" s="31"/>
      <c r="S5" s="31"/>
      <c r="T5" s="31"/>
      <c r="U5" s="31"/>
      <c r="V5" s="31"/>
      <c r="W5" s="31"/>
      <c r="X5" s="59"/>
      <c r="Y5" s="833">
        <v>0</v>
      </c>
      <c r="Z5" s="55">
        <f t="shared" ref="Z5:Z38" si="0">SUM(D5:X5)</f>
        <v>0</v>
      </c>
      <c r="AA5" s="47" t="e">
        <f t="shared" ref="AA5:AA81" si="1">Z5/Y5</f>
        <v>#DIV/0!</v>
      </c>
      <c r="AB5" s="129"/>
      <c r="AC5" s="130"/>
      <c r="AD5" s="837"/>
    </row>
    <row r="6" spans="1:30" s="1" customFormat="1" ht="13.5" thickBot="1" x14ac:dyDescent="0.25">
      <c r="A6" s="33">
        <v>2</v>
      </c>
      <c r="B6" s="368" t="s">
        <v>27</v>
      </c>
      <c r="C6" s="368" t="s">
        <v>701</v>
      </c>
      <c r="D6" s="893"/>
      <c r="E6" s="893"/>
      <c r="F6" s="893"/>
      <c r="G6" s="893"/>
      <c r="H6" s="893"/>
      <c r="I6" s="893"/>
      <c r="J6" s="893"/>
      <c r="K6" s="253"/>
      <c r="L6" s="893"/>
      <c r="M6" s="893"/>
      <c r="N6" s="893"/>
      <c r="O6" s="893"/>
      <c r="P6" s="893"/>
      <c r="Q6" s="893"/>
      <c r="R6" s="893"/>
      <c r="S6" s="893"/>
      <c r="T6" s="893"/>
      <c r="U6" s="893"/>
      <c r="V6" s="893"/>
      <c r="W6" s="893"/>
      <c r="X6" s="830"/>
      <c r="Y6" s="833">
        <v>0</v>
      </c>
      <c r="Z6" s="55">
        <f t="shared" si="0"/>
        <v>0</v>
      </c>
      <c r="AA6" s="47" t="e">
        <f t="shared" si="1"/>
        <v>#DIV/0!</v>
      </c>
      <c r="AB6" s="206"/>
      <c r="AC6" s="207"/>
      <c r="AD6" s="838"/>
    </row>
    <row r="7" spans="1:30" s="1" customFormat="1" ht="13.5" thickBot="1" x14ac:dyDescent="0.25">
      <c r="A7" s="33">
        <v>3</v>
      </c>
      <c r="B7" s="368" t="s">
        <v>508</v>
      </c>
      <c r="C7" s="368" t="s">
        <v>509</v>
      </c>
      <c r="D7" s="893"/>
      <c r="E7" s="893"/>
      <c r="F7" s="893"/>
      <c r="G7" s="893"/>
      <c r="H7" s="893"/>
      <c r="I7" s="893"/>
      <c r="J7" s="893"/>
      <c r="K7" s="253"/>
      <c r="L7" s="893"/>
      <c r="M7" s="893"/>
      <c r="N7" s="893"/>
      <c r="O7" s="893"/>
      <c r="P7" s="893"/>
      <c r="Q7" s="893"/>
      <c r="R7" s="893"/>
      <c r="S7" s="893"/>
      <c r="T7" s="893"/>
      <c r="U7" s="893"/>
      <c r="V7" s="893"/>
      <c r="W7" s="893"/>
      <c r="X7" s="830"/>
      <c r="Y7" s="833">
        <v>0</v>
      </c>
      <c r="Z7" s="55">
        <f t="shared" si="0"/>
        <v>0</v>
      </c>
      <c r="AA7" s="47" t="e">
        <f t="shared" si="1"/>
        <v>#DIV/0!</v>
      </c>
      <c r="AB7" s="206"/>
      <c r="AC7" s="207"/>
      <c r="AD7" s="838"/>
    </row>
    <row r="8" spans="1:30" ht="13.5" thickBot="1" x14ac:dyDescent="0.25">
      <c r="A8" s="33">
        <v>4</v>
      </c>
      <c r="B8" s="369" t="s">
        <v>16</v>
      </c>
      <c r="C8" s="368" t="s">
        <v>17</v>
      </c>
      <c r="D8" s="893"/>
      <c r="E8" s="893"/>
      <c r="F8" s="893"/>
      <c r="G8" s="893"/>
      <c r="H8" s="893"/>
      <c r="I8" s="893"/>
      <c r="J8" s="893"/>
      <c r="K8" s="253"/>
      <c r="L8" s="893"/>
      <c r="M8" s="893"/>
      <c r="N8" s="893"/>
      <c r="O8" s="893"/>
      <c r="P8" s="893"/>
      <c r="Q8" s="893"/>
      <c r="R8" s="893"/>
      <c r="S8" s="893"/>
      <c r="T8" s="893"/>
      <c r="U8" s="893"/>
      <c r="V8" s="893"/>
      <c r="W8" s="893"/>
      <c r="X8" s="830"/>
      <c r="Y8" s="833">
        <v>0</v>
      </c>
      <c r="Z8" s="55">
        <f t="shared" si="0"/>
        <v>0</v>
      </c>
      <c r="AA8" s="57" t="e">
        <f t="shared" si="1"/>
        <v>#DIV/0!</v>
      </c>
      <c r="AB8" s="192"/>
      <c r="AC8" s="193"/>
      <c r="AD8" s="839"/>
    </row>
    <row r="9" spans="1:30" ht="13.5" thickBot="1" x14ac:dyDescent="0.25">
      <c r="A9" s="33">
        <v>5</v>
      </c>
      <c r="B9" s="370" t="s">
        <v>18</v>
      </c>
      <c r="C9" s="371" t="s">
        <v>17</v>
      </c>
      <c r="D9" s="20"/>
      <c r="E9" s="20"/>
      <c r="F9" s="20"/>
      <c r="G9" s="20"/>
      <c r="H9" s="20"/>
      <c r="I9" s="20"/>
      <c r="J9" s="20"/>
      <c r="K9" s="254"/>
      <c r="L9" s="20"/>
      <c r="M9" s="20"/>
      <c r="N9" s="20"/>
      <c r="O9" s="20"/>
      <c r="P9" s="20"/>
      <c r="Q9" s="20"/>
      <c r="R9" s="20"/>
      <c r="S9" s="20"/>
      <c r="T9" s="20"/>
      <c r="U9" s="20"/>
      <c r="V9" s="20"/>
      <c r="W9" s="20"/>
      <c r="X9" s="60"/>
      <c r="Y9" s="833">
        <v>0</v>
      </c>
      <c r="Z9" s="30">
        <f t="shared" si="0"/>
        <v>0</v>
      </c>
      <c r="AA9" s="48" t="e">
        <f t="shared" si="1"/>
        <v>#DIV/0!</v>
      </c>
      <c r="AB9" s="27"/>
      <c r="AC9" s="21"/>
      <c r="AD9" s="340"/>
    </row>
    <row r="10" spans="1:30" ht="13.5" thickBot="1" x14ac:dyDescent="0.25">
      <c r="A10" s="33">
        <v>6</v>
      </c>
      <c r="B10" s="370" t="s">
        <v>19</v>
      </c>
      <c r="C10" s="371" t="s">
        <v>17</v>
      </c>
      <c r="D10" s="20"/>
      <c r="E10" s="20"/>
      <c r="F10" s="20"/>
      <c r="G10" s="20"/>
      <c r="H10" s="20"/>
      <c r="I10" s="20"/>
      <c r="J10" s="20"/>
      <c r="K10" s="254"/>
      <c r="L10" s="20"/>
      <c r="M10" s="20"/>
      <c r="N10" s="20"/>
      <c r="O10" s="20"/>
      <c r="P10" s="20"/>
      <c r="Q10" s="20"/>
      <c r="R10" s="20"/>
      <c r="S10" s="20"/>
      <c r="T10" s="20"/>
      <c r="U10" s="20"/>
      <c r="V10" s="20"/>
      <c r="W10" s="20"/>
      <c r="X10" s="60"/>
      <c r="Y10" s="833">
        <v>0</v>
      </c>
      <c r="Z10" s="30">
        <f t="shared" si="0"/>
        <v>0</v>
      </c>
      <c r="AA10" s="48" t="e">
        <f t="shared" si="1"/>
        <v>#DIV/0!</v>
      </c>
      <c r="AB10" s="27"/>
      <c r="AC10" s="21"/>
      <c r="AD10" s="340"/>
    </row>
    <row r="11" spans="1:30" ht="13.5" thickBot="1" x14ac:dyDescent="0.25">
      <c r="A11" s="33">
        <v>7</v>
      </c>
      <c r="B11" s="370" t="s">
        <v>20</v>
      </c>
      <c r="C11" s="371" t="s">
        <v>17</v>
      </c>
      <c r="D11" s="20"/>
      <c r="E11" s="20"/>
      <c r="F11" s="20"/>
      <c r="G11" s="20"/>
      <c r="H11" s="20"/>
      <c r="I11" s="20"/>
      <c r="J11" s="20"/>
      <c r="K11" s="254"/>
      <c r="L11" s="20"/>
      <c r="M11" s="20"/>
      <c r="N11" s="20"/>
      <c r="O11" s="20"/>
      <c r="P11" s="20"/>
      <c r="Q11" s="20"/>
      <c r="R11" s="20"/>
      <c r="S11" s="20"/>
      <c r="T11" s="20"/>
      <c r="U11" s="20"/>
      <c r="V11" s="20"/>
      <c r="W11" s="20"/>
      <c r="X11" s="60"/>
      <c r="Y11" s="833">
        <v>0</v>
      </c>
      <c r="Z11" s="30">
        <f t="shared" si="0"/>
        <v>0</v>
      </c>
      <c r="AA11" s="48" t="e">
        <f t="shared" si="1"/>
        <v>#DIV/0!</v>
      </c>
      <c r="AB11" s="27"/>
      <c r="AC11" s="21"/>
      <c r="AD11" s="340"/>
    </row>
    <row r="12" spans="1:30" ht="13.5" thickBot="1" x14ac:dyDescent="0.25">
      <c r="A12" s="33">
        <v>8</v>
      </c>
      <c r="B12" s="370" t="s">
        <v>790</v>
      </c>
      <c r="C12" s="371" t="s">
        <v>789</v>
      </c>
      <c r="D12" s="20"/>
      <c r="E12" s="20"/>
      <c r="F12" s="20"/>
      <c r="G12" s="20"/>
      <c r="H12" s="20"/>
      <c r="I12" s="20"/>
      <c r="J12" s="20"/>
      <c r="K12" s="254"/>
      <c r="L12" s="20"/>
      <c r="M12" s="20"/>
      <c r="N12" s="20"/>
      <c r="O12" s="20"/>
      <c r="P12" s="20"/>
      <c r="Q12" s="20"/>
      <c r="R12" s="20"/>
      <c r="S12" s="20"/>
      <c r="T12" s="20"/>
      <c r="U12" s="20"/>
      <c r="V12" s="20"/>
      <c r="W12" s="20"/>
      <c r="X12" s="60"/>
      <c r="Y12" s="833">
        <v>0</v>
      </c>
      <c r="Z12" s="30">
        <f t="shared" si="0"/>
        <v>0</v>
      </c>
      <c r="AA12" s="48" t="e">
        <f t="shared" si="1"/>
        <v>#DIV/0!</v>
      </c>
      <c r="AB12" s="27"/>
      <c r="AC12" s="21"/>
      <c r="AD12" s="340"/>
    </row>
    <row r="13" spans="1:30" ht="13.5" thickBot="1" x14ac:dyDescent="0.25">
      <c r="A13" s="33">
        <v>9</v>
      </c>
      <c r="B13" s="370" t="s">
        <v>731</v>
      </c>
      <c r="C13" s="371" t="s">
        <v>732</v>
      </c>
      <c r="D13" s="20"/>
      <c r="E13" s="20"/>
      <c r="F13" s="20"/>
      <c r="G13" s="20"/>
      <c r="H13" s="20"/>
      <c r="I13" s="20"/>
      <c r="J13" s="20"/>
      <c r="K13" s="254"/>
      <c r="L13" s="20"/>
      <c r="M13" s="20"/>
      <c r="N13" s="20"/>
      <c r="O13" s="20"/>
      <c r="P13" s="20"/>
      <c r="Q13" s="20"/>
      <c r="R13" s="20"/>
      <c r="S13" s="20"/>
      <c r="T13" s="20"/>
      <c r="U13" s="20"/>
      <c r="V13" s="20"/>
      <c r="W13" s="20"/>
      <c r="X13" s="60"/>
      <c r="Y13" s="833">
        <v>0</v>
      </c>
      <c r="Z13" s="30">
        <f t="shared" si="0"/>
        <v>0</v>
      </c>
      <c r="AA13" s="48" t="e">
        <f t="shared" si="1"/>
        <v>#DIV/0!</v>
      </c>
      <c r="AB13" s="27"/>
      <c r="AC13" s="21"/>
      <c r="AD13" s="340"/>
    </row>
    <row r="14" spans="1:30" ht="13.5" thickBot="1" x14ac:dyDescent="0.25">
      <c r="A14" s="33">
        <v>10</v>
      </c>
      <c r="B14" s="370" t="s">
        <v>59</v>
      </c>
      <c r="C14" s="371" t="s">
        <v>563</v>
      </c>
      <c r="D14" s="20"/>
      <c r="E14" s="20"/>
      <c r="F14" s="20"/>
      <c r="G14" s="20"/>
      <c r="H14" s="20"/>
      <c r="I14" s="20"/>
      <c r="J14" s="20"/>
      <c r="K14" s="254"/>
      <c r="L14" s="20"/>
      <c r="M14" s="20"/>
      <c r="N14" s="20"/>
      <c r="O14" s="20"/>
      <c r="P14" s="20"/>
      <c r="Q14" s="20"/>
      <c r="R14" s="20"/>
      <c r="S14" s="20"/>
      <c r="T14" s="20"/>
      <c r="U14" s="20"/>
      <c r="V14" s="20"/>
      <c r="W14" s="20"/>
      <c r="X14" s="60"/>
      <c r="Y14" s="833">
        <v>0</v>
      </c>
      <c r="Z14" s="30">
        <f t="shared" si="0"/>
        <v>0</v>
      </c>
      <c r="AA14" s="48" t="e">
        <f t="shared" si="1"/>
        <v>#DIV/0!</v>
      </c>
      <c r="AB14" s="27"/>
      <c r="AC14" s="21"/>
      <c r="AD14" s="340"/>
    </row>
    <row r="15" spans="1:30" ht="13.5" thickBot="1" x14ac:dyDescent="0.25">
      <c r="A15" s="33">
        <v>11</v>
      </c>
      <c r="B15" s="370" t="s">
        <v>43</v>
      </c>
      <c r="C15" s="371" t="s">
        <v>563</v>
      </c>
      <c r="D15" s="20"/>
      <c r="E15" s="20"/>
      <c r="F15" s="20"/>
      <c r="G15" s="20"/>
      <c r="H15" s="20"/>
      <c r="I15" s="20"/>
      <c r="J15" s="20"/>
      <c r="K15" s="254"/>
      <c r="L15" s="20"/>
      <c r="M15" s="20"/>
      <c r="N15" s="20"/>
      <c r="O15" s="20"/>
      <c r="P15" s="20"/>
      <c r="Q15" s="20"/>
      <c r="R15" s="20"/>
      <c r="S15" s="20"/>
      <c r="T15" s="20"/>
      <c r="U15" s="20"/>
      <c r="V15" s="20"/>
      <c r="W15" s="20"/>
      <c r="X15" s="60"/>
      <c r="Y15" s="833">
        <v>0</v>
      </c>
      <c r="Z15" s="30">
        <f t="shared" si="0"/>
        <v>0</v>
      </c>
      <c r="AA15" s="48" t="e">
        <f t="shared" si="1"/>
        <v>#DIV/0!</v>
      </c>
      <c r="AB15" s="27"/>
      <c r="AC15" s="21"/>
      <c r="AD15" s="340"/>
    </row>
    <row r="16" spans="1:30" ht="13.5" thickBot="1" x14ac:dyDescent="0.25">
      <c r="A16" s="33">
        <v>12</v>
      </c>
      <c r="B16" s="372" t="s">
        <v>393</v>
      </c>
      <c r="C16" s="371" t="s">
        <v>392</v>
      </c>
      <c r="D16" s="20"/>
      <c r="E16" s="20"/>
      <c r="F16" s="20"/>
      <c r="G16" s="20"/>
      <c r="H16" s="20"/>
      <c r="I16" s="20"/>
      <c r="J16" s="20"/>
      <c r="K16" s="254"/>
      <c r="L16" s="20"/>
      <c r="M16" s="20"/>
      <c r="N16" s="20"/>
      <c r="O16" s="20"/>
      <c r="P16" s="20"/>
      <c r="Q16" s="20"/>
      <c r="R16" s="20"/>
      <c r="S16" s="20"/>
      <c r="T16" s="20"/>
      <c r="U16" s="20"/>
      <c r="V16" s="20"/>
      <c r="W16" s="20"/>
      <c r="X16" s="60"/>
      <c r="Y16" s="833">
        <v>0</v>
      </c>
      <c r="Z16" s="30">
        <f t="shared" si="0"/>
        <v>0</v>
      </c>
      <c r="AA16" s="48" t="e">
        <f t="shared" si="1"/>
        <v>#DIV/0!</v>
      </c>
      <c r="AB16" s="27"/>
      <c r="AC16" s="21"/>
      <c r="AD16" s="340"/>
    </row>
    <row r="17" spans="1:30" ht="13.5" thickBot="1" x14ac:dyDescent="0.25">
      <c r="A17" s="33">
        <v>13</v>
      </c>
      <c r="B17" s="370" t="s">
        <v>20</v>
      </c>
      <c r="C17" s="371" t="s">
        <v>392</v>
      </c>
      <c r="D17" s="20"/>
      <c r="E17" s="20"/>
      <c r="F17" s="20"/>
      <c r="G17" s="20"/>
      <c r="H17" s="20"/>
      <c r="I17" s="20"/>
      <c r="J17" s="20"/>
      <c r="K17" s="254"/>
      <c r="L17" s="20"/>
      <c r="M17" s="20"/>
      <c r="N17" s="20"/>
      <c r="O17" s="20"/>
      <c r="P17" s="20"/>
      <c r="Q17" s="20"/>
      <c r="R17" s="20"/>
      <c r="S17" s="20"/>
      <c r="T17" s="20"/>
      <c r="U17" s="20"/>
      <c r="V17" s="20"/>
      <c r="W17" s="20"/>
      <c r="X17" s="60"/>
      <c r="Y17" s="833">
        <v>0</v>
      </c>
      <c r="Z17" s="30">
        <f t="shared" si="0"/>
        <v>0</v>
      </c>
      <c r="AA17" s="48" t="e">
        <f t="shared" si="1"/>
        <v>#DIV/0!</v>
      </c>
      <c r="AB17" s="27"/>
      <c r="AC17" s="21"/>
      <c r="AD17" s="340"/>
    </row>
    <row r="18" spans="1:30" ht="13.5" thickBot="1" x14ac:dyDescent="0.25">
      <c r="A18" s="33">
        <v>14</v>
      </c>
      <c r="B18" s="370" t="s">
        <v>22</v>
      </c>
      <c r="C18" s="371" t="s">
        <v>21</v>
      </c>
      <c r="D18" s="20"/>
      <c r="E18" s="20"/>
      <c r="F18" s="20"/>
      <c r="G18" s="20"/>
      <c r="H18" s="20"/>
      <c r="I18" s="20"/>
      <c r="J18" s="20"/>
      <c r="K18" s="254"/>
      <c r="L18" s="20"/>
      <c r="M18" s="20"/>
      <c r="N18" s="20"/>
      <c r="O18" s="20"/>
      <c r="P18" s="20"/>
      <c r="Q18" s="20"/>
      <c r="R18" s="20"/>
      <c r="S18" s="20"/>
      <c r="T18" s="20"/>
      <c r="U18" s="20"/>
      <c r="V18" s="20"/>
      <c r="W18" s="20"/>
      <c r="X18" s="60"/>
      <c r="Y18" s="833">
        <v>0</v>
      </c>
      <c r="Z18" s="30">
        <f t="shared" si="0"/>
        <v>0</v>
      </c>
      <c r="AA18" s="48" t="e">
        <f t="shared" si="1"/>
        <v>#DIV/0!</v>
      </c>
      <c r="AB18" s="27"/>
      <c r="AC18" s="21"/>
      <c r="AD18" s="340"/>
    </row>
    <row r="19" spans="1:30" ht="13.5" thickBot="1" x14ac:dyDescent="0.25">
      <c r="A19" s="33">
        <v>15</v>
      </c>
      <c r="B19" s="370" t="s">
        <v>197</v>
      </c>
      <c r="C19" s="371" t="s">
        <v>767</v>
      </c>
      <c r="D19" s="331">
        <v>43</v>
      </c>
      <c r="E19" s="20">
        <v>37</v>
      </c>
      <c r="F19" s="20"/>
      <c r="G19" s="20"/>
      <c r="H19" s="20"/>
      <c r="I19" s="20"/>
      <c r="J19" s="20"/>
      <c r="K19" s="254"/>
      <c r="L19" s="20"/>
      <c r="M19" s="20"/>
      <c r="N19" s="20"/>
      <c r="O19" s="20"/>
      <c r="P19" s="20"/>
      <c r="Q19" s="20"/>
      <c r="R19" s="20"/>
      <c r="S19" s="20"/>
      <c r="T19" s="20"/>
      <c r="U19" s="20"/>
      <c r="V19" s="20"/>
      <c r="W19" s="20"/>
      <c r="X19" s="60"/>
      <c r="Y19" s="833">
        <v>2</v>
      </c>
      <c r="Z19" s="30">
        <f t="shared" si="0"/>
        <v>80</v>
      </c>
      <c r="AA19" s="48">
        <f t="shared" si="1"/>
        <v>40</v>
      </c>
      <c r="AB19" s="27">
        <v>1</v>
      </c>
      <c r="AC19" s="21"/>
      <c r="AD19" s="340"/>
    </row>
    <row r="20" spans="1:30" ht="13.5" thickBot="1" x14ac:dyDescent="0.25">
      <c r="A20" s="33">
        <v>16</v>
      </c>
      <c r="B20" s="370" t="s">
        <v>39</v>
      </c>
      <c r="C20" s="371" t="s">
        <v>598</v>
      </c>
      <c r="D20" s="20"/>
      <c r="E20" s="20"/>
      <c r="F20" s="20"/>
      <c r="G20" s="20"/>
      <c r="H20" s="20"/>
      <c r="I20" s="20"/>
      <c r="J20" s="20"/>
      <c r="K20" s="254"/>
      <c r="L20" s="20"/>
      <c r="M20" s="20"/>
      <c r="N20" s="20"/>
      <c r="O20" s="20"/>
      <c r="P20" s="20"/>
      <c r="Q20" s="20"/>
      <c r="R20" s="20"/>
      <c r="S20" s="20"/>
      <c r="T20" s="20"/>
      <c r="U20" s="20"/>
      <c r="V20" s="20"/>
      <c r="W20" s="20"/>
      <c r="X20" s="60"/>
      <c r="Y20" s="833">
        <v>0</v>
      </c>
      <c r="Z20" s="30">
        <f t="shared" si="0"/>
        <v>0</v>
      </c>
      <c r="AA20" s="48" t="e">
        <f t="shared" si="1"/>
        <v>#DIV/0!</v>
      </c>
      <c r="AB20" s="27"/>
      <c r="AC20" s="21"/>
      <c r="AD20" s="340"/>
    </row>
    <row r="21" spans="1:30" ht="13.5" thickBot="1" x14ac:dyDescent="0.25">
      <c r="A21" s="33">
        <v>17</v>
      </c>
      <c r="B21" s="370" t="s">
        <v>214</v>
      </c>
      <c r="C21" s="371" t="s">
        <v>586</v>
      </c>
      <c r="D21" s="20"/>
      <c r="E21" s="20"/>
      <c r="F21" s="20"/>
      <c r="G21" s="20"/>
      <c r="H21" s="20"/>
      <c r="I21" s="20"/>
      <c r="J21" s="20"/>
      <c r="K21" s="254"/>
      <c r="L21" s="20"/>
      <c r="M21" s="20"/>
      <c r="N21" s="20"/>
      <c r="O21" s="20"/>
      <c r="P21" s="20"/>
      <c r="Q21" s="20"/>
      <c r="R21" s="20"/>
      <c r="S21" s="20"/>
      <c r="T21" s="20"/>
      <c r="U21" s="20"/>
      <c r="V21" s="20"/>
      <c r="W21" s="20"/>
      <c r="X21" s="60"/>
      <c r="Y21" s="833">
        <v>0</v>
      </c>
      <c r="Z21" s="30">
        <f t="shared" si="0"/>
        <v>0</v>
      </c>
      <c r="AA21" s="48" t="e">
        <f t="shared" si="1"/>
        <v>#DIV/0!</v>
      </c>
      <c r="AB21" s="27"/>
      <c r="AC21" s="21"/>
      <c r="AD21" s="340"/>
    </row>
    <row r="22" spans="1:30" ht="13.5" thickBot="1" x14ac:dyDescent="0.25">
      <c r="A22" s="33">
        <v>18</v>
      </c>
      <c r="B22" s="370" t="s">
        <v>33</v>
      </c>
      <c r="C22" s="371" t="s">
        <v>713</v>
      </c>
      <c r="D22" s="20"/>
      <c r="E22" s="20"/>
      <c r="F22" s="20"/>
      <c r="G22" s="20"/>
      <c r="H22" s="20"/>
      <c r="I22" s="20"/>
      <c r="J22" s="20"/>
      <c r="K22" s="254"/>
      <c r="L22" s="20"/>
      <c r="M22" s="20"/>
      <c r="N22" s="20"/>
      <c r="O22" s="20"/>
      <c r="P22" s="20"/>
      <c r="Q22" s="20"/>
      <c r="R22" s="20"/>
      <c r="S22" s="20"/>
      <c r="T22" s="20"/>
      <c r="U22" s="20"/>
      <c r="V22" s="20"/>
      <c r="W22" s="20"/>
      <c r="X22" s="60"/>
      <c r="Y22" s="833">
        <v>0</v>
      </c>
      <c r="Z22" s="30">
        <f t="shared" si="0"/>
        <v>0</v>
      </c>
      <c r="AA22" s="48" t="e">
        <f t="shared" si="1"/>
        <v>#DIV/0!</v>
      </c>
      <c r="AB22" s="27"/>
      <c r="AC22" s="21"/>
      <c r="AD22" s="340"/>
    </row>
    <row r="23" spans="1:30" ht="13.5" thickBot="1" x14ac:dyDescent="0.25">
      <c r="A23" s="33">
        <v>19</v>
      </c>
      <c r="B23" s="370" t="s">
        <v>602</v>
      </c>
      <c r="C23" s="371" t="s">
        <v>583</v>
      </c>
      <c r="D23" s="20"/>
      <c r="E23" s="20"/>
      <c r="F23" s="20"/>
      <c r="G23" s="20"/>
      <c r="H23" s="20"/>
      <c r="I23" s="20"/>
      <c r="J23" s="20"/>
      <c r="K23" s="254"/>
      <c r="L23" s="20"/>
      <c r="M23" s="20"/>
      <c r="N23" s="20"/>
      <c r="O23" s="20"/>
      <c r="P23" s="20"/>
      <c r="Q23" s="20"/>
      <c r="R23" s="20"/>
      <c r="S23" s="20"/>
      <c r="T23" s="20"/>
      <c r="U23" s="20"/>
      <c r="V23" s="20"/>
      <c r="W23" s="20"/>
      <c r="X23" s="60"/>
      <c r="Y23" s="833">
        <v>0</v>
      </c>
      <c r="Z23" s="30">
        <f t="shared" si="0"/>
        <v>0</v>
      </c>
      <c r="AA23" s="48" t="e">
        <f t="shared" si="1"/>
        <v>#DIV/0!</v>
      </c>
      <c r="AB23" s="27"/>
      <c r="AC23" s="21"/>
      <c r="AD23" s="340"/>
    </row>
    <row r="24" spans="1:30" ht="13.5" thickBot="1" x14ac:dyDescent="0.25">
      <c r="A24" s="33">
        <v>20</v>
      </c>
      <c r="B24" s="370" t="s">
        <v>23</v>
      </c>
      <c r="C24" s="371" t="s">
        <v>24</v>
      </c>
      <c r="D24" s="20"/>
      <c r="E24" s="20"/>
      <c r="F24" s="20"/>
      <c r="G24" s="20"/>
      <c r="H24" s="20"/>
      <c r="I24" s="20"/>
      <c r="J24" s="20"/>
      <c r="K24" s="254"/>
      <c r="L24" s="20"/>
      <c r="M24" s="20"/>
      <c r="N24" s="20"/>
      <c r="O24" s="20"/>
      <c r="P24" s="20"/>
      <c r="Q24" s="20"/>
      <c r="R24" s="20"/>
      <c r="S24" s="20"/>
      <c r="T24" s="20"/>
      <c r="U24" s="20"/>
      <c r="V24" s="20"/>
      <c r="W24" s="20"/>
      <c r="X24" s="60"/>
      <c r="Y24" s="833">
        <v>0</v>
      </c>
      <c r="Z24" s="30">
        <f t="shared" si="0"/>
        <v>0</v>
      </c>
      <c r="AA24" s="48" t="e">
        <f t="shared" si="1"/>
        <v>#DIV/0!</v>
      </c>
      <c r="AB24" s="27"/>
      <c r="AC24" s="21"/>
      <c r="AD24" s="340"/>
    </row>
    <row r="25" spans="1:30" ht="13.5" thickBot="1" x14ac:dyDescent="0.25">
      <c r="A25" s="33">
        <v>21</v>
      </c>
      <c r="B25" s="370" t="s">
        <v>56</v>
      </c>
      <c r="C25" s="371" t="s">
        <v>24</v>
      </c>
      <c r="D25" s="20"/>
      <c r="E25" s="20"/>
      <c r="F25" s="20"/>
      <c r="G25" s="20"/>
      <c r="H25" s="20"/>
      <c r="I25" s="20"/>
      <c r="J25" s="20"/>
      <c r="K25" s="254"/>
      <c r="L25" s="20"/>
      <c r="M25" s="20"/>
      <c r="N25" s="20"/>
      <c r="O25" s="20"/>
      <c r="P25" s="20"/>
      <c r="Q25" s="20"/>
      <c r="R25" s="20"/>
      <c r="S25" s="20"/>
      <c r="T25" s="20"/>
      <c r="U25" s="20"/>
      <c r="V25" s="20"/>
      <c r="W25" s="20"/>
      <c r="X25" s="60"/>
      <c r="Y25" s="833">
        <v>0</v>
      </c>
      <c r="Z25" s="30">
        <f t="shared" si="0"/>
        <v>0</v>
      </c>
      <c r="AA25" s="48" t="e">
        <f t="shared" si="1"/>
        <v>#DIV/0!</v>
      </c>
      <c r="AB25" s="27"/>
      <c r="AC25" s="21"/>
      <c r="AD25" s="340"/>
    </row>
    <row r="26" spans="1:30" ht="13.5" thickBot="1" x14ac:dyDescent="0.25">
      <c r="A26" s="33">
        <v>22</v>
      </c>
      <c r="B26" s="370" t="s">
        <v>25</v>
      </c>
      <c r="C26" s="371" t="s">
        <v>26</v>
      </c>
      <c r="D26" s="20"/>
      <c r="E26" s="20"/>
      <c r="F26" s="20"/>
      <c r="G26" s="20"/>
      <c r="H26" s="20"/>
      <c r="I26" s="20"/>
      <c r="J26" s="20"/>
      <c r="K26" s="254"/>
      <c r="L26" s="20"/>
      <c r="M26" s="20"/>
      <c r="N26" s="20"/>
      <c r="O26" s="20"/>
      <c r="P26" s="20"/>
      <c r="Q26" s="20"/>
      <c r="R26" s="20"/>
      <c r="S26" s="20"/>
      <c r="T26" s="20"/>
      <c r="U26" s="20"/>
      <c r="V26" s="20"/>
      <c r="W26" s="20"/>
      <c r="X26" s="60"/>
      <c r="Y26" s="833">
        <v>0</v>
      </c>
      <c r="Z26" s="30">
        <f t="shared" si="0"/>
        <v>0</v>
      </c>
      <c r="AA26" s="48" t="e">
        <f t="shared" si="1"/>
        <v>#DIV/0!</v>
      </c>
      <c r="AB26" s="27"/>
      <c r="AC26" s="21"/>
      <c r="AD26" s="340"/>
    </row>
    <row r="27" spans="1:30" ht="13.5" thickBot="1" x14ac:dyDescent="0.25">
      <c r="A27" s="33">
        <v>23</v>
      </c>
      <c r="B27" s="370" t="s">
        <v>27</v>
      </c>
      <c r="C27" s="371" t="s">
        <v>28</v>
      </c>
      <c r="D27" s="20"/>
      <c r="E27" s="20"/>
      <c r="F27" s="20"/>
      <c r="G27" s="20"/>
      <c r="H27" s="20"/>
      <c r="I27" s="20"/>
      <c r="J27" s="20"/>
      <c r="K27" s="254"/>
      <c r="L27" s="20"/>
      <c r="M27" s="20"/>
      <c r="N27" s="20"/>
      <c r="O27" s="20"/>
      <c r="P27" s="20"/>
      <c r="Q27" s="20"/>
      <c r="R27" s="20"/>
      <c r="S27" s="20"/>
      <c r="T27" s="20"/>
      <c r="U27" s="20"/>
      <c r="V27" s="20"/>
      <c r="W27" s="20"/>
      <c r="X27" s="60"/>
      <c r="Y27" s="833">
        <v>0</v>
      </c>
      <c r="Z27" s="30">
        <f t="shared" si="0"/>
        <v>0</v>
      </c>
      <c r="AA27" s="48" t="e">
        <f t="shared" si="1"/>
        <v>#DIV/0!</v>
      </c>
      <c r="AB27" s="27"/>
      <c r="AC27" s="21"/>
      <c r="AD27" s="340"/>
    </row>
    <row r="28" spans="1:30" ht="13.5" thickBot="1" x14ac:dyDescent="0.25">
      <c r="A28" s="33">
        <v>24</v>
      </c>
      <c r="B28" s="370" t="s">
        <v>29</v>
      </c>
      <c r="C28" s="371" t="s">
        <v>30</v>
      </c>
      <c r="D28" s="20"/>
      <c r="E28" s="20"/>
      <c r="F28" s="20"/>
      <c r="G28" s="20"/>
      <c r="H28" s="20"/>
      <c r="I28" s="20"/>
      <c r="J28" s="20"/>
      <c r="K28" s="254"/>
      <c r="L28" s="20"/>
      <c r="M28" s="20"/>
      <c r="N28" s="20"/>
      <c r="O28" s="20"/>
      <c r="P28" s="20"/>
      <c r="Q28" s="20"/>
      <c r="R28" s="20"/>
      <c r="S28" s="20"/>
      <c r="T28" s="20"/>
      <c r="U28" s="20"/>
      <c r="V28" s="20"/>
      <c r="W28" s="20"/>
      <c r="X28" s="60"/>
      <c r="Y28" s="833">
        <v>0</v>
      </c>
      <c r="Z28" s="30">
        <f t="shared" si="0"/>
        <v>0</v>
      </c>
      <c r="AA28" s="48" t="e">
        <f t="shared" si="1"/>
        <v>#DIV/0!</v>
      </c>
      <c r="AB28" s="27"/>
      <c r="AC28" s="21"/>
      <c r="AD28" s="340"/>
    </row>
    <row r="29" spans="1:30" ht="13.5" thickBot="1" x14ac:dyDescent="0.25">
      <c r="A29" s="33">
        <v>25</v>
      </c>
      <c r="B29" s="370" t="s">
        <v>683</v>
      </c>
      <c r="C29" s="371" t="s">
        <v>684</v>
      </c>
      <c r="D29" s="20"/>
      <c r="E29" s="20"/>
      <c r="F29" s="20"/>
      <c r="G29" s="20"/>
      <c r="H29" s="20"/>
      <c r="I29" s="20"/>
      <c r="J29" s="20"/>
      <c r="K29" s="254"/>
      <c r="L29" s="20"/>
      <c r="M29" s="20"/>
      <c r="N29" s="20"/>
      <c r="O29" s="20"/>
      <c r="P29" s="20"/>
      <c r="Q29" s="20"/>
      <c r="R29" s="20"/>
      <c r="S29" s="20"/>
      <c r="T29" s="20"/>
      <c r="U29" s="20"/>
      <c r="V29" s="20"/>
      <c r="W29" s="20"/>
      <c r="X29" s="60"/>
      <c r="Y29" s="833">
        <v>0</v>
      </c>
      <c r="Z29" s="30">
        <f t="shared" si="0"/>
        <v>0</v>
      </c>
      <c r="AA29" s="48" t="e">
        <f t="shared" si="1"/>
        <v>#DIV/0!</v>
      </c>
      <c r="AB29" s="27"/>
      <c r="AC29" s="21"/>
      <c r="AD29" s="340"/>
    </row>
    <row r="30" spans="1:30" ht="13.5" thickBot="1" x14ac:dyDescent="0.25">
      <c r="A30" s="33">
        <v>26</v>
      </c>
      <c r="B30" s="370" t="s">
        <v>31</v>
      </c>
      <c r="C30" s="371" t="s">
        <v>32</v>
      </c>
      <c r="D30" s="20"/>
      <c r="E30" s="20"/>
      <c r="F30" s="20"/>
      <c r="G30" s="20"/>
      <c r="H30" s="20"/>
      <c r="I30" s="20"/>
      <c r="J30" s="20"/>
      <c r="K30" s="254"/>
      <c r="L30" s="20"/>
      <c r="M30" s="20"/>
      <c r="N30" s="20"/>
      <c r="O30" s="20"/>
      <c r="P30" s="20"/>
      <c r="Q30" s="20"/>
      <c r="R30" s="20"/>
      <c r="S30" s="20"/>
      <c r="T30" s="20"/>
      <c r="U30" s="20"/>
      <c r="V30" s="20"/>
      <c r="W30" s="20"/>
      <c r="X30" s="60"/>
      <c r="Y30" s="833">
        <v>0</v>
      </c>
      <c r="Z30" s="30">
        <f t="shared" si="0"/>
        <v>0</v>
      </c>
      <c r="AA30" s="48" t="e">
        <f t="shared" si="1"/>
        <v>#DIV/0!</v>
      </c>
      <c r="AB30" s="27"/>
      <c r="AC30" s="21"/>
      <c r="AD30" s="340"/>
    </row>
    <row r="31" spans="1:30" ht="13.5" thickBot="1" x14ac:dyDescent="0.25">
      <c r="A31" s="33">
        <v>27</v>
      </c>
      <c r="B31" s="370" t="s">
        <v>33</v>
      </c>
      <c r="C31" s="371" t="s">
        <v>34</v>
      </c>
      <c r="D31" s="20"/>
      <c r="E31" s="20"/>
      <c r="F31" s="20"/>
      <c r="G31" s="20"/>
      <c r="H31" s="20"/>
      <c r="I31" s="20"/>
      <c r="J31" s="20"/>
      <c r="K31" s="254"/>
      <c r="L31" s="20"/>
      <c r="M31" s="20"/>
      <c r="N31" s="20"/>
      <c r="O31" s="20"/>
      <c r="P31" s="20"/>
      <c r="Q31" s="20"/>
      <c r="R31" s="20"/>
      <c r="S31" s="20"/>
      <c r="T31" s="20"/>
      <c r="U31" s="20"/>
      <c r="V31" s="20"/>
      <c r="W31" s="20"/>
      <c r="X31" s="60"/>
      <c r="Y31" s="833">
        <v>0</v>
      </c>
      <c r="Z31" s="30">
        <f t="shared" si="0"/>
        <v>0</v>
      </c>
      <c r="AA31" s="48" t="e">
        <f t="shared" si="1"/>
        <v>#DIV/0!</v>
      </c>
      <c r="AB31" s="27"/>
      <c r="AC31" s="21"/>
      <c r="AD31" s="340"/>
    </row>
    <row r="32" spans="1:30" ht="13.5" thickBot="1" x14ac:dyDescent="0.25">
      <c r="A32" s="33">
        <v>28</v>
      </c>
      <c r="B32" s="370" t="s">
        <v>675</v>
      </c>
      <c r="C32" s="371" t="s">
        <v>676</v>
      </c>
      <c r="D32" s="20"/>
      <c r="E32" s="20"/>
      <c r="F32" s="20"/>
      <c r="G32" s="20"/>
      <c r="H32" s="20"/>
      <c r="I32" s="20"/>
      <c r="J32" s="20"/>
      <c r="K32" s="254"/>
      <c r="L32" s="20"/>
      <c r="M32" s="20"/>
      <c r="N32" s="20"/>
      <c r="O32" s="20"/>
      <c r="P32" s="20"/>
      <c r="Q32" s="20"/>
      <c r="R32" s="20"/>
      <c r="S32" s="20"/>
      <c r="T32" s="20"/>
      <c r="U32" s="20"/>
      <c r="V32" s="20"/>
      <c r="W32" s="20"/>
      <c r="X32" s="60"/>
      <c r="Y32" s="833">
        <v>0</v>
      </c>
      <c r="Z32" s="30">
        <f t="shared" si="0"/>
        <v>0</v>
      </c>
      <c r="AA32" s="48" t="e">
        <f t="shared" si="1"/>
        <v>#DIV/0!</v>
      </c>
      <c r="AB32" s="27"/>
      <c r="AC32" s="21"/>
      <c r="AD32" s="340"/>
    </row>
    <row r="33" spans="1:30" ht="13.5" thickBot="1" x14ac:dyDescent="0.25">
      <c r="A33" s="33">
        <v>29</v>
      </c>
      <c r="B33" s="370" t="s">
        <v>35</v>
      </c>
      <c r="C33" s="371" t="s">
        <v>36</v>
      </c>
      <c r="D33" s="20"/>
      <c r="E33" s="20"/>
      <c r="F33" s="20"/>
      <c r="G33" s="20"/>
      <c r="H33" s="20"/>
      <c r="I33" s="20"/>
      <c r="J33" s="20"/>
      <c r="K33" s="254"/>
      <c r="L33" s="20"/>
      <c r="M33" s="20"/>
      <c r="N33" s="20"/>
      <c r="O33" s="20"/>
      <c r="P33" s="20"/>
      <c r="Q33" s="20"/>
      <c r="R33" s="20"/>
      <c r="S33" s="20"/>
      <c r="T33" s="20"/>
      <c r="U33" s="20"/>
      <c r="V33" s="20"/>
      <c r="W33" s="20"/>
      <c r="X33" s="60"/>
      <c r="Y33" s="833">
        <v>0</v>
      </c>
      <c r="Z33" s="30">
        <f t="shared" si="0"/>
        <v>0</v>
      </c>
      <c r="AA33" s="48" t="e">
        <f t="shared" si="1"/>
        <v>#DIV/0!</v>
      </c>
      <c r="AB33" s="27"/>
      <c r="AC33" s="21"/>
      <c r="AD33" s="340"/>
    </row>
    <row r="34" spans="1:30" ht="13.5" thickBot="1" x14ac:dyDescent="0.25">
      <c r="A34" s="33">
        <v>30</v>
      </c>
      <c r="B34" s="370" t="s">
        <v>119</v>
      </c>
      <c r="C34" s="371" t="s">
        <v>478</v>
      </c>
      <c r="D34" s="20"/>
      <c r="E34" s="20"/>
      <c r="F34" s="20"/>
      <c r="G34" s="20"/>
      <c r="H34" s="20"/>
      <c r="I34" s="20"/>
      <c r="J34" s="20"/>
      <c r="K34" s="254"/>
      <c r="L34" s="20"/>
      <c r="M34" s="20"/>
      <c r="N34" s="20"/>
      <c r="O34" s="20"/>
      <c r="P34" s="20"/>
      <c r="Q34" s="20"/>
      <c r="R34" s="20"/>
      <c r="S34" s="20"/>
      <c r="T34" s="20"/>
      <c r="U34" s="20"/>
      <c r="V34" s="20"/>
      <c r="W34" s="20"/>
      <c r="X34" s="60"/>
      <c r="Y34" s="833">
        <v>0</v>
      </c>
      <c r="Z34" s="30">
        <f t="shared" si="0"/>
        <v>0</v>
      </c>
      <c r="AA34" s="48" t="e">
        <f t="shared" si="1"/>
        <v>#DIV/0!</v>
      </c>
      <c r="AB34" s="27"/>
      <c r="AC34" s="21"/>
      <c r="AD34" s="340"/>
    </row>
    <row r="35" spans="1:30" ht="13.5" thickBot="1" x14ac:dyDescent="0.25">
      <c r="A35" s="33">
        <v>31</v>
      </c>
      <c r="B35" s="370" t="s">
        <v>37</v>
      </c>
      <c r="C35" s="371" t="s">
        <v>38</v>
      </c>
      <c r="D35" s="20"/>
      <c r="E35" s="20"/>
      <c r="F35" s="20"/>
      <c r="G35" s="20"/>
      <c r="H35" s="20"/>
      <c r="I35" s="20"/>
      <c r="J35" s="20"/>
      <c r="K35" s="254"/>
      <c r="L35" s="20"/>
      <c r="M35" s="20"/>
      <c r="N35" s="20"/>
      <c r="O35" s="20"/>
      <c r="P35" s="20"/>
      <c r="Q35" s="20"/>
      <c r="R35" s="20"/>
      <c r="S35" s="20"/>
      <c r="T35" s="20"/>
      <c r="U35" s="20"/>
      <c r="V35" s="20"/>
      <c r="W35" s="20"/>
      <c r="X35" s="60"/>
      <c r="Y35" s="833">
        <v>0</v>
      </c>
      <c r="Z35" s="30">
        <f t="shared" si="0"/>
        <v>0</v>
      </c>
      <c r="AA35" s="48" t="e">
        <f t="shared" si="1"/>
        <v>#DIV/0!</v>
      </c>
      <c r="AB35" s="27"/>
      <c r="AC35" s="21"/>
      <c r="AD35" s="340"/>
    </row>
    <row r="36" spans="1:30" ht="13.5" thickBot="1" x14ac:dyDescent="0.25">
      <c r="A36" s="33">
        <v>32</v>
      </c>
      <c r="B36" s="370" t="s">
        <v>516</v>
      </c>
      <c r="C36" s="371" t="s">
        <v>517</v>
      </c>
      <c r="D36" s="20"/>
      <c r="E36" s="20"/>
      <c r="F36" s="20"/>
      <c r="G36" s="20"/>
      <c r="H36" s="20"/>
      <c r="I36" s="20"/>
      <c r="J36" s="20"/>
      <c r="K36" s="254"/>
      <c r="L36" s="20"/>
      <c r="M36" s="20"/>
      <c r="N36" s="20"/>
      <c r="O36" s="20"/>
      <c r="P36" s="20"/>
      <c r="Q36" s="20"/>
      <c r="R36" s="20"/>
      <c r="S36" s="20"/>
      <c r="T36" s="20"/>
      <c r="U36" s="20"/>
      <c r="V36" s="20"/>
      <c r="W36" s="20"/>
      <c r="X36" s="60"/>
      <c r="Y36" s="833">
        <v>0</v>
      </c>
      <c r="Z36" s="30">
        <f t="shared" si="0"/>
        <v>0</v>
      </c>
      <c r="AA36" s="48" t="e">
        <f t="shared" si="1"/>
        <v>#DIV/0!</v>
      </c>
      <c r="AB36" s="27"/>
      <c r="AC36" s="21"/>
      <c r="AD36" s="340"/>
    </row>
    <row r="37" spans="1:30" ht="13.5" thickBot="1" x14ac:dyDescent="0.25">
      <c r="A37" s="33">
        <v>33</v>
      </c>
      <c r="B37" s="370" t="s">
        <v>109</v>
      </c>
      <c r="C37" s="371" t="s">
        <v>394</v>
      </c>
      <c r="D37" s="20"/>
      <c r="E37" s="20"/>
      <c r="F37" s="20"/>
      <c r="G37" s="20"/>
      <c r="H37" s="20"/>
      <c r="I37" s="20"/>
      <c r="J37" s="20"/>
      <c r="K37" s="254"/>
      <c r="L37" s="20"/>
      <c r="M37" s="20"/>
      <c r="N37" s="20"/>
      <c r="O37" s="20"/>
      <c r="P37" s="20"/>
      <c r="Q37" s="20"/>
      <c r="R37" s="20"/>
      <c r="S37" s="20"/>
      <c r="T37" s="20"/>
      <c r="U37" s="20"/>
      <c r="V37" s="20"/>
      <c r="W37" s="20"/>
      <c r="X37" s="60"/>
      <c r="Y37" s="833">
        <v>0</v>
      </c>
      <c r="Z37" s="30">
        <f t="shared" si="0"/>
        <v>0</v>
      </c>
      <c r="AA37" s="48" t="e">
        <f t="shared" si="1"/>
        <v>#DIV/0!</v>
      </c>
      <c r="AB37" s="27"/>
      <c r="AC37" s="21"/>
      <c r="AD37" s="340"/>
    </row>
    <row r="38" spans="1:30" ht="13.5" thickBot="1" x14ac:dyDescent="0.25">
      <c r="A38" s="33">
        <v>34</v>
      </c>
      <c r="B38" s="370" t="s">
        <v>39</v>
      </c>
      <c r="C38" s="371" t="s">
        <v>40</v>
      </c>
      <c r="D38" s="20"/>
      <c r="E38" s="20"/>
      <c r="F38" s="20"/>
      <c r="G38" s="20"/>
      <c r="H38" s="20"/>
      <c r="I38" s="20"/>
      <c r="J38" s="20"/>
      <c r="K38" s="254"/>
      <c r="L38" s="20"/>
      <c r="M38" s="20"/>
      <c r="N38" s="20"/>
      <c r="O38" s="20"/>
      <c r="P38" s="20"/>
      <c r="Q38" s="20"/>
      <c r="R38" s="20"/>
      <c r="S38" s="20"/>
      <c r="T38" s="20"/>
      <c r="U38" s="20"/>
      <c r="V38" s="20"/>
      <c r="W38" s="20"/>
      <c r="X38" s="60"/>
      <c r="Y38" s="833">
        <v>0</v>
      </c>
      <c r="Z38" s="30">
        <f t="shared" si="0"/>
        <v>0</v>
      </c>
      <c r="AA38" s="48" t="e">
        <f t="shared" si="1"/>
        <v>#DIV/0!</v>
      </c>
      <c r="AB38" s="27"/>
      <c r="AC38" s="21"/>
      <c r="AD38" s="340"/>
    </row>
    <row r="39" spans="1:30" ht="13.5" thickBot="1" x14ac:dyDescent="0.25">
      <c r="A39" s="33">
        <v>35</v>
      </c>
      <c r="B39" s="370" t="s">
        <v>41</v>
      </c>
      <c r="C39" s="371" t="s">
        <v>42</v>
      </c>
      <c r="D39" s="20"/>
      <c r="E39" s="20"/>
      <c r="F39" s="20"/>
      <c r="G39" s="20"/>
      <c r="H39" s="20"/>
      <c r="I39" s="20"/>
      <c r="J39" s="20"/>
      <c r="K39" s="254"/>
      <c r="L39" s="20"/>
      <c r="M39" s="20"/>
      <c r="N39" s="20"/>
      <c r="O39" s="20"/>
      <c r="P39" s="20"/>
      <c r="Q39" s="20"/>
      <c r="R39" s="20"/>
      <c r="S39" s="20"/>
      <c r="T39" s="20"/>
      <c r="U39" s="20"/>
      <c r="V39" s="20"/>
      <c r="W39" s="20"/>
      <c r="X39" s="60"/>
      <c r="Y39" s="833">
        <v>0</v>
      </c>
      <c r="Z39" s="30">
        <f t="shared" ref="Z39:Z101" si="2">SUM(D39:X39)</f>
        <v>0</v>
      </c>
      <c r="AA39" s="48" t="e">
        <f t="shared" si="1"/>
        <v>#DIV/0!</v>
      </c>
      <c r="AB39" s="27"/>
      <c r="AC39" s="21"/>
      <c r="AD39" s="340"/>
    </row>
    <row r="40" spans="1:30" ht="13.5" thickBot="1" x14ac:dyDescent="0.25">
      <c r="A40" s="33">
        <v>36</v>
      </c>
      <c r="B40" s="370" t="s">
        <v>455</v>
      </c>
      <c r="C40" s="371" t="s">
        <v>42</v>
      </c>
      <c r="D40" s="20"/>
      <c r="E40" s="20"/>
      <c r="F40" s="20"/>
      <c r="G40" s="20"/>
      <c r="H40" s="20"/>
      <c r="I40" s="20"/>
      <c r="J40" s="20"/>
      <c r="K40" s="254"/>
      <c r="L40" s="20"/>
      <c r="M40" s="20"/>
      <c r="N40" s="20"/>
      <c r="O40" s="20"/>
      <c r="P40" s="20"/>
      <c r="Q40" s="20"/>
      <c r="R40" s="20"/>
      <c r="S40" s="20"/>
      <c r="T40" s="20"/>
      <c r="U40" s="20"/>
      <c r="V40" s="20"/>
      <c r="W40" s="20"/>
      <c r="X40" s="60"/>
      <c r="Y40" s="833">
        <v>0</v>
      </c>
      <c r="Z40" s="30">
        <f t="shared" si="2"/>
        <v>0</v>
      </c>
      <c r="AA40" s="48" t="e">
        <f>Z40/Y40</f>
        <v>#DIV/0!</v>
      </c>
      <c r="AB40" s="27"/>
      <c r="AC40" s="21"/>
      <c r="AD40" s="340"/>
    </row>
    <row r="41" spans="1:30" ht="13.5" thickBot="1" x14ac:dyDescent="0.25">
      <c r="A41" s="33">
        <v>37</v>
      </c>
      <c r="B41" s="370" t="s">
        <v>692</v>
      </c>
      <c r="C41" s="371" t="s">
        <v>42</v>
      </c>
      <c r="D41" s="20"/>
      <c r="E41" s="20"/>
      <c r="F41" s="20"/>
      <c r="G41" s="20"/>
      <c r="H41" s="20"/>
      <c r="I41" s="20"/>
      <c r="J41" s="20"/>
      <c r="K41" s="254"/>
      <c r="L41" s="20"/>
      <c r="M41" s="20"/>
      <c r="N41" s="20"/>
      <c r="O41" s="20"/>
      <c r="P41" s="20"/>
      <c r="Q41" s="20"/>
      <c r="R41" s="20"/>
      <c r="S41" s="20"/>
      <c r="T41" s="20"/>
      <c r="U41" s="20"/>
      <c r="V41" s="20"/>
      <c r="W41" s="20"/>
      <c r="X41" s="60"/>
      <c r="Y41" s="833">
        <v>0</v>
      </c>
      <c r="Z41" s="30">
        <f t="shared" si="2"/>
        <v>0</v>
      </c>
      <c r="AA41" s="48" t="e">
        <f>Z41/Y41</f>
        <v>#DIV/0!</v>
      </c>
      <c r="AB41" s="27"/>
      <c r="AC41" s="21"/>
      <c r="AD41" s="340"/>
    </row>
    <row r="42" spans="1:30" ht="13.5" thickBot="1" x14ac:dyDescent="0.25">
      <c r="A42" s="33">
        <v>38</v>
      </c>
      <c r="B42" s="370" t="s">
        <v>43</v>
      </c>
      <c r="C42" s="371" t="s">
        <v>44</v>
      </c>
      <c r="D42" s="20"/>
      <c r="E42" s="20"/>
      <c r="F42" s="20"/>
      <c r="G42" s="20"/>
      <c r="H42" s="20"/>
      <c r="I42" s="20"/>
      <c r="J42" s="20"/>
      <c r="K42" s="254"/>
      <c r="L42" s="20"/>
      <c r="M42" s="20"/>
      <c r="N42" s="20"/>
      <c r="O42" s="20"/>
      <c r="P42" s="20"/>
      <c r="Q42" s="20"/>
      <c r="R42" s="20"/>
      <c r="S42" s="20"/>
      <c r="T42" s="20"/>
      <c r="U42" s="20"/>
      <c r="V42" s="20"/>
      <c r="W42" s="20"/>
      <c r="X42" s="60"/>
      <c r="Y42" s="833">
        <v>0</v>
      </c>
      <c r="Z42" s="30">
        <f t="shared" si="2"/>
        <v>0</v>
      </c>
      <c r="AA42" s="48" t="e">
        <f t="shared" si="1"/>
        <v>#DIV/0!</v>
      </c>
      <c r="AB42" s="134"/>
      <c r="AC42" s="114"/>
      <c r="AD42" s="342"/>
    </row>
    <row r="43" spans="1:30" ht="13.5" thickBot="1" x14ac:dyDescent="0.25">
      <c r="A43" s="33">
        <v>39</v>
      </c>
      <c r="B43" s="370" t="s">
        <v>88</v>
      </c>
      <c r="C43" s="371" t="s">
        <v>532</v>
      </c>
      <c r="D43" s="20"/>
      <c r="E43" s="20"/>
      <c r="F43" s="20"/>
      <c r="G43" s="20"/>
      <c r="H43" s="20"/>
      <c r="I43" s="20"/>
      <c r="J43" s="20"/>
      <c r="K43" s="254"/>
      <c r="L43" s="20"/>
      <c r="M43" s="20"/>
      <c r="N43" s="20"/>
      <c r="O43" s="20"/>
      <c r="P43" s="20"/>
      <c r="Q43" s="20"/>
      <c r="R43" s="20"/>
      <c r="S43" s="20"/>
      <c r="T43" s="20"/>
      <c r="U43" s="20"/>
      <c r="V43" s="20"/>
      <c r="W43" s="20"/>
      <c r="X43" s="60"/>
      <c r="Y43" s="833">
        <v>0</v>
      </c>
      <c r="Z43" s="30">
        <f t="shared" si="2"/>
        <v>0</v>
      </c>
      <c r="AA43" s="48" t="e">
        <f t="shared" si="1"/>
        <v>#DIV/0!</v>
      </c>
      <c r="AB43" s="134"/>
      <c r="AC43" s="114"/>
      <c r="AD43" s="342"/>
    </row>
    <row r="44" spans="1:30" ht="13.5" thickBot="1" x14ac:dyDescent="0.25">
      <c r="A44" s="33">
        <v>40</v>
      </c>
      <c r="B44" s="370" t="s">
        <v>45</v>
      </c>
      <c r="C44" s="371" t="s">
        <v>46</v>
      </c>
      <c r="D44" s="20"/>
      <c r="E44" s="20"/>
      <c r="F44" s="20"/>
      <c r="G44" s="20"/>
      <c r="H44" s="20"/>
      <c r="I44" s="20"/>
      <c r="J44" s="20"/>
      <c r="K44" s="254"/>
      <c r="L44" s="20"/>
      <c r="M44" s="20"/>
      <c r="N44" s="20"/>
      <c r="O44" s="20"/>
      <c r="P44" s="20"/>
      <c r="Q44" s="20"/>
      <c r="R44" s="20"/>
      <c r="S44" s="20"/>
      <c r="T44" s="20"/>
      <c r="U44" s="20"/>
      <c r="V44" s="20"/>
      <c r="W44" s="20"/>
      <c r="X44" s="60"/>
      <c r="Y44" s="833">
        <v>0</v>
      </c>
      <c r="Z44" s="30">
        <f t="shared" si="2"/>
        <v>0</v>
      </c>
      <c r="AA44" s="48" t="e">
        <f t="shared" si="1"/>
        <v>#DIV/0!</v>
      </c>
      <c r="AB44" s="134"/>
      <c r="AC44" s="114"/>
      <c r="AD44" s="342"/>
    </row>
    <row r="45" spans="1:30" ht="13.5" thickBot="1" x14ac:dyDescent="0.25">
      <c r="A45" s="33">
        <v>41</v>
      </c>
      <c r="B45" s="370" t="s">
        <v>39</v>
      </c>
      <c r="C45" s="371" t="s">
        <v>47</v>
      </c>
      <c r="D45" s="20"/>
      <c r="E45" s="20"/>
      <c r="F45" s="20"/>
      <c r="G45" s="20"/>
      <c r="H45" s="20"/>
      <c r="I45" s="20"/>
      <c r="J45" s="20"/>
      <c r="K45" s="254"/>
      <c r="L45" s="20"/>
      <c r="M45" s="20"/>
      <c r="N45" s="20"/>
      <c r="O45" s="20"/>
      <c r="P45" s="20"/>
      <c r="Q45" s="20"/>
      <c r="R45" s="20"/>
      <c r="S45" s="20"/>
      <c r="T45" s="20"/>
      <c r="U45" s="20"/>
      <c r="V45" s="20"/>
      <c r="W45" s="20"/>
      <c r="X45" s="60"/>
      <c r="Y45" s="833">
        <v>0</v>
      </c>
      <c r="Z45" s="30">
        <f t="shared" si="2"/>
        <v>0</v>
      </c>
      <c r="AA45" s="48" t="e">
        <f t="shared" si="1"/>
        <v>#DIV/0!</v>
      </c>
      <c r="AB45" s="134"/>
      <c r="AC45" s="114"/>
      <c r="AD45" s="342"/>
    </row>
    <row r="46" spans="1:30" ht="13.5" thickBot="1" x14ac:dyDescent="0.25">
      <c r="A46" s="33">
        <v>42</v>
      </c>
      <c r="B46" s="370" t="s">
        <v>132</v>
      </c>
      <c r="C46" s="371" t="s">
        <v>560</v>
      </c>
      <c r="D46" s="20"/>
      <c r="E46" s="20"/>
      <c r="F46" s="20"/>
      <c r="G46" s="20"/>
      <c r="H46" s="20"/>
      <c r="I46" s="20"/>
      <c r="J46" s="20"/>
      <c r="K46" s="254"/>
      <c r="L46" s="20"/>
      <c r="M46" s="20"/>
      <c r="N46" s="20"/>
      <c r="O46" s="20"/>
      <c r="P46" s="20"/>
      <c r="Q46" s="20"/>
      <c r="R46" s="20"/>
      <c r="S46" s="20"/>
      <c r="T46" s="20"/>
      <c r="U46" s="20"/>
      <c r="V46" s="20"/>
      <c r="W46" s="20"/>
      <c r="X46" s="60"/>
      <c r="Y46" s="833">
        <v>0</v>
      </c>
      <c r="Z46" s="30">
        <f t="shared" si="2"/>
        <v>0</v>
      </c>
      <c r="AA46" s="48" t="e">
        <f t="shared" si="1"/>
        <v>#DIV/0!</v>
      </c>
      <c r="AB46" s="134"/>
      <c r="AC46" s="114"/>
      <c r="AD46" s="342"/>
    </row>
    <row r="47" spans="1:30" ht="13.5" thickBot="1" x14ac:dyDescent="0.25">
      <c r="A47" s="33">
        <v>43</v>
      </c>
      <c r="B47" s="370" t="s">
        <v>214</v>
      </c>
      <c r="C47" s="371" t="s">
        <v>560</v>
      </c>
      <c r="D47" s="20"/>
      <c r="E47" s="20"/>
      <c r="F47" s="20"/>
      <c r="G47" s="20"/>
      <c r="H47" s="20"/>
      <c r="I47" s="20"/>
      <c r="J47" s="20"/>
      <c r="K47" s="254"/>
      <c r="L47" s="20"/>
      <c r="M47" s="20"/>
      <c r="N47" s="20"/>
      <c r="O47" s="20"/>
      <c r="P47" s="20"/>
      <c r="Q47" s="20"/>
      <c r="R47" s="20"/>
      <c r="S47" s="20"/>
      <c r="T47" s="20"/>
      <c r="U47" s="20"/>
      <c r="V47" s="20"/>
      <c r="W47" s="20"/>
      <c r="X47" s="60"/>
      <c r="Y47" s="833">
        <v>0</v>
      </c>
      <c r="Z47" s="30">
        <f t="shared" si="2"/>
        <v>0</v>
      </c>
      <c r="AA47" s="48" t="e">
        <f t="shared" si="1"/>
        <v>#DIV/0!</v>
      </c>
      <c r="AB47" s="134"/>
      <c r="AC47" s="114"/>
      <c r="AD47" s="342"/>
    </row>
    <row r="48" spans="1:30" ht="13.5" thickBot="1" x14ac:dyDescent="0.25">
      <c r="A48" s="33">
        <v>44</v>
      </c>
      <c r="B48" s="370" t="s">
        <v>22</v>
      </c>
      <c r="C48" s="371" t="s">
        <v>377</v>
      </c>
      <c r="D48" s="20"/>
      <c r="E48" s="20"/>
      <c r="F48" s="20"/>
      <c r="G48" s="20"/>
      <c r="H48" s="20"/>
      <c r="I48" s="20"/>
      <c r="J48" s="20"/>
      <c r="K48" s="254"/>
      <c r="L48" s="20"/>
      <c r="M48" s="20"/>
      <c r="N48" s="20"/>
      <c r="O48" s="20"/>
      <c r="P48" s="20"/>
      <c r="Q48" s="20"/>
      <c r="R48" s="20"/>
      <c r="S48" s="20"/>
      <c r="T48" s="20"/>
      <c r="U48" s="20"/>
      <c r="V48" s="20"/>
      <c r="W48" s="20"/>
      <c r="X48" s="60"/>
      <c r="Y48" s="833">
        <v>0</v>
      </c>
      <c r="Z48" s="30">
        <f t="shared" si="2"/>
        <v>0</v>
      </c>
      <c r="AA48" s="48" t="e">
        <f t="shared" si="1"/>
        <v>#DIV/0!</v>
      </c>
      <c r="AB48" s="134"/>
      <c r="AC48" s="114"/>
      <c r="AD48" s="342"/>
    </row>
    <row r="49" spans="1:30" ht="13.5" thickBot="1" x14ac:dyDescent="0.25">
      <c r="A49" s="33">
        <v>45</v>
      </c>
      <c r="B49" s="370" t="s">
        <v>48</v>
      </c>
      <c r="C49" s="371" t="s">
        <v>377</v>
      </c>
      <c r="D49" s="30"/>
      <c r="E49" s="30"/>
      <c r="F49" s="30"/>
      <c r="G49" s="30"/>
      <c r="H49" s="30"/>
      <c r="I49" s="30"/>
      <c r="J49" s="30"/>
      <c r="K49" s="233"/>
      <c r="L49" s="30"/>
      <c r="M49" s="30"/>
      <c r="N49" s="30"/>
      <c r="O49" s="30"/>
      <c r="P49" s="30"/>
      <c r="Q49" s="30"/>
      <c r="R49" s="30"/>
      <c r="S49" s="30"/>
      <c r="T49" s="30"/>
      <c r="U49" s="30"/>
      <c r="V49" s="30"/>
      <c r="W49" s="30"/>
      <c r="X49" s="60"/>
      <c r="Y49" s="833">
        <v>0</v>
      </c>
      <c r="Z49" s="30">
        <f t="shared" si="2"/>
        <v>0</v>
      </c>
      <c r="AA49" s="48" t="e">
        <f t="shared" si="1"/>
        <v>#DIV/0!</v>
      </c>
      <c r="AB49" s="134"/>
      <c r="AC49" s="114"/>
      <c r="AD49" s="342"/>
    </row>
    <row r="50" spans="1:30" ht="13.5" thickBot="1" x14ac:dyDescent="0.25">
      <c r="A50" s="33">
        <v>46</v>
      </c>
      <c r="B50" s="370" t="s">
        <v>49</v>
      </c>
      <c r="C50" s="371" t="s">
        <v>382</v>
      </c>
      <c r="D50" s="30"/>
      <c r="E50" s="30"/>
      <c r="F50" s="30"/>
      <c r="G50" s="30"/>
      <c r="H50" s="30"/>
      <c r="I50" s="30"/>
      <c r="J50" s="30"/>
      <c r="K50" s="233"/>
      <c r="L50" s="30"/>
      <c r="M50" s="30"/>
      <c r="N50" s="30"/>
      <c r="O50" s="30"/>
      <c r="P50" s="30"/>
      <c r="Q50" s="30"/>
      <c r="R50" s="30"/>
      <c r="S50" s="30"/>
      <c r="T50" s="30"/>
      <c r="U50" s="30"/>
      <c r="V50" s="30"/>
      <c r="W50" s="30"/>
      <c r="X50" s="60"/>
      <c r="Y50" s="833">
        <v>0</v>
      </c>
      <c r="Z50" s="30">
        <f t="shared" si="2"/>
        <v>0</v>
      </c>
      <c r="AA50" s="48" t="e">
        <f t="shared" si="1"/>
        <v>#DIV/0!</v>
      </c>
      <c r="AB50" s="134"/>
      <c r="AC50" s="114"/>
      <c r="AD50" s="342"/>
    </row>
    <row r="51" spans="1:30" ht="13.5" thickBot="1" x14ac:dyDescent="0.25">
      <c r="A51" s="33">
        <v>47</v>
      </c>
      <c r="B51" s="370" t="s">
        <v>50</v>
      </c>
      <c r="C51" s="371" t="s">
        <v>382</v>
      </c>
      <c r="D51" s="30"/>
      <c r="E51" s="30"/>
      <c r="F51" s="30"/>
      <c r="G51" s="30"/>
      <c r="H51" s="30"/>
      <c r="I51" s="30"/>
      <c r="J51" s="30"/>
      <c r="K51" s="233"/>
      <c r="L51" s="30"/>
      <c r="M51" s="30"/>
      <c r="N51" s="30"/>
      <c r="O51" s="30"/>
      <c r="P51" s="30"/>
      <c r="Q51" s="30"/>
      <c r="R51" s="30"/>
      <c r="S51" s="30"/>
      <c r="T51" s="30"/>
      <c r="U51" s="30"/>
      <c r="V51" s="30"/>
      <c r="W51" s="30"/>
      <c r="X51" s="60"/>
      <c r="Y51" s="833">
        <v>0</v>
      </c>
      <c r="Z51" s="30">
        <f t="shared" si="2"/>
        <v>0</v>
      </c>
      <c r="AA51" s="48" t="e">
        <f t="shared" si="1"/>
        <v>#DIV/0!</v>
      </c>
      <c r="AB51" s="134"/>
      <c r="AC51" s="114"/>
      <c r="AD51" s="342"/>
    </row>
    <row r="52" spans="1:30" ht="13.5" thickBot="1" x14ac:dyDescent="0.25">
      <c r="A52" s="33">
        <v>48</v>
      </c>
      <c r="B52" s="370" t="s">
        <v>51</v>
      </c>
      <c r="C52" s="371" t="s">
        <v>52</v>
      </c>
      <c r="D52" s="30"/>
      <c r="E52" s="30"/>
      <c r="F52" s="30"/>
      <c r="G52" s="30"/>
      <c r="H52" s="30"/>
      <c r="I52" s="30"/>
      <c r="J52" s="30"/>
      <c r="K52" s="233"/>
      <c r="L52" s="30"/>
      <c r="M52" s="30"/>
      <c r="N52" s="30"/>
      <c r="O52" s="30"/>
      <c r="P52" s="30"/>
      <c r="Q52" s="30"/>
      <c r="R52" s="30"/>
      <c r="S52" s="30"/>
      <c r="T52" s="30"/>
      <c r="U52" s="30"/>
      <c r="V52" s="30"/>
      <c r="W52" s="30"/>
      <c r="X52" s="60"/>
      <c r="Y52" s="833">
        <v>0</v>
      </c>
      <c r="Z52" s="30">
        <f t="shared" si="2"/>
        <v>0</v>
      </c>
      <c r="AA52" s="48" t="e">
        <f t="shared" si="1"/>
        <v>#DIV/0!</v>
      </c>
      <c r="AB52" s="134"/>
      <c r="AC52" s="114"/>
      <c r="AD52" s="342"/>
    </row>
    <row r="53" spans="1:30" ht="13.5" thickBot="1" x14ac:dyDescent="0.25">
      <c r="A53" s="33">
        <v>49</v>
      </c>
      <c r="B53" s="370" t="s">
        <v>470</v>
      </c>
      <c r="C53" s="371" t="s">
        <v>52</v>
      </c>
      <c r="D53" s="30"/>
      <c r="E53" s="30"/>
      <c r="F53" s="30"/>
      <c r="G53" s="30"/>
      <c r="H53" s="30"/>
      <c r="I53" s="30"/>
      <c r="J53" s="30"/>
      <c r="K53" s="233"/>
      <c r="L53" s="30"/>
      <c r="M53" s="30"/>
      <c r="N53" s="30"/>
      <c r="O53" s="30"/>
      <c r="P53" s="30"/>
      <c r="Q53" s="30"/>
      <c r="R53" s="30"/>
      <c r="S53" s="30"/>
      <c r="T53" s="30"/>
      <c r="U53" s="30"/>
      <c r="V53" s="30"/>
      <c r="W53" s="30"/>
      <c r="X53" s="60"/>
      <c r="Y53" s="833">
        <v>0</v>
      </c>
      <c r="Z53" s="30">
        <f t="shared" si="2"/>
        <v>0</v>
      </c>
      <c r="AA53" s="48" t="e">
        <f t="shared" si="1"/>
        <v>#DIV/0!</v>
      </c>
      <c r="AB53" s="134"/>
      <c r="AC53" s="114"/>
      <c r="AD53" s="342"/>
    </row>
    <row r="54" spans="1:30" ht="13.5" thickBot="1" x14ac:dyDescent="0.25">
      <c r="A54" s="33">
        <v>50</v>
      </c>
      <c r="B54" s="370" t="s">
        <v>53</v>
      </c>
      <c r="C54" s="371" t="s">
        <v>52</v>
      </c>
      <c r="D54" s="30"/>
      <c r="E54" s="30"/>
      <c r="F54" s="30"/>
      <c r="G54" s="30"/>
      <c r="H54" s="30"/>
      <c r="I54" s="30"/>
      <c r="J54" s="30"/>
      <c r="K54" s="233"/>
      <c r="L54" s="20"/>
      <c r="M54" s="30"/>
      <c r="N54" s="30"/>
      <c r="O54" s="30"/>
      <c r="P54" s="30"/>
      <c r="Q54" s="30"/>
      <c r="R54" s="30"/>
      <c r="S54" s="30"/>
      <c r="T54" s="30"/>
      <c r="U54" s="30"/>
      <c r="V54" s="30"/>
      <c r="W54" s="30"/>
      <c r="X54" s="60"/>
      <c r="Y54" s="833">
        <v>0</v>
      </c>
      <c r="Z54" s="30">
        <f t="shared" si="2"/>
        <v>0</v>
      </c>
      <c r="AA54" s="48" t="e">
        <f t="shared" si="1"/>
        <v>#DIV/0!</v>
      </c>
      <c r="AB54" s="134"/>
      <c r="AC54" s="114" t="s">
        <v>369</v>
      </c>
      <c r="AD54" s="342"/>
    </row>
    <row r="55" spans="1:30" ht="13.5" thickBot="1" x14ac:dyDescent="0.25">
      <c r="A55" s="33">
        <v>51</v>
      </c>
      <c r="B55" s="370" t="s">
        <v>540</v>
      </c>
      <c r="C55" s="371" t="s">
        <v>541</v>
      </c>
      <c r="D55" s="30"/>
      <c r="E55" s="30"/>
      <c r="F55" s="30"/>
      <c r="G55" s="30"/>
      <c r="H55" s="30"/>
      <c r="I55" s="30"/>
      <c r="J55" s="30"/>
      <c r="K55" s="233"/>
      <c r="L55" s="30"/>
      <c r="M55" s="30"/>
      <c r="N55" s="30"/>
      <c r="O55" s="30"/>
      <c r="P55" s="30"/>
      <c r="Q55" s="30"/>
      <c r="R55" s="30"/>
      <c r="S55" s="30"/>
      <c r="T55" s="30"/>
      <c r="U55" s="30"/>
      <c r="V55" s="30"/>
      <c r="W55" s="30"/>
      <c r="X55" s="881"/>
      <c r="Y55" s="833">
        <v>0</v>
      </c>
      <c r="Z55" s="30">
        <f t="shared" si="2"/>
        <v>0</v>
      </c>
      <c r="AA55" s="48" t="e">
        <f t="shared" si="1"/>
        <v>#DIV/0!</v>
      </c>
      <c r="AB55" s="135"/>
      <c r="AC55" s="136"/>
      <c r="AD55" s="840"/>
    </row>
    <row r="56" spans="1:30" ht="13.5" thickBot="1" x14ac:dyDescent="0.25">
      <c r="A56" s="33">
        <v>52</v>
      </c>
      <c r="B56" s="249" t="s">
        <v>807</v>
      </c>
      <c r="C56" s="334" t="s">
        <v>808</v>
      </c>
      <c r="D56" s="34"/>
      <c r="E56" s="34"/>
      <c r="F56" s="34"/>
      <c r="G56" s="34"/>
      <c r="H56" s="34"/>
      <c r="I56" s="34"/>
      <c r="J56" s="34"/>
      <c r="K56" s="293"/>
      <c r="L56" s="34"/>
      <c r="M56" s="34"/>
      <c r="N56" s="34"/>
      <c r="O56" s="34"/>
      <c r="P56" s="34"/>
      <c r="Q56" s="34"/>
      <c r="R56" s="34"/>
      <c r="S56" s="34"/>
      <c r="T56" s="34"/>
      <c r="U56" s="34"/>
      <c r="V56" s="34"/>
      <c r="W56" s="34"/>
      <c r="X56" s="61"/>
      <c r="Y56" s="833">
        <v>0</v>
      </c>
      <c r="Z56" s="30">
        <f t="shared" si="2"/>
        <v>0</v>
      </c>
      <c r="AA56" s="48" t="e">
        <f t="shared" si="1"/>
        <v>#DIV/0!</v>
      </c>
      <c r="AB56" s="135"/>
      <c r="AC56" s="136"/>
      <c r="AD56" s="840"/>
    </row>
    <row r="57" spans="1:30" ht="13.5" thickBot="1" x14ac:dyDescent="0.25">
      <c r="A57" s="33">
        <v>53</v>
      </c>
      <c r="B57" s="370" t="s">
        <v>56</v>
      </c>
      <c r="C57" s="371" t="s">
        <v>55</v>
      </c>
      <c r="D57" s="30"/>
      <c r="E57" s="30"/>
      <c r="F57" s="30"/>
      <c r="G57" s="30"/>
      <c r="H57" s="30"/>
      <c r="I57" s="30"/>
      <c r="J57" s="30"/>
      <c r="K57" s="233"/>
      <c r="L57" s="30"/>
      <c r="M57" s="30"/>
      <c r="N57" s="30"/>
      <c r="O57" s="30"/>
      <c r="P57" s="30"/>
      <c r="Q57" s="30"/>
      <c r="R57" s="30"/>
      <c r="S57" s="30"/>
      <c r="T57" s="30"/>
      <c r="U57" s="30"/>
      <c r="V57" s="30"/>
      <c r="W57" s="30"/>
      <c r="X57" s="60"/>
      <c r="Y57" s="833">
        <v>0</v>
      </c>
      <c r="Z57" s="30">
        <f t="shared" si="2"/>
        <v>0</v>
      </c>
      <c r="AA57" s="48" t="e">
        <f t="shared" si="1"/>
        <v>#DIV/0!</v>
      </c>
      <c r="AB57" s="134"/>
      <c r="AC57" s="114"/>
      <c r="AD57" s="342"/>
    </row>
    <row r="58" spans="1:30" ht="13.5" thickBot="1" x14ac:dyDescent="0.25">
      <c r="A58" s="33">
        <v>54</v>
      </c>
      <c r="B58" s="370" t="s">
        <v>748</v>
      </c>
      <c r="C58" s="371" t="s">
        <v>749</v>
      </c>
      <c r="D58" s="659">
        <v>40</v>
      </c>
      <c r="E58" s="30"/>
      <c r="F58" s="30"/>
      <c r="G58" s="30"/>
      <c r="H58" s="20"/>
      <c r="I58" s="20"/>
      <c r="J58" s="30"/>
      <c r="K58" s="233"/>
      <c r="L58" s="30"/>
      <c r="M58" s="20"/>
      <c r="N58" s="30"/>
      <c r="O58" s="30"/>
      <c r="P58" s="30"/>
      <c r="Q58" s="30"/>
      <c r="R58" s="30"/>
      <c r="S58" s="30"/>
      <c r="T58" s="30"/>
      <c r="U58" s="30"/>
      <c r="V58" s="30"/>
      <c r="W58" s="30"/>
      <c r="X58" s="60"/>
      <c r="Y58" s="833">
        <v>1</v>
      </c>
      <c r="Z58" s="30">
        <f t="shared" si="2"/>
        <v>40</v>
      </c>
      <c r="AA58" s="48">
        <f t="shared" si="1"/>
        <v>40</v>
      </c>
      <c r="AB58" s="134"/>
      <c r="AC58" s="114"/>
      <c r="AD58" s="342">
        <v>1</v>
      </c>
    </row>
    <row r="59" spans="1:30" ht="13.5" thickBot="1" x14ac:dyDescent="0.25">
      <c r="A59" s="33">
        <v>55</v>
      </c>
      <c r="B59" s="370" t="s">
        <v>33</v>
      </c>
      <c r="C59" s="371" t="s">
        <v>749</v>
      </c>
      <c r="D59" s="331">
        <v>43</v>
      </c>
      <c r="E59" s="30"/>
      <c r="F59" s="30"/>
      <c r="G59" s="30"/>
      <c r="H59" s="30"/>
      <c r="I59" s="30"/>
      <c r="J59" s="30"/>
      <c r="K59" s="233"/>
      <c r="L59" s="30"/>
      <c r="M59" s="30"/>
      <c r="N59" s="30"/>
      <c r="O59" s="30"/>
      <c r="P59" s="20"/>
      <c r="Q59" s="30"/>
      <c r="R59" s="30"/>
      <c r="S59" s="30"/>
      <c r="T59" s="30"/>
      <c r="U59" s="30"/>
      <c r="V59" s="30"/>
      <c r="W59" s="30"/>
      <c r="X59" s="60"/>
      <c r="Y59" s="833">
        <v>1</v>
      </c>
      <c r="Z59" s="30">
        <f t="shared" si="2"/>
        <v>43</v>
      </c>
      <c r="AA59" s="48">
        <f t="shared" si="1"/>
        <v>43</v>
      </c>
      <c r="AB59" s="134">
        <v>1</v>
      </c>
      <c r="AC59" s="114" t="s">
        <v>369</v>
      </c>
      <c r="AD59" s="342"/>
    </row>
    <row r="60" spans="1:30" ht="13.5" thickBot="1" x14ac:dyDescent="0.25">
      <c r="A60" s="33">
        <v>56</v>
      </c>
      <c r="B60" s="370" t="s">
        <v>644</v>
      </c>
      <c r="C60" s="371" t="s">
        <v>527</v>
      </c>
      <c r="D60" s="30"/>
      <c r="E60" s="30"/>
      <c r="F60" s="30"/>
      <c r="G60" s="30"/>
      <c r="H60" s="30"/>
      <c r="I60" s="30"/>
      <c r="J60" s="30"/>
      <c r="K60" s="233"/>
      <c r="L60" s="30"/>
      <c r="M60" s="30"/>
      <c r="N60" s="30"/>
      <c r="O60" s="30"/>
      <c r="P60" s="30"/>
      <c r="Q60" s="30"/>
      <c r="R60" s="30"/>
      <c r="S60" s="30"/>
      <c r="T60" s="30"/>
      <c r="U60" s="30"/>
      <c r="V60" s="30"/>
      <c r="W60" s="30"/>
      <c r="X60" s="60"/>
      <c r="Y60" s="833">
        <v>0</v>
      </c>
      <c r="Z60" s="30">
        <f t="shared" si="2"/>
        <v>0</v>
      </c>
      <c r="AA60" s="48" t="e">
        <f t="shared" si="1"/>
        <v>#DIV/0!</v>
      </c>
      <c r="AB60" s="27"/>
      <c r="AC60" s="21"/>
      <c r="AD60" s="340"/>
    </row>
    <row r="61" spans="1:30" ht="13.5" thickBot="1" x14ac:dyDescent="0.25">
      <c r="A61" s="33">
        <v>57</v>
      </c>
      <c r="B61" s="370" t="s">
        <v>433</v>
      </c>
      <c r="C61" s="371" t="s">
        <v>432</v>
      </c>
      <c r="D61" s="30"/>
      <c r="E61" s="30"/>
      <c r="F61" s="30"/>
      <c r="G61" s="30"/>
      <c r="H61" s="30"/>
      <c r="I61" s="30"/>
      <c r="J61" s="30"/>
      <c r="K61" s="233"/>
      <c r="L61" s="30"/>
      <c r="M61" s="30"/>
      <c r="N61" s="30"/>
      <c r="O61" s="30"/>
      <c r="P61" s="30"/>
      <c r="Q61" s="30"/>
      <c r="R61" s="30"/>
      <c r="S61" s="30"/>
      <c r="T61" s="30"/>
      <c r="U61" s="30"/>
      <c r="V61" s="30"/>
      <c r="W61" s="30"/>
      <c r="X61" s="60"/>
      <c r="Y61" s="833">
        <v>0</v>
      </c>
      <c r="Z61" s="30">
        <f t="shared" si="2"/>
        <v>0</v>
      </c>
      <c r="AA61" s="48" t="e">
        <f t="shared" si="1"/>
        <v>#DIV/0!</v>
      </c>
      <c r="AB61" s="134"/>
      <c r="AC61" s="114"/>
      <c r="AD61" s="342"/>
    </row>
    <row r="62" spans="1:30" ht="13.5" thickBot="1" x14ac:dyDescent="0.25">
      <c r="A62" s="33">
        <v>58</v>
      </c>
      <c r="B62" s="370" t="s">
        <v>122</v>
      </c>
      <c r="C62" s="371" t="s">
        <v>432</v>
      </c>
      <c r="D62" s="30"/>
      <c r="E62" s="30"/>
      <c r="F62" s="30"/>
      <c r="G62" s="30"/>
      <c r="H62" s="30"/>
      <c r="I62" s="30"/>
      <c r="J62" s="30"/>
      <c r="K62" s="233"/>
      <c r="L62" s="30"/>
      <c r="M62" s="30"/>
      <c r="N62" s="30"/>
      <c r="O62" s="30"/>
      <c r="P62" s="30"/>
      <c r="Q62" s="30"/>
      <c r="R62" s="30"/>
      <c r="S62" s="30"/>
      <c r="T62" s="30"/>
      <c r="U62" s="30"/>
      <c r="V62" s="30"/>
      <c r="W62" s="30"/>
      <c r="X62" s="60"/>
      <c r="Y62" s="833">
        <v>0</v>
      </c>
      <c r="Z62" s="30">
        <f t="shared" si="2"/>
        <v>0</v>
      </c>
      <c r="AA62" s="48" t="e">
        <f t="shared" si="1"/>
        <v>#DIV/0!</v>
      </c>
      <c r="AB62" s="134"/>
      <c r="AC62" s="114"/>
      <c r="AD62" s="342"/>
    </row>
    <row r="63" spans="1:30" ht="13.5" thickBot="1" x14ac:dyDescent="0.25">
      <c r="A63" s="33">
        <v>59</v>
      </c>
      <c r="B63" s="370" t="s">
        <v>57</v>
      </c>
      <c r="C63" s="371" t="s">
        <v>58</v>
      </c>
      <c r="D63" s="30"/>
      <c r="E63" s="30"/>
      <c r="F63" s="30"/>
      <c r="G63" s="30"/>
      <c r="H63" s="30"/>
      <c r="I63" s="30"/>
      <c r="J63" s="30"/>
      <c r="K63" s="233"/>
      <c r="L63" s="30"/>
      <c r="M63" s="30"/>
      <c r="N63" s="30"/>
      <c r="O63" s="30"/>
      <c r="P63" s="30"/>
      <c r="Q63" s="30"/>
      <c r="R63" s="30"/>
      <c r="S63" s="30"/>
      <c r="T63" s="30"/>
      <c r="U63" s="30"/>
      <c r="V63" s="30"/>
      <c r="W63" s="30"/>
      <c r="X63" s="60"/>
      <c r="Y63" s="833">
        <v>0</v>
      </c>
      <c r="Z63" s="30">
        <f t="shared" si="2"/>
        <v>0</v>
      </c>
      <c r="AA63" s="48" t="e">
        <f t="shared" si="1"/>
        <v>#DIV/0!</v>
      </c>
      <c r="AB63" s="134"/>
      <c r="AC63" s="114"/>
      <c r="AD63" s="342"/>
    </row>
    <row r="64" spans="1:30" ht="13.5" thickBot="1" x14ac:dyDescent="0.25">
      <c r="A64" s="33">
        <v>60</v>
      </c>
      <c r="B64" s="370" t="s">
        <v>59</v>
      </c>
      <c r="C64" s="371" t="s">
        <v>60</v>
      </c>
      <c r="D64" s="30"/>
      <c r="E64" s="30"/>
      <c r="F64" s="30"/>
      <c r="G64" s="30"/>
      <c r="H64" s="30"/>
      <c r="I64" s="30"/>
      <c r="J64" s="30"/>
      <c r="K64" s="233"/>
      <c r="L64" s="30"/>
      <c r="M64" s="30"/>
      <c r="N64" s="30"/>
      <c r="O64" s="30"/>
      <c r="P64" s="30"/>
      <c r="Q64" s="30"/>
      <c r="R64" s="30"/>
      <c r="S64" s="30"/>
      <c r="T64" s="30"/>
      <c r="U64" s="30"/>
      <c r="V64" s="30"/>
      <c r="W64" s="30"/>
      <c r="X64" s="60"/>
      <c r="Y64" s="833">
        <v>0</v>
      </c>
      <c r="Z64" s="30">
        <f t="shared" si="2"/>
        <v>0</v>
      </c>
      <c r="AA64" s="48" t="e">
        <f t="shared" si="1"/>
        <v>#DIV/0!</v>
      </c>
      <c r="AB64" s="134"/>
      <c r="AC64" s="114"/>
      <c r="AD64" s="342"/>
    </row>
    <row r="65" spans="1:30" ht="13.5" thickBot="1" x14ac:dyDescent="0.25">
      <c r="A65" s="33">
        <v>61</v>
      </c>
      <c r="B65" s="370" t="s">
        <v>686</v>
      </c>
      <c r="C65" s="371" t="s">
        <v>631</v>
      </c>
      <c r="D65" s="30"/>
      <c r="E65" s="30"/>
      <c r="F65" s="30"/>
      <c r="G65" s="30"/>
      <c r="H65" s="30"/>
      <c r="I65" s="30"/>
      <c r="J65" s="30"/>
      <c r="K65" s="233"/>
      <c r="L65" s="30"/>
      <c r="M65" s="30"/>
      <c r="N65" s="30"/>
      <c r="O65" s="30"/>
      <c r="P65" s="30"/>
      <c r="Q65" s="30"/>
      <c r="R65" s="30"/>
      <c r="S65" s="30"/>
      <c r="T65" s="30"/>
      <c r="U65" s="30"/>
      <c r="V65" s="30"/>
      <c r="W65" s="30"/>
      <c r="X65" s="60"/>
      <c r="Y65" s="833">
        <v>0</v>
      </c>
      <c r="Z65" s="30">
        <f t="shared" si="2"/>
        <v>0</v>
      </c>
      <c r="AA65" s="48" t="e">
        <f t="shared" si="1"/>
        <v>#DIV/0!</v>
      </c>
      <c r="AB65" s="134"/>
      <c r="AC65" s="114"/>
      <c r="AD65" s="342"/>
    </row>
    <row r="66" spans="1:30" ht="13.5" thickBot="1" x14ac:dyDescent="0.25">
      <c r="A66" s="33">
        <v>62</v>
      </c>
      <c r="B66" s="370" t="s">
        <v>39</v>
      </c>
      <c r="C66" s="371" t="s">
        <v>61</v>
      </c>
      <c r="D66" s="30"/>
      <c r="E66" s="30"/>
      <c r="F66" s="30"/>
      <c r="G66" s="30"/>
      <c r="H66" s="30"/>
      <c r="I66" s="30"/>
      <c r="J66" s="30"/>
      <c r="K66" s="233"/>
      <c r="L66" s="30"/>
      <c r="M66" s="30"/>
      <c r="N66" s="30"/>
      <c r="O66" s="30"/>
      <c r="P66" s="30"/>
      <c r="Q66" s="30"/>
      <c r="R66" s="30"/>
      <c r="S66" s="30"/>
      <c r="T66" s="30"/>
      <c r="U66" s="30"/>
      <c r="V66" s="30"/>
      <c r="W66" s="30"/>
      <c r="X66" s="60"/>
      <c r="Y66" s="833">
        <v>0</v>
      </c>
      <c r="Z66" s="30">
        <f t="shared" si="2"/>
        <v>0</v>
      </c>
      <c r="AA66" s="48" t="e">
        <f t="shared" si="1"/>
        <v>#DIV/0!</v>
      </c>
      <c r="AB66" s="134"/>
      <c r="AC66" s="114"/>
      <c r="AD66" s="342"/>
    </row>
    <row r="67" spans="1:30" ht="13.5" thickBot="1" x14ac:dyDescent="0.25">
      <c r="A67" s="33">
        <v>63</v>
      </c>
      <c r="B67" s="370" t="s">
        <v>758</v>
      </c>
      <c r="C67" s="371" t="s">
        <v>757</v>
      </c>
      <c r="D67" s="30"/>
      <c r="E67" s="30"/>
      <c r="F67" s="30"/>
      <c r="G67" s="30"/>
      <c r="H67" s="30"/>
      <c r="I67" s="30"/>
      <c r="J67" s="30"/>
      <c r="K67" s="233"/>
      <c r="L67" s="30"/>
      <c r="M67" s="30"/>
      <c r="N67" s="30"/>
      <c r="O67" s="30"/>
      <c r="P67" s="30"/>
      <c r="Q67" s="30"/>
      <c r="R67" s="30"/>
      <c r="S67" s="30"/>
      <c r="T67" s="30"/>
      <c r="U67" s="30"/>
      <c r="V67" s="30"/>
      <c r="W67" s="30"/>
      <c r="X67" s="60"/>
      <c r="Y67" s="833">
        <v>0</v>
      </c>
      <c r="Z67" s="30">
        <f t="shared" si="2"/>
        <v>0</v>
      </c>
      <c r="AA67" s="48" t="e">
        <f t="shared" si="1"/>
        <v>#DIV/0!</v>
      </c>
      <c r="AB67" s="134"/>
      <c r="AC67" s="114"/>
      <c r="AD67" s="342"/>
    </row>
    <row r="68" spans="1:30" ht="13.5" thickBot="1" x14ac:dyDescent="0.25">
      <c r="A68" s="33">
        <v>64</v>
      </c>
      <c r="B68" s="370" t="s">
        <v>62</v>
      </c>
      <c r="C68" s="371" t="s">
        <v>63</v>
      </c>
      <c r="D68" s="30"/>
      <c r="E68" s="30"/>
      <c r="F68" s="30"/>
      <c r="G68" s="30"/>
      <c r="H68" s="30"/>
      <c r="I68" s="30"/>
      <c r="J68" s="30"/>
      <c r="K68" s="233"/>
      <c r="L68" s="30"/>
      <c r="M68" s="30"/>
      <c r="N68" s="30"/>
      <c r="O68" s="30"/>
      <c r="P68" s="30"/>
      <c r="Q68" s="30"/>
      <c r="R68" s="30"/>
      <c r="S68" s="30"/>
      <c r="T68" s="30"/>
      <c r="U68" s="30"/>
      <c r="V68" s="30"/>
      <c r="W68" s="30"/>
      <c r="X68" s="60"/>
      <c r="Y68" s="833">
        <v>0</v>
      </c>
      <c r="Z68" s="30">
        <f t="shared" si="2"/>
        <v>0</v>
      </c>
      <c r="AA68" s="48" t="e">
        <f t="shared" si="1"/>
        <v>#DIV/0!</v>
      </c>
      <c r="AB68" s="134"/>
      <c r="AC68" s="114"/>
      <c r="AD68" s="342"/>
    </row>
    <row r="69" spans="1:30" ht="13.5" thickBot="1" x14ac:dyDescent="0.25">
      <c r="A69" s="33">
        <v>65</v>
      </c>
      <c r="B69" s="370" t="s">
        <v>64</v>
      </c>
      <c r="C69" s="371" t="s">
        <v>65</v>
      </c>
      <c r="D69" s="30"/>
      <c r="E69" s="30"/>
      <c r="F69" s="30"/>
      <c r="G69" s="30"/>
      <c r="H69" s="30"/>
      <c r="I69" s="30"/>
      <c r="J69" s="30"/>
      <c r="K69" s="233"/>
      <c r="L69" s="30"/>
      <c r="M69" s="30"/>
      <c r="N69" s="30"/>
      <c r="O69" s="30"/>
      <c r="P69" s="30"/>
      <c r="Q69" s="30"/>
      <c r="R69" s="30"/>
      <c r="S69" s="30"/>
      <c r="T69" s="30"/>
      <c r="U69" s="30"/>
      <c r="V69" s="30"/>
      <c r="W69" s="30"/>
      <c r="X69" s="60"/>
      <c r="Y69" s="833">
        <v>0</v>
      </c>
      <c r="Z69" s="30">
        <f t="shared" si="2"/>
        <v>0</v>
      </c>
      <c r="AA69" s="48" t="e">
        <f t="shared" si="1"/>
        <v>#DIV/0!</v>
      </c>
      <c r="AB69" s="134"/>
      <c r="AC69" s="114"/>
      <c r="AD69" s="342"/>
    </row>
    <row r="70" spans="1:30" ht="13.5" thickBot="1" x14ac:dyDescent="0.25">
      <c r="A70" s="33">
        <v>66</v>
      </c>
      <c r="B70" s="370" t="s">
        <v>20</v>
      </c>
      <c r="C70" s="371" t="s">
        <v>66</v>
      </c>
      <c r="D70" s="30"/>
      <c r="E70" s="30"/>
      <c r="F70" s="30"/>
      <c r="G70" s="30"/>
      <c r="H70" s="30"/>
      <c r="I70" s="30"/>
      <c r="J70" s="30"/>
      <c r="K70" s="233"/>
      <c r="L70" s="30"/>
      <c r="M70" s="30"/>
      <c r="N70" s="30"/>
      <c r="O70" s="30"/>
      <c r="P70" s="30"/>
      <c r="Q70" s="30"/>
      <c r="R70" s="30"/>
      <c r="S70" s="30"/>
      <c r="T70" s="30"/>
      <c r="U70" s="30"/>
      <c r="V70" s="30"/>
      <c r="W70" s="30"/>
      <c r="X70" s="60"/>
      <c r="Y70" s="833">
        <v>0</v>
      </c>
      <c r="Z70" s="30">
        <f t="shared" si="2"/>
        <v>0</v>
      </c>
      <c r="AA70" s="48" t="e">
        <f t="shared" si="1"/>
        <v>#DIV/0!</v>
      </c>
      <c r="AB70" s="134"/>
      <c r="AC70" s="114"/>
      <c r="AD70" s="342"/>
    </row>
    <row r="71" spans="1:30" ht="13.5" thickBot="1" x14ac:dyDescent="0.25">
      <c r="A71" s="33">
        <v>67</v>
      </c>
      <c r="B71" s="370" t="s">
        <v>67</v>
      </c>
      <c r="C71" s="371" t="s">
        <v>68</v>
      </c>
      <c r="D71" s="30"/>
      <c r="E71" s="30"/>
      <c r="F71" s="30"/>
      <c r="G71" s="30"/>
      <c r="H71" s="30"/>
      <c r="I71" s="30"/>
      <c r="J71" s="30"/>
      <c r="K71" s="233"/>
      <c r="L71" s="30"/>
      <c r="M71" s="30"/>
      <c r="N71" s="30"/>
      <c r="O71" s="30"/>
      <c r="P71" s="30"/>
      <c r="Q71" s="30"/>
      <c r="R71" s="30"/>
      <c r="S71" s="30"/>
      <c r="T71" s="30"/>
      <c r="U71" s="30"/>
      <c r="V71" s="30"/>
      <c r="W71" s="30"/>
      <c r="X71" s="60"/>
      <c r="Y71" s="833">
        <v>0</v>
      </c>
      <c r="Z71" s="30">
        <f t="shared" si="2"/>
        <v>0</v>
      </c>
      <c r="AA71" s="48" t="e">
        <f t="shared" si="1"/>
        <v>#DIV/0!</v>
      </c>
      <c r="AB71" s="134"/>
      <c r="AC71" s="114"/>
      <c r="AD71" s="342"/>
    </row>
    <row r="72" spans="1:30" ht="13.5" thickBot="1" x14ac:dyDescent="0.25">
      <c r="A72" s="33">
        <v>68</v>
      </c>
      <c r="B72" s="370" t="s">
        <v>69</v>
      </c>
      <c r="C72" s="371" t="s">
        <v>70</v>
      </c>
      <c r="D72" s="30"/>
      <c r="E72" s="30"/>
      <c r="F72" s="30"/>
      <c r="G72" s="30"/>
      <c r="H72" s="30"/>
      <c r="I72" s="30"/>
      <c r="J72" s="30"/>
      <c r="K72" s="233"/>
      <c r="L72" s="30"/>
      <c r="M72" s="30"/>
      <c r="N72" s="30"/>
      <c r="O72" s="30"/>
      <c r="P72" s="30"/>
      <c r="Q72" s="30"/>
      <c r="R72" s="30"/>
      <c r="S72" s="30"/>
      <c r="T72" s="30"/>
      <c r="U72" s="30"/>
      <c r="V72" s="30"/>
      <c r="W72" s="30"/>
      <c r="X72" s="60"/>
      <c r="Y72" s="833">
        <v>0</v>
      </c>
      <c r="Z72" s="30">
        <f t="shared" si="2"/>
        <v>0</v>
      </c>
      <c r="AA72" s="48" t="e">
        <f t="shared" si="1"/>
        <v>#DIV/0!</v>
      </c>
      <c r="AB72" s="134"/>
      <c r="AC72" s="114"/>
      <c r="AD72" s="342"/>
    </row>
    <row r="73" spans="1:30" ht="13.5" thickBot="1" x14ac:dyDescent="0.25">
      <c r="A73" s="33">
        <v>69</v>
      </c>
      <c r="B73" s="370" t="s">
        <v>71</v>
      </c>
      <c r="C73" s="373" t="s">
        <v>72</v>
      </c>
      <c r="D73" s="30"/>
      <c r="E73" s="30"/>
      <c r="F73" s="30"/>
      <c r="G73" s="30"/>
      <c r="H73" s="30"/>
      <c r="I73" s="30"/>
      <c r="J73" s="30"/>
      <c r="K73" s="233"/>
      <c r="L73" s="30"/>
      <c r="M73" s="30"/>
      <c r="N73" s="30"/>
      <c r="O73" s="30"/>
      <c r="P73" s="30"/>
      <c r="Q73" s="30"/>
      <c r="R73" s="30"/>
      <c r="S73" s="30"/>
      <c r="T73" s="30"/>
      <c r="U73" s="30"/>
      <c r="V73" s="30"/>
      <c r="W73" s="30"/>
      <c r="X73" s="60"/>
      <c r="Y73" s="833">
        <v>0</v>
      </c>
      <c r="Z73" s="30">
        <f t="shared" si="2"/>
        <v>0</v>
      </c>
      <c r="AA73" s="48" t="e">
        <f t="shared" si="1"/>
        <v>#DIV/0!</v>
      </c>
      <c r="AB73" s="134"/>
      <c r="AC73" s="114"/>
      <c r="AD73" s="342"/>
    </row>
    <row r="74" spans="1:30" ht="13.5" thickBot="1" x14ac:dyDescent="0.25">
      <c r="A74" s="33">
        <v>70</v>
      </c>
      <c r="B74" s="370" t="s">
        <v>73</v>
      </c>
      <c r="C74" s="373" t="s">
        <v>72</v>
      </c>
      <c r="D74" s="30"/>
      <c r="E74" s="30"/>
      <c r="F74" s="30"/>
      <c r="G74" s="30"/>
      <c r="H74" s="30"/>
      <c r="I74" s="30"/>
      <c r="J74" s="30"/>
      <c r="K74" s="233"/>
      <c r="L74" s="30"/>
      <c r="M74" s="30"/>
      <c r="N74" s="30"/>
      <c r="O74" s="30"/>
      <c r="P74" s="30"/>
      <c r="Q74" s="30"/>
      <c r="R74" s="30"/>
      <c r="S74" s="30"/>
      <c r="T74" s="30"/>
      <c r="U74" s="30"/>
      <c r="V74" s="30"/>
      <c r="W74" s="30"/>
      <c r="X74" s="60"/>
      <c r="Y74" s="833">
        <v>0</v>
      </c>
      <c r="Z74" s="30">
        <f t="shared" si="2"/>
        <v>0</v>
      </c>
      <c r="AA74" s="48" t="e">
        <f t="shared" si="1"/>
        <v>#DIV/0!</v>
      </c>
      <c r="AB74" s="134"/>
      <c r="AC74" s="114"/>
      <c r="AD74" s="342"/>
    </row>
    <row r="75" spans="1:30" ht="13.5" thickBot="1" x14ac:dyDescent="0.25">
      <c r="A75" s="33">
        <v>71</v>
      </c>
      <c r="B75" s="370" t="s">
        <v>49</v>
      </c>
      <c r="C75" s="373" t="s">
        <v>72</v>
      </c>
      <c r="D75" s="30"/>
      <c r="E75" s="30"/>
      <c r="F75" s="30"/>
      <c r="G75" s="30"/>
      <c r="H75" s="30"/>
      <c r="I75" s="30"/>
      <c r="J75" s="30"/>
      <c r="K75" s="233"/>
      <c r="L75" s="30"/>
      <c r="M75" s="30"/>
      <c r="N75" s="30"/>
      <c r="O75" s="30"/>
      <c r="P75" s="30"/>
      <c r="Q75" s="30"/>
      <c r="R75" s="30"/>
      <c r="S75" s="30"/>
      <c r="T75" s="30"/>
      <c r="U75" s="30"/>
      <c r="V75" s="30"/>
      <c r="W75" s="30"/>
      <c r="X75" s="60"/>
      <c r="Y75" s="833">
        <v>0</v>
      </c>
      <c r="Z75" s="30">
        <f t="shared" si="2"/>
        <v>0</v>
      </c>
      <c r="AA75" s="48" t="e">
        <f t="shared" si="1"/>
        <v>#DIV/0!</v>
      </c>
      <c r="AB75" s="134"/>
      <c r="AC75" s="114"/>
      <c r="AD75" s="342"/>
    </row>
    <row r="76" spans="1:30" ht="13.5" thickBot="1" x14ac:dyDescent="0.25">
      <c r="A76" s="33">
        <v>72</v>
      </c>
      <c r="B76" s="370" t="s">
        <v>468</v>
      </c>
      <c r="C76" s="373" t="s">
        <v>469</v>
      </c>
      <c r="D76" s="30"/>
      <c r="E76" s="30"/>
      <c r="F76" s="30"/>
      <c r="G76" s="30"/>
      <c r="H76" s="30"/>
      <c r="I76" s="30"/>
      <c r="J76" s="30"/>
      <c r="K76" s="233"/>
      <c r="L76" s="30"/>
      <c r="M76" s="30"/>
      <c r="N76" s="30"/>
      <c r="O76" s="30"/>
      <c r="P76" s="30"/>
      <c r="Q76" s="30"/>
      <c r="R76" s="30"/>
      <c r="S76" s="30"/>
      <c r="T76" s="30"/>
      <c r="U76" s="30"/>
      <c r="V76" s="30"/>
      <c r="W76" s="30"/>
      <c r="X76" s="60"/>
      <c r="Y76" s="833">
        <v>0</v>
      </c>
      <c r="Z76" s="30">
        <f t="shared" si="2"/>
        <v>0</v>
      </c>
      <c r="AA76" s="48" t="e">
        <f t="shared" si="1"/>
        <v>#DIV/0!</v>
      </c>
      <c r="AB76" s="134"/>
      <c r="AC76" s="114"/>
      <c r="AD76" s="342"/>
    </row>
    <row r="77" spans="1:30" ht="13.5" thickBot="1" x14ac:dyDescent="0.25">
      <c r="A77" s="33">
        <v>73</v>
      </c>
      <c r="B77" s="370" t="s">
        <v>668</v>
      </c>
      <c r="C77" s="373" t="s">
        <v>678</v>
      </c>
      <c r="D77" s="30"/>
      <c r="E77" s="30"/>
      <c r="F77" s="30"/>
      <c r="G77" s="30"/>
      <c r="H77" s="30"/>
      <c r="I77" s="30"/>
      <c r="J77" s="30"/>
      <c r="K77" s="233"/>
      <c r="L77" s="30"/>
      <c r="M77" s="30"/>
      <c r="N77" s="30"/>
      <c r="O77" s="30"/>
      <c r="P77" s="30"/>
      <c r="Q77" s="30"/>
      <c r="R77" s="30"/>
      <c r="S77" s="30"/>
      <c r="T77" s="30"/>
      <c r="U77" s="30"/>
      <c r="V77" s="30"/>
      <c r="W77" s="30"/>
      <c r="X77" s="60"/>
      <c r="Y77" s="833">
        <v>0</v>
      </c>
      <c r="Z77" s="30">
        <f t="shared" si="2"/>
        <v>0</v>
      </c>
      <c r="AA77" s="48" t="e">
        <f t="shared" si="1"/>
        <v>#DIV/0!</v>
      </c>
      <c r="AB77" s="134"/>
      <c r="AC77" s="114"/>
      <c r="AD77" s="342"/>
    </row>
    <row r="78" spans="1:30" ht="13.5" thickBot="1" x14ac:dyDescent="0.25">
      <c r="A78" s="33">
        <v>74</v>
      </c>
      <c r="B78" s="370" t="s">
        <v>74</v>
      </c>
      <c r="C78" s="373" t="s">
        <v>75</v>
      </c>
      <c r="D78" s="30"/>
      <c r="E78" s="30"/>
      <c r="F78" s="30"/>
      <c r="G78" s="30"/>
      <c r="H78" s="30"/>
      <c r="I78" s="30"/>
      <c r="J78" s="30"/>
      <c r="K78" s="233"/>
      <c r="L78" s="30"/>
      <c r="M78" s="30"/>
      <c r="N78" s="30"/>
      <c r="O78" s="30"/>
      <c r="P78" s="30"/>
      <c r="Q78" s="30"/>
      <c r="R78" s="30"/>
      <c r="S78" s="30"/>
      <c r="T78" s="30"/>
      <c r="U78" s="30"/>
      <c r="V78" s="30"/>
      <c r="W78" s="30"/>
      <c r="X78" s="60"/>
      <c r="Y78" s="833">
        <v>0</v>
      </c>
      <c r="Z78" s="30">
        <f t="shared" si="2"/>
        <v>0</v>
      </c>
      <c r="AA78" s="48" t="e">
        <f t="shared" si="1"/>
        <v>#DIV/0!</v>
      </c>
      <c r="AB78" s="134"/>
      <c r="AC78" s="114"/>
      <c r="AD78" s="342"/>
    </row>
    <row r="79" spans="1:30" ht="13.5" thickBot="1" x14ac:dyDescent="0.25">
      <c r="A79" s="33">
        <v>75</v>
      </c>
      <c r="B79" s="370" t="s">
        <v>76</v>
      </c>
      <c r="C79" s="373" t="s">
        <v>77</v>
      </c>
      <c r="D79" s="30"/>
      <c r="E79" s="30"/>
      <c r="F79" s="30"/>
      <c r="G79" s="30"/>
      <c r="H79" s="30"/>
      <c r="I79" s="30"/>
      <c r="J79" s="30"/>
      <c r="K79" s="233"/>
      <c r="L79" s="30"/>
      <c r="M79" s="30"/>
      <c r="N79" s="30"/>
      <c r="O79" s="30"/>
      <c r="P79" s="30"/>
      <c r="Q79" s="30"/>
      <c r="R79" s="30"/>
      <c r="S79" s="30"/>
      <c r="T79" s="30"/>
      <c r="U79" s="30"/>
      <c r="V79" s="30"/>
      <c r="W79" s="30"/>
      <c r="X79" s="60"/>
      <c r="Y79" s="833">
        <v>0</v>
      </c>
      <c r="Z79" s="30">
        <f t="shared" si="2"/>
        <v>0</v>
      </c>
      <c r="AA79" s="48" t="e">
        <f t="shared" si="1"/>
        <v>#DIV/0!</v>
      </c>
      <c r="AB79" s="134"/>
      <c r="AC79" s="114"/>
      <c r="AD79" s="342"/>
    </row>
    <row r="80" spans="1:30" ht="13.5" thickBot="1" x14ac:dyDescent="0.25">
      <c r="A80" s="33">
        <v>76</v>
      </c>
      <c r="B80" s="370" t="s">
        <v>530</v>
      </c>
      <c r="C80" s="373" t="s">
        <v>531</v>
      </c>
      <c r="D80" s="30"/>
      <c r="E80" s="30"/>
      <c r="F80" s="30"/>
      <c r="G80" s="30"/>
      <c r="H80" s="30"/>
      <c r="I80" s="30"/>
      <c r="J80" s="30"/>
      <c r="K80" s="233"/>
      <c r="L80" s="30"/>
      <c r="M80" s="30"/>
      <c r="N80" s="30"/>
      <c r="O80" s="30"/>
      <c r="P80" s="30"/>
      <c r="Q80" s="30"/>
      <c r="R80" s="30"/>
      <c r="S80" s="30"/>
      <c r="T80" s="30"/>
      <c r="U80" s="30"/>
      <c r="V80" s="30"/>
      <c r="W80" s="30"/>
      <c r="X80" s="60"/>
      <c r="Y80" s="833">
        <v>0</v>
      </c>
      <c r="Z80" s="30">
        <f t="shared" si="2"/>
        <v>0</v>
      </c>
      <c r="AA80" s="48" t="e">
        <f t="shared" si="1"/>
        <v>#DIV/0!</v>
      </c>
      <c r="AB80" s="134"/>
      <c r="AC80" s="114"/>
      <c r="AD80" s="342"/>
    </row>
    <row r="81" spans="1:30" ht="13.5" thickBot="1" x14ac:dyDescent="0.25">
      <c r="A81" s="33">
        <v>77</v>
      </c>
      <c r="B81" s="370" t="s">
        <v>78</v>
      </c>
      <c r="C81" s="373" t="s">
        <v>79</v>
      </c>
      <c r="D81" s="30"/>
      <c r="E81" s="30"/>
      <c r="F81" s="30"/>
      <c r="G81" s="30"/>
      <c r="H81" s="30"/>
      <c r="I81" s="30"/>
      <c r="J81" s="30"/>
      <c r="K81" s="233"/>
      <c r="L81" s="30"/>
      <c r="M81" s="30"/>
      <c r="N81" s="30"/>
      <c r="O81" s="30"/>
      <c r="P81" s="30"/>
      <c r="Q81" s="30"/>
      <c r="R81" s="30"/>
      <c r="S81" s="30"/>
      <c r="T81" s="30"/>
      <c r="U81" s="30"/>
      <c r="V81" s="30"/>
      <c r="W81" s="30"/>
      <c r="X81" s="60"/>
      <c r="Y81" s="833">
        <v>0</v>
      </c>
      <c r="Z81" s="30">
        <f t="shared" si="2"/>
        <v>0</v>
      </c>
      <c r="AA81" s="48" t="e">
        <f t="shared" si="1"/>
        <v>#DIV/0!</v>
      </c>
      <c r="AB81" s="134"/>
      <c r="AC81" s="114"/>
      <c r="AD81" s="342"/>
    </row>
    <row r="82" spans="1:30" ht="13.5" thickBot="1" x14ac:dyDescent="0.25">
      <c r="A82" s="33">
        <v>78</v>
      </c>
      <c r="B82" s="370" t="s">
        <v>80</v>
      </c>
      <c r="C82" s="373" t="s">
        <v>81</v>
      </c>
      <c r="D82" s="30"/>
      <c r="E82" s="30"/>
      <c r="F82" s="30"/>
      <c r="G82" s="30"/>
      <c r="H82" s="30"/>
      <c r="I82" s="30"/>
      <c r="J82" s="30"/>
      <c r="K82" s="233"/>
      <c r="L82" s="30"/>
      <c r="M82" s="30"/>
      <c r="N82" s="30"/>
      <c r="O82" s="30"/>
      <c r="P82" s="30"/>
      <c r="Q82" s="30"/>
      <c r="R82" s="30"/>
      <c r="S82" s="30"/>
      <c r="T82" s="30"/>
      <c r="U82" s="30"/>
      <c r="V82" s="30"/>
      <c r="W82" s="30"/>
      <c r="X82" s="60"/>
      <c r="Y82" s="833">
        <v>0</v>
      </c>
      <c r="Z82" s="30">
        <f t="shared" si="2"/>
        <v>0</v>
      </c>
      <c r="AA82" s="48" t="e">
        <f t="shared" ref="AA82:AA106" si="3">Z82/Y82</f>
        <v>#DIV/0!</v>
      </c>
      <c r="AB82" s="134"/>
      <c r="AC82" s="114"/>
      <c r="AD82" s="342"/>
    </row>
    <row r="83" spans="1:30" ht="13.5" thickBot="1" x14ac:dyDescent="0.25">
      <c r="A83" s="33">
        <v>79</v>
      </c>
      <c r="B83" s="370" t="s">
        <v>82</v>
      </c>
      <c r="C83" s="373" t="s">
        <v>83</v>
      </c>
      <c r="D83" s="30"/>
      <c r="E83" s="30"/>
      <c r="F83" s="30"/>
      <c r="G83" s="30"/>
      <c r="H83" s="30"/>
      <c r="I83" s="30"/>
      <c r="J83" s="30"/>
      <c r="K83" s="233"/>
      <c r="L83" s="30"/>
      <c r="M83" s="30"/>
      <c r="N83" s="30"/>
      <c r="O83" s="30"/>
      <c r="P83" s="30"/>
      <c r="Q83" s="30"/>
      <c r="R83" s="30"/>
      <c r="S83" s="30"/>
      <c r="T83" s="30"/>
      <c r="U83" s="30"/>
      <c r="V83" s="30"/>
      <c r="W83" s="30"/>
      <c r="X83" s="60"/>
      <c r="Y83" s="833">
        <v>0</v>
      </c>
      <c r="Z83" s="30">
        <f t="shared" si="2"/>
        <v>0</v>
      </c>
      <c r="AA83" s="48" t="e">
        <f t="shared" si="3"/>
        <v>#DIV/0!</v>
      </c>
      <c r="AB83" s="134"/>
      <c r="AC83" s="114"/>
      <c r="AD83" s="342"/>
    </row>
    <row r="84" spans="1:30" ht="13.5" thickBot="1" x14ac:dyDescent="0.25">
      <c r="A84" s="33">
        <v>80</v>
      </c>
      <c r="B84" s="370" t="s">
        <v>84</v>
      </c>
      <c r="C84" s="373" t="s">
        <v>368</v>
      </c>
      <c r="D84" s="30"/>
      <c r="E84" s="30"/>
      <c r="F84" s="30"/>
      <c r="G84" s="30"/>
      <c r="H84" s="30"/>
      <c r="I84" s="30"/>
      <c r="J84" s="30"/>
      <c r="K84" s="233"/>
      <c r="L84" s="30"/>
      <c r="M84" s="30"/>
      <c r="N84" s="30"/>
      <c r="O84" s="30"/>
      <c r="P84" s="30"/>
      <c r="Q84" s="30"/>
      <c r="R84" s="30"/>
      <c r="S84" s="30"/>
      <c r="T84" s="30"/>
      <c r="U84" s="30"/>
      <c r="V84" s="30"/>
      <c r="W84" s="30"/>
      <c r="X84" s="60"/>
      <c r="Y84" s="833">
        <v>0</v>
      </c>
      <c r="Z84" s="30">
        <f t="shared" si="2"/>
        <v>0</v>
      </c>
      <c r="AA84" s="48" t="e">
        <f t="shared" si="3"/>
        <v>#DIV/0!</v>
      </c>
      <c r="AB84" s="134"/>
      <c r="AC84" s="114"/>
      <c r="AD84" s="342"/>
    </row>
    <row r="85" spans="1:30" ht="13.5" thickBot="1" x14ac:dyDescent="0.25">
      <c r="A85" s="33">
        <v>81</v>
      </c>
      <c r="B85" s="370" t="s">
        <v>85</v>
      </c>
      <c r="C85" s="373" t="s">
        <v>86</v>
      </c>
      <c r="D85" s="30"/>
      <c r="E85" s="30"/>
      <c r="F85" s="30"/>
      <c r="G85" s="30"/>
      <c r="H85" s="30"/>
      <c r="I85" s="30"/>
      <c r="J85" s="30"/>
      <c r="K85" s="233"/>
      <c r="L85" s="30"/>
      <c r="M85" s="30"/>
      <c r="N85" s="30"/>
      <c r="O85" s="30"/>
      <c r="P85" s="30"/>
      <c r="Q85" s="30"/>
      <c r="R85" s="30"/>
      <c r="S85" s="30"/>
      <c r="T85" s="30"/>
      <c r="U85" s="30"/>
      <c r="V85" s="30"/>
      <c r="W85" s="30"/>
      <c r="X85" s="60"/>
      <c r="Y85" s="833">
        <v>0</v>
      </c>
      <c r="Z85" s="30">
        <f t="shared" si="2"/>
        <v>0</v>
      </c>
      <c r="AA85" s="48" t="e">
        <f t="shared" si="3"/>
        <v>#DIV/0!</v>
      </c>
      <c r="AB85" s="134"/>
      <c r="AC85" s="114"/>
      <c r="AD85" s="342"/>
    </row>
    <row r="86" spans="1:30" ht="13.5" thickBot="1" x14ac:dyDescent="0.25">
      <c r="A86" s="33">
        <v>82</v>
      </c>
      <c r="B86" s="370" t="s">
        <v>76</v>
      </c>
      <c r="C86" s="373" t="s">
        <v>86</v>
      </c>
      <c r="D86" s="30"/>
      <c r="E86" s="30"/>
      <c r="F86" s="30"/>
      <c r="G86" s="30"/>
      <c r="H86" s="30"/>
      <c r="I86" s="30"/>
      <c r="J86" s="30"/>
      <c r="K86" s="233"/>
      <c r="L86" s="30"/>
      <c r="M86" s="30"/>
      <c r="N86" s="30"/>
      <c r="O86" s="30"/>
      <c r="P86" s="30"/>
      <c r="Q86" s="30"/>
      <c r="R86" s="30"/>
      <c r="S86" s="30"/>
      <c r="T86" s="30"/>
      <c r="U86" s="30"/>
      <c r="V86" s="30"/>
      <c r="W86" s="30"/>
      <c r="X86" s="60"/>
      <c r="Y86" s="833">
        <v>0</v>
      </c>
      <c r="Z86" s="30">
        <f t="shared" si="2"/>
        <v>0</v>
      </c>
      <c r="AA86" s="48" t="e">
        <f t="shared" si="3"/>
        <v>#DIV/0!</v>
      </c>
      <c r="AB86" s="134"/>
      <c r="AC86" s="114"/>
      <c r="AD86" s="342"/>
    </row>
    <row r="87" spans="1:30" ht="13.5" thickBot="1" x14ac:dyDescent="0.25">
      <c r="A87" s="33">
        <v>83</v>
      </c>
      <c r="B87" s="370" t="s">
        <v>87</v>
      </c>
      <c r="C87" s="373" t="s">
        <v>86</v>
      </c>
      <c r="D87" s="30"/>
      <c r="E87" s="30"/>
      <c r="F87" s="30"/>
      <c r="G87" s="30"/>
      <c r="H87" s="30"/>
      <c r="I87" s="30"/>
      <c r="J87" s="30"/>
      <c r="K87" s="233"/>
      <c r="L87" s="30"/>
      <c r="M87" s="30"/>
      <c r="N87" s="30"/>
      <c r="O87" s="30"/>
      <c r="P87" s="30"/>
      <c r="Q87" s="30"/>
      <c r="R87" s="30"/>
      <c r="S87" s="30"/>
      <c r="T87" s="30"/>
      <c r="U87" s="30"/>
      <c r="V87" s="30"/>
      <c r="W87" s="30"/>
      <c r="X87" s="60"/>
      <c r="Y87" s="833">
        <v>0</v>
      </c>
      <c r="Z87" s="30">
        <f t="shared" si="2"/>
        <v>0</v>
      </c>
      <c r="AA87" s="48" t="e">
        <f t="shared" si="3"/>
        <v>#DIV/0!</v>
      </c>
      <c r="AB87" s="134"/>
      <c r="AC87" s="114"/>
      <c r="AD87" s="342"/>
    </row>
    <row r="88" spans="1:30" ht="13.5" thickBot="1" x14ac:dyDescent="0.25">
      <c r="A88" s="33">
        <v>84</v>
      </c>
      <c r="B88" s="370" t="s">
        <v>452</v>
      </c>
      <c r="C88" s="373" t="s">
        <v>86</v>
      </c>
      <c r="D88" s="40"/>
      <c r="E88" s="40"/>
      <c r="F88" s="40"/>
      <c r="G88" s="40"/>
      <c r="H88" s="40"/>
      <c r="I88" s="40"/>
      <c r="J88" s="40"/>
      <c r="K88" s="294"/>
      <c r="L88" s="40"/>
      <c r="M88" s="40"/>
      <c r="N88" s="40"/>
      <c r="O88" s="40"/>
      <c r="P88" s="40"/>
      <c r="Q88" s="40"/>
      <c r="R88" s="40"/>
      <c r="S88" s="40"/>
      <c r="T88" s="40"/>
      <c r="U88" s="40"/>
      <c r="V88" s="40"/>
      <c r="W88" s="40"/>
      <c r="X88" s="62"/>
      <c r="Y88" s="833">
        <v>0</v>
      </c>
      <c r="Z88" s="30">
        <f t="shared" si="2"/>
        <v>0</v>
      </c>
      <c r="AA88" s="48" t="e">
        <f t="shared" si="3"/>
        <v>#DIV/0!</v>
      </c>
      <c r="AB88" s="134"/>
      <c r="AC88" s="114"/>
      <c r="AD88" s="342"/>
    </row>
    <row r="89" spans="1:30" ht="13.5" thickBot="1" x14ac:dyDescent="0.25">
      <c r="A89" s="33">
        <v>85</v>
      </c>
      <c r="B89" s="370" t="s">
        <v>88</v>
      </c>
      <c r="C89" s="373" t="s">
        <v>86</v>
      </c>
      <c r="D89" s="40"/>
      <c r="E89" s="40"/>
      <c r="F89" s="40"/>
      <c r="G89" s="40"/>
      <c r="H89" s="40"/>
      <c r="I89" s="40"/>
      <c r="J89" s="40"/>
      <c r="K89" s="294"/>
      <c r="L89" s="40"/>
      <c r="M89" s="40"/>
      <c r="N89" s="40"/>
      <c r="O89" s="40"/>
      <c r="P89" s="40"/>
      <c r="Q89" s="40"/>
      <c r="R89" s="40"/>
      <c r="S89" s="40"/>
      <c r="T89" s="40"/>
      <c r="U89" s="40"/>
      <c r="V89" s="40"/>
      <c r="W89" s="40"/>
      <c r="X89" s="62"/>
      <c r="Y89" s="833">
        <v>0</v>
      </c>
      <c r="Z89" s="30">
        <f t="shared" si="2"/>
        <v>0</v>
      </c>
      <c r="AA89" s="48" t="e">
        <f t="shared" si="3"/>
        <v>#DIV/0!</v>
      </c>
      <c r="AB89" s="134"/>
      <c r="AC89" s="114"/>
      <c r="AD89" s="342"/>
    </row>
    <row r="90" spans="1:30" ht="13.5" thickBot="1" x14ac:dyDescent="0.25">
      <c r="A90" s="33">
        <v>86</v>
      </c>
      <c r="B90" s="370" t="s">
        <v>700</v>
      </c>
      <c r="C90" s="373" t="s">
        <v>564</v>
      </c>
      <c r="D90" s="40"/>
      <c r="E90" s="40"/>
      <c r="F90" s="40"/>
      <c r="G90" s="40"/>
      <c r="H90" s="40"/>
      <c r="I90" s="40"/>
      <c r="J90" s="40"/>
      <c r="K90" s="294"/>
      <c r="L90" s="40"/>
      <c r="M90" s="40"/>
      <c r="N90" s="40"/>
      <c r="O90" s="40"/>
      <c r="P90" s="40"/>
      <c r="Q90" s="40"/>
      <c r="R90" s="40"/>
      <c r="S90" s="40"/>
      <c r="T90" s="40"/>
      <c r="U90" s="40"/>
      <c r="V90" s="40"/>
      <c r="W90" s="40"/>
      <c r="X90" s="62"/>
      <c r="Y90" s="833">
        <v>0</v>
      </c>
      <c r="Z90" s="30">
        <f t="shared" si="2"/>
        <v>0</v>
      </c>
      <c r="AA90" s="48" t="e">
        <f t="shared" si="3"/>
        <v>#DIV/0!</v>
      </c>
      <c r="AB90" s="134"/>
      <c r="AC90" s="114"/>
      <c r="AD90" s="342"/>
    </row>
    <row r="91" spans="1:30" ht="13.5" thickBot="1" x14ac:dyDescent="0.25">
      <c r="A91" s="33">
        <v>87</v>
      </c>
      <c r="B91" s="370" t="s">
        <v>545</v>
      </c>
      <c r="C91" s="373" t="s">
        <v>564</v>
      </c>
      <c r="D91" s="40"/>
      <c r="E91" s="40"/>
      <c r="F91" s="40"/>
      <c r="G91" s="40"/>
      <c r="H91" s="40"/>
      <c r="I91" s="40"/>
      <c r="J91" s="40"/>
      <c r="K91" s="294"/>
      <c r="L91" s="40"/>
      <c r="M91" s="40"/>
      <c r="N91" s="40"/>
      <c r="O91" s="40"/>
      <c r="P91" s="40"/>
      <c r="Q91" s="40"/>
      <c r="R91" s="40"/>
      <c r="S91" s="40"/>
      <c r="T91" s="40"/>
      <c r="U91" s="40"/>
      <c r="V91" s="40"/>
      <c r="W91" s="40"/>
      <c r="X91" s="62"/>
      <c r="Y91" s="833">
        <v>0</v>
      </c>
      <c r="Z91" s="30">
        <f t="shared" si="2"/>
        <v>0</v>
      </c>
      <c r="AA91" s="48" t="e">
        <f t="shared" si="3"/>
        <v>#DIV/0!</v>
      </c>
      <c r="AB91" s="134"/>
      <c r="AC91" s="114"/>
      <c r="AD91" s="342"/>
    </row>
    <row r="92" spans="1:30" ht="13.5" thickBot="1" x14ac:dyDescent="0.25">
      <c r="A92" s="33">
        <v>88</v>
      </c>
      <c r="B92" s="370" t="s">
        <v>89</v>
      </c>
      <c r="C92" s="373" t="s">
        <v>90</v>
      </c>
      <c r="D92" s="20"/>
      <c r="E92" s="381">
        <v>47</v>
      </c>
      <c r="F92" s="30"/>
      <c r="G92" s="20"/>
      <c r="H92" s="20"/>
      <c r="I92" s="20"/>
      <c r="J92" s="30"/>
      <c r="K92" s="20"/>
      <c r="L92" s="233"/>
      <c r="M92" s="30"/>
      <c r="N92" s="20"/>
      <c r="O92" s="20"/>
      <c r="P92" s="30"/>
      <c r="Q92" s="20"/>
      <c r="R92" s="30"/>
      <c r="S92" s="30"/>
      <c r="T92" s="30"/>
      <c r="U92" s="30"/>
      <c r="V92" s="30"/>
      <c r="W92" s="30"/>
      <c r="X92" s="60"/>
      <c r="Y92" s="833">
        <v>1</v>
      </c>
      <c r="Z92" s="30">
        <f t="shared" si="2"/>
        <v>47</v>
      </c>
      <c r="AA92" s="48">
        <f t="shared" si="3"/>
        <v>47</v>
      </c>
      <c r="AB92" s="134">
        <v>1</v>
      </c>
      <c r="AC92" s="114"/>
      <c r="AD92" s="342"/>
    </row>
    <row r="93" spans="1:30" ht="13.5" thickBot="1" x14ac:dyDescent="0.25">
      <c r="A93" s="33">
        <v>89</v>
      </c>
      <c r="B93" s="370" t="s">
        <v>91</v>
      </c>
      <c r="C93" s="373" t="s">
        <v>92</v>
      </c>
      <c r="D93" s="30"/>
      <c r="E93" s="30"/>
      <c r="F93" s="30"/>
      <c r="G93" s="30"/>
      <c r="H93" s="30"/>
      <c r="I93" s="30"/>
      <c r="J93" s="30"/>
      <c r="K93" s="233"/>
      <c r="L93" s="30"/>
      <c r="M93" s="30"/>
      <c r="N93" s="30"/>
      <c r="O93" s="30"/>
      <c r="P93" s="30"/>
      <c r="Q93" s="30"/>
      <c r="R93" s="30"/>
      <c r="S93" s="30"/>
      <c r="T93" s="30"/>
      <c r="U93" s="30"/>
      <c r="V93" s="30"/>
      <c r="W93" s="30"/>
      <c r="X93" s="60"/>
      <c r="Y93" s="833">
        <v>0</v>
      </c>
      <c r="Z93" s="30">
        <f t="shared" si="2"/>
        <v>0</v>
      </c>
      <c r="AA93" s="48" t="e">
        <f t="shared" si="3"/>
        <v>#DIV/0!</v>
      </c>
      <c r="AB93" s="134"/>
      <c r="AC93" s="114"/>
      <c r="AD93" s="342"/>
    </row>
    <row r="94" spans="1:30" ht="13.5" thickBot="1" x14ac:dyDescent="0.25">
      <c r="A94" s="33">
        <v>90</v>
      </c>
      <c r="B94" s="370" t="s">
        <v>35</v>
      </c>
      <c r="C94" s="373" t="s">
        <v>92</v>
      </c>
      <c r="D94" s="30"/>
      <c r="E94" s="30"/>
      <c r="F94" s="30"/>
      <c r="G94" s="30"/>
      <c r="H94" s="30"/>
      <c r="I94" s="30"/>
      <c r="J94" s="30"/>
      <c r="K94" s="233"/>
      <c r="L94" s="30"/>
      <c r="M94" s="30"/>
      <c r="N94" s="30"/>
      <c r="O94" s="30"/>
      <c r="P94" s="30"/>
      <c r="Q94" s="30"/>
      <c r="R94" s="30"/>
      <c r="S94" s="30"/>
      <c r="T94" s="30"/>
      <c r="U94" s="30"/>
      <c r="V94" s="30"/>
      <c r="W94" s="30"/>
      <c r="X94" s="60"/>
      <c r="Y94" s="833">
        <v>0</v>
      </c>
      <c r="Z94" s="30">
        <f t="shared" si="2"/>
        <v>0</v>
      </c>
      <c r="AA94" s="48" t="e">
        <f t="shared" si="3"/>
        <v>#DIV/0!</v>
      </c>
      <c r="AB94" s="134"/>
      <c r="AC94" s="114"/>
      <c r="AD94" s="342"/>
    </row>
    <row r="95" spans="1:30" ht="13.5" thickBot="1" x14ac:dyDescent="0.25">
      <c r="A95" s="33">
        <v>91</v>
      </c>
      <c r="B95" s="370" t="s">
        <v>93</v>
      </c>
      <c r="C95" s="373" t="s">
        <v>92</v>
      </c>
      <c r="D95" s="30"/>
      <c r="E95" s="30"/>
      <c r="F95" s="30"/>
      <c r="G95" s="30"/>
      <c r="H95" s="30"/>
      <c r="I95" s="30"/>
      <c r="J95" s="30"/>
      <c r="K95" s="233"/>
      <c r="L95" s="30"/>
      <c r="M95" s="30"/>
      <c r="N95" s="30"/>
      <c r="O95" s="30"/>
      <c r="P95" s="30"/>
      <c r="Q95" s="30"/>
      <c r="R95" s="30"/>
      <c r="S95" s="30"/>
      <c r="T95" s="30"/>
      <c r="U95" s="30"/>
      <c r="V95" s="30"/>
      <c r="W95" s="30"/>
      <c r="X95" s="60"/>
      <c r="Y95" s="833">
        <v>0</v>
      </c>
      <c r="Z95" s="30">
        <f t="shared" si="2"/>
        <v>0</v>
      </c>
      <c r="AA95" s="48" t="e">
        <f t="shared" si="3"/>
        <v>#DIV/0!</v>
      </c>
      <c r="AB95" s="134"/>
      <c r="AC95" s="114"/>
      <c r="AD95" s="342"/>
    </row>
    <row r="96" spans="1:30" ht="13.5" thickBot="1" x14ac:dyDescent="0.25">
      <c r="A96" s="33">
        <v>92</v>
      </c>
      <c r="B96" s="370" t="s">
        <v>322</v>
      </c>
      <c r="C96" s="373" t="s">
        <v>92</v>
      </c>
      <c r="D96" s="30"/>
      <c r="E96" s="30"/>
      <c r="F96" s="30"/>
      <c r="G96" s="30"/>
      <c r="H96" s="30"/>
      <c r="I96" s="30"/>
      <c r="J96" s="30"/>
      <c r="K96" s="233"/>
      <c r="L96" s="30"/>
      <c r="M96" s="30"/>
      <c r="N96" s="30"/>
      <c r="O96" s="30"/>
      <c r="P96" s="30"/>
      <c r="Q96" s="30"/>
      <c r="R96" s="30"/>
      <c r="S96" s="30"/>
      <c r="T96" s="30"/>
      <c r="U96" s="30"/>
      <c r="V96" s="30"/>
      <c r="W96" s="30"/>
      <c r="X96" s="60"/>
      <c r="Y96" s="833">
        <v>0</v>
      </c>
      <c r="Z96" s="30">
        <f t="shared" si="2"/>
        <v>0</v>
      </c>
      <c r="AA96" s="48" t="e">
        <f t="shared" si="3"/>
        <v>#DIV/0!</v>
      </c>
      <c r="AB96" s="134"/>
      <c r="AC96" s="114"/>
      <c r="AD96" s="342"/>
    </row>
    <row r="97" spans="1:30" ht="13.5" thickBot="1" x14ac:dyDescent="0.25">
      <c r="A97" s="33">
        <v>93</v>
      </c>
      <c r="B97" s="370" t="s">
        <v>95</v>
      </c>
      <c r="C97" s="373" t="s">
        <v>96</v>
      </c>
      <c r="D97" s="30"/>
      <c r="E97" s="30"/>
      <c r="F97" s="30"/>
      <c r="G97" s="30"/>
      <c r="H97" s="30"/>
      <c r="I97" s="30"/>
      <c r="J97" s="30"/>
      <c r="K97" s="233"/>
      <c r="L97" s="30"/>
      <c r="M97" s="30"/>
      <c r="N97" s="30"/>
      <c r="O97" s="30"/>
      <c r="P97" s="30"/>
      <c r="Q97" s="30"/>
      <c r="R97" s="30"/>
      <c r="S97" s="30"/>
      <c r="T97" s="30"/>
      <c r="U97" s="30"/>
      <c r="V97" s="30"/>
      <c r="W97" s="30"/>
      <c r="X97" s="60"/>
      <c r="Y97" s="833">
        <v>0</v>
      </c>
      <c r="Z97" s="30">
        <f t="shared" si="2"/>
        <v>0</v>
      </c>
      <c r="AA97" s="48" t="e">
        <f t="shared" si="3"/>
        <v>#DIV/0!</v>
      </c>
      <c r="AB97" s="134"/>
      <c r="AC97" s="114"/>
      <c r="AD97" s="342"/>
    </row>
    <row r="98" spans="1:30" ht="13.5" thickBot="1" x14ac:dyDescent="0.25">
      <c r="A98" s="33">
        <v>94</v>
      </c>
      <c r="B98" s="370" t="s">
        <v>97</v>
      </c>
      <c r="C98" s="373" t="s">
        <v>98</v>
      </c>
      <c r="D98" s="30"/>
      <c r="E98" s="30"/>
      <c r="F98" s="30"/>
      <c r="G98" s="30"/>
      <c r="H98" s="30"/>
      <c r="I98" s="30"/>
      <c r="J98" s="30"/>
      <c r="K98" s="233"/>
      <c r="L98" s="30"/>
      <c r="M98" s="30"/>
      <c r="N98" s="30"/>
      <c r="O98" s="30"/>
      <c r="P98" s="30"/>
      <c r="Q98" s="30"/>
      <c r="R98" s="30"/>
      <c r="S98" s="30"/>
      <c r="T98" s="30"/>
      <c r="U98" s="30"/>
      <c r="V98" s="30"/>
      <c r="W98" s="30"/>
      <c r="X98" s="60"/>
      <c r="Y98" s="833">
        <v>0</v>
      </c>
      <c r="Z98" s="30">
        <f t="shared" si="2"/>
        <v>0</v>
      </c>
      <c r="AA98" s="48" t="e">
        <f t="shared" si="3"/>
        <v>#DIV/0!</v>
      </c>
      <c r="AB98" s="134"/>
      <c r="AC98" s="114"/>
      <c r="AD98" s="342"/>
    </row>
    <row r="99" spans="1:30" ht="13.5" thickBot="1" x14ac:dyDescent="0.25">
      <c r="A99" s="33">
        <v>95</v>
      </c>
      <c r="B99" s="370" t="s">
        <v>649</v>
      </c>
      <c r="C99" s="373" t="s">
        <v>650</v>
      </c>
      <c r="D99" s="30"/>
      <c r="E99" s="30"/>
      <c r="F99" s="30"/>
      <c r="G99" s="30"/>
      <c r="H99" s="30"/>
      <c r="I99" s="30"/>
      <c r="J99" s="30"/>
      <c r="K99" s="233"/>
      <c r="L99" s="30"/>
      <c r="M99" s="30"/>
      <c r="N99" s="30"/>
      <c r="O99" s="30"/>
      <c r="P99" s="30"/>
      <c r="Q99" s="30"/>
      <c r="R99" s="30"/>
      <c r="S99" s="30"/>
      <c r="T99" s="30"/>
      <c r="U99" s="30"/>
      <c r="V99" s="30"/>
      <c r="W99" s="30"/>
      <c r="X99" s="60"/>
      <c r="Y99" s="833">
        <v>0</v>
      </c>
      <c r="Z99" s="30">
        <f t="shared" si="2"/>
        <v>0</v>
      </c>
      <c r="AA99" s="48" t="e">
        <f t="shared" si="3"/>
        <v>#DIV/0!</v>
      </c>
      <c r="AB99" s="134"/>
      <c r="AC99" s="114"/>
      <c r="AD99" s="342"/>
    </row>
    <row r="100" spans="1:30" ht="13.5" thickBot="1" x14ac:dyDescent="0.25">
      <c r="A100" s="33">
        <v>96</v>
      </c>
      <c r="B100" s="370" t="s">
        <v>99</v>
      </c>
      <c r="C100" s="373" t="s">
        <v>100</v>
      </c>
      <c r="D100" s="30"/>
      <c r="E100" s="30"/>
      <c r="F100" s="30"/>
      <c r="G100" s="30"/>
      <c r="H100" s="30"/>
      <c r="I100" s="30"/>
      <c r="J100" s="30"/>
      <c r="K100" s="233"/>
      <c r="L100" s="30"/>
      <c r="M100" s="30"/>
      <c r="N100" s="30"/>
      <c r="O100" s="30"/>
      <c r="P100" s="30"/>
      <c r="Q100" s="30"/>
      <c r="R100" s="30"/>
      <c r="S100" s="30"/>
      <c r="T100" s="30"/>
      <c r="U100" s="30"/>
      <c r="V100" s="30"/>
      <c r="W100" s="30"/>
      <c r="X100" s="60"/>
      <c r="Y100" s="833">
        <v>0</v>
      </c>
      <c r="Z100" s="30">
        <f t="shared" si="2"/>
        <v>0</v>
      </c>
      <c r="AA100" s="48" t="e">
        <f t="shared" si="3"/>
        <v>#DIV/0!</v>
      </c>
      <c r="AB100" s="134"/>
      <c r="AC100" s="114"/>
      <c r="AD100" s="342"/>
    </row>
    <row r="101" spans="1:30" ht="13.5" thickBot="1" x14ac:dyDescent="0.25">
      <c r="A101" s="33">
        <v>97</v>
      </c>
      <c r="B101" s="370" t="s">
        <v>101</v>
      </c>
      <c r="C101" s="373" t="s">
        <v>100</v>
      </c>
      <c r="D101" s="30"/>
      <c r="E101" s="30"/>
      <c r="F101" s="30"/>
      <c r="G101" s="30"/>
      <c r="H101" s="30"/>
      <c r="I101" s="30"/>
      <c r="J101" s="30"/>
      <c r="K101" s="233"/>
      <c r="L101" s="30"/>
      <c r="M101" s="30"/>
      <c r="N101" s="30"/>
      <c r="O101" s="30"/>
      <c r="P101" s="30"/>
      <c r="Q101" s="30"/>
      <c r="R101" s="30"/>
      <c r="S101" s="30"/>
      <c r="T101" s="30"/>
      <c r="U101" s="30"/>
      <c r="V101" s="30"/>
      <c r="W101" s="30"/>
      <c r="X101" s="60"/>
      <c r="Y101" s="833">
        <v>0</v>
      </c>
      <c r="Z101" s="30">
        <f t="shared" si="2"/>
        <v>0</v>
      </c>
      <c r="AA101" s="48" t="e">
        <f t="shared" si="3"/>
        <v>#DIV/0!</v>
      </c>
      <c r="AB101" s="134"/>
      <c r="AC101" s="114"/>
      <c r="AD101" s="342"/>
    </row>
    <row r="102" spans="1:30" ht="13.5" thickBot="1" x14ac:dyDescent="0.25">
      <c r="A102" s="33">
        <v>98</v>
      </c>
      <c r="B102" s="370" t="s">
        <v>102</v>
      </c>
      <c r="C102" s="373" t="s">
        <v>100</v>
      </c>
      <c r="D102" s="30"/>
      <c r="E102" s="30"/>
      <c r="F102" s="30"/>
      <c r="G102" s="30"/>
      <c r="H102" s="30"/>
      <c r="I102" s="30"/>
      <c r="J102" s="30"/>
      <c r="K102" s="233"/>
      <c r="L102" s="30"/>
      <c r="M102" s="30"/>
      <c r="N102" s="30"/>
      <c r="O102" s="30"/>
      <c r="P102" s="30"/>
      <c r="Q102" s="30"/>
      <c r="R102" s="30"/>
      <c r="S102" s="30"/>
      <c r="T102" s="30"/>
      <c r="U102" s="30"/>
      <c r="V102" s="30"/>
      <c r="W102" s="30"/>
      <c r="X102" s="60"/>
      <c r="Y102" s="833">
        <v>0</v>
      </c>
      <c r="Z102" s="30">
        <f t="shared" ref="Z102:Z168" si="4">SUM(D102:X102)</f>
        <v>0</v>
      </c>
      <c r="AA102" s="48" t="e">
        <f t="shared" si="3"/>
        <v>#DIV/0!</v>
      </c>
      <c r="AB102" s="134"/>
      <c r="AC102" s="114"/>
      <c r="AD102" s="342"/>
    </row>
    <row r="103" spans="1:30" ht="13.5" thickBot="1" x14ac:dyDescent="0.25">
      <c r="A103" s="33">
        <v>99</v>
      </c>
      <c r="B103" s="370" t="s">
        <v>635</v>
      </c>
      <c r="C103" s="373" t="s">
        <v>636</v>
      </c>
      <c r="D103" s="30"/>
      <c r="E103" s="30"/>
      <c r="F103" s="30"/>
      <c r="G103" s="30"/>
      <c r="H103" s="30"/>
      <c r="I103" s="30"/>
      <c r="J103" s="30"/>
      <c r="K103" s="233"/>
      <c r="L103" s="30"/>
      <c r="M103" s="30"/>
      <c r="N103" s="30"/>
      <c r="O103" s="30"/>
      <c r="P103" s="30"/>
      <c r="Q103" s="30"/>
      <c r="R103" s="30"/>
      <c r="S103" s="30"/>
      <c r="T103" s="30"/>
      <c r="U103" s="30"/>
      <c r="V103" s="30"/>
      <c r="W103" s="30"/>
      <c r="X103" s="60"/>
      <c r="Y103" s="833">
        <v>0</v>
      </c>
      <c r="Z103" s="30">
        <f t="shared" si="4"/>
        <v>0</v>
      </c>
      <c r="AA103" s="48" t="e">
        <f t="shared" si="3"/>
        <v>#DIV/0!</v>
      </c>
      <c r="AB103" s="134"/>
      <c r="AC103" s="114"/>
      <c r="AD103" s="342"/>
    </row>
    <row r="104" spans="1:30" ht="13.5" thickBot="1" x14ac:dyDescent="0.25">
      <c r="A104" s="33">
        <v>100</v>
      </c>
      <c r="B104" s="370" t="s">
        <v>745</v>
      </c>
      <c r="C104" s="373" t="s">
        <v>744</v>
      </c>
      <c r="D104" s="30"/>
      <c r="E104" s="30">
        <v>38</v>
      </c>
      <c r="F104" s="30"/>
      <c r="G104" s="20"/>
      <c r="H104" s="20"/>
      <c r="I104" s="30"/>
      <c r="J104" s="30"/>
      <c r="K104" s="233"/>
      <c r="L104" s="30"/>
      <c r="M104" s="30"/>
      <c r="N104" s="30"/>
      <c r="O104" s="30"/>
      <c r="P104" s="30"/>
      <c r="Q104" s="30"/>
      <c r="R104" s="30"/>
      <c r="S104" s="30"/>
      <c r="T104" s="30"/>
      <c r="U104" s="30"/>
      <c r="V104" s="30"/>
      <c r="W104" s="30"/>
      <c r="X104" s="60"/>
      <c r="Y104" s="833">
        <v>1</v>
      </c>
      <c r="Z104" s="30">
        <f t="shared" si="4"/>
        <v>38</v>
      </c>
      <c r="AA104" s="48">
        <f t="shared" si="3"/>
        <v>38</v>
      </c>
      <c r="AB104" s="134"/>
      <c r="AC104" s="114"/>
      <c r="AD104" s="845"/>
    </row>
    <row r="105" spans="1:30" ht="13.5" thickBot="1" x14ac:dyDescent="0.25">
      <c r="A105" s="33">
        <v>101</v>
      </c>
      <c r="B105" s="370" t="s">
        <v>104</v>
      </c>
      <c r="C105" s="373" t="s">
        <v>105</v>
      </c>
      <c r="D105" s="30"/>
      <c r="E105" s="30"/>
      <c r="F105" s="30"/>
      <c r="G105" s="30"/>
      <c r="H105" s="30"/>
      <c r="I105" s="30"/>
      <c r="J105" s="30"/>
      <c r="K105" s="233"/>
      <c r="L105" s="30"/>
      <c r="M105" s="30"/>
      <c r="N105" s="30"/>
      <c r="O105" s="30"/>
      <c r="P105" s="30"/>
      <c r="Q105" s="30"/>
      <c r="R105" s="30"/>
      <c r="S105" s="30"/>
      <c r="T105" s="30"/>
      <c r="U105" s="30"/>
      <c r="V105" s="30"/>
      <c r="W105" s="30"/>
      <c r="X105" s="60"/>
      <c r="Y105" s="833">
        <v>0</v>
      </c>
      <c r="Z105" s="30">
        <f t="shared" si="4"/>
        <v>0</v>
      </c>
      <c r="AA105" s="48" t="e">
        <f t="shared" si="3"/>
        <v>#DIV/0!</v>
      </c>
      <c r="AB105" s="134"/>
      <c r="AC105" s="114"/>
      <c r="AD105" s="342"/>
    </row>
    <row r="106" spans="1:30" ht="13.5" thickBot="1" x14ac:dyDescent="0.25">
      <c r="A106" s="33">
        <v>102</v>
      </c>
      <c r="B106" s="370" t="s">
        <v>106</v>
      </c>
      <c r="C106" s="373" t="s">
        <v>105</v>
      </c>
      <c r="D106" s="30"/>
      <c r="E106" s="30"/>
      <c r="F106" s="30"/>
      <c r="G106" s="30"/>
      <c r="H106" s="30"/>
      <c r="I106" s="30"/>
      <c r="J106" s="30"/>
      <c r="K106" s="233"/>
      <c r="L106" s="30"/>
      <c r="M106" s="30"/>
      <c r="N106" s="30"/>
      <c r="O106" s="30"/>
      <c r="P106" s="30"/>
      <c r="Q106" s="30"/>
      <c r="R106" s="30"/>
      <c r="S106" s="30"/>
      <c r="T106" s="30"/>
      <c r="U106" s="30"/>
      <c r="V106" s="30"/>
      <c r="W106" s="30"/>
      <c r="X106" s="60"/>
      <c r="Y106" s="833">
        <v>0</v>
      </c>
      <c r="Z106" s="30">
        <f t="shared" si="4"/>
        <v>0</v>
      </c>
      <c r="AA106" s="48" t="e">
        <f t="shared" si="3"/>
        <v>#DIV/0!</v>
      </c>
      <c r="AB106" s="134"/>
      <c r="AC106" s="114"/>
      <c r="AD106" s="342"/>
    </row>
    <row r="107" spans="1:30" ht="13.5" thickBot="1" x14ac:dyDescent="0.25">
      <c r="A107" s="33">
        <v>103</v>
      </c>
      <c r="B107" s="370" t="s">
        <v>107</v>
      </c>
      <c r="C107" s="373" t="s">
        <v>108</v>
      </c>
      <c r="D107" s="30"/>
      <c r="E107" s="30"/>
      <c r="F107" s="30"/>
      <c r="G107" s="30"/>
      <c r="H107" s="30"/>
      <c r="I107" s="30"/>
      <c r="J107" s="30"/>
      <c r="K107" s="233"/>
      <c r="L107" s="30"/>
      <c r="M107" s="30"/>
      <c r="N107" s="30"/>
      <c r="O107" s="30"/>
      <c r="P107" s="30"/>
      <c r="Q107" s="30"/>
      <c r="R107" s="30"/>
      <c r="S107" s="30"/>
      <c r="T107" s="30"/>
      <c r="U107" s="30"/>
      <c r="V107" s="30"/>
      <c r="W107" s="30"/>
      <c r="X107" s="60"/>
      <c r="Y107" s="833">
        <v>0</v>
      </c>
      <c r="Z107" s="30">
        <f t="shared" si="4"/>
        <v>0</v>
      </c>
      <c r="AA107" s="48" t="e">
        <f>Z107/Y107</f>
        <v>#DIV/0!</v>
      </c>
      <c r="AB107" s="134"/>
      <c r="AC107" s="114"/>
      <c r="AD107" s="342"/>
    </row>
    <row r="108" spans="1:30" ht="13.5" thickBot="1" x14ac:dyDescent="0.25">
      <c r="A108" s="33">
        <v>104</v>
      </c>
      <c r="B108" s="370" t="s">
        <v>503</v>
      </c>
      <c r="C108" s="373" t="s">
        <v>108</v>
      </c>
      <c r="D108" s="30"/>
      <c r="E108" s="30"/>
      <c r="F108" s="30"/>
      <c r="G108" s="30"/>
      <c r="H108" s="30"/>
      <c r="I108" s="30"/>
      <c r="J108" s="30"/>
      <c r="K108" s="233"/>
      <c r="L108" s="30"/>
      <c r="M108" s="30"/>
      <c r="N108" s="30"/>
      <c r="O108" s="30"/>
      <c r="P108" s="30"/>
      <c r="Q108" s="30"/>
      <c r="R108" s="30"/>
      <c r="S108" s="30"/>
      <c r="T108" s="30"/>
      <c r="U108" s="30"/>
      <c r="V108" s="30"/>
      <c r="W108" s="30"/>
      <c r="X108" s="60"/>
      <c r="Y108" s="833">
        <v>0</v>
      </c>
      <c r="Z108" s="30">
        <f t="shared" si="4"/>
        <v>0</v>
      </c>
      <c r="AA108" s="48" t="e">
        <f>Z108/Y108</f>
        <v>#DIV/0!</v>
      </c>
      <c r="AB108" s="134"/>
      <c r="AC108" s="114"/>
      <c r="AD108" s="342"/>
    </row>
    <row r="109" spans="1:30" ht="13.5" thickBot="1" x14ac:dyDescent="0.25">
      <c r="A109" s="33">
        <v>105</v>
      </c>
      <c r="B109" s="370" t="s">
        <v>109</v>
      </c>
      <c r="C109" s="373" t="s">
        <v>108</v>
      </c>
      <c r="D109" s="30"/>
      <c r="E109" s="30"/>
      <c r="F109" s="30"/>
      <c r="G109" s="30"/>
      <c r="H109" s="30"/>
      <c r="I109" s="30"/>
      <c r="J109" s="30"/>
      <c r="K109" s="233"/>
      <c r="L109" s="30"/>
      <c r="M109" s="30"/>
      <c r="N109" s="30"/>
      <c r="O109" s="30"/>
      <c r="P109" s="30"/>
      <c r="Q109" s="30"/>
      <c r="R109" s="30"/>
      <c r="S109" s="30"/>
      <c r="T109" s="30"/>
      <c r="U109" s="30"/>
      <c r="V109" s="30"/>
      <c r="W109" s="30"/>
      <c r="X109" s="60"/>
      <c r="Y109" s="833">
        <v>0</v>
      </c>
      <c r="Z109" s="30">
        <f t="shared" si="4"/>
        <v>0</v>
      </c>
      <c r="AA109" s="48" t="e">
        <f t="shared" ref="AA109:AA189" si="5">Z109/Y109</f>
        <v>#DIV/0!</v>
      </c>
      <c r="AB109" s="134"/>
      <c r="AC109" s="114"/>
      <c r="AD109" s="342"/>
    </row>
    <row r="110" spans="1:30" ht="13.5" thickBot="1" x14ac:dyDescent="0.25">
      <c r="A110" s="33">
        <v>106</v>
      </c>
      <c r="B110" s="370" t="s">
        <v>110</v>
      </c>
      <c r="C110" s="373" t="s">
        <v>108</v>
      </c>
      <c r="D110" s="30"/>
      <c r="E110" s="30"/>
      <c r="F110" s="30"/>
      <c r="G110" s="30"/>
      <c r="H110" s="30"/>
      <c r="I110" s="30"/>
      <c r="J110" s="30"/>
      <c r="K110" s="233"/>
      <c r="L110" s="30"/>
      <c r="M110" s="30"/>
      <c r="N110" s="30"/>
      <c r="O110" s="30"/>
      <c r="P110" s="30"/>
      <c r="Q110" s="30"/>
      <c r="R110" s="30"/>
      <c r="S110" s="30"/>
      <c r="T110" s="30"/>
      <c r="U110" s="30"/>
      <c r="V110" s="30"/>
      <c r="W110" s="30"/>
      <c r="X110" s="60"/>
      <c r="Y110" s="833">
        <v>0</v>
      </c>
      <c r="Z110" s="30">
        <f t="shared" si="4"/>
        <v>0</v>
      </c>
      <c r="AA110" s="48" t="e">
        <f t="shared" si="5"/>
        <v>#DIV/0!</v>
      </c>
      <c r="AB110" s="134"/>
      <c r="AC110" s="114"/>
      <c r="AD110" s="342"/>
    </row>
    <row r="111" spans="1:30" ht="13.5" thickBot="1" x14ac:dyDescent="0.25">
      <c r="A111" s="33">
        <v>107</v>
      </c>
      <c r="B111" s="370" t="s">
        <v>791</v>
      </c>
      <c r="C111" s="373" t="s">
        <v>792</v>
      </c>
      <c r="D111" s="30"/>
      <c r="E111" s="30"/>
      <c r="F111" s="30"/>
      <c r="G111" s="30"/>
      <c r="H111" s="30"/>
      <c r="I111" s="30"/>
      <c r="J111" s="30"/>
      <c r="K111" s="233"/>
      <c r="L111" s="30"/>
      <c r="M111" s="30"/>
      <c r="N111" s="30"/>
      <c r="O111" s="30"/>
      <c r="P111" s="30"/>
      <c r="Q111" s="30"/>
      <c r="R111" s="30"/>
      <c r="S111" s="30"/>
      <c r="T111" s="30"/>
      <c r="U111" s="30"/>
      <c r="V111" s="30"/>
      <c r="W111" s="30"/>
      <c r="X111" s="60"/>
      <c r="Y111" s="833">
        <v>0</v>
      </c>
      <c r="Z111" s="30">
        <f t="shared" si="4"/>
        <v>0</v>
      </c>
      <c r="AA111" s="48" t="e">
        <f t="shared" si="5"/>
        <v>#DIV/0!</v>
      </c>
      <c r="AB111" s="134"/>
      <c r="AC111" s="114"/>
      <c r="AD111" s="342"/>
    </row>
    <row r="112" spans="1:30" ht="13.5" thickBot="1" x14ac:dyDescent="0.25">
      <c r="A112" s="33">
        <v>108</v>
      </c>
      <c r="B112" s="370" t="s">
        <v>793</v>
      </c>
      <c r="C112" s="373" t="s">
        <v>792</v>
      </c>
      <c r="D112" s="30"/>
      <c r="E112" s="30"/>
      <c r="F112" s="30"/>
      <c r="G112" s="30"/>
      <c r="H112" s="30"/>
      <c r="I112" s="30"/>
      <c r="J112" s="30"/>
      <c r="K112" s="233"/>
      <c r="L112" s="30"/>
      <c r="M112" s="30"/>
      <c r="N112" s="30"/>
      <c r="O112" s="30"/>
      <c r="P112" s="30"/>
      <c r="Q112" s="30"/>
      <c r="R112" s="30"/>
      <c r="S112" s="30"/>
      <c r="T112" s="30"/>
      <c r="U112" s="30"/>
      <c r="V112" s="30"/>
      <c r="W112" s="30"/>
      <c r="X112" s="60"/>
      <c r="Y112" s="833">
        <v>0</v>
      </c>
      <c r="Z112" s="30">
        <f t="shared" si="4"/>
        <v>0</v>
      </c>
      <c r="AA112" s="48" t="e">
        <f t="shared" si="5"/>
        <v>#DIV/0!</v>
      </c>
      <c r="AB112" s="134"/>
      <c r="AC112" s="114"/>
      <c r="AD112" s="342"/>
    </row>
    <row r="113" spans="1:30" ht="13.5" thickBot="1" x14ac:dyDescent="0.25">
      <c r="A113" s="33">
        <v>109</v>
      </c>
      <c r="B113" s="370" t="s">
        <v>784</v>
      </c>
      <c r="C113" s="373" t="s">
        <v>785</v>
      </c>
      <c r="D113" s="30"/>
      <c r="E113" s="30"/>
      <c r="F113" s="30"/>
      <c r="G113" s="30"/>
      <c r="H113" s="30"/>
      <c r="I113" s="30"/>
      <c r="J113" s="30"/>
      <c r="K113" s="233"/>
      <c r="L113" s="30"/>
      <c r="M113" s="30"/>
      <c r="N113" s="30"/>
      <c r="O113" s="30"/>
      <c r="P113" s="30"/>
      <c r="Q113" s="30"/>
      <c r="R113" s="30"/>
      <c r="S113" s="30"/>
      <c r="T113" s="30"/>
      <c r="U113" s="30"/>
      <c r="V113" s="30"/>
      <c r="W113" s="30"/>
      <c r="X113" s="60"/>
      <c r="Y113" s="833">
        <v>0</v>
      </c>
      <c r="Z113" s="30">
        <f t="shared" si="4"/>
        <v>0</v>
      </c>
      <c r="AA113" s="48" t="e">
        <f t="shared" si="5"/>
        <v>#DIV/0!</v>
      </c>
      <c r="AB113" s="134"/>
      <c r="AC113" s="114"/>
      <c r="AD113" s="342"/>
    </row>
    <row r="114" spans="1:30" ht="13.5" thickBot="1" x14ac:dyDescent="0.25">
      <c r="A114" s="33">
        <v>110</v>
      </c>
      <c r="B114" s="370" t="s">
        <v>24</v>
      </c>
      <c r="C114" s="373" t="s">
        <v>783</v>
      </c>
      <c r="D114" s="30"/>
      <c r="E114" s="30"/>
      <c r="F114" s="30"/>
      <c r="G114" s="30"/>
      <c r="H114" s="30"/>
      <c r="I114" s="30"/>
      <c r="J114" s="30"/>
      <c r="K114" s="233"/>
      <c r="L114" s="30"/>
      <c r="M114" s="30"/>
      <c r="N114" s="30"/>
      <c r="O114" s="30"/>
      <c r="P114" s="30"/>
      <c r="Q114" s="30"/>
      <c r="R114" s="30"/>
      <c r="S114" s="30"/>
      <c r="T114" s="30"/>
      <c r="U114" s="30"/>
      <c r="V114" s="30"/>
      <c r="W114" s="30"/>
      <c r="X114" s="60"/>
      <c r="Y114" s="833">
        <v>0</v>
      </c>
      <c r="Z114" s="30">
        <f t="shared" si="4"/>
        <v>0</v>
      </c>
      <c r="AA114" s="48" t="e">
        <f t="shared" si="5"/>
        <v>#DIV/0!</v>
      </c>
      <c r="AB114" s="134"/>
      <c r="AC114" s="114"/>
      <c r="AD114" s="342"/>
    </row>
    <row r="115" spans="1:30" ht="13.5" thickBot="1" x14ac:dyDescent="0.25">
      <c r="A115" s="33">
        <v>111</v>
      </c>
      <c r="B115" s="370" t="s">
        <v>111</v>
      </c>
      <c r="C115" s="373" t="s">
        <v>112</v>
      </c>
      <c r="D115" s="30"/>
      <c r="E115" s="30"/>
      <c r="F115" s="30"/>
      <c r="G115" s="30"/>
      <c r="H115" s="30"/>
      <c r="I115" s="30"/>
      <c r="J115" s="30"/>
      <c r="K115" s="233"/>
      <c r="L115" s="30"/>
      <c r="M115" s="30"/>
      <c r="N115" s="30"/>
      <c r="O115" s="30"/>
      <c r="P115" s="30"/>
      <c r="Q115" s="30"/>
      <c r="R115" s="30"/>
      <c r="S115" s="30"/>
      <c r="T115" s="30"/>
      <c r="U115" s="30"/>
      <c r="V115" s="30"/>
      <c r="W115" s="30"/>
      <c r="X115" s="60"/>
      <c r="Y115" s="833">
        <v>0</v>
      </c>
      <c r="Z115" s="30">
        <f t="shared" si="4"/>
        <v>0</v>
      </c>
      <c r="AA115" s="48" t="e">
        <f t="shared" si="5"/>
        <v>#DIV/0!</v>
      </c>
      <c r="AB115" s="134"/>
      <c r="AC115" s="114"/>
      <c r="AD115" s="342"/>
    </row>
    <row r="116" spans="1:30" ht="13.5" thickBot="1" x14ac:dyDescent="0.25">
      <c r="A116" s="33">
        <v>112</v>
      </c>
      <c r="B116" s="370" t="s">
        <v>113</v>
      </c>
      <c r="C116" s="373" t="s">
        <v>112</v>
      </c>
      <c r="D116" s="30"/>
      <c r="E116" s="30"/>
      <c r="F116" s="30"/>
      <c r="G116" s="30"/>
      <c r="H116" s="30"/>
      <c r="I116" s="30"/>
      <c r="J116" s="30"/>
      <c r="K116" s="233"/>
      <c r="L116" s="30"/>
      <c r="M116" s="30"/>
      <c r="N116" s="30"/>
      <c r="O116" s="30"/>
      <c r="P116" s="30"/>
      <c r="Q116" s="30"/>
      <c r="R116" s="30"/>
      <c r="S116" s="30"/>
      <c r="T116" s="30"/>
      <c r="U116" s="30"/>
      <c r="V116" s="30"/>
      <c r="W116" s="30"/>
      <c r="X116" s="60"/>
      <c r="Y116" s="833">
        <v>0</v>
      </c>
      <c r="Z116" s="30">
        <f t="shared" si="4"/>
        <v>0</v>
      </c>
      <c r="AA116" s="48" t="e">
        <f t="shared" si="5"/>
        <v>#DIV/0!</v>
      </c>
      <c r="AB116" s="134"/>
      <c r="AC116" s="114"/>
      <c r="AD116" s="342"/>
    </row>
    <row r="117" spans="1:30" ht="13.5" thickBot="1" x14ac:dyDescent="0.25">
      <c r="A117" s="33">
        <v>113</v>
      </c>
      <c r="B117" s="370" t="s">
        <v>69</v>
      </c>
      <c r="C117" s="373" t="s">
        <v>114</v>
      </c>
      <c r="D117" s="30"/>
      <c r="E117" s="30"/>
      <c r="F117" s="30"/>
      <c r="G117" s="30"/>
      <c r="H117" s="30"/>
      <c r="I117" s="30"/>
      <c r="J117" s="30"/>
      <c r="K117" s="233"/>
      <c r="L117" s="30"/>
      <c r="M117" s="30"/>
      <c r="N117" s="30"/>
      <c r="O117" s="30"/>
      <c r="P117" s="30"/>
      <c r="Q117" s="30"/>
      <c r="R117" s="30"/>
      <c r="S117" s="30"/>
      <c r="T117" s="30"/>
      <c r="U117" s="30"/>
      <c r="V117" s="30"/>
      <c r="W117" s="30"/>
      <c r="X117" s="60"/>
      <c r="Y117" s="833">
        <v>0</v>
      </c>
      <c r="Z117" s="30">
        <f t="shared" si="4"/>
        <v>0</v>
      </c>
      <c r="AA117" s="48" t="e">
        <f t="shared" si="5"/>
        <v>#DIV/0!</v>
      </c>
      <c r="AB117" s="134"/>
      <c r="AC117" s="114"/>
      <c r="AD117" s="342"/>
    </row>
    <row r="118" spans="1:30" ht="13.5" thickBot="1" x14ac:dyDescent="0.25">
      <c r="A118" s="33">
        <v>114</v>
      </c>
      <c r="B118" s="370" t="s">
        <v>115</v>
      </c>
      <c r="C118" s="373" t="s">
        <v>114</v>
      </c>
      <c r="D118" s="20"/>
      <c r="E118" s="20"/>
      <c r="F118" s="20"/>
      <c r="G118" s="20"/>
      <c r="H118" s="20"/>
      <c r="I118" s="20"/>
      <c r="J118" s="20"/>
      <c r="K118" s="254"/>
      <c r="L118" s="20"/>
      <c r="M118" s="20"/>
      <c r="N118" s="20"/>
      <c r="O118" s="20"/>
      <c r="P118" s="20"/>
      <c r="Q118" s="20"/>
      <c r="R118" s="20"/>
      <c r="S118" s="20"/>
      <c r="T118" s="20"/>
      <c r="U118" s="20"/>
      <c r="V118" s="20"/>
      <c r="W118" s="30"/>
      <c r="X118" s="60"/>
      <c r="Y118" s="833">
        <v>0</v>
      </c>
      <c r="Z118" s="30">
        <f t="shared" si="4"/>
        <v>0</v>
      </c>
      <c r="AA118" s="48" t="e">
        <f t="shared" si="5"/>
        <v>#DIV/0!</v>
      </c>
      <c r="AB118" s="134"/>
      <c r="AC118" s="114"/>
      <c r="AD118" s="342"/>
    </row>
    <row r="119" spans="1:30" ht="13.5" thickBot="1" x14ac:dyDescent="0.25">
      <c r="A119" s="33">
        <v>115</v>
      </c>
      <c r="B119" s="370" t="s">
        <v>765</v>
      </c>
      <c r="C119" s="373" t="s">
        <v>766</v>
      </c>
      <c r="D119" s="20"/>
      <c r="E119" s="20"/>
      <c r="F119" s="20"/>
      <c r="G119" s="20"/>
      <c r="H119" s="20"/>
      <c r="I119" s="20"/>
      <c r="J119" s="20"/>
      <c r="K119" s="254"/>
      <c r="L119" s="20"/>
      <c r="M119" s="20"/>
      <c r="N119" s="20"/>
      <c r="O119" s="20"/>
      <c r="P119" s="20"/>
      <c r="Q119" s="20"/>
      <c r="R119" s="20"/>
      <c r="S119" s="20"/>
      <c r="T119" s="20"/>
      <c r="U119" s="20"/>
      <c r="V119" s="20"/>
      <c r="W119" s="30"/>
      <c r="X119" s="60"/>
      <c r="Y119" s="833">
        <v>0</v>
      </c>
      <c r="Z119" s="30">
        <f t="shared" si="4"/>
        <v>0</v>
      </c>
      <c r="AA119" s="48" t="e">
        <f t="shared" si="5"/>
        <v>#DIV/0!</v>
      </c>
      <c r="AB119" s="134"/>
      <c r="AC119" s="114"/>
      <c r="AD119" s="342"/>
    </row>
    <row r="120" spans="1:30" ht="13.5" thickBot="1" x14ac:dyDescent="0.25">
      <c r="A120" s="33">
        <v>116</v>
      </c>
      <c r="B120" s="370" t="s">
        <v>116</v>
      </c>
      <c r="C120" s="373" t="s">
        <v>117</v>
      </c>
      <c r="D120" s="20"/>
      <c r="E120" s="20"/>
      <c r="F120" s="20"/>
      <c r="G120" s="20"/>
      <c r="H120" s="20"/>
      <c r="I120" s="20"/>
      <c r="J120" s="20"/>
      <c r="K120" s="254"/>
      <c r="L120" s="20"/>
      <c r="M120" s="20"/>
      <c r="N120" s="20"/>
      <c r="O120" s="20"/>
      <c r="P120" s="20"/>
      <c r="Q120" s="20"/>
      <c r="R120" s="20"/>
      <c r="S120" s="20"/>
      <c r="T120" s="20"/>
      <c r="U120" s="20"/>
      <c r="V120" s="20"/>
      <c r="W120" s="30"/>
      <c r="X120" s="60"/>
      <c r="Y120" s="833">
        <v>0</v>
      </c>
      <c r="Z120" s="30">
        <f t="shared" si="4"/>
        <v>0</v>
      </c>
      <c r="AA120" s="48" t="e">
        <f t="shared" si="5"/>
        <v>#DIV/0!</v>
      </c>
      <c r="AB120" s="134"/>
      <c r="AC120" s="114"/>
      <c r="AD120" s="342"/>
    </row>
    <row r="121" spans="1:30" ht="13.5" thickBot="1" x14ac:dyDescent="0.25">
      <c r="A121" s="33">
        <v>117</v>
      </c>
      <c r="B121" s="370" t="s">
        <v>118</v>
      </c>
      <c r="C121" s="373" t="s">
        <v>117</v>
      </c>
      <c r="D121" s="659">
        <v>40</v>
      </c>
      <c r="E121" s="659">
        <v>43</v>
      </c>
      <c r="F121" s="20"/>
      <c r="G121" s="20"/>
      <c r="H121" s="20"/>
      <c r="I121" s="20"/>
      <c r="J121" s="20"/>
      <c r="K121" s="20"/>
      <c r="L121" s="20"/>
      <c r="M121" s="20"/>
      <c r="N121" s="20"/>
      <c r="O121" s="20"/>
      <c r="P121" s="20"/>
      <c r="Q121" s="20"/>
      <c r="R121" s="20"/>
      <c r="S121" s="20"/>
      <c r="T121" s="20"/>
      <c r="U121" s="20"/>
      <c r="V121" s="20"/>
      <c r="W121" s="30"/>
      <c r="X121" s="60"/>
      <c r="Y121" s="833">
        <v>2</v>
      </c>
      <c r="Z121" s="30">
        <f t="shared" si="4"/>
        <v>83</v>
      </c>
      <c r="AA121" s="48">
        <f t="shared" si="5"/>
        <v>41.5</v>
      </c>
      <c r="AB121" s="134"/>
      <c r="AC121" s="114"/>
      <c r="AD121" s="342">
        <v>2</v>
      </c>
    </row>
    <row r="122" spans="1:30" ht="13.5" thickBot="1" x14ac:dyDescent="0.25">
      <c r="A122" s="33">
        <v>118</v>
      </c>
      <c r="B122" s="370" t="s">
        <v>119</v>
      </c>
      <c r="C122" s="373" t="s">
        <v>120</v>
      </c>
      <c r="D122" s="20"/>
      <c r="E122" s="20"/>
      <c r="F122" s="20"/>
      <c r="G122" s="20"/>
      <c r="H122" s="20"/>
      <c r="I122" s="20"/>
      <c r="J122" s="20"/>
      <c r="K122" s="254"/>
      <c r="L122" s="20"/>
      <c r="M122" s="20"/>
      <c r="N122" s="20"/>
      <c r="O122" s="20"/>
      <c r="P122" s="20"/>
      <c r="Q122" s="20"/>
      <c r="R122" s="20"/>
      <c r="S122" s="20"/>
      <c r="T122" s="20"/>
      <c r="U122" s="20"/>
      <c r="V122" s="20"/>
      <c r="W122" s="30"/>
      <c r="X122" s="60"/>
      <c r="Y122" s="833">
        <v>0</v>
      </c>
      <c r="Z122" s="30">
        <f t="shared" si="4"/>
        <v>0</v>
      </c>
      <c r="AA122" s="48" t="e">
        <f t="shared" si="5"/>
        <v>#DIV/0!</v>
      </c>
      <c r="AB122" s="134"/>
      <c r="AC122" s="114"/>
      <c r="AD122" s="342"/>
    </row>
    <row r="123" spans="1:30" ht="13.5" thickBot="1" x14ac:dyDescent="0.25">
      <c r="A123" s="33">
        <v>119</v>
      </c>
      <c r="B123" s="370" t="s">
        <v>121</v>
      </c>
      <c r="C123" s="373" t="s">
        <v>120</v>
      </c>
      <c r="D123" s="20"/>
      <c r="E123" s="20"/>
      <c r="F123" s="20"/>
      <c r="G123" s="20"/>
      <c r="H123" s="20"/>
      <c r="I123" s="20"/>
      <c r="J123" s="20"/>
      <c r="K123" s="254"/>
      <c r="L123" s="20"/>
      <c r="M123" s="20"/>
      <c r="N123" s="20"/>
      <c r="O123" s="20"/>
      <c r="P123" s="20"/>
      <c r="Q123" s="20"/>
      <c r="R123" s="20"/>
      <c r="S123" s="20"/>
      <c r="T123" s="20"/>
      <c r="U123" s="20"/>
      <c r="V123" s="20"/>
      <c r="W123" s="30"/>
      <c r="X123" s="60"/>
      <c r="Y123" s="833">
        <v>0</v>
      </c>
      <c r="Z123" s="30">
        <f t="shared" si="4"/>
        <v>0</v>
      </c>
      <c r="AA123" s="48" t="e">
        <f t="shared" si="5"/>
        <v>#DIV/0!</v>
      </c>
      <c r="AB123" s="134"/>
      <c r="AC123" s="114"/>
      <c r="AD123" s="342"/>
    </row>
    <row r="124" spans="1:30" ht="13.5" thickBot="1" x14ac:dyDescent="0.25">
      <c r="A124" s="33">
        <v>120</v>
      </c>
      <c r="B124" s="370" t="s">
        <v>122</v>
      </c>
      <c r="C124" s="373" t="s">
        <v>123</v>
      </c>
      <c r="D124" s="20"/>
      <c r="E124" s="20"/>
      <c r="F124" s="20"/>
      <c r="G124" s="20"/>
      <c r="H124" s="20"/>
      <c r="I124" s="20"/>
      <c r="J124" s="20"/>
      <c r="K124" s="254"/>
      <c r="L124" s="20"/>
      <c r="M124" s="20"/>
      <c r="N124" s="20"/>
      <c r="O124" s="20"/>
      <c r="P124" s="20"/>
      <c r="Q124" s="20"/>
      <c r="R124" s="20"/>
      <c r="S124" s="20"/>
      <c r="T124" s="20"/>
      <c r="U124" s="20"/>
      <c r="V124" s="20"/>
      <c r="W124" s="30"/>
      <c r="X124" s="60"/>
      <c r="Y124" s="833">
        <v>0</v>
      </c>
      <c r="Z124" s="30">
        <f t="shared" si="4"/>
        <v>0</v>
      </c>
      <c r="AA124" s="48" t="e">
        <f t="shared" si="5"/>
        <v>#DIV/0!</v>
      </c>
      <c r="AB124" s="134"/>
      <c r="AC124" s="114"/>
      <c r="AD124" s="342"/>
    </row>
    <row r="125" spans="1:30" ht="13.5" thickBot="1" x14ac:dyDescent="0.25">
      <c r="A125" s="33">
        <v>121</v>
      </c>
      <c r="B125" s="370" t="s">
        <v>436</v>
      </c>
      <c r="C125" s="373" t="s">
        <v>437</v>
      </c>
      <c r="D125" s="20"/>
      <c r="E125" s="20"/>
      <c r="F125" s="20"/>
      <c r="G125" s="20"/>
      <c r="H125" s="20"/>
      <c r="I125" s="20"/>
      <c r="J125" s="20"/>
      <c r="K125" s="254"/>
      <c r="L125" s="20"/>
      <c r="M125" s="20"/>
      <c r="N125" s="20"/>
      <c r="O125" s="20"/>
      <c r="P125" s="20"/>
      <c r="Q125" s="20"/>
      <c r="R125" s="20"/>
      <c r="S125" s="20"/>
      <c r="T125" s="20"/>
      <c r="U125" s="20"/>
      <c r="V125" s="20"/>
      <c r="W125" s="30"/>
      <c r="X125" s="60"/>
      <c r="Y125" s="833">
        <v>0</v>
      </c>
      <c r="Z125" s="30">
        <f t="shared" si="4"/>
        <v>0</v>
      </c>
      <c r="AA125" s="48" t="e">
        <f t="shared" si="5"/>
        <v>#DIV/0!</v>
      </c>
      <c r="AB125" s="134"/>
      <c r="AC125" s="114"/>
      <c r="AD125" s="342"/>
    </row>
    <row r="126" spans="1:30" ht="13.5" thickBot="1" x14ac:dyDescent="0.25">
      <c r="A126" s="33">
        <v>122</v>
      </c>
      <c r="B126" s="370" t="s">
        <v>584</v>
      </c>
      <c r="C126" s="373" t="s">
        <v>585</v>
      </c>
      <c r="D126" s="20"/>
      <c r="E126" s="20"/>
      <c r="F126" s="20"/>
      <c r="G126" s="20"/>
      <c r="H126" s="20"/>
      <c r="I126" s="20"/>
      <c r="J126" s="20"/>
      <c r="K126" s="254"/>
      <c r="L126" s="20"/>
      <c r="M126" s="20"/>
      <c r="N126" s="20"/>
      <c r="O126" s="20"/>
      <c r="P126" s="20"/>
      <c r="Q126" s="20"/>
      <c r="R126" s="20"/>
      <c r="S126" s="20"/>
      <c r="T126" s="20"/>
      <c r="U126" s="20"/>
      <c r="V126" s="20"/>
      <c r="W126" s="30"/>
      <c r="X126" s="60"/>
      <c r="Y126" s="833">
        <v>0</v>
      </c>
      <c r="Z126" s="30">
        <f t="shared" si="4"/>
        <v>0</v>
      </c>
      <c r="AA126" s="48" t="e">
        <f t="shared" si="5"/>
        <v>#DIV/0!</v>
      </c>
      <c r="AB126" s="134"/>
      <c r="AC126" s="114"/>
      <c r="AD126" s="342"/>
    </row>
    <row r="127" spans="1:30" ht="13.5" thickBot="1" x14ac:dyDescent="0.25">
      <c r="A127" s="33">
        <v>123</v>
      </c>
      <c r="B127" s="249" t="s">
        <v>584</v>
      </c>
      <c r="C127" s="250" t="s">
        <v>804</v>
      </c>
      <c r="D127" s="20"/>
      <c r="E127" s="20"/>
      <c r="F127" s="20"/>
      <c r="G127" s="20"/>
      <c r="H127" s="20"/>
      <c r="I127" s="20"/>
      <c r="J127" s="20"/>
      <c r="K127" s="254"/>
      <c r="L127" s="20"/>
      <c r="M127" s="20"/>
      <c r="N127" s="20"/>
      <c r="O127" s="20"/>
      <c r="P127" s="20"/>
      <c r="Q127" s="20"/>
      <c r="R127" s="20"/>
      <c r="S127" s="20"/>
      <c r="T127" s="20"/>
      <c r="U127" s="20"/>
      <c r="V127" s="20"/>
      <c r="W127" s="30"/>
      <c r="X127" s="60"/>
      <c r="Y127" s="833">
        <v>0</v>
      </c>
      <c r="Z127" s="30">
        <f t="shared" si="4"/>
        <v>0</v>
      </c>
      <c r="AA127" s="48" t="e">
        <f t="shared" si="5"/>
        <v>#DIV/0!</v>
      </c>
      <c r="AB127" s="134"/>
      <c r="AC127" s="114"/>
      <c r="AD127" s="342"/>
    </row>
    <row r="128" spans="1:30" ht="13.5" thickBot="1" x14ac:dyDescent="0.25">
      <c r="A128" s="33">
        <v>124</v>
      </c>
      <c r="B128" s="370" t="s">
        <v>62</v>
      </c>
      <c r="C128" s="373" t="s">
        <v>124</v>
      </c>
      <c r="D128" s="20"/>
      <c r="E128" s="20"/>
      <c r="F128" s="20"/>
      <c r="G128" s="20"/>
      <c r="H128" s="20"/>
      <c r="I128" s="20"/>
      <c r="J128" s="20"/>
      <c r="K128" s="254"/>
      <c r="L128" s="20"/>
      <c r="M128" s="20"/>
      <c r="N128" s="20"/>
      <c r="O128" s="20"/>
      <c r="P128" s="20"/>
      <c r="Q128" s="20"/>
      <c r="R128" s="20"/>
      <c r="S128" s="20"/>
      <c r="T128" s="20"/>
      <c r="U128" s="20"/>
      <c r="V128" s="20"/>
      <c r="W128" s="30"/>
      <c r="X128" s="60"/>
      <c r="Y128" s="833">
        <v>0</v>
      </c>
      <c r="Z128" s="30">
        <f t="shared" si="4"/>
        <v>0</v>
      </c>
      <c r="AA128" s="48" t="e">
        <f t="shared" si="5"/>
        <v>#DIV/0!</v>
      </c>
      <c r="AB128" s="134"/>
      <c r="AC128" s="114"/>
      <c r="AD128" s="342"/>
    </row>
    <row r="129" spans="1:30" ht="13.5" thickBot="1" x14ac:dyDescent="0.25">
      <c r="A129" s="33">
        <v>125</v>
      </c>
      <c r="B129" s="370" t="s">
        <v>505</v>
      </c>
      <c r="C129" s="373" t="s">
        <v>506</v>
      </c>
      <c r="D129" s="20"/>
      <c r="E129" s="20"/>
      <c r="F129" s="20"/>
      <c r="G129" s="20"/>
      <c r="H129" s="20"/>
      <c r="I129" s="20"/>
      <c r="J129" s="20"/>
      <c r="K129" s="254"/>
      <c r="L129" s="20"/>
      <c r="M129" s="20"/>
      <c r="N129" s="20"/>
      <c r="O129" s="20"/>
      <c r="P129" s="20"/>
      <c r="Q129" s="20"/>
      <c r="R129" s="20"/>
      <c r="S129" s="20"/>
      <c r="T129" s="20"/>
      <c r="U129" s="20"/>
      <c r="V129" s="20"/>
      <c r="W129" s="30"/>
      <c r="X129" s="60"/>
      <c r="Y129" s="833">
        <v>0</v>
      </c>
      <c r="Z129" s="30">
        <f t="shared" si="4"/>
        <v>0</v>
      </c>
      <c r="AA129" s="48" t="e">
        <f t="shared" si="5"/>
        <v>#DIV/0!</v>
      </c>
      <c r="AB129" s="134"/>
      <c r="AC129" s="114"/>
      <c r="AD129" s="342"/>
    </row>
    <row r="130" spans="1:30" ht="13.5" thickBot="1" x14ac:dyDescent="0.25">
      <c r="A130" s="33">
        <v>126</v>
      </c>
      <c r="B130" s="370" t="s">
        <v>130</v>
      </c>
      <c r="C130" s="373" t="s">
        <v>506</v>
      </c>
      <c r="D130" s="20"/>
      <c r="E130" s="20"/>
      <c r="F130" s="20"/>
      <c r="G130" s="20"/>
      <c r="H130" s="20"/>
      <c r="I130" s="20"/>
      <c r="J130" s="20"/>
      <c r="K130" s="254"/>
      <c r="L130" s="20"/>
      <c r="M130" s="20"/>
      <c r="N130" s="20"/>
      <c r="O130" s="20"/>
      <c r="P130" s="20"/>
      <c r="Q130" s="20"/>
      <c r="R130" s="20"/>
      <c r="S130" s="20"/>
      <c r="T130" s="20"/>
      <c r="U130" s="20"/>
      <c r="V130" s="20"/>
      <c r="W130" s="30"/>
      <c r="X130" s="60"/>
      <c r="Y130" s="833">
        <v>0</v>
      </c>
      <c r="Z130" s="30">
        <f t="shared" si="4"/>
        <v>0</v>
      </c>
      <c r="AA130" s="48" t="e">
        <f t="shared" si="5"/>
        <v>#DIV/0!</v>
      </c>
      <c r="AB130" s="134"/>
      <c r="AC130" s="114"/>
      <c r="AD130" s="342"/>
    </row>
    <row r="131" spans="1:30" ht="13.5" thickBot="1" x14ac:dyDescent="0.25">
      <c r="A131" s="33">
        <v>127</v>
      </c>
      <c r="B131" s="370" t="s">
        <v>272</v>
      </c>
      <c r="C131" s="373" t="s">
        <v>506</v>
      </c>
      <c r="D131" s="20"/>
      <c r="E131" s="20"/>
      <c r="F131" s="20"/>
      <c r="G131" s="20"/>
      <c r="H131" s="20"/>
      <c r="I131" s="20"/>
      <c r="J131" s="20"/>
      <c r="K131" s="254"/>
      <c r="L131" s="20"/>
      <c r="M131" s="20"/>
      <c r="N131" s="20"/>
      <c r="O131" s="20"/>
      <c r="P131" s="20"/>
      <c r="Q131" s="20"/>
      <c r="R131" s="20"/>
      <c r="S131" s="20"/>
      <c r="T131" s="20"/>
      <c r="U131" s="20"/>
      <c r="V131" s="20"/>
      <c r="W131" s="30"/>
      <c r="X131" s="60"/>
      <c r="Y131" s="833">
        <v>0</v>
      </c>
      <c r="Z131" s="30">
        <f t="shared" si="4"/>
        <v>0</v>
      </c>
      <c r="AA131" s="48" t="e">
        <f t="shared" si="5"/>
        <v>#DIV/0!</v>
      </c>
      <c r="AB131" s="134"/>
      <c r="AC131" s="114"/>
      <c r="AD131" s="342"/>
    </row>
    <row r="132" spans="1:30" ht="13.5" thickBot="1" x14ac:dyDescent="0.25">
      <c r="A132" s="33">
        <v>128</v>
      </c>
      <c r="B132" s="370" t="s">
        <v>452</v>
      </c>
      <c r="C132" s="373" t="s">
        <v>506</v>
      </c>
      <c r="D132" s="20"/>
      <c r="E132" s="20"/>
      <c r="F132" s="20"/>
      <c r="G132" s="20"/>
      <c r="H132" s="20"/>
      <c r="I132" s="20"/>
      <c r="J132" s="20"/>
      <c r="K132" s="254"/>
      <c r="L132" s="20"/>
      <c r="M132" s="20"/>
      <c r="N132" s="20"/>
      <c r="O132" s="20"/>
      <c r="P132" s="20"/>
      <c r="Q132" s="20"/>
      <c r="R132" s="20"/>
      <c r="S132" s="20"/>
      <c r="T132" s="20"/>
      <c r="U132" s="20"/>
      <c r="V132" s="20"/>
      <c r="W132" s="30"/>
      <c r="X132" s="60"/>
      <c r="Y132" s="833">
        <v>0</v>
      </c>
      <c r="Z132" s="30">
        <f t="shared" si="4"/>
        <v>0</v>
      </c>
      <c r="AA132" s="48" t="e">
        <f t="shared" si="5"/>
        <v>#DIV/0!</v>
      </c>
      <c r="AB132" s="134"/>
      <c r="AC132" s="114"/>
      <c r="AD132" s="342"/>
    </row>
    <row r="133" spans="1:30" ht="13.5" thickBot="1" x14ac:dyDescent="0.25">
      <c r="A133" s="33">
        <v>129</v>
      </c>
      <c r="B133" s="370" t="s">
        <v>125</v>
      </c>
      <c r="C133" s="373" t="s">
        <v>126</v>
      </c>
      <c r="D133" s="20"/>
      <c r="E133" s="20"/>
      <c r="F133" s="20"/>
      <c r="G133" s="20"/>
      <c r="H133" s="20"/>
      <c r="I133" s="20"/>
      <c r="J133" s="20"/>
      <c r="K133" s="254"/>
      <c r="L133" s="20"/>
      <c r="M133" s="20"/>
      <c r="N133" s="20"/>
      <c r="O133" s="20"/>
      <c r="P133" s="20"/>
      <c r="Q133" s="20"/>
      <c r="R133" s="20"/>
      <c r="S133" s="20"/>
      <c r="T133" s="20"/>
      <c r="U133" s="20"/>
      <c r="V133" s="20"/>
      <c r="W133" s="30"/>
      <c r="X133" s="60"/>
      <c r="Y133" s="833">
        <v>0</v>
      </c>
      <c r="Z133" s="30">
        <f t="shared" si="4"/>
        <v>0</v>
      </c>
      <c r="AA133" s="48" t="e">
        <f t="shared" si="5"/>
        <v>#DIV/0!</v>
      </c>
      <c r="AB133" s="134"/>
      <c r="AC133" s="114"/>
      <c r="AD133" s="342"/>
    </row>
    <row r="134" spans="1:30" ht="13.5" thickBot="1" x14ac:dyDescent="0.25">
      <c r="A134" s="33">
        <v>130</v>
      </c>
      <c r="B134" s="370" t="s">
        <v>260</v>
      </c>
      <c r="C134" s="373" t="s">
        <v>736</v>
      </c>
      <c r="D134" s="20"/>
      <c r="E134" s="20"/>
      <c r="F134" s="20"/>
      <c r="G134" s="20"/>
      <c r="H134" s="20"/>
      <c r="I134" s="20"/>
      <c r="J134" s="20"/>
      <c r="K134" s="254"/>
      <c r="L134" s="20"/>
      <c r="M134" s="20"/>
      <c r="N134" s="20"/>
      <c r="O134" s="20"/>
      <c r="P134" s="20"/>
      <c r="Q134" s="20"/>
      <c r="R134" s="20"/>
      <c r="S134" s="20"/>
      <c r="T134" s="20"/>
      <c r="U134" s="20"/>
      <c r="V134" s="20"/>
      <c r="W134" s="30"/>
      <c r="X134" s="60"/>
      <c r="Y134" s="833">
        <v>0</v>
      </c>
      <c r="Z134" s="30">
        <f t="shared" si="4"/>
        <v>0</v>
      </c>
      <c r="AA134" s="48" t="e">
        <f t="shared" si="5"/>
        <v>#DIV/0!</v>
      </c>
      <c r="AB134" s="134"/>
      <c r="AC134" s="114"/>
      <c r="AD134" s="342"/>
    </row>
    <row r="135" spans="1:30" ht="13.5" thickBot="1" x14ac:dyDescent="0.25">
      <c r="A135" s="33">
        <v>131</v>
      </c>
      <c r="B135" s="370" t="s">
        <v>127</v>
      </c>
      <c r="C135" s="373" t="s">
        <v>128</v>
      </c>
      <c r="D135" s="20"/>
      <c r="E135" s="20"/>
      <c r="F135" s="20"/>
      <c r="G135" s="20"/>
      <c r="H135" s="20"/>
      <c r="I135" s="20"/>
      <c r="J135" s="20"/>
      <c r="K135" s="254"/>
      <c r="L135" s="20"/>
      <c r="M135" s="20"/>
      <c r="N135" s="20"/>
      <c r="O135" s="20"/>
      <c r="P135" s="20"/>
      <c r="Q135" s="20"/>
      <c r="R135" s="20"/>
      <c r="S135" s="20"/>
      <c r="T135" s="20"/>
      <c r="U135" s="20"/>
      <c r="V135" s="20"/>
      <c r="W135" s="30"/>
      <c r="X135" s="60"/>
      <c r="Y135" s="833">
        <v>0</v>
      </c>
      <c r="Z135" s="30">
        <f t="shared" si="4"/>
        <v>0</v>
      </c>
      <c r="AA135" s="48" t="e">
        <f t="shared" si="5"/>
        <v>#DIV/0!</v>
      </c>
      <c r="AB135" s="134"/>
      <c r="AC135" s="114"/>
      <c r="AD135" s="342"/>
    </row>
    <row r="136" spans="1:30" ht="13.5" thickBot="1" x14ac:dyDescent="0.25">
      <c r="A136" s="33">
        <v>132</v>
      </c>
      <c r="B136" s="370" t="s">
        <v>446</v>
      </c>
      <c r="C136" s="373" t="s">
        <v>447</v>
      </c>
      <c r="D136" s="20"/>
      <c r="E136" s="20">
        <v>29</v>
      </c>
      <c r="F136" s="20"/>
      <c r="G136" s="20"/>
      <c r="H136" s="20"/>
      <c r="I136" s="20"/>
      <c r="J136" s="20"/>
      <c r="K136" s="20"/>
      <c r="L136" s="20"/>
      <c r="M136" s="20"/>
      <c r="N136" s="20"/>
      <c r="O136" s="20"/>
      <c r="P136" s="20"/>
      <c r="Q136" s="20"/>
      <c r="R136" s="20"/>
      <c r="S136" s="20"/>
      <c r="T136" s="20"/>
      <c r="U136" s="20"/>
      <c r="V136" s="20"/>
      <c r="W136" s="30"/>
      <c r="X136" s="60"/>
      <c r="Y136" s="833">
        <v>1</v>
      </c>
      <c r="Z136" s="30">
        <f t="shared" si="4"/>
        <v>29</v>
      </c>
      <c r="AA136" s="48">
        <f t="shared" si="5"/>
        <v>29</v>
      </c>
      <c r="AB136" s="134"/>
      <c r="AC136" s="114"/>
      <c r="AD136" s="342"/>
    </row>
    <row r="137" spans="1:30" ht="13.5" thickBot="1" x14ac:dyDescent="0.25">
      <c r="A137" s="33">
        <v>133</v>
      </c>
      <c r="B137" s="370" t="s">
        <v>56</v>
      </c>
      <c r="C137" s="373" t="s">
        <v>706</v>
      </c>
      <c r="D137" s="20"/>
      <c r="E137" s="20"/>
      <c r="F137" s="20"/>
      <c r="G137" s="20"/>
      <c r="H137" s="20"/>
      <c r="I137" s="20"/>
      <c r="J137" s="20"/>
      <c r="K137" s="254"/>
      <c r="L137" s="20"/>
      <c r="M137" s="20"/>
      <c r="N137" s="20"/>
      <c r="O137" s="20"/>
      <c r="P137" s="20"/>
      <c r="Q137" s="20"/>
      <c r="R137" s="20"/>
      <c r="S137" s="20"/>
      <c r="T137" s="20"/>
      <c r="U137" s="20"/>
      <c r="V137" s="20"/>
      <c r="W137" s="30"/>
      <c r="X137" s="60"/>
      <c r="Y137" s="833">
        <v>0</v>
      </c>
      <c r="Z137" s="30">
        <f t="shared" si="4"/>
        <v>0</v>
      </c>
      <c r="AA137" s="48" t="e">
        <f t="shared" si="5"/>
        <v>#DIV/0!</v>
      </c>
      <c r="AB137" s="134"/>
      <c r="AC137" s="114"/>
      <c r="AD137" s="342"/>
    </row>
    <row r="138" spans="1:30" ht="13.5" thickBot="1" x14ac:dyDescent="0.25">
      <c r="A138" s="33">
        <v>134</v>
      </c>
      <c r="B138" s="370" t="s">
        <v>154</v>
      </c>
      <c r="C138" s="373" t="s">
        <v>621</v>
      </c>
      <c r="D138" s="20"/>
      <c r="E138" s="20"/>
      <c r="F138" s="20"/>
      <c r="G138" s="20"/>
      <c r="H138" s="20"/>
      <c r="I138" s="20"/>
      <c r="J138" s="20"/>
      <c r="K138" s="254"/>
      <c r="L138" s="20"/>
      <c r="M138" s="20"/>
      <c r="N138" s="20"/>
      <c r="O138" s="20"/>
      <c r="P138" s="20"/>
      <c r="Q138" s="20"/>
      <c r="R138" s="20"/>
      <c r="S138" s="20"/>
      <c r="T138" s="20"/>
      <c r="U138" s="20"/>
      <c r="V138" s="20"/>
      <c r="W138" s="30"/>
      <c r="X138" s="60"/>
      <c r="Y138" s="833">
        <v>0</v>
      </c>
      <c r="Z138" s="30">
        <f t="shared" si="4"/>
        <v>0</v>
      </c>
      <c r="AA138" s="48" t="e">
        <f t="shared" si="5"/>
        <v>#DIV/0!</v>
      </c>
      <c r="AB138" s="134"/>
      <c r="AC138" s="114"/>
      <c r="AD138" s="342"/>
    </row>
    <row r="139" spans="1:30" ht="13.5" thickBot="1" x14ac:dyDescent="0.25">
      <c r="A139" s="33">
        <v>135</v>
      </c>
      <c r="B139" s="370" t="s">
        <v>545</v>
      </c>
      <c r="C139" s="373" t="s">
        <v>546</v>
      </c>
      <c r="D139" s="20"/>
      <c r="E139" s="20"/>
      <c r="F139" s="20"/>
      <c r="G139" s="20"/>
      <c r="H139" s="20"/>
      <c r="I139" s="20"/>
      <c r="J139" s="20"/>
      <c r="K139" s="254"/>
      <c r="L139" s="20"/>
      <c r="M139" s="20"/>
      <c r="N139" s="20"/>
      <c r="O139" s="20"/>
      <c r="P139" s="20"/>
      <c r="Q139" s="20"/>
      <c r="R139" s="20"/>
      <c r="S139" s="20"/>
      <c r="T139" s="20"/>
      <c r="U139" s="20"/>
      <c r="V139" s="20"/>
      <c r="W139" s="30"/>
      <c r="X139" s="60"/>
      <c r="Y139" s="833">
        <v>0</v>
      </c>
      <c r="Z139" s="30">
        <f t="shared" si="4"/>
        <v>0</v>
      </c>
      <c r="AA139" s="48" t="e">
        <f t="shared" si="5"/>
        <v>#DIV/0!</v>
      </c>
      <c r="AB139" s="134"/>
      <c r="AC139" s="114"/>
      <c r="AD139" s="342"/>
    </row>
    <row r="140" spans="1:30" ht="13.5" thickBot="1" x14ac:dyDescent="0.25">
      <c r="A140" s="33">
        <v>136</v>
      </c>
      <c r="B140" s="370" t="s">
        <v>17</v>
      </c>
      <c r="C140" s="373" t="s">
        <v>549</v>
      </c>
      <c r="D140" s="20"/>
      <c r="E140" s="20"/>
      <c r="F140" s="20"/>
      <c r="G140" s="20"/>
      <c r="H140" s="20"/>
      <c r="I140" s="20"/>
      <c r="J140" s="20"/>
      <c r="K140" s="254"/>
      <c r="L140" s="20"/>
      <c r="M140" s="20"/>
      <c r="N140" s="20"/>
      <c r="O140" s="20"/>
      <c r="P140" s="20"/>
      <c r="Q140" s="20"/>
      <c r="R140" s="20"/>
      <c r="S140" s="20"/>
      <c r="T140" s="20"/>
      <c r="U140" s="20"/>
      <c r="V140" s="20"/>
      <c r="W140" s="30"/>
      <c r="X140" s="60"/>
      <c r="Y140" s="833">
        <v>0</v>
      </c>
      <c r="Z140" s="30">
        <f t="shared" si="4"/>
        <v>0</v>
      </c>
      <c r="AA140" s="48" t="e">
        <f t="shared" si="5"/>
        <v>#DIV/0!</v>
      </c>
      <c r="AB140" s="134"/>
      <c r="AC140" s="114"/>
      <c r="AD140" s="342"/>
    </row>
    <row r="141" spans="1:30" ht="13.5" thickBot="1" x14ac:dyDescent="0.25">
      <c r="A141" s="33">
        <v>137</v>
      </c>
      <c r="B141" s="370" t="s">
        <v>655</v>
      </c>
      <c r="C141" s="373" t="s">
        <v>656</v>
      </c>
      <c r="D141" s="20"/>
      <c r="E141" s="20"/>
      <c r="F141" s="20"/>
      <c r="G141" s="20"/>
      <c r="H141" s="20"/>
      <c r="I141" s="20"/>
      <c r="J141" s="20"/>
      <c r="K141" s="254"/>
      <c r="L141" s="20"/>
      <c r="M141" s="20"/>
      <c r="N141" s="20"/>
      <c r="O141" s="20"/>
      <c r="P141" s="20"/>
      <c r="Q141" s="20"/>
      <c r="R141" s="20"/>
      <c r="S141" s="20"/>
      <c r="T141" s="20"/>
      <c r="U141" s="20"/>
      <c r="V141" s="20"/>
      <c r="W141" s="30"/>
      <c r="X141" s="60"/>
      <c r="Y141" s="833">
        <v>0</v>
      </c>
      <c r="Z141" s="30">
        <f t="shared" si="4"/>
        <v>0</v>
      </c>
      <c r="AA141" s="48" t="e">
        <f t="shared" si="5"/>
        <v>#DIV/0!</v>
      </c>
      <c r="AB141" s="134"/>
      <c r="AC141" s="114"/>
      <c r="AD141" s="342"/>
    </row>
    <row r="142" spans="1:30" ht="13.5" thickBot="1" x14ac:dyDescent="0.25">
      <c r="A142" s="33">
        <v>138</v>
      </c>
      <c r="B142" s="370" t="s">
        <v>87</v>
      </c>
      <c r="C142" s="373" t="s">
        <v>129</v>
      </c>
      <c r="D142" s="20"/>
      <c r="E142" s="20"/>
      <c r="F142" s="20"/>
      <c r="G142" s="20"/>
      <c r="H142" s="20"/>
      <c r="I142" s="20"/>
      <c r="J142" s="20"/>
      <c r="K142" s="254"/>
      <c r="L142" s="20"/>
      <c r="M142" s="20"/>
      <c r="N142" s="20"/>
      <c r="O142" s="20"/>
      <c r="P142" s="20"/>
      <c r="Q142" s="20"/>
      <c r="R142" s="20"/>
      <c r="S142" s="20"/>
      <c r="T142" s="20"/>
      <c r="U142" s="20"/>
      <c r="V142" s="20"/>
      <c r="W142" s="30"/>
      <c r="X142" s="60"/>
      <c r="Y142" s="833">
        <v>0</v>
      </c>
      <c r="Z142" s="30">
        <f t="shared" si="4"/>
        <v>0</v>
      </c>
      <c r="AA142" s="48" t="e">
        <f t="shared" si="5"/>
        <v>#DIV/0!</v>
      </c>
      <c r="AB142" s="134"/>
      <c r="AC142" s="114"/>
      <c r="AD142" s="342"/>
    </row>
    <row r="143" spans="1:30" ht="13.5" thickBot="1" x14ac:dyDescent="0.25">
      <c r="A143" s="33">
        <v>139</v>
      </c>
      <c r="B143" s="370" t="s">
        <v>130</v>
      </c>
      <c r="C143" s="373" t="s">
        <v>131</v>
      </c>
      <c r="D143" s="20"/>
      <c r="E143" s="20"/>
      <c r="F143" s="20"/>
      <c r="G143" s="20"/>
      <c r="H143" s="20"/>
      <c r="I143" s="20"/>
      <c r="J143" s="20"/>
      <c r="K143" s="254"/>
      <c r="L143" s="20"/>
      <c r="M143" s="20"/>
      <c r="N143" s="20"/>
      <c r="O143" s="20"/>
      <c r="P143" s="20"/>
      <c r="Q143" s="20"/>
      <c r="R143" s="20"/>
      <c r="S143" s="20"/>
      <c r="T143" s="20"/>
      <c r="U143" s="20"/>
      <c r="V143" s="20"/>
      <c r="W143" s="30"/>
      <c r="X143" s="60"/>
      <c r="Y143" s="833">
        <v>0</v>
      </c>
      <c r="Z143" s="30">
        <f t="shared" si="4"/>
        <v>0</v>
      </c>
      <c r="AA143" s="48" t="e">
        <f t="shared" si="5"/>
        <v>#DIV/0!</v>
      </c>
      <c r="AB143" s="134"/>
      <c r="AC143" s="114"/>
      <c r="AD143" s="342"/>
    </row>
    <row r="144" spans="1:30" ht="13.5" thickBot="1" x14ac:dyDescent="0.25">
      <c r="A144" s="33">
        <v>140</v>
      </c>
      <c r="B144" s="370" t="s">
        <v>132</v>
      </c>
      <c r="C144" s="373" t="s">
        <v>131</v>
      </c>
      <c r="D144" s="20"/>
      <c r="E144" s="20"/>
      <c r="F144" s="20"/>
      <c r="G144" s="20"/>
      <c r="H144" s="20"/>
      <c r="I144" s="20"/>
      <c r="J144" s="20"/>
      <c r="K144" s="254"/>
      <c r="L144" s="20"/>
      <c r="M144" s="20"/>
      <c r="N144" s="20"/>
      <c r="O144" s="20"/>
      <c r="P144" s="20"/>
      <c r="Q144" s="20"/>
      <c r="R144" s="20"/>
      <c r="S144" s="20"/>
      <c r="T144" s="20"/>
      <c r="U144" s="20"/>
      <c r="V144" s="20"/>
      <c r="W144" s="30"/>
      <c r="X144" s="60"/>
      <c r="Y144" s="833">
        <v>0</v>
      </c>
      <c r="Z144" s="30">
        <f t="shared" si="4"/>
        <v>0</v>
      </c>
      <c r="AA144" s="48" t="e">
        <f t="shared" si="5"/>
        <v>#DIV/0!</v>
      </c>
      <c r="AB144" s="134"/>
      <c r="AC144" s="114"/>
      <c r="AD144" s="342"/>
    </row>
    <row r="145" spans="1:30" ht="13.5" thickBot="1" x14ac:dyDescent="0.25">
      <c r="A145" s="33">
        <v>141</v>
      </c>
      <c r="B145" s="370" t="s">
        <v>184</v>
      </c>
      <c r="C145" s="373" t="s">
        <v>719</v>
      </c>
      <c r="D145" s="20"/>
      <c r="E145" s="20"/>
      <c r="F145" s="20"/>
      <c r="G145" s="20"/>
      <c r="H145" s="20"/>
      <c r="I145" s="20"/>
      <c r="J145" s="20"/>
      <c r="K145" s="254"/>
      <c r="L145" s="20"/>
      <c r="M145" s="20"/>
      <c r="N145" s="20"/>
      <c r="O145" s="20"/>
      <c r="P145" s="20"/>
      <c r="Q145" s="20"/>
      <c r="R145" s="20"/>
      <c r="S145" s="20"/>
      <c r="T145" s="20"/>
      <c r="U145" s="20"/>
      <c r="V145" s="20"/>
      <c r="W145" s="30"/>
      <c r="X145" s="60"/>
      <c r="Y145" s="833">
        <v>0</v>
      </c>
      <c r="Z145" s="30">
        <f t="shared" si="4"/>
        <v>0</v>
      </c>
      <c r="AA145" s="48" t="e">
        <f t="shared" si="5"/>
        <v>#DIV/0!</v>
      </c>
      <c r="AB145" s="134"/>
      <c r="AC145" s="114"/>
      <c r="AD145" s="342"/>
    </row>
    <row r="146" spans="1:30" ht="13.5" thickBot="1" x14ac:dyDescent="0.25">
      <c r="A146" s="33">
        <v>142</v>
      </c>
      <c r="B146" s="370" t="s">
        <v>48</v>
      </c>
      <c r="C146" s="373" t="s">
        <v>719</v>
      </c>
      <c r="D146" s="30"/>
      <c r="E146" s="30"/>
      <c r="F146" s="30"/>
      <c r="G146" s="30"/>
      <c r="H146" s="30"/>
      <c r="I146" s="30"/>
      <c r="J146" s="30"/>
      <c r="K146" s="233"/>
      <c r="L146" s="30"/>
      <c r="M146" s="30"/>
      <c r="N146" s="30"/>
      <c r="O146" s="30"/>
      <c r="P146" s="30"/>
      <c r="Q146" s="30"/>
      <c r="R146" s="30"/>
      <c r="S146" s="30"/>
      <c r="T146" s="30"/>
      <c r="U146" s="30"/>
      <c r="V146" s="30"/>
      <c r="W146" s="30"/>
      <c r="X146" s="60"/>
      <c r="Y146" s="833">
        <v>0</v>
      </c>
      <c r="Z146" s="30">
        <f t="shared" si="4"/>
        <v>0</v>
      </c>
      <c r="AA146" s="48" t="e">
        <f t="shared" si="5"/>
        <v>#DIV/0!</v>
      </c>
      <c r="AB146" s="134"/>
      <c r="AC146" s="114"/>
      <c r="AD146" s="342"/>
    </row>
    <row r="147" spans="1:30" ht="13.5" thickBot="1" x14ac:dyDescent="0.25">
      <c r="A147" s="33">
        <v>143</v>
      </c>
      <c r="B147" s="370" t="s">
        <v>133</v>
      </c>
      <c r="C147" s="373" t="s">
        <v>134</v>
      </c>
      <c r="D147" s="20"/>
      <c r="E147" s="20"/>
      <c r="F147" s="20"/>
      <c r="G147" s="20"/>
      <c r="H147" s="20"/>
      <c r="I147" s="20"/>
      <c r="J147" s="20"/>
      <c r="K147" s="254"/>
      <c r="L147" s="20"/>
      <c r="M147" s="20"/>
      <c r="N147" s="20"/>
      <c r="O147" s="20"/>
      <c r="P147" s="20"/>
      <c r="Q147" s="20"/>
      <c r="R147" s="20"/>
      <c r="S147" s="20"/>
      <c r="T147" s="20"/>
      <c r="U147" s="20"/>
      <c r="V147" s="20"/>
      <c r="W147" s="20"/>
      <c r="X147" s="60"/>
      <c r="Y147" s="833">
        <v>0</v>
      </c>
      <c r="Z147" s="30">
        <f t="shared" si="4"/>
        <v>0</v>
      </c>
      <c r="AA147" s="48" t="e">
        <f t="shared" si="5"/>
        <v>#DIV/0!</v>
      </c>
      <c r="AB147" s="134"/>
      <c r="AC147" s="114"/>
      <c r="AD147" s="342"/>
    </row>
    <row r="148" spans="1:30" ht="13.5" thickBot="1" x14ac:dyDescent="0.25">
      <c r="A148" s="33">
        <v>144</v>
      </c>
      <c r="B148" s="370" t="s">
        <v>43</v>
      </c>
      <c r="C148" s="373" t="s">
        <v>507</v>
      </c>
      <c r="D148" s="20"/>
      <c r="E148" s="20"/>
      <c r="F148" s="20"/>
      <c r="G148" s="20"/>
      <c r="H148" s="20"/>
      <c r="I148" s="20"/>
      <c r="J148" s="20"/>
      <c r="K148" s="254"/>
      <c r="L148" s="20"/>
      <c r="M148" s="20"/>
      <c r="N148" s="20"/>
      <c r="O148" s="20"/>
      <c r="P148" s="20"/>
      <c r="Q148" s="20"/>
      <c r="R148" s="20"/>
      <c r="S148" s="20"/>
      <c r="T148" s="20"/>
      <c r="U148" s="20"/>
      <c r="V148" s="20"/>
      <c r="W148" s="20"/>
      <c r="X148" s="60"/>
      <c r="Y148" s="833">
        <v>0</v>
      </c>
      <c r="Z148" s="30">
        <f t="shared" si="4"/>
        <v>0</v>
      </c>
      <c r="AA148" s="48" t="e">
        <f t="shared" si="5"/>
        <v>#DIV/0!</v>
      </c>
      <c r="AB148" s="134"/>
      <c r="AC148" s="114"/>
      <c r="AD148" s="342"/>
    </row>
    <row r="149" spans="1:30" ht="13.5" thickBot="1" x14ac:dyDescent="0.25">
      <c r="A149" s="33">
        <v>145</v>
      </c>
      <c r="B149" s="370" t="s">
        <v>37</v>
      </c>
      <c r="C149" s="373" t="s">
        <v>685</v>
      </c>
      <c r="D149" s="20"/>
      <c r="E149" s="20"/>
      <c r="F149" s="20"/>
      <c r="G149" s="20"/>
      <c r="H149" s="20"/>
      <c r="I149" s="20"/>
      <c r="J149" s="20"/>
      <c r="K149" s="254"/>
      <c r="L149" s="20"/>
      <c r="M149" s="20"/>
      <c r="N149" s="20"/>
      <c r="O149" s="20"/>
      <c r="P149" s="20"/>
      <c r="Q149" s="20"/>
      <c r="R149" s="20"/>
      <c r="S149" s="20"/>
      <c r="T149" s="20"/>
      <c r="U149" s="20"/>
      <c r="V149" s="20"/>
      <c r="W149" s="20"/>
      <c r="X149" s="60"/>
      <c r="Y149" s="833">
        <v>0</v>
      </c>
      <c r="Z149" s="30">
        <f t="shared" si="4"/>
        <v>0</v>
      </c>
      <c r="AA149" s="48" t="e">
        <f t="shared" si="5"/>
        <v>#DIV/0!</v>
      </c>
      <c r="AB149" s="134"/>
      <c r="AC149" s="114"/>
      <c r="AD149" s="342"/>
    </row>
    <row r="150" spans="1:30" ht="13.5" thickBot="1" x14ac:dyDescent="0.25">
      <c r="A150" s="33">
        <v>146</v>
      </c>
      <c r="B150" s="370" t="s">
        <v>747</v>
      </c>
      <c r="C150" s="373" t="s">
        <v>685</v>
      </c>
      <c r="D150" s="329">
        <v>41</v>
      </c>
      <c r="E150" s="20">
        <v>31</v>
      </c>
      <c r="F150" s="20"/>
      <c r="G150" s="20"/>
      <c r="H150" s="20"/>
      <c r="I150" s="20"/>
      <c r="J150" s="20"/>
      <c r="K150" s="254"/>
      <c r="L150" s="20"/>
      <c r="M150" s="20"/>
      <c r="N150" s="20"/>
      <c r="O150" s="20"/>
      <c r="P150" s="20"/>
      <c r="Q150" s="20"/>
      <c r="R150" s="20"/>
      <c r="S150" s="20"/>
      <c r="T150" s="20"/>
      <c r="U150" s="20"/>
      <c r="V150" s="20"/>
      <c r="W150" s="20"/>
      <c r="X150" s="60"/>
      <c r="Y150" s="833">
        <v>2</v>
      </c>
      <c r="Z150" s="30">
        <f t="shared" si="4"/>
        <v>72</v>
      </c>
      <c r="AA150" s="48">
        <f t="shared" si="5"/>
        <v>36</v>
      </c>
      <c r="AB150" s="134"/>
      <c r="AC150" s="114">
        <v>1</v>
      </c>
      <c r="AD150" s="342"/>
    </row>
    <row r="151" spans="1:30" ht="13.5" thickBot="1" x14ac:dyDescent="0.25">
      <c r="A151" s="33">
        <v>147</v>
      </c>
      <c r="B151" s="370" t="s">
        <v>135</v>
      </c>
      <c r="C151" s="373" t="s">
        <v>136</v>
      </c>
      <c r="D151" s="20"/>
      <c r="E151" s="20"/>
      <c r="F151" s="20"/>
      <c r="G151" s="20"/>
      <c r="H151" s="20"/>
      <c r="I151" s="20"/>
      <c r="J151" s="20"/>
      <c r="K151" s="254"/>
      <c r="L151" s="20"/>
      <c r="M151" s="20"/>
      <c r="N151" s="20"/>
      <c r="O151" s="20"/>
      <c r="P151" s="20"/>
      <c r="Q151" s="20"/>
      <c r="R151" s="20"/>
      <c r="S151" s="20"/>
      <c r="T151" s="20"/>
      <c r="U151" s="20"/>
      <c r="V151" s="20"/>
      <c r="W151" s="20"/>
      <c r="X151" s="60"/>
      <c r="Y151" s="833">
        <v>0</v>
      </c>
      <c r="Z151" s="30">
        <f t="shared" si="4"/>
        <v>0</v>
      </c>
      <c r="AA151" s="48" t="e">
        <f t="shared" si="5"/>
        <v>#DIV/0!</v>
      </c>
      <c r="AB151" s="134"/>
      <c r="AC151" s="114"/>
      <c r="AD151" s="342"/>
    </row>
    <row r="152" spans="1:30" ht="13.5" thickBot="1" x14ac:dyDescent="0.25">
      <c r="A152" s="33">
        <v>148</v>
      </c>
      <c r="B152" s="370" t="s">
        <v>651</v>
      </c>
      <c r="C152" s="373" t="s">
        <v>652</v>
      </c>
      <c r="D152" s="20"/>
      <c r="E152" s="20"/>
      <c r="F152" s="20"/>
      <c r="G152" s="20"/>
      <c r="H152" s="20"/>
      <c r="I152" s="20"/>
      <c r="J152" s="20"/>
      <c r="K152" s="254"/>
      <c r="L152" s="20"/>
      <c r="M152" s="20"/>
      <c r="N152" s="20"/>
      <c r="O152" s="20"/>
      <c r="P152" s="20"/>
      <c r="Q152" s="20"/>
      <c r="R152" s="20"/>
      <c r="S152" s="20"/>
      <c r="T152" s="20"/>
      <c r="U152" s="20"/>
      <c r="V152" s="20"/>
      <c r="W152" s="20"/>
      <c r="X152" s="60"/>
      <c r="Y152" s="833">
        <v>0</v>
      </c>
      <c r="Z152" s="30">
        <f t="shared" si="4"/>
        <v>0</v>
      </c>
      <c r="AA152" s="48" t="e">
        <f t="shared" si="5"/>
        <v>#DIV/0!</v>
      </c>
      <c r="AB152" s="134"/>
      <c r="AC152" s="114"/>
      <c r="AD152" s="342"/>
    </row>
    <row r="153" spans="1:30" ht="13.5" thickBot="1" x14ac:dyDescent="0.25">
      <c r="A153" s="33">
        <v>149</v>
      </c>
      <c r="B153" s="370" t="s">
        <v>653</v>
      </c>
      <c r="C153" s="373" t="s">
        <v>652</v>
      </c>
      <c r="D153" s="30">
        <v>37</v>
      </c>
      <c r="E153" s="20">
        <v>36</v>
      </c>
      <c r="F153" s="20"/>
      <c r="G153" s="20"/>
      <c r="H153" s="20"/>
      <c r="I153" s="20"/>
      <c r="J153" s="20"/>
      <c r="K153" s="254"/>
      <c r="L153" s="20"/>
      <c r="M153" s="20"/>
      <c r="N153" s="20"/>
      <c r="O153" s="20"/>
      <c r="P153" s="20"/>
      <c r="Q153" s="20"/>
      <c r="R153" s="20"/>
      <c r="S153" s="20"/>
      <c r="T153" s="20"/>
      <c r="U153" s="20"/>
      <c r="V153" s="20"/>
      <c r="W153" s="20"/>
      <c r="X153" s="60"/>
      <c r="Y153" s="833">
        <v>2</v>
      </c>
      <c r="Z153" s="30">
        <f t="shared" si="4"/>
        <v>73</v>
      </c>
      <c r="AA153" s="48">
        <f t="shared" si="5"/>
        <v>36.5</v>
      </c>
      <c r="AB153" s="134"/>
      <c r="AC153" s="114"/>
      <c r="AD153" s="845"/>
    </row>
    <row r="154" spans="1:30" ht="13.5" thickBot="1" x14ac:dyDescent="0.25">
      <c r="A154" s="33">
        <v>150</v>
      </c>
      <c r="B154" s="370" t="s">
        <v>654</v>
      </c>
      <c r="C154" s="373" t="s">
        <v>652</v>
      </c>
      <c r="D154" s="20"/>
      <c r="E154" s="20"/>
      <c r="F154" s="20"/>
      <c r="G154" s="20"/>
      <c r="H154" s="20"/>
      <c r="I154" s="20"/>
      <c r="J154" s="20"/>
      <c r="K154" s="254"/>
      <c r="L154" s="20"/>
      <c r="M154" s="20"/>
      <c r="N154" s="20"/>
      <c r="O154" s="20"/>
      <c r="P154" s="20"/>
      <c r="Q154" s="20"/>
      <c r="R154" s="20"/>
      <c r="S154" s="20"/>
      <c r="T154" s="20"/>
      <c r="U154" s="20"/>
      <c r="V154" s="20"/>
      <c r="W154" s="20"/>
      <c r="X154" s="60"/>
      <c r="Y154" s="833">
        <v>0</v>
      </c>
      <c r="Z154" s="30">
        <f t="shared" si="4"/>
        <v>0</v>
      </c>
      <c r="AA154" s="48" t="e">
        <f t="shared" si="5"/>
        <v>#DIV/0!</v>
      </c>
      <c r="AB154" s="134"/>
      <c r="AC154" s="114"/>
      <c r="AD154" s="342"/>
    </row>
    <row r="155" spans="1:30" ht="13.5" thickBot="1" x14ac:dyDescent="0.25">
      <c r="A155" s="33">
        <v>151</v>
      </c>
      <c r="B155" s="370" t="s">
        <v>438</v>
      </c>
      <c r="C155" s="373" t="s">
        <v>439</v>
      </c>
      <c r="D155" s="20"/>
      <c r="E155" s="20"/>
      <c r="F155" s="20"/>
      <c r="G155" s="20"/>
      <c r="H155" s="20"/>
      <c r="I155" s="20"/>
      <c r="J155" s="20"/>
      <c r="K155" s="254"/>
      <c r="L155" s="20"/>
      <c r="M155" s="20"/>
      <c r="N155" s="20"/>
      <c r="O155" s="20"/>
      <c r="P155" s="20"/>
      <c r="Q155" s="20"/>
      <c r="R155" s="20"/>
      <c r="S155" s="20"/>
      <c r="T155" s="20"/>
      <c r="U155" s="20"/>
      <c r="V155" s="20"/>
      <c r="W155" s="20"/>
      <c r="X155" s="60"/>
      <c r="Y155" s="833">
        <v>0</v>
      </c>
      <c r="Z155" s="30">
        <f t="shared" si="4"/>
        <v>0</v>
      </c>
      <c r="AA155" s="48" t="e">
        <f t="shared" si="5"/>
        <v>#DIV/0!</v>
      </c>
      <c r="AB155" s="134"/>
      <c r="AC155" s="114"/>
      <c r="AD155" s="342"/>
    </row>
    <row r="156" spans="1:30" ht="13.5" thickBot="1" x14ac:dyDescent="0.25">
      <c r="A156" s="33">
        <v>152</v>
      </c>
      <c r="B156" s="370" t="s">
        <v>755</v>
      </c>
      <c r="C156" s="373" t="s">
        <v>756</v>
      </c>
      <c r="D156" s="20"/>
      <c r="E156" s="20"/>
      <c r="F156" s="20"/>
      <c r="G156" s="20"/>
      <c r="H156" s="20"/>
      <c r="I156" s="20"/>
      <c r="J156" s="20"/>
      <c r="K156" s="254"/>
      <c r="L156" s="20"/>
      <c r="M156" s="20"/>
      <c r="N156" s="20"/>
      <c r="O156" s="20"/>
      <c r="P156" s="20"/>
      <c r="Q156" s="20"/>
      <c r="R156" s="20"/>
      <c r="S156" s="20"/>
      <c r="T156" s="20"/>
      <c r="U156" s="20"/>
      <c r="V156" s="20"/>
      <c r="W156" s="20"/>
      <c r="X156" s="60"/>
      <c r="Y156" s="833">
        <v>0</v>
      </c>
      <c r="Z156" s="30">
        <f t="shared" si="4"/>
        <v>0</v>
      </c>
      <c r="AA156" s="48" t="e">
        <f t="shared" si="5"/>
        <v>#DIV/0!</v>
      </c>
      <c r="AB156" s="134"/>
      <c r="AC156" s="114"/>
      <c r="AD156" s="342"/>
    </row>
    <row r="157" spans="1:30" ht="13.5" thickBot="1" x14ac:dyDescent="0.25">
      <c r="A157" s="33">
        <v>153</v>
      </c>
      <c r="B157" s="370" t="s">
        <v>137</v>
      </c>
      <c r="C157" s="373" t="s">
        <v>138</v>
      </c>
      <c r="D157" s="20"/>
      <c r="E157" s="20"/>
      <c r="F157" s="20"/>
      <c r="G157" s="20"/>
      <c r="H157" s="20"/>
      <c r="I157" s="20"/>
      <c r="J157" s="20"/>
      <c r="K157" s="254"/>
      <c r="L157" s="20"/>
      <c r="M157" s="20"/>
      <c r="N157" s="20"/>
      <c r="O157" s="20"/>
      <c r="P157" s="20"/>
      <c r="Q157" s="20"/>
      <c r="R157" s="20"/>
      <c r="S157" s="20"/>
      <c r="T157" s="20"/>
      <c r="U157" s="20"/>
      <c r="V157" s="20"/>
      <c r="W157" s="20"/>
      <c r="X157" s="60"/>
      <c r="Y157" s="833">
        <v>0</v>
      </c>
      <c r="Z157" s="30">
        <f t="shared" si="4"/>
        <v>0</v>
      </c>
      <c r="AA157" s="48" t="e">
        <f t="shared" si="5"/>
        <v>#DIV/0!</v>
      </c>
      <c r="AB157" s="134"/>
      <c r="AC157" s="114"/>
      <c r="AD157" s="342"/>
    </row>
    <row r="158" spans="1:30" ht="13.5" thickBot="1" x14ac:dyDescent="0.25">
      <c r="A158" s="33">
        <v>154</v>
      </c>
      <c r="B158" s="370" t="s">
        <v>139</v>
      </c>
      <c r="C158" s="373" t="s">
        <v>140</v>
      </c>
      <c r="D158" s="20"/>
      <c r="E158" s="20"/>
      <c r="F158" s="20"/>
      <c r="G158" s="20"/>
      <c r="H158" s="20"/>
      <c r="I158" s="20"/>
      <c r="J158" s="20"/>
      <c r="K158" s="254"/>
      <c r="L158" s="20"/>
      <c r="M158" s="20"/>
      <c r="N158" s="20"/>
      <c r="O158" s="20"/>
      <c r="P158" s="20"/>
      <c r="Q158" s="20"/>
      <c r="R158" s="20"/>
      <c r="S158" s="20"/>
      <c r="T158" s="20"/>
      <c r="U158" s="20"/>
      <c r="V158" s="20"/>
      <c r="W158" s="20"/>
      <c r="X158" s="60"/>
      <c r="Y158" s="833">
        <v>0</v>
      </c>
      <c r="Z158" s="30">
        <f t="shared" si="4"/>
        <v>0</v>
      </c>
      <c r="AA158" s="48" t="e">
        <f t="shared" si="5"/>
        <v>#DIV/0!</v>
      </c>
      <c r="AB158" s="134"/>
      <c r="AC158" s="114"/>
      <c r="AD158" s="342"/>
    </row>
    <row r="159" spans="1:30" ht="13.5" thickBot="1" x14ac:dyDescent="0.25">
      <c r="A159" s="33">
        <v>155</v>
      </c>
      <c r="B159" s="370" t="s">
        <v>56</v>
      </c>
      <c r="C159" s="373" t="s">
        <v>141</v>
      </c>
      <c r="D159" s="20"/>
      <c r="E159" s="20"/>
      <c r="F159" s="20"/>
      <c r="G159" s="20"/>
      <c r="H159" s="20"/>
      <c r="I159" s="20"/>
      <c r="J159" s="20"/>
      <c r="K159" s="254"/>
      <c r="L159" s="20"/>
      <c r="M159" s="20"/>
      <c r="N159" s="20"/>
      <c r="O159" s="20"/>
      <c r="P159" s="20"/>
      <c r="Q159" s="20"/>
      <c r="R159" s="20"/>
      <c r="S159" s="20"/>
      <c r="T159" s="20"/>
      <c r="U159" s="20"/>
      <c r="V159" s="20"/>
      <c r="W159" s="20"/>
      <c r="X159" s="60"/>
      <c r="Y159" s="833">
        <v>0</v>
      </c>
      <c r="Z159" s="30">
        <f t="shared" si="4"/>
        <v>0</v>
      </c>
      <c r="AA159" s="48" t="e">
        <f t="shared" si="5"/>
        <v>#DIV/0!</v>
      </c>
      <c r="AB159" s="134"/>
      <c r="AC159" s="114"/>
      <c r="AD159" s="342"/>
    </row>
    <row r="160" spans="1:30" ht="13.5" thickBot="1" x14ac:dyDescent="0.25">
      <c r="A160" s="33">
        <v>156</v>
      </c>
      <c r="B160" s="370" t="s">
        <v>724</v>
      </c>
      <c r="C160" s="371" t="s">
        <v>725</v>
      </c>
      <c r="D160" s="20"/>
      <c r="E160" s="20"/>
      <c r="F160" s="20"/>
      <c r="G160" s="20"/>
      <c r="H160" s="20"/>
      <c r="I160" s="20"/>
      <c r="J160" s="20"/>
      <c r="K160" s="254"/>
      <c r="L160" s="20"/>
      <c r="M160" s="20"/>
      <c r="N160" s="20"/>
      <c r="O160" s="20"/>
      <c r="P160" s="20"/>
      <c r="Q160" s="20"/>
      <c r="R160" s="20"/>
      <c r="S160" s="20"/>
      <c r="T160" s="20"/>
      <c r="U160" s="20"/>
      <c r="V160" s="20"/>
      <c r="W160" s="20"/>
      <c r="X160" s="60"/>
      <c r="Y160" s="833">
        <v>0</v>
      </c>
      <c r="Z160" s="30">
        <f t="shared" si="4"/>
        <v>0</v>
      </c>
      <c r="AA160" s="48" t="e">
        <f t="shared" si="5"/>
        <v>#DIV/0!</v>
      </c>
      <c r="AB160" s="134"/>
      <c r="AC160" s="114"/>
      <c r="AD160" s="342"/>
    </row>
    <row r="161" spans="1:30" ht="13.5" thickBot="1" x14ac:dyDescent="0.25">
      <c r="A161" s="33">
        <v>157</v>
      </c>
      <c r="B161" s="370" t="s">
        <v>513</v>
      </c>
      <c r="C161" s="371" t="s">
        <v>514</v>
      </c>
      <c r="D161" s="20"/>
      <c r="E161" s="20"/>
      <c r="F161" s="20"/>
      <c r="G161" s="20"/>
      <c r="H161" s="20"/>
      <c r="I161" s="20"/>
      <c r="J161" s="20"/>
      <c r="K161" s="254"/>
      <c r="L161" s="20"/>
      <c r="M161" s="20"/>
      <c r="N161" s="20"/>
      <c r="O161" s="20"/>
      <c r="P161" s="20"/>
      <c r="Q161" s="20"/>
      <c r="R161" s="20"/>
      <c r="S161" s="20"/>
      <c r="T161" s="20"/>
      <c r="U161" s="20"/>
      <c r="V161" s="20"/>
      <c r="W161" s="20"/>
      <c r="X161" s="60"/>
      <c r="Y161" s="833">
        <v>0</v>
      </c>
      <c r="Z161" s="30">
        <f t="shared" si="4"/>
        <v>0</v>
      </c>
      <c r="AA161" s="48" t="e">
        <f t="shared" si="5"/>
        <v>#DIV/0!</v>
      </c>
      <c r="AB161" s="134"/>
      <c r="AC161" s="114"/>
      <c r="AD161" s="342"/>
    </row>
    <row r="162" spans="1:30" ht="13.5" thickBot="1" x14ac:dyDescent="0.25">
      <c r="A162" s="33">
        <v>158</v>
      </c>
      <c r="B162" s="370" t="s">
        <v>513</v>
      </c>
      <c r="C162" s="371" t="s">
        <v>632</v>
      </c>
      <c r="D162" s="20"/>
      <c r="E162" s="20"/>
      <c r="F162" s="20"/>
      <c r="G162" s="20"/>
      <c r="H162" s="20"/>
      <c r="I162" s="20"/>
      <c r="J162" s="20"/>
      <c r="K162" s="254"/>
      <c r="L162" s="20"/>
      <c r="M162" s="20"/>
      <c r="N162" s="20"/>
      <c r="O162" s="20"/>
      <c r="P162" s="20"/>
      <c r="Q162" s="20"/>
      <c r="R162" s="20"/>
      <c r="S162" s="20"/>
      <c r="T162" s="20"/>
      <c r="U162" s="20"/>
      <c r="V162" s="20"/>
      <c r="W162" s="20"/>
      <c r="X162" s="60"/>
      <c r="Y162" s="833">
        <v>0</v>
      </c>
      <c r="Z162" s="30">
        <f t="shared" si="4"/>
        <v>0</v>
      </c>
      <c r="AA162" s="48" t="e">
        <f t="shared" si="5"/>
        <v>#DIV/0!</v>
      </c>
      <c r="AB162" s="134"/>
      <c r="AC162" s="114"/>
      <c r="AD162" s="342"/>
    </row>
    <row r="163" spans="1:30" ht="13.5" thickBot="1" x14ac:dyDescent="0.25">
      <c r="A163" s="33">
        <v>159</v>
      </c>
      <c r="B163" s="370" t="s">
        <v>645</v>
      </c>
      <c r="C163" s="371" t="s">
        <v>646</v>
      </c>
      <c r="D163" s="20"/>
      <c r="E163" s="20"/>
      <c r="F163" s="20"/>
      <c r="G163" s="20"/>
      <c r="H163" s="20"/>
      <c r="I163" s="20"/>
      <c r="J163" s="20"/>
      <c r="K163" s="254"/>
      <c r="L163" s="20"/>
      <c r="M163" s="20"/>
      <c r="N163" s="20"/>
      <c r="O163" s="20"/>
      <c r="P163" s="20"/>
      <c r="Q163" s="20"/>
      <c r="R163" s="20"/>
      <c r="S163" s="20"/>
      <c r="T163" s="20"/>
      <c r="U163" s="20"/>
      <c r="V163" s="20"/>
      <c r="W163" s="20"/>
      <c r="X163" s="60"/>
      <c r="Y163" s="833">
        <v>0</v>
      </c>
      <c r="Z163" s="30">
        <f t="shared" si="4"/>
        <v>0</v>
      </c>
      <c r="AA163" s="48" t="e">
        <f t="shared" si="5"/>
        <v>#DIV/0!</v>
      </c>
      <c r="AB163" s="134"/>
      <c r="AC163" s="114"/>
      <c r="AD163" s="342"/>
    </row>
    <row r="164" spans="1:30" ht="13.5" thickBot="1" x14ac:dyDescent="0.25">
      <c r="A164" s="33">
        <v>160</v>
      </c>
      <c r="B164" s="370" t="s">
        <v>109</v>
      </c>
      <c r="C164" s="371" t="s">
        <v>746</v>
      </c>
      <c r="D164" s="20"/>
      <c r="E164" s="20"/>
      <c r="F164" s="20"/>
      <c r="G164" s="20"/>
      <c r="H164" s="20"/>
      <c r="I164" s="20"/>
      <c r="J164" s="20"/>
      <c r="K164" s="254"/>
      <c r="L164" s="20"/>
      <c r="M164" s="20"/>
      <c r="N164" s="20"/>
      <c r="O164" s="20"/>
      <c r="P164" s="20"/>
      <c r="Q164" s="20"/>
      <c r="R164" s="20"/>
      <c r="S164" s="20"/>
      <c r="T164" s="20"/>
      <c r="U164" s="20"/>
      <c r="V164" s="20"/>
      <c r="W164" s="20"/>
      <c r="X164" s="60"/>
      <c r="Y164" s="833">
        <v>0</v>
      </c>
      <c r="Z164" s="30">
        <f t="shared" si="4"/>
        <v>0</v>
      </c>
      <c r="AA164" s="48" t="e">
        <f t="shared" si="5"/>
        <v>#DIV/0!</v>
      </c>
      <c r="AB164" s="134"/>
      <c r="AC164" s="114"/>
      <c r="AD164" s="342"/>
    </row>
    <row r="165" spans="1:30" ht="13.5" thickBot="1" x14ac:dyDescent="0.25">
      <c r="A165" s="33">
        <v>161</v>
      </c>
      <c r="B165" s="570" t="s">
        <v>790</v>
      </c>
      <c r="C165" s="572" t="s">
        <v>813</v>
      </c>
      <c r="D165" s="20">
        <v>36</v>
      </c>
      <c r="E165" s="20">
        <v>37</v>
      </c>
      <c r="F165" s="20"/>
      <c r="G165" s="20"/>
      <c r="H165" s="20"/>
      <c r="I165" s="20"/>
      <c r="J165" s="20"/>
      <c r="K165" s="254"/>
      <c r="L165" s="20"/>
      <c r="M165" s="20"/>
      <c r="N165" s="20"/>
      <c r="O165" s="20"/>
      <c r="P165" s="20"/>
      <c r="Q165" s="20"/>
      <c r="R165" s="20"/>
      <c r="S165" s="20"/>
      <c r="T165" s="20"/>
      <c r="U165" s="20"/>
      <c r="V165" s="20"/>
      <c r="W165" s="20"/>
      <c r="X165" s="903"/>
      <c r="Y165" s="833">
        <v>2</v>
      </c>
      <c r="Z165" s="30">
        <f t="shared" si="4"/>
        <v>73</v>
      </c>
      <c r="AA165" s="48">
        <f t="shared" si="5"/>
        <v>36.5</v>
      </c>
      <c r="AB165" s="134"/>
      <c r="AC165" s="114"/>
      <c r="AD165" s="342"/>
    </row>
    <row r="166" spans="1:30" ht="13.5" thickBot="1" x14ac:dyDescent="0.25">
      <c r="A166" s="33">
        <v>162</v>
      </c>
      <c r="B166" s="370" t="s">
        <v>43</v>
      </c>
      <c r="C166" s="371" t="s">
        <v>142</v>
      </c>
      <c r="D166" s="20"/>
      <c r="E166" s="20"/>
      <c r="F166" s="20"/>
      <c r="G166" s="20"/>
      <c r="H166" s="20"/>
      <c r="I166" s="20"/>
      <c r="J166" s="20"/>
      <c r="K166" s="254"/>
      <c r="L166" s="20"/>
      <c r="M166" s="20"/>
      <c r="N166" s="20"/>
      <c r="O166" s="20"/>
      <c r="P166" s="20"/>
      <c r="Q166" s="20"/>
      <c r="R166" s="20"/>
      <c r="S166" s="20"/>
      <c r="T166" s="20"/>
      <c r="U166" s="20"/>
      <c r="V166" s="20"/>
      <c r="W166" s="20"/>
      <c r="X166" s="60"/>
      <c r="Y166" s="833">
        <v>0</v>
      </c>
      <c r="Z166" s="30">
        <f t="shared" si="4"/>
        <v>0</v>
      </c>
      <c r="AA166" s="48" t="e">
        <f t="shared" si="5"/>
        <v>#DIV/0!</v>
      </c>
      <c r="AB166" s="134"/>
      <c r="AC166" s="114"/>
      <c r="AD166" s="342"/>
    </row>
    <row r="167" spans="1:30" ht="13.5" thickBot="1" x14ac:dyDescent="0.25">
      <c r="A167" s="33">
        <v>163</v>
      </c>
      <c r="B167" s="370" t="s">
        <v>143</v>
      </c>
      <c r="C167" s="371" t="s">
        <v>144</v>
      </c>
      <c r="D167" s="20"/>
      <c r="E167" s="20"/>
      <c r="F167" s="20"/>
      <c r="G167" s="20"/>
      <c r="H167" s="20"/>
      <c r="I167" s="20"/>
      <c r="J167" s="20"/>
      <c r="K167" s="254"/>
      <c r="L167" s="20"/>
      <c r="M167" s="20"/>
      <c r="N167" s="20"/>
      <c r="O167" s="20"/>
      <c r="P167" s="20"/>
      <c r="Q167" s="20"/>
      <c r="R167" s="20"/>
      <c r="S167" s="20"/>
      <c r="T167" s="20"/>
      <c r="U167" s="20"/>
      <c r="V167" s="20"/>
      <c r="W167" s="20"/>
      <c r="X167" s="60"/>
      <c r="Y167" s="833">
        <v>0</v>
      </c>
      <c r="Z167" s="30">
        <f t="shared" si="4"/>
        <v>0</v>
      </c>
      <c r="AA167" s="48" t="e">
        <f t="shared" si="5"/>
        <v>#DIV/0!</v>
      </c>
      <c r="AB167" s="134"/>
      <c r="AC167" s="114"/>
      <c r="AD167" s="342"/>
    </row>
    <row r="168" spans="1:30" ht="13.5" thickBot="1" x14ac:dyDescent="0.25">
      <c r="A168" s="33">
        <v>164</v>
      </c>
      <c r="B168" s="370" t="s">
        <v>581</v>
      </c>
      <c r="C168" s="371" t="s">
        <v>582</v>
      </c>
      <c r="D168" s="20"/>
      <c r="E168" s="20"/>
      <c r="F168" s="20"/>
      <c r="G168" s="20"/>
      <c r="H168" s="20"/>
      <c r="I168" s="20"/>
      <c r="J168" s="20"/>
      <c r="K168" s="254"/>
      <c r="L168" s="20"/>
      <c r="M168" s="20"/>
      <c r="N168" s="20"/>
      <c r="O168" s="20"/>
      <c r="P168" s="20"/>
      <c r="Q168" s="20"/>
      <c r="R168" s="20"/>
      <c r="S168" s="20"/>
      <c r="T168" s="20"/>
      <c r="U168" s="20"/>
      <c r="V168" s="20"/>
      <c r="W168" s="20"/>
      <c r="X168" s="60"/>
      <c r="Y168" s="833">
        <v>0</v>
      </c>
      <c r="Z168" s="30">
        <f t="shared" si="4"/>
        <v>0</v>
      </c>
      <c r="AA168" s="48" t="e">
        <f t="shared" si="5"/>
        <v>#DIV/0!</v>
      </c>
      <c r="AB168" s="134"/>
      <c r="AC168" s="114"/>
      <c r="AD168" s="342"/>
    </row>
    <row r="169" spans="1:30" ht="13.5" thickBot="1" x14ac:dyDescent="0.25">
      <c r="A169" s="33">
        <v>165</v>
      </c>
      <c r="B169" s="370" t="s">
        <v>145</v>
      </c>
      <c r="C169" s="371" t="s">
        <v>146</v>
      </c>
      <c r="D169" s="20"/>
      <c r="E169" s="20"/>
      <c r="F169" s="20"/>
      <c r="G169" s="20"/>
      <c r="H169" s="20"/>
      <c r="I169" s="20"/>
      <c r="J169" s="20"/>
      <c r="K169" s="254"/>
      <c r="L169" s="20"/>
      <c r="M169" s="20"/>
      <c r="N169" s="20"/>
      <c r="O169" s="20"/>
      <c r="P169" s="20"/>
      <c r="Q169" s="20"/>
      <c r="R169" s="20"/>
      <c r="S169" s="20"/>
      <c r="T169" s="20"/>
      <c r="U169" s="20"/>
      <c r="V169" s="20"/>
      <c r="W169" s="20"/>
      <c r="X169" s="60"/>
      <c r="Y169" s="833">
        <v>0</v>
      </c>
      <c r="Z169" s="30">
        <f t="shared" ref="Z169:Z234" si="6">SUM(D169:X169)</f>
        <v>0</v>
      </c>
      <c r="AA169" s="48" t="e">
        <f t="shared" si="5"/>
        <v>#DIV/0!</v>
      </c>
      <c r="AB169" s="134"/>
      <c r="AC169" s="114"/>
      <c r="AD169" s="342"/>
    </row>
    <row r="170" spans="1:30" ht="13.5" thickBot="1" x14ac:dyDescent="0.25">
      <c r="A170" s="33">
        <v>166</v>
      </c>
      <c r="B170" s="370" t="s">
        <v>121</v>
      </c>
      <c r="C170" s="371" t="s">
        <v>147</v>
      </c>
      <c r="D170" s="20"/>
      <c r="E170" s="20"/>
      <c r="F170" s="20"/>
      <c r="G170" s="20"/>
      <c r="H170" s="20"/>
      <c r="I170" s="20"/>
      <c r="J170" s="20"/>
      <c r="K170" s="254"/>
      <c r="L170" s="20"/>
      <c r="M170" s="20"/>
      <c r="N170" s="20"/>
      <c r="O170" s="20"/>
      <c r="P170" s="20"/>
      <c r="Q170" s="20"/>
      <c r="R170" s="20"/>
      <c r="S170" s="20"/>
      <c r="T170" s="20"/>
      <c r="U170" s="20"/>
      <c r="V170" s="20"/>
      <c r="W170" s="20"/>
      <c r="X170" s="60"/>
      <c r="Y170" s="833">
        <v>0</v>
      </c>
      <c r="Z170" s="30">
        <f t="shared" si="6"/>
        <v>0</v>
      </c>
      <c r="AA170" s="48" t="e">
        <f t="shared" si="5"/>
        <v>#DIV/0!</v>
      </c>
      <c r="AB170" s="134"/>
      <c r="AC170" s="114"/>
      <c r="AD170" s="342"/>
    </row>
    <row r="171" spans="1:30" ht="13.5" thickBot="1" x14ac:dyDescent="0.25">
      <c r="A171" s="33">
        <v>167</v>
      </c>
      <c r="B171" s="370" t="s">
        <v>17</v>
      </c>
      <c r="C171" s="371" t="s">
        <v>148</v>
      </c>
      <c r="D171" s="20"/>
      <c r="E171" s="20"/>
      <c r="F171" s="20"/>
      <c r="G171" s="20"/>
      <c r="H171" s="20"/>
      <c r="I171" s="20"/>
      <c r="J171" s="20"/>
      <c r="K171" s="254"/>
      <c r="L171" s="20"/>
      <c r="M171" s="20"/>
      <c r="N171" s="20"/>
      <c r="O171" s="20"/>
      <c r="P171" s="20"/>
      <c r="Q171" s="20"/>
      <c r="R171" s="20"/>
      <c r="S171" s="20"/>
      <c r="T171" s="20"/>
      <c r="U171" s="20"/>
      <c r="V171" s="20"/>
      <c r="W171" s="20"/>
      <c r="X171" s="60"/>
      <c r="Y171" s="833">
        <v>0</v>
      </c>
      <c r="Z171" s="30">
        <f t="shared" si="6"/>
        <v>0</v>
      </c>
      <c r="AA171" s="48" t="e">
        <f t="shared" si="5"/>
        <v>#DIV/0!</v>
      </c>
      <c r="AB171" s="134"/>
      <c r="AC171" s="114"/>
      <c r="AD171" s="342"/>
    </row>
    <row r="172" spans="1:30" ht="13.5" thickBot="1" x14ac:dyDescent="0.25">
      <c r="A172" s="33">
        <v>168</v>
      </c>
      <c r="B172" s="370" t="s">
        <v>37</v>
      </c>
      <c r="C172" s="371" t="s">
        <v>637</v>
      </c>
      <c r="D172" s="20"/>
      <c r="E172" s="20"/>
      <c r="F172" s="20"/>
      <c r="G172" s="20"/>
      <c r="H172" s="20"/>
      <c r="I172" s="20"/>
      <c r="J172" s="20"/>
      <c r="K172" s="254"/>
      <c r="L172" s="20"/>
      <c r="M172" s="20"/>
      <c r="N172" s="20"/>
      <c r="O172" s="20"/>
      <c r="P172" s="20"/>
      <c r="Q172" s="20"/>
      <c r="R172" s="20"/>
      <c r="S172" s="20"/>
      <c r="T172" s="20"/>
      <c r="U172" s="20"/>
      <c r="V172" s="20"/>
      <c r="W172" s="20"/>
      <c r="X172" s="60"/>
      <c r="Y172" s="833">
        <v>0</v>
      </c>
      <c r="Z172" s="30">
        <f t="shared" si="6"/>
        <v>0</v>
      </c>
      <c r="AA172" s="48" t="e">
        <f t="shared" si="5"/>
        <v>#DIV/0!</v>
      </c>
      <c r="AB172" s="134"/>
      <c r="AC172" s="114"/>
      <c r="AD172" s="342"/>
    </row>
    <row r="173" spans="1:30" ht="13.5" thickBot="1" x14ac:dyDescent="0.25">
      <c r="A173" s="33">
        <v>169</v>
      </c>
      <c r="B173" s="370" t="s">
        <v>175</v>
      </c>
      <c r="C173" s="371" t="s">
        <v>548</v>
      </c>
      <c r="D173" s="20"/>
      <c r="E173" s="20"/>
      <c r="F173" s="20"/>
      <c r="G173" s="20"/>
      <c r="H173" s="20"/>
      <c r="I173" s="20"/>
      <c r="J173" s="20"/>
      <c r="K173" s="254"/>
      <c r="L173" s="20"/>
      <c r="M173" s="20"/>
      <c r="N173" s="20"/>
      <c r="O173" s="20"/>
      <c r="P173" s="20"/>
      <c r="Q173" s="20"/>
      <c r="R173" s="20"/>
      <c r="S173" s="20"/>
      <c r="T173" s="20"/>
      <c r="U173" s="20"/>
      <c r="V173" s="20"/>
      <c r="W173" s="20"/>
      <c r="X173" s="60"/>
      <c r="Y173" s="833">
        <v>0</v>
      </c>
      <c r="Z173" s="30">
        <f t="shared" si="6"/>
        <v>0</v>
      </c>
      <c r="AA173" s="48" t="e">
        <f t="shared" si="5"/>
        <v>#DIV/0!</v>
      </c>
      <c r="AB173" s="134"/>
      <c r="AC173" s="114"/>
      <c r="AD173" s="342"/>
    </row>
    <row r="174" spans="1:30" ht="13.5" thickBot="1" x14ac:dyDescent="0.25">
      <c r="A174" s="33">
        <v>170</v>
      </c>
      <c r="B174" s="370" t="s">
        <v>149</v>
      </c>
      <c r="C174" s="371" t="s">
        <v>150</v>
      </c>
      <c r="D174" s="20"/>
      <c r="E174" s="20"/>
      <c r="F174" s="20"/>
      <c r="G174" s="20"/>
      <c r="H174" s="20"/>
      <c r="I174" s="20"/>
      <c r="J174" s="20"/>
      <c r="K174" s="254"/>
      <c r="L174" s="20"/>
      <c r="M174" s="20"/>
      <c r="N174" s="20"/>
      <c r="O174" s="20"/>
      <c r="P174" s="20"/>
      <c r="Q174" s="20"/>
      <c r="R174" s="20"/>
      <c r="S174" s="20"/>
      <c r="T174" s="20"/>
      <c r="U174" s="20"/>
      <c r="V174" s="20"/>
      <c r="W174" s="20"/>
      <c r="X174" s="60"/>
      <c r="Y174" s="833">
        <v>0</v>
      </c>
      <c r="Z174" s="30">
        <f t="shared" si="6"/>
        <v>0</v>
      </c>
      <c r="AA174" s="48" t="e">
        <f t="shared" si="5"/>
        <v>#DIV/0!</v>
      </c>
      <c r="AB174" s="134"/>
      <c r="AC174" s="114"/>
      <c r="AD174" s="342"/>
    </row>
    <row r="175" spans="1:30" ht="13.5" thickBot="1" x14ac:dyDescent="0.25">
      <c r="A175" s="33">
        <v>171</v>
      </c>
      <c r="B175" s="370" t="s">
        <v>151</v>
      </c>
      <c r="C175" s="371" t="s">
        <v>106</v>
      </c>
      <c r="D175" s="30"/>
      <c r="E175" s="30"/>
      <c r="F175" s="30"/>
      <c r="G175" s="30"/>
      <c r="H175" s="30"/>
      <c r="I175" s="30"/>
      <c r="J175" s="30"/>
      <c r="K175" s="233"/>
      <c r="L175" s="30"/>
      <c r="M175" s="30"/>
      <c r="N175" s="30"/>
      <c r="O175" s="30"/>
      <c r="P175" s="30"/>
      <c r="Q175" s="30"/>
      <c r="R175" s="30"/>
      <c r="S175" s="30"/>
      <c r="T175" s="30"/>
      <c r="U175" s="30"/>
      <c r="V175" s="30"/>
      <c r="W175" s="30"/>
      <c r="X175" s="60"/>
      <c r="Y175" s="833">
        <v>0</v>
      </c>
      <c r="Z175" s="30">
        <f t="shared" si="6"/>
        <v>0</v>
      </c>
      <c r="AA175" s="48" t="e">
        <f t="shared" si="5"/>
        <v>#DIV/0!</v>
      </c>
      <c r="AB175" s="134"/>
      <c r="AC175" s="114"/>
      <c r="AD175" s="342"/>
    </row>
    <row r="176" spans="1:30" ht="13.5" thickBot="1" x14ac:dyDescent="0.25">
      <c r="A176" s="33">
        <v>172</v>
      </c>
      <c r="B176" s="370" t="s">
        <v>152</v>
      </c>
      <c r="C176" s="371" t="s">
        <v>153</v>
      </c>
      <c r="D176" s="30"/>
      <c r="E176" s="30"/>
      <c r="F176" s="30"/>
      <c r="G176" s="30"/>
      <c r="H176" s="30"/>
      <c r="I176" s="30"/>
      <c r="J176" s="30"/>
      <c r="K176" s="233"/>
      <c r="L176" s="30"/>
      <c r="M176" s="30"/>
      <c r="N176" s="30"/>
      <c r="O176" s="30"/>
      <c r="P176" s="30"/>
      <c r="Q176" s="30"/>
      <c r="R176" s="30"/>
      <c r="S176" s="30"/>
      <c r="T176" s="30"/>
      <c r="U176" s="30"/>
      <c r="V176" s="30"/>
      <c r="W176" s="30"/>
      <c r="X176" s="60"/>
      <c r="Y176" s="833">
        <v>0</v>
      </c>
      <c r="Z176" s="30">
        <f t="shared" si="6"/>
        <v>0</v>
      </c>
      <c r="AA176" s="48" t="e">
        <f t="shared" si="5"/>
        <v>#DIV/0!</v>
      </c>
      <c r="AB176" s="134"/>
      <c r="AC176" s="114"/>
      <c r="AD176" s="342"/>
    </row>
    <row r="177" spans="1:30" ht="13.5" thickBot="1" x14ac:dyDescent="0.25">
      <c r="A177" s="33">
        <v>173</v>
      </c>
      <c r="B177" s="370" t="s">
        <v>109</v>
      </c>
      <c r="C177" s="371" t="s">
        <v>597</v>
      </c>
      <c r="D177" s="30"/>
      <c r="E177" s="30"/>
      <c r="F177" s="30"/>
      <c r="G177" s="30"/>
      <c r="H177" s="30"/>
      <c r="I177" s="30"/>
      <c r="J177" s="30"/>
      <c r="K177" s="233"/>
      <c r="L177" s="30"/>
      <c r="M177" s="30"/>
      <c r="N177" s="30"/>
      <c r="O177" s="30"/>
      <c r="P177" s="30"/>
      <c r="Q177" s="30"/>
      <c r="R177" s="30"/>
      <c r="S177" s="30"/>
      <c r="T177" s="30"/>
      <c r="U177" s="30"/>
      <c r="V177" s="30"/>
      <c r="W177" s="30"/>
      <c r="X177" s="60"/>
      <c r="Y177" s="833">
        <v>0</v>
      </c>
      <c r="Z177" s="30">
        <f t="shared" si="6"/>
        <v>0</v>
      </c>
      <c r="AA177" s="48" t="e">
        <f t="shared" si="5"/>
        <v>#DIV/0!</v>
      </c>
      <c r="AB177" s="134"/>
      <c r="AC177" s="114"/>
      <c r="AD177" s="342"/>
    </row>
    <row r="178" spans="1:30" ht="13.5" thickBot="1" x14ac:dyDescent="0.25">
      <c r="A178" s="33">
        <v>174</v>
      </c>
      <c r="B178" s="370" t="s">
        <v>268</v>
      </c>
      <c r="C178" s="371" t="s">
        <v>520</v>
      </c>
      <c r="D178" s="30"/>
      <c r="E178" s="30"/>
      <c r="F178" s="30"/>
      <c r="G178" s="30"/>
      <c r="H178" s="30"/>
      <c r="I178" s="30"/>
      <c r="J178" s="30"/>
      <c r="K178" s="233"/>
      <c r="L178" s="30"/>
      <c r="M178" s="30"/>
      <c r="N178" s="30"/>
      <c r="O178" s="30"/>
      <c r="P178" s="30"/>
      <c r="Q178" s="30"/>
      <c r="R178" s="30"/>
      <c r="S178" s="30"/>
      <c r="T178" s="30"/>
      <c r="U178" s="30"/>
      <c r="V178" s="30"/>
      <c r="W178" s="30"/>
      <c r="X178" s="60"/>
      <c r="Y178" s="833">
        <v>0</v>
      </c>
      <c r="Z178" s="30">
        <f t="shared" si="6"/>
        <v>0</v>
      </c>
      <c r="AA178" s="48" t="e">
        <f t="shared" si="5"/>
        <v>#DIV/0!</v>
      </c>
      <c r="AB178" s="134"/>
      <c r="AC178" s="114"/>
      <c r="AD178" s="342"/>
    </row>
    <row r="179" spans="1:30" ht="13.5" thickBot="1" x14ac:dyDescent="0.25">
      <c r="A179" s="33">
        <v>175</v>
      </c>
      <c r="B179" s="370" t="s">
        <v>154</v>
      </c>
      <c r="C179" s="371" t="s">
        <v>155</v>
      </c>
      <c r="D179" s="30"/>
      <c r="E179" s="30"/>
      <c r="F179" s="30"/>
      <c r="G179" s="30"/>
      <c r="H179" s="30"/>
      <c r="I179" s="30"/>
      <c r="J179" s="30"/>
      <c r="K179" s="233"/>
      <c r="L179" s="30"/>
      <c r="M179" s="30"/>
      <c r="N179" s="30"/>
      <c r="O179" s="30"/>
      <c r="P179" s="30"/>
      <c r="Q179" s="30"/>
      <c r="R179" s="30"/>
      <c r="S179" s="30"/>
      <c r="T179" s="30"/>
      <c r="U179" s="30"/>
      <c r="V179" s="30"/>
      <c r="W179" s="30"/>
      <c r="X179" s="60"/>
      <c r="Y179" s="833">
        <v>0</v>
      </c>
      <c r="Z179" s="30">
        <f t="shared" si="6"/>
        <v>0</v>
      </c>
      <c r="AA179" s="48" t="e">
        <f t="shared" si="5"/>
        <v>#DIV/0!</v>
      </c>
      <c r="AB179" s="134"/>
      <c r="AC179" s="114"/>
      <c r="AD179" s="342"/>
    </row>
    <row r="180" spans="1:30" ht="13.5" thickBot="1" x14ac:dyDescent="0.25">
      <c r="A180" s="33">
        <v>176</v>
      </c>
      <c r="B180" s="370" t="s">
        <v>109</v>
      </c>
      <c r="C180" s="371" t="s">
        <v>156</v>
      </c>
      <c r="D180" s="30"/>
      <c r="E180" s="30"/>
      <c r="F180" s="30"/>
      <c r="G180" s="30"/>
      <c r="H180" s="30"/>
      <c r="I180" s="30"/>
      <c r="J180" s="30"/>
      <c r="K180" s="233"/>
      <c r="L180" s="30"/>
      <c r="M180" s="30"/>
      <c r="N180" s="30"/>
      <c r="O180" s="30"/>
      <c r="P180" s="30"/>
      <c r="Q180" s="30"/>
      <c r="R180" s="30"/>
      <c r="S180" s="30"/>
      <c r="T180" s="30"/>
      <c r="U180" s="30"/>
      <c r="V180" s="30"/>
      <c r="W180" s="30"/>
      <c r="X180" s="60"/>
      <c r="Y180" s="833">
        <v>0</v>
      </c>
      <c r="Z180" s="30">
        <f t="shared" si="6"/>
        <v>0</v>
      </c>
      <c r="AA180" s="48" t="e">
        <f t="shared" si="5"/>
        <v>#DIV/0!</v>
      </c>
      <c r="AB180" s="134"/>
      <c r="AC180" s="114"/>
      <c r="AD180" s="342"/>
    </row>
    <row r="181" spans="1:30" ht="13.5" thickBot="1" x14ac:dyDescent="0.25">
      <c r="A181" s="33">
        <v>177</v>
      </c>
      <c r="B181" s="370" t="s">
        <v>157</v>
      </c>
      <c r="C181" s="371" t="s">
        <v>158</v>
      </c>
      <c r="D181" s="30"/>
      <c r="E181" s="30"/>
      <c r="F181" s="30"/>
      <c r="G181" s="30"/>
      <c r="H181" s="30"/>
      <c r="I181" s="30"/>
      <c r="J181" s="30"/>
      <c r="K181" s="233"/>
      <c r="L181" s="30"/>
      <c r="M181" s="30"/>
      <c r="N181" s="30"/>
      <c r="O181" s="30"/>
      <c r="P181" s="30"/>
      <c r="Q181" s="30"/>
      <c r="R181" s="30"/>
      <c r="S181" s="30"/>
      <c r="T181" s="30"/>
      <c r="U181" s="30"/>
      <c r="V181" s="30"/>
      <c r="W181" s="30"/>
      <c r="X181" s="60"/>
      <c r="Y181" s="833">
        <v>0</v>
      </c>
      <c r="Z181" s="30">
        <f t="shared" si="6"/>
        <v>0</v>
      </c>
      <c r="AA181" s="48" t="e">
        <f t="shared" si="5"/>
        <v>#DIV/0!</v>
      </c>
      <c r="AB181" s="134"/>
      <c r="AC181" s="114"/>
      <c r="AD181" s="342"/>
    </row>
    <row r="182" spans="1:30" ht="13.5" thickBot="1" x14ac:dyDescent="0.25">
      <c r="A182" s="33">
        <v>178</v>
      </c>
      <c r="B182" s="370" t="s">
        <v>159</v>
      </c>
      <c r="C182" s="371" t="s">
        <v>158</v>
      </c>
      <c r="D182" s="30"/>
      <c r="E182" s="30"/>
      <c r="F182" s="30"/>
      <c r="G182" s="30"/>
      <c r="H182" s="30"/>
      <c r="I182" s="30"/>
      <c r="J182" s="30"/>
      <c r="K182" s="233"/>
      <c r="L182" s="30"/>
      <c r="M182" s="30"/>
      <c r="N182" s="30"/>
      <c r="O182" s="30"/>
      <c r="P182" s="30"/>
      <c r="Q182" s="30"/>
      <c r="R182" s="30"/>
      <c r="S182" s="30"/>
      <c r="T182" s="30"/>
      <c r="U182" s="30"/>
      <c r="V182" s="30"/>
      <c r="W182" s="30"/>
      <c r="X182" s="60"/>
      <c r="Y182" s="833">
        <v>0</v>
      </c>
      <c r="Z182" s="30">
        <f t="shared" si="6"/>
        <v>0</v>
      </c>
      <c r="AA182" s="48" t="e">
        <f t="shared" si="5"/>
        <v>#DIV/0!</v>
      </c>
      <c r="AB182" s="134"/>
      <c r="AC182" s="114"/>
      <c r="AD182" s="342"/>
    </row>
    <row r="183" spans="1:30" ht="13.5" thickBot="1" x14ac:dyDescent="0.25">
      <c r="A183" s="33">
        <v>179</v>
      </c>
      <c r="B183" s="370" t="s">
        <v>728</v>
      </c>
      <c r="C183" s="371" t="s">
        <v>727</v>
      </c>
      <c r="D183" s="30"/>
      <c r="E183" s="30"/>
      <c r="F183" s="30"/>
      <c r="G183" s="30"/>
      <c r="H183" s="30"/>
      <c r="I183" s="30"/>
      <c r="J183" s="30"/>
      <c r="K183" s="233"/>
      <c r="L183" s="30"/>
      <c r="M183" s="30"/>
      <c r="N183" s="30"/>
      <c r="O183" s="30"/>
      <c r="P183" s="30"/>
      <c r="Q183" s="30"/>
      <c r="R183" s="30"/>
      <c r="S183" s="30"/>
      <c r="T183" s="30"/>
      <c r="U183" s="30"/>
      <c r="V183" s="30"/>
      <c r="W183" s="30"/>
      <c r="X183" s="60"/>
      <c r="Y183" s="833">
        <v>0</v>
      </c>
      <c r="Z183" s="30">
        <f t="shared" si="6"/>
        <v>0</v>
      </c>
      <c r="AA183" s="48" t="e">
        <f t="shared" si="5"/>
        <v>#DIV/0!</v>
      </c>
      <c r="AB183" s="134"/>
      <c r="AC183" s="114"/>
      <c r="AD183" s="342"/>
    </row>
    <row r="184" spans="1:30" ht="13.5" thickBot="1" x14ac:dyDescent="0.25">
      <c r="A184" s="33">
        <v>180</v>
      </c>
      <c r="B184" s="370" t="s">
        <v>510</v>
      </c>
      <c r="C184" s="371" t="s">
        <v>475</v>
      </c>
      <c r="D184" s="30"/>
      <c r="E184" s="30"/>
      <c r="F184" s="30"/>
      <c r="G184" s="30"/>
      <c r="H184" s="30"/>
      <c r="I184" s="30"/>
      <c r="J184" s="30"/>
      <c r="K184" s="233"/>
      <c r="L184" s="30"/>
      <c r="M184" s="30"/>
      <c r="N184" s="30"/>
      <c r="O184" s="30"/>
      <c r="P184" s="30"/>
      <c r="Q184" s="30"/>
      <c r="R184" s="30"/>
      <c r="S184" s="30"/>
      <c r="T184" s="30"/>
      <c r="U184" s="30"/>
      <c r="V184" s="30"/>
      <c r="W184" s="30"/>
      <c r="X184" s="60"/>
      <c r="Y184" s="833">
        <v>0</v>
      </c>
      <c r="Z184" s="30">
        <f t="shared" si="6"/>
        <v>0</v>
      </c>
      <c r="AA184" s="48" t="e">
        <f t="shared" si="5"/>
        <v>#DIV/0!</v>
      </c>
      <c r="AB184" s="134"/>
      <c r="AC184" s="114"/>
      <c r="AD184" s="342"/>
    </row>
    <row r="185" spans="1:30" ht="13.5" thickBot="1" x14ac:dyDescent="0.25">
      <c r="A185" s="33">
        <v>181</v>
      </c>
      <c r="B185" s="370" t="s">
        <v>511</v>
      </c>
      <c r="C185" s="371" t="s">
        <v>475</v>
      </c>
      <c r="D185" s="30"/>
      <c r="E185" s="30"/>
      <c r="F185" s="30"/>
      <c r="G185" s="30"/>
      <c r="H185" s="30"/>
      <c r="I185" s="30"/>
      <c r="J185" s="30"/>
      <c r="K185" s="233"/>
      <c r="L185" s="30"/>
      <c r="M185" s="30"/>
      <c r="N185" s="30"/>
      <c r="O185" s="30"/>
      <c r="P185" s="30"/>
      <c r="Q185" s="30"/>
      <c r="R185" s="30"/>
      <c r="S185" s="30"/>
      <c r="T185" s="30"/>
      <c r="U185" s="30"/>
      <c r="V185" s="30"/>
      <c r="W185" s="30"/>
      <c r="X185" s="60"/>
      <c r="Y185" s="833">
        <v>0</v>
      </c>
      <c r="Z185" s="30">
        <f t="shared" si="6"/>
        <v>0</v>
      </c>
      <c r="AA185" s="48" t="e">
        <f t="shared" si="5"/>
        <v>#DIV/0!</v>
      </c>
      <c r="AB185" s="134"/>
      <c r="AC185" s="114"/>
      <c r="AD185" s="342"/>
    </row>
    <row r="186" spans="1:30" ht="13.5" thickBot="1" x14ac:dyDescent="0.25">
      <c r="A186" s="33">
        <v>182</v>
      </c>
      <c r="B186" s="370" t="s">
        <v>255</v>
      </c>
      <c r="C186" s="371" t="s">
        <v>475</v>
      </c>
      <c r="D186" s="20"/>
      <c r="E186" s="20"/>
      <c r="F186" s="20"/>
      <c r="G186" s="20"/>
      <c r="H186" s="20"/>
      <c r="I186" s="20"/>
      <c r="J186" s="20"/>
      <c r="K186" s="254"/>
      <c r="L186" s="20"/>
      <c r="M186" s="20"/>
      <c r="N186" s="20"/>
      <c r="O186" s="20"/>
      <c r="P186" s="20"/>
      <c r="Q186" s="20"/>
      <c r="R186" s="20"/>
      <c r="S186" s="20"/>
      <c r="T186" s="20"/>
      <c r="U186" s="20"/>
      <c r="V186" s="20"/>
      <c r="W186" s="20"/>
      <c r="X186" s="72"/>
      <c r="Y186" s="833">
        <v>0</v>
      </c>
      <c r="Z186" s="30">
        <f t="shared" si="6"/>
        <v>0</v>
      </c>
      <c r="AA186" s="48" t="e">
        <f t="shared" si="5"/>
        <v>#DIV/0!</v>
      </c>
      <c r="AB186" s="134"/>
      <c r="AC186" s="114"/>
      <c r="AD186" s="342"/>
    </row>
    <row r="187" spans="1:30" ht="13.5" thickBot="1" x14ac:dyDescent="0.25">
      <c r="A187" s="33">
        <v>183</v>
      </c>
      <c r="B187" s="370" t="s">
        <v>109</v>
      </c>
      <c r="C187" s="371" t="s">
        <v>475</v>
      </c>
      <c r="D187" s="20"/>
      <c r="E187" s="20"/>
      <c r="F187" s="20"/>
      <c r="G187" s="20"/>
      <c r="H187" s="20"/>
      <c r="I187" s="20"/>
      <c r="J187" s="20"/>
      <c r="K187" s="254"/>
      <c r="L187" s="20"/>
      <c r="M187" s="20"/>
      <c r="N187" s="20"/>
      <c r="O187" s="20"/>
      <c r="P187" s="20"/>
      <c r="Q187" s="20"/>
      <c r="R187" s="20"/>
      <c r="S187" s="20"/>
      <c r="T187" s="20"/>
      <c r="U187" s="20"/>
      <c r="V187" s="20"/>
      <c r="W187" s="20"/>
      <c r="X187" s="72"/>
      <c r="Y187" s="833">
        <v>0</v>
      </c>
      <c r="Z187" s="30">
        <f t="shared" si="6"/>
        <v>0</v>
      </c>
      <c r="AA187" s="48" t="e">
        <f t="shared" si="5"/>
        <v>#DIV/0!</v>
      </c>
      <c r="AB187" s="134"/>
      <c r="AC187" s="114"/>
      <c r="AD187" s="342"/>
    </row>
    <row r="188" spans="1:30" ht="13.5" thickBot="1" x14ac:dyDescent="0.25">
      <c r="A188" s="33">
        <v>184</v>
      </c>
      <c r="B188" s="370" t="s">
        <v>786</v>
      </c>
      <c r="C188" s="371" t="s">
        <v>787</v>
      </c>
      <c r="D188" s="20"/>
      <c r="E188" s="20"/>
      <c r="F188" s="20"/>
      <c r="G188" s="20"/>
      <c r="H188" s="20"/>
      <c r="I188" s="20"/>
      <c r="J188" s="20"/>
      <c r="K188" s="254"/>
      <c r="L188" s="20"/>
      <c r="M188" s="20"/>
      <c r="N188" s="20"/>
      <c r="O188" s="20"/>
      <c r="P188" s="20"/>
      <c r="Q188" s="20"/>
      <c r="R188" s="20"/>
      <c r="S188" s="20"/>
      <c r="T188" s="20"/>
      <c r="U188" s="20"/>
      <c r="V188" s="20"/>
      <c r="W188" s="20"/>
      <c r="X188" s="72"/>
      <c r="Y188" s="833">
        <v>0</v>
      </c>
      <c r="Z188" s="30">
        <f t="shared" si="6"/>
        <v>0</v>
      </c>
      <c r="AA188" s="48" t="e">
        <f t="shared" si="5"/>
        <v>#DIV/0!</v>
      </c>
      <c r="AB188" s="134"/>
      <c r="AC188" s="114"/>
      <c r="AD188" s="342"/>
    </row>
    <row r="189" spans="1:30" ht="13.5" thickBot="1" x14ac:dyDescent="0.25">
      <c r="A189" s="33">
        <v>185</v>
      </c>
      <c r="B189" s="370" t="s">
        <v>160</v>
      </c>
      <c r="C189" s="371" t="s">
        <v>161</v>
      </c>
      <c r="D189" s="20"/>
      <c r="E189" s="20"/>
      <c r="F189" s="20"/>
      <c r="G189" s="20"/>
      <c r="H189" s="20"/>
      <c r="I189" s="20"/>
      <c r="J189" s="20"/>
      <c r="K189" s="254"/>
      <c r="L189" s="20"/>
      <c r="M189" s="20"/>
      <c r="N189" s="20"/>
      <c r="O189" s="20"/>
      <c r="P189" s="20"/>
      <c r="Q189" s="20"/>
      <c r="R189" s="20"/>
      <c r="S189" s="20"/>
      <c r="T189" s="20"/>
      <c r="U189" s="20"/>
      <c r="V189" s="20"/>
      <c r="W189" s="20"/>
      <c r="X189" s="72"/>
      <c r="Y189" s="833">
        <v>0</v>
      </c>
      <c r="Z189" s="30">
        <f t="shared" si="6"/>
        <v>0</v>
      </c>
      <c r="AA189" s="48" t="e">
        <f t="shared" si="5"/>
        <v>#DIV/0!</v>
      </c>
      <c r="AB189" s="134"/>
      <c r="AC189" s="114"/>
      <c r="AD189" s="342"/>
    </row>
    <row r="190" spans="1:30" ht="13.5" thickBot="1" x14ac:dyDescent="0.25">
      <c r="A190" s="33">
        <v>186</v>
      </c>
      <c r="B190" s="370" t="s">
        <v>457</v>
      </c>
      <c r="C190" s="371" t="s">
        <v>161</v>
      </c>
      <c r="D190" s="20"/>
      <c r="E190" s="20"/>
      <c r="F190" s="20"/>
      <c r="G190" s="20"/>
      <c r="H190" s="20"/>
      <c r="I190" s="20"/>
      <c r="J190" s="20"/>
      <c r="K190" s="254"/>
      <c r="L190" s="20"/>
      <c r="M190" s="20"/>
      <c r="N190" s="20"/>
      <c r="O190" s="20"/>
      <c r="P190" s="20"/>
      <c r="Q190" s="20"/>
      <c r="R190" s="20"/>
      <c r="S190" s="20"/>
      <c r="T190" s="20"/>
      <c r="U190" s="20"/>
      <c r="V190" s="20"/>
      <c r="W190" s="20"/>
      <c r="X190" s="72"/>
      <c r="Y190" s="833">
        <v>0</v>
      </c>
      <c r="Z190" s="30">
        <f t="shared" si="6"/>
        <v>0</v>
      </c>
      <c r="AA190" s="48" t="e">
        <f t="shared" ref="AA190:AA267" si="7">Z190/Y190</f>
        <v>#DIV/0!</v>
      </c>
      <c r="AB190" s="134"/>
      <c r="AC190" s="114"/>
      <c r="AD190" s="342"/>
    </row>
    <row r="191" spans="1:30" ht="13.5" thickBot="1" x14ac:dyDescent="0.25">
      <c r="A191" s="33">
        <v>187</v>
      </c>
      <c r="B191" s="370" t="s">
        <v>162</v>
      </c>
      <c r="C191" s="371" t="s">
        <v>161</v>
      </c>
      <c r="D191" s="20"/>
      <c r="E191" s="20"/>
      <c r="F191" s="20"/>
      <c r="G191" s="20"/>
      <c r="H191" s="20"/>
      <c r="I191" s="20"/>
      <c r="J191" s="20"/>
      <c r="K191" s="254"/>
      <c r="L191" s="20"/>
      <c r="M191" s="20"/>
      <c r="N191" s="20"/>
      <c r="O191" s="20"/>
      <c r="P191" s="20"/>
      <c r="Q191" s="20"/>
      <c r="R191" s="20"/>
      <c r="S191" s="20"/>
      <c r="T191" s="20"/>
      <c r="U191" s="20"/>
      <c r="V191" s="20"/>
      <c r="W191" s="20"/>
      <c r="X191" s="72"/>
      <c r="Y191" s="833">
        <v>0</v>
      </c>
      <c r="Z191" s="30">
        <f t="shared" si="6"/>
        <v>0</v>
      </c>
      <c r="AA191" s="48" t="e">
        <f t="shared" si="7"/>
        <v>#DIV/0!</v>
      </c>
      <c r="AB191" s="134"/>
      <c r="AC191" s="114"/>
      <c r="AD191" s="342"/>
    </row>
    <row r="192" spans="1:30" ht="13.5" thickBot="1" x14ac:dyDescent="0.25">
      <c r="A192" s="33">
        <v>188</v>
      </c>
      <c r="B192" s="370" t="s">
        <v>163</v>
      </c>
      <c r="C192" s="371" t="s">
        <v>164</v>
      </c>
      <c r="D192" s="20"/>
      <c r="E192" s="20"/>
      <c r="F192" s="20"/>
      <c r="G192" s="20"/>
      <c r="H192" s="20"/>
      <c r="I192" s="20"/>
      <c r="J192" s="20"/>
      <c r="K192" s="254"/>
      <c r="L192" s="20"/>
      <c r="M192" s="20"/>
      <c r="N192" s="20"/>
      <c r="O192" s="20"/>
      <c r="P192" s="20"/>
      <c r="Q192" s="20"/>
      <c r="R192" s="20"/>
      <c r="S192" s="20"/>
      <c r="T192" s="20"/>
      <c r="U192" s="20"/>
      <c r="V192" s="20"/>
      <c r="W192" s="20"/>
      <c r="X192" s="72"/>
      <c r="Y192" s="833">
        <v>0</v>
      </c>
      <c r="Z192" s="30">
        <f t="shared" si="6"/>
        <v>0</v>
      </c>
      <c r="AA192" s="48" t="e">
        <f t="shared" si="7"/>
        <v>#DIV/0!</v>
      </c>
      <c r="AB192" s="134"/>
      <c r="AC192" s="114"/>
      <c r="AD192" s="342"/>
    </row>
    <row r="193" spans="1:30" ht="13.5" thickBot="1" x14ac:dyDescent="0.25">
      <c r="A193" s="33">
        <v>189</v>
      </c>
      <c r="B193" s="370" t="s">
        <v>165</v>
      </c>
      <c r="C193" s="371" t="s">
        <v>164</v>
      </c>
      <c r="D193" s="20"/>
      <c r="E193" s="20"/>
      <c r="F193" s="20"/>
      <c r="G193" s="20"/>
      <c r="H193" s="20"/>
      <c r="I193" s="20"/>
      <c r="J193" s="20"/>
      <c r="K193" s="254"/>
      <c r="L193" s="20"/>
      <c r="M193" s="20"/>
      <c r="N193" s="20"/>
      <c r="O193" s="20"/>
      <c r="P193" s="20"/>
      <c r="Q193" s="20"/>
      <c r="R193" s="20"/>
      <c r="S193" s="20"/>
      <c r="T193" s="20"/>
      <c r="U193" s="20"/>
      <c r="V193" s="20"/>
      <c r="W193" s="20"/>
      <c r="X193" s="72"/>
      <c r="Y193" s="833">
        <v>0</v>
      </c>
      <c r="Z193" s="30">
        <f t="shared" si="6"/>
        <v>0</v>
      </c>
      <c r="AA193" s="48" t="e">
        <f t="shared" si="7"/>
        <v>#DIV/0!</v>
      </c>
      <c r="AB193" s="134"/>
      <c r="AC193" s="114"/>
      <c r="AD193" s="342"/>
    </row>
    <row r="194" spans="1:30" ht="13.5" thickBot="1" x14ac:dyDescent="0.25">
      <c r="A194" s="33">
        <v>190</v>
      </c>
      <c r="B194" s="370" t="s">
        <v>759</v>
      </c>
      <c r="C194" s="371" t="s">
        <v>760</v>
      </c>
      <c r="D194" s="20"/>
      <c r="E194" s="20"/>
      <c r="F194" s="20"/>
      <c r="G194" s="20"/>
      <c r="H194" s="20"/>
      <c r="I194" s="20"/>
      <c r="J194" s="20"/>
      <c r="K194" s="254"/>
      <c r="L194" s="20"/>
      <c r="M194" s="20"/>
      <c r="N194" s="20"/>
      <c r="O194" s="20"/>
      <c r="P194" s="20"/>
      <c r="Q194" s="20"/>
      <c r="R194" s="20"/>
      <c r="S194" s="20"/>
      <c r="T194" s="20"/>
      <c r="U194" s="20"/>
      <c r="V194" s="20"/>
      <c r="W194" s="20"/>
      <c r="X194" s="72"/>
      <c r="Y194" s="833">
        <v>0</v>
      </c>
      <c r="Z194" s="30">
        <f t="shared" si="6"/>
        <v>0</v>
      </c>
      <c r="AA194" s="48" t="e">
        <f t="shared" si="7"/>
        <v>#DIV/0!</v>
      </c>
      <c r="AB194" s="134"/>
      <c r="AC194" s="114"/>
      <c r="AD194" s="342"/>
    </row>
    <row r="195" spans="1:30" ht="13.5" thickBot="1" x14ac:dyDescent="0.25">
      <c r="A195" s="33">
        <v>191</v>
      </c>
      <c r="B195" s="370" t="s">
        <v>73</v>
      </c>
      <c r="C195" s="371" t="s">
        <v>627</v>
      </c>
      <c r="D195" s="20"/>
      <c r="E195" s="20"/>
      <c r="F195" s="20"/>
      <c r="G195" s="20"/>
      <c r="H195" s="20"/>
      <c r="I195" s="20"/>
      <c r="J195" s="20"/>
      <c r="K195" s="254"/>
      <c r="L195" s="20"/>
      <c r="M195" s="20"/>
      <c r="N195" s="20"/>
      <c r="O195" s="20"/>
      <c r="P195" s="20"/>
      <c r="Q195" s="20"/>
      <c r="R195" s="20"/>
      <c r="S195" s="20"/>
      <c r="T195" s="20"/>
      <c r="U195" s="20"/>
      <c r="V195" s="20"/>
      <c r="W195" s="20"/>
      <c r="X195" s="72"/>
      <c r="Y195" s="833">
        <v>0</v>
      </c>
      <c r="Z195" s="30">
        <f t="shared" si="6"/>
        <v>0</v>
      </c>
      <c r="AA195" s="48" t="e">
        <f t="shared" si="7"/>
        <v>#DIV/0!</v>
      </c>
      <c r="AB195" s="134"/>
      <c r="AC195" s="114"/>
      <c r="AD195" s="342"/>
    </row>
    <row r="196" spans="1:30" ht="13.5" thickBot="1" x14ac:dyDescent="0.25">
      <c r="A196" s="33">
        <v>192</v>
      </c>
      <c r="B196" s="370" t="s">
        <v>628</v>
      </c>
      <c r="C196" s="371" t="s">
        <v>627</v>
      </c>
      <c r="D196" s="20"/>
      <c r="E196" s="20"/>
      <c r="F196" s="20"/>
      <c r="G196" s="20"/>
      <c r="H196" s="20"/>
      <c r="I196" s="20"/>
      <c r="J196" s="20"/>
      <c r="K196" s="254"/>
      <c r="L196" s="20"/>
      <c r="M196" s="20"/>
      <c r="N196" s="20"/>
      <c r="O196" s="20"/>
      <c r="P196" s="20"/>
      <c r="Q196" s="20"/>
      <c r="R196" s="20"/>
      <c r="S196" s="20"/>
      <c r="T196" s="20"/>
      <c r="U196" s="20"/>
      <c r="V196" s="20"/>
      <c r="W196" s="20"/>
      <c r="X196" s="72"/>
      <c r="Y196" s="833">
        <v>0</v>
      </c>
      <c r="Z196" s="30">
        <f t="shared" si="6"/>
        <v>0</v>
      </c>
      <c r="AA196" s="48" t="e">
        <f t="shared" si="7"/>
        <v>#DIV/0!</v>
      </c>
      <c r="AB196" s="134"/>
      <c r="AC196" s="114"/>
      <c r="AD196" s="342"/>
    </row>
    <row r="197" spans="1:30" ht="13.5" thickBot="1" x14ac:dyDescent="0.25">
      <c r="A197" s="33">
        <v>193</v>
      </c>
      <c r="B197" s="370" t="s">
        <v>132</v>
      </c>
      <c r="C197" s="371" t="s">
        <v>627</v>
      </c>
      <c r="D197" s="20"/>
      <c r="E197" s="20"/>
      <c r="F197" s="20"/>
      <c r="G197" s="20"/>
      <c r="H197" s="20"/>
      <c r="I197" s="20"/>
      <c r="J197" s="20"/>
      <c r="K197" s="254"/>
      <c r="L197" s="20"/>
      <c r="M197" s="20"/>
      <c r="N197" s="20"/>
      <c r="O197" s="20"/>
      <c r="P197" s="20"/>
      <c r="Q197" s="20"/>
      <c r="R197" s="20"/>
      <c r="S197" s="20"/>
      <c r="T197" s="20"/>
      <c r="U197" s="20"/>
      <c r="V197" s="20"/>
      <c r="W197" s="20"/>
      <c r="X197" s="72"/>
      <c r="Y197" s="833">
        <v>0</v>
      </c>
      <c r="Z197" s="30">
        <f t="shared" si="6"/>
        <v>0</v>
      </c>
      <c r="AA197" s="48" t="e">
        <f t="shared" si="7"/>
        <v>#DIV/0!</v>
      </c>
      <c r="AB197" s="134"/>
      <c r="AC197" s="114"/>
      <c r="AD197" s="342"/>
    </row>
    <row r="198" spans="1:30" ht="13.5" thickBot="1" x14ac:dyDescent="0.25">
      <c r="A198" s="33">
        <v>194</v>
      </c>
      <c r="B198" s="370" t="s">
        <v>166</v>
      </c>
      <c r="C198" s="371"/>
      <c r="D198" s="20"/>
      <c r="E198" s="20"/>
      <c r="F198" s="20"/>
      <c r="G198" s="20"/>
      <c r="H198" s="20"/>
      <c r="I198" s="20"/>
      <c r="J198" s="20"/>
      <c r="K198" s="254"/>
      <c r="L198" s="20"/>
      <c r="M198" s="20"/>
      <c r="N198" s="20"/>
      <c r="O198" s="20"/>
      <c r="P198" s="20"/>
      <c r="Q198" s="20"/>
      <c r="R198" s="20"/>
      <c r="S198" s="20"/>
      <c r="T198" s="20"/>
      <c r="U198" s="20"/>
      <c r="V198" s="20"/>
      <c r="W198" s="20"/>
      <c r="X198" s="72"/>
      <c r="Y198" s="833">
        <v>0</v>
      </c>
      <c r="Z198" s="30">
        <f t="shared" si="6"/>
        <v>0</v>
      </c>
      <c r="AA198" s="48" t="e">
        <f t="shared" si="7"/>
        <v>#DIV/0!</v>
      </c>
      <c r="AB198" s="134"/>
      <c r="AC198" s="114"/>
      <c r="AD198" s="342"/>
    </row>
    <row r="199" spans="1:30" ht="13.5" thickBot="1" x14ac:dyDescent="0.25">
      <c r="A199" s="33">
        <v>195</v>
      </c>
      <c r="B199" s="370" t="s">
        <v>107</v>
      </c>
      <c r="C199" s="371" t="s">
        <v>444</v>
      </c>
      <c r="D199" s="20"/>
      <c r="E199" s="20"/>
      <c r="F199" s="20"/>
      <c r="G199" s="20"/>
      <c r="H199" s="20"/>
      <c r="I199" s="20"/>
      <c r="J199" s="20"/>
      <c r="K199" s="254"/>
      <c r="L199" s="20"/>
      <c r="M199" s="20"/>
      <c r="N199" s="20"/>
      <c r="O199" s="20"/>
      <c r="P199" s="20"/>
      <c r="Q199" s="20"/>
      <c r="R199" s="20"/>
      <c r="S199" s="20"/>
      <c r="T199" s="20"/>
      <c r="U199" s="20"/>
      <c r="V199" s="20"/>
      <c r="W199" s="20"/>
      <c r="X199" s="72"/>
      <c r="Y199" s="833">
        <v>0</v>
      </c>
      <c r="Z199" s="30">
        <f t="shared" si="6"/>
        <v>0</v>
      </c>
      <c r="AA199" s="48" t="e">
        <f t="shared" si="7"/>
        <v>#DIV/0!</v>
      </c>
      <c r="AB199" s="134"/>
      <c r="AC199" s="114"/>
      <c r="AD199" s="342"/>
    </row>
    <row r="200" spans="1:30" ht="13.5" thickBot="1" x14ac:dyDescent="0.25">
      <c r="A200" s="33">
        <v>196</v>
      </c>
      <c r="B200" s="370" t="s">
        <v>167</v>
      </c>
      <c r="C200" s="371" t="s">
        <v>168</v>
      </c>
      <c r="D200" s="20"/>
      <c r="E200" s="20"/>
      <c r="F200" s="20"/>
      <c r="G200" s="20"/>
      <c r="H200" s="20"/>
      <c r="I200" s="20"/>
      <c r="J200" s="20"/>
      <c r="K200" s="254"/>
      <c r="L200" s="20"/>
      <c r="M200" s="20"/>
      <c r="N200" s="20"/>
      <c r="O200" s="20"/>
      <c r="P200" s="20"/>
      <c r="Q200" s="20"/>
      <c r="R200" s="20"/>
      <c r="S200" s="20"/>
      <c r="T200" s="20"/>
      <c r="U200" s="20"/>
      <c r="V200" s="20"/>
      <c r="W200" s="20"/>
      <c r="X200" s="72"/>
      <c r="Y200" s="833">
        <v>0</v>
      </c>
      <c r="Z200" s="30">
        <f t="shared" si="6"/>
        <v>0</v>
      </c>
      <c r="AA200" s="48" t="e">
        <f t="shared" si="7"/>
        <v>#DIV/0!</v>
      </c>
      <c r="AB200" s="134"/>
      <c r="AC200" s="114"/>
      <c r="AD200" s="342"/>
    </row>
    <row r="201" spans="1:30" ht="13.5" thickBot="1" x14ac:dyDescent="0.25">
      <c r="A201" s="33">
        <v>197</v>
      </c>
      <c r="B201" s="370" t="s">
        <v>169</v>
      </c>
      <c r="C201" s="371" t="s">
        <v>170</v>
      </c>
      <c r="D201" s="20"/>
      <c r="E201" s="20"/>
      <c r="F201" s="20"/>
      <c r="G201" s="20"/>
      <c r="H201" s="20"/>
      <c r="I201" s="20"/>
      <c r="J201" s="20"/>
      <c r="K201" s="254"/>
      <c r="L201" s="20"/>
      <c r="M201" s="20"/>
      <c r="N201" s="20"/>
      <c r="O201" s="20"/>
      <c r="P201" s="20"/>
      <c r="Q201" s="20"/>
      <c r="R201" s="20"/>
      <c r="S201" s="20"/>
      <c r="T201" s="20"/>
      <c r="U201" s="20"/>
      <c r="V201" s="20"/>
      <c r="W201" s="20"/>
      <c r="X201" s="72"/>
      <c r="Y201" s="833">
        <v>0</v>
      </c>
      <c r="Z201" s="30">
        <f t="shared" si="6"/>
        <v>0</v>
      </c>
      <c r="AA201" s="48" t="e">
        <f t="shared" si="7"/>
        <v>#DIV/0!</v>
      </c>
      <c r="AB201" s="134"/>
      <c r="AC201" s="114"/>
      <c r="AD201" s="342"/>
    </row>
    <row r="202" spans="1:30" ht="13.5" thickBot="1" x14ac:dyDescent="0.25">
      <c r="A202" s="33">
        <v>198</v>
      </c>
      <c r="B202" s="370" t="s">
        <v>552</v>
      </c>
      <c r="C202" s="371" t="s">
        <v>170</v>
      </c>
      <c r="D202" s="20"/>
      <c r="E202" s="20"/>
      <c r="F202" s="20"/>
      <c r="G202" s="20"/>
      <c r="H202" s="20"/>
      <c r="I202" s="20"/>
      <c r="J202" s="20"/>
      <c r="K202" s="254"/>
      <c r="L202" s="20"/>
      <c r="M202" s="20"/>
      <c r="N202" s="20"/>
      <c r="O202" s="20"/>
      <c r="P202" s="20"/>
      <c r="Q202" s="20"/>
      <c r="R202" s="20"/>
      <c r="S202" s="20"/>
      <c r="T202" s="20"/>
      <c r="U202" s="20"/>
      <c r="V202" s="20"/>
      <c r="W202" s="20"/>
      <c r="X202" s="72"/>
      <c r="Y202" s="833">
        <v>0</v>
      </c>
      <c r="Z202" s="30">
        <f t="shared" si="6"/>
        <v>0</v>
      </c>
      <c r="AA202" s="48" t="e">
        <f t="shared" si="7"/>
        <v>#DIV/0!</v>
      </c>
      <c r="AB202" s="134"/>
      <c r="AC202" s="114"/>
      <c r="AD202" s="342"/>
    </row>
    <row r="203" spans="1:30" ht="13.5" thickBot="1" x14ac:dyDescent="0.25">
      <c r="A203" s="33">
        <v>199</v>
      </c>
      <c r="B203" s="570" t="s">
        <v>145</v>
      </c>
      <c r="C203" s="572" t="s">
        <v>170</v>
      </c>
      <c r="D203" s="30">
        <v>31</v>
      </c>
      <c r="E203" s="20"/>
      <c r="F203" s="20"/>
      <c r="G203" s="20"/>
      <c r="H203" s="20"/>
      <c r="I203" s="20"/>
      <c r="J203" s="20"/>
      <c r="K203" s="254"/>
      <c r="L203" s="20"/>
      <c r="M203" s="20"/>
      <c r="N203" s="20"/>
      <c r="O203" s="20"/>
      <c r="P203" s="20"/>
      <c r="Q203" s="20"/>
      <c r="R203" s="20"/>
      <c r="S203" s="20"/>
      <c r="T203" s="20"/>
      <c r="U203" s="20"/>
      <c r="V203" s="20"/>
      <c r="W203" s="20"/>
      <c r="X203" s="904"/>
      <c r="Y203" s="833">
        <v>1</v>
      </c>
      <c r="Z203" s="30">
        <f t="shared" si="6"/>
        <v>31</v>
      </c>
      <c r="AA203" s="48">
        <f t="shared" si="7"/>
        <v>31</v>
      </c>
      <c r="AB203" s="134"/>
      <c r="AC203" s="114"/>
      <c r="AD203" s="342"/>
    </row>
    <row r="204" spans="1:30" ht="13.5" thickBot="1" x14ac:dyDescent="0.25">
      <c r="A204" s="33">
        <v>200</v>
      </c>
      <c r="B204" s="370" t="s">
        <v>135</v>
      </c>
      <c r="C204" s="371" t="s">
        <v>170</v>
      </c>
      <c r="D204" s="20"/>
      <c r="E204" s="20"/>
      <c r="F204" s="20"/>
      <c r="G204" s="20"/>
      <c r="H204" s="20"/>
      <c r="I204" s="20"/>
      <c r="J204" s="20"/>
      <c r="K204" s="254"/>
      <c r="L204" s="20"/>
      <c r="M204" s="20"/>
      <c r="N204" s="20"/>
      <c r="O204" s="20"/>
      <c r="P204" s="20"/>
      <c r="Q204" s="20"/>
      <c r="R204" s="20"/>
      <c r="S204" s="20"/>
      <c r="T204" s="20"/>
      <c r="U204" s="20"/>
      <c r="V204" s="20"/>
      <c r="W204" s="20"/>
      <c r="X204" s="72"/>
      <c r="Y204" s="833">
        <v>0</v>
      </c>
      <c r="Z204" s="30">
        <f t="shared" si="6"/>
        <v>0</v>
      </c>
      <c r="AA204" s="48" t="e">
        <f t="shared" si="7"/>
        <v>#DIV/0!</v>
      </c>
      <c r="AB204" s="134"/>
      <c r="AC204" s="114"/>
      <c r="AD204" s="342"/>
    </row>
    <row r="205" spans="1:30" ht="13.5" thickBot="1" x14ac:dyDescent="0.25">
      <c r="A205" s="33">
        <v>201</v>
      </c>
      <c r="B205" s="370" t="s">
        <v>163</v>
      </c>
      <c r="C205" s="371" t="s">
        <v>172</v>
      </c>
      <c r="D205" s="20"/>
      <c r="E205" s="20"/>
      <c r="F205" s="20"/>
      <c r="G205" s="20"/>
      <c r="H205" s="20"/>
      <c r="I205" s="20"/>
      <c r="J205" s="20"/>
      <c r="K205" s="254"/>
      <c r="L205" s="20"/>
      <c r="M205" s="20"/>
      <c r="N205" s="20"/>
      <c r="O205" s="20"/>
      <c r="P205" s="20"/>
      <c r="Q205" s="20"/>
      <c r="R205" s="20"/>
      <c r="S205" s="20"/>
      <c r="T205" s="20"/>
      <c r="U205" s="20"/>
      <c r="V205" s="20"/>
      <c r="W205" s="20"/>
      <c r="X205" s="72"/>
      <c r="Y205" s="833">
        <v>0</v>
      </c>
      <c r="Z205" s="30">
        <f t="shared" si="6"/>
        <v>0</v>
      </c>
      <c r="AA205" s="48" t="e">
        <f t="shared" si="7"/>
        <v>#DIV/0!</v>
      </c>
      <c r="AB205" s="134"/>
      <c r="AC205" s="114"/>
      <c r="AD205" s="342"/>
    </row>
    <row r="206" spans="1:30" ht="13.5" thickBot="1" x14ac:dyDescent="0.25">
      <c r="A206" s="33">
        <v>202</v>
      </c>
      <c r="B206" s="370" t="s">
        <v>171</v>
      </c>
      <c r="C206" s="371" t="s">
        <v>172</v>
      </c>
      <c r="D206" s="20"/>
      <c r="E206" s="20"/>
      <c r="F206" s="20"/>
      <c r="G206" s="20"/>
      <c r="H206" s="20"/>
      <c r="I206" s="20"/>
      <c r="J206" s="20"/>
      <c r="K206" s="254"/>
      <c r="L206" s="20"/>
      <c r="M206" s="20"/>
      <c r="N206" s="20"/>
      <c r="O206" s="20"/>
      <c r="P206" s="20"/>
      <c r="Q206" s="20"/>
      <c r="R206" s="20"/>
      <c r="S206" s="20"/>
      <c r="T206" s="20"/>
      <c r="U206" s="20"/>
      <c r="V206" s="20"/>
      <c r="W206" s="20"/>
      <c r="X206" s="72"/>
      <c r="Y206" s="833">
        <v>0</v>
      </c>
      <c r="Z206" s="30">
        <f t="shared" si="6"/>
        <v>0</v>
      </c>
      <c r="AA206" s="48" t="e">
        <f t="shared" si="7"/>
        <v>#DIV/0!</v>
      </c>
      <c r="AB206" s="134"/>
      <c r="AC206" s="114"/>
      <c r="AD206" s="342"/>
    </row>
    <row r="207" spans="1:30" ht="13.5" thickBot="1" x14ac:dyDescent="0.25">
      <c r="A207" s="33">
        <v>203</v>
      </c>
      <c r="B207" s="370" t="s">
        <v>173</v>
      </c>
      <c r="C207" s="371" t="s">
        <v>174</v>
      </c>
      <c r="D207" s="20"/>
      <c r="E207" s="20"/>
      <c r="F207" s="20"/>
      <c r="G207" s="20"/>
      <c r="H207" s="20"/>
      <c r="I207" s="20"/>
      <c r="J207" s="20"/>
      <c r="K207" s="254"/>
      <c r="L207" s="20"/>
      <c r="M207" s="20"/>
      <c r="N207" s="20"/>
      <c r="O207" s="20"/>
      <c r="P207" s="20"/>
      <c r="Q207" s="20"/>
      <c r="R207" s="20"/>
      <c r="S207" s="20"/>
      <c r="T207" s="20"/>
      <c r="U207" s="20"/>
      <c r="V207" s="20"/>
      <c r="W207" s="20"/>
      <c r="X207" s="72"/>
      <c r="Y207" s="833">
        <v>0</v>
      </c>
      <c r="Z207" s="30">
        <f t="shared" si="6"/>
        <v>0</v>
      </c>
      <c r="AA207" s="48" t="e">
        <f t="shared" si="7"/>
        <v>#DIV/0!</v>
      </c>
      <c r="AB207" s="134"/>
      <c r="AC207" s="114"/>
      <c r="AD207" s="342"/>
    </row>
    <row r="208" spans="1:30" ht="13.5" thickBot="1" x14ac:dyDescent="0.25">
      <c r="A208" s="33">
        <v>204</v>
      </c>
      <c r="B208" s="370" t="s">
        <v>178</v>
      </c>
      <c r="C208" s="371" t="s">
        <v>174</v>
      </c>
      <c r="D208" s="20"/>
      <c r="E208" s="20"/>
      <c r="F208" s="20"/>
      <c r="G208" s="20"/>
      <c r="H208" s="20"/>
      <c r="I208" s="20"/>
      <c r="J208" s="20"/>
      <c r="K208" s="254"/>
      <c r="L208" s="20"/>
      <c r="M208" s="20"/>
      <c r="N208" s="20"/>
      <c r="O208" s="20"/>
      <c r="P208" s="20"/>
      <c r="Q208" s="20"/>
      <c r="R208" s="20"/>
      <c r="S208" s="20"/>
      <c r="T208" s="20"/>
      <c r="U208" s="20"/>
      <c r="V208" s="20"/>
      <c r="W208" s="20"/>
      <c r="X208" s="72"/>
      <c r="Y208" s="833">
        <v>0</v>
      </c>
      <c r="Z208" s="30">
        <f t="shared" si="6"/>
        <v>0</v>
      </c>
      <c r="AA208" s="48" t="e">
        <f t="shared" si="7"/>
        <v>#DIV/0!</v>
      </c>
      <c r="AB208" s="134"/>
      <c r="AC208" s="114"/>
      <c r="AD208" s="342"/>
    </row>
    <row r="209" spans="1:30" ht="13.5" thickBot="1" x14ac:dyDescent="0.25">
      <c r="A209" s="33">
        <v>205</v>
      </c>
      <c r="B209" s="370" t="s">
        <v>561</v>
      </c>
      <c r="C209" s="371" t="s">
        <v>562</v>
      </c>
      <c r="D209" s="30"/>
      <c r="E209" s="30"/>
      <c r="F209" s="30"/>
      <c r="G209" s="30"/>
      <c r="H209" s="30"/>
      <c r="I209" s="30"/>
      <c r="J209" s="30"/>
      <c r="K209" s="233"/>
      <c r="L209" s="30"/>
      <c r="M209" s="30"/>
      <c r="N209" s="30"/>
      <c r="O209" s="30"/>
      <c r="P209" s="30"/>
      <c r="Q209" s="30"/>
      <c r="R209" s="30"/>
      <c r="S209" s="30"/>
      <c r="T209" s="30"/>
      <c r="U209" s="30"/>
      <c r="V209" s="30"/>
      <c r="W209" s="30"/>
      <c r="X209" s="60"/>
      <c r="Y209" s="833">
        <v>0</v>
      </c>
      <c r="Z209" s="30">
        <f t="shared" si="6"/>
        <v>0</v>
      </c>
      <c r="AA209" s="48" t="e">
        <f t="shared" si="7"/>
        <v>#DIV/0!</v>
      </c>
      <c r="AB209" s="134"/>
      <c r="AC209" s="114"/>
      <c r="AD209" s="342"/>
    </row>
    <row r="210" spans="1:30" ht="13.5" thickBot="1" x14ac:dyDescent="0.25">
      <c r="A210" s="33">
        <v>206</v>
      </c>
      <c r="B210" s="370" t="s">
        <v>175</v>
      </c>
      <c r="C210" s="371" t="s">
        <v>174</v>
      </c>
      <c r="D210" s="30"/>
      <c r="E210" s="30"/>
      <c r="F210" s="30"/>
      <c r="G210" s="30"/>
      <c r="H210" s="30"/>
      <c r="I210" s="30"/>
      <c r="J210" s="30"/>
      <c r="K210" s="233"/>
      <c r="L210" s="30"/>
      <c r="M210" s="30"/>
      <c r="N210" s="30"/>
      <c r="O210" s="30"/>
      <c r="P210" s="30"/>
      <c r="Q210" s="30"/>
      <c r="R210" s="30"/>
      <c r="S210" s="30"/>
      <c r="T210" s="30"/>
      <c r="U210" s="30"/>
      <c r="V210" s="30"/>
      <c r="W210" s="30"/>
      <c r="X210" s="60"/>
      <c r="Y210" s="833">
        <v>0</v>
      </c>
      <c r="Z210" s="30">
        <f t="shared" si="6"/>
        <v>0</v>
      </c>
      <c r="AA210" s="48" t="e">
        <f t="shared" si="7"/>
        <v>#DIV/0!</v>
      </c>
      <c r="AB210" s="134"/>
      <c r="AC210" s="114"/>
      <c r="AD210" s="342"/>
    </row>
    <row r="211" spans="1:30" ht="13.5" thickBot="1" x14ac:dyDescent="0.25">
      <c r="A211" s="33">
        <v>207</v>
      </c>
      <c r="B211" s="370" t="s">
        <v>176</v>
      </c>
      <c r="C211" s="371" t="s">
        <v>177</v>
      </c>
      <c r="D211" s="30"/>
      <c r="E211" s="30"/>
      <c r="F211" s="30"/>
      <c r="G211" s="30"/>
      <c r="H211" s="30"/>
      <c r="I211" s="30"/>
      <c r="J211" s="30"/>
      <c r="K211" s="233"/>
      <c r="L211" s="30"/>
      <c r="M211" s="30"/>
      <c r="N211" s="30"/>
      <c r="O211" s="30"/>
      <c r="P211" s="30"/>
      <c r="Q211" s="30"/>
      <c r="R211" s="30"/>
      <c r="S211" s="30"/>
      <c r="T211" s="30"/>
      <c r="U211" s="30"/>
      <c r="V211" s="30"/>
      <c r="W211" s="30"/>
      <c r="X211" s="60"/>
      <c r="Y211" s="833">
        <v>0</v>
      </c>
      <c r="Z211" s="30">
        <f t="shared" si="6"/>
        <v>0</v>
      </c>
      <c r="AA211" s="48" t="e">
        <f t="shared" si="7"/>
        <v>#DIV/0!</v>
      </c>
      <c r="AB211" s="134"/>
      <c r="AC211" s="114"/>
      <c r="AD211" s="342"/>
    </row>
    <row r="212" spans="1:30" ht="13.5" thickBot="1" x14ac:dyDescent="0.25">
      <c r="A212" s="33">
        <v>208</v>
      </c>
      <c r="B212" s="370" t="s">
        <v>88</v>
      </c>
      <c r="C212" s="371" t="s">
        <v>177</v>
      </c>
      <c r="D212" s="30"/>
      <c r="E212" s="30"/>
      <c r="F212" s="30"/>
      <c r="G212" s="30"/>
      <c r="H212" s="30"/>
      <c r="I212" s="30"/>
      <c r="J212" s="30"/>
      <c r="K212" s="233"/>
      <c r="L212" s="30"/>
      <c r="M212" s="30"/>
      <c r="N212" s="30"/>
      <c r="O212" s="30"/>
      <c r="P212" s="30"/>
      <c r="Q212" s="30"/>
      <c r="R212" s="30"/>
      <c r="S212" s="30"/>
      <c r="T212" s="30"/>
      <c r="U212" s="30"/>
      <c r="V212" s="30"/>
      <c r="W212" s="30"/>
      <c r="X212" s="60"/>
      <c r="Y212" s="833">
        <v>0</v>
      </c>
      <c r="Z212" s="30">
        <f t="shared" si="6"/>
        <v>0</v>
      </c>
      <c r="AA212" s="48" t="e">
        <f t="shared" si="7"/>
        <v>#DIV/0!</v>
      </c>
      <c r="AB212" s="134"/>
      <c r="AC212" s="114"/>
      <c r="AD212" s="342"/>
    </row>
    <row r="213" spans="1:30" ht="13.5" thickBot="1" x14ac:dyDescent="0.25">
      <c r="A213" s="33">
        <v>209</v>
      </c>
      <c r="B213" s="370" t="s">
        <v>179</v>
      </c>
      <c r="C213" s="371" t="s">
        <v>180</v>
      </c>
      <c r="D213" s="30"/>
      <c r="E213" s="30"/>
      <c r="F213" s="30"/>
      <c r="G213" s="30"/>
      <c r="H213" s="30"/>
      <c r="I213" s="30"/>
      <c r="J213" s="30"/>
      <c r="K213" s="233"/>
      <c r="L213" s="30"/>
      <c r="M213" s="30"/>
      <c r="N213" s="30"/>
      <c r="O213" s="30"/>
      <c r="P213" s="30"/>
      <c r="Q213" s="30"/>
      <c r="R213" s="30"/>
      <c r="S213" s="30"/>
      <c r="T213" s="30"/>
      <c r="U213" s="30"/>
      <c r="V213" s="30"/>
      <c r="W213" s="30"/>
      <c r="X213" s="60"/>
      <c r="Y213" s="833">
        <v>0</v>
      </c>
      <c r="Z213" s="30">
        <f t="shared" si="6"/>
        <v>0</v>
      </c>
      <c r="AA213" s="48" t="e">
        <f t="shared" si="7"/>
        <v>#DIV/0!</v>
      </c>
      <c r="AB213" s="134"/>
      <c r="AC213" s="114"/>
      <c r="AD213" s="342"/>
    </row>
    <row r="214" spans="1:30" ht="13.5" thickBot="1" x14ac:dyDescent="0.25">
      <c r="A214" s="33">
        <v>210</v>
      </c>
      <c r="B214" s="370" t="s">
        <v>37</v>
      </c>
      <c r="C214" s="371" t="s">
        <v>181</v>
      </c>
      <c r="D214" s="30"/>
      <c r="E214" s="30"/>
      <c r="F214" s="30"/>
      <c r="G214" s="30"/>
      <c r="H214" s="30"/>
      <c r="I214" s="30"/>
      <c r="J214" s="30"/>
      <c r="K214" s="233"/>
      <c r="L214" s="30"/>
      <c r="M214" s="30"/>
      <c r="N214" s="30"/>
      <c r="O214" s="30"/>
      <c r="P214" s="30"/>
      <c r="Q214" s="30"/>
      <c r="R214" s="30"/>
      <c r="S214" s="30"/>
      <c r="T214" s="30"/>
      <c r="U214" s="30"/>
      <c r="V214" s="30"/>
      <c r="W214" s="30"/>
      <c r="X214" s="60"/>
      <c r="Y214" s="833">
        <v>0</v>
      </c>
      <c r="Z214" s="30">
        <f t="shared" si="6"/>
        <v>0</v>
      </c>
      <c r="AA214" s="48" t="e">
        <f t="shared" si="7"/>
        <v>#DIV/0!</v>
      </c>
      <c r="AB214" s="134"/>
      <c r="AC214" s="114"/>
      <c r="AD214" s="342"/>
    </row>
    <row r="215" spans="1:30" ht="13.5" thickBot="1" x14ac:dyDescent="0.25">
      <c r="A215" s="33">
        <v>211</v>
      </c>
      <c r="B215" s="370" t="s">
        <v>182</v>
      </c>
      <c r="C215" s="371" t="s">
        <v>181</v>
      </c>
      <c r="D215" s="30"/>
      <c r="E215" s="30"/>
      <c r="F215" s="30"/>
      <c r="G215" s="30"/>
      <c r="H215" s="30"/>
      <c r="I215" s="30"/>
      <c r="J215" s="30"/>
      <c r="K215" s="233"/>
      <c r="L215" s="30"/>
      <c r="M215" s="30"/>
      <c r="N215" s="30"/>
      <c r="O215" s="30"/>
      <c r="P215" s="30"/>
      <c r="Q215" s="30"/>
      <c r="R215" s="30"/>
      <c r="S215" s="30"/>
      <c r="T215" s="30"/>
      <c r="U215" s="30"/>
      <c r="V215" s="30"/>
      <c r="W215" s="30"/>
      <c r="X215" s="60"/>
      <c r="Y215" s="833">
        <v>0</v>
      </c>
      <c r="Z215" s="30">
        <f t="shared" si="6"/>
        <v>0</v>
      </c>
      <c r="AA215" s="48" t="e">
        <f t="shared" si="7"/>
        <v>#DIV/0!</v>
      </c>
      <c r="AB215" s="134"/>
      <c r="AC215" s="114"/>
      <c r="AD215" s="342"/>
    </row>
    <row r="216" spans="1:30" ht="13.5" thickBot="1" x14ac:dyDescent="0.25">
      <c r="A216" s="33">
        <v>212</v>
      </c>
      <c r="B216" s="370" t="s">
        <v>183</v>
      </c>
      <c r="C216" s="371" t="s">
        <v>181</v>
      </c>
      <c r="D216" s="30"/>
      <c r="E216" s="30"/>
      <c r="F216" s="30"/>
      <c r="G216" s="30"/>
      <c r="H216" s="30"/>
      <c r="I216" s="30"/>
      <c r="J216" s="30"/>
      <c r="K216" s="233"/>
      <c r="L216" s="30"/>
      <c r="M216" s="30"/>
      <c r="N216" s="30"/>
      <c r="O216" s="30"/>
      <c r="P216" s="30"/>
      <c r="Q216" s="30"/>
      <c r="R216" s="30"/>
      <c r="S216" s="30"/>
      <c r="T216" s="30"/>
      <c r="U216" s="30"/>
      <c r="V216" s="30"/>
      <c r="W216" s="30"/>
      <c r="X216" s="60"/>
      <c r="Y216" s="833">
        <v>0</v>
      </c>
      <c r="Z216" s="30">
        <f t="shared" si="6"/>
        <v>0</v>
      </c>
      <c r="AA216" s="48" t="e">
        <f t="shared" si="7"/>
        <v>#DIV/0!</v>
      </c>
      <c r="AB216" s="134"/>
      <c r="AC216" s="114"/>
      <c r="AD216" s="342"/>
    </row>
    <row r="217" spans="1:30" ht="13.5" thickBot="1" x14ac:dyDescent="0.25">
      <c r="A217" s="33">
        <v>213</v>
      </c>
      <c r="B217" s="370" t="s">
        <v>184</v>
      </c>
      <c r="C217" s="371" t="s">
        <v>185</v>
      </c>
      <c r="D217" s="30"/>
      <c r="E217" s="30"/>
      <c r="F217" s="30"/>
      <c r="G217" s="30"/>
      <c r="H217" s="30"/>
      <c r="I217" s="30"/>
      <c r="J217" s="30"/>
      <c r="K217" s="233"/>
      <c r="L217" s="30"/>
      <c r="M217" s="30"/>
      <c r="N217" s="30"/>
      <c r="O217" s="30"/>
      <c r="P217" s="30"/>
      <c r="Q217" s="30"/>
      <c r="R217" s="30"/>
      <c r="S217" s="30"/>
      <c r="T217" s="30"/>
      <c r="U217" s="30"/>
      <c r="V217" s="30"/>
      <c r="W217" s="30"/>
      <c r="X217" s="60"/>
      <c r="Y217" s="833">
        <v>0</v>
      </c>
      <c r="Z217" s="30">
        <f t="shared" si="6"/>
        <v>0</v>
      </c>
      <c r="AA217" s="48" t="e">
        <f t="shared" si="7"/>
        <v>#DIV/0!</v>
      </c>
      <c r="AB217" s="134"/>
      <c r="AC217" s="114"/>
      <c r="AD217" s="342"/>
    </row>
    <row r="218" spans="1:30" ht="13.5" thickBot="1" x14ac:dyDescent="0.25">
      <c r="A218" s="33">
        <v>214</v>
      </c>
      <c r="B218" s="370" t="s">
        <v>186</v>
      </c>
      <c r="C218" s="371" t="s">
        <v>185</v>
      </c>
      <c r="D218" s="30"/>
      <c r="E218" s="30"/>
      <c r="F218" s="30"/>
      <c r="G218" s="30"/>
      <c r="H218" s="30"/>
      <c r="I218" s="30"/>
      <c r="J218" s="30"/>
      <c r="K218" s="233"/>
      <c r="L218" s="30"/>
      <c r="M218" s="30"/>
      <c r="N218" s="30"/>
      <c r="O218" s="30"/>
      <c r="P218" s="30"/>
      <c r="Q218" s="30"/>
      <c r="R218" s="30"/>
      <c r="S218" s="30"/>
      <c r="T218" s="30"/>
      <c r="U218" s="30"/>
      <c r="V218" s="30"/>
      <c r="W218" s="30"/>
      <c r="X218" s="60"/>
      <c r="Y218" s="833">
        <v>0</v>
      </c>
      <c r="Z218" s="30">
        <f t="shared" si="6"/>
        <v>0</v>
      </c>
      <c r="AA218" s="48" t="e">
        <f t="shared" si="7"/>
        <v>#DIV/0!</v>
      </c>
      <c r="AB218" s="134"/>
      <c r="AC218" s="114"/>
      <c r="AD218" s="342"/>
    </row>
    <row r="219" spans="1:30" ht="13.5" thickBot="1" x14ac:dyDescent="0.25">
      <c r="A219" s="33">
        <v>215</v>
      </c>
      <c r="B219" s="370" t="s">
        <v>642</v>
      </c>
      <c r="C219" s="371" t="s">
        <v>643</v>
      </c>
      <c r="D219" s="30"/>
      <c r="E219" s="30"/>
      <c r="F219" s="30"/>
      <c r="G219" s="30"/>
      <c r="H219" s="30"/>
      <c r="I219" s="30"/>
      <c r="J219" s="30"/>
      <c r="K219" s="233"/>
      <c r="L219" s="30"/>
      <c r="M219" s="30"/>
      <c r="N219" s="30"/>
      <c r="O219" s="30"/>
      <c r="P219" s="30"/>
      <c r="Q219" s="30"/>
      <c r="R219" s="30"/>
      <c r="S219" s="30"/>
      <c r="T219" s="30"/>
      <c r="U219" s="30"/>
      <c r="V219" s="30"/>
      <c r="W219" s="30"/>
      <c r="X219" s="60"/>
      <c r="Y219" s="833">
        <v>0</v>
      </c>
      <c r="Z219" s="30">
        <f t="shared" si="6"/>
        <v>0</v>
      </c>
      <c r="AA219" s="48" t="e">
        <f t="shared" si="7"/>
        <v>#DIV/0!</v>
      </c>
      <c r="AB219" s="134"/>
      <c r="AC219" s="114"/>
      <c r="AD219" s="342"/>
    </row>
    <row r="220" spans="1:30" ht="13.5" thickBot="1" x14ac:dyDescent="0.25">
      <c r="A220" s="33">
        <v>216</v>
      </c>
      <c r="B220" s="370" t="s">
        <v>610</v>
      </c>
      <c r="C220" s="371" t="s">
        <v>611</v>
      </c>
      <c r="D220" s="30"/>
      <c r="E220" s="30"/>
      <c r="F220" s="30"/>
      <c r="G220" s="30"/>
      <c r="H220" s="30"/>
      <c r="I220" s="30"/>
      <c r="J220" s="30"/>
      <c r="K220" s="233"/>
      <c r="L220" s="30"/>
      <c r="M220" s="30"/>
      <c r="N220" s="30"/>
      <c r="O220" s="30"/>
      <c r="P220" s="30"/>
      <c r="Q220" s="30"/>
      <c r="R220" s="30"/>
      <c r="S220" s="30"/>
      <c r="T220" s="30"/>
      <c r="U220" s="30"/>
      <c r="V220" s="30"/>
      <c r="W220" s="30"/>
      <c r="X220" s="60"/>
      <c r="Y220" s="833">
        <v>0</v>
      </c>
      <c r="Z220" s="30">
        <f t="shared" si="6"/>
        <v>0</v>
      </c>
      <c r="AA220" s="48" t="e">
        <f t="shared" si="7"/>
        <v>#DIV/0!</v>
      </c>
      <c r="AB220" s="134"/>
      <c r="AC220" s="114"/>
      <c r="AD220" s="342"/>
    </row>
    <row r="221" spans="1:30" ht="13.5" thickBot="1" x14ac:dyDescent="0.25">
      <c r="A221" s="33">
        <v>217</v>
      </c>
      <c r="B221" s="370" t="s">
        <v>612</v>
      </c>
      <c r="C221" s="371" t="s">
        <v>611</v>
      </c>
      <c r="D221" s="30"/>
      <c r="E221" s="30"/>
      <c r="F221" s="30"/>
      <c r="G221" s="30"/>
      <c r="H221" s="30"/>
      <c r="I221" s="30"/>
      <c r="J221" s="30"/>
      <c r="K221" s="233"/>
      <c r="L221" s="30"/>
      <c r="M221" s="30"/>
      <c r="N221" s="30"/>
      <c r="O221" s="30"/>
      <c r="P221" s="30"/>
      <c r="Q221" s="30"/>
      <c r="R221" s="30"/>
      <c r="S221" s="30"/>
      <c r="T221" s="30"/>
      <c r="U221" s="30"/>
      <c r="V221" s="30"/>
      <c r="W221" s="30"/>
      <c r="X221" s="60"/>
      <c r="Y221" s="833">
        <v>0</v>
      </c>
      <c r="Z221" s="30">
        <f t="shared" si="6"/>
        <v>0</v>
      </c>
      <c r="AA221" s="48" t="e">
        <f t="shared" si="7"/>
        <v>#DIV/0!</v>
      </c>
      <c r="AB221" s="134"/>
      <c r="AC221" s="114"/>
      <c r="AD221" s="342"/>
    </row>
    <row r="222" spans="1:30" ht="13.5" thickBot="1" x14ac:dyDescent="0.25">
      <c r="A222" s="33">
        <v>218</v>
      </c>
      <c r="B222" s="370" t="s">
        <v>617</v>
      </c>
      <c r="C222" s="371" t="s">
        <v>456</v>
      </c>
      <c r="D222" s="30"/>
      <c r="E222" s="30"/>
      <c r="F222" s="30"/>
      <c r="G222" s="30"/>
      <c r="H222" s="30"/>
      <c r="I222" s="30"/>
      <c r="J222" s="30"/>
      <c r="K222" s="233"/>
      <c r="L222" s="30"/>
      <c r="M222" s="30"/>
      <c r="N222" s="30"/>
      <c r="O222" s="30"/>
      <c r="P222" s="30"/>
      <c r="Q222" s="30"/>
      <c r="R222" s="30"/>
      <c r="S222" s="30"/>
      <c r="T222" s="30"/>
      <c r="U222" s="30"/>
      <c r="V222" s="30"/>
      <c r="W222" s="30"/>
      <c r="X222" s="60"/>
      <c r="Y222" s="833">
        <v>0</v>
      </c>
      <c r="Z222" s="30">
        <f t="shared" si="6"/>
        <v>0</v>
      </c>
      <c r="AA222" s="48" t="e">
        <f t="shared" si="7"/>
        <v>#DIV/0!</v>
      </c>
      <c r="AB222" s="134"/>
      <c r="AC222" s="114"/>
      <c r="AD222" s="342"/>
    </row>
    <row r="223" spans="1:30" ht="13.5" thickBot="1" x14ac:dyDescent="0.25">
      <c r="A223" s="33">
        <v>219</v>
      </c>
      <c r="B223" s="370" t="s">
        <v>159</v>
      </c>
      <c r="C223" s="371" t="s">
        <v>456</v>
      </c>
      <c r="D223" s="30"/>
      <c r="E223" s="30"/>
      <c r="F223" s="30"/>
      <c r="G223" s="30"/>
      <c r="H223" s="30"/>
      <c r="I223" s="30"/>
      <c r="J223" s="30"/>
      <c r="K223" s="233"/>
      <c r="L223" s="30"/>
      <c r="M223" s="30"/>
      <c r="N223" s="30"/>
      <c r="O223" s="30"/>
      <c r="P223" s="30"/>
      <c r="Q223" s="30"/>
      <c r="R223" s="30"/>
      <c r="S223" s="30"/>
      <c r="T223" s="30"/>
      <c r="U223" s="30"/>
      <c r="V223" s="30"/>
      <c r="W223" s="30"/>
      <c r="X223" s="60"/>
      <c r="Y223" s="833">
        <v>0</v>
      </c>
      <c r="Z223" s="30">
        <f t="shared" si="6"/>
        <v>0</v>
      </c>
      <c r="AA223" s="48" t="e">
        <f t="shared" si="7"/>
        <v>#DIV/0!</v>
      </c>
      <c r="AB223" s="134"/>
      <c r="AC223" s="114"/>
      <c r="AD223" s="342"/>
    </row>
    <row r="224" spans="1:30" ht="13.5" thickBot="1" x14ac:dyDescent="0.25">
      <c r="A224" s="33">
        <v>220</v>
      </c>
      <c r="B224" s="370" t="s">
        <v>455</v>
      </c>
      <c r="C224" s="371" t="s">
        <v>456</v>
      </c>
      <c r="D224" s="30"/>
      <c r="E224" s="30"/>
      <c r="F224" s="30"/>
      <c r="G224" s="30"/>
      <c r="H224" s="30"/>
      <c r="I224" s="30"/>
      <c r="J224" s="30"/>
      <c r="K224" s="233"/>
      <c r="L224" s="30"/>
      <c r="M224" s="30"/>
      <c r="N224" s="30"/>
      <c r="O224" s="30"/>
      <c r="P224" s="30"/>
      <c r="Q224" s="30"/>
      <c r="R224" s="30"/>
      <c r="S224" s="30"/>
      <c r="T224" s="30"/>
      <c r="U224" s="30"/>
      <c r="V224" s="30"/>
      <c r="W224" s="30"/>
      <c r="X224" s="60"/>
      <c r="Y224" s="833">
        <v>0</v>
      </c>
      <c r="Z224" s="30">
        <f t="shared" si="6"/>
        <v>0</v>
      </c>
      <c r="AA224" s="48" t="e">
        <f t="shared" si="7"/>
        <v>#DIV/0!</v>
      </c>
      <c r="AB224" s="134"/>
      <c r="AC224" s="114"/>
      <c r="AD224" s="342"/>
    </row>
    <row r="225" spans="1:30" ht="13.5" thickBot="1" x14ac:dyDescent="0.25">
      <c r="A225" s="33">
        <v>221</v>
      </c>
      <c r="B225" s="370" t="s">
        <v>393</v>
      </c>
      <c r="C225" s="371" t="s">
        <v>456</v>
      </c>
      <c r="D225" s="30"/>
      <c r="E225" s="30"/>
      <c r="F225" s="30"/>
      <c r="G225" s="30"/>
      <c r="H225" s="30"/>
      <c r="I225" s="30"/>
      <c r="J225" s="30"/>
      <c r="K225" s="233"/>
      <c r="L225" s="30"/>
      <c r="M225" s="30"/>
      <c r="N225" s="30"/>
      <c r="O225" s="30"/>
      <c r="P225" s="30"/>
      <c r="Q225" s="30"/>
      <c r="R225" s="30"/>
      <c r="S225" s="30"/>
      <c r="T225" s="30"/>
      <c r="U225" s="30"/>
      <c r="V225" s="30"/>
      <c r="W225" s="30"/>
      <c r="X225" s="60"/>
      <c r="Y225" s="833">
        <v>0</v>
      </c>
      <c r="Z225" s="30">
        <f t="shared" si="6"/>
        <v>0</v>
      </c>
      <c r="AA225" s="48" t="e">
        <f t="shared" si="7"/>
        <v>#DIV/0!</v>
      </c>
      <c r="AB225" s="134"/>
      <c r="AC225" s="114"/>
      <c r="AD225" s="342"/>
    </row>
    <row r="226" spans="1:30" ht="13.5" thickBot="1" x14ac:dyDescent="0.25">
      <c r="A226" s="33">
        <v>222</v>
      </c>
      <c r="B226" s="370" t="s">
        <v>673</v>
      </c>
      <c r="C226" s="371" t="s">
        <v>456</v>
      </c>
      <c r="D226" s="30"/>
      <c r="E226" s="30"/>
      <c r="F226" s="30"/>
      <c r="G226" s="30"/>
      <c r="H226" s="30"/>
      <c r="I226" s="30"/>
      <c r="J226" s="30"/>
      <c r="K226" s="233"/>
      <c r="L226" s="30"/>
      <c r="M226" s="30"/>
      <c r="N226" s="30"/>
      <c r="O226" s="30"/>
      <c r="P226" s="30"/>
      <c r="Q226" s="30"/>
      <c r="R226" s="30"/>
      <c r="S226" s="30"/>
      <c r="T226" s="30"/>
      <c r="U226" s="30"/>
      <c r="V226" s="30"/>
      <c r="W226" s="30"/>
      <c r="X226" s="60"/>
      <c r="Y226" s="833">
        <v>0</v>
      </c>
      <c r="Z226" s="30">
        <f t="shared" si="6"/>
        <v>0</v>
      </c>
      <c r="AA226" s="48" t="e">
        <f t="shared" si="7"/>
        <v>#DIV/0!</v>
      </c>
      <c r="AB226" s="134"/>
      <c r="AC226" s="114"/>
      <c r="AD226" s="342"/>
    </row>
    <row r="227" spans="1:30" ht="13.5" thickBot="1" x14ac:dyDescent="0.25">
      <c r="A227" s="33">
        <v>223</v>
      </c>
      <c r="B227" s="370" t="s">
        <v>187</v>
      </c>
      <c r="C227" s="371" t="s">
        <v>188</v>
      </c>
      <c r="D227" s="30"/>
      <c r="E227" s="30"/>
      <c r="F227" s="30"/>
      <c r="G227" s="30"/>
      <c r="H227" s="30"/>
      <c r="I227" s="30"/>
      <c r="J227" s="30"/>
      <c r="K227" s="233"/>
      <c r="L227" s="30"/>
      <c r="M227" s="30"/>
      <c r="N227" s="30"/>
      <c r="O227" s="30"/>
      <c r="P227" s="30"/>
      <c r="Q227" s="30"/>
      <c r="R227" s="30"/>
      <c r="S227" s="30"/>
      <c r="T227" s="30"/>
      <c r="U227" s="30"/>
      <c r="V227" s="30"/>
      <c r="W227" s="30"/>
      <c r="X227" s="60"/>
      <c r="Y227" s="833">
        <v>0</v>
      </c>
      <c r="Z227" s="30">
        <f t="shared" si="6"/>
        <v>0</v>
      </c>
      <c r="AA227" s="48" t="e">
        <f t="shared" si="7"/>
        <v>#DIV/0!</v>
      </c>
      <c r="AB227" s="134"/>
      <c r="AC227" s="114"/>
      <c r="AD227" s="342"/>
    </row>
    <row r="228" spans="1:30" ht="13.5" thickBot="1" x14ac:dyDescent="0.25">
      <c r="A228" s="33">
        <v>224</v>
      </c>
      <c r="B228" s="370" t="s">
        <v>20</v>
      </c>
      <c r="C228" s="371" t="s">
        <v>189</v>
      </c>
      <c r="D228" s="30"/>
      <c r="E228" s="30"/>
      <c r="F228" s="30"/>
      <c r="G228" s="30"/>
      <c r="H228" s="30"/>
      <c r="I228" s="30"/>
      <c r="J228" s="30"/>
      <c r="K228" s="233"/>
      <c r="L228" s="30"/>
      <c r="M228" s="30"/>
      <c r="N228" s="30"/>
      <c r="O228" s="30"/>
      <c r="P228" s="30"/>
      <c r="Q228" s="30"/>
      <c r="R228" s="30"/>
      <c r="S228" s="30"/>
      <c r="T228" s="30"/>
      <c r="U228" s="30"/>
      <c r="V228" s="30"/>
      <c r="W228" s="30"/>
      <c r="X228" s="60"/>
      <c r="Y228" s="833">
        <v>0</v>
      </c>
      <c r="Z228" s="30">
        <f t="shared" si="6"/>
        <v>0</v>
      </c>
      <c r="AA228" s="48" t="e">
        <f t="shared" si="7"/>
        <v>#DIV/0!</v>
      </c>
      <c r="AB228" s="134"/>
      <c r="AC228" s="114"/>
      <c r="AD228" s="342"/>
    </row>
    <row r="229" spans="1:30" ht="13.5" thickBot="1" x14ac:dyDescent="0.25">
      <c r="A229" s="33">
        <v>225</v>
      </c>
      <c r="B229" s="370" t="s">
        <v>190</v>
      </c>
      <c r="C229" s="371" t="s">
        <v>191</v>
      </c>
      <c r="D229" s="30"/>
      <c r="E229" s="30"/>
      <c r="F229" s="30"/>
      <c r="G229" s="30"/>
      <c r="H229" s="30"/>
      <c r="I229" s="30"/>
      <c r="J229" s="30"/>
      <c r="K229" s="233"/>
      <c r="L229" s="30"/>
      <c r="M229" s="30"/>
      <c r="N229" s="30"/>
      <c r="O229" s="30"/>
      <c r="P229" s="30"/>
      <c r="Q229" s="30"/>
      <c r="R229" s="30"/>
      <c r="S229" s="30"/>
      <c r="T229" s="30"/>
      <c r="U229" s="30"/>
      <c r="V229" s="30"/>
      <c r="W229" s="30"/>
      <c r="X229" s="60"/>
      <c r="Y229" s="833">
        <v>0</v>
      </c>
      <c r="Z229" s="30">
        <f t="shared" si="6"/>
        <v>0</v>
      </c>
      <c r="AA229" s="48" t="e">
        <f t="shared" si="7"/>
        <v>#DIV/0!</v>
      </c>
      <c r="AB229" s="134"/>
      <c r="AC229" s="114"/>
      <c r="AD229" s="342"/>
    </row>
    <row r="230" spans="1:30" ht="13.5" thickBot="1" x14ac:dyDescent="0.25">
      <c r="A230" s="33">
        <v>226</v>
      </c>
      <c r="B230" s="370" t="s">
        <v>192</v>
      </c>
      <c r="C230" s="371" t="s">
        <v>193</v>
      </c>
      <c r="D230" s="30"/>
      <c r="E230" s="30"/>
      <c r="F230" s="30"/>
      <c r="G230" s="30"/>
      <c r="H230" s="30"/>
      <c r="I230" s="30"/>
      <c r="J230" s="30"/>
      <c r="K230" s="233"/>
      <c r="L230" s="30"/>
      <c r="M230" s="30"/>
      <c r="N230" s="30"/>
      <c r="O230" s="30"/>
      <c r="P230" s="30"/>
      <c r="Q230" s="30"/>
      <c r="R230" s="30"/>
      <c r="S230" s="30"/>
      <c r="T230" s="30"/>
      <c r="U230" s="30"/>
      <c r="V230" s="30"/>
      <c r="W230" s="30"/>
      <c r="X230" s="60"/>
      <c r="Y230" s="833">
        <v>0</v>
      </c>
      <c r="Z230" s="30">
        <f t="shared" si="6"/>
        <v>0</v>
      </c>
      <c r="AA230" s="48" t="e">
        <f t="shared" si="7"/>
        <v>#DIV/0!</v>
      </c>
      <c r="AB230" s="134"/>
      <c r="AC230" s="114"/>
      <c r="AD230" s="342"/>
    </row>
    <row r="231" spans="1:30" ht="13.5" thickBot="1" x14ac:dyDescent="0.25">
      <c r="A231" s="33">
        <v>227</v>
      </c>
      <c r="B231" s="370" t="s">
        <v>194</v>
      </c>
      <c r="C231" s="371" t="s">
        <v>193</v>
      </c>
      <c r="D231" s="30"/>
      <c r="E231" s="30"/>
      <c r="F231" s="30"/>
      <c r="G231" s="30"/>
      <c r="H231" s="30"/>
      <c r="I231" s="30"/>
      <c r="J231" s="30"/>
      <c r="K231" s="233"/>
      <c r="L231" s="30"/>
      <c r="M231" s="30"/>
      <c r="N231" s="30"/>
      <c r="O231" s="30"/>
      <c r="P231" s="30"/>
      <c r="Q231" s="30"/>
      <c r="R231" s="30"/>
      <c r="S231" s="30"/>
      <c r="T231" s="30"/>
      <c r="U231" s="30"/>
      <c r="V231" s="30"/>
      <c r="W231" s="30"/>
      <c r="X231" s="60"/>
      <c r="Y231" s="833">
        <v>0</v>
      </c>
      <c r="Z231" s="30">
        <f t="shared" si="6"/>
        <v>0</v>
      </c>
      <c r="AA231" s="48" t="e">
        <f t="shared" si="7"/>
        <v>#DIV/0!</v>
      </c>
      <c r="AB231" s="134"/>
      <c r="AC231" s="114"/>
      <c r="AD231" s="342"/>
    </row>
    <row r="232" spans="1:30" ht="13.5" thickBot="1" x14ac:dyDescent="0.25">
      <c r="A232" s="33">
        <v>228</v>
      </c>
      <c r="B232" s="370" t="s">
        <v>39</v>
      </c>
      <c r="C232" s="371" t="s">
        <v>738</v>
      </c>
      <c r="D232" s="30"/>
      <c r="E232" s="30"/>
      <c r="F232" s="30"/>
      <c r="G232" s="30"/>
      <c r="H232" s="30"/>
      <c r="I232" s="30"/>
      <c r="J232" s="30"/>
      <c r="K232" s="233"/>
      <c r="L232" s="30"/>
      <c r="M232" s="30"/>
      <c r="N232" s="30"/>
      <c r="O232" s="30"/>
      <c r="P232" s="30"/>
      <c r="Q232" s="30"/>
      <c r="R232" s="30"/>
      <c r="S232" s="30"/>
      <c r="T232" s="30"/>
      <c r="U232" s="30"/>
      <c r="V232" s="30"/>
      <c r="W232" s="30"/>
      <c r="X232" s="60"/>
      <c r="Y232" s="833">
        <v>0</v>
      </c>
      <c r="Z232" s="30">
        <f t="shared" si="6"/>
        <v>0</v>
      </c>
      <c r="AA232" s="48" t="e">
        <f t="shared" si="7"/>
        <v>#DIV/0!</v>
      </c>
      <c r="AB232" s="134"/>
      <c r="AC232" s="114"/>
      <c r="AD232" s="342"/>
    </row>
    <row r="233" spans="1:30" ht="13.5" thickBot="1" x14ac:dyDescent="0.25">
      <c r="A233" s="33">
        <v>229</v>
      </c>
      <c r="B233" s="370" t="s">
        <v>195</v>
      </c>
      <c r="C233" s="371" t="s">
        <v>196</v>
      </c>
      <c r="D233" s="30"/>
      <c r="E233" s="30"/>
      <c r="F233" s="30"/>
      <c r="G233" s="30"/>
      <c r="H233" s="30"/>
      <c r="I233" s="30"/>
      <c r="J233" s="30"/>
      <c r="K233" s="233"/>
      <c r="L233" s="30"/>
      <c r="M233" s="30"/>
      <c r="N233" s="30"/>
      <c r="O233" s="30"/>
      <c r="P233" s="30"/>
      <c r="Q233" s="30"/>
      <c r="R233" s="30"/>
      <c r="S233" s="30"/>
      <c r="T233" s="30"/>
      <c r="U233" s="30"/>
      <c r="V233" s="30"/>
      <c r="W233" s="30"/>
      <c r="X233" s="60"/>
      <c r="Y233" s="833">
        <v>0</v>
      </c>
      <c r="Z233" s="30">
        <f t="shared" si="6"/>
        <v>0</v>
      </c>
      <c r="AA233" s="48" t="e">
        <f t="shared" si="7"/>
        <v>#DIV/0!</v>
      </c>
      <c r="AB233" s="134"/>
      <c r="AC233" s="114"/>
      <c r="AD233" s="342"/>
    </row>
    <row r="234" spans="1:30" ht="13.5" thickBot="1" x14ac:dyDescent="0.25">
      <c r="A234" s="33">
        <v>230</v>
      </c>
      <c r="B234" s="370" t="s">
        <v>98</v>
      </c>
      <c r="C234" s="371" t="s">
        <v>504</v>
      </c>
      <c r="D234" s="30"/>
      <c r="E234" s="30"/>
      <c r="F234" s="30"/>
      <c r="G234" s="30"/>
      <c r="H234" s="30"/>
      <c r="I234" s="30"/>
      <c r="J234" s="30"/>
      <c r="K234" s="233"/>
      <c r="L234" s="30"/>
      <c r="M234" s="30"/>
      <c r="N234" s="30"/>
      <c r="O234" s="30"/>
      <c r="P234" s="30"/>
      <c r="Q234" s="30"/>
      <c r="R234" s="30"/>
      <c r="S234" s="30"/>
      <c r="T234" s="30"/>
      <c r="U234" s="30"/>
      <c r="V234" s="30"/>
      <c r="W234" s="30"/>
      <c r="X234" s="60"/>
      <c r="Y234" s="833">
        <v>0</v>
      </c>
      <c r="Z234" s="30">
        <f t="shared" si="6"/>
        <v>0</v>
      </c>
      <c r="AA234" s="48" t="e">
        <f t="shared" si="7"/>
        <v>#DIV/0!</v>
      </c>
      <c r="AB234" s="134"/>
      <c r="AC234" s="114"/>
      <c r="AD234" s="342"/>
    </row>
    <row r="235" spans="1:30" ht="13.5" thickBot="1" x14ac:dyDescent="0.25">
      <c r="A235" s="33">
        <v>231</v>
      </c>
      <c r="B235" s="370" t="s">
        <v>601</v>
      </c>
      <c r="C235" s="371" t="s">
        <v>591</v>
      </c>
      <c r="D235" s="30"/>
      <c r="E235" s="30"/>
      <c r="F235" s="30"/>
      <c r="G235" s="30"/>
      <c r="H235" s="30"/>
      <c r="I235" s="30"/>
      <c r="J235" s="30"/>
      <c r="K235" s="233"/>
      <c r="L235" s="30"/>
      <c r="M235" s="30"/>
      <c r="N235" s="30"/>
      <c r="O235" s="30"/>
      <c r="P235" s="30"/>
      <c r="Q235" s="30"/>
      <c r="R235" s="30"/>
      <c r="S235" s="30"/>
      <c r="T235" s="30"/>
      <c r="U235" s="30"/>
      <c r="V235" s="30"/>
      <c r="W235" s="30"/>
      <c r="X235" s="60"/>
      <c r="Y235" s="833">
        <v>0</v>
      </c>
      <c r="Z235" s="30">
        <f t="shared" ref="Z235:Z299" si="8">SUM(D235:X235)</f>
        <v>0</v>
      </c>
      <c r="AA235" s="48" t="e">
        <f t="shared" si="7"/>
        <v>#DIV/0!</v>
      </c>
      <c r="AB235" s="134"/>
      <c r="AC235" s="114"/>
      <c r="AD235" s="342"/>
    </row>
    <row r="236" spans="1:30" ht="13.5" thickBot="1" x14ac:dyDescent="0.25">
      <c r="A236" s="33">
        <v>232</v>
      </c>
      <c r="B236" s="370" t="s">
        <v>592</v>
      </c>
      <c r="C236" s="371" t="s">
        <v>591</v>
      </c>
      <c r="D236" s="30"/>
      <c r="E236" s="30"/>
      <c r="F236" s="30"/>
      <c r="G236" s="30"/>
      <c r="H236" s="30"/>
      <c r="I236" s="30"/>
      <c r="J236" s="30"/>
      <c r="K236" s="233"/>
      <c r="L236" s="30"/>
      <c r="M236" s="30"/>
      <c r="N236" s="30"/>
      <c r="O236" s="30"/>
      <c r="P236" s="30"/>
      <c r="Q236" s="30"/>
      <c r="R236" s="30"/>
      <c r="S236" s="30"/>
      <c r="T236" s="30"/>
      <c r="U236" s="30"/>
      <c r="V236" s="30"/>
      <c r="W236" s="30"/>
      <c r="X236" s="60"/>
      <c r="Y236" s="833">
        <v>0</v>
      </c>
      <c r="Z236" s="30">
        <f t="shared" si="8"/>
        <v>0</v>
      </c>
      <c r="AA236" s="48" t="e">
        <f t="shared" si="7"/>
        <v>#DIV/0!</v>
      </c>
      <c r="AB236" s="134"/>
      <c r="AC236" s="114"/>
      <c r="AD236" s="342"/>
    </row>
    <row r="237" spans="1:30" ht="13.5" thickBot="1" x14ac:dyDescent="0.25">
      <c r="A237" s="33">
        <v>233</v>
      </c>
      <c r="B237" s="370" t="s">
        <v>197</v>
      </c>
      <c r="C237" s="371" t="s">
        <v>198</v>
      </c>
      <c r="D237" s="30"/>
      <c r="E237" s="30"/>
      <c r="F237" s="30"/>
      <c r="G237" s="30"/>
      <c r="H237" s="30"/>
      <c r="I237" s="30"/>
      <c r="J237" s="30"/>
      <c r="K237" s="233"/>
      <c r="L237" s="30"/>
      <c r="M237" s="30"/>
      <c r="N237" s="30"/>
      <c r="O237" s="30"/>
      <c r="P237" s="30"/>
      <c r="Q237" s="30"/>
      <c r="R237" s="30"/>
      <c r="S237" s="30"/>
      <c r="T237" s="30"/>
      <c r="U237" s="30"/>
      <c r="V237" s="30"/>
      <c r="W237" s="30"/>
      <c r="X237" s="60"/>
      <c r="Y237" s="833">
        <v>0</v>
      </c>
      <c r="Z237" s="30">
        <f t="shared" si="8"/>
        <v>0</v>
      </c>
      <c r="AA237" s="48" t="e">
        <f t="shared" si="7"/>
        <v>#DIV/0!</v>
      </c>
      <c r="AB237" s="134"/>
      <c r="AC237" s="114"/>
      <c r="AD237" s="342"/>
    </row>
    <row r="238" spans="1:30" ht="13.5" thickBot="1" x14ac:dyDescent="0.25">
      <c r="A238" s="33">
        <v>234</v>
      </c>
      <c r="B238" s="370" t="s">
        <v>199</v>
      </c>
      <c r="C238" s="371" t="s">
        <v>198</v>
      </c>
      <c r="D238" s="30"/>
      <c r="E238" s="30"/>
      <c r="F238" s="30"/>
      <c r="G238" s="30"/>
      <c r="H238" s="30"/>
      <c r="I238" s="30"/>
      <c r="J238" s="30"/>
      <c r="K238" s="233"/>
      <c r="L238" s="30"/>
      <c r="M238" s="30"/>
      <c r="N238" s="30"/>
      <c r="O238" s="30"/>
      <c r="P238" s="30"/>
      <c r="Q238" s="30"/>
      <c r="R238" s="30"/>
      <c r="S238" s="30"/>
      <c r="T238" s="30"/>
      <c r="U238" s="30"/>
      <c r="V238" s="30"/>
      <c r="W238" s="30"/>
      <c r="X238" s="60"/>
      <c r="Y238" s="833">
        <v>0</v>
      </c>
      <c r="Z238" s="30">
        <f t="shared" si="8"/>
        <v>0</v>
      </c>
      <c r="AA238" s="48" t="e">
        <f t="shared" si="7"/>
        <v>#DIV/0!</v>
      </c>
      <c r="AB238" s="134"/>
      <c r="AC238" s="114"/>
      <c r="AD238" s="342"/>
    </row>
    <row r="239" spans="1:30" ht="13.5" thickBot="1" x14ac:dyDescent="0.25">
      <c r="A239" s="33">
        <v>235</v>
      </c>
      <c r="B239" s="370" t="s">
        <v>195</v>
      </c>
      <c r="C239" s="371" t="s">
        <v>705</v>
      </c>
      <c r="D239" s="30"/>
      <c r="E239" s="30"/>
      <c r="F239" s="30"/>
      <c r="G239" s="30"/>
      <c r="H239" s="30"/>
      <c r="I239" s="30"/>
      <c r="J239" s="30"/>
      <c r="K239" s="233"/>
      <c r="L239" s="30"/>
      <c r="M239" s="30"/>
      <c r="N239" s="30"/>
      <c r="O239" s="30"/>
      <c r="P239" s="30"/>
      <c r="Q239" s="30"/>
      <c r="R239" s="30"/>
      <c r="S239" s="30"/>
      <c r="T239" s="30"/>
      <c r="U239" s="30"/>
      <c r="V239" s="30"/>
      <c r="W239" s="30"/>
      <c r="X239" s="60"/>
      <c r="Y239" s="833">
        <v>0</v>
      </c>
      <c r="Z239" s="30">
        <f t="shared" si="8"/>
        <v>0</v>
      </c>
      <c r="AA239" s="48" t="e">
        <f t="shared" si="7"/>
        <v>#DIV/0!</v>
      </c>
      <c r="AB239" s="134"/>
      <c r="AC239" s="114"/>
      <c r="AD239" s="342"/>
    </row>
    <row r="240" spans="1:30" ht="13.5" thickBot="1" x14ac:dyDescent="0.25">
      <c r="A240" s="33">
        <v>236</v>
      </c>
      <c r="B240" s="370" t="s">
        <v>69</v>
      </c>
      <c r="C240" s="371" t="s">
        <v>705</v>
      </c>
      <c r="D240" s="30"/>
      <c r="E240" s="30"/>
      <c r="F240" s="30"/>
      <c r="G240" s="30"/>
      <c r="H240" s="30"/>
      <c r="I240" s="30"/>
      <c r="J240" s="30"/>
      <c r="K240" s="233"/>
      <c r="L240" s="30"/>
      <c r="M240" s="30"/>
      <c r="N240" s="30"/>
      <c r="O240" s="30"/>
      <c r="P240" s="30"/>
      <c r="Q240" s="30"/>
      <c r="R240" s="30"/>
      <c r="S240" s="30"/>
      <c r="T240" s="30"/>
      <c r="U240" s="30"/>
      <c r="V240" s="30"/>
      <c r="W240" s="30"/>
      <c r="X240" s="60"/>
      <c r="Y240" s="833">
        <v>0</v>
      </c>
      <c r="Z240" s="30">
        <f t="shared" si="8"/>
        <v>0</v>
      </c>
      <c r="AA240" s="48" t="e">
        <f t="shared" si="7"/>
        <v>#DIV/0!</v>
      </c>
      <c r="AB240" s="134"/>
      <c r="AC240" s="114"/>
      <c r="AD240" s="342"/>
    </row>
    <row r="241" spans="1:30" ht="13.5" thickBot="1" x14ac:dyDescent="0.25">
      <c r="A241" s="33">
        <v>237</v>
      </c>
      <c r="B241" s="370" t="s">
        <v>272</v>
      </c>
      <c r="C241" s="371" t="s">
        <v>705</v>
      </c>
      <c r="D241" s="30"/>
      <c r="E241" s="30"/>
      <c r="F241" s="30"/>
      <c r="G241" s="30"/>
      <c r="H241" s="30"/>
      <c r="I241" s="30"/>
      <c r="J241" s="30"/>
      <c r="K241" s="233"/>
      <c r="L241" s="30"/>
      <c r="M241" s="30"/>
      <c r="N241" s="30"/>
      <c r="O241" s="30"/>
      <c r="P241" s="30"/>
      <c r="Q241" s="30"/>
      <c r="R241" s="30"/>
      <c r="S241" s="30"/>
      <c r="T241" s="30"/>
      <c r="U241" s="30"/>
      <c r="V241" s="30"/>
      <c r="W241" s="30"/>
      <c r="X241" s="60"/>
      <c r="Y241" s="833">
        <v>0</v>
      </c>
      <c r="Z241" s="30">
        <f t="shared" si="8"/>
        <v>0</v>
      </c>
      <c r="AA241" s="48" t="e">
        <f t="shared" si="7"/>
        <v>#DIV/0!</v>
      </c>
      <c r="AB241" s="134"/>
      <c r="AC241" s="114"/>
      <c r="AD241" s="342"/>
    </row>
    <row r="242" spans="1:30" ht="13.5" thickBot="1" x14ac:dyDescent="0.25">
      <c r="A242" s="33">
        <v>238</v>
      </c>
      <c r="B242" s="370" t="s">
        <v>39</v>
      </c>
      <c r="C242" s="371" t="s">
        <v>200</v>
      </c>
      <c r="D242" s="30"/>
      <c r="E242" s="30"/>
      <c r="F242" s="30"/>
      <c r="G242" s="30"/>
      <c r="H242" s="30"/>
      <c r="I242" s="30"/>
      <c r="J242" s="30"/>
      <c r="K242" s="233"/>
      <c r="L242" s="30"/>
      <c r="M242" s="30"/>
      <c r="N242" s="30"/>
      <c r="O242" s="30"/>
      <c r="P242" s="30"/>
      <c r="Q242" s="30"/>
      <c r="R242" s="30"/>
      <c r="S242" s="30"/>
      <c r="T242" s="30"/>
      <c r="U242" s="30"/>
      <c r="V242" s="30"/>
      <c r="W242" s="30"/>
      <c r="X242" s="60"/>
      <c r="Y242" s="833">
        <v>0</v>
      </c>
      <c r="Z242" s="30">
        <f t="shared" si="8"/>
        <v>0</v>
      </c>
      <c r="AA242" s="48" t="e">
        <f t="shared" si="7"/>
        <v>#DIV/0!</v>
      </c>
      <c r="AB242" s="134"/>
      <c r="AC242" s="114"/>
      <c r="AD242" s="342"/>
    </row>
    <row r="243" spans="1:30" ht="13.5" thickBot="1" x14ac:dyDescent="0.25">
      <c r="A243" s="33">
        <v>239</v>
      </c>
      <c r="B243" s="370" t="s">
        <v>39</v>
      </c>
      <c r="C243" s="371" t="s">
        <v>565</v>
      </c>
      <c r="D243" s="30"/>
      <c r="E243" s="30"/>
      <c r="F243" s="30"/>
      <c r="G243" s="30"/>
      <c r="H243" s="30"/>
      <c r="I243" s="30"/>
      <c r="J243" s="30"/>
      <c r="K243" s="233"/>
      <c r="L243" s="30"/>
      <c r="M243" s="30"/>
      <c r="N243" s="30"/>
      <c r="O243" s="30"/>
      <c r="P243" s="30"/>
      <c r="Q243" s="30"/>
      <c r="R243" s="30"/>
      <c r="S243" s="30"/>
      <c r="T243" s="30"/>
      <c r="U243" s="30"/>
      <c r="V243" s="30"/>
      <c r="W243" s="30"/>
      <c r="X243" s="60"/>
      <c r="Y243" s="833">
        <v>0</v>
      </c>
      <c r="Z243" s="30">
        <f t="shared" si="8"/>
        <v>0</v>
      </c>
      <c r="AA243" s="48" t="e">
        <f t="shared" si="7"/>
        <v>#DIV/0!</v>
      </c>
      <c r="AB243" s="134"/>
      <c r="AC243" s="114"/>
      <c r="AD243" s="342"/>
    </row>
    <row r="244" spans="1:30" ht="13.5" thickBot="1" x14ac:dyDescent="0.25">
      <c r="A244" s="33">
        <v>240</v>
      </c>
      <c r="B244" s="370" t="s">
        <v>552</v>
      </c>
      <c r="C244" s="371" t="s">
        <v>553</v>
      </c>
      <c r="D244" s="30"/>
      <c r="E244" s="30"/>
      <c r="F244" s="30"/>
      <c r="G244" s="30"/>
      <c r="H244" s="30"/>
      <c r="I244" s="30"/>
      <c r="J244" s="30"/>
      <c r="K244" s="233"/>
      <c r="L244" s="30"/>
      <c r="M244" s="30"/>
      <c r="N244" s="30"/>
      <c r="O244" s="30"/>
      <c r="P244" s="30"/>
      <c r="Q244" s="30"/>
      <c r="R244" s="30"/>
      <c r="S244" s="30"/>
      <c r="T244" s="30"/>
      <c r="U244" s="30"/>
      <c r="V244" s="30"/>
      <c r="W244" s="30"/>
      <c r="X244" s="60"/>
      <c r="Y244" s="833">
        <v>0</v>
      </c>
      <c r="Z244" s="30">
        <f t="shared" si="8"/>
        <v>0</v>
      </c>
      <c r="AA244" s="48" t="e">
        <f t="shared" si="7"/>
        <v>#DIV/0!</v>
      </c>
      <c r="AB244" s="134"/>
      <c r="AC244" s="114"/>
      <c r="AD244" s="342"/>
    </row>
    <row r="245" spans="1:30" ht="13.5" thickBot="1" x14ac:dyDescent="0.25">
      <c r="A245" s="33">
        <v>241</v>
      </c>
      <c r="B245" s="370" t="s">
        <v>554</v>
      </c>
      <c r="C245" s="371" t="s">
        <v>553</v>
      </c>
      <c r="D245" s="30"/>
      <c r="E245" s="30"/>
      <c r="F245" s="30"/>
      <c r="G245" s="30"/>
      <c r="H245" s="30"/>
      <c r="I245" s="30"/>
      <c r="J245" s="30"/>
      <c r="K245" s="233"/>
      <c r="L245" s="30"/>
      <c r="M245" s="30"/>
      <c r="N245" s="30"/>
      <c r="O245" s="30"/>
      <c r="P245" s="30"/>
      <c r="Q245" s="30"/>
      <c r="R245" s="30"/>
      <c r="S245" s="30"/>
      <c r="T245" s="30"/>
      <c r="U245" s="30"/>
      <c r="V245" s="30"/>
      <c r="W245" s="30"/>
      <c r="X245" s="60"/>
      <c r="Y245" s="833">
        <v>0</v>
      </c>
      <c r="Z245" s="30">
        <f t="shared" si="8"/>
        <v>0</v>
      </c>
      <c r="AA245" s="48" t="e">
        <f t="shared" si="7"/>
        <v>#DIV/0!</v>
      </c>
      <c r="AB245" s="134"/>
      <c r="AC245" s="114"/>
      <c r="AD245" s="342"/>
    </row>
    <row r="246" spans="1:30" ht="13.5" thickBot="1" x14ac:dyDescent="0.25">
      <c r="A246" s="33">
        <v>242</v>
      </c>
      <c r="B246" s="370" t="s">
        <v>118</v>
      </c>
      <c r="C246" s="371" t="s">
        <v>726</v>
      </c>
      <c r="D246" s="30"/>
      <c r="E246" s="30"/>
      <c r="F246" s="30"/>
      <c r="G246" s="30"/>
      <c r="H246" s="30"/>
      <c r="I246" s="30"/>
      <c r="J246" s="30"/>
      <c r="K246" s="233"/>
      <c r="L246" s="30"/>
      <c r="M246" s="30"/>
      <c r="N246" s="30"/>
      <c r="O246" s="30"/>
      <c r="P246" s="30"/>
      <c r="Q246" s="30"/>
      <c r="R246" s="30"/>
      <c r="S246" s="30"/>
      <c r="T246" s="30"/>
      <c r="U246" s="30"/>
      <c r="V246" s="30"/>
      <c r="W246" s="30"/>
      <c r="X246" s="60"/>
      <c r="Y246" s="833">
        <v>0</v>
      </c>
      <c r="Z246" s="30">
        <f t="shared" si="8"/>
        <v>0</v>
      </c>
      <c r="AA246" s="48" t="e">
        <f t="shared" si="7"/>
        <v>#DIV/0!</v>
      </c>
      <c r="AB246" s="134"/>
      <c r="AC246" s="114"/>
      <c r="AD246" s="342"/>
    </row>
    <row r="247" spans="1:30" ht="13.5" thickBot="1" x14ac:dyDescent="0.25">
      <c r="A247" s="33">
        <v>243</v>
      </c>
      <c r="B247" s="370" t="s">
        <v>39</v>
      </c>
      <c r="C247" s="371" t="s">
        <v>201</v>
      </c>
      <c r="D247" s="30"/>
      <c r="E247" s="30"/>
      <c r="F247" s="30"/>
      <c r="G247" s="30"/>
      <c r="H247" s="30"/>
      <c r="I247" s="30"/>
      <c r="J247" s="30"/>
      <c r="K247" s="233"/>
      <c r="L247" s="30"/>
      <c r="M247" s="30"/>
      <c r="N247" s="30"/>
      <c r="O247" s="30"/>
      <c r="P247" s="30"/>
      <c r="Q247" s="30"/>
      <c r="R247" s="30"/>
      <c r="S247" s="30"/>
      <c r="T247" s="30"/>
      <c r="U247" s="30"/>
      <c r="V247" s="30"/>
      <c r="W247" s="30"/>
      <c r="X247" s="60"/>
      <c r="Y247" s="833">
        <v>0</v>
      </c>
      <c r="Z247" s="30">
        <f t="shared" si="8"/>
        <v>0</v>
      </c>
      <c r="AA247" s="48" t="e">
        <f t="shared" si="7"/>
        <v>#DIV/0!</v>
      </c>
      <c r="AB247" s="134"/>
      <c r="AC247" s="114"/>
      <c r="AD247" s="342"/>
    </row>
    <row r="248" spans="1:30" ht="13.5" thickBot="1" x14ac:dyDescent="0.25">
      <c r="A248" s="33">
        <v>244</v>
      </c>
      <c r="B248" s="370" t="s">
        <v>752</v>
      </c>
      <c r="C248" s="371" t="s">
        <v>726</v>
      </c>
      <c r="D248" s="30"/>
      <c r="E248" s="30"/>
      <c r="F248" s="30"/>
      <c r="G248" s="30"/>
      <c r="H248" s="30"/>
      <c r="I248" s="30"/>
      <c r="J248" s="30"/>
      <c r="K248" s="233"/>
      <c r="L248" s="30"/>
      <c r="M248" s="30"/>
      <c r="N248" s="30"/>
      <c r="O248" s="30"/>
      <c r="P248" s="30"/>
      <c r="Q248" s="30"/>
      <c r="R248" s="30"/>
      <c r="S248" s="30"/>
      <c r="T248" s="30"/>
      <c r="U248" s="30"/>
      <c r="V248" s="30"/>
      <c r="W248" s="30"/>
      <c r="X248" s="60"/>
      <c r="Y248" s="833">
        <v>0</v>
      </c>
      <c r="Z248" s="30">
        <f t="shared" si="8"/>
        <v>0</v>
      </c>
      <c r="AA248" s="48" t="e">
        <f t="shared" si="7"/>
        <v>#DIV/0!</v>
      </c>
      <c r="AB248" s="134"/>
      <c r="AC248" s="114"/>
      <c r="AD248" s="342"/>
    </row>
    <row r="249" spans="1:30" ht="13.5" thickBot="1" x14ac:dyDescent="0.25">
      <c r="A249" s="33">
        <v>245</v>
      </c>
      <c r="B249" s="370" t="s">
        <v>202</v>
      </c>
      <c r="C249" s="371" t="s">
        <v>203</v>
      </c>
      <c r="D249" s="30"/>
      <c r="E249" s="30"/>
      <c r="F249" s="30"/>
      <c r="G249" s="30"/>
      <c r="H249" s="30"/>
      <c r="I249" s="30"/>
      <c r="J249" s="30"/>
      <c r="K249" s="233"/>
      <c r="L249" s="30"/>
      <c r="M249" s="30"/>
      <c r="N249" s="30"/>
      <c r="O249" s="30"/>
      <c r="P249" s="30"/>
      <c r="Q249" s="30"/>
      <c r="R249" s="30"/>
      <c r="S249" s="30"/>
      <c r="T249" s="30"/>
      <c r="U249" s="30"/>
      <c r="V249" s="30"/>
      <c r="W249" s="30"/>
      <c r="X249" s="60"/>
      <c r="Y249" s="833">
        <v>0</v>
      </c>
      <c r="Z249" s="30">
        <f t="shared" si="8"/>
        <v>0</v>
      </c>
      <c r="AA249" s="48" t="e">
        <f t="shared" si="7"/>
        <v>#DIV/0!</v>
      </c>
      <c r="AB249" s="134"/>
      <c r="AC249" s="114"/>
      <c r="AD249" s="342"/>
    </row>
    <row r="250" spans="1:30" ht="13.5" thickBot="1" x14ac:dyDescent="0.25">
      <c r="A250" s="33">
        <v>246</v>
      </c>
      <c r="B250" s="370" t="s">
        <v>115</v>
      </c>
      <c r="C250" s="371" t="s">
        <v>203</v>
      </c>
      <c r="D250" s="30"/>
      <c r="E250" s="30"/>
      <c r="F250" s="30"/>
      <c r="G250" s="30"/>
      <c r="H250" s="30"/>
      <c r="I250" s="30"/>
      <c r="J250" s="30"/>
      <c r="K250" s="233"/>
      <c r="L250" s="30"/>
      <c r="M250" s="30"/>
      <c r="N250" s="30"/>
      <c r="O250" s="30"/>
      <c r="P250" s="30"/>
      <c r="Q250" s="30"/>
      <c r="R250" s="30"/>
      <c r="S250" s="30"/>
      <c r="T250" s="30"/>
      <c r="U250" s="30"/>
      <c r="V250" s="30"/>
      <c r="W250" s="30"/>
      <c r="X250" s="60"/>
      <c r="Y250" s="833">
        <v>0</v>
      </c>
      <c r="Z250" s="30">
        <f t="shared" si="8"/>
        <v>0</v>
      </c>
      <c r="AA250" s="48" t="e">
        <f t="shared" si="7"/>
        <v>#DIV/0!</v>
      </c>
      <c r="AB250" s="134"/>
      <c r="AC250" s="114"/>
      <c r="AD250" s="342"/>
    </row>
    <row r="251" spans="1:30" ht="13.5" thickBot="1" x14ac:dyDescent="0.25">
      <c r="A251" s="33">
        <v>247</v>
      </c>
      <c r="B251" s="370" t="s">
        <v>204</v>
      </c>
      <c r="C251" s="371" t="s">
        <v>203</v>
      </c>
      <c r="D251" s="30"/>
      <c r="E251" s="30"/>
      <c r="F251" s="30"/>
      <c r="G251" s="30"/>
      <c r="H251" s="30"/>
      <c r="I251" s="30"/>
      <c r="J251" s="30"/>
      <c r="K251" s="233"/>
      <c r="L251" s="30"/>
      <c r="M251" s="30"/>
      <c r="N251" s="30"/>
      <c r="O251" s="30"/>
      <c r="P251" s="30"/>
      <c r="Q251" s="30"/>
      <c r="R251" s="30"/>
      <c r="S251" s="30"/>
      <c r="T251" s="30"/>
      <c r="U251" s="30"/>
      <c r="V251" s="30"/>
      <c r="W251" s="30"/>
      <c r="X251" s="60"/>
      <c r="Y251" s="833">
        <v>0</v>
      </c>
      <c r="Z251" s="30">
        <f t="shared" si="8"/>
        <v>0</v>
      </c>
      <c r="AA251" s="48" t="e">
        <f t="shared" si="7"/>
        <v>#DIV/0!</v>
      </c>
      <c r="AB251" s="134"/>
      <c r="AC251" s="114"/>
      <c r="AD251" s="342"/>
    </row>
    <row r="252" spans="1:30" ht="13.5" thickBot="1" x14ac:dyDescent="0.25">
      <c r="A252" s="33">
        <v>248</v>
      </c>
      <c r="B252" s="370" t="s">
        <v>440</v>
      </c>
      <c r="C252" s="371" t="s">
        <v>441</v>
      </c>
      <c r="D252" s="30"/>
      <c r="E252" s="30"/>
      <c r="F252" s="30"/>
      <c r="G252" s="30"/>
      <c r="H252" s="30"/>
      <c r="I252" s="30"/>
      <c r="J252" s="30"/>
      <c r="K252" s="233"/>
      <c r="L252" s="30"/>
      <c r="M252" s="30"/>
      <c r="N252" s="30"/>
      <c r="O252" s="30"/>
      <c r="P252" s="30"/>
      <c r="Q252" s="30"/>
      <c r="R252" s="30"/>
      <c r="S252" s="30"/>
      <c r="T252" s="30"/>
      <c r="U252" s="30"/>
      <c r="V252" s="30"/>
      <c r="W252" s="30"/>
      <c r="X252" s="60"/>
      <c r="Y252" s="833">
        <v>0</v>
      </c>
      <c r="Z252" s="30">
        <f t="shared" si="8"/>
        <v>0</v>
      </c>
      <c r="AA252" s="48" t="e">
        <f t="shared" si="7"/>
        <v>#DIV/0!</v>
      </c>
      <c r="AB252" s="134"/>
      <c r="AC252" s="114"/>
      <c r="AD252" s="342"/>
    </row>
    <row r="253" spans="1:30" ht="13.5" thickBot="1" x14ac:dyDescent="0.25">
      <c r="A253" s="33">
        <v>249</v>
      </c>
      <c r="B253" s="370" t="s">
        <v>623</v>
      </c>
      <c r="C253" s="371" t="s">
        <v>624</v>
      </c>
      <c r="D253" s="30"/>
      <c r="E253" s="30"/>
      <c r="F253" s="30"/>
      <c r="G253" s="30"/>
      <c r="H253" s="30"/>
      <c r="I253" s="30"/>
      <c r="J253" s="30"/>
      <c r="K253" s="233"/>
      <c r="L253" s="30"/>
      <c r="M253" s="30"/>
      <c r="N253" s="30"/>
      <c r="O253" s="30"/>
      <c r="P253" s="30"/>
      <c r="Q253" s="30"/>
      <c r="R253" s="30"/>
      <c r="S253" s="30"/>
      <c r="T253" s="30"/>
      <c r="U253" s="30"/>
      <c r="V253" s="30"/>
      <c r="W253" s="30"/>
      <c r="X253" s="60"/>
      <c r="Y253" s="833">
        <v>0</v>
      </c>
      <c r="Z253" s="30">
        <f t="shared" si="8"/>
        <v>0</v>
      </c>
      <c r="AA253" s="48" t="e">
        <f t="shared" si="7"/>
        <v>#DIV/0!</v>
      </c>
      <c r="AB253" s="134"/>
      <c r="AC253" s="114"/>
      <c r="AD253" s="342"/>
    </row>
    <row r="254" spans="1:30" ht="13.5" thickBot="1" x14ac:dyDescent="0.25">
      <c r="A254" s="33">
        <v>250</v>
      </c>
      <c r="B254" s="370" t="s">
        <v>294</v>
      </c>
      <c r="C254" s="371" t="s">
        <v>733</v>
      </c>
      <c r="D254" s="30"/>
      <c r="E254" s="30"/>
      <c r="F254" s="30"/>
      <c r="G254" s="30"/>
      <c r="H254" s="30"/>
      <c r="I254" s="30"/>
      <c r="J254" s="30"/>
      <c r="K254" s="233"/>
      <c r="L254" s="30"/>
      <c r="M254" s="30"/>
      <c r="N254" s="30"/>
      <c r="O254" s="30"/>
      <c r="P254" s="30"/>
      <c r="Q254" s="30"/>
      <c r="R254" s="30"/>
      <c r="S254" s="30"/>
      <c r="T254" s="30"/>
      <c r="U254" s="30"/>
      <c r="V254" s="30"/>
      <c r="W254" s="30"/>
      <c r="X254" s="60"/>
      <c r="Y254" s="833">
        <v>0</v>
      </c>
      <c r="Z254" s="30">
        <f t="shared" si="8"/>
        <v>0</v>
      </c>
      <c r="AA254" s="48" t="e">
        <f t="shared" si="7"/>
        <v>#DIV/0!</v>
      </c>
      <c r="AB254" s="134"/>
      <c r="AC254" s="114"/>
      <c r="AD254" s="342"/>
    </row>
    <row r="255" spans="1:30" ht="13.5" thickBot="1" x14ac:dyDescent="0.25">
      <c r="A255" s="33">
        <v>251</v>
      </c>
      <c r="B255" s="370" t="s">
        <v>205</v>
      </c>
      <c r="C255" s="371" t="s">
        <v>206</v>
      </c>
      <c r="D255" s="30"/>
      <c r="E255" s="30"/>
      <c r="F255" s="30"/>
      <c r="G255" s="30"/>
      <c r="H255" s="30"/>
      <c r="I255" s="30"/>
      <c r="J255" s="30"/>
      <c r="K255" s="233"/>
      <c r="L255" s="30"/>
      <c r="M255" s="30"/>
      <c r="N255" s="30"/>
      <c r="O255" s="30"/>
      <c r="P255" s="30"/>
      <c r="Q255" s="30"/>
      <c r="R255" s="30"/>
      <c r="S255" s="30"/>
      <c r="T255" s="30"/>
      <c r="U255" s="30"/>
      <c r="V255" s="30"/>
      <c r="W255" s="30"/>
      <c r="X255" s="60"/>
      <c r="Y255" s="833">
        <v>0</v>
      </c>
      <c r="Z255" s="30">
        <f t="shared" si="8"/>
        <v>0</v>
      </c>
      <c r="AA255" s="48" t="e">
        <f t="shared" si="7"/>
        <v>#DIV/0!</v>
      </c>
      <c r="AB255" s="134"/>
      <c r="AC255" s="114"/>
      <c r="AD255" s="342"/>
    </row>
    <row r="256" spans="1:30" ht="13.5" thickBot="1" x14ac:dyDescent="0.25">
      <c r="A256" s="33">
        <v>252</v>
      </c>
      <c r="B256" s="570" t="s">
        <v>176</v>
      </c>
      <c r="C256" s="572" t="s">
        <v>790</v>
      </c>
      <c r="D256" s="30"/>
      <c r="E256" s="329">
        <v>45</v>
      </c>
      <c r="F256" s="30"/>
      <c r="G256" s="30"/>
      <c r="H256" s="30"/>
      <c r="I256" s="30"/>
      <c r="J256" s="30"/>
      <c r="K256" s="233"/>
      <c r="L256" s="30"/>
      <c r="M256" s="30"/>
      <c r="N256" s="30"/>
      <c r="O256" s="30"/>
      <c r="P256" s="30"/>
      <c r="Q256" s="30"/>
      <c r="R256" s="30"/>
      <c r="S256" s="30"/>
      <c r="T256" s="30"/>
      <c r="U256" s="30"/>
      <c r="V256" s="30"/>
      <c r="W256" s="30"/>
      <c r="X256" s="903"/>
      <c r="Y256" s="833">
        <v>1</v>
      </c>
      <c r="Z256" s="30">
        <f t="shared" si="8"/>
        <v>45</v>
      </c>
      <c r="AA256" s="48">
        <f t="shared" si="7"/>
        <v>45</v>
      </c>
      <c r="AB256" s="134"/>
      <c r="AC256" s="114">
        <v>1</v>
      </c>
      <c r="AD256" s="342"/>
    </row>
    <row r="257" spans="1:30" ht="13.5" thickBot="1" x14ac:dyDescent="0.25">
      <c r="A257" s="33">
        <v>253</v>
      </c>
      <c r="B257" s="370" t="s">
        <v>207</v>
      </c>
      <c r="C257" s="371" t="s">
        <v>208</v>
      </c>
      <c r="D257" s="30"/>
      <c r="E257" s="30"/>
      <c r="F257" s="30"/>
      <c r="G257" s="30"/>
      <c r="H257" s="30"/>
      <c r="I257" s="30"/>
      <c r="J257" s="30"/>
      <c r="K257" s="233"/>
      <c r="L257" s="30"/>
      <c r="M257" s="30"/>
      <c r="N257" s="30"/>
      <c r="O257" s="30"/>
      <c r="P257" s="30"/>
      <c r="Q257" s="30"/>
      <c r="R257" s="30"/>
      <c r="S257" s="30"/>
      <c r="T257" s="30"/>
      <c r="U257" s="30"/>
      <c r="V257" s="30"/>
      <c r="W257" s="30"/>
      <c r="X257" s="60"/>
      <c r="Y257" s="833">
        <v>0</v>
      </c>
      <c r="Z257" s="30">
        <f t="shared" si="8"/>
        <v>0</v>
      </c>
      <c r="AA257" s="48" t="e">
        <f t="shared" si="7"/>
        <v>#DIV/0!</v>
      </c>
      <c r="AB257" s="134"/>
      <c r="AC257" s="114"/>
      <c r="AD257" s="342"/>
    </row>
    <row r="258" spans="1:30" ht="13.5" thickBot="1" x14ac:dyDescent="0.25">
      <c r="A258" s="33">
        <v>254</v>
      </c>
      <c r="B258" s="370" t="s">
        <v>109</v>
      </c>
      <c r="C258" s="371" t="s">
        <v>208</v>
      </c>
      <c r="D258" s="30"/>
      <c r="E258" s="30"/>
      <c r="F258" s="30"/>
      <c r="G258" s="30"/>
      <c r="H258" s="30"/>
      <c r="I258" s="30"/>
      <c r="J258" s="30"/>
      <c r="K258" s="233"/>
      <c r="L258" s="30"/>
      <c r="M258" s="30"/>
      <c r="N258" s="30"/>
      <c r="O258" s="30"/>
      <c r="P258" s="30"/>
      <c r="Q258" s="30"/>
      <c r="R258" s="30"/>
      <c r="S258" s="30"/>
      <c r="T258" s="30"/>
      <c r="U258" s="30"/>
      <c r="V258" s="30"/>
      <c r="W258" s="30"/>
      <c r="X258" s="60"/>
      <c r="Y258" s="833">
        <v>0</v>
      </c>
      <c r="Z258" s="30">
        <f t="shared" si="8"/>
        <v>0</v>
      </c>
      <c r="AA258" s="48" t="e">
        <f t="shared" si="7"/>
        <v>#DIV/0!</v>
      </c>
      <c r="AB258" s="134"/>
      <c r="AC258" s="114"/>
      <c r="AD258" s="342"/>
    </row>
    <row r="259" spans="1:30" ht="13.5" thickBot="1" x14ac:dyDescent="0.25">
      <c r="A259" s="33">
        <v>255</v>
      </c>
      <c r="B259" s="370" t="s">
        <v>78</v>
      </c>
      <c r="C259" s="371" t="s">
        <v>208</v>
      </c>
      <c r="D259" s="30"/>
      <c r="E259" s="30"/>
      <c r="F259" s="30"/>
      <c r="G259" s="30"/>
      <c r="H259" s="30"/>
      <c r="I259" s="30"/>
      <c r="J259" s="30"/>
      <c r="K259" s="233"/>
      <c r="L259" s="30"/>
      <c r="M259" s="30"/>
      <c r="N259" s="30"/>
      <c r="O259" s="30"/>
      <c r="P259" s="30"/>
      <c r="Q259" s="30"/>
      <c r="R259" s="30"/>
      <c r="S259" s="30"/>
      <c r="T259" s="30"/>
      <c r="U259" s="30"/>
      <c r="V259" s="30"/>
      <c r="W259" s="30"/>
      <c r="X259" s="60"/>
      <c r="Y259" s="833">
        <v>0</v>
      </c>
      <c r="Z259" s="30">
        <f t="shared" si="8"/>
        <v>0</v>
      </c>
      <c r="AA259" s="48" t="e">
        <f t="shared" si="7"/>
        <v>#DIV/0!</v>
      </c>
      <c r="AB259" s="134"/>
      <c r="AC259" s="114"/>
      <c r="AD259" s="342"/>
    </row>
    <row r="260" spans="1:30" ht="13.5" thickBot="1" x14ac:dyDescent="0.25">
      <c r="A260" s="33">
        <v>256</v>
      </c>
      <c r="B260" s="370" t="s">
        <v>768</v>
      </c>
      <c r="C260" s="371" t="s">
        <v>764</v>
      </c>
      <c r="D260" s="30"/>
      <c r="E260" s="30"/>
      <c r="F260" s="30"/>
      <c r="G260" s="30"/>
      <c r="H260" s="30"/>
      <c r="I260" s="30"/>
      <c r="J260" s="30"/>
      <c r="K260" s="233"/>
      <c r="L260" s="30"/>
      <c r="M260" s="30"/>
      <c r="N260" s="30"/>
      <c r="O260" s="30"/>
      <c r="P260" s="30"/>
      <c r="Q260" s="30"/>
      <c r="R260" s="30"/>
      <c r="S260" s="30"/>
      <c r="T260" s="30"/>
      <c r="U260" s="30"/>
      <c r="V260" s="30"/>
      <c r="W260" s="30"/>
      <c r="X260" s="60"/>
      <c r="Y260" s="833">
        <v>0</v>
      </c>
      <c r="Z260" s="30">
        <f t="shared" si="8"/>
        <v>0</v>
      </c>
      <c r="AA260" s="48" t="e">
        <f t="shared" si="7"/>
        <v>#DIV/0!</v>
      </c>
      <c r="AB260" s="134"/>
      <c r="AC260" s="114"/>
      <c r="AD260" s="342"/>
    </row>
    <row r="261" spans="1:30" ht="13.5" thickBot="1" x14ac:dyDescent="0.25">
      <c r="A261" s="33">
        <v>257</v>
      </c>
      <c r="B261" s="370" t="s">
        <v>769</v>
      </c>
      <c r="C261" s="371" t="s">
        <v>764</v>
      </c>
      <c r="D261" s="30"/>
      <c r="E261" s="30"/>
      <c r="F261" s="30"/>
      <c r="G261" s="30"/>
      <c r="H261" s="30"/>
      <c r="I261" s="30"/>
      <c r="J261" s="30"/>
      <c r="K261" s="233"/>
      <c r="L261" s="30"/>
      <c r="M261" s="30"/>
      <c r="N261" s="30"/>
      <c r="O261" s="30"/>
      <c r="P261" s="30"/>
      <c r="Q261" s="30"/>
      <c r="R261" s="30"/>
      <c r="S261" s="30"/>
      <c r="T261" s="30"/>
      <c r="U261" s="30"/>
      <c r="V261" s="30"/>
      <c r="W261" s="30"/>
      <c r="X261" s="60"/>
      <c r="Y261" s="833">
        <v>0</v>
      </c>
      <c r="Z261" s="30">
        <f t="shared" si="8"/>
        <v>0</v>
      </c>
      <c r="AA261" s="48" t="e">
        <f t="shared" si="7"/>
        <v>#DIV/0!</v>
      </c>
      <c r="AB261" s="134"/>
      <c r="AC261" s="114"/>
      <c r="AD261" s="342"/>
    </row>
    <row r="262" spans="1:30" ht="13.5" thickBot="1" x14ac:dyDescent="0.25">
      <c r="A262" s="33">
        <v>258</v>
      </c>
      <c r="B262" s="370" t="s">
        <v>763</v>
      </c>
      <c r="C262" s="371" t="s">
        <v>764</v>
      </c>
      <c r="D262" s="30"/>
      <c r="E262" s="30"/>
      <c r="F262" s="30"/>
      <c r="G262" s="30"/>
      <c r="H262" s="30"/>
      <c r="I262" s="30"/>
      <c r="J262" s="30"/>
      <c r="K262" s="233"/>
      <c r="L262" s="30"/>
      <c r="M262" s="30"/>
      <c r="N262" s="30"/>
      <c r="O262" s="30"/>
      <c r="P262" s="30"/>
      <c r="Q262" s="30"/>
      <c r="R262" s="30"/>
      <c r="S262" s="30"/>
      <c r="T262" s="30"/>
      <c r="U262" s="30"/>
      <c r="V262" s="30"/>
      <c r="W262" s="30"/>
      <c r="X262" s="60"/>
      <c r="Y262" s="833">
        <v>0</v>
      </c>
      <c r="Z262" s="30">
        <f t="shared" si="8"/>
        <v>0</v>
      </c>
      <c r="AA262" s="48" t="e">
        <f t="shared" si="7"/>
        <v>#DIV/0!</v>
      </c>
      <c r="AB262" s="134"/>
      <c r="AC262" s="114"/>
      <c r="AD262" s="342"/>
    </row>
    <row r="263" spans="1:30" ht="13.5" thickBot="1" x14ac:dyDescent="0.25">
      <c r="A263" s="33">
        <v>259</v>
      </c>
      <c r="B263" s="370" t="s">
        <v>209</v>
      </c>
      <c r="C263" s="371" t="s">
        <v>210</v>
      </c>
      <c r="D263" s="30"/>
      <c r="E263" s="30"/>
      <c r="F263" s="30"/>
      <c r="G263" s="30"/>
      <c r="H263" s="30"/>
      <c r="I263" s="30"/>
      <c r="J263" s="30"/>
      <c r="K263" s="233"/>
      <c r="L263" s="30"/>
      <c r="M263" s="30"/>
      <c r="N263" s="30"/>
      <c r="O263" s="30"/>
      <c r="P263" s="30"/>
      <c r="Q263" s="30"/>
      <c r="R263" s="30"/>
      <c r="S263" s="30"/>
      <c r="T263" s="30"/>
      <c r="U263" s="30"/>
      <c r="V263" s="30"/>
      <c r="W263" s="30"/>
      <c r="X263" s="60"/>
      <c r="Y263" s="833">
        <v>0</v>
      </c>
      <c r="Z263" s="30">
        <f t="shared" si="8"/>
        <v>0</v>
      </c>
      <c r="AA263" s="48" t="e">
        <f t="shared" si="7"/>
        <v>#DIV/0!</v>
      </c>
      <c r="AB263" s="134"/>
      <c r="AC263" s="114"/>
      <c r="AD263" s="342"/>
    </row>
    <row r="264" spans="1:30" ht="13.5" thickBot="1" x14ac:dyDescent="0.25">
      <c r="A264" s="33">
        <v>260</v>
      </c>
      <c r="B264" s="370" t="s">
        <v>625</v>
      </c>
      <c r="C264" s="371" t="s">
        <v>647</v>
      </c>
      <c r="D264" s="30"/>
      <c r="E264" s="30"/>
      <c r="F264" s="30"/>
      <c r="G264" s="30"/>
      <c r="H264" s="30"/>
      <c r="I264" s="30"/>
      <c r="J264" s="30"/>
      <c r="K264" s="233"/>
      <c r="L264" s="30"/>
      <c r="M264" s="30"/>
      <c r="N264" s="30"/>
      <c r="O264" s="30"/>
      <c r="P264" s="30"/>
      <c r="Q264" s="30"/>
      <c r="R264" s="30"/>
      <c r="S264" s="30"/>
      <c r="T264" s="30"/>
      <c r="U264" s="30"/>
      <c r="V264" s="30"/>
      <c r="W264" s="30"/>
      <c r="X264" s="60"/>
      <c r="Y264" s="833">
        <v>0</v>
      </c>
      <c r="Z264" s="30">
        <f t="shared" si="8"/>
        <v>0</v>
      </c>
      <c r="AA264" s="48" t="e">
        <f t="shared" si="7"/>
        <v>#DIV/0!</v>
      </c>
      <c r="AB264" s="134"/>
      <c r="AC264" s="114"/>
      <c r="AD264" s="342"/>
    </row>
    <row r="265" spans="1:30" ht="13.5" thickBot="1" x14ac:dyDescent="0.25">
      <c r="A265" s="33">
        <v>261</v>
      </c>
      <c r="B265" s="370" t="s">
        <v>211</v>
      </c>
      <c r="C265" s="371" t="s">
        <v>212</v>
      </c>
      <c r="D265" s="30"/>
      <c r="E265" s="30"/>
      <c r="F265" s="30"/>
      <c r="G265" s="30"/>
      <c r="H265" s="30"/>
      <c r="I265" s="30"/>
      <c r="J265" s="30"/>
      <c r="K265" s="233"/>
      <c r="L265" s="30"/>
      <c r="M265" s="30"/>
      <c r="N265" s="30"/>
      <c r="O265" s="30"/>
      <c r="P265" s="30"/>
      <c r="Q265" s="30"/>
      <c r="R265" s="30"/>
      <c r="S265" s="30"/>
      <c r="T265" s="30"/>
      <c r="U265" s="30"/>
      <c r="V265" s="30"/>
      <c r="W265" s="30"/>
      <c r="X265" s="60"/>
      <c r="Y265" s="833">
        <v>0</v>
      </c>
      <c r="Z265" s="30">
        <f t="shared" si="8"/>
        <v>0</v>
      </c>
      <c r="AA265" s="48" t="e">
        <f t="shared" si="7"/>
        <v>#DIV/0!</v>
      </c>
      <c r="AB265" s="134"/>
      <c r="AC265" s="114"/>
      <c r="AD265" s="342"/>
    </row>
    <row r="266" spans="1:30" ht="13.5" thickBot="1" x14ac:dyDescent="0.25">
      <c r="A266" s="33">
        <v>262</v>
      </c>
      <c r="B266" s="370" t="s">
        <v>132</v>
      </c>
      <c r="C266" s="371" t="s">
        <v>212</v>
      </c>
      <c r="D266" s="30"/>
      <c r="E266" s="30"/>
      <c r="F266" s="30"/>
      <c r="G266" s="30"/>
      <c r="H266" s="30"/>
      <c r="I266" s="30"/>
      <c r="J266" s="30"/>
      <c r="K266" s="233"/>
      <c r="L266" s="30"/>
      <c r="M266" s="30"/>
      <c r="N266" s="30"/>
      <c r="O266" s="30"/>
      <c r="P266" s="30"/>
      <c r="Q266" s="30"/>
      <c r="R266" s="30"/>
      <c r="S266" s="30"/>
      <c r="T266" s="30"/>
      <c r="U266" s="30"/>
      <c r="V266" s="30"/>
      <c r="W266" s="30"/>
      <c r="X266" s="60"/>
      <c r="Y266" s="833">
        <v>0</v>
      </c>
      <c r="Z266" s="30">
        <f t="shared" si="8"/>
        <v>0</v>
      </c>
      <c r="AA266" s="48" t="e">
        <f t="shared" si="7"/>
        <v>#DIV/0!</v>
      </c>
      <c r="AB266" s="134"/>
      <c r="AC266" s="114"/>
      <c r="AD266" s="342"/>
    </row>
    <row r="267" spans="1:30" ht="13.5" thickBot="1" x14ac:dyDescent="0.25">
      <c r="A267" s="33">
        <v>263</v>
      </c>
      <c r="B267" s="370" t="s">
        <v>133</v>
      </c>
      <c r="C267" s="371" t="s">
        <v>213</v>
      </c>
      <c r="D267" s="30"/>
      <c r="E267" s="30"/>
      <c r="F267" s="30"/>
      <c r="G267" s="30"/>
      <c r="H267" s="30"/>
      <c r="I267" s="30"/>
      <c r="J267" s="30"/>
      <c r="K267" s="233"/>
      <c r="L267" s="30"/>
      <c r="M267" s="30"/>
      <c r="N267" s="30"/>
      <c r="O267" s="30"/>
      <c r="P267" s="30"/>
      <c r="Q267" s="30"/>
      <c r="R267" s="30"/>
      <c r="S267" s="30"/>
      <c r="T267" s="30"/>
      <c r="U267" s="30"/>
      <c r="V267" s="30"/>
      <c r="W267" s="30"/>
      <c r="X267" s="60"/>
      <c r="Y267" s="833">
        <v>0</v>
      </c>
      <c r="Z267" s="30">
        <f t="shared" si="8"/>
        <v>0</v>
      </c>
      <c r="AA267" s="48" t="e">
        <f t="shared" si="7"/>
        <v>#DIV/0!</v>
      </c>
      <c r="AB267" s="134"/>
      <c r="AC267" s="114"/>
      <c r="AD267" s="342"/>
    </row>
    <row r="268" spans="1:30" ht="13.5" thickBot="1" x14ac:dyDescent="0.25">
      <c r="A268" s="33">
        <v>264</v>
      </c>
      <c r="B268" s="370" t="s">
        <v>214</v>
      </c>
      <c r="C268" s="373" t="s">
        <v>213</v>
      </c>
      <c r="D268" s="30"/>
      <c r="E268" s="30"/>
      <c r="F268" s="30"/>
      <c r="G268" s="30"/>
      <c r="H268" s="30"/>
      <c r="I268" s="30"/>
      <c r="J268" s="30"/>
      <c r="K268" s="233"/>
      <c r="L268" s="30"/>
      <c r="M268" s="30"/>
      <c r="N268" s="30"/>
      <c r="O268" s="30"/>
      <c r="P268" s="30"/>
      <c r="Q268" s="30"/>
      <c r="R268" s="30"/>
      <c r="S268" s="30"/>
      <c r="T268" s="30"/>
      <c r="U268" s="30"/>
      <c r="V268" s="30"/>
      <c r="W268" s="30"/>
      <c r="X268" s="60"/>
      <c r="Y268" s="833">
        <v>0</v>
      </c>
      <c r="Z268" s="30">
        <f t="shared" si="8"/>
        <v>0</v>
      </c>
      <c r="AA268" s="48" t="e">
        <f t="shared" ref="AA268:AA345" si="9">Z268/Y268</f>
        <v>#DIV/0!</v>
      </c>
      <c r="AB268" s="134"/>
      <c r="AC268" s="114"/>
      <c r="AD268" s="342"/>
    </row>
    <row r="269" spans="1:30" ht="13.5" thickBot="1" x14ac:dyDescent="0.25">
      <c r="A269" s="33">
        <v>265</v>
      </c>
      <c r="B269" s="370" t="s">
        <v>421</v>
      </c>
      <c r="C269" s="373" t="s">
        <v>213</v>
      </c>
      <c r="D269" s="30"/>
      <c r="E269" s="30"/>
      <c r="F269" s="30"/>
      <c r="G269" s="30"/>
      <c r="H269" s="30"/>
      <c r="I269" s="30"/>
      <c r="J269" s="30"/>
      <c r="K269" s="233"/>
      <c r="L269" s="30"/>
      <c r="M269" s="30"/>
      <c r="N269" s="30"/>
      <c r="O269" s="30"/>
      <c r="P269" s="30"/>
      <c r="Q269" s="30"/>
      <c r="R269" s="30"/>
      <c r="S269" s="30"/>
      <c r="T269" s="30"/>
      <c r="U269" s="30"/>
      <c r="V269" s="30"/>
      <c r="W269" s="30"/>
      <c r="X269" s="60"/>
      <c r="Y269" s="833">
        <v>0</v>
      </c>
      <c r="Z269" s="30">
        <f t="shared" si="8"/>
        <v>0</v>
      </c>
      <c r="AA269" s="48" t="e">
        <f t="shared" si="9"/>
        <v>#DIV/0!</v>
      </c>
      <c r="AB269" s="134"/>
      <c r="AC269" s="114"/>
      <c r="AD269" s="342"/>
    </row>
    <row r="270" spans="1:30" ht="13.5" thickBot="1" x14ac:dyDescent="0.25">
      <c r="A270" s="33">
        <v>266</v>
      </c>
      <c r="B270" s="370" t="s">
        <v>39</v>
      </c>
      <c r="C270" s="373" t="s">
        <v>215</v>
      </c>
      <c r="D270" s="30"/>
      <c r="E270" s="30"/>
      <c r="F270" s="30"/>
      <c r="G270" s="30"/>
      <c r="H270" s="30"/>
      <c r="I270" s="30"/>
      <c r="J270" s="30"/>
      <c r="K270" s="233"/>
      <c r="L270" s="30"/>
      <c r="M270" s="30"/>
      <c r="N270" s="30"/>
      <c r="O270" s="30"/>
      <c r="P270" s="30"/>
      <c r="Q270" s="30"/>
      <c r="R270" s="30"/>
      <c r="S270" s="30"/>
      <c r="T270" s="30"/>
      <c r="U270" s="30"/>
      <c r="V270" s="30"/>
      <c r="W270" s="30"/>
      <c r="X270" s="60"/>
      <c r="Y270" s="833">
        <v>0</v>
      </c>
      <c r="Z270" s="30">
        <f t="shared" si="8"/>
        <v>0</v>
      </c>
      <c r="AA270" s="48" t="e">
        <f t="shared" si="9"/>
        <v>#DIV/0!</v>
      </c>
      <c r="AB270" s="134"/>
      <c r="AC270" s="114"/>
      <c r="AD270" s="342"/>
    </row>
    <row r="271" spans="1:30" ht="13.5" thickBot="1" x14ac:dyDescent="0.25">
      <c r="A271" s="33">
        <v>267</v>
      </c>
      <c r="B271" s="370" t="s">
        <v>619</v>
      </c>
      <c r="C271" s="373" t="s">
        <v>620</v>
      </c>
      <c r="D271" s="30"/>
      <c r="E271" s="30"/>
      <c r="F271" s="30"/>
      <c r="G271" s="30"/>
      <c r="H271" s="30"/>
      <c r="I271" s="30"/>
      <c r="J271" s="30"/>
      <c r="K271" s="233"/>
      <c r="L271" s="30"/>
      <c r="M271" s="30"/>
      <c r="N271" s="30"/>
      <c r="O271" s="30"/>
      <c r="P271" s="30"/>
      <c r="Q271" s="30"/>
      <c r="R271" s="30"/>
      <c r="S271" s="30"/>
      <c r="T271" s="30"/>
      <c r="U271" s="30"/>
      <c r="V271" s="30"/>
      <c r="W271" s="30"/>
      <c r="X271" s="60"/>
      <c r="Y271" s="833">
        <v>0</v>
      </c>
      <c r="Z271" s="30">
        <f t="shared" si="8"/>
        <v>0</v>
      </c>
      <c r="AA271" s="48" t="e">
        <f t="shared" si="9"/>
        <v>#DIV/0!</v>
      </c>
      <c r="AB271" s="134"/>
      <c r="AC271" s="114"/>
      <c r="AD271" s="342"/>
    </row>
    <row r="272" spans="1:30" ht="13.5" thickBot="1" x14ac:dyDescent="0.25">
      <c r="A272" s="33">
        <v>268</v>
      </c>
      <c r="B272" s="370" t="s">
        <v>107</v>
      </c>
      <c r="C272" s="373" t="s">
        <v>216</v>
      </c>
      <c r="D272" s="30"/>
      <c r="E272" s="30"/>
      <c r="F272" s="30"/>
      <c r="G272" s="30"/>
      <c r="H272" s="30"/>
      <c r="I272" s="30"/>
      <c r="J272" s="30"/>
      <c r="K272" s="233"/>
      <c r="L272" s="30"/>
      <c r="M272" s="30"/>
      <c r="N272" s="30"/>
      <c r="O272" s="30"/>
      <c r="P272" s="30"/>
      <c r="Q272" s="30"/>
      <c r="R272" s="30"/>
      <c r="S272" s="30"/>
      <c r="T272" s="30"/>
      <c r="U272" s="30"/>
      <c r="V272" s="30"/>
      <c r="W272" s="30"/>
      <c r="X272" s="60"/>
      <c r="Y272" s="833">
        <v>0</v>
      </c>
      <c r="Z272" s="30">
        <f t="shared" si="8"/>
        <v>0</v>
      </c>
      <c r="AA272" s="48" t="e">
        <f t="shared" si="9"/>
        <v>#DIV/0!</v>
      </c>
      <c r="AB272" s="134"/>
      <c r="AC272" s="114"/>
      <c r="AD272" s="342"/>
    </row>
    <row r="273" spans="1:30" ht="13.5" thickBot="1" x14ac:dyDescent="0.25">
      <c r="A273" s="33">
        <v>269</v>
      </c>
      <c r="B273" s="249" t="s">
        <v>798</v>
      </c>
      <c r="C273" s="250" t="s">
        <v>218</v>
      </c>
      <c r="D273" s="20"/>
      <c r="E273" s="20"/>
      <c r="F273" s="20"/>
      <c r="G273" s="20"/>
      <c r="H273" s="20"/>
      <c r="I273" s="20"/>
      <c r="J273" s="20"/>
      <c r="K273" s="254"/>
      <c r="L273" s="20"/>
      <c r="M273" s="20"/>
      <c r="N273" s="20"/>
      <c r="O273" s="20"/>
      <c r="P273" s="20"/>
      <c r="Q273" s="20"/>
      <c r="R273" s="20"/>
      <c r="S273" s="20"/>
      <c r="T273" s="20"/>
      <c r="U273" s="20"/>
      <c r="V273" s="20"/>
      <c r="W273" s="20"/>
      <c r="X273" s="72"/>
      <c r="Y273" s="833">
        <v>0</v>
      </c>
      <c r="Z273" s="30">
        <f t="shared" si="8"/>
        <v>0</v>
      </c>
      <c r="AA273" s="48" t="e">
        <f t="shared" si="9"/>
        <v>#DIV/0!</v>
      </c>
      <c r="AB273" s="134"/>
      <c r="AC273" s="114"/>
      <c r="AD273" s="342"/>
    </row>
    <row r="274" spans="1:30" ht="13.5" thickBot="1" x14ac:dyDescent="0.25">
      <c r="A274" s="33">
        <v>270</v>
      </c>
      <c r="B274" s="370" t="s">
        <v>217</v>
      </c>
      <c r="C274" s="373" t="s">
        <v>218</v>
      </c>
      <c r="D274" s="20"/>
      <c r="E274" s="20"/>
      <c r="F274" s="20"/>
      <c r="G274" s="20"/>
      <c r="H274" s="20"/>
      <c r="I274" s="20"/>
      <c r="J274" s="20"/>
      <c r="K274" s="254"/>
      <c r="L274" s="20"/>
      <c r="M274" s="20"/>
      <c r="N274" s="20"/>
      <c r="O274" s="20"/>
      <c r="P274" s="20"/>
      <c r="Q274" s="20"/>
      <c r="R274" s="20"/>
      <c r="S274" s="20"/>
      <c r="T274" s="20"/>
      <c r="U274" s="20"/>
      <c r="V274" s="20"/>
      <c r="W274" s="20"/>
      <c r="X274" s="72"/>
      <c r="Y274" s="833">
        <v>0</v>
      </c>
      <c r="Z274" s="30">
        <f t="shared" si="8"/>
        <v>0</v>
      </c>
      <c r="AA274" s="48" t="e">
        <f t="shared" si="9"/>
        <v>#DIV/0!</v>
      </c>
      <c r="AB274" s="134"/>
      <c r="AC274" s="114"/>
      <c r="AD274" s="342"/>
    </row>
    <row r="275" spans="1:30" ht="13.5" thickBot="1" x14ac:dyDescent="0.25">
      <c r="A275" s="33">
        <v>271</v>
      </c>
      <c r="B275" s="370" t="s">
        <v>543</v>
      </c>
      <c r="C275" s="373" t="s">
        <v>544</v>
      </c>
      <c r="D275" s="20"/>
      <c r="E275" s="20"/>
      <c r="F275" s="20"/>
      <c r="G275" s="20"/>
      <c r="H275" s="20"/>
      <c r="I275" s="20"/>
      <c r="J275" s="20"/>
      <c r="K275" s="254"/>
      <c r="L275" s="20"/>
      <c r="M275" s="20"/>
      <c r="N275" s="20"/>
      <c r="O275" s="20"/>
      <c r="P275" s="20"/>
      <c r="Q275" s="20"/>
      <c r="R275" s="20"/>
      <c r="S275" s="20"/>
      <c r="T275" s="20"/>
      <c r="U275" s="20"/>
      <c r="V275" s="20"/>
      <c r="W275" s="20"/>
      <c r="X275" s="72"/>
      <c r="Y275" s="833">
        <v>0</v>
      </c>
      <c r="Z275" s="30">
        <f t="shared" si="8"/>
        <v>0</v>
      </c>
      <c r="AA275" s="48" t="e">
        <f t="shared" si="9"/>
        <v>#DIV/0!</v>
      </c>
      <c r="AB275" s="134"/>
      <c r="AC275" s="114"/>
      <c r="AD275" s="342"/>
    </row>
    <row r="276" spans="1:30" ht="13.5" thickBot="1" x14ac:dyDescent="0.25">
      <c r="A276" s="33">
        <v>272</v>
      </c>
      <c r="B276" s="370" t="s">
        <v>649</v>
      </c>
      <c r="C276" s="373" t="s">
        <v>219</v>
      </c>
      <c r="D276" s="20"/>
      <c r="E276" s="20"/>
      <c r="F276" s="20"/>
      <c r="G276" s="20"/>
      <c r="H276" s="20"/>
      <c r="I276" s="20"/>
      <c r="J276" s="20"/>
      <c r="K276" s="254"/>
      <c r="L276" s="20"/>
      <c r="M276" s="20"/>
      <c r="N276" s="20"/>
      <c r="O276" s="20"/>
      <c r="P276" s="20"/>
      <c r="Q276" s="20"/>
      <c r="R276" s="20"/>
      <c r="S276" s="20"/>
      <c r="T276" s="20"/>
      <c r="U276" s="20"/>
      <c r="V276" s="20"/>
      <c r="W276" s="20"/>
      <c r="X276" s="72"/>
      <c r="Y276" s="833">
        <v>0</v>
      </c>
      <c r="Z276" s="30">
        <f t="shared" si="8"/>
        <v>0</v>
      </c>
      <c r="AA276" s="48" t="e">
        <f t="shared" si="9"/>
        <v>#DIV/0!</v>
      </c>
      <c r="AB276" s="134"/>
      <c r="AC276" s="114"/>
      <c r="AD276" s="342"/>
    </row>
    <row r="277" spans="1:30" ht="13.5" thickBot="1" x14ac:dyDescent="0.25">
      <c r="A277" s="33">
        <v>273</v>
      </c>
      <c r="B277" s="370" t="s">
        <v>132</v>
      </c>
      <c r="C277" s="373" t="s">
        <v>219</v>
      </c>
      <c r="D277" s="30">
        <v>36</v>
      </c>
      <c r="E277" s="20">
        <v>33</v>
      </c>
      <c r="F277" s="20"/>
      <c r="G277" s="787"/>
      <c r="H277" s="20"/>
      <c r="I277" s="20"/>
      <c r="J277" s="20"/>
      <c r="K277" s="254"/>
      <c r="L277" s="20"/>
      <c r="M277" s="20"/>
      <c r="N277" s="20"/>
      <c r="O277" s="20"/>
      <c r="P277" s="20"/>
      <c r="Q277" s="20"/>
      <c r="R277" s="20"/>
      <c r="S277" s="20"/>
      <c r="T277" s="20"/>
      <c r="U277" s="20"/>
      <c r="V277" s="20"/>
      <c r="W277" s="20"/>
      <c r="X277" s="72"/>
      <c r="Y277" s="833">
        <v>2</v>
      </c>
      <c r="Z277" s="30">
        <f t="shared" si="8"/>
        <v>69</v>
      </c>
      <c r="AA277" s="48">
        <f t="shared" si="9"/>
        <v>34.5</v>
      </c>
      <c r="AB277" s="134"/>
      <c r="AC277" s="114"/>
      <c r="AD277" s="342"/>
    </row>
    <row r="278" spans="1:30" ht="13.5" thickBot="1" x14ac:dyDescent="0.25">
      <c r="A278" s="33">
        <v>274</v>
      </c>
      <c r="B278" s="370" t="s">
        <v>220</v>
      </c>
      <c r="C278" s="373" t="s">
        <v>219</v>
      </c>
      <c r="D278" s="20"/>
      <c r="E278" s="20"/>
      <c r="F278" s="20"/>
      <c r="G278" s="20"/>
      <c r="H278" s="20"/>
      <c r="I278" s="20"/>
      <c r="J278" s="20"/>
      <c r="K278" s="254"/>
      <c r="L278" s="20"/>
      <c r="M278" s="20"/>
      <c r="N278" s="20"/>
      <c r="O278" s="20"/>
      <c r="P278" s="20"/>
      <c r="Q278" s="20"/>
      <c r="R278" s="20"/>
      <c r="S278" s="20"/>
      <c r="T278" s="20"/>
      <c r="U278" s="20"/>
      <c r="V278" s="20"/>
      <c r="W278" s="20"/>
      <c r="X278" s="72"/>
      <c r="Y278" s="833">
        <v>0</v>
      </c>
      <c r="Z278" s="30">
        <f t="shared" si="8"/>
        <v>0</v>
      </c>
      <c r="AA278" s="48" t="e">
        <f t="shared" si="9"/>
        <v>#DIV/0!</v>
      </c>
      <c r="AB278" s="134"/>
      <c r="AC278" s="114"/>
      <c r="AD278" s="342"/>
    </row>
    <row r="279" spans="1:30" ht="13.5" thickBot="1" x14ac:dyDescent="0.25">
      <c r="A279" s="33">
        <v>275</v>
      </c>
      <c r="B279" s="370" t="s">
        <v>119</v>
      </c>
      <c r="C279" s="373" t="s">
        <v>367</v>
      </c>
      <c r="D279" s="20"/>
      <c r="E279" s="20"/>
      <c r="F279" s="20"/>
      <c r="G279" s="20"/>
      <c r="H279" s="20"/>
      <c r="I279" s="20"/>
      <c r="J279" s="20"/>
      <c r="K279" s="254"/>
      <c r="L279" s="20"/>
      <c r="M279" s="20"/>
      <c r="N279" s="20"/>
      <c r="O279" s="20"/>
      <c r="P279" s="20"/>
      <c r="Q279" s="20"/>
      <c r="R279" s="20"/>
      <c r="S279" s="20"/>
      <c r="T279" s="20"/>
      <c r="U279" s="20"/>
      <c r="V279" s="20"/>
      <c r="W279" s="20"/>
      <c r="X279" s="72"/>
      <c r="Y279" s="833">
        <v>0</v>
      </c>
      <c r="Z279" s="30">
        <f t="shared" si="8"/>
        <v>0</v>
      </c>
      <c r="AA279" s="48" t="e">
        <f t="shared" si="9"/>
        <v>#DIV/0!</v>
      </c>
      <c r="AB279" s="134"/>
      <c r="AC279" s="114"/>
      <c r="AD279" s="342"/>
    </row>
    <row r="280" spans="1:30" ht="13.5" thickBot="1" x14ac:dyDescent="0.25">
      <c r="A280" s="33">
        <v>276</v>
      </c>
      <c r="B280" s="370" t="s">
        <v>132</v>
      </c>
      <c r="C280" s="373" t="s">
        <v>221</v>
      </c>
      <c r="D280" s="20"/>
      <c r="E280" s="20"/>
      <c r="F280" s="20"/>
      <c r="G280" s="20"/>
      <c r="H280" s="20"/>
      <c r="I280" s="20"/>
      <c r="J280" s="20"/>
      <c r="K280" s="254"/>
      <c r="L280" s="20"/>
      <c r="M280" s="20"/>
      <c r="N280" s="20"/>
      <c r="O280" s="20"/>
      <c r="P280" s="20"/>
      <c r="Q280" s="20"/>
      <c r="R280" s="20"/>
      <c r="S280" s="20"/>
      <c r="T280" s="20"/>
      <c r="U280" s="20"/>
      <c r="V280" s="20"/>
      <c r="W280" s="20"/>
      <c r="X280" s="72"/>
      <c r="Y280" s="833">
        <v>0</v>
      </c>
      <c r="Z280" s="30">
        <f t="shared" si="8"/>
        <v>0</v>
      </c>
      <c r="AA280" s="48" t="e">
        <f t="shared" si="9"/>
        <v>#DIV/0!</v>
      </c>
      <c r="AB280" s="134"/>
      <c r="AC280" s="114"/>
      <c r="AD280" s="342"/>
    </row>
    <row r="281" spans="1:30" ht="13.5" thickBot="1" x14ac:dyDescent="0.25">
      <c r="A281" s="33">
        <v>277</v>
      </c>
      <c r="B281" s="370" t="s">
        <v>737</v>
      </c>
      <c r="C281" s="373" t="s">
        <v>223</v>
      </c>
      <c r="D281" s="20"/>
      <c r="E281" s="20">
        <v>32</v>
      </c>
      <c r="F281" s="20"/>
      <c r="G281" s="20"/>
      <c r="H281" s="20"/>
      <c r="I281" s="20"/>
      <c r="J281" s="20"/>
      <c r="K281" s="254"/>
      <c r="L281" s="20"/>
      <c r="M281" s="20"/>
      <c r="N281" s="20"/>
      <c r="O281" s="20"/>
      <c r="P281" s="20"/>
      <c r="Q281" s="20"/>
      <c r="R281" s="20"/>
      <c r="S281" s="20"/>
      <c r="T281" s="20"/>
      <c r="U281" s="20"/>
      <c r="V281" s="20"/>
      <c r="W281" s="20"/>
      <c r="X281" s="72"/>
      <c r="Y281" s="833">
        <v>1</v>
      </c>
      <c r="Z281" s="30">
        <f t="shared" si="8"/>
        <v>32</v>
      </c>
      <c r="AA281" s="48">
        <f t="shared" si="9"/>
        <v>32</v>
      </c>
      <c r="AB281" s="134"/>
      <c r="AC281" s="114"/>
      <c r="AD281" s="342"/>
    </row>
    <row r="282" spans="1:30" ht="13.5" thickBot="1" x14ac:dyDescent="0.25">
      <c r="A282" s="33">
        <v>278</v>
      </c>
      <c r="B282" s="370" t="s">
        <v>228</v>
      </c>
      <c r="C282" s="373" t="s">
        <v>788</v>
      </c>
      <c r="D282" s="20"/>
      <c r="E282" s="20"/>
      <c r="F282" s="20"/>
      <c r="G282" s="20"/>
      <c r="H282" s="20"/>
      <c r="I282" s="20"/>
      <c r="J282" s="20"/>
      <c r="K282" s="254"/>
      <c r="L282" s="20"/>
      <c r="M282" s="20"/>
      <c r="N282" s="20"/>
      <c r="O282" s="20"/>
      <c r="P282" s="20"/>
      <c r="Q282" s="20"/>
      <c r="R282" s="20"/>
      <c r="S282" s="20"/>
      <c r="T282" s="20"/>
      <c r="U282" s="20"/>
      <c r="V282" s="20"/>
      <c r="W282" s="20"/>
      <c r="X282" s="72"/>
      <c r="Y282" s="833">
        <v>0</v>
      </c>
      <c r="Z282" s="30">
        <f t="shared" si="8"/>
        <v>0</v>
      </c>
      <c r="AA282" s="48" t="e">
        <f t="shared" si="9"/>
        <v>#DIV/0!</v>
      </c>
      <c r="AB282" s="134"/>
      <c r="AC282" s="114"/>
      <c r="AD282" s="342"/>
    </row>
    <row r="283" spans="1:30" ht="13.5" thickBot="1" x14ac:dyDescent="0.25">
      <c r="A283" s="33">
        <v>279</v>
      </c>
      <c r="B283" s="370" t="s">
        <v>694</v>
      </c>
      <c r="C283" s="373" t="s">
        <v>224</v>
      </c>
      <c r="D283" s="20"/>
      <c r="E283" s="20"/>
      <c r="F283" s="20"/>
      <c r="G283" s="20"/>
      <c r="H283" s="20"/>
      <c r="I283" s="20"/>
      <c r="J283" s="20"/>
      <c r="K283" s="254"/>
      <c r="L283" s="20"/>
      <c r="M283" s="20"/>
      <c r="N283" s="20"/>
      <c r="O283" s="20"/>
      <c r="P283" s="20"/>
      <c r="Q283" s="20"/>
      <c r="R283" s="20"/>
      <c r="S283" s="20"/>
      <c r="T283" s="20"/>
      <c r="U283" s="20"/>
      <c r="V283" s="20"/>
      <c r="W283" s="20"/>
      <c r="X283" s="72"/>
      <c r="Y283" s="833">
        <v>0</v>
      </c>
      <c r="Z283" s="30">
        <f t="shared" si="8"/>
        <v>0</v>
      </c>
      <c r="AA283" s="48" t="e">
        <f t="shared" si="9"/>
        <v>#DIV/0!</v>
      </c>
      <c r="AB283" s="134"/>
      <c r="AC283" s="114"/>
      <c r="AD283" s="342"/>
    </row>
    <row r="284" spans="1:30" ht="13.5" thickBot="1" x14ac:dyDescent="0.25">
      <c r="A284" s="33">
        <v>280</v>
      </c>
      <c r="B284" s="370" t="s">
        <v>22</v>
      </c>
      <c r="C284" s="373" t="s">
        <v>224</v>
      </c>
      <c r="D284" s="20"/>
      <c r="E284" s="20">
        <v>29</v>
      </c>
      <c r="F284" s="20"/>
      <c r="G284" s="20"/>
      <c r="H284" s="20"/>
      <c r="I284" s="20"/>
      <c r="J284" s="20"/>
      <c r="K284" s="254"/>
      <c r="L284" s="20"/>
      <c r="M284" s="20"/>
      <c r="N284" s="20"/>
      <c r="O284" s="20"/>
      <c r="P284" s="20"/>
      <c r="Q284" s="20"/>
      <c r="R284" s="20"/>
      <c r="S284" s="20"/>
      <c r="T284" s="20"/>
      <c r="U284" s="20"/>
      <c r="V284" s="20"/>
      <c r="W284" s="20"/>
      <c r="X284" s="72"/>
      <c r="Y284" s="833">
        <v>1</v>
      </c>
      <c r="Z284" s="30">
        <f t="shared" si="8"/>
        <v>29</v>
      </c>
      <c r="AA284" s="48">
        <f t="shared" si="9"/>
        <v>29</v>
      </c>
      <c r="AB284" s="134"/>
      <c r="AC284" s="114"/>
      <c r="AD284" s="342"/>
    </row>
    <row r="285" spans="1:30" ht="13.5" thickBot="1" x14ac:dyDescent="0.25">
      <c r="A285" s="33">
        <v>281</v>
      </c>
      <c r="B285" s="370" t="s">
        <v>305</v>
      </c>
      <c r="C285" s="373" t="s">
        <v>224</v>
      </c>
      <c r="D285" s="20"/>
      <c r="E285" s="20"/>
      <c r="F285" s="20"/>
      <c r="G285" s="20"/>
      <c r="H285" s="20"/>
      <c r="I285" s="20"/>
      <c r="J285" s="20"/>
      <c r="K285" s="254"/>
      <c r="L285" s="20"/>
      <c r="M285" s="20"/>
      <c r="N285" s="20"/>
      <c r="O285" s="20"/>
      <c r="P285" s="20"/>
      <c r="Q285" s="20"/>
      <c r="R285" s="20"/>
      <c r="S285" s="20"/>
      <c r="T285" s="20"/>
      <c r="U285" s="20"/>
      <c r="V285" s="20"/>
      <c r="W285" s="20"/>
      <c r="X285" s="72"/>
      <c r="Y285" s="833">
        <v>0</v>
      </c>
      <c r="Z285" s="30">
        <f t="shared" si="8"/>
        <v>0</v>
      </c>
      <c r="AA285" s="48" t="e">
        <f t="shared" si="9"/>
        <v>#DIV/0!</v>
      </c>
      <c r="AB285" s="134"/>
      <c r="AC285" s="114"/>
      <c r="AD285" s="342"/>
    </row>
    <row r="286" spans="1:30" ht="13.5" thickBot="1" x14ac:dyDescent="0.25">
      <c r="A286" s="33">
        <v>282</v>
      </c>
      <c r="B286" s="370" t="s">
        <v>132</v>
      </c>
      <c r="C286" s="373" t="s">
        <v>224</v>
      </c>
      <c r="D286" s="20"/>
      <c r="E286" s="20"/>
      <c r="F286" s="20"/>
      <c r="G286" s="20"/>
      <c r="H286" s="20"/>
      <c r="I286" s="20"/>
      <c r="J286" s="20"/>
      <c r="K286" s="254"/>
      <c r="L286" s="20"/>
      <c r="M286" s="20"/>
      <c r="N286" s="20"/>
      <c r="O286" s="20"/>
      <c r="P286" s="20"/>
      <c r="Q286" s="20"/>
      <c r="R286" s="20"/>
      <c r="S286" s="20"/>
      <c r="T286" s="20"/>
      <c r="U286" s="20"/>
      <c r="V286" s="20"/>
      <c r="W286" s="20"/>
      <c r="X286" s="72"/>
      <c r="Y286" s="833">
        <v>0</v>
      </c>
      <c r="Z286" s="30">
        <f t="shared" si="8"/>
        <v>0</v>
      </c>
      <c r="AA286" s="48" t="e">
        <f t="shared" si="9"/>
        <v>#DIV/0!</v>
      </c>
      <c r="AB286" s="134"/>
      <c r="AC286" s="114"/>
      <c r="AD286" s="342"/>
    </row>
    <row r="287" spans="1:30" ht="13.5" thickBot="1" x14ac:dyDescent="0.25">
      <c r="A287" s="33">
        <v>283</v>
      </c>
      <c r="B287" s="370" t="s">
        <v>693</v>
      </c>
      <c r="C287" s="373" t="s">
        <v>224</v>
      </c>
      <c r="D287" s="20"/>
      <c r="E287" s="20"/>
      <c r="F287" s="20"/>
      <c r="G287" s="20"/>
      <c r="H287" s="20"/>
      <c r="I287" s="20"/>
      <c r="J287" s="20"/>
      <c r="K287" s="254"/>
      <c r="L287" s="20"/>
      <c r="M287" s="20"/>
      <c r="N287" s="20"/>
      <c r="O287" s="20"/>
      <c r="P287" s="20"/>
      <c r="Q287" s="20"/>
      <c r="R287" s="20"/>
      <c r="S287" s="20"/>
      <c r="T287" s="20"/>
      <c r="U287" s="20"/>
      <c r="V287" s="20"/>
      <c r="W287" s="20"/>
      <c r="X287" s="72"/>
      <c r="Y287" s="833">
        <v>0</v>
      </c>
      <c r="Z287" s="30">
        <f t="shared" si="8"/>
        <v>0</v>
      </c>
      <c r="AA287" s="48" t="e">
        <f t="shared" si="9"/>
        <v>#DIV/0!</v>
      </c>
      <c r="AB287" s="134"/>
      <c r="AC287" s="114"/>
      <c r="AD287" s="342"/>
    </row>
    <row r="288" spans="1:30" ht="13.5" thickBot="1" x14ac:dyDescent="0.25">
      <c r="A288" s="33">
        <v>284</v>
      </c>
      <c r="B288" s="370" t="s">
        <v>145</v>
      </c>
      <c r="C288" s="373" t="s">
        <v>224</v>
      </c>
      <c r="D288" s="20"/>
      <c r="E288" s="20"/>
      <c r="F288" s="20"/>
      <c r="G288" s="20"/>
      <c r="H288" s="20"/>
      <c r="I288" s="20"/>
      <c r="J288" s="20"/>
      <c r="K288" s="254"/>
      <c r="L288" s="20"/>
      <c r="M288" s="20"/>
      <c r="N288" s="20"/>
      <c r="O288" s="20"/>
      <c r="P288" s="20"/>
      <c r="Q288" s="20"/>
      <c r="R288" s="20"/>
      <c r="S288" s="20"/>
      <c r="T288" s="20"/>
      <c r="U288" s="20"/>
      <c r="V288" s="20"/>
      <c r="W288" s="20"/>
      <c r="X288" s="72"/>
      <c r="Y288" s="833">
        <v>0</v>
      </c>
      <c r="Z288" s="30">
        <f t="shared" si="8"/>
        <v>0</v>
      </c>
      <c r="AA288" s="48" t="e">
        <f t="shared" si="9"/>
        <v>#DIV/0!</v>
      </c>
      <c r="AB288" s="134"/>
      <c r="AC288" s="114"/>
      <c r="AD288" s="342"/>
    </row>
    <row r="289" spans="1:30" ht="13.5" thickBot="1" x14ac:dyDescent="0.25">
      <c r="A289" s="33">
        <v>285</v>
      </c>
      <c r="B289" s="370" t="s">
        <v>251</v>
      </c>
      <c r="C289" s="373" t="s">
        <v>224</v>
      </c>
      <c r="D289" s="20"/>
      <c r="E289" s="20"/>
      <c r="F289" s="20"/>
      <c r="G289" s="20"/>
      <c r="H289" s="20"/>
      <c r="I289" s="20"/>
      <c r="J289" s="20"/>
      <c r="K289" s="254"/>
      <c r="L289" s="20"/>
      <c r="M289" s="20"/>
      <c r="N289" s="20"/>
      <c r="O289" s="20"/>
      <c r="P289" s="20"/>
      <c r="Q289" s="20"/>
      <c r="R289" s="20"/>
      <c r="S289" s="20"/>
      <c r="T289" s="20"/>
      <c r="U289" s="20"/>
      <c r="V289" s="20"/>
      <c r="W289" s="20"/>
      <c r="X289" s="72"/>
      <c r="Y289" s="833">
        <v>0</v>
      </c>
      <c r="Z289" s="30">
        <f t="shared" si="8"/>
        <v>0</v>
      </c>
      <c r="AA289" s="48" t="e">
        <f>Z289/Y289</f>
        <v>#DIV/0!</v>
      </c>
      <c r="AB289" s="134"/>
      <c r="AC289" s="114"/>
      <c r="AD289" s="342"/>
    </row>
    <row r="290" spans="1:30" ht="13.5" thickBot="1" x14ac:dyDescent="0.25">
      <c r="A290" s="33">
        <v>286</v>
      </c>
      <c r="B290" s="370" t="s">
        <v>225</v>
      </c>
      <c r="C290" s="373" t="s">
        <v>226</v>
      </c>
      <c r="D290" s="20"/>
      <c r="E290" s="20"/>
      <c r="F290" s="20"/>
      <c r="G290" s="20"/>
      <c r="H290" s="20"/>
      <c r="I290" s="20"/>
      <c r="J290" s="20"/>
      <c r="K290" s="254"/>
      <c r="L290" s="20"/>
      <c r="M290" s="20"/>
      <c r="N290" s="20"/>
      <c r="O290" s="20"/>
      <c r="P290" s="20"/>
      <c r="Q290" s="20"/>
      <c r="R290" s="20"/>
      <c r="S290" s="20"/>
      <c r="T290" s="20"/>
      <c r="U290" s="20"/>
      <c r="V290" s="20"/>
      <c r="W290" s="20"/>
      <c r="X290" s="72"/>
      <c r="Y290" s="833">
        <v>0</v>
      </c>
      <c r="Z290" s="30">
        <f t="shared" si="8"/>
        <v>0</v>
      </c>
      <c r="AA290" s="48" t="e">
        <f t="shared" si="9"/>
        <v>#DIV/0!</v>
      </c>
      <c r="AB290" s="134"/>
      <c r="AC290" s="114"/>
      <c r="AD290" s="342"/>
    </row>
    <row r="291" spans="1:30" ht="13.5" thickBot="1" x14ac:dyDescent="0.25">
      <c r="A291" s="33">
        <v>287</v>
      </c>
      <c r="B291" s="370" t="s">
        <v>227</v>
      </c>
      <c r="C291" s="373" t="s">
        <v>226</v>
      </c>
      <c r="D291" s="20"/>
      <c r="E291" s="20"/>
      <c r="F291" s="20"/>
      <c r="G291" s="20"/>
      <c r="H291" s="20"/>
      <c r="I291" s="20"/>
      <c r="J291" s="20"/>
      <c r="K291" s="254"/>
      <c r="L291" s="20"/>
      <c r="M291" s="20"/>
      <c r="N291" s="20"/>
      <c r="O291" s="20"/>
      <c r="P291" s="20"/>
      <c r="Q291" s="20"/>
      <c r="R291" s="20"/>
      <c r="S291" s="20"/>
      <c r="T291" s="20"/>
      <c r="U291" s="20"/>
      <c r="V291" s="20"/>
      <c r="W291" s="20"/>
      <c r="X291" s="72"/>
      <c r="Y291" s="833">
        <v>0</v>
      </c>
      <c r="Z291" s="30">
        <f t="shared" si="8"/>
        <v>0</v>
      </c>
      <c r="AA291" s="48" t="e">
        <f t="shared" si="9"/>
        <v>#DIV/0!</v>
      </c>
      <c r="AB291" s="134"/>
      <c r="AC291" s="114"/>
      <c r="AD291" s="342"/>
    </row>
    <row r="292" spans="1:30" ht="13.5" thickBot="1" x14ac:dyDescent="0.25">
      <c r="A292" s="33">
        <v>288</v>
      </c>
      <c r="B292" s="370" t="s">
        <v>228</v>
      </c>
      <c r="C292" s="373" t="s">
        <v>226</v>
      </c>
      <c r="D292" s="20"/>
      <c r="E292" s="20"/>
      <c r="F292" s="20"/>
      <c r="G292" s="20"/>
      <c r="H292" s="20"/>
      <c r="I292" s="20"/>
      <c r="J292" s="20"/>
      <c r="K292" s="254"/>
      <c r="L292" s="20"/>
      <c r="M292" s="20"/>
      <c r="N292" s="20"/>
      <c r="O292" s="20"/>
      <c r="P292" s="20"/>
      <c r="Q292" s="20"/>
      <c r="R292" s="20"/>
      <c r="S292" s="20"/>
      <c r="T292" s="20"/>
      <c r="U292" s="20"/>
      <c r="V292" s="20"/>
      <c r="W292" s="20"/>
      <c r="X292" s="72"/>
      <c r="Y292" s="833">
        <v>0</v>
      </c>
      <c r="Z292" s="30">
        <f t="shared" si="8"/>
        <v>0</v>
      </c>
      <c r="AA292" s="48" t="e">
        <f t="shared" si="9"/>
        <v>#DIV/0!</v>
      </c>
      <c r="AB292" s="134"/>
      <c r="AC292" s="114"/>
      <c r="AD292" s="342"/>
    </row>
    <row r="293" spans="1:30" ht="13.5" thickBot="1" x14ac:dyDescent="0.25">
      <c r="A293" s="33">
        <v>289</v>
      </c>
      <c r="B293" s="370" t="s">
        <v>214</v>
      </c>
      <c r="C293" s="373" t="s">
        <v>226</v>
      </c>
      <c r="D293" s="20"/>
      <c r="E293" s="20"/>
      <c r="F293" s="20"/>
      <c r="G293" s="20"/>
      <c r="H293" s="20"/>
      <c r="I293" s="20"/>
      <c r="J293" s="20"/>
      <c r="K293" s="254"/>
      <c r="L293" s="20"/>
      <c r="M293" s="20"/>
      <c r="N293" s="20"/>
      <c r="O293" s="20"/>
      <c r="P293" s="20"/>
      <c r="Q293" s="20"/>
      <c r="R293" s="20"/>
      <c r="S293" s="20"/>
      <c r="T293" s="20"/>
      <c r="U293" s="20"/>
      <c r="V293" s="20"/>
      <c r="W293" s="20"/>
      <c r="X293" s="72"/>
      <c r="Y293" s="833">
        <v>0</v>
      </c>
      <c r="Z293" s="30">
        <f t="shared" si="8"/>
        <v>0</v>
      </c>
      <c r="AA293" s="48" t="e">
        <f t="shared" si="9"/>
        <v>#DIV/0!</v>
      </c>
      <c r="AB293" s="134"/>
      <c r="AC293" s="114"/>
      <c r="AD293" s="342"/>
    </row>
    <row r="294" spans="1:30" ht="13.5" thickBot="1" x14ac:dyDescent="0.25">
      <c r="A294" s="33">
        <v>290</v>
      </c>
      <c r="B294" s="370" t="s">
        <v>229</v>
      </c>
      <c r="C294" s="373" t="s">
        <v>230</v>
      </c>
      <c r="D294" s="20"/>
      <c r="E294" s="20"/>
      <c r="F294" s="20"/>
      <c r="G294" s="20"/>
      <c r="H294" s="20"/>
      <c r="I294" s="20"/>
      <c r="J294" s="20"/>
      <c r="K294" s="254"/>
      <c r="L294" s="20"/>
      <c r="M294" s="20"/>
      <c r="N294" s="20"/>
      <c r="O294" s="20"/>
      <c r="P294" s="20"/>
      <c r="Q294" s="20"/>
      <c r="R294" s="20"/>
      <c r="S294" s="20"/>
      <c r="T294" s="20"/>
      <c r="U294" s="20"/>
      <c r="V294" s="20"/>
      <c r="W294" s="20"/>
      <c r="X294" s="72"/>
      <c r="Y294" s="833">
        <v>0</v>
      </c>
      <c r="Z294" s="30">
        <f t="shared" si="8"/>
        <v>0</v>
      </c>
      <c r="AA294" s="48" t="e">
        <f t="shared" si="9"/>
        <v>#DIV/0!</v>
      </c>
      <c r="AB294" s="134"/>
      <c r="AC294" s="114"/>
      <c r="AD294" s="342"/>
    </row>
    <row r="295" spans="1:30" ht="13.5" thickBot="1" x14ac:dyDescent="0.25">
      <c r="A295" s="33">
        <v>291</v>
      </c>
      <c r="B295" s="370" t="s">
        <v>742</v>
      </c>
      <c r="C295" s="373" t="s">
        <v>230</v>
      </c>
      <c r="D295" s="20"/>
      <c r="E295" s="20"/>
      <c r="F295" s="20"/>
      <c r="G295" s="20"/>
      <c r="H295" s="20"/>
      <c r="I295" s="20"/>
      <c r="J295" s="20"/>
      <c r="K295" s="254"/>
      <c r="L295" s="20"/>
      <c r="M295" s="20"/>
      <c r="N295" s="20"/>
      <c r="O295" s="20"/>
      <c r="P295" s="20"/>
      <c r="Q295" s="20"/>
      <c r="R295" s="20"/>
      <c r="S295" s="20"/>
      <c r="T295" s="20"/>
      <c r="U295" s="20"/>
      <c r="V295" s="20"/>
      <c r="W295" s="20"/>
      <c r="X295" s="72"/>
      <c r="Y295" s="833">
        <v>0</v>
      </c>
      <c r="Z295" s="30">
        <f t="shared" si="8"/>
        <v>0</v>
      </c>
      <c r="AA295" s="48" t="e">
        <f t="shared" si="9"/>
        <v>#DIV/0!</v>
      </c>
      <c r="AB295" s="134"/>
      <c r="AC295" s="114"/>
      <c r="AD295" s="342"/>
    </row>
    <row r="296" spans="1:30" ht="13.5" thickBot="1" x14ac:dyDescent="0.25">
      <c r="A296" s="33">
        <v>292</v>
      </c>
      <c r="B296" s="370" t="s">
        <v>132</v>
      </c>
      <c r="C296" s="373" t="s">
        <v>616</v>
      </c>
      <c r="D296" s="20"/>
      <c r="E296" s="20"/>
      <c r="F296" s="20"/>
      <c r="G296" s="20"/>
      <c r="H296" s="20"/>
      <c r="I296" s="20"/>
      <c r="J296" s="20"/>
      <c r="K296" s="254"/>
      <c r="L296" s="20"/>
      <c r="M296" s="20"/>
      <c r="N296" s="20"/>
      <c r="O296" s="20"/>
      <c r="P296" s="20"/>
      <c r="Q296" s="20"/>
      <c r="R296" s="20"/>
      <c r="S296" s="20"/>
      <c r="T296" s="20"/>
      <c r="U296" s="20"/>
      <c r="V296" s="20"/>
      <c r="W296" s="20"/>
      <c r="X296" s="72"/>
      <c r="Y296" s="833">
        <v>0</v>
      </c>
      <c r="Z296" s="30">
        <f t="shared" si="8"/>
        <v>0</v>
      </c>
      <c r="AA296" s="48" t="e">
        <f t="shared" si="9"/>
        <v>#DIV/0!</v>
      </c>
      <c r="AB296" s="134"/>
      <c r="AC296" s="114"/>
      <c r="AD296" s="342"/>
    </row>
    <row r="297" spans="1:30" ht="13.5" thickBot="1" x14ac:dyDescent="0.25">
      <c r="A297" s="33">
        <v>293</v>
      </c>
      <c r="B297" s="370" t="s">
        <v>20</v>
      </c>
      <c r="C297" s="373" t="s">
        <v>696</v>
      </c>
      <c r="D297" s="20"/>
      <c r="E297" s="20"/>
      <c r="F297" s="20"/>
      <c r="G297" s="20"/>
      <c r="H297" s="20"/>
      <c r="I297" s="20"/>
      <c r="J297" s="20"/>
      <c r="K297" s="254"/>
      <c r="L297" s="20"/>
      <c r="M297" s="20"/>
      <c r="N297" s="20"/>
      <c r="O297" s="20"/>
      <c r="P297" s="20"/>
      <c r="Q297" s="20"/>
      <c r="R297" s="20"/>
      <c r="S297" s="20"/>
      <c r="T297" s="20"/>
      <c r="U297" s="20"/>
      <c r="V297" s="20"/>
      <c r="W297" s="20"/>
      <c r="X297" s="72"/>
      <c r="Y297" s="833">
        <v>0</v>
      </c>
      <c r="Z297" s="30">
        <f t="shared" si="8"/>
        <v>0</v>
      </c>
      <c r="AA297" s="48" t="e">
        <f t="shared" si="9"/>
        <v>#DIV/0!</v>
      </c>
      <c r="AB297" s="134"/>
      <c r="AC297" s="114"/>
      <c r="AD297" s="342"/>
    </row>
    <row r="298" spans="1:30" ht="13.5" thickBot="1" x14ac:dyDescent="0.25">
      <c r="A298" s="33">
        <v>294</v>
      </c>
      <c r="B298" s="370" t="s">
        <v>231</v>
      </c>
      <c r="C298" s="373" t="s">
        <v>232</v>
      </c>
      <c r="D298" s="20"/>
      <c r="E298" s="20"/>
      <c r="F298" s="20"/>
      <c r="G298" s="20"/>
      <c r="H298" s="20"/>
      <c r="I298" s="20"/>
      <c r="J298" s="20"/>
      <c r="K298" s="254"/>
      <c r="L298" s="20"/>
      <c r="M298" s="20"/>
      <c r="N298" s="20"/>
      <c r="O298" s="20"/>
      <c r="P298" s="20"/>
      <c r="Q298" s="20"/>
      <c r="R298" s="20"/>
      <c r="S298" s="20"/>
      <c r="T298" s="20"/>
      <c r="U298" s="20"/>
      <c r="V298" s="20"/>
      <c r="W298" s="20"/>
      <c r="X298" s="72"/>
      <c r="Y298" s="833">
        <v>0</v>
      </c>
      <c r="Z298" s="30">
        <f t="shared" si="8"/>
        <v>0</v>
      </c>
      <c r="AA298" s="48" t="e">
        <f t="shared" si="9"/>
        <v>#DIV/0!</v>
      </c>
      <c r="AB298" s="134"/>
      <c r="AC298" s="114"/>
      <c r="AD298" s="342"/>
    </row>
    <row r="299" spans="1:30" ht="13.5" thickBot="1" x14ac:dyDescent="0.25">
      <c r="A299" s="33">
        <v>295</v>
      </c>
      <c r="B299" s="370" t="s">
        <v>233</v>
      </c>
      <c r="C299" s="373" t="s">
        <v>232</v>
      </c>
      <c r="D299" s="20"/>
      <c r="E299" s="20"/>
      <c r="F299" s="20"/>
      <c r="G299" s="20"/>
      <c r="H299" s="20"/>
      <c r="I299" s="20"/>
      <c r="J299" s="20"/>
      <c r="K299" s="254"/>
      <c r="L299" s="20"/>
      <c r="M299" s="20"/>
      <c r="N299" s="20"/>
      <c r="O299" s="20"/>
      <c r="P299" s="20"/>
      <c r="Q299" s="20"/>
      <c r="R299" s="20"/>
      <c r="S299" s="20"/>
      <c r="T299" s="20"/>
      <c r="U299" s="20"/>
      <c r="V299" s="20"/>
      <c r="W299" s="20"/>
      <c r="X299" s="72"/>
      <c r="Y299" s="833">
        <v>0</v>
      </c>
      <c r="Z299" s="30">
        <f t="shared" si="8"/>
        <v>0</v>
      </c>
      <c r="AA299" s="48" t="e">
        <f t="shared" si="9"/>
        <v>#DIV/0!</v>
      </c>
      <c r="AB299" s="134"/>
      <c r="AC299" s="114"/>
      <c r="AD299" s="342"/>
    </row>
    <row r="300" spans="1:30" ht="13.5" thickBot="1" x14ac:dyDescent="0.25">
      <c r="A300" s="33">
        <v>296</v>
      </c>
      <c r="B300" s="370" t="s">
        <v>101</v>
      </c>
      <c r="C300" s="373" t="s">
        <v>234</v>
      </c>
      <c r="D300" s="20"/>
      <c r="E300" s="20"/>
      <c r="F300" s="20"/>
      <c r="G300" s="20"/>
      <c r="H300" s="20"/>
      <c r="I300" s="20"/>
      <c r="J300" s="20"/>
      <c r="K300" s="254"/>
      <c r="L300" s="20"/>
      <c r="M300" s="20"/>
      <c r="N300" s="20"/>
      <c r="O300" s="20"/>
      <c r="P300" s="20"/>
      <c r="Q300" s="20"/>
      <c r="R300" s="20"/>
      <c r="S300" s="20"/>
      <c r="T300" s="20"/>
      <c r="U300" s="20"/>
      <c r="V300" s="20"/>
      <c r="W300" s="20"/>
      <c r="X300" s="72"/>
      <c r="Y300" s="833">
        <v>0</v>
      </c>
      <c r="Z300" s="30">
        <f t="shared" ref="Z300:Z364" si="10">SUM(D300:X300)</f>
        <v>0</v>
      </c>
      <c r="AA300" s="48" t="e">
        <f t="shared" si="9"/>
        <v>#DIV/0!</v>
      </c>
      <c r="AB300" s="134"/>
      <c r="AC300" s="114"/>
      <c r="AD300" s="342"/>
    </row>
    <row r="301" spans="1:30" ht="13.5" thickBot="1" x14ac:dyDescent="0.25">
      <c r="A301" s="33">
        <v>297</v>
      </c>
      <c r="B301" s="370" t="s">
        <v>453</v>
      </c>
      <c r="C301" s="373" t="s">
        <v>449</v>
      </c>
      <c r="D301" s="20"/>
      <c r="E301" s="20"/>
      <c r="F301" s="20"/>
      <c r="G301" s="20"/>
      <c r="H301" s="20"/>
      <c r="I301" s="20"/>
      <c r="J301" s="20"/>
      <c r="K301" s="254"/>
      <c r="L301" s="20"/>
      <c r="M301" s="20"/>
      <c r="N301" s="20"/>
      <c r="O301" s="20"/>
      <c r="P301" s="20"/>
      <c r="Q301" s="20"/>
      <c r="R301" s="20"/>
      <c r="S301" s="20"/>
      <c r="T301" s="20"/>
      <c r="U301" s="20"/>
      <c r="V301" s="20"/>
      <c r="W301" s="20"/>
      <c r="X301" s="72"/>
      <c r="Y301" s="833">
        <v>0</v>
      </c>
      <c r="Z301" s="30">
        <f t="shared" si="10"/>
        <v>0</v>
      </c>
      <c r="AA301" s="48" t="e">
        <f t="shared" si="9"/>
        <v>#DIV/0!</v>
      </c>
      <c r="AB301" s="134"/>
      <c r="AC301" s="114"/>
      <c r="AD301" s="342"/>
    </row>
    <row r="302" spans="1:30" ht="13.5" thickBot="1" x14ac:dyDescent="0.25">
      <c r="A302" s="33">
        <v>298</v>
      </c>
      <c r="B302" s="370" t="s">
        <v>708</v>
      </c>
      <c r="C302" s="373" t="s">
        <v>707</v>
      </c>
      <c r="D302" s="20"/>
      <c r="E302" s="20"/>
      <c r="F302" s="20"/>
      <c r="G302" s="20"/>
      <c r="H302" s="20"/>
      <c r="I302" s="20"/>
      <c r="J302" s="20"/>
      <c r="K302" s="254"/>
      <c r="L302" s="20"/>
      <c r="M302" s="20"/>
      <c r="N302" s="20"/>
      <c r="O302" s="20"/>
      <c r="P302" s="20"/>
      <c r="Q302" s="20"/>
      <c r="R302" s="20"/>
      <c r="S302" s="20"/>
      <c r="T302" s="20"/>
      <c r="U302" s="20"/>
      <c r="V302" s="20"/>
      <c r="W302" s="20"/>
      <c r="X302" s="72"/>
      <c r="Y302" s="833">
        <v>0</v>
      </c>
      <c r="Z302" s="30">
        <f t="shared" si="10"/>
        <v>0</v>
      </c>
      <c r="AA302" s="48" t="e">
        <f t="shared" si="9"/>
        <v>#DIV/0!</v>
      </c>
      <c r="AB302" s="134"/>
      <c r="AC302" s="114"/>
      <c r="AD302" s="342"/>
    </row>
    <row r="303" spans="1:30" ht="13.5" thickBot="1" x14ac:dyDescent="0.25">
      <c r="A303" s="33">
        <v>299</v>
      </c>
      <c r="B303" s="370" t="s">
        <v>235</v>
      </c>
      <c r="C303" s="373" t="s">
        <v>236</v>
      </c>
      <c r="D303" s="20"/>
      <c r="E303" s="20"/>
      <c r="F303" s="20"/>
      <c r="G303" s="20"/>
      <c r="H303" s="20"/>
      <c r="I303" s="20"/>
      <c r="J303" s="20"/>
      <c r="K303" s="254"/>
      <c r="L303" s="20"/>
      <c r="M303" s="20"/>
      <c r="N303" s="20"/>
      <c r="O303" s="20"/>
      <c r="P303" s="20"/>
      <c r="Q303" s="20"/>
      <c r="R303" s="20"/>
      <c r="S303" s="20"/>
      <c r="T303" s="20"/>
      <c r="U303" s="20"/>
      <c r="V303" s="20"/>
      <c r="W303" s="20"/>
      <c r="X303" s="72"/>
      <c r="Y303" s="833">
        <v>0</v>
      </c>
      <c r="Z303" s="30">
        <f t="shared" si="10"/>
        <v>0</v>
      </c>
      <c r="AA303" s="48" t="e">
        <f t="shared" si="9"/>
        <v>#DIV/0!</v>
      </c>
      <c r="AB303" s="134"/>
      <c r="AC303" s="114"/>
      <c r="AD303" s="342"/>
    </row>
    <row r="304" spans="1:30" ht="13.5" thickBot="1" x14ac:dyDescent="0.25">
      <c r="A304" s="33">
        <v>300</v>
      </c>
      <c r="B304" s="370" t="s">
        <v>700</v>
      </c>
      <c r="C304" s="373" t="s">
        <v>677</v>
      </c>
      <c r="D304" s="20"/>
      <c r="E304" s="20"/>
      <c r="F304" s="20"/>
      <c r="G304" s="20"/>
      <c r="H304" s="20"/>
      <c r="I304" s="20"/>
      <c r="J304" s="20"/>
      <c r="K304" s="254"/>
      <c r="L304" s="20"/>
      <c r="M304" s="20"/>
      <c r="N304" s="20"/>
      <c r="O304" s="20"/>
      <c r="P304" s="20"/>
      <c r="Q304" s="20"/>
      <c r="R304" s="20"/>
      <c r="S304" s="20"/>
      <c r="T304" s="20"/>
      <c r="U304" s="20"/>
      <c r="V304" s="20"/>
      <c r="W304" s="20"/>
      <c r="X304" s="72"/>
      <c r="Y304" s="833">
        <v>0</v>
      </c>
      <c r="Z304" s="30">
        <f t="shared" si="10"/>
        <v>0</v>
      </c>
      <c r="AA304" s="48" t="e">
        <f t="shared" si="9"/>
        <v>#DIV/0!</v>
      </c>
      <c r="AB304" s="134"/>
      <c r="AC304" s="114"/>
      <c r="AD304" s="342"/>
    </row>
    <row r="305" spans="1:30" ht="13.5" thickBot="1" x14ac:dyDescent="0.25">
      <c r="A305" s="33">
        <v>301</v>
      </c>
      <c r="B305" s="370" t="s">
        <v>581</v>
      </c>
      <c r="C305" s="373" t="s">
        <v>677</v>
      </c>
      <c r="D305" s="20"/>
      <c r="E305" s="20"/>
      <c r="F305" s="20"/>
      <c r="G305" s="20"/>
      <c r="H305" s="20"/>
      <c r="I305" s="20"/>
      <c r="J305" s="20"/>
      <c r="K305" s="254"/>
      <c r="L305" s="20"/>
      <c r="M305" s="20"/>
      <c r="N305" s="20"/>
      <c r="O305" s="20"/>
      <c r="P305" s="20"/>
      <c r="Q305" s="20"/>
      <c r="R305" s="20"/>
      <c r="S305" s="20"/>
      <c r="T305" s="20"/>
      <c r="U305" s="20"/>
      <c r="V305" s="20"/>
      <c r="W305" s="20"/>
      <c r="X305" s="72"/>
      <c r="Y305" s="833">
        <v>0</v>
      </c>
      <c r="Z305" s="30">
        <f t="shared" si="10"/>
        <v>0</v>
      </c>
      <c r="AA305" s="48" t="e">
        <f t="shared" si="9"/>
        <v>#DIV/0!</v>
      </c>
      <c r="AB305" s="134"/>
      <c r="AC305" s="114"/>
      <c r="AD305" s="342"/>
    </row>
    <row r="306" spans="1:30" ht="13.5" thickBot="1" x14ac:dyDescent="0.25">
      <c r="A306" s="33">
        <v>302</v>
      </c>
      <c r="B306" s="370" t="s">
        <v>121</v>
      </c>
      <c r="C306" s="373" t="s">
        <v>677</v>
      </c>
      <c r="D306" s="20"/>
      <c r="E306" s="20"/>
      <c r="F306" s="20"/>
      <c r="G306" s="20"/>
      <c r="H306" s="20"/>
      <c r="I306" s="20"/>
      <c r="J306" s="20"/>
      <c r="K306" s="254"/>
      <c r="L306" s="20"/>
      <c r="M306" s="20"/>
      <c r="N306" s="20"/>
      <c r="O306" s="20"/>
      <c r="P306" s="20"/>
      <c r="Q306" s="20"/>
      <c r="R306" s="20"/>
      <c r="S306" s="20"/>
      <c r="T306" s="20"/>
      <c r="U306" s="20"/>
      <c r="V306" s="20"/>
      <c r="W306" s="20"/>
      <c r="X306" s="72"/>
      <c r="Y306" s="833">
        <v>0</v>
      </c>
      <c r="Z306" s="30">
        <f t="shared" si="10"/>
        <v>0</v>
      </c>
      <c r="AA306" s="48" t="e">
        <f t="shared" si="9"/>
        <v>#DIV/0!</v>
      </c>
      <c r="AB306" s="134"/>
      <c r="AC306" s="114"/>
      <c r="AD306" s="342"/>
    </row>
    <row r="307" spans="1:30" ht="13.5" thickBot="1" x14ac:dyDescent="0.25">
      <c r="A307" s="33">
        <v>303</v>
      </c>
      <c r="B307" s="370" t="s">
        <v>39</v>
      </c>
      <c r="C307" s="373" t="s">
        <v>677</v>
      </c>
      <c r="D307" s="20"/>
      <c r="E307" s="20"/>
      <c r="F307" s="20"/>
      <c r="G307" s="20"/>
      <c r="H307" s="20"/>
      <c r="I307" s="20"/>
      <c r="J307" s="20"/>
      <c r="K307" s="254"/>
      <c r="L307" s="20"/>
      <c r="M307" s="20"/>
      <c r="N307" s="20"/>
      <c r="O307" s="20"/>
      <c r="P307" s="20"/>
      <c r="Q307" s="20"/>
      <c r="R307" s="20"/>
      <c r="S307" s="20"/>
      <c r="T307" s="20"/>
      <c r="U307" s="20"/>
      <c r="V307" s="20"/>
      <c r="W307" s="20"/>
      <c r="X307" s="72"/>
      <c r="Y307" s="833">
        <v>0</v>
      </c>
      <c r="Z307" s="30">
        <f t="shared" si="10"/>
        <v>0</v>
      </c>
      <c r="AA307" s="48" t="e">
        <f t="shared" si="9"/>
        <v>#DIV/0!</v>
      </c>
      <c r="AB307" s="134"/>
      <c r="AC307" s="114"/>
      <c r="AD307" s="342"/>
    </row>
    <row r="308" spans="1:30" ht="13.5" thickBot="1" x14ac:dyDescent="0.25">
      <c r="A308" s="33">
        <v>304</v>
      </c>
      <c r="B308" s="370" t="s">
        <v>722</v>
      </c>
      <c r="C308" s="373" t="s">
        <v>721</v>
      </c>
      <c r="D308" s="20"/>
      <c r="E308" s="20"/>
      <c r="F308" s="20"/>
      <c r="G308" s="20"/>
      <c r="H308" s="20"/>
      <c r="I308" s="20"/>
      <c r="J308" s="20"/>
      <c r="K308" s="254"/>
      <c r="L308" s="20"/>
      <c r="M308" s="20"/>
      <c r="N308" s="20"/>
      <c r="O308" s="20"/>
      <c r="P308" s="20"/>
      <c r="Q308" s="20"/>
      <c r="R308" s="20"/>
      <c r="S308" s="20"/>
      <c r="T308" s="20"/>
      <c r="U308" s="20"/>
      <c r="V308" s="20"/>
      <c r="W308" s="20"/>
      <c r="X308" s="72"/>
      <c r="Y308" s="833">
        <v>0</v>
      </c>
      <c r="Z308" s="30">
        <f t="shared" si="10"/>
        <v>0</v>
      </c>
      <c r="AA308" s="48" t="e">
        <f t="shared" si="9"/>
        <v>#DIV/0!</v>
      </c>
      <c r="AB308" s="134"/>
      <c r="AC308" s="114"/>
      <c r="AD308" s="342"/>
    </row>
    <row r="309" spans="1:30" ht="13.5" thickBot="1" x14ac:dyDescent="0.25">
      <c r="A309" s="33">
        <v>305</v>
      </c>
      <c r="B309" s="370" t="s">
        <v>522</v>
      </c>
      <c r="C309" s="373" t="s">
        <v>523</v>
      </c>
      <c r="D309" s="20"/>
      <c r="E309" s="20"/>
      <c r="F309" s="20"/>
      <c r="G309" s="20"/>
      <c r="H309" s="20"/>
      <c r="I309" s="20"/>
      <c r="J309" s="20"/>
      <c r="K309" s="254"/>
      <c r="L309" s="20"/>
      <c r="M309" s="20"/>
      <c r="N309" s="20"/>
      <c r="O309" s="20"/>
      <c r="P309" s="20"/>
      <c r="Q309" s="20"/>
      <c r="R309" s="20"/>
      <c r="S309" s="20"/>
      <c r="T309" s="20"/>
      <c r="U309" s="20"/>
      <c r="V309" s="20"/>
      <c r="W309" s="20"/>
      <c r="X309" s="72"/>
      <c r="Y309" s="833">
        <v>0</v>
      </c>
      <c r="Z309" s="30">
        <f t="shared" si="10"/>
        <v>0</v>
      </c>
      <c r="AA309" s="48" t="e">
        <f t="shared" si="9"/>
        <v>#DIV/0!</v>
      </c>
      <c r="AB309" s="134"/>
      <c r="AC309" s="114"/>
      <c r="AD309" s="342"/>
    </row>
    <row r="310" spans="1:30" ht="13.5" thickBot="1" x14ac:dyDescent="0.25">
      <c r="A310" s="33">
        <v>306</v>
      </c>
      <c r="B310" s="370" t="s">
        <v>237</v>
      </c>
      <c r="C310" s="373" t="s">
        <v>238</v>
      </c>
      <c r="D310" s="20"/>
      <c r="E310" s="20"/>
      <c r="F310" s="20"/>
      <c r="G310" s="20"/>
      <c r="H310" s="20"/>
      <c r="I310" s="20"/>
      <c r="J310" s="20"/>
      <c r="K310" s="254"/>
      <c r="L310" s="20"/>
      <c r="M310" s="20"/>
      <c r="N310" s="20"/>
      <c r="O310" s="20"/>
      <c r="P310" s="20"/>
      <c r="Q310" s="20"/>
      <c r="R310" s="20"/>
      <c r="S310" s="20"/>
      <c r="T310" s="20"/>
      <c r="U310" s="20"/>
      <c r="V310" s="20"/>
      <c r="W310" s="20"/>
      <c r="X310" s="72"/>
      <c r="Y310" s="833">
        <v>0</v>
      </c>
      <c r="Z310" s="30">
        <f t="shared" si="10"/>
        <v>0</v>
      </c>
      <c r="AA310" s="48" t="e">
        <f t="shared" si="9"/>
        <v>#DIV/0!</v>
      </c>
      <c r="AB310" s="134"/>
      <c r="AC310" s="114"/>
      <c r="AD310" s="342"/>
    </row>
    <row r="311" spans="1:30" ht="13.5" thickBot="1" x14ac:dyDescent="0.25">
      <c r="A311" s="33">
        <v>307</v>
      </c>
      <c r="B311" s="370" t="s">
        <v>107</v>
      </c>
      <c r="C311" s="373" t="s">
        <v>239</v>
      </c>
      <c r="D311" s="20"/>
      <c r="E311" s="20"/>
      <c r="F311" s="20"/>
      <c r="G311" s="20"/>
      <c r="H311" s="20"/>
      <c r="I311" s="20"/>
      <c r="J311" s="20"/>
      <c r="K311" s="254"/>
      <c r="L311" s="20"/>
      <c r="M311" s="20"/>
      <c r="N311" s="20"/>
      <c r="O311" s="20"/>
      <c r="P311" s="20"/>
      <c r="Q311" s="20"/>
      <c r="R311" s="20"/>
      <c r="S311" s="20"/>
      <c r="T311" s="20"/>
      <c r="U311" s="20"/>
      <c r="V311" s="20"/>
      <c r="W311" s="20"/>
      <c r="X311" s="72"/>
      <c r="Y311" s="833">
        <v>0</v>
      </c>
      <c r="Z311" s="30">
        <f t="shared" si="10"/>
        <v>0</v>
      </c>
      <c r="AA311" s="48" t="e">
        <f t="shared" si="9"/>
        <v>#DIV/0!</v>
      </c>
      <c r="AB311" s="134"/>
      <c r="AC311" s="114"/>
      <c r="AD311" s="342"/>
    </row>
    <row r="312" spans="1:30" ht="13.5" thickBot="1" x14ac:dyDescent="0.25">
      <c r="A312" s="33">
        <v>308</v>
      </c>
      <c r="B312" s="370" t="s">
        <v>240</v>
      </c>
      <c r="C312" s="373" t="s">
        <v>239</v>
      </c>
      <c r="D312" s="20"/>
      <c r="E312" s="20"/>
      <c r="F312" s="20"/>
      <c r="G312" s="20"/>
      <c r="H312" s="20"/>
      <c r="I312" s="20"/>
      <c r="J312" s="20"/>
      <c r="K312" s="254"/>
      <c r="L312" s="20"/>
      <c r="M312" s="20"/>
      <c r="N312" s="20"/>
      <c r="O312" s="20"/>
      <c r="P312" s="20"/>
      <c r="Q312" s="20"/>
      <c r="R312" s="20"/>
      <c r="S312" s="20"/>
      <c r="T312" s="20"/>
      <c r="U312" s="20"/>
      <c r="V312" s="20"/>
      <c r="W312" s="20"/>
      <c r="X312" s="72"/>
      <c r="Y312" s="833">
        <v>0</v>
      </c>
      <c r="Z312" s="30">
        <f t="shared" si="10"/>
        <v>0</v>
      </c>
      <c r="AA312" s="48" t="e">
        <f t="shared" si="9"/>
        <v>#DIV/0!</v>
      </c>
      <c r="AB312" s="134"/>
      <c r="AC312" s="114"/>
      <c r="AD312" s="342"/>
    </row>
    <row r="313" spans="1:30" ht="13.5" thickBot="1" x14ac:dyDescent="0.25">
      <c r="A313" s="33">
        <v>309</v>
      </c>
      <c r="B313" s="370" t="s">
        <v>102</v>
      </c>
      <c r="C313" s="373" t="s">
        <v>241</v>
      </c>
      <c r="D313" s="20"/>
      <c r="E313" s="20"/>
      <c r="F313" s="20"/>
      <c r="G313" s="20"/>
      <c r="H313" s="20"/>
      <c r="I313" s="20"/>
      <c r="J313" s="20"/>
      <c r="K313" s="254"/>
      <c r="L313" s="20"/>
      <c r="M313" s="20"/>
      <c r="N313" s="20"/>
      <c r="O313" s="20"/>
      <c r="P313" s="20"/>
      <c r="Q313" s="20"/>
      <c r="R313" s="20"/>
      <c r="S313" s="20"/>
      <c r="T313" s="20"/>
      <c r="U313" s="20"/>
      <c r="V313" s="20"/>
      <c r="W313" s="20"/>
      <c r="X313" s="72"/>
      <c r="Y313" s="833">
        <v>0</v>
      </c>
      <c r="Z313" s="30">
        <f t="shared" si="10"/>
        <v>0</v>
      </c>
      <c r="AA313" s="48" t="e">
        <f t="shared" si="9"/>
        <v>#DIV/0!</v>
      </c>
      <c r="AB313" s="134"/>
      <c r="AC313" s="114"/>
      <c r="AD313" s="342"/>
    </row>
    <row r="314" spans="1:30" ht="13.5" thickBot="1" x14ac:dyDescent="0.25">
      <c r="A314" s="33">
        <v>310</v>
      </c>
      <c r="B314" s="370" t="s">
        <v>430</v>
      </c>
      <c r="C314" s="373" t="s">
        <v>241</v>
      </c>
      <c r="D314" s="20"/>
      <c r="E314" s="20"/>
      <c r="F314" s="20"/>
      <c r="G314" s="20"/>
      <c r="H314" s="20"/>
      <c r="I314" s="20"/>
      <c r="J314" s="20"/>
      <c r="K314" s="254"/>
      <c r="L314" s="20"/>
      <c r="M314" s="20"/>
      <c r="N314" s="20"/>
      <c r="O314" s="20"/>
      <c r="P314" s="20"/>
      <c r="Q314" s="20"/>
      <c r="R314" s="20"/>
      <c r="S314" s="20"/>
      <c r="T314" s="20"/>
      <c r="U314" s="20"/>
      <c r="V314" s="20"/>
      <c r="W314" s="20"/>
      <c r="X314" s="72"/>
      <c r="Y314" s="833">
        <v>0</v>
      </c>
      <c r="Z314" s="30">
        <f t="shared" si="10"/>
        <v>0</v>
      </c>
      <c r="AA314" s="48" t="e">
        <f t="shared" si="9"/>
        <v>#DIV/0!</v>
      </c>
      <c r="AB314" s="134"/>
      <c r="AC314" s="114"/>
      <c r="AD314" s="342"/>
    </row>
    <row r="315" spans="1:30" ht="13.5" thickBot="1" x14ac:dyDescent="0.25">
      <c r="A315" s="33">
        <v>311</v>
      </c>
      <c r="B315" s="370" t="s">
        <v>242</v>
      </c>
      <c r="C315" s="373" t="s">
        <v>241</v>
      </c>
      <c r="D315" s="20"/>
      <c r="E315" s="20"/>
      <c r="F315" s="20"/>
      <c r="G315" s="20"/>
      <c r="H315" s="20"/>
      <c r="I315" s="20"/>
      <c r="J315" s="20"/>
      <c r="K315" s="254"/>
      <c r="L315" s="20"/>
      <c r="M315" s="20"/>
      <c r="N315" s="20"/>
      <c r="O315" s="20"/>
      <c r="P315" s="20"/>
      <c r="Q315" s="20"/>
      <c r="R315" s="20"/>
      <c r="S315" s="20"/>
      <c r="T315" s="20"/>
      <c r="U315" s="20"/>
      <c r="V315" s="20"/>
      <c r="W315" s="20"/>
      <c r="X315" s="72"/>
      <c r="Y315" s="833">
        <v>0</v>
      </c>
      <c r="Z315" s="30">
        <f t="shared" si="10"/>
        <v>0</v>
      </c>
      <c r="AA315" s="48" t="e">
        <f t="shared" si="9"/>
        <v>#DIV/0!</v>
      </c>
      <c r="AB315" s="134"/>
      <c r="AC315" s="114"/>
      <c r="AD315" s="342"/>
    </row>
    <row r="316" spans="1:30" ht="13.5" thickBot="1" x14ac:dyDescent="0.25">
      <c r="A316" s="33">
        <v>312</v>
      </c>
      <c r="B316" s="370" t="s">
        <v>243</v>
      </c>
      <c r="C316" s="373" t="s">
        <v>244</v>
      </c>
      <c r="D316" s="20"/>
      <c r="E316" s="20"/>
      <c r="F316" s="20"/>
      <c r="G316" s="20"/>
      <c r="H316" s="20"/>
      <c r="I316" s="20"/>
      <c r="J316" s="20"/>
      <c r="K316" s="254"/>
      <c r="L316" s="20"/>
      <c r="M316" s="20"/>
      <c r="N316" s="20"/>
      <c r="O316" s="20"/>
      <c r="P316" s="20"/>
      <c r="Q316" s="20"/>
      <c r="R316" s="20"/>
      <c r="S316" s="20"/>
      <c r="T316" s="20"/>
      <c r="U316" s="20"/>
      <c r="V316" s="20"/>
      <c r="W316" s="20"/>
      <c r="X316" s="72"/>
      <c r="Y316" s="833">
        <v>0</v>
      </c>
      <c r="Z316" s="30">
        <f t="shared" si="10"/>
        <v>0</v>
      </c>
      <c r="AA316" s="48" t="e">
        <f t="shared" si="9"/>
        <v>#DIV/0!</v>
      </c>
      <c r="AB316" s="134"/>
      <c r="AC316" s="114"/>
      <c r="AD316" s="342"/>
    </row>
    <row r="317" spans="1:30" ht="13.5" thickBot="1" x14ac:dyDescent="0.25">
      <c r="A317" s="33">
        <v>313</v>
      </c>
      <c r="B317" s="370" t="s">
        <v>245</v>
      </c>
      <c r="C317" s="373" t="s">
        <v>244</v>
      </c>
      <c r="D317" s="20"/>
      <c r="E317" s="20"/>
      <c r="F317" s="20"/>
      <c r="G317" s="20"/>
      <c r="H317" s="20"/>
      <c r="I317" s="20"/>
      <c r="J317" s="20"/>
      <c r="K317" s="254"/>
      <c r="L317" s="20"/>
      <c r="M317" s="20"/>
      <c r="N317" s="20"/>
      <c r="O317" s="20"/>
      <c r="P317" s="20"/>
      <c r="Q317" s="20"/>
      <c r="R317" s="20"/>
      <c r="S317" s="20"/>
      <c r="T317" s="20"/>
      <c r="U317" s="20"/>
      <c r="V317" s="20"/>
      <c r="W317" s="20"/>
      <c r="X317" s="72"/>
      <c r="Y317" s="833">
        <v>0</v>
      </c>
      <c r="Z317" s="30">
        <f t="shared" si="10"/>
        <v>0</v>
      </c>
      <c r="AA317" s="48" t="e">
        <f t="shared" si="9"/>
        <v>#DIV/0!</v>
      </c>
      <c r="AB317" s="134"/>
      <c r="AC317" s="114"/>
      <c r="AD317" s="342"/>
    </row>
    <row r="318" spans="1:30" ht="13.5" thickBot="1" x14ac:dyDescent="0.25">
      <c r="A318" s="33">
        <v>314</v>
      </c>
      <c r="B318" s="370" t="s">
        <v>80</v>
      </c>
      <c r="C318" s="373" t="s">
        <v>538</v>
      </c>
      <c r="D318" s="20"/>
      <c r="E318" s="20"/>
      <c r="F318" s="20"/>
      <c r="G318" s="20"/>
      <c r="H318" s="20"/>
      <c r="I318" s="20"/>
      <c r="J318" s="20"/>
      <c r="K318" s="254"/>
      <c r="L318" s="20"/>
      <c r="M318" s="20"/>
      <c r="N318" s="20"/>
      <c r="O318" s="20"/>
      <c r="P318" s="20"/>
      <c r="Q318" s="20"/>
      <c r="R318" s="20"/>
      <c r="S318" s="20"/>
      <c r="T318" s="20"/>
      <c r="U318" s="20"/>
      <c r="V318" s="20"/>
      <c r="W318" s="20"/>
      <c r="X318" s="72"/>
      <c r="Y318" s="833">
        <v>0</v>
      </c>
      <c r="Z318" s="30">
        <f t="shared" si="10"/>
        <v>0</v>
      </c>
      <c r="AA318" s="48" t="e">
        <f t="shared" si="9"/>
        <v>#DIV/0!</v>
      </c>
      <c r="AB318" s="134"/>
      <c r="AC318" s="114"/>
      <c r="AD318" s="342"/>
    </row>
    <row r="319" spans="1:30" ht="13.5" thickBot="1" x14ac:dyDescent="0.25">
      <c r="A319" s="33">
        <v>315</v>
      </c>
      <c r="B319" s="370" t="s">
        <v>39</v>
      </c>
      <c r="C319" s="373" t="s">
        <v>247</v>
      </c>
      <c r="D319" s="20"/>
      <c r="E319" s="20"/>
      <c r="F319" s="20"/>
      <c r="G319" s="20"/>
      <c r="H319" s="20"/>
      <c r="I319" s="20"/>
      <c r="J319" s="20"/>
      <c r="K319" s="254"/>
      <c r="L319" s="20"/>
      <c r="M319" s="20"/>
      <c r="N319" s="20"/>
      <c r="O319" s="20"/>
      <c r="P319" s="20"/>
      <c r="Q319" s="20"/>
      <c r="R319" s="20"/>
      <c r="S319" s="20"/>
      <c r="T319" s="20"/>
      <c r="U319" s="20"/>
      <c r="V319" s="20"/>
      <c r="W319" s="20"/>
      <c r="X319" s="72"/>
      <c r="Y319" s="833">
        <v>0</v>
      </c>
      <c r="Z319" s="30">
        <f t="shared" si="10"/>
        <v>0</v>
      </c>
      <c r="AA319" s="48" t="e">
        <f t="shared" si="9"/>
        <v>#DIV/0!</v>
      </c>
      <c r="AB319" s="134"/>
      <c r="AC319" s="114"/>
      <c r="AD319" s="342"/>
    </row>
    <row r="320" spans="1:30" ht="13.5" thickBot="1" x14ac:dyDescent="0.25">
      <c r="A320" s="33">
        <v>316</v>
      </c>
      <c r="B320" s="370" t="s">
        <v>724</v>
      </c>
      <c r="C320" s="373" t="s">
        <v>782</v>
      </c>
      <c r="D320" s="20"/>
      <c r="E320" s="20"/>
      <c r="F320" s="20"/>
      <c r="G320" s="20"/>
      <c r="H320" s="20"/>
      <c r="I320" s="20"/>
      <c r="J320" s="20"/>
      <c r="K320" s="254"/>
      <c r="L320" s="20"/>
      <c r="M320" s="20"/>
      <c r="N320" s="20"/>
      <c r="O320" s="20"/>
      <c r="P320" s="20"/>
      <c r="Q320" s="20"/>
      <c r="R320" s="20"/>
      <c r="S320" s="20"/>
      <c r="T320" s="20"/>
      <c r="U320" s="20"/>
      <c r="V320" s="20"/>
      <c r="W320" s="20"/>
      <c r="X320" s="72"/>
      <c r="Y320" s="833">
        <v>0</v>
      </c>
      <c r="Z320" s="30">
        <f t="shared" si="10"/>
        <v>0</v>
      </c>
      <c r="AA320" s="48" t="e">
        <f t="shared" si="9"/>
        <v>#DIV/0!</v>
      </c>
      <c r="AB320" s="134"/>
      <c r="AC320" s="114"/>
      <c r="AD320" s="342"/>
    </row>
    <row r="321" spans="1:30" ht="13.5" thickBot="1" x14ac:dyDescent="0.25">
      <c r="A321" s="33">
        <v>317</v>
      </c>
      <c r="B321" s="370" t="s">
        <v>770</v>
      </c>
      <c r="C321" s="373" t="s">
        <v>771</v>
      </c>
      <c r="D321" s="20"/>
      <c r="E321" s="20"/>
      <c r="F321" s="20"/>
      <c r="G321" s="20"/>
      <c r="H321" s="20"/>
      <c r="I321" s="20"/>
      <c r="J321" s="20"/>
      <c r="K321" s="254"/>
      <c r="L321" s="20"/>
      <c r="M321" s="20"/>
      <c r="N321" s="20"/>
      <c r="O321" s="20"/>
      <c r="P321" s="20"/>
      <c r="Q321" s="20"/>
      <c r="R321" s="20"/>
      <c r="S321" s="20"/>
      <c r="T321" s="20"/>
      <c r="U321" s="20"/>
      <c r="V321" s="20"/>
      <c r="W321" s="20"/>
      <c r="X321" s="72"/>
      <c r="Y321" s="833">
        <v>0</v>
      </c>
      <c r="Z321" s="30">
        <f t="shared" si="10"/>
        <v>0</v>
      </c>
      <c r="AA321" s="48" t="e">
        <f t="shared" si="9"/>
        <v>#DIV/0!</v>
      </c>
      <c r="AB321" s="134"/>
      <c r="AC321" s="114"/>
      <c r="AD321" s="342"/>
    </row>
    <row r="322" spans="1:30" ht="13.5" thickBot="1" x14ac:dyDescent="0.25">
      <c r="A322" s="33">
        <v>318</v>
      </c>
      <c r="B322" s="370" t="s">
        <v>151</v>
      </c>
      <c r="C322" s="373" t="s">
        <v>716</v>
      </c>
      <c r="D322" s="20"/>
      <c r="E322" s="20"/>
      <c r="F322" s="20"/>
      <c r="G322" s="20"/>
      <c r="H322" s="20"/>
      <c r="I322" s="20"/>
      <c r="J322" s="20"/>
      <c r="K322" s="254"/>
      <c r="L322" s="20"/>
      <c r="M322" s="20"/>
      <c r="N322" s="20"/>
      <c r="O322" s="20"/>
      <c r="P322" s="20"/>
      <c r="Q322" s="20"/>
      <c r="R322" s="20"/>
      <c r="S322" s="20"/>
      <c r="T322" s="20"/>
      <c r="U322" s="20"/>
      <c r="V322" s="20"/>
      <c r="W322" s="20"/>
      <c r="X322" s="72"/>
      <c r="Y322" s="833">
        <v>0</v>
      </c>
      <c r="Z322" s="30">
        <f t="shared" si="10"/>
        <v>0</v>
      </c>
      <c r="AA322" s="48" t="e">
        <f t="shared" si="9"/>
        <v>#DIV/0!</v>
      </c>
      <c r="AB322" s="134"/>
      <c r="AC322" s="114"/>
      <c r="AD322" s="342"/>
    </row>
    <row r="323" spans="1:30" ht="13.5" thickBot="1" x14ac:dyDescent="0.25">
      <c r="A323" s="33">
        <v>319</v>
      </c>
      <c r="B323" s="370" t="s">
        <v>248</v>
      </c>
      <c r="C323" s="373" t="s">
        <v>249</v>
      </c>
      <c r="D323" s="20"/>
      <c r="E323" s="20"/>
      <c r="F323" s="20"/>
      <c r="G323" s="20"/>
      <c r="H323" s="20"/>
      <c r="I323" s="20"/>
      <c r="J323" s="20"/>
      <c r="K323" s="254"/>
      <c r="L323" s="20"/>
      <c r="M323" s="20"/>
      <c r="N323" s="20"/>
      <c r="O323" s="20"/>
      <c r="P323" s="20"/>
      <c r="Q323" s="20"/>
      <c r="R323" s="20"/>
      <c r="S323" s="20"/>
      <c r="T323" s="20"/>
      <c r="U323" s="20"/>
      <c r="V323" s="20"/>
      <c r="W323" s="20"/>
      <c r="X323" s="72"/>
      <c r="Y323" s="833">
        <v>0</v>
      </c>
      <c r="Z323" s="30">
        <f t="shared" si="10"/>
        <v>0</v>
      </c>
      <c r="AA323" s="48" t="e">
        <f t="shared" si="9"/>
        <v>#DIV/0!</v>
      </c>
      <c r="AB323" s="134"/>
      <c r="AC323" s="114"/>
      <c r="AD323" s="342"/>
    </row>
    <row r="324" spans="1:30" ht="13.5" thickBot="1" x14ac:dyDescent="0.25">
      <c r="A324" s="33">
        <v>320</v>
      </c>
      <c r="B324" s="370" t="s">
        <v>477</v>
      </c>
      <c r="C324" s="373" t="s">
        <v>476</v>
      </c>
      <c r="D324" s="20"/>
      <c r="E324" s="20"/>
      <c r="F324" s="20"/>
      <c r="G324" s="20"/>
      <c r="H324" s="20"/>
      <c r="I324" s="20"/>
      <c r="J324" s="20"/>
      <c r="K324" s="254"/>
      <c r="L324" s="20"/>
      <c r="M324" s="20"/>
      <c r="N324" s="20"/>
      <c r="O324" s="20"/>
      <c r="P324" s="20"/>
      <c r="Q324" s="20"/>
      <c r="R324" s="20"/>
      <c r="S324" s="20"/>
      <c r="T324" s="20"/>
      <c r="U324" s="20"/>
      <c r="V324" s="20"/>
      <c r="W324" s="20"/>
      <c r="X324" s="72"/>
      <c r="Y324" s="833">
        <v>0</v>
      </c>
      <c r="Z324" s="30">
        <f t="shared" si="10"/>
        <v>0</v>
      </c>
      <c r="AA324" s="48" t="e">
        <f t="shared" si="9"/>
        <v>#DIV/0!</v>
      </c>
      <c r="AB324" s="134"/>
      <c r="AC324" s="114"/>
      <c r="AD324" s="342"/>
    </row>
    <row r="325" spans="1:30" ht="13.5" thickBot="1" x14ac:dyDescent="0.25">
      <c r="A325" s="33">
        <v>321</v>
      </c>
      <c r="B325" s="370" t="s">
        <v>33</v>
      </c>
      <c r="C325" s="373" t="s">
        <v>476</v>
      </c>
      <c r="D325" s="20"/>
      <c r="E325" s="20"/>
      <c r="F325" s="20"/>
      <c r="G325" s="20"/>
      <c r="H325" s="20"/>
      <c r="I325" s="20"/>
      <c r="J325" s="20"/>
      <c r="K325" s="254"/>
      <c r="L325" s="20"/>
      <c r="M325" s="20"/>
      <c r="N325" s="20"/>
      <c r="O325" s="20"/>
      <c r="P325" s="20"/>
      <c r="Q325" s="20"/>
      <c r="R325" s="20"/>
      <c r="S325" s="20"/>
      <c r="T325" s="20"/>
      <c r="U325" s="20"/>
      <c r="V325" s="20"/>
      <c r="W325" s="20"/>
      <c r="X325" s="72"/>
      <c r="Y325" s="833">
        <v>0</v>
      </c>
      <c r="Z325" s="30">
        <f t="shared" si="10"/>
        <v>0</v>
      </c>
      <c r="AA325" s="48" t="e">
        <f t="shared" si="9"/>
        <v>#DIV/0!</v>
      </c>
      <c r="AB325" s="134"/>
      <c r="AC325" s="114"/>
      <c r="AD325" s="342"/>
    </row>
    <row r="326" spans="1:30" ht="13.5" thickBot="1" x14ac:dyDescent="0.25">
      <c r="A326" s="33">
        <v>322</v>
      </c>
      <c r="B326" s="370" t="s">
        <v>436</v>
      </c>
      <c r="C326" s="373" t="s">
        <v>659</v>
      </c>
      <c r="D326" s="20"/>
      <c r="E326" s="20"/>
      <c r="F326" s="20"/>
      <c r="G326" s="20"/>
      <c r="H326" s="20"/>
      <c r="I326" s="20"/>
      <c r="J326" s="20"/>
      <c r="K326" s="254"/>
      <c r="L326" s="20"/>
      <c r="M326" s="20"/>
      <c r="N326" s="20"/>
      <c r="O326" s="20"/>
      <c r="P326" s="20"/>
      <c r="Q326" s="20"/>
      <c r="R326" s="20"/>
      <c r="S326" s="20"/>
      <c r="T326" s="20"/>
      <c r="U326" s="20"/>
      <c r="V326" s="20"/>
      <c r="W326" s="20"/>
      <c r="X326" s="72"/>
      <c r="Y326" s="833">
        <v>0</v>
      </c>
      <c r="Z326" s="30">
        <f t="shared" si="10"/>
        <v>0</v>
      </c>
      <c r="AA326" s="48" t="e">
        <f t="shared" si="9"/>
        <v>#DIV/0!</v>
      </c>
      <c r="AB326" s="134"/>
      <c r="AC326" s="114"/>
      <c r="AD326" s="342"/>
    </row>
    <row r="327" spans="1:30" ht="13.5" thickBot="1" x14ac:dyDescent="0.25">
      <c r="A327" s="33">
        <v>323</v>
      </c>
      <c r="B327" s="370" t="s">
        <v>73</v>
      </c>
      <c r="C327" s="373" t="s">
        <v>250</v>
      </c>
      <c r="D327" s="20"/>
      <c r="E327" s="20"/>
      <c r="F327" s="20"/>
      <c r="G327" s="20"/>
      <c r="H327" s="20"/>
      <c r="I327" s="20"/>
      <c r="J327" s="20"/>
      <c r="K327" s="254"/>
      <c r="L327" s="20"/>
      <c r="M327" s="20"/>
      <c r="N327" s="20"/>
      <c r="O327" s="20"/>
      <c r="P327" s="20"/>
      <c r="Q327" s="20"/>
      <c r="R327" s="20"/>
      <c r="S327" s="20"/>
      <c r="T327" s="20"/>
      <c r="U327" s="20"/>
      <c r="V327" s="20"/>
      <c r="W327" s="20"/>
      <c r="X327" s="72"/>
      <c r="Y327" s="833">
        <v>0</v>
      </c>
      <c r="Z327" s="30">
        <f t="shared" si="10"/>
        <v>0</v>
      </c>
      <c r="AA327" s="48" t="e">
        <f t="shared" si="9"/>
        <v>#DIV/0!</v>
      </c>
      <c r="AB327" s="134"/>
      <c r="AC327" s="114"/>
      <c r="AD327" s="342"/>
    </row>
    <row r="328" spans="1:30" ht="13.5" thickBot="1" x14ac:dyDescent="0.25">
      <c r="A328" s="33">
        <v>324</v>
      </c>
      <c r="B328" s="370" t="s">
        <v>251</v>
      </c>
      <c r="C328" s="373" t="s">
        <v>252</v>
      </c>
      <c r="D328" s="20"/>
      <c r="E328" s="20"/>
      <c r="F328" s="20"/>
      <c r="G328" s="20"/>
      <c r="H328" s="20"/>
      <c r="I328" s="20"/>
      <c r="J328" s="20"/>
      <c r="K328" s="254"/>
      <c r="L328" s="20"/>
      <c r="M328" s="20"/>
      <c r="N328" s="20"/>
      <c r="O328" s="20"/>
      <c r="P328" s="20"/>
      <c r="Q328" s="20"/>
      <c r="R328" s="20"/>
      <c r="S328" s="20"/>
      <c r="T328" s="20"/>
      <c r="U328" s="20"/>
      <c r="V328" s="20"/>
      <c r="W328" s="20"/>
      <c r="X328" s="72"/>
      <c r="Y328" s="833">
        <v>0</v>
      </c>
      <c r="Z328" s="30">
        <f t="shared" si="10"/>
        <v>0</v>
      </c>
      <c r="AA328" s="48" t="e">
        <f t="shared" si="9"/>
        <v>#DIV/0!</v>
      </c>
      <c r="AB328" s="134"/>
      <c r="AC328" s="114"/>
      <c r="AD328" s="342"/>
    </row>
    <row r="329" spans="1:30" ht="13.5" thickBot="1" x14ac:dyDescent="0.25">
      <c r="A329" s="33">
        <v>325</v>
      </c>
      <c r="B329" s="370" t="s">
        <v>253</v>
      </c>
      <c r="C329" s="373" t="s">
        <v>254</v>
      </c>
      <c r="D329" s="20"/>
      <c r="E329" s="20"/>
      <c r="F329" s="20"/>
      <c r="G329" s="20"/>
      <c r="H329" s="20"/>
      <c r="I329" s="20"/>
      <c r="J329" s="20"/>
      <c r="K329" s="254"/>
      <c r="L329" s="20"/>
      <c r="M329" s="20"/>
      <c r="N329" s="20"/>
      <c r="O329" s="20"/>
      <c r="P329" s="20"/>
      <c r="Q329" s="20"/>
      <c r="R329" s="20"/>
      <c r="S329" s="20"/>
      <c r="T329" s="20"/>
      <c r="U329" s="20"/>
      <c r="V329" s="20"/>
      <c r="W329" s="20"/>
      <c r="X329" s="72"/>
      <c r="Y329" s="833">
        <v>0</v>
      </c>
      <c r="Z329" s="30">
        <f t="shared" si="10"/>
        <v>0</v>
      </c>
      <c r="AA329" s="48" t="e">
        <f t="shared" si="9"/>
        <v>#DIV/0!</v>
      </c>
      <c r="AB329" s="134"/>
      <c r="AC329" s="114"/>
      <c r="AD329" s="342"/>
    </row>
    <row r="330" spans="1:30" ht="13.5" thickBot="1" x14ac:dyDescent="0.25">
      <c r="A330" s="33">
        <v>326</v>
      </c>
      <c r="B330" s="370" t="s">
        <v>255</v>
      </c>
      <c r="C330" s="373" t="s">
        <v>254</v>
      </c>
      <c r="D330" s="20"/>
      <c r="E330" s="20"/>
      <c r="F330" s="20"/>
      <c r="G330" s="20"/>
      <c r="H330" s="20"/>
      <c r="I330" s="20"/>
      <c r="J330" s="20"/>
      <c r="K330" s="254"/>
      <c r="L330" s="20"/>
      <c r="M330" s="20"/>
      <c r="N330" s="20"/>
      <c r="O330" s="20"/>
      <c r="P330" s="20"/>
      <c r="Q330" s="20"/>
      <c r="R330" s="20"/>
      <c r="S330" s="20"/>
      <c r="T330" s="20"/>
      <c r="U330" s="20"/>
      <c r="V330" s="20"/>
      <c r="W330" s="20"/>
      <c r="X330" s="72"/>
      <c r="Y330" s="833">
        <v>0</v>
      </c>
      <c r="Z330" s="30">
        <f t="shared" si="10"/>
        <v>0</v>
      </c>
      <c r="AA330" s="48" t="e">
        <f t="shared" si="9"/>
        <v>#DIV/0!</v>
      </c>
      <c r="AB330" s="134"/>
      <c r="AC330" s="114"/>
      <c r="AD330" s="342"/>
    </row>
    <row r="331" spans="1:30" ht="13.5" thickBot="1" x14ac:dyDescent="0.25">
      <c r="A331" s="33">
        <v>327</v>
      </c>
      <c r="B331" s="370" t="s">
        <v>33</v>
      </c>
      <c r="C331" s="373" t="s">
        <v>254</v>
      </c>
      <c r="D331" s="20"/>
      <c r="E331" s="20"/>
      <c r="F331" s="20"/>
      <c r="G331" s="20"/>
      <c r="H331" s="20"/>
      <c r="I331" s="20"/>
      <c r="J331" s="20"/>
      <c r="K331" s="254"/>
      <c r="L331" s="20"/>
      <c r="M331" s="20"/>
      <c r="N331" s="20"/>
      <c r="O331" s="20"/>
      <c r="P331" s="20"/>
      <c r="Q331" s="20"/>
      <c r="R331" s="20"/>
      <c r="S331" s="20"/>
      <c r="T331" s="20"/>
      <c r="U331" s="20"/>
      <c r="V331" s="20"/>
      <c r="W331" s="20"/>
      <c r="X331" s="72"/>
      <c r="Y331" s="833">
        <v>0</v>
      </c>
      <c r="Z331" s="30">
        <f t="shared" si="10"/>
        <v>0</v>
      </c>
      <c r="AA331" s="48" t="e">
        <f t="shared" si="9"/>
        <v>#DIV/0!</v>
      </c>
      <c r="AB331" s="134"/>
      <c r="AC331" s="114"/>
      <c r="AD331" s="342"/>
    </row>
    <row r="332" spans="1:30" ht="13.5" thickBot="1" x14ac:dyDescent="0.25">
      <c r="A332" s="33">
        <v>328</v>
      </c>
      <c r="B332" s="370" t="s">
        <v>567</v>
      </c>
      <c r="C332" s="373" t="s">
        <v>568</v>
      </c>
      <c r="D332" s="20"/>
      <c r="E332" s="20"/>
      <c r="F332" s="20"/>
      <c r="G332" s="20"/>
      <c r="H332" s="20"/>
      <c r="I332" s="20"/>
      <c r="J332" s="20"/>
      <c r="K332" s="254"/>
      <c r="L332" s="20"/>
      <c r="M332" s="20"/>
      <c r="N332" s="20"/>
      <c r="O332" s="20"/>
      <c r="P332" s="20"/>
      <c r="Q332" s="20"/>
      <c r="R332" s="20"/>
      <c r="S332" s="20"/>
      <c r="T332" s="20"/>
      <c r="U332" s="20"/>
      <c r="V332" s="20"/>
      <c r="W332" s="20"/>
      <c r="X332" s="72"/>
      <c r="Y332" s="833">
        <v>0</v>
      </c>
      <c r="Z332" s="30">
        <f t="shared" si="10"/>
        <v>0</v>
      </c>
      <c r="AA332" s="48" t="e">
        <f t="shared" si="9"/>
        <v>#DIV/0!</v>
      </c>
      <c r="AB332" s="134"/>
      <c r="AC332" s="114"/>
      <c r="AD332" s="342"/>
    </row>
    <row r="333" spans="1:30" ht="13.5" thickBot="1" x14ac:dyDescent="0.25">
      <c r="A333" s="33">
        <v>329</v>
      </c>
      <c r="B333" s="370" t="s">
        <v>256</v>
      </c>
      <c r="C333" s="373" t="s">
        <v>257</v>
      </c>
      <c r="D333" s="20"/>
      <c r="E333" s="20"/>
      <c r="F333" s="20"/>
      <c r="G333" s="20"/>
      <c r="H333" s="20"/>
      <c r="I333" s="20"/>
      <c r="J333" s="20"/>
      <c r="K333" s="254"/>
      <c r="L333" s="20"/>
      <c r="M333" s="20"/>
      <c r="N333" s="20"/>
      <c r="O333" s="20"/>
      <c r="P333" s="20"/>
      <c r="Q333" s="20"/>
      <c r="R333" s="20"/>
      <c r="S333" s="20"/>
      <c r="T333" s="20"/>
      <c r="U333" s="20"/>
      <c r="V333" s="20"/>
      <c r="W333" s="20"/>
      <c r="X333" s="72"/>
      <c r="Y333" s="833">
        <v>0</v>
      </c>
      <c r="Z333" s="30">
        <f t="shared" si="10"/>
        <v>0</v>
      </c>
      <c r="AA333" s="48" t="e">
        <f t="shared" si="9"/>
        <v>#DIV/0!</v>
      </c>
      <c r="AB333" s="134"/>
      <c r="AC333" s="114"/>
      <c r="AD333" s="342"/>
    </row>
    <row r="334" spans="1:30" ht="13.5" thickBot="1" x14ac:dyDescent="0.25">
      <c r="A334" s="33">
        <v>330</v>
      </c>
      <c r="B334" s="370" t="s">
        <v>258</v>
      </c>
      <c r="C334" s="373" t="s">
        <v>257</v>
      </c>
      <c r="D334" s="20"/>
      <c r="E334" s="20"/>
      <c r="F334" s="20"/>
      <c r="G334" s="20"/>
      <c r="H334" s="20"/>
      <c r="I334" s="20"/>
      <c r="J334" s="20"/>
      <c r="K334" s="254"/>
      <c r="L334" s="20"/>
      <c r="M334" s="20"/>
      <c r="N334" s="20"/>
      <c r="O334" s="20"/>
      <c r="P334" s="20"/>
      <c r="Q334" s="20"/>
      <c r="R334" s="20"/>
      <c r="S334" s="20"/>
      <c r="T334" s="20"/>
      <c r="U334" s="20"/>
      <c r="V334" s="20"/>
      <c r="W334" s="20"/>
      <c r="X334" s="72"/>
      <c r="Y334" s="833">
        <v>0</v>
      </c>
      <c r="Z334" s="30">
        <f t="shared" si="10"/>
        <v>0</v>
      </c>
      <c r="AA334" s="48" t="e">
        <f t="shared" si="9"/>
        <v>#DIV/0!</v>
      </c>
      <c r="AB334" s="134"/>
      <c r="AC334" s="114"/>
      <c r="AD334" s="342"/>
    </row>
    <row r="335" spans="1:30" ht="13.5" thickBot="1" x14ac:dyDescent="0.25">
      <c r="A335" s="33">
        <v>331</v>
      </c>
      <c r="B335" s="370" t="s">
        <v>115</v>
      </c>
      <c r="C335" s="373" t="s">
        <v>257</v>
      </c>
      <c r="D335" s="20"/>
      <c r="E335" s="20">
        <v>40</v>
      </c>
      <c r="F335" s="20"/>
      <c r="G335" s="20"/>
      <c r="H335" s="20"/>
      <c r="I335" s="20"/>
      <c r="J335" s="20"/>
      <c r="K335" s="254"/>
      <c r="L335" s="20"/>
      <c r="M335" s="20"/>
      <c r="N335" s="20"/>
      <c r="O335" s="20"/>
      <c r="P335" s="20"/>
      <c r="Q335" s="20"/>
      <c r="R335" s="20"/>
      <c r="S335" s="20"/>
      <c r="T335" s="20"/>
      <c r="U335" s="20"/>
      <c r="V335" s="20"/>
      <c r="W335" s="20"/>
      <c r="X335" s="72"/>
      <c r="Y335" s="833">
        <v>1</v>
      </c>
      <c r="Z335" s="30">
        <f t="shared" si="10"/>
        <v>40</v>
      </c>
      <c r="AA335" s="48">
        <f t="shared" si="9"/>
        <v>40</v>
      </c>
      <c r="AB335" s="134"/>
      <c r="AC335" s="114"/>
      <c r="AD335" s="342"/>
    </row>
    <row r="336" spans="1:30" ht="13.5" thickBot="1" x14ac:dyDescent="0.25">
      <c r="A336" s="33">
        <v>332</v>
      </c>
      <c r="B336" s="370" t="s">
        <v>259</v>
      </c>
      <c r="C336" s="373" t="s">
        <v>257</v>
      </c>
      <c r="D336" s="20"/>
      <c r="E336" s="20"/>
      <c r="F336" s="20"/>
      <c r="G336" s="20"/>
      <c r="H336" s="20"/>
      <c r="I336" s="20"/>
      <c r="J336" s="20"/>
      <c r="K336" s="254"/>
      <c r="L336" s="20"/>
      <c r="M336" s="20"/>
      <c r="N336" s="20"/>
      <c r="O336" s="20"/>
      <c r="P336" s="20"/>
      <c r="Q336" s="20"/>
      <c r="R336" s="20"/>
      <c r="S336" s="20"/>
      <c r="T336" s="20"/>
      <c r="U336" s="20"/>
      <c r="V336" s="20"/>
      <c r="W336" s="20"/>
      <c r="X336" s="72"/>
      <c r="Y336" s="833">
        <v>0</v>
      </c>
      <c r="Z336" s="30">
        <f t="shared" si="10"/>
        <v>0</v>
      </c>
      <c r="AA336" s="48" t="e">
        <f t="shared" si="9"/>
        <v>#DIV/0!</v>
      </c>
      <c r="AB336" s="134"/>
      <c r="AC336" s="114"/>
      <c r="AD336" s="342"/>
    </row>
    <row r="337" spans="1:30" ht="13.5" thickBot="1" x14ac:dyDescent="0.25">
      <c r="A337" s="33">
        <v>333</v>
      </c>
      <c r="B337" s="370" t="s">
        <v>474</v>
      </c>
      <c r="C337" s="373" t="s">
        <v>473</v>
      </c>
      <c r="D337" s="20"/>
      <c r="E337" s="20"/>
      <c r="F337" s="20"/>
      <c r="G337" s="20"/>
      <c r="H337" s="20"/>
      <c r="I337" s="20"/>
      <c r="J337" s="20"/>
      <c r="K337" s="254"/>
      <c r="L337" s="20"/>
      <c r="M337" s="20"/>
      <c r="N337" s="20"/>
      <c r="O337" s="20"/>
      <c r="P337" s="20"/>
      <c r="Q337" s="20"/>
      <c r="R337" s="20"/>
      <c r="S337" s="20"/>
      <c r="T337" s="20"/>
      <c r="U337" s="20"/>
      <c r="V337" s="20"/>
      <c r="W337" s="20"/>
      <c r="X337" s="72"/>
      <c r="Y337" s="833">
        <v>0</v>
      </c>
      <c r="Z337" s="30">
        <f t="shared" si="10"/>
        <v>0</v>
      </c>
      <c r="AA337" s="48" t="e">
        <f t="shared" si="9"/>
        <v>#DIV/0!</v>
      </c>
      <c r="AB337" s="134"/>
      <c r="AC337" s="114"/>
      <c r="AD337" s="342"/>
    </row>
    <row r="338" spans="1:30" ht="13.5" thickBot="1" x14ac:dyDescent="0.25">
      <c r="A338" s="33">
        <v>334</v>
      </c>
      <c r="B338" s="370" t="s">
        <v>260</v>
      </c>
      <c r="C338" s="373" t="s">
        <v>261</v>
      </c>
      <c r="D338" s="20"/>
      <c r="E338" s="20"/>
      <c r="F338" s="20"/>
      <c r="G338" s="20"/>
      <c r="H338" s="20"/>
      <c r="I338" s="20"/>
      <c r="J338" s="20"/>
      <c r="K338" s="254"/>
      <c r="L338" s="20"/>
      <c r="M338" s="20"/>
      <c r="N338" s="20"/>
      <c r="O338" s="20"/>
      <c r="P338" s="20"/>
      <c r="Q338" s="20"/>
      <c r="R338" s="20"/>
      <c r="S338" s="20"/>
      <c r="T338" s="20"/>
      <c r="U338" s="20"/>
      <c r="V338" s="20"/>
      <c r="W338" s="20"/>
      <c r="X338" s="72"/>
      <c r="Y338" s="833">
        <v>0</v>
      </c>
      <c r="Z338" s="30">
        <f t="shared" si="10"/>
        <v>0</v>
      </c>
      <c r="AA338" s="48" t="e">
        <f t="shared" si="9"/>
        <v>#DIV/0!</v>
      </c>
      <c r="AB338" s="134"/>
      <c r="AC338" s="114"/>
      <c r="AD338" s="342"/>
    </row>
    <row r="339" spans="1:30" ht="13.5" thickBot="1" x14ac:dyDescent="0.25">
      <c r="A339" s="33">
        <v>335</v>
      </c>
      <c r="B339" s="370" t="s">
        <v>284</v>
      </c>
      <c r="C339" s="373" t="s">
        <v>472</v>
      </c>
      <c r="D339" s="20"/>
      <c r="E339" s="20"/>
      <c r="F339" s="20"/>
      <c r="G339" s="20"/>
      <c r="H339" s="20"/>
      <c r="I339" s="20"/>
      <c r="J339" s="20"/>
      <c r="K339" s="254"/>
      <c r="L339" s="20"/>
      <c r="M339" s="20"/>
      <c r="N339" s="20"/>
      <c r="O339" s="20"/>
      <c r="P339" s="20"/>
      <c r="Q339" s="20"/>
      <c r="R339" s="20"/>
      <c r="S339" s="20"/>
      <c r="T339" s="20"/>
      <c r="U339" s="20"/>
      <c r="V339" s="20"/>
      <c r="W339" s="20"/>
      <c r="X339" s="72"/>
      <c r="Y339" s="833">
        <v>0</v>
      </c>
      <c r="Z339" s="30">
        <f t="shared" si="10"/>
        <v>0</v>
      </c>
      <c r="AA339" s="48" t="e">
        <f t="shared" si="9"/>
        <v>#DIV/0!</v>
      </c>
      <c r="AB339" s="134"/>
      <c r="AC339" s="114"/>
      <c r="AD339" s="342"/>
    </row>
    <row r="340" spans="1:30" ht="13.5" thickBot="1" x14ac:dyDescent="0.25">
      <c r="A340" s="33">
        <v>336</v>
      </c>
      <c r="B340" s="370" t="s">
        <v>550</v>
      </c>
      <c r="C340" s="373" t="s">
        <v>551</v>
      </c>
      <c r="D340" s="20"/>
      <c r="E340" s="20"/>
      <c r="F340" s="20"/>
      <c r="G340" s="20"/>
      <c r="H340" s="20"/>
      <c r="I340" s="20"/>
      <c r="J340" s="20"/>
      <c r="K340" s="254"/>
      <c r="L340" s="20"/>
      <c r="M340" s="20"/>
      <c r="N340" s="20"/>
      <c r="O340" s="20"/>
      <c r="P340" s="20"/>
      <c r="Q340" s="20"/>
      <c r="R340" s="20"/>
      <c r="S340" s="20"/>
      <c r="T340" s="20"/>
      <c r="U340" s="20"/>
      <c r="V340" s="20"/>
      <c r="W340" s="20"/>
      <c r="X340" s="72"/>
      <c r="Y340" s="833">
        <v>0</v>
      </c>
      <c r="Z340" s="30">
        <f t="shared" si="10"/>
        <v>0</v>
      </c>
      <c r="AA340" s="48" t="e">
        <f t="shared" si="9"/>
        <v>#DIV/0!</v>
      </c>
      <c r="AB340" s="134"/>
      <c r="AC340" s="114"/>
      <c r="AD340" s="342"/>
    </row>
    <row r="341" spans="1:30" ht="13.5" thickBot="1" x14ac:dyDescent="0.25">
      <c r="A341" s="33">
        <v>337</v>
      </c>
      <c r="B341" s="370" t="s">
        <v>69</v>
      </c>
      <c r="C341" s="373" t="s">
        <v>262</v>
      </c>
      <c r="D341" s="20"/>
      <c r="E341" s="20"/>
      <c r="F341" s="20"/>
      <c r="G341" s="20"/>
      <c r="H341" s="20"/>
      <c r="I341" s="20"/>
      <c r="J341" s="20"/>
      <c r="K341" s="254"/>
      <c r="L341" s="20"/>
      <c r="M341" s="20"/>
      <c r="N341" s="20"/>
      <c r="O341" s="20"/>
      <c r="P341" s="20"/>
      <c r="Q341" s="20"/>
      <c r="R341" s="20"/>
      <c r="S341" s="20"/>
      <c r="T341" s="20"/>
      <c r="U341" s="20"/>
      <c r="V341" s="20"/>
      <c r="W341" s="20"/>
      <c r="X341" s="72"/>
      <c r="Y341" s="833">
        <v>0</v>
      </c>
      <c r="Z341" s="30">
        <f t="shared" si="10"/>
        <v>0</v>
      </c>
      <c r="AA341" s="48" t="e">
        <f t="shared" si="9"/>
        <v>#DIV/0!</v>
      </c>
      <c r="AB341" s="134"/>
      <c r="AC341" s="114"/>
      <c r="AD341" s="342"/>
    </row>
    <row r="342" spans="1:30" ht="13.5" thickBot="1" x14ac:dyDescent="0.25">
      <c r="A342" s="33">
        <v>338</v>
      </c>
      <c r="B342" s="370" t="s">
        <v>143</v>
      </c>
      <c r="C342" s="373" t="s">
        <v>262</v>
      </c>
      <c r="D342" s="20"/>
      <c r="E342" s="20"/>
      <c r="F342" s="20"/>
      <c r="G342" s="20"/>
      <c r="H342" s="20"/>
      <c r="I342" s="20"/>
      <c r="J342" s="20"/>
      <c r="K342" s="254"/>
      <c r="L342" s="20"/>
      <c r="M342" s="20"/>
      <c r="N342" s="20"/>
      <c r="O342" s="20"/>
      <c r="P342" s="20"/>
      <c r="Q342" s="20"/>
      <c r="R342" s="20"/>
      <c r="S342" s="20"/>
      <c r="T342" s="20"/>
      <c r="U342" s="20"/>
      <c r="V342" s="20"/>
      <c r="W342" s="20"/>
      <c r="X342" s="72"/>
      <c r="Y342" s="833">
        <v>0</v>
      </c>
      <c r="Z342" s="30">
        <f t="shared" si="10"/>
        <v>0</v>
      </c>
      <c r="AA342" s="48" t="e">
        <f t="shared" si="9"/>
        <v>#DIV/0!</v>
      </c>
      <c r="AB342" s="134"/>
      <c r="AC342" s="114"/>
      <c r="AD342" s="342"/>
    </row>
    <row r="343" spans="1:30" ht="13.5" thickBot="1" x14ac:dyDescent="0.25">
      <c r="A343" s="33">
        <v>339</v>
      </c>
      <c r="B343" s="249" t="s">
        <v>135</v>
      </c>
      <c r="C343" s="250" t="s">
        <v>797</v>
      </c>
      <c r="D343" s="20"/>
      <c r="E343" s="20"/>
      <c r="F343" s="20"/>
      <c r="G343" s="20"/>
      <c r="H343" s="20"/>
      <c r="I343" s="20"/>
      <c r="J343" s="20"/>
      <c r="K343" s="254"/>
      <c r="L343" s="20"/>
      <c r="M343" s="20"/>
      <c r="N343" s="20"/>
      <c r="O343" s="20"/>
      <c r="P343" s="20"/>
      <c r="Q343" s="20"/>
      <c r="R343" s="20"/>
      <c r="S343" s="20"/>
      <c r="T343" s="20"/>
      <c r="U343" s="20"/>
      <c r="V343" s="20"/>
      <c r="W343" s="20"/>
      <c r="X343" s="72"/>
      <c r="Y343" s="833">
        <v>0</v>
      </c>
      <c r="Z343" s="30">
        <f t="shared" si="10"/>
        <v>0</v>
      </c>
      <c r="AA343" s="48" t="e">
        <f t="shared" si="9"/>
        <v>#DIV/0!</v>
      </c>
      <c r="AB343" s="134"/>
      <c r="AC343" s="114"/>
      <c r="AD343" s="342"/>
    </row>
    <row r="344" spans="1:30" ht="13.5" thickBot="1" x14ac:dyDescent="0.25">
      <c r="A344" s="33">
        <v>340</v>
      </c>
      <c r="B344" s="370" t="s">
        <v>263</v>
      </c>
      <c r="C344" s="373" t="s">
        <v>264</v>
      </c>
      <c r="D344" s="20"/>
      <c r="E344" s="20"/>
      <c r="F344" s="20"/>
      <c r="G344" s="20"/>
      <c r="H344" s="20"/>
      <c r="I344" s="20"/>
      <c r="J344" s="20"/>
      <c r="K344" s="254"/>
      <c r="L344" s="20"/>
      <c r="M344" s="20"/>
      <c r="N344" s="20"/>
      <c r="O344" s="20"/>
      <c r="P344" s="20"/>
      <c r="Q344" s="20"/>
      <c r="R344" s="20"/>
      <c r="S344" s="20"/>
      <c r="T344" s="20"/>
      <c r="U344" s="20"/>
      <c r="V344" s="20"/>
      <c r="W344" s="20"/>
      <c r="X344" s="72"/>
      <c r="Y344" s="833">
        <v>0</v>
      </c>
      <c r="Z344" s="30">
        <f t="shared" si="10"/>
        <v>0</v>
      </c>
      <c r="AA344" s="48" t="e">
        <f t="shared" si="9"/>
        <v>#DIV/0!</v>
      </c>
      <c r="AB344" s="134"/>
      <c r="AC344" s="114"/>
      <c r="AD344" s="342"/>
    </row>
    <row r="345" spans="1:30" ht="13.5" thickBot="1" x14ac:dyDescent="0.25">
      <c r="A345" s="33">
        <v>341</v>
      </c>
      <c r="B345" s="370" t="s">
        <v>214</v>
      </c>
      <c r="C345" s="373" t="s">
        <v>264</v>
      </c>
      <c r="D345" s="30"/>
      <c r="E345" s="30"/>
      <c r="F345" s="30"/>
      <c r="G345" s="30"/>
      <c r="H345" s="30"/>
      <c r="I345" s="30"/>
      <c r="J345" s="30"/>
      <c r="K345" s="233"/>
      <c r="L345" s="30"/>
      <c r="M345" s="30"/>
      <c r="N345" s="30"/>
      <c r="O345" s="30"/>
      <c r="P345" s="30"/>
      <c r="Q345" s="30"/>
      <c r="R345" s="30"/>
      <c r="S345" s="30"/>
      <c r="T345" s="30"/>
      <c r="U345" s="30"/>
      <c r="V345" s="30"/>
      <c r="W345" s="30"/>
      <c r="X345" s="60"/>
      <c r="Y345" s="833">
        <v>0</v>
      </c>
      <c r="Z345" s="30">
        <f t="shared" si="10"/>
        <v>0</v>
      </c>
      <c r="AA345" s="48" t="e">
        <f t="shared" si="9"/>
        <v>#DIV/0!</v>
      </c>
      <c r="AB345" s="134"/>
      <c r="AC345" s="114"/>
      <c r="AD345" s="342"/>
    </row>
    <row r="346" spans="1:30" ht="13.5" thickBot="1" x14ac:dyDescent="0.25">
      <c r="A346" s="33">
        <v>342</v>
      </c>
      <c r="B346" s="370" t="s">
        <v>300</v>
      </c>
      <c r="C346" s="373" t="s">
        <v>151</v>
      </c>
      <c r="D346" s="30"/>
      <c r="E346" s="30"/>
      <c r="F346" s="30"/>
      <c r="G346" s="30"/>
      <c r="H346" s="30"/>
      <c r="I346" s="30"/>
      <c r="J346" s="30"/>
      <c r="K346" s="233"/>
      <c r="L346" s="30"/>
      <c r="M346" s="30"/>
      <c r="N346" s="30"/>
      <c r="O346" s="30"/>
      <c r="P346" s="30"/>
      <c r="Q346" s="30"/>
      <c r="R346" s="30"/>
      <c r="S346" s="30"/>
      <c r="T346" s="30"/>
      <c r="U346" s="30"/>
      <c r="V346" s="30"/>
      <c r="W346" s="30"/>
      <c r="X346" s="60"/>
      <c r="Y346" s="833">
        <v>0</v>
      </c>
      <c r="Z346" s="30">
        <f t="shared" si="10"/>
        <v>0</v>
      </c>
      <c r="AA346" s="48" t="e">
        <f t="shared" ref="AA346:AA413" si="11">Z346/Y346</f>
        <v>#DIV/0!</v>
      </c>
      <c r="AB346" s="134"/>
      <c r="AC346" s="114"/>
      <c r="AD346" s="342"/>
    </row>
    <row r="347" spans="1:30" ht="13.5" thickBot="1" x14ac:dyDescent="0.25">
      <c r="A347" s="33">
        <v>343</v>
      </c>
      <c r="B347" s="370" t="s">
        <v>552</v>
      </c>
      <c r="C347" s="373" t="s">
        <v>571</v>
      </c>
      <c r="D347" s="30"/>
      <c r="E347" s="30"/>
      <c r="F347" s="30"/>
      <c r="G347" s="30"/>
      <c r="H347" s="30"/>
      <c r="I347" s="30"/>
      <c r="J347" s="30"/>
      <c r="K347" s="233"/>
      <c r="L347" s="30"/>
      <c r="M347" s="30"/>
      <c r="N347" s="30"/>
      <c r="O347" s="30"/>
      <c r="P347" s="30"/>
      <c r="Q347" s="30"/>
      <c r="R347" s="30"/>
      <c r="S347" s="30"/>
      <c r="T347" s="30"/>
      <c r="U347" s="30"/>
      <c r="V347" s="30"/>
      <c r="W347" s="30"/>
      <c r="X347" s="60"/>
      <c r="Y347" s="833">
        <v>0</v>
      </c>
      <c r="Z347" s="30">
        <f t="shared" si="10"/>
        <v>0</v>
      </c>
      <c r="AA347" s="48" t="e">
        <f t="shared" si="11"/>
        <v>#DIV/0!</v>
      </c>
      <c r="AB347" s="134"/>
      <c r="AC347" s="114"/>
      <c r="AD347" s="342"/>
    </row>
    <row r="348" spans="1:30" ht="13.5" thickBot="1" x14ac:dyDescent="0.25">
      <c r="A348" s="33">
        <v>344</v>
      </c>
      <c r="B348" s="370" t="s">
        <v>596</v>
      </c>
      <c r="C348" s="373" t="s">
        <v>571</v>
      </c>
      <c r="D348" s="30"/>
      <c r="E348" s="30"/>
      <c r="F348" s="30"/>
      <c r="G348" s="30"/>
      <c r="H348" s="30"/>
      <c r="I348" s="30"/>
      <c r="J348" s="30"/>
      <c r="K348" s="233"/>
      <c r="L348" s="30"/>
      <c r="M348" s="30"/>
      <c r="N348" s="30"/>
      <c r="O348" s="30"/>
      <c r="P348" s="30"/>
      <c r="Q348" s="30"/>
      <c r="R348" s="30"/>
      <c r="S348" s="30"/>
      <c r="T348" s="30"/>
      <c r="U348" s="30"/>
      <c r="V348" s="30"/>
      <c r="W348" s="30"/>
      <c r="X348" s="60"/>
      <c r="Y348" s="833">
        <v>0</v>
      </c>
      <c r="Z348" s="30">
        <f t="shared" si="10"/>
        <v>0</v>
      </c>
      <c r="AA348" s="48" t="e">
        <f t="shared" si="11"/>
        <v>#DIV/0!</v>
      </c>
      <c r="AB348" s="134"/>
      <c r="AC348" s="114"/>
      <c r="AD348" s="342"/>
    </row>
    <row r="349" spans="1:30" ht="13.5" thickBot="1" x14ac:dyDescent="0.25">
      <c r="A349" s="33">
        <v>345</v>
      </c>
      <c r="B349" s="370" t="s">
        <v>27</v>
      </c>
      <c r="C349" s="373" t="s">
        <v>555</v>
      </c>
      <c r="D349" s="30"/>
      <c r="E349" s="30"/>
      <c r="F349" s="30"/>
      <c r="G349" s="30"/>
      <c r="H349" s="30"/>
      <c r="I349" s="30"/>
      <c r="J349" s="30"/>
      <c r="K349" s="233"/>
      <c r="L349" s="30"/>
      <c r="M349" s="30"/>
      <c r="N349" s="30"/>
      <c r="O349" s="30"/>
      <c r="P349" s="30"/>
      <c r="Q349" s="30"/>
      <c r="R349" s="30"/>
      <c r="S349" s="30"/>
      <c r="T349" s="30"/>
      <c r="U349" s="30"/>
      <c r="V349" s="30"/>
      <c r="W349" s="30"/>
      <c r="X349" s="60"/>
      <c r="Y349" s="833">
        <v>0</v>
      </c>
      <c r="Z349" s="30">
        <f t="shared" si="10"/>
        <v>0</v>
      </c>
      <c r="AA349" s="48" t="e">
        <f t="shared" si="11"/>
        <v>#DIV/0!</v>
      </c>
      <c r="AB349" s="134"/>
      <c r="AC349" s="114"/>
      <c r="AD349" s="342"/>
    </row>
    <row r="350" spans="1:30" ht="13.5" thickBot="1" x14ac:dyDescent="0.25">
      <c r="A350" s="33">
        <v>346</v>
      </c>
      <c r="B350" s="370" t="s">
        <v>69</v>
      </c>
      <c r="C350" s="373" t="s">
        <v>265</v>
      </c>
      <c r="D350" s="30"/>
      <c r="E350" s="30"/>
      <c r="F350" s="30"/>
      <c r="G350" s="30"/>
      <c r="H350" s="30"/>
      <c r="I350" s="30"/>
      <c r="J350" s="30"/>
      <c r="K350" s="233"/>
      <c r="L350" s="30"/>
      <c r="M350" s="30"/>
      <c r="N350" s="30"/>
      <c r="O350" s="30"/>
      <c r="P350" s="30"/>
      <c r="Q350" s="30"/>
      <c r="R350" s="30"/>
      <c r="S350" s="30"/>
      <c r="T350" s="30"/>
      <c r="U350" s="30"/>
      <c r="V350" s="30"/>
      <c r="W350" s="30"/>
      <c r="X350" s="60"/>
      <c r="Y350" s="833">
        <v>0</v>
      </c>
      <c r="Z350" s="30">
        <f t="shared" si="10"/>
        <v>0</v>
      </c>
      <c r="AA350" s="48" t="e">
        <f t="shared" si="11"/>
        <v>#DIV/0!</v>
      </c>
      <c r="AB350" s="134"/>
      <c r="AC350" s="114"/>
      <c r="AD350" s="342"/>
    </row>
    <row r="351" spans="1:30" ht="13.5" thickBot="1" x14ac:dyDescent="0.25">
      <c r="A351" s="33">
        <v>347</v>
      </c>
      <c r="B351" s="370" t="s">
        <v>260</v>
      </c>
      <c r="C351" s="373" t="s">
        <v>265</v>
      </c>
      <c r="D351" s="30"/>
      <c r="E351" s="30"/>
      <c r="F351" s="30"/>
      <c r="G351" s="30"/>
      <c r="H351" s="30"/>
      <c r="I351" s="30"/>
      <c r="J351" s="30"/>
      <c r="K351" s="233"/>
      <c r="L351" s="30"/>
      <c r="M351" s="30"/>
      <c r="N351" s="30"/>
      <c r="O351" s="30"/>
      <c r="P351" s="30"/>
      <c r="Q351" s="30"/>
      <c r="R351" s="30"/>
      <c r="S351" s="30"/>
      <c r="T351" s="30"/>
      <c r="U351" s="30"/>
      <c r="V351" s="30"/>
      <c r="W351" s="30"/>
      <c r="X351" s="60"/>
      <c r="Y351" s="833">
        <v>0</v>
      </c>
      <c r="Z351" s="30">
        <f t="shared" si="10"/>
        <v>0</v>
      </c>
      <c r="AA351" s="48" t="e">
        <f t="shared" si="11"/>
        <v>#DIV/0!</v>
      </c>
      <c r="AB351" s="134"/>
      <c r="AC351" s="114"/>
      <c r="AD351" s="342"/>
    </row>
    <row r="352" spans="1:30" ht="13.5" thickBot="1" x14ac:dyDescent="0.25">
      <c r="A352" s="33">
        <v>348</v>
      </c>
      <c r="B352" s="370" t="s">
        <v>87</v>
      </c>
      <c r="C352" s="373" t="s">
        <v>265</v>
      </c>
      <c r="D352" s="30"/>
      <c r="E352" s="30"/>
      <c r="F352" s="30"/>
      <c r="G352" s="30"/>
      <c r="H352" s="30"/>
      <c r="I352" s="30"/>
      <c r="J352" s="30"/>
      <c r="K352" s="233"/>
      <c r="L352" s="30"/>
      <c r="M352" s="30"/>
      <c r="N352" s="30"/>
      <c r="O352" s="30"/>
      <c r="P352" s="30"/>
      <c r="Q352" s="30"/>
      <c r="R352" s="30"/>
      <c r="S352" s="30"/>
      <c r="T352" s="30"/>
      <c r="U352" s="30"/>
      <c r="V352" s="30"/>
      <c r="W352" s="30"/>
      <c r="X352" s="60"/>
      <c r="Y352" s="833">
        <v>0</v>
      </c>
      <c r="Z352" s="30">
        <f t="shared" si="10"/>
        <v>0</v>
      </c>
      <c r="AA352" s="48" t="e">
        <f t="shared" si="11"/>
        <v>#DIV/0!</v>
      </c>
      <c r="AB352" s="134"/>
      <c r="AC352" s="114"/>
      <c r="AD352" s="342"/>
    </row>
    <row r="353" spans="1:30" ht="13.5" thickBot="1" x14ac:dyDescent="0.25">
      <c r="A353" s="33">
        <v>349</v>
      </c>
      <c r="B353" s="374" t="s">
        <v>19</v>
      </c>
      <c r="C353" s="373" t="s">
        <v>518</v>
      </c>
      <c r="D353" s="30"/>
      <c r="E353" s="30"/>
      <c r="F353" s="30"/>
      <c r="G353" s="30"/>
      <c r="H353" s="30"/>
      <c r="I353" s="30"/>
      <c r="J353" s="30"/>
      <c r="K353" s="233"/>
      <c r="L353" s="30"/>
      <c r="M353" s="30"/>
      <c r="N353" s="30"/>
      <c r="O353" s="30"/>
      <c r="P353" s="30"/>
      <c r="Q353" s="30"/>
      <c r="R353" s="30"/>
      <c r="S353" s="30"/>
      <c r="T353" s="30"/>
      <c r="U353" s="30"/>
      <c r="V353" s="30"/>
      <c r="W353" s="30"/>
      <c r="X353" s="60"/>
      <c r="Y353" s="833">
        <v>0</v>
      </c>
      <c r="Z353" s="30">
        <f t="shared" si="10"/>
        <v>0</v>
      </c>
      <c r="AA353" s="48" t="e">
        <f t="shared" si="11"/>
        <v>#DIV/0!</v>
      </c>
      <c r="AB353" s="134"/>
      <c r="AC353" s="114"/>
      <c r="AD353" s="342"/>
    </row>
    <row r="354" spans="1:30" ht="13.5" thickBot="1" x14ac:dyDescent="0.25">
      <c r="A354" s="33">
        <v>350</v>
      </c>
      <c r="B354" s="374" t="s">
        <v>95</v>
      </c>
      <c r="C354" s="373" t="s">
        <v>431</v>
      </c>
      <c r="D354" s="30"/>
      <c r="E354" s="30"/>
      <c r="F354" s="30"/>
      <c r="G354" s="30"/>
      <c r="H354" s="30"/>
      <c r="I354" s="30"/>
      <c r="J354" s="30"/>
      <c r="K354" s="233"/>
      <c r="L354" s="30"/>
      <c r="M354" s="30"/>
      <c r="N354" s="30"/>
      <c r="O354" s="30"/>
      <c r="P354" s="30"/>
      <c r="Q354" s="30"/>
      <c r="R354" s="30"/>
      <c r="S354" s="30"/>
      <c r="T354" s="30"/>
      <c r="U354" s="30"/>
      <c r="V354" s="30"/>
      <c r="W354" s="30"/>
      <c r="X354" s="60"/>
      <c r="Y354" s="833">
        <v>0</v>
      </c>
      <c r="Z354" s="30">
        <f t="shared" si="10"/>
        <v>0</v>
      </c>
      <c r="AA354" s="48" t="e">
        <f t="shared" si="11"/>
        <v>#DIV/0!</v>
      </c>
      <c r="AB354" s="134"/>
      <c r="AC354" s="114"/>
      <c r="AD354" s="342"/>
    </row>
    <row r="355" spans="1:30" ht="13.5" thickBot="1" x14ac:dyDescent="0.25">
      <c r="A355" s="33">
        <v>351</v>
      </c>
      <c r="B355" s="374" t="s">
        <v>629</v>
      </c>
      <c r="C355" s="373" t="s">
        <v>630</v>
      </c>
      <c r="D355" s="30"/>
      <c r="E355" s="30"/>
      <c r="F355" s="30"/>
      <c r="G355" s="30"/>
      <c r="H355" s="30"/>
      <c r="I355" s="30"/>
      <c r="J355" s="30"/>
      <c r="K355" s="233"/>
      <c r="L355" s="30"/>
      <c r="M355" s="30"/>
      <c r="N355" s="30"/>
      <c r="O355" s="30"/>
      <c r="P355" s="30"/>
      <c r="Q355" s="30"/>
      <c r="R355" s="30"/>
      <c r="S355" s="30"/>
      <c r="T355" s="30"/>
      <c r="U355" s="30"/>
      <c r="V355" s="30"/>
      <c r="W355" s="30"/>
      <c r="X355" s="60"/>
      <c r="Y355" s="833">
        <v>0</v>
      </c>
      <c r="Z355" s="30">
        <f t="shared" si="10"/>
        <v>0</v>
      </c>
      <c r="AA355" s="48" t="e">
        <f t="shared" si="11"/>
        <v>#DIV/0!</v>
      </c>
      <c r="AB355" s="134"/>
      <c r="AC355" s="114"/>
      <c r="AD355" s="342"/>
    </row>
    <row r="356" spans="1:30" ht="13.5" thickBot="1" x14ac:dyDescent="0.25">
      <c r="A356" s="33">
        <v>352</v>
      </c>
      <c r="B356" s="374" t="s">
        <v>638</v>
      </c>
      <c r="C356" s="373" t="s">
        <v>630</v>
      </c>
      <c r="D356" s="30"/>
      <c r="E356" s="30"/>
      <c r="F356" s="30"/>
      <c r="G356" s="30"/>
      <c r="H356" s="30"/>
      <c r="I356" s="30"/>
      <c r="J356" s="30"/>
      <c r="K356" s="233"/>
      <c r="L356" s="30"/>
      <c r="M356" s="30"/>
      <c r="N356" s="30"/>
      <c r="O356" s="30"/>
      <c r="P356" s="30"/>
      <c r="Q356" s="30"/>
      <c r="R356" s="30"/>
      <c r="S356" s="30"/>
      <c r="T356" s="30"/>
      <c r="U356" s="30"/>
      <c r="V356" s="30"/>
      <c r="W356" s="30"/>
      <c r="X356" s="60"/>
      <c r="Y356" s="833">
        <v>0</v>
      </c>
      <c r="Z356" s="30">
        <f t="shared" si="10"/>
        <v>0</v>
      </c>
      <c r="AA356" s="48" t="e">
        <f t="shared" si="11"/>
        <v>#DIV/0!</v>
      </c>
      <c r="AB356" s="134"/>
      <c r="AC356" s="114"/>
      <c r="AD356" s="342"/>
    </row>
    <row r="357" spans="1:30" ht="13.5" thickBot="1" x14ac:dyDescent="0.25">
      <c r="A357" s="33">
        <v>353</v>
      </c>
      <c r="B357" s="370" t="s">
        <v>176</v>
      </c>
      <c r="C357" s="373" t="s">
        <v>266</v>
      </c>
      <c r="D357" s="30"/>
      <c r="E357" s="30"/>
      <c r="F357" s="30"/>
      <c r="G357" s="30"/>
      <c r="H357" s="30"/>
      <c r="I357" s="30"/>
      <c r="J357" s="30"/>
      <c r="K357" s="233"/>
      <c r="L357" s="30"/>
      <c r="M357" s="30"/>
      <c r="N357" s="30"/>
      <c r="O357" s="30"/>
      <c r="P357" s="30"/>
      <c r="Q357" s="30"/>
      <c r="R357" s="30"/>
      <c r="S357" s="30"/>
      <c r="T357" s="30"/>
      <c r="U357" s="30"/>
      <c r="V357" s="30"/>
      <c r="W357" s="30"/>
      <c r="X357" s="60"/>
      <c r="Y357" s="833">
        <v>0</v>
      </c>
      <c r="Z357" s="30">
        <f t="shared" si="10"/>
        <v>0</v>
      </c>
      <c r="AA357" s="48" t="e">
        <f t="shared" si="11"/>
        <v>#DIV/0!</v>
      </c>
      <c r="AB357" s="134"/>
      <c r="AC357" s="114"/>
      <c r="AD357" s="342"/>
    </row>
    <row r="358" spans="1:30" ht="13.5" thickBot="1" x14ac:dyDescent="0.25">
      <c r="A358" s="33">
        <v>354</v>
      </c>
      <c r="B358" s="370" t="s">
        <v>69</v>
      </c>
      <c r="C358" s="373" t="s">
        <v>267</v>
      </c>
      <c r="D358" s="30"/>
      <c r="E358" s="30"/>
      <c r="F358" s="30"/>
      <c r="G358" s="30"/>
      <c r="H358" s="30"/>
      <c r="I358" s="30"/>
      <c r="J358" s="30"/>
      <c r="K358" s="233"/>
      <c r="L358" s="30"/>
      <c r="M358" s="30"/>
      <c r="N358" s="30"/>
      <c r="O358" s="30"/>
      <c r="P358" s="30"/>
      <c r="Q358" s="30"/>
      <c r="R358" s="30"/>
      <c r="S358" s="30"/>
      <c r="T358" s="30"/>
      <c r="U358" s="30"/>
      <c r="V358" s="30"/>
      <c r="W358" s="30"/>
      <c r="X358" s="60"/>
      <c r="Y358" s="833">
        <v>0</v>
      </c>
      <c r="Z358" s="30">
        <f t="shared" si="10"/>
        <v>0</v>
      </c>
      <c r="AA358" s="48" t="e">
        <f t="shared" si="11"/>
        <v>#DIV/0!</v>
      </c>
      <c r="AB358" s="134"/>
      <c r="AC358" s="114"/>
      <c r="AD358" s="342"/>
    </row>
    <row r="359" spans="1:30" ht="13.5" thickBot="1" x14ac:dyDescent="0.25">
      <c r="A359" s="33">
        <v>355</v>
      </c>
      <c r="B359" s="370" t="s">
        <v>714</v>
      </c>
      <c r="C359" s="373" t="s">
        <v>715</v>
      </c>
      <c r="D359" s="30"/>
      <c r="E359" s="30"/>
      <c r="F359" s="30"/>
      <c r="G359" s="30"/>
      <c r="H359" s="30"/>
      <c r="I359" s="30"/>
      <c r="J359" s="30"/>
      <c r="K359" s="233"/>
      <c r="L359" s="30"/>
      <c r="M359" s="30"/>
      <c r="N359" s="30"/>
      <c r="O359" s="30"/>
      <c r="P359" s="30"/>
      <c r="Q359" s="30"/>
      <c r="R359" s="30"/>
      <c r="S359" s="30"/>
      <c r="T359" s="30"/>
      <c r="U359" s="30"/>
      <c r="V359" s="30"/>
      <c r="W359" s="30"/>
      <c r="X359" s="60"/>
      <c r="Y359" s="833">
        <v>0</v>
      </c>
      <c r="Z359" s="30">
        <f t="shared" si="10"/>
        <v>0</v>
      </c>
      <c r="AA359" s="48" t="e">
        <f t="shared" si="11"/>
        <v>#DIV/0!</v>
      </c>
      <c r="AB359" s="134"/>
      <c r="AC359" s="114"/>
      <c r="AD359" s="342"/>
    </row>
    <row r="360" spans="1:30" ht="13.5" thickBot="1" x14ac:dyDescent="0.25">
      <c r="A360" s="33">
        <v>356</v>
      </c>
      <c r="B360" s="370" t="s">
        <v>268</v>
      </c>
      <c r="C360" s="373" t="s">
        <v>269</v>
      </c>
      <c r="D360" s="30"/>
      <c r="E360" s="30"/>
      <c r="F360" s="30"/>
      <c r="G360" s="30"/>
      <c r="H360" s="30"/>
      <c r="I360" s="30"/>
      <c r="J360" s="30"/>
      <c r="K360" s="233"/>
      <c r="L360" s="30"/>
      <c r="M360" s="30"/>
      <c r="N360" s="30"/>
      <c r="O360" s="30"/>
      <c r="P360" s="30"/>
      <c r="Q360" s="30"/>
      <c r="R360" s="30"/>
      <c r="S360" s="30"/>
      <c r="T360" s="30"/>
      <c r="U360" s="30"/>
      <c r="V360" s="30"/>
      <c r="W360" s="30"/>
      <c r="X360" s="60"/>
      <c r="Y360" s="833">
        <v>0</v>
      </c>
      <c r="Z360" s="30">
        <f t="shared" si="10"/>
        <v>0</v>
      </c>
      <c r="AA360" s="48" t="e">
        <f t="shared" si="11"/>
        <v>#DIV/0!</v>
      </c>
      <c r="AB360" s="134"/>
      <c r="AC360" s="114"/>
      <c r="AD360" s="342"/>
    </row>
    <row r="361" spans="1:30" ht="13.5" thickBot="1" x14ac:dyDescent="0.25">
      <c r="A361" s="33">
        <v>357</v>
      </c>
      <c r="B361" s="370" t="s">
        <v>99</v>
      </c>
      <c r="C361" s="373" t="s">
        <v>270</v>
      </c>
      <c r="D361" s="20"/>
      <c r="E361" s="20"/>
      <c r="F361" s="20"/>
      <c r="G361" s="20"/>
      <c r="H361" s="20"/>
      <c r="I361" s="20"/>
      <c r="J361" s="20"/>
      <c r="K361" s="254"/>
      <c r="L361" s="20"/>
      <c r="M361" s="20"/>
      <c r="N361" s="20"/>
      <c r="O361" s="20"/>
      <c r="P361" s="20"/>
      <c r="Q361" s="20"/>
      <c r="R361" s="20"/>
      <c r="S361" s="20"/>
      <c r="T361" s="20"/>
      <c r="U361" s="20"/>
      <c r="V361" s="20"/>
      <c r="W361" s="20"/>
      <c r="X361" s="72"/>
      <c r="Y361" s="833">
        <v>0</v>
      </c>
      <c r="Z361" s="30">
        <f t="shared" si="10"/>
        <v>0</v>
      </c>
      <c r="AA361" s="48" t="e">
        <f t="shared" si="11"/>
        <v>#DIV/0!</v>
      </c>
      <c r="AB361" s="134"/>
      <c r="AC361" s="114"/>
      <c r="AD361" s="342"/>
    </row>
    <row r="362" spans="1:30" ht="13.5" thickBot="1" x14ac:dyDescent="0.25">
      <c r="A362" s="33">
        <v>358</v>
      </c>
      <c r="B362" s="370" t="s">
        <v>37</v>
      </c>
      <c r="C362" s="373" t="s">
        <v>270</v>
      </c>
      <c r="D362" s="20"/>
      <c r="E362" s="20"/>
      <c r="F362" s="20"/>
      <c r="G362" s="20"/>
      <c r="H362" s="20"/>
      <c r="I362" s="20"/>
      <c r="J362" s="20"/>
      <c r="K362" s="254"/>
      <c r="L362" s="20"/>
      <c r="M362" s="20"/>
      <c r="N362" s="20"/>
      <c r="O362" s="20"/>
      <c r="P362" s="20"/>
      <c r="Q362" s="20"/>
      <c r="R362" s="20"/>
      <c r="S362" s="20"/>
      <c r="T362" s="20"/>
      <c r="U362" s="20"/>
      <c r="V362" s="20"/>
      <c r="W362" s="20"/>
      <c r="X362" s="72"/>
      <c r="Y362" s="833">
        <v>0</v>
      </c>
      <c r="Z362" s="30">
        <f t="shared" si="10"/>
        <v>0</v>
      </c>
      <c r="AA362" s="48" t="e">
        <f t="shared" si="11"/>
        <v>#DIV/0!</v>
      </c>
      <c r="AB362" s="134"/>
      <c r="AC362" s="114"/>
      <c r="AD362" s="342"/>
    </row>
    <row r="363" spans="1:30" ht="13.5" thickBot="1" x14ac:dyDescent="0.25">
      <c r="A363" s="33">
        <v>359</v>
      </c>
      <c r="B363" s="370" t="s">
        <v>524</v>
      </c>
      <c r="C363" s="373" t="s">
        <v>270</v>
      </c>
      <c r="D363" s="20"/>
      <c r="E363" s="20"/>
      <c r="F363" s="20"/>
      <c r="G363" s="20"/>
      <c r="H363" s="20"/>
      <c r="I363" s="20"/>
      <c r="J363" s="20"/>
      <c r="K363" s="254"/>
      <c r="L363" s="20"/>
      <c r="M363" s="20"/>
      <c r="N363" s="20"/>
      <c r="O363" s="20"/>
      <c r="P363" s="20"/>
      <c r="Q363" s="20"/>
      <c r="R363" s="20"/>
      <c r="S363" s="20"/>
      <c r="T363" s="20"/>
      <c r="U363" s="20"/>
      <c r="V363" s="20"/>
      <c r="W363" s="20"/>
      <c r="X363" s="72"/>
      <c r="Y363" s="833">
        <v>0</v>
      </c>
      <c r="Z363" s="30">
        <f t="shared" si="10"/>
        <v>0</v>
      </c>
      <c r="AA363" s="48" t="e">
        <f t="shared" si="11"/>
        <v>#DIV/0!</v>
      </c>
      <c r="AB363" s="134"/>
      <c r="AC363" s="114"/>
      <c r="AD363" s="342"/>
    </row>
    <row r="364" spans="1:30" ht="13.5" thickBot="1" x14ac:dyDescent="0.25">
      <c r="A364" s="33">
        <v>360</v>
      </c>
      <c r="B364" s="370" t="s">
        <v>271</v>
      </c>
      <c r="C364" s="373" t="s">
        <v>270</v>
      </c>
      <c r="D364" s="20"/>
      <c r="E364" s="20"/>
      <c r="F364" s="20"/>
      <c r="G364" s="20"/>
      <c r="H364" s="20"/>
      <c r="I364" s="20"/>
      <c r="J364" s="20"/>
      <c r="K364" s="254"/>
      <c r="L364" s="20"/>
      <c r="M364" s="20"/>
      <c r="N364" s="20"/>
      <c r="O364" s="20"/>
      <c r="P364" s="20"/>
      <c r="Q364" s="20"/>
      <c r="R364" s="20"/>
      <c r="S364" s="20"/>
      <c r="T364" s="20"/>
      <c r="U364" s="20"/>
      <c r="V364" s="20"/>
      <c r="W364" s="20"/>
      <c r="X364" s="72"/>
      <c r="Y364" s="833">
        <v>0</v>
      </c>
      <c r="Z364" s="30">
        <f t="shared" si="10"/>
        <v>0</v>
      </c>
      <c r="AA364" s="48" t="e">
        <f t="shared" si="11"/>
        <v>#DIV/0!</v>
      </c>
      <c r="AB364" s="134"/>
      <c r="AC364" s="114"/>
      <c r="AD364" s="342"/>
    </row>
    <row r="365" spans="1:30" ht="13.5" thickBot="1" x14ac:dyDescent="0.25">
      <c r="A365" s="33">
        <v>361</v>
      </c>
      <c r="B365" s="370" t="s">
        <v>272</v>
      </c>
      <c r="C365" s="373" t="s">
        <v>270</v>
      </c>
      <c r="D365" s="20"/>
      <c r="E365" s="20"/>
      <c r="F365" s="20"/>
      <c r="G365" s="20"/>
      <c r="H365" s="20"/>
      <c r="I365" s="20"/>
      <c r="J365" s="20"/>
      <c r="K365" s="254"/>
      <c r="L365" s="20"/>
      <c r="M365" s="20"/>
      <c r="N365" s="20"/>
      <c r="O365" s="20"/>
      <c r="P365" s="20"/>
      <c r="Q365" s="20"/>
      <c r="R365" s="20"/>
      <c r="S365" s="20"/>
      <c r="T365" s="20"/>
      <c r="U365" s="20"/>
      <c r="V365" s="20"/>
      <c r="W365" s="20"/>
      <c r="X365" s="72"/>
      <c r="Y365" s="833">
        <v>0</v>
      </c>
      <c r="Z365" s="30">
        <f t="shared" ref="Z365:Z430" si="12">SUM(D365:X365)</f>
        <v>0</v>
      </c>
      <c r="AA365" s="48" t="e">
        <f t="shared" si="11"/>
        <v>#DIV/0!</v>
      </c>
      <c r="AB365" s="134"/>
      <c r="AC365" s="114"/>
      <c r="AD365" s="342"/>
    </row>
    <row r="366" spans="1:30" ht="13.5" thickBot="1" x14ac:dyDescent="0.25">
      <c r="A366" s="33">
        <v>362</v>
      </c>
      <c r="B366" s="370" t="s">
        <v>73</v>
      </c>
      <c r="C366" s="373" t="s">
        <v>270</v>
      </c>
      <c r="D366" s="20"/>
      <c r="E366" s="20"/>
      <c r="F366" s="20"/>
      <c r="G366" s="20"/>
      <c r="H366" s="20"/>
      <c r="I366" s="20"/>
      <c r="J366" s="20"/>
      <c r="K366" s="254"/>
      <c r="L366" s="20"/>
      <c r="M366" s="20"/>
      <c r="N366" s="20"/>
      <c r="O366" s="20"/>
      <c r="P366" s="20"/>
      <c r="Q366" s="20"/>
      <c r="R366" s="20"/>
      <c r="S366" s="20"/>
      <c r="T366" s="20"/>
      <c r="U366" s="20"/>
      <c r="V366" s="20"/>
      <c r="W366" s="20"/>
      <c r="X366" s="72"/>
      <c r="Y366" s="833">
        <v>0</v>
      </c>
      <c r="Z366" s="30">
        <f t="shared" si="12"/>
        <v>0</v>
      </c>
      <c r="AA366" s="48" t="e">
        <f t="shared" si="11"/>
        <v>#DIV/0!</v>
      </c>
      <c r="AB366" s="134"/>
      <c r="AC366" s="114"/>
      <c r="AD366" s="342"/>
    </row>
    <row r="367" spans="1:30" ht="13.5" thickBot="1" x14ac:dyDescent="0.25">
      <c r="A367" s="33">
        <v>363</v>
      </c>
      <c r="B367" s="370" t="s">
        <v>109</v>
      </c>
      <c r="C367" s="373" t="s">
        <v>270</v>
      </c>
      <c r="D367" s="20"/>
      <c r="E367" s="20"/>
      <c r="F367" s="20"/>
      <c r="G367" s="20"/>
      <c r="H367" s="20"/>
      <c r="I367" s="20"/>
      <c r="J367" s="20"/>
      <c r="K367" s="254"/>
      <c r="L367" s="20"/>
      <c r="M367" s="20"/>
      <c r="N367" s="20"/>
      <c r="O367" s="20"/>
      <c r="P367" s="20"/>
      <c r="Q367" s="20"/>
      <c r="R367" s="20"/>
      <c r="S367" s="20"/>
      <c r="T367" s="20"/>
      <c r="U367" s="20"/>
      <c r="V367" s="20"/>
      <c r="W367" s="20"/>
      <c r="X367" s="72"/>
      <c r="Y367" s="833">
        <v>0</v>
      </c>
      <c r="Z367" s="30">
        <f t="shared" si="12"/>
        <v>0</v>
      </c>
      <c r="AA367" s="48" t="e">
        <f t="shared" si="11"/>
        <v>#DIV/0!</v>
      </c>
      <c r="AB367" s="134"/>
      <c r="AC367" s="114"/>
      <c r="AD367" s="342"/>
    </row>
    <row r="368" spans="1:30" ht="13.5" thickBot="1" x14ac:dyDescent="0.25">
      <c r="A368" s="33">
        <v>364</v>
      </c>
      <c r="B368" s="370" t="s">
        <v>139</v>
      </c>
      <c r="C368" s="373" t="s">
        <v>270</v>
      </c>
      <c r="D368" s="20"/>
      <c r="E368" s="20">
        <v>40</v>
      </c>
      <c r="F368" s="20"/>
      <c r="G368" s="20"/>
      <c r="H368" s="254"/>
      <c r="I368" s="20"/>
      <c r="J368" s="20"/>
      <c r="K368" s="254"/>
      <c r="L368" s="20"/>
      <c r="M368" s="20"/>
      <c r="N368" s="20"/>
      <c r="O368" s="20"/>
      <c r="P368" s="20"/>
      <c r="Q368" s="20"/>
      <c r="R368" s="20"/>
      <c r="S368" s="20"/>
      <c r="T368" s="20"/>
      <c r="U368" s="20"/>
      <c r="V368" s="20"/>
      <c r="W368" s="20"/>
      <c r="X368" s="72"/>
      <c r="Y368" s="833">
        <v>1</v>
      </c>
      <c r="Z368" s="30">
        <f t="shared" si="12"/>
        <v>40</v>
      </c>
      <c r="AA368" s="48">
        <f t="shared" si="11"/>
        <v>40</v>
      </c>
      <c r="AB368" s="134"/>
      <c r="AC368" s="114"/>
      <c r="AD368" s="342"/>
    </row>
    <row r="369" spans="1:30" ht="13.5" thickBot="1" x14ac:dyDescent="0.25">
      <c r="A369" s="33">
        <v>365</v>
      </c>
      <c r="B369" s="370" t="s">
        <v>240</v>
      </c>
      <c r="C369" s="373" t="s">
        <v>270</v>
      </c>
      <c r="D369" s="20"/>
      <c r="E369" s="20"/>
      <c r="F369" s="20"/>
      <c r="G369" s="20"/>
      <c r="H369" s="254"/>
      <c r="I369" s="20"/>
      <c r="J369" s="20"/>
      <c r="K369" s="254"/>
      <c r="L369" s="20"/>
      <c r="M369" s="20"/>
      <c r="N369" s="20"/>
      <c r="O369" s="20"/>
      <c r="P369" s="20"/>
      <c r="Q369" s="20"/>
      <c r="R369" s="20"/>
      <c r="S369" s="20"/>
      <c r="T369" s="20"/>
      <c r="U369" s="20"/>
      <c r="V369" s="20"/>
      <c r="W369" s="20"/>
      <c r="X369" s="72"/>
      <c r="Y369" s="833">
        <v>0</v>
      </c>
      <c r="Z369" s="30">
        <f t="shared" si="12"/>
        <v>0</v>
      </c>
      <c r="AA369" s="48" t="e">
        <f t="shared" si="11"/>
        <v>#DIV/0!</v>
      </c>
      <c r="AB369" s="134"/>
      <c r="AC369" s="114"/>
      <c r="AD369" s="342"/>
    </row>
    <row r="370" spans="1:30" ht="13.5" thickBot="1" x14ac:dyDescent="0.25">
      <c r="A370" s="33">
        <v>366</v>
      </c>
      <c r="B370" s="370" t="s">
        <v>255</v>
      </c>
      <c r="C370" s="373" t="s">
        <v>270</v>
      </c>
      <c r="D370" s="20"/>
      <c r="E370" s="20"/>
      <c r="F370" s="20"/>
      <c r="G370" s="20"/>
      <c r="H370" s="20"/>
      <c r="I370" s="20"/>
      <c r="J370" s="20"/>
      <c r="K370" s="254"/>
      <c r="L370" s="20"/>
      <c r="M370" s="20"/>
      <c r="N370" s="20"/>
      <c r="O370" s="20"/>
      <c r="P370" s="20"/>
      <c r="Q370" s="20"/>
      <c r="R370" s="20"/>
      <c r="S370" s="20"/>
      <c r="T370" s="20"/>
      <c r="U370" s="20"/>
      <c r="V370" s="20"/>
      <c r="W370" s="20"/>
      <c r="X370" s="72"/>
      <c r="Y370" s="833">
        <v>0</v>
      </c>
      <c r="Z370" s="30">
        <f t="shared" si="12"/>
        <v>0</v>
      </c>
      <c r="AA370" s="48" t="e">
        <f t="shared" si="11"/>
        <v>#DIV/0!</v>
      </c>
      <c r="AB370" s="134"/>
      <c r="AC370" s="114"/>
      <c r="AD370" s="342"/>
    </row>
    <row r="371" spans="1:30" ht="13.5" thickBot="1" x14ac:dyDescent="0.25">
      <c r="A371" s="33">
        <v>367</v>
      </c>
      <c r="B371" s="370" t="s">
        <v>69</v>
      </c>
      <c r="C371" s="373" t="s">
        <v>471</v>
      </c>
      <c r="D371" s="20"/>
      <c r="E371" s="20"/>
      <c r="F371" s="20"/>
      <c r="G371" s="20"/>
      <c r="H371" s="20"/>
      <c r="I371" s="20"/>
      <c r="J371" s="20"/>
      <c r="K371" s="254"/>
      <c r="L371" s="20"/>
      <c r="M371" s="20"/>
      <c r="N371" s="20"/>
      <c r="O371" s="20"/>
      <c r="P371" s="20"/>
      <c r="Q371" s="20"/>
      <c r="R371" s="20"/>
      <c r="S371" s="20"/>
      <c r="T371" s="20"/>
      <c r="U371" s="20"/>
      <c r="V371" s="20"/>
      <c r="W371" s="20"/>
      <c r="X371" s="72"/>
      <c r="Y371" s="833">
        <v>0</v>
      </c>
      <c r="Z371" s="30">
        <f t="shared" si="12"/>
        <v>0</v>
      </c>
      <c r="AA371" s="48" t="e">
        <f t="shared" si="11"/>
        <v>#DIV/0!</v>
      </c>
      <c r="AB371" s="134"/>
      <c r="AC371" s="114"/>
      <c r="AD371" s="342"/>
    </row>
    <row r="372" spans="1:30" ht="13.5" thickBot="1" x14ac:dyDescent="0.25">
      <c r="A372" s="33">
        <v>368</v>
      </c>
      <c r="B372" s="370" t="s">
        <v>594</v>
      </c>
      <c r="C372" s="373" t="s">
        <v>595</v>
      </c>
      <c r="D372" s="20"/>
      <c r="E372" s="20"/>
      <c r="F372" s="20"/>
      <c r="G372" s="20"/>
      <c r="H372" s="20"/>
      <c r="I372" s="20"/>
      <c r="J372" s="20"/>
      <c r="K372" s="254"/>
      <c r="L372" s="20"/>
      <c r="M372" s="20"/>
      <c r="N372" s="20"/>
      <c r="O372" s="20"/>
      <c r="P372" s="20"/>
      <c r="Q372" s="20"/>
      <c r="R372" s="20"/>
      <c r="S372" s="20"/>
      <c r="T372" s="20"/>
      <c r="U372" s="20"/>
      <c r="V372" s="20"/>
      <c r="W372" s="20"/>
      <c r="X372" s="72"/>
      <c r="Y372" s="833">
        <v>0</v>
      </c>
      <c r="Z372" s="30">
        <f t="shared" si="12"/>
        <v>0</v>
      </c>
      <c r="AA372" s="48" t="e">
        <f t="shared" si="11"/>
        <v>#DIV/0!</v>
      </c>
      <c r="AB372" s="134"/>
      <c r="AC372" s="114"/>
      <c r="AD372" s="342"/>
    </row>
    <row r="373" spans="1:30" ht="13.5" thickBot="1" x14ac:dyDescent="0.25">
      <c r="A373" s="33">
        <v>369</v>
      </c>
      <c r="B373" s="370" t="s">
        <v>273</v>
      </c>
      <c r="C373" s="373" t="s">
        <v>274</v>
      </c>
      <c r="D373" s="20"/>
      <c r="E373" s="20"/>
      <c r="F373" s="20"/>
      <c r="G373" s="20"/>
      <c r="H373" s="20"/>
      <c r="I373" s="20"/>
      <c r="J373" s="20"/>
      <c r="K373" s="254"/>
      <c r="L373" s="20"/>
      <c r="M373" s="20"/>
      <c r="N373" s="20"/>
      <c r="O373" s="20"/>
      <c r="P373" s="20"/>
      <c r="Q373" s="20"/>
      <c r="R373" s="20"/>
      <c r="S373" s="20"/>
      <c r="T373" s="20"/>
      <c r="U373" s="20"/>
      <c r="V373" s="20"/>
      <c r="W373" s="20"/>
      <c r="X373" s="72"/>
      <c r="Y373" s="833">
        <v>0</v>
      </c>
      <c r="Z373" s="30">
        <f t="shared" si="12"/>
        <v>0</v>
      </c>
      <c r="AA373" s="48" t="e">
        <f t="shared" si="11"/>
        <v>#DIV/0!</v>
      </c>
      <c r="AB373" s="134"/>
      <c r="AC373" s="114"/>
      <c r="AD373" s="342"/>
    </row>
    <row r="374" spans="1:30" ht="13.5" thickBot="1" x14ac:dyDescent="0.25">
      <c r="A374" s="33">
        <v>370</v>
      </c>
      <c r="B374" s="370" t="s">
        <v>78</v>
      </c>
      <c r="C374" s="373" t="s">
        <v>274</v>
      </c>
      <c r="D374" s="20"/>
      <c r="E374" s="20"/>
      <c r="F374" s="20"/>
      <c r="G374" s="20"/>
      <c r="H374" s="20"/>
      <c r="I374" s="20"/>
      <c r="J374" s="20"/>
      <c r="K374" s="254"/>
      <c r="L374" s="20"/>
      <c r="M374" s="20"/>
      <c r="N374" s="20"/>
      <c r="O374" s="20"/>
      <c r="P374" s="20"/>
      <c r="Q374" s="20"/>
      <c r="R374" s="20"/>
      <c r="S374" s="20"/>
      <c r="T374" s="20"/>
      <c r="U374" s="20"/>
      <c r="V374" s="20"/>
      <c r="W374" s="20"/>
      <c r="X374" s="72"/>
      <c r="Y374" s="833">
        <v>0</v>
      </c>
      <c r="Z374" s="30">
        <f t="shared" si="12"/>
        <v>0</v>
      </c>
      <c r="AA374" s="48" t="e">
        <f t="shared" si="11"/>
        <v>#DIV/0!</v>
      </c>
      <c r="AB374" s="134"/>
      <c r="AC374" s="114"/>
      <c r="AD374" s="342"/>
    </row>
    <row r="375" spans="1:30" ht="13.5" thickBot="1" x14ac:dyDescent="0.25">
      <c r="A375" s="33">
        <v>371</v>
      </c>
      <c r="B375" s="370" t="s">
        <v>119</v>
      </c>
      <c r="C375" s="373" t="s">
        <v>275</v>
      </c>
      <c r="D375" s="20"/>
      <c r="E375" s="20"/>
      <c r="F375" s="20"/>
      <c r="G375" s="20"/>
      <c r="H375" s="20"/>
      <c r="I375" s="20"/>
      <c r="J375" s="20"/>
      <c r="K375" s="254"/>
      <c r="L375" s="20"/>
      <c r="M375" s="20"/>
      <c r="N375" s="20"/>
      <c r="O375" s="20"/>
      <c r="P375" s="20"/>
      <c r="Q375" s="20"/>
      <c r="R375" s="20"/>
      <c r="S375" s="20"/>
      <c r="T375" s="20"/>
      <c r="U375" s="20"/>
      <c r="V375" s="20"/>
      <c r="W375" s="20"/>
      <c r="X375" s="72"/>
      <c r="Y375" s="833">
        <v>0</v>
      </c>
      <c r="Z375" s="30">
        <f t="shared" si="12"/>
        <v>0</v>
      </c>
      <c r="AA375" s="48" t="e">
        <f t="shared" si="11"/>
        <v>#DIV/0!</v>
      </c>
      <c r="AB375" s="134"/>
      <c r="AC375" s="114"/>
      <c r="AD375" s="342"/>
    </row>
    <row r="376" spans="1:30" ht="13.5" thickBot="1" x14ac:dyDescent="0.25">
      <c r="A376" s="33">
        <v>372</v>
      </c>
      <c r="B376" s="370" t="s">
        <v>118</v>
      </c>
      <c r="C376" s="373" t="s">
        <v>276</v>
      </c>
      <c r="D376" s="20"/>
      <c r="E376" s="20"/>
      <c r="F376" s="20"/>
      <c r="G376" s="20"/>
      <c r="H376" s="20"/>
      <c r="I376" s="20"/>
      <c r="J376" s="20"/>
      <c r="K376" s="254"/>
      <c r="L376" s="20"/>
      <c r="M376" s="20"/>
      <c r="N376" s="20"/>
      <c r="O376" s="20"/>
      <c r="P376" s="20"/>
      <c r="Q376" s="20"/>
      <c r="R376" s="20"/>
      <c r="S376" s="20"/>
      <c r="T376" s="20"/>
      <c r="U376" s="20"/>
      <c r="V376" s="20"/>
      <c r="W376" s="20"/>
      <c r="X376" s="72"/>
      <c r="Y376" s="833">
        <v>0</v>
      </c>
      <c r="Z376" s="30">
        <f t="shared" si="12"/>
        <v>0</v>
      </c>
      <c r="AA376" s="48" t="e">
        <f t="shared" si="11"/>
        <v>#DIV/0!</v>
      </c>
      <c r="AB376" s="134"/>
      <c r="AC376" s="114"/>
      <c r="AD376" s="342"/>
    </row>
    <row r="377" spans="1:30" ht="13.5" thickBot="1" x14ac:dyDescent="0.25">
      <c r="A377" s="33">
        <v>373</v>
      </c>
      <c r="B377" s="370" t="s">
        <v>633</v>
      </c>
      <c r="C377" s="373" t="s">
        <v>634</v>
      </c>
      <c r="D377" s="20"/>
      <c r="E377" s="20"/>
      <c r="F377" s="20"/>
      <c r="G377" s="20"/>
      <c r="H377" s="20"/>
      <c r="I377" s="20"/>
      <c r="J377" s="20"/>
      <c r="K377" s="254"/>
      <c r="L377" s="20"/>
      <c r="M377" s="20"/>
      <c r="N377" s="20"/>
      <c r="O377" s="20"/>
      <c r="P377" s="20"/>
      <c r="Q377" s="20"/>
      <c r="R377" s="20"/>
      <c r="S377" s="20"/>
      <c r="T377" s="20"/>
      <c r="U377" s="20"/>
      <c r="V377" s="20"/>
      <c r="W377" s="20"/>
      <c r="X377" s="72"/>
      <c r="Y377" s="833">
        <v>0</v>
      </c>
      <c r="Z377" s="30">
        <f t="shared" si="12"/>
        <v>0</v>
      </c>
      <c r="AA377" s="48" t="e">
        <f t="shared" si="11"/>
        <v>#DIV/0!</v>
      </c>
      <c r="AB377" s="134"/>
      <c r="AC377" s="114"/>
      <c r="AD377" s="342"/>
    </row>
    <row r="378" spans="1:30" ht="13.5" thickBot="1" x14ac:dyDescent="0.25">
      <c r="A378" s="33">
        <v>374</v>
      </c>
      <c r="B378" s="370" t="s">
        <v>277</v>
      </c>
      <c r="C378" s="373" t="s">
        <v>278</v>
      </c>
      <c r="D378" s="20"/>
      <c r="E378" s="20"/>
      <c r="F378" s="20"/>
      <c r="G378" s="20"/>
      <c r="H378" s="20"/>
      <c r="I378" s="20"/>
      <c r="J378" s="20"/>
      <c r="K378" s="254"/>
      <c r="L378" s="20"/>
      <c r="M378" s="20"/>
      <c r="N378" s="20"/>
      <c r="O378" s="20"/>
      <c r="P378" s="20"/>
      <c r="Q378" s="20"/>
      <c r="R378" s="20"/>
      <c r="S378" s="20"/>
      <c r="T378" s="20"/>
      <c r="U378" s="20"/>
      <c r="V378" s="20"/>
      <c r="W378" s="20"/>
      <c r="X378" s="72"/>
      <c r="Y378" s="833">
        <v>0</v>
      </c>
      <c r="Z378" s="30">
        <f t="shared" si="12"/>
        <v>0</v>
      </c>
      <c r="AA378" s="48" t="e">
        <f t="shared" si="11"/>
        <v>#DIV/0!</v>
      </c>
      <c r="AB378" s="134"/>
      <c r="AC378" s="114"/>
      <c r="AD378" s="342"/>
    </row>
    <row r="379" spans="1:30" ht="13.5" thickBot="1" x14ac:dyDescent="0.25">
      <c r="A379" s="33">
        <v>375</v>
      </c>
      <c r="B379" s="370" t="s">
        <v>139</v>
      </c>
      <c r="C379" s="373" t="s">
        <v>27</v>
      </c>
      <c r="D379" s="20"/>
      <c r="E379" s="20"/>
      <c r="F379" s="20"/>
      <c r="G379" s="20"/>
      <c r="H379" s="20"/>
      <c r="I379" s="20"/>
      <c r="J379" s="20"/>
      <c r="K379" s="254"/>
      <c r="L379" s="20"/>
      <c r="M379" s="20"/>
      <c r="N379" s="20"/>
      <c r="O379" s="20"/>
      <c r="P379" s="20"/>
      <c r="Q379" s="20"/>
      <c r="R379" s="20"/>
      <c r="S379" s="20"/>
      <c r="T379" s="20"/>
      <c r="U379" s="20"/>
      <c r="V379" s="20"/>
      <c r="W379" s="20"/>
      <c r="X379" s="72"/>
      <c r="Y379" s="833">
        <v>0</v>
      </c>
      <c r="Z379" s="30">
        <f t="shared" si="12"/>
        <v>0</v>
      </c>
      <c r="AA379" s="48" t="e">
        <f t="shared" si="11"/>
        <v>#DIV/0!</v>
      </c>
      <c r="AB379" s="134"/>
      <c r="AC379" s="114"/>
      <c r="AD379" s="342"/>
    </row>
    <row r="380" spans="1:30" ht="13.5" thickBot="1" x14ac:dyDescent="0.25">
      <c r="A380" s="33">
        <v>376</v>
      </c>
      <c r="B380" s="370" t="s">
        <v>458</v>
      </c>
      <c r="C380" s="373" t="s">
        <v>27</v>
      </c>
      <c r="D380" s="20"/>
      <c r="E380" s="20"/>
      <c r="F380" s="20"/>
      <c r="G380" s="20"/>
      <c r="H380" s="20"/>
      <c r="I380" s="20"/>
      <c r="J380" s="20"/>
      <c r="K380" s="254"/>
      <c r="L380" s="20"/>
      <c r="M380" s="20"/>
      <c r="N380" s="20"/>
      <c r="O380" s="20"/>
      <c r="P380" s="20"/>
      <c r="Q380" s="20"/>
      <c r="R380" s="20"/>
      <c r="S380" s="20"/>
      <c r="T380" s="20"/>
      <c r="U380" s="20"/>
      <c r="V380" s="20"/>
      <c r="W380" s="20"/>
      <c r="X380" s="72"/>
      <c r="Y380" s="833">
        <v>0</v>
      </c>
      <c r="Z380" s="30">
        <f t="shared" si="12"/>
        <v>0</v>
      </c>
      <c r="AA380" s="48" t="e">
        <f t="shared" si="11"/>
        <v>#DIV/0!</v>
      </c>
      <c r="AB380" s="134"/>
      <c r="AC380" s="114"/>
      <c r="AD380" s="342"/>
    </row>
    <row r="381" spans="1:30" ht="13.5" thickBot="1" x14ac:dyDescent="0.25">
      <c r="A381" s="33">
        <v>377</v>
      </c>
      <c r="B381" s="370" t="s">
        <v>59</v>
      </c>
      <c r="C381" s="373" t="s">
        <v>279</v>
      </c>
      <c r="D381" s="20"/>
      <c r="E381" s="20"/>
      <c r="F381" s="20"/>
      <c r="G381" s="20"/>
      <c r="H381" s="20"/>
      <c r="I381" s="20"/>
      <c r="J381" s="20"/>
      <c r="K381" s="254"/>
      <c r="L381" s="20"/>
      <c r="M381" s="20"/>
      <c r="N381" s="20"/>
      <c r="O381" s="20"/>
      <c r="P381" s="20"/>
      <c r="Q381" s="20"/>
      <c r="R381" s="20"/>
      <c r="S381" s="20"/>
      <c r="T381" s="20"/>
      <c r="U381" s="20"/>
      <c r="V381" s="20"/>
      <c r="W381" s="20"/>
      <c r="X381" s="72"/>
      <c r="Y381" s="833">
        <v>0</v>
      </c>
      <c r="Z381" s="30">
        <f t="shared" si="12"/>
        <v>0</v>
      </c>
      <c r="AA381" s="48" t="e">
        <f t="shared" si="11"/>
        <v>#DIV/0!</v>
      </c>
      <c r="AB381" s="134"/>
      <c r="AC381" s="114"/>
      <c r="AD381" s="342"/>
    </row>
    <row r="382" spans="1:30" ht="13.5" thickBot="1" x14ac:dyDescent="0.25">
      <c r="A382" s="33">
        <v>378</v>
      </c>
      <c r="B382" s="370" t="s">
        <v>668</v>
      </c>
      <c r="C382" s="373" t="s">
        <v>279</v>
      </c>
      <c r="D382" s="20"/>
      <c r="E382" s="20"/>
      <c r="F382" s="20"/>
      <c r="G382" s="20"/>
      <c r="H382" s="20"/>
      <c r="I382" s="20"/>
      <c r="J382" s="20"/>
      <c r="K382" s="254"/>
      <c r="L382" s="20"/>
      <c r="M382" s="20"/>
      <c r="N382" s="20"/>
      <c r="O382" s="20"/>
      <c r="P382" s="20"/>
      <c r="Q382" s="20"/>
      <c r="R382" s="20"/>
      <c r="S382" s="20"/>
      <c r="T382" s="20"/>
      <c r="U382" s="20"/>
      <c r="V382" s="20"/>
      <c r="W382" s="20"/>
      <c r="X382" s="72"/>
      <c r="Y382" s="833">
        <v>0</v>
      </c>
      <c r="Z382" s="30">
        <f t="shared" si="12"/>
        <v>0</v>
      </c>
      <c r="AA382" s="48" t="e">
        <f t="shared" si="11"/>
        <v>#DIV/0!</v>
      </c>
      <c r="AB382" s="134"/>
      <c r="AC382" s="114"/>
      <c r="AD382" s="342"/>
    </row>
    <row r="383" spans="1:30" ht="13.5" thickBot="1" x14ac:dyDescent="0.25">
      <c r="A383" s="33">
        <v>379</v>
      </c>
      <c r="B383" s="370" t="s">
        <v>679</v>
      </c>
      <c r="C383" s="373" t="s">
        <v>279</v>
      </c>
      <c r="D383" s="20"/>
      <c r="E383" s="20"/>
      <c r="F383" s="20"/>
      <c r="G383" s="20"/>
      <c r="H383" s="20"/>
      <c r="I383" s="20"/>
      <c r="J383" s="20"/>
      <c r="K383" s="254"/>
      <c r="L383" s="20"/>
      <c r="M383" s="20"/>
      <c r="N383" s="20"/>
      <c r="O383" s="20"/>
      <c r="P383" s="20"/>
      <c r="Q383" s="20"/>
      <c r="R383" s="20"/>
      <c r="S383" s="20"/>
      <c r="T383" s="20"/>
      <c r="U383" s="20"/>
      <c r="V383" s="20"/>
      <c r="W383" s="20"/>
      <c r="X383" s="72"/>
      <c r="Y383" s="833">
        <v>0</v>
      </c>
      <c r="Z383" s="30">
        <f t="shared" si="12"/>
        <v>0</v>
      </c>
      <c r="AA383" s="48" t="e">
        <f t="shared" si="11"/>
        <v>#DIV/0!</v>
      </c>
      <c r="AB383" s="134"/>
      <c r="AC383" s="114"/>
      <c r="AD383" s="342"/>
    </row>
    <row r="384" spans="1:30" ht="13.5" thickBot="1" x14ac:dyDescent="0.25">
      <c r="A384" s="33">
        <v>380</v>
      </c>
      <c r="B384" s="370" t="s">
        <v>127</v>
      </c>
      <c r="C384" s="373" t="s">
        <v>279</v>
      </c>
      <c r="D384" s="20"/>
      <c r="E384" s="20"/>
      <c r="F384" s="20"/>
      <c r="G384" s="20"/>
      <c r="H384" s="20"/>
      <c r="I384" s="20"/>
      <c r="J384" s="20"/>
      <c r="K384" s="254"/>
      <c r="L384" s="20"/>
      <c r="M384" s="20"/>
      <c r="N384" s="20"/>
      <c r="O384" s="20"/>
      <c r="P384" s="20"/>
      <c r="Q384" s="20"/>
      <c r="R384" s="20"/>
      <c r="S384" s="20"/>
      <c r="T384" s="20"/>
      <c r="U384" s="20"/>
      <c r="V384" s="20"/>
      <c r="W384" s="20"/>
      <c r="X384" s="72"/>
      <c r="Y384" s="833">
        <v>0</v>
      </c>
      <c r="Z384" s="30">
        <f t="shared" si="12"/>
        <v>0</v>
      </c>
      <c r="AA384" s="48" t="e">
        <f t="shared" si="11"/>
        <v>#DIV/0!</v>
      </c>
      <c r="AB384" s="134"/>
      <c r="AC384" s="114"/>
      <c r="AD384" s="342"/>
    </row>
    <row r="385" spans="1:30" ht="13.5" thickBot="1" x14ac:dyDescent="0.25">
      <c r="A385" s="33">
        <v>381</v>
      </c>
      <c r="B385" s="370" t="s">
        <v>280</v>
      </c>
      <c r="C385" s="373"/>
      <c r="D385" s="20"/>
      <c r="E385" s="20"/>
      <c r="F385" s="20"/>
      <c r="G385" s="20"/>
      <c r="H385" s="20"/>
      <c r="I385" s="20"/>
      <c r="J385" s="20"/>
      <c r="K385" s="254"/>
      <c r="L385" s="20"/>
      <c r="M385" s="20"/>
      <c r="N385" s="20"/>
      <c r="O385" s="20"/>
      <c r="P385" s="20"/>
      <c r="Q385" s="20"/>
      <c r="R385" s="20"/>
      <c r="S385" s="20"/>
      <c r="T385" s="20"/>
      <c r="U385" s="20"/>
      <c r="V385" s="20"/>
      <c r="W385" s="20"/>
      <c r="X385" s="72"/>
      <c r="Y385" s="833">
        <v>0</v>
      </c>
      <c r="Z385" s="30">
        <f t="shared" si="12"/>
        <v>0</v>
      </c>
      <c r="AA385" s="48" t="e">
        <f t="shared" si="11"/>
        <v>#DIV/0!</v>
      </c>
      <c r="AB385" s="134"/>
      <c r="AC385" s="114"/>
      <c r="AD385" s="342"/>
    </row>
    <row r="386" spans="1:30" ht="13.5" thickBot="1" x14ac:dyDescent="0.25">
      <c r="A386" s="33">
        <v>382</v>
      </c>
      <c r="B386" s="689" t="s">
        <v>107</v>
      </c>
      <c r="C386" s="690" t="s">
        <v>281</v>
      </c>
      <c r="D386" s="30"/>
      <c r="E386" s="30"/>
      <c r="F386" s="30"/>
      <c r="G386" s="30"/>
      <c r="H386" s="30"/>
      <c r="I386" s="30"/>
      <c r="J386" s="30"/>
      <c r="K386" s="233"/>
      <c r="L386" s="30"/>
      <c r="M386" s="30"/>
      <c r="N386" s="30"/>
      <c r="O386" s="30"/>
      <c r="P386" s="30"/>
      <c r="Q386" s="30"/>
      <c r="R386" s="30"/>
      <c r="S386" s="30"/>
      <c r="T386" s="30"/>
      <c r="U386" s="30"/>
      <c r="V386" s="30"/>
      <c r="W386" s="30"/>
      <c r="X386" s="60"/>
      <c r="Y386" s="833">
        <v>0</v>
      </c>
      <c r="Z386" s="30">
        <f t="shared" si="12"/>
        <v>0</v>
      </c>
      <c r="AA386" s="48" t="e">
        <f t="shared" si="11"/>
        <v>#DIV/0!</v>
      </c>
      <c r="AB386" s="134"/>
      <c r="AC386" s="114"/>
      <c r="AD386" s="342"/>
    </row>
    <row r="387" spans="1:30" ht="13.5" thickBot="1" x14ac:dyDescent="0.25">
      <c r="A387" s="33">
        <v>383</v>
      </c>
      <c r="B387" s="689" t="s">
        <v>434</v>
      </c>
      <c r="C387" s="690" t="s">
        <v>435</v>
      </c>
      <c r="D387" s="30"/>
      <c r="E387" s="30"/>
      <c r="F387" s="30"/>
      <c r="G387" s="30"/>
      <c r="H387" s="30"/>
      <c r="I387" s="30"/>
      <c r="J387" s="30"/>
      <c r="K387" s="233"/>
      <c r="L387" s="30"/>
      <c r="M387" s="30"/>
      <c r="N387" s="30"/>
      <c r="O387" s="30"/>
      <c r="P387" s="30"/>
      <c r="Q387" s="30"/>
      <c r="R387" s="30"/>
      <c r="S387" s="30"/>
      <c r="T387" s="30"/>
      <c r="U387" s="30"/>
      <c r="V387" s="30"/>
      <c r="W387" s="30"/>
      <c r="X387" s="60"/>
      <c r="Y387" s="833">
        <v>0</v>
      </c>
      <c r="Z387" s="30">
        <f t="shared" si="12"/>
        <v>0</v>
      </c>
      <c r="AA387" s="48" t="e">
        <f t="shared" si="11"/>
        <v>#DIV/0!</v>
      </c>
      <c r="AB387" s="134"/>
      <c r="AC387" s="114"/>
      <c r="AD387" s="342"/>
    </row>
    <row r="388" spans="1:30" ht="13.5" thickBot="1" x14ac:dyDescent="0.25">
      <c r="A388" s="33">
        <v>384</v>
      </c>
      <c r="B388" s="370" t="s">
        <v>282</v>
      </c>
      <c r="C388" s="373" t="s">
        <v>283</v>
      </c>
      <c r="D388" s="30"/>
      <c r="E388" s="30"/>
      <c r="F388" s="30"/>
      <c r="G388" s="30"/>
      <c r="H388" s="30"/>
      <c r="I388" s="30"/>
      <c r="J388" s="30"/>
      <c r="K388" s="233"/>
      <c r="L388" s="30"/>
      <c r="M388" s="30"/>
      <c r="N388" s="30"/>
      <c r="O388" s="30"/>
      <c r="P388" s="30"/>
      <c r="Q388" s="30"/>
      <c r="R388" s="30"/>
      <c r="S388" s="30"/>
      <c r="T388" s="30"/>
      <c r="U388" s="30"/>
      <c r="V388" s="30"/>
      <c r="W388" s="30"/>
      <c r="X388" s="60"/>
      <c r="Y388" s="833">
        <v>0</v>
      </c>
      <c r="Z388" s="30">
        <f t="shared" si="12"/>
        <v>0</v>
      </c>
      <c r="AA388" s="48" t="e">
        <f t="shared" si="11"/>
        <v>#DIV/0!</v>
      </c>
      <c r="AB388" s="134"/>
      <c r="AC388" s="114"/>
      <c r="AD388" s="342"/>
    </row>
    <row r="389" spans="1:30" ht="13.5" thickBot="1" x14ac:dyDescent="0.25">
      <c r="A389" s="33">
        <v>385</v>
      </c>
      <c r="B389" s="370" t="s">
        <v>251</v>
      </c>
      <c r="C389" s="373" t="s">
        <v>283</v>
      </c>
      <c r="D389" s="30"/>
      <c r="E389" s="30"/>
      <c r="F389" s="30"/>
      <c r="G389" s="30"/>
      <c r="H389" s="30"/>
      <c r="I389" s="30"/>
      <c r="J389" s="30"/>
      <c r="K389" s="233"/>
      <c r="L389" s="30"/>
      <c r="M389" s="30"/>
      <c r="N389" s="30"/>
      <c r="O389" s="30"/>
      <c r="P389" s="30"/>
      <c r="Q389" s="30"/>
      <c r="R389" s="30"/>
      <c r="S389" s="30"/>
      <c r="T389" s="30"/>
      <c r="U389" s="30"/>
      <c r="V389" s="30"/>
      <c r="W389" s="30"/>
      <c r="X389" s="60"/>
      <c r="Y389" s="833">
        <v>0</v>
      </c>
      <c r="Z389" s="30">
        <f t="shared" si="12"/>
        <v>0</v>
      </c>
      <c r="AA389" s="48" t="e">
        <f t="shared" si="11"/>
        <v>#DIV/0!</v>
      </c>
      <c r="AB389" s="134"/>
      <c r="AC389" s="114"/>
      <c r="AD389" s="342"/>
    </row>
    <row r="390" spans="1:30" ht="13.5" thickBot="1" x14ac:dyDescent="0.25">
      <c r="A390" s="33">
        <v>386</v>
      </c>
      <c r="B390" s="370" t="s">
        <v>284</v>
      </c>
      <c r="C390" s="373" t="s">
        <v>285</v>
      </c>
      <c r="D390" s="30"/>
      <c r="E390" s="30"/>
      <c r="F390" s="30"/>
      <c r="G390" s="30"/>
      <c r="H390" s="30"/>
      <c r="I390" s="30"/>
      <c r="J390" s="30"/>
      <c r="K390" s="233"/>
      <c r="L390" s="30"/>
      <c r="M390" s="30"/>
      <c r="N390" s="30"/>
      <c r="O390" s="30"/>
      <c r="P390" s="30"/>
      <c r="Q390" s="30"/>
      <c r="R390" s="30"/>
      <c r="S390" s="30"/>
      <c r="T390" s="30"/>
      <c r="U390" s="30"/>
      <c r="V390" s="30"/>
      <c r="W390" s="30"/>
      <c r="X390" s="60"/>
      <c r="Y390" s="833">
        <v>0</v>
      </c>
      <c r="Z390" s="30">
        <f t="shared" si="12"/>
        <v>0</v>
      </c>
      <c r="AA390" s="48" t="e">
        <f t="shared" si="11"/>
        <v>#DIV/0!</v>
      </c>
      <c r="AB390" s="134"/>
      <c r="AC390" s="114"/>
      <c r="AD390" s="342"/>
    </row>
    <row r="391" spans="1:30" ht="13.5" thickBot="1" x14ac:dyDescent="0.25">
      <c r="A391" s="33">
        <v>387</v>
      </c>
      <c r="B391" s="370" t="s">
        <v>76</v>
      </c>
      <c r="C391" s="373" t="s">
        <v>657</v>
      </c>
      <c r="D391" s="30"/>
      <c r="E391" s="30"/>
      <c r="F391" s="30"/>
      <c r="G391" s="30"/>
      <c r="H391" s="30"/>
      <c r="I391" s="30"/>
      <c r="J391" s="30"/>
      <c r="K391" s="233"/>
      <c r="L391" s="30"/>
      <c r="M391" s="30"/>
      <c r="N391" s="30"/>
      <c r="O391" s="30"/>
      <c r="P391" s="30"/>
      <c r="Q391" s="30"/>
      <c r="R391" s="30"/>
      <c r="S391" s="30"/>
      <c r="T391" s="30"/>
      <c r="U391" s="30"/>
      <c r="V391" s="30"/>
      <c r="W391" s="30"/>
      <c r="X391" s="60"/>
      <c r="Y391" s="833">
        <v>0</v>
      </c>
      <c r="Z391" s="30">
        <f t="shared" si="12"/>
        <v>0</v>
      </c>
      <c r="AA391" s="48" t="e">
        <f t="shared" si="11"/>
        <v>#DIV/0!</v>
      </c>
      <c r="AB391" s="134"/>
      <c r="AC391" s="114"/>
      <c r="AD391" s="342"/>
    </row>
    <row r="392" spans="1:30" ht="13.5" thickBot="1" x14ac:dyDescent="0.25">
      <c r="A392" s="33">
        <v>388</v>
      </c>
      <c r="B392" s="370" t="s">
        <v>20</v>
      </c>
      <c r="C392" s="373" t="s">
        <v>682</v>
      </c>
      <c r="D392" s="30"/>
      <c r="E392" s="30"/>
      <c r="F392" s="30"/>
      <c r="G392" s="30"/>
      <c r="H392" s="30"/>
      <c r="I392" s="30"/>
      <c r="J392" s="30"/>
      <c r="K392" s="233"/>
      <c r="L392" s="30"/>
      <c r="M392" s="30"/>
      <c r="N392" s="30"/>
      <c r="O392" s="30"/>
      <c r="P392" s="30"/>
      <c r="Q392" s="30"/>
      <c r="R392" s="30"/>
      <c r="S392" s="30"/>
      <c r="T392" s="30"/>
      <c r="U392" s="30"/>
      <c r="V392" s="30"/>
      <c r="W392" s="30"/>
      <c r="X392" s="60"/>
      <c r="Y392" s="833">
        <v>0</v>
      </c>
      <c r="Z392" s="30">
        <f t="shared" si="12"/>
        <v>0</v>
      </c>
      <c r="AA392" s="48" t="e">
        <f t="shared" si="11"/>
        <v>#DIV/0!</v>
      </c>
      <c r="AB392" s="134"/>
      <c r="AC392" s="114"/>
      <c r="AD392" s="342"/>
    </row>
    <row r="393" spans="1:30" ht="13.5" thickBot="1" x14ac:dyDescent="0.25">
      <c r="A393" s="33">
        <v>389</v>
      </c>
      <c r="B393" s="370" t="s">
        <v>93</v>
      </c>
      <c r="C393" s="373" t="s">
        <v>286</v>
      </c>
      <c r="D393" s="30"/>
      <c r="E393" s="30"/>
      <c r="F393" s="30"/>
      <c r="G393" s="30"/>
      <c r="H393" s="30"/>
      <c r="I393" s="30"/>
      <c r="J393" s="30"/>
      <c r="K393" s="233"/>
      <c r="L393" s="30"/>
      <c r="M393" s="30"/>
      <c r="N393" s="30"/>
      <c r="O393" s="30"/>
      <c r="P393" s="30"/>
      <c r="Q393" s="30"/>
      <c r="R393" s="30"/>
      <c r="S393" s="30"/>
      <c r="T393" s="30"/>
      <c r="U393" s="30"/>
      <c r="V393" s="30"/>
      <c r="W393" s="30"/>
      <c r="X393" s="60"/>
      <c r="Y393" s="833">
        <v>0</v>
      </c>
      <c r="Z393" s="30">
        <f t="shared" si="12"/>
        <v>0</v>
      </c>
      <c r="AA393" s="48" t="e">
        <f t="shared" si="11"/>
        <v>#DIV/0!</v>
      </c>
      <c r="AB393" s="134"/>
      <c r="AC393" s="114"/>
      <c r="AD393" s="841"/>
    </row>
    <row r="394" spans="1:30" ht="13.5" thickBot="1" x14ac:dyDescent="0.25">
      <c r="A394" s="33">
        <v>390</v>
      </c>
      <c r="B394" s="370" t="s">
        <v>197</v>
      </c>
      <c r="C394" s="373" t="s">
        <v>287</v>
      </c>
      <c r="D394" s="30"/>
      <c r="E394" s="30"/>
      <c r="F394" s="30"/>
      <c r="G394" s="30"/>
      <c r="H394" s="30"/>
      <c r="I394" s="30"/>
      <c r="J394" s="30"/>
      <c r="K394" s="233"/>
      <c r="L394" s="30"/>
      <c r="M394" s="30"/>
      <c r="N394" s="30"/>
      <c r="O394" s="30"/>
      <c r="P394" s="30"/>
      <c r="Q394" s="30"/>
      <c r="R394" s="30"/>
      <c r="S394" s="30"/>
      <c r="T394" s="30"/>
      <c r="U394" s="30"/>
      <c r="V394" s="30"/>
      <c r="W394" s="30"/>
      <c r="X394" s="60"/>
      <c r="Y394" s="833">
        <v>0</v>
      </c>
      <c r="Z394" s="30">
        <f t="shared" si="12"/>
        <v>0</v>
      </c>
      <c r="AA394" s="48" t="e">
        <f t="shared" si="11"/>
        <v>#DIV/0!</v>
      </c>
      <c r="AB394" s="134"/>
      <c r="AC394" s="114"/>
      <c r="AD394" s="342"/>
    </row>
    <row r="395" spans="1:30" ht="13.5" thickBot="1" x14ac:dyDescent="0.25">
      <c r="A395" s="33">
        <v>391</v>
      </c>
      <c r="B395" s="370" t="s">
        <v>588</v>
      </c>
      <c r="C395" s="373" t="s">
        <v>287</v>
      </c>
      <c r="D395" s="30"/>
      <c r="E395" s="30"/>
      <c r="F395" s="30"/>
      <c r="G395" s="30"/>
      <c r="H395" s="30"/>
      <c r="I395" s="30"/>
      <c r="J395" s="30"/>
      <c r="K395" s="233"/>
      <c r="L395" s="30"/>
      <c r="M395" s="30"/>
      <c r="N395" s="30"/>
      <c r="O395" s="30"/>
      <c r="P395" s="30"/>
      <c r="Q395" s="30"/>
      <c r="R395" s="30"/>
      <c r="S395" s="30"/>
      <c r="T395" s="30"/>
      <c r="U395" s="30"/>
      <c r="V395" s="30"/>
      <c r="W395" s="30"/>
      <c r="X395" s="60"/>
      <c r="Y395" s="833">
        <v>0</v>
      </c>
      <c r="Z395" s="30">
        <f t="shared" si="12"/>
        <v>0</v>
      </c>
      <c r="AA395" s="48" t="e">
        <f t="shared" si="11"/>
        <v>#DIV/0!</v>
      </c>
      <c r="AB395" s="134"/>
      <c r="AC395" s="114"/>
      <c r="AD395" s="342"/>
    </row>
    <row r="396" spans="1:30" ht="13.5" thickBot="1" x14ac:dyDescent="0.25">
      <c r="A396" s="33">
        <v>392</v>
      </c>
      <c r="B396" s="370" t="s">
        <v>600</v>
      </c>
      <c r="C396" s="373" t="s">
        <v>287</v>
      </c>
      <c r="D396" s="30"/>
      <c r="E396" s="30"/>
      <c r="F396" s="30"/>
      <c r="G396" s="30"/>
      <c r="H396" s="30"/>
      <c r="I396" s="30"/>
      <c r="J396" s="30"/>
      <c r="K396" s="233"/>
      <c r="L396" s="30"/>
      <c r="M396" s="30"/>
      <c r="N396" s="30"/>
      <c r="O396" s="30"/>
      <c r="P396" s="30"/>
      <c r="Q396" s="30"/>
      <c r="R396" s="30"/>
      <c r="S396" s="30"/>
      <c r="T396" s="30"/>
      <c r="U396" s="30"/>
      <c r="V396" s="30"/>
      <c r="W396" s="30"/>
      <c r="X396" s="60"/>
      <c r="Y396" s="833">
        <v>0</v>
      </c>
      <c r="Z396" s="30">
        <f t="shared" si="12"/>
        <v>0</v>
      </c>
      <c r="AA396" s="48" t="e">
        <f t="shared" si="11"/>
        <v>#DIV/0!</v>
      </c>
      <c r="AB396" s="134"/>
      <c r="AC396" s="114"/>
      <c r="AD396" s="342"/>
    </row>
    <row r="397" spans="1:30" ht="13.5" thickBot="1" x14ac:dyDescent="0.25">
      <c r="A397" s="33">
        <v>393</v>
      </c>
      <c r="B397" s="370" t="s">
        <v>587</v>
      </c>
      <c r="C397" s="373" t="s">
        <v>287</v>
      </c>
      <c r="D397" s="30"/>
      <c r="E397" s="30"/>
      <c r="F397" s="30"/>
      <c r="G397" s="30"/>
      <c r="H397" s="30"/>
      <c r="I397" s="30"/>
      <c r="J397" s="30"/>
      <c r="K397" s="233"/>
      <c r="L397" s="30"/>
      <c r="M397" s="30"/>
      <c r="N397" s="30"/>
      <c r="O397" s="30"/>
      <c r="P397" s="30"/>
      <c r="Q397" s="30"/>
      <c r="R397" s="30"/>
      <c r="S397" s="30"/>
      <c r="T397" s="30"/>
      <c r="U397" s="30"/>
      <c r="V397" s="30"/>
      <c r="W397" s="30"/>
      <c r="X397" s="60"/>
      <c r="Y397" s="833">
        <v>0</v>
      </c>
      <c r="Z397" s="30">
        <f t="shared" si="12"/>
        <v>0</v>
      </c>
      <c r="AA397" s="48" t="e">
        <f t="shared" si="11"/>
        <v>#DIV/0!</v>
      </c>
      <c r="AB397" s="134"/>
      <c r="AC397" s="114"/>
      <c r="AD397" s="342"/>
    </row>
    <row r="398" spans="1:30" ht="13.5" thickBot="1" x14ac:dyDescent="0.25">
      <c r="A398" s="33">
        <v>394</v>
      </c>
      <c r="B398" s="370" t="s">
        <v>599</v>
      </c>
      <c r="C398" s="373" t="s">
        <v>287</v>
      </c>
      <c r="D398" s="30"/>
      <c r="E398" s="30"/>
      <c r="F398" s="30"/>
      <c r="G398" s="30"/>
      <c r="H398" s="30"/>
      <c r="I398" s="30"/>
      <c r="J398" s="30"/>
      <c r="K398" s="233"/>
      <c r="L398" s="30"/>
      <c r="M398" s="30"/>
      <c r="N398" s="30"/>
      <c r="O398" s="30"/>
      <c r="P398" s="30"/>
      <c r="Q398" s="30"/>
      <c r="R398" s="30"/>
      <c r="S398" s="30"/>
      <c r="T398" s="30"/>
      <c r="U398" s="30"/>
      <c r="V398" s="30"/>
      <c r="W398" s="30"/>
      <c r="X398" s="60"/>
      <c r="Y398" s="833">
        <v>0</v>
      </c>
      <c r="Z398" s="30">
        <f t="shared" si="12"/>
        <v>0</v>
      </c>
      <c r="AA398" s="48" t="e">
        <f t="shared" si="11"/>
        <v>#DIV/0!</v>
      </c>
      <c r="AB398" s="134"/>
      <c r="AC398" s="114"/>
      <c r="AD398" s="342"/>
    </row>
    <row r="399" spans="1:30" ht="13.5" thickBot="1" x14ac:dyDescent="0.25">
      <c r="A399" s="33">
        <v>395</v>
      </c>
      <c r="B399" s="370" t="s">
        <v>288</v>
      </c>
      <c r="C399" s="373" t="s">
        <v>287</v>
      </c>
      <c r="D399" s="30"/>
      <c r="E399" s="30"/>
      <c r="F399" s="30"/>
      <c r="G399" s="30"/>
      <c r="H399" s="30"/>
      <c r="I399" s="30"/>
      <c r="J399" s="30"/>
      <c r="K399" s="233"/>
      <c r="L399" s="30"/>
      <c r="M399" s="30"/>
      <c r="N399" s="30"/>
      <c r="O399" s="30"/>
      <c r="P399" s="30"/>
      <c r="Q399" s="30"/>
      <c r="R399" s="30"/>
      <c r="S399" s="30"/>
      <c r="T399" s="30"/>
      <c r="U399" s="30"/>
      <c r="V399" s="30"/>
      <c r="W399" s="30"/>
      <c r="X399" s="60"/>
      <c r="Y399" s="833">
        <v>0</v>
      </c>
      <c r="Z399" s="30">
        <f t="shared" si="12"/>
        <v>0</v>
      </c>
      <c r="AA399" s="48" t="e">
        <f t="shared" si="11"/>
        <v>#DIV/0!</v>
      </c>
      <c r="AB399" s="134"/>
      <c r="AC399" s="114"/>
      <c r="AD399" s="342"/>
    </row>
    <row r="400" spans="1:30" ht="13.5" thickBot="1" x14ac:dyDescent="0.25">
      <c r="A400" s="33">
        <v>396</v>
      </c>
      <c r="B400" s="370" t="s">
        <v>69</v>
      </c>
      <c r="C400" s="373" t="s">
        <v>287</v>
      </c>
      <c r="D400" s="30"/>
      <c r="E400" s="30"/>
      <c r="F400" s="30"/>
      <c r="G400" s="30"/>
      <c r="H400" s="30"/>
      <c r="I400" s="30"/>
      <c r="J400" s="30"/>
      <c r="K400" s="233"/>
      <c r="L400" s="30"/>
      <c r="M400" s="30"/>
      <c r="N400" s="30"/>
      <c r="O400" s="30"/>
      <c r="P400" s="30"/>
      <c r="Q400" s="30"/>
      <c r="R400" s="30"/>
      <c r="S400" s="30"/>
      <c r="T400" s="30"/>
      <c r="U400" s="30"/>
      <c r="V400" s="30"/>
      <c r="W400" s="30"/>
      <c r="X400" s="60"/>
      <c r="Y400" s="833">
        <v>0</v>
      </c>
      <c r="Z400" s="30">
        <f t="shared" si="12"/>
        <v>0</v>
      </c>
      <c r="AA400" s="48" t="e">
        <f t="shared" si="11"/>
        <v>#DIV/0!</v>
      </c>
      <c r="AB400" s="134"/>
      <c r="AC400" s="114"/>
      <c r="AD400" s="342"/>
    </row>
    <row r="401" spans="1:30" ht="13.5" thickBot="1" x14ac:dyDescent="0.25">
      <c r="A401" s="33">
        <v>397</v>
      </c>
      <c r="B401" s="570" t="s">
        <v>811</v>
      </c>
      <c r="C401" s="571" t="s">
        <v>812</v>
      </c>
      <c r="D401" s="30">
        <v>37</v>
      </c>
      <c r="E401" s="30"/>
      <c r="F401" s="30"/>
      <c r="G401" s="30"/>
      <c r="H401" s="30"/>
      <c r="I401" s="30"/>
      <c r="J401" s="30"/>
      <c r="K401" s="233"/>
      <c r="L401" s="30"/>
      <c r="M401" s="30"/>
      <c r="N401" s="30"/>
      <c r="O401" s="30"/>
      <c r="P401" s="30"/>
      <c r="Q401" s="30"/>
      <c r="R401" s="30"/>
      <c r="S401" s="30"/>
      <c r="T401" s="30"/>
      <c r="U401" s="30"/>
      <c r="V401" s="30"/>
      <c r="W401" s="30"/>
      <c r="X401" s="903"/>
      <c r="Y401" s="833">
        <v>1</v>
      </c>
      <c r="Z401" s="30">
        <f t="shared" si="12"/>
        <v>37</v>
      </c>
      <c r="AA401" s="48">
        <f t="shared" si="11"/>
        <v>37</v>
      </c>
      <c r="AB401" s="134"/>
      <c r="AC401" s="114"/>
      <c r="AD401" s="342"/>
    </row>
    <row r="402" spans="1:30" ht="13.5" thickBot="1" x14ac:dyDescent="0.25">
      <c r="A402" s="33">
        <v>398</v>
      </c>
      <c r="B402" s="370" t="s">
        <v>135</v>
      </c>
      <c r="C402" s="373" t="s">
        <v>287</v>
      </c>
      <c r="D402" s="30"/>
      <c r="E402" s="30"/>
      <c r="F402" s="30"/>
      <c r="G402" s="30"/>
      <c r="H402" s="30"/>
      <c r="I402" s="30"/>
      <c r="J402" s="30"/>
      <c r="K402" s="233"/>
      <c r="L402" s="30"/>
      <c r="M402" s="30"/>
      <c r="N402" s="30"/>
      <c r="O402" s="30"/>
      <c r="P402" s="30"/>
      <c r="Q402" s="30"/>
      <c r="R402" s="30"/>
      <c r="S402" s="30"/>
      <c r="T402" s="30"/>
      <c r="U402" s="30"/>
      <c r="V402" s="30"/>
      <c r="W402" s="30"/>
      <c r="X402" s="60"/>
      <c r="Y402" s="833">
        <v>0</v>
      </c>
      <c r="Z402" s="30">
        <f t="shared" si="12"/>
        <v>0</v>
      </c>
      <c r="AA402" s="48" t="e">
        <f t="shared" si="11"/>
        <v>#DIV/0!</v>
      </c>
      <c r="AB402" s="134"/>
      <c r="AC402" s="114"/>
      <c r="AD402" s="342"/>
    </row>
    <row r="403" spans="1:30" ht="13.5" thickBot="1" x14ac:dyDescent="0.25">
      <c r="A403" s="33">
        <v>399</v>
      </c>
      <c r="B403" s="370" t="s">
        <v>289</v>
      </c>
      <c r="C403" s="373" t="s">
        <v>287</v>
      </c>
      <c r="D403" s="30"/>
      <c r="E403" s="30"/>
      <c r="F403" s="30"/>
      <c r="G403" s="30"/>
      <c r="H403" s="30"/>
      <c r="I403" s="30"/>
      <c r="J403" s="30"/>
      <c r="K403" s="233"/>
      <c r="L403" s="30"/>
      <c r="M403" s="30"/>
      <c r="N403" s="30"/>
      <c r="O403" s="30"/>
      <c r="P403" s="30"/>
      <c r="Q403" s="30"/>
      <c r="R403" s="30"/>
      <c r="S403" s="30"/>
      <c r="T403" s="30"/>
      <c r="U403" s="30"/>
      <c r="V403" s="30"/>
      <c r="W403" s="30"/>
      <c r="X403" s="60"/>
      <c r="Y403" s="833">
        <v>0</v>
      </c>
      <c r="Z403" s="30">
        <f t="shared" si="12"/>
        <v>0</v>
      </c>
      <c r="AA403" s="48" t="e">
        <f t="shared" si="11"/>
        <v>#DIV/0!</v>
      </c>
      <c r="AB403" s="134"/>
      <c r="AC403" s="114"/>
      <c r="AD403" s="342"/>
    </row>
    <row r="404" spans="1:30" ht="13.5" thickBot="1" x14ac:dyDescent="0.25">
      <c r="A404" s="33">
        <v>400</v>
      </c>
      <c r="B404" s="370" t="s">
        <v>697</v>
      </c>
      <c r="C404" s="373" t="s">
        <v>698</v>
      </c>
      <c r="D404" s="30"/>
      <c r="E404" s="30"/>
      <c r="F404" s="30"/>
      <c r="G404" s="30"/>
      <c r="H404" s="30"/>
      <c r="I404" s="30"/>
      <c r="J404" s="30"/>
      <c r="K404" s="233"/>
      <c r="L404" s="30"/>
      <c r="M404" s="30"/>
      <c r="N404" s="30"/>
      <c r="O404" s="30"/>
      <c r="P404" s="30"/>
      <c r="Q404" s="30"/>
      <c r="R404" s="30"/>
      <c r="S404" s="30"/>
      <c r="T404" s="30"/>
      <c r="U404" s="30"/>
      <c r="V404" s="30"/>
      <c r="W404" s="30"/>
      <c r="X404" s="60"/>
      <c r="Y404" s="833">
        <v>0</v>
      </c>
      <c r="Z404" s="30">
        <f t="shared" si="12"/>
        <v>0</v>
      </c>
      <c r="AA404" s="48" t="e">
        <f t="shared" si="11"/>
        <v>#DIV/0!</v>
      </c>
      <c r="AB404" s="134"/>
      <c r="AC404" s="114"/>
      <c r="AD404" s="342"/>
    </row>
    <row r="405" spans="1:30" ht="13.5" thickBot="1" x14ac:dyDescent="0.25">
      <c r="A405" s="33">
        <v>401</v>
      </c>
      <c r="B405" s="370" t="s">
        <v>85</v>
      </c>
      <c r="C405" s="373" t="s">
        <v>698</v>
      </c>
      <c r="D405" s="30"/>
      <c r="E405" s="30"/>
      <c r="F405" s="30"/>
      <c r="G405" s="30"/>
      <c r="H405" s="30"/>
      <c r="I405" s="30"/>
      <c r="J405" s="30"/>
      <c r="K405" s="233"/>
      <c r="L405" s="30"/>
      <c r="M405" s="30"/>
      <c r="N405" s="30"/>
      <c r="O405" s="30"/>
      <c r="P405" s="30"/>
      <c r="Q405" s="30"/>
      <c r="R405" s="30"/>
      <c r="S405" s="30"/>
      <c r="T405" s="30"/>
      <c r="U405" s="30"/>
      <c r="V405" s="30"/>
      <c r="W405" s="30"/>
      <c r="X405" s="60"/>
      <c r="Y405" s="833">
        <v>0</v>
      </c>
      <c r="Z405" s="30">
        <f t="shared" si="12"/>
        <v>0</v>
      </c>
      <c r="AA405" s="48" t="e">
        <f t="shared" si="11"/>
        <v>#DIV/0!</v>
      </c>
      <c r="AB405" s="134"/>
      <c r="AC405" s="114"/>
      <c r="AD405" s="342"/>
    </row>
    <row r="406" spans="1:30" ht="13.5" thickBot="1" x14ac:dyDescent="0.25">
      <c r="A406" s="33">
        <v>402</v>
      </c>
      <c r="B406" s="370" t="s">
        <v>699</v>
      </c>
      <c r="C406" s="373" t="s">
        <v>698</v>
      </c>
      <c r="D406" s="30"/>
      <c r="E406" s="30"/>
      <c r="F406" s="30"/>
      <c r="G406" s="30"/>
      <c r="H406" s="30"/>
      <c r="I406" s="30"/>
      <c r="J406" s="30"/>
      <c r="K406" s="233"/>
      <c r="L406" s="30"/>
      <c r="M406" s="30"/>
      <c r="N406" s="30"/>
      <c r="O406" s="30"/>
      <c r="P406" s="30"/>
      <c r="Q406" s="30"/>
      <c r="R406" s="30"/>
      <c r="S406" s="30"/>
      <c r="T406" s="30"/>
      <c r="U406" s="30"/>
      <c r="V406" s="30"/>
      <c r="W406" s="30"/>
      <c r="X406" s="60"/>
      <c r="Y406" s="833">
        <v>0</v>
      </c>
      <c r="Z406" s="30">
        <f t="shared" si="12"/>
        <v>0</v>
      </c>
      <c r="AA406" s="48" t="e">
        <f t="shared" si="11"/>
        <v>#DIV/0!</v>
      </c>
      <c r="AB406" s="134"/>
      <c r="AC406" s="114"/>
      <c r="AD406" s="342"/>
    </row>
    <row r="407" spans="1:30" ht="13.5" thickBot="1" x14ac:dyDescent="0.25">
      <c r="A407" s="33">
        <v>403</v>
      </c>
      <c r="B407" s="370" t="s">
        <v>80</v>
      </c>
      <c r="C407" s="373" t="s">
        <v>593</v>
      </c>
      <c r="D407" s="30"/>
      <c r="E407" s="30"/>
      <c r="F407" s="30"/>
      <c r="G407" s="30"/>
      <c r="H407" s="30"/>
      <c r="I407" s="30"/>
      <c r="J407" s="30"/>
      <c r="K407" s="233"/>
      <c r="L407" s="30"/>
      <c r="M407" s="30"/>
      <c r="N407" s="30"/>
      <c r="O407" s="30"/>
      <c r="P407" s="30"/>
      <c r="Q407" s="30"/>
      <c r="R407" s="30"/>
      <c r="S407" s="30"/>
      <c r="T407" s="30"/>
      <c r="U407" s="30"/>
      <c r="V407" s="30"/>
      <c r="W407" s="30"/>
      <c r="X407" s="60"/>
      <c r="Y407" s="833">
        <v>0</v>
      </c>
      <c r="Z407" s="30">
        <f t="shared" si="12"/>
        <v>0</v>
      </c>
      <c r="AA407" s="48" t="e">
        <f t="shared" si="11"/>
        <v>#DIV/0!</v>
      </c>
      <c r="AB407" s="134"/>
      <c r="AC407" s="114"/>
      <c r="AD407" s="342"/>
    </row>
    <row r="408" spans="1:30" ht="13.5" thickBot="1" x14ac:dyDescent="0.25">
      <c r="A408" s="33">
        <v>404</v>
      </c>
      <c r="B408" s="370" t="s">
        <v>33</v>
      </c>
      <c r="C408" s="373" t="s">
        <v>593</v>
      </c>
      <c r="D408" s="30"/>
      <c r="E408" s="30"/>
      <c r="F408" s="30"/>
      <c r="G408" s="30"/>
      <c r="H408" s="30"/>
      <c r="I408" s="30"/>
      <c r="J408" s="30"/>
      <c r="K408" s="233"/>
      <c r="L408" s="30"/>
      <c r="M408" s="30"/>
      <c r="N408" s="30"/>
      <c r="O408" s="30"/>
      <c r="P408" s="30"/>
      <c r="Q408" s="30"/>
      <c r="R408" s="30"/>
      <c r="S408" s="30"/>
      <c r="T408" s="30"/>
      <c r="U408" s="30"/>
      <c r="V408" s="30"/>
      <c r="W408" s="30"/>
      <c r="X408" s="60"/>
      <c r="Y408" s="833">
        <v>0</v>
      </c>
      <c r="Z408" s="30">
        <f t="shared" si="12"/>
        <v>0</v>
      </c>
      <c r="AA408" s="48" t="e">
        <f t="shared" si="11"/>
        <v>#DIV/0!</v>
      </c>
      <c r="AB408" s="134"/>
      <c r="AC408" s="114"/>
      <c r="AD408" s="342"/>
    </row>
    <row r="409" spans="1:30" ht="13.5" thickBot="1" x14ac:dyDescent="0.25">
      <c r="A409" s="33">
        <v>405</v>
      </c>
      <c r="B409" s="370" t="s">
        <v>290</v>
      </c>
      <c r="C409" s="373" t="s">
        <v>291</v>
      </c>
      <c r="D409" s="30"/>
      <c r="E409" s="30"/>
      <c r="F409" s="30"/>
      <c r="G409" s="30"/>
      <c r="H409" s="30"/>
      <c r="I409" s="30"/>
      <c r="J409" s="30"/>
      <c r="K409" s="233"/>
      <c r="L409" s="30"/>
      <c r="M409" s="30"/>
      <c r="N409" s="30"/>
      <c r="O409" s="30"/>
      <c r="P409" s="30"/>
      <c r="Q409" s="30"/>
      <c r="R409" s="30"/>
      <c r="S409" s="30"/>
      <c r="T409" s="30"/>
      <c r="U409" s="30"/>
      <c r="V409" s="30"/>
      <c r="W409" s="30"/>
      <c r="X409" s="60"/>
      <c r="Y409" s="833">
        <v>0</v>
      </c>
      <c r="Z409" s="30">
        <f t="shared" si="12"/>
        <v>0</v>
      </c>
      <c r="AA409" s="48" t="e">
        <f t="shared" si="11"/>
        <v>#DIV/0!</v>
      </c>
      <c r="AB409" s="134"/>
      <c r="AC409" s="114"/>
      <c r="AD409" s="342"/>
    </row>
    <row r="410" spans="1:30" ht="13.5" thickBot="1" x14ac:dyDescent="0.25">
      <c r="A410" s="33">
        <v>406</v>
      </c>
      <c r="B410" s="370" t="s">
        <v>689</v>
      </c>
      <c r="C410" s="373" t="s">
        <v>690</v>
      </c>
      <c r="D410" s="30"/>
      <c r="E410" s="30"/>
      <c r="F410" s="30"/>
      <c r="G410" s="30"/>
      <c r="H410" s="30"/>
      <c r="I410" s="30"/>
      <c r="J410" s="30"/>
      <c r="K410" s="233"/>
      <c r="L410" s="30"/>
      <c r="M410" s="30"/>
      <c r="N410" s="30"/>
      <c r="O410" s="30"/>
      <c r="P410" s="30"/>
      <c r="Q410" s="30"/>
      <c r="R410" s="30"/>
      <c r="S410" s="30"/>
      <c r="T410" s="30"/>
      <c r="U410" s="30"/>
      <c r="V410" s="30"/>
      <c r="W410" s="30"/>
      <c r="X410" s="60"/>
      <c r="Y410" s="833">
        <v>0</v>
      </c>
      <c r="Z410" s="30">
        <f t="shared" si="12"/>
        <v>0</v>
      </c>
      <c r="AA410" s="48" t="e">
        <f t="shared" si="11"/>
        <v>#DIV/0!</v>
      </c>
      <c r="AB410" s="134"/>
      <c r="AC410" s="114"/>
      <c r="AD410" s="342"/>
    </row>
    <row r="411" spans="1:30" ht="13.5" thickBot="1" x14ac:dyDescent="0.25">
      <c r="A411" s="33">
        <v>407</v>
      </c>
      <c r="B411" s="370" t="s">
        <v>691</v>
      </c>
      <c r="C411" s="373" t="s">
        <v>690</v>
      </c>
      <c r="D411" s="30"/>
      <c r="E411" s="30"/>
      <c r="F411" s="30"/>
      <c r="G411" s="30"/>
      <c r="H411" s="30"/>
      <c r="I411" s="30"/>
      <c r="J411" s="30"/>
      <c r="K411" s="233"/>
      <c r="L411" s="30"/>
      <c r="M411" s="30"/>
      <c r="N411" s="30"/>
      <c r="O411" s="30"/>
      <c r="P411" s="30"/>
      <c r="Q411" s="30"/>
      <c r="R411" s="30"/>
      <c r="S411" s="30"/>
      <c r="T411" s="30"/>
      <c r="U411" s="30"/>
      <c r="V411" s="30"/>
      <c r="W411" s="30"/>
      <c r="X411" s="60"/>
      <c r="Y411" s="833">
        <v>0</v>
      </c>
      <c r="Z411" s="30">
        <f t="shared" si="12"/>
        <v>0</v>
      </c>
      <c r="AA411" s="48" t="e">
        <f t="shared" si="11"/>
        <v>#DIV/0!</v>
      </c>
      <c r="AB411" s="134"/>
      <c r="AC411" s="114"/>
      <c r="AD411" s="342"/>
    </row>
    <row r="412" spans="1:30" ht="13.5" thickBot="1" x14ac:dyDescent="0.25">
      <c r="A412" s="33">
        <v>408</v>
      </c>
      <c r="B412" s="370" t="s">
        <v>92</v>
      </c>
      <c r="C412" s="373" t="s">
        <v>292</v>
      </c>
      <c r="D412" s="30"/>
      <c r="E412" s="30"/>
      <c r="F412" s="30"/>
      <c r="G412" s="30"/>
      <c r="H412" s="30"/>
      <c r="I412" s="30"/>
      <c r="J412" s="30"/>
      <c r="K412" s="233"/>
      <c r="L412" s="30"/>
      <c r="M412" s="30"/>
      <c r="N412" s="30"/>
      <c r="O412" s="30"/>
      <c r="P412" s="30"/>
      <c r="Q412" s="30"/>
      <c r="R412" s="30"/>
      <c r="S412" s="30"/>
      <c r="T412" s="30"/>
      <c r="U412" s="30"/>
      <c r="V412" s="30"/>
      <c r="W412" s="30"/>
      <c r="X412" s="60"/>
      <c r="Y412" s="833">
        <v>0</v>
      </c>
      <c r="Z412" s="30">
        <f t="shared" si="12"/>
        <v>0</v>
      </c>
      <c r="AA412" s="48" t="e">
        <f t="shared" si="11"/>
        <v>#DIV/0!</v>
      </c>
      <c r="AB412" s="134"/>
      <c r="AC412" s="114"/>
      <c r="AD412" s="342"/>
    </row>
    <row r="413" spans="1:30" ht="13.5" thickBot="1" x14ac:dyDescent="0.25">
      <c r="A413" s="33">
        <v>409</v>
      </c>
      <c r="B413" s="370" t="s">
        <v>56</v>
      </c>
      <c r="C413" s="373" t="s">
        <v>292</v>
      </c>
      <c r="D413" s="30"/>
      <c r="E413" s="30"/>
      <c r="F413" s="30"/>
      <c r="G413" s="30"/>
      <c r="H413" s="30"/>
      <c r="I413" s="30"/>
      <c r="J413" s="30"/>
      <c r="K413" s="233"/>
      <c r="L413" s="30"/>
      <c r="M413" s="30"/>
      <c r="N413" s="30"/>
      <c r="O413" s="30"/>
      <c r="P413" s="30"/>
      <c r="Q413" s="30"/>
      <c r="R413" s="30"/>
      <c r="S413" s="30"/>
      <c r="T413" s="30"/>
      <c r="U413" s="30"/>
      <c r="V413" s="30"/>
      <c r="W413" s="30"/>
      <c r="X413" s="60"/>
      <c r="Y413" s="833">
        <v>0</v>
      </c>
      <c r="Z413" s="30">
        <f t="shared" si="12"/>
        <v>0</v>
      </c>
      <c r="AA413" s="48" t="e">
        <f t="shared" si="11"/>
        <v>#DIV/0!</v>
      </c>
      <c r="AB413" s="134"/>
      <c r="AC413" s="114"/>
      <c r="AD413" s="342"/>
    </row>
    <row r="414" spans="1:30" ht="13.5" thickBot="1" x14ac:dyDescent="0.25">
      <c r="A414" s="33">
        <v>410</v>
      </c>
      <c r="B414" s="370" t="s">
        <v>56</v>
      </c>
      <c r="C414" s="373" t="s">
        <v>293</v>
      </c>
      <c r="D414" s="30"/>
      <c r="E414" s="30"/>
      <c r="F414" s="30"/>
      <c r="G414" s="30"/>
      <c r="H414" s="30"/>
      <c r="I414" s="30"/>
      <c r="J414" s="30"/>
      <c r="K414" s="233"/>
      <c r="L414" s="30"/>
      <c r="M414" s="30"/>
      <c r="N414" s="30"/>
      <c r="O414" s="30"/>
      <c r="P414" s="30"/>
      <c r="Q414" s="30"/>
      <c r="R414" s="30"/>
      <c r="S414" s="30"/>
      <c r="T414" s="30"/>
      <c r="U414" s="30"/>
      <c r="V414" s="30"/>
      <c r="W414" s="30"/>
      <c r="X414" s="60"/>
      <c r="Y414" s="833">
        <v>0</v>
      </c>
      <c r="Z414" s="30">
        <f t="shared" si="12"/>
        <v>0</v>
      </c>
      <c r="AA414" s="48" t="e">
        <f t="shared" ref="AA414:AA464" si="13">Z414/Y414</f>
        <v>#DIV/0!</v>
      </c>
      <c r="AB414" s="134"/>
      <c r="AC414" s="114"/>
      <c r="AD414" s="342"/>
    </row>
    <row r="415" spans="1:30" ht="13.5" thickBot="1" x14ac:dyDescent="0.25">
      <c r="A415" s="33">
        <v>411</v>
      </c>
      <c r="B415" s="370" t="s">
        <v>294</v>
      </c>
      <c r="C415" s="373"/>
      <c r="D415" s="30"/>
      <c r="E415" s="30"/>
      <c r="F415" s="30"/>
      <c r="G415" s="30"/>
      <c r="H415" s="30"/>
      <c r="I415" s="30"/>
      <c r="J415" s="30"/>
      <c r="K415" s="233"/>
      <c r="L415" s="30"/>
      <c r="M415" s="30"/>
      <c r="N415" s="30"/>
      <c r="O415" s="30"/>
      <c r="P415" s="30"/>
      <c r="Q415" s="30"/>
      <c r="R415" s="30"/>
      <c r="S415" s="30"/>
      <c r="T415" s="30"/>
      <c r="U415" s="30"/>
      <c r="V415" s="30"/>
      <c r="W415" s="30"/>
      <c r="X415" s="60"/>
      <c r="Y415" s="833">
        <v>0</v>
      </c>
      <c r="Z415" s="30">
        <f t="shared" si="12"/>
        <v>0</v>
      </c>
      <c r="AA415" s="48" t="e">
        <f t="shared" si="13"/>
        <v>#DIV/0!</v>
      </c>
      <c r="AB415" s="134"/>
      <c r="AC415" s="114"/>
      <c r="AD415" s="342"/>
    </row>
    <row r="416" spans="1:30" ht="13.5" thickBot="1" x14ac:dyDescent="0.25">
      <c r="A416" s="33">
        <v>412</v>
      </c>
      <c r="B416" s="370" t="s">
        <v>666</v>
      </c>
      <c r="C416" s="373" t="s">
        <v>667</v>
      </c>
      <c r="D416" s="30"/>
      <c r="E416" s="30"/>
      <c r="F416" s="30"/>
      <c r="G416" s="30"/>
      <c r="H416" s="30"/>
      <c r="I416" s="30"/>
      <c r="J416" s="30"/>
      <c r="K416" s="233"/>
      <c r="L416" s="30"/>
      <c r="M416" s="30"/>
      <c r="N416" s="30"/>
      <c r="O416" s="30"/>
      <c r="P416" s="30"/>
      <c r="Q416" s="30"/>
      <c r="R416" s="30"/>
      <c r="S416" s="30"/>
      <c r="T416" s="30"/>
      <c r="U416" s="30"/>
      <c r="V416" s="30"/>
      <c r="W416" s="30"/>
      <c r="X416" s="60"/>
      <c r="Y416" s="833">
        <v>0</v>
      </c>
      <c r="Z416" s="30">
        <f t="shared" si="12"/>
        <v>0</v>
      </c>
      <c r="AA416" s="48" t="e">
        <f t="shared" si="13"/>
        <v>#DIV/0!</v>
      </c>
      <c r="AB416" s="134"/>
      <c r="AC416" s="114"/>
      <c r="AD416" s="342"/>
    </row>
    <row r="417" spans="1:30" ht="13.5" thickBot="1" x14ac:dyDescent="0.25">
      <c r="A417" s="33">
        <v>413</v>
      </c>
      <c r="B417" s="370" t="s">
        <v>78</v>
      </c>
      <c r="C417" s="373" t="s">
        <v>772</v>
      </c>
      <c r="D417" s="30"/>
      <c r="E417" s="30"/>
      <c r="F417" s="30"/>
      <c r="G417" s="30"/>
      <c r="H417" s="30"/>
      <c r="I417" s="30"/>
      <c r="J417" s="30"/>
      <c r="K417" s="233"/>
      <c r="L417" s="30"/>
      <c r="M417" s="30"/>
      <c r="N417" s="30"/>
      <c r="O417" s="30"/>
      <c r="P417" s="30"/>
      <c r="Q417" s="30"/>
      <c r="R417" s="30"/>
      <c r="S417" s="30"/>
      <c r="T417" s="30"/>
      <c r="U417" s="30"/>
      <c r="V417" s="30"/>
      <c r="W417" s="30"/>
      <c r="X417" s="60"/>
      <c r="Y417" s="833">
        <v>0</v>
      </c>
      <c r="Z417" s="30">
        <f t="shared" si="12"/>
        <v>0</v>
      </c>
      <c r="AA417" s="48" t="e">
        <f t="shared" si="13"/>
        <v>#DIV/0!</v>
      </c>
      <c r="AB417" s="134"/>
      <c r="AC417" s="114"/>
      <c r="AD417" s="342"/>
    </row>
    <row r="418" spans="1:30" ht="13.5" thickBot="1" x14ac:dyDescent="0.25">
      <c r="A418" s="33">
        <v>414</v>
      </c>
      <c r="B418" s="370" t="s">
        <v>295</v>
      </c>
      <c r="C418" s="373" t="s">
        <v>296</v>
      </c>
      <c r="D418" s="30"/>
      <c r="E418" s="30"/>
      <c r="F418" s="30"/>
      <c r="G418" s="30"/>
      <c r="H418" s="30"/>
      <c r="I418" s="30"/>
      <c r="J418" s="30"/>
      <c r="K418" s="233"/>
      <c r="L418" s="30"/>
      <c r="M418" s="30"/>
      <c r="N418" s="30"/>
      <c r="O418" s="30"/>
      <c r="P418" s="30"/>
      <c r="Q418" s="30"/>
      <c r="R418" s="30"/>
      <c r="S418" s="30"/>
      <c r="T418" s="30"/>
      <c r="U418" s="30"/>
      <c r="V418" s="30"/>
      <c r="W418" s="30"/>
      <c r="X418" s="60"/>
      <c r="Y418" s="833">
        <v>0</v>
      </c>
      <c r="Z418" s="30">
        <f t="shared" si="12"/>
        <v>0</v>
      </c>
      <c r="AA418" s="48" t="e">
        <f t="shared" si="13"/>
        <v>#DIV/0!</v>
      </c>
      <c r="AB418" s="134"/>
      <c r="AC418" s="114"/>
      <c r="AD418" s="342"/>
    </row>
    <row r="419" spans="1:30" ht="13.5" thickBot="1" x14ac:dyDescent="0.25">
      <c r="A419" s="33">
        <v>415</v>
      </c>
      <c r="B419" s="370" t="s">
        <v>56</v>
      </c>
      <c r="C419" s="373" t="s">
        <v>296</v>
      </c>
      <c r="D419" s="30"/>
      <c r="E419" s="30"/>
      <c r="F419" s="30"/>
      <c r="G419" s="30"/>
      <c r="H419" s="30"/>
      <c r="I419" s="30"/>
      <c r="J419" s="30"/>
      <c r="K419" s="233"/>
      <c r="L419" s="30"/>
      <c r="M419" s="30"/>
      <c r="N419" s="30"/>
      <c r="O419" s="30"/>
      <c r="P419" s="30"/>
      <c r="Q419" s="30"/>
      <c r="R419" s="30"/>
      <c r="S419" s="30"/>
      <c r="T419" s="30"/>
      <c r="U419" s="30"/>
      <c r="V419" s="30"/>
      <c r="W419" s="30"/>
      <c r="X419" s="60"/>
      <c r="Y419" s="833">
        <v>0</v>
      </c>
      <c r="Z419" s="30">
        <f t="shared" si="12"/>
        <v>0</v>
      </c>
      <c r="AA419" s="48" t="e">
        <f t="shared" si="13"/>
        <v>#DIV/0!</v>
      </c>
      <c r="AB419" s="134"/>
      <c r="AC419" s="114"/>
      <c r="AD419" s="342"/>
    </row>
    <row r="420" spans="1:30" ht="13.5" thickBot="1" x14ac:dyDescent="0.25">
      <c r="A420" s="33">
        <v>416</v>
      </c>
      <c r="B420" s="370" t="s">
        <v>297</v>
      </c>
      <c r="C420" s="373" t="s">
        <v>296</v>
      </c>
      <c r="D420" s="30"/>
      <c r="E420" s="30"/>
      <c r="F420" s="30"/>
      <c r="G420" s="30"/>
      <c r="H420" s="30"/>
      <c r="I420" s="30"/>
      <c r="J420" s="30"/>
      <c r="K420" s="233"/>
      <c r="L420" s="30"/>
      <c r="M420" s="30"/>
      <c r="N420" s="30"/>
      <c r="O420" s="30"/>
      <c r="P420" s="30"/>
      <c r="Q420" s="30"/>
      <c r="R420" s="30"/>
      <c r="S420" s="30"/>
      <c r="T420" s="30"/>
      <c r="U420" s="30"/>
      <c r="V420" s="30"/>
      <c r="W420" s="30"/>
      <c r="X420" s="60"/>
      <c r="Y420" s="833">
        <v>0</v>
      </c>
      <c r="Z420" s="30">
        <f t="shared" si="12"/>
        <v>0</v>
      </c>
      <c r="AA420" s="48" t="e">
        <f t="shared" si="13"/>
        <v>#DIV/0!</v>
      </c>
      <c r="AB420" s="134"/>
      <c r="AC420" s="114"/>
      <c r="AD420" s="342"/>
    </row>
    <row r="421" spans="1:30" ht="13.5" thickBot="1" x14ac:dyDescent="0.25">
      <c r="A421" s="33">
        <v>417</v>
      </c>
      <c r="B421" s="370" t="s">
        <v>298</v>
      </c>
      <c r="C421" s="373" t="s">
        <v>299</v>
      </c>
      <c r="D421" s="30"/>
      <c r="E421" s="30"/>
      <c r="F421" s="30"/>
      <c r="G421" s="30"/>
      <c r="H421" s="30"/>
      <c r="I421" s="30"/>
      <c r="J421" s="30"/>
      <c r="K421" s="233"/>
      <c r="L421" s="30"/>
      <c r="M421" s="30"/>
      <c r="N421" s="30"/>
      <c r="O421" s="30"/>
      <c r="P421" s="30"/>
      <c r="Q421" s="30"/>
      <c r="R421" s="30"/>
      <c r="S421" s="30"/>
      <c r="T421" s="30"/>
      <c r="U421" s="30"/>
      <c r="V421" s="30"/>
      <c r="W421" s="30"/>
      <c r="X421" s="60"/>
      <c r="Y421" s="833">
        <v>0</v>
      </c>
      <c r="Z421" s="30">
        <f t="shared" si="12"/>
        <v>0</v>
      </c>
      <c r="AA421" s="48" t="e">
        <f t="shared" si="13"/>
        <v>#DIV/0!</v>
      </c>
      <c r="AB421" s="134"/>
      <c r="AC421" s="114"/>
      <c r="AD421" s="342"/>
    </row>
    <row r="422" spans="1:30" ht="13.5" thickBot="1" x14ac:dyDescent="0.25">
      <c r="A422" s="33">
        <v>418</v>
      </c>
      <c r="B422" s="370" t="s">
        <v>300</v>
      </c>
      <c r="C422" s="373" t="s">
        <v>301</v>
      </c>
      <c r="D422" s="30"/>
      <c r="E422" s="30"/>
      <c r="F422" s="30"/>
      <c r="G422" s="30"/>
      <c r="H422" s="30"/>
      <c r="I422" s="30"/>
      <c r="J422" s="30"/>
      <c r="K422" s="233"/>
      <c r="L422" s="30"/>
      <c r="M422" s="30"/>
      <c r="N422" s="30"/>
      <c r="O422" s="30"/>
      <c r="P422" s="30"/>
      <c r="Q422" s="30"/>
      <c r="R422" s="30"/>
      <c r="S422" s="30"/>
      <c r="T422" s="30"/>
      <c r="U422" s="30"/>
      <c r="V422" s="30"/>
      <c r="W422" s="30"/>
      <c r="X422" s="60"/>
      <c r="Y422" s="833">
        <v>0</v>
      </c>
      <c r="Z422" s="30">
        <f t="shared" si="12"/>
        <v>0</v>
      </c>
      <c r="AA422" s="48" t="e">
        <f t="shared" si="13"/>
        <v>#DIV/0!</v>
      </c>
      <c r="AB422" s="134"/>
      <c r="AC422" s="114"/>
      <c r="AD422" s="342"/>
    </row>
    <row r="423" spans="1:30" ht="13.5" thickBot="1" x14ac:dyDescent="0.25">
      <c r="A423" s="33">
        <v>419</v>
      </c>
      <c r="B423" s="370" t="s">
        <v>22</v>
      </c>
      <c r="C423" s="373" t="s">
        <v>302</v>
      </c>
      <c r="D423" s="30"/>
      <c r="E423" s="30"/>
      <c r="F423" s="30"/>
      <c r="G423" s="30"/>
      <c r="H423" s="30"/>
      <c r="I423" s="30"/>
      <c r="J423" s="30"/>
      <c r="K423" s="233"/>
      <c r="L423" s="30"/>
      <c r="M423" s="30"/>
      <c r="N423" s="30"/>
      <c r="O423" s="30"/>
      <c r="P423" s="30"/>
      <c r="Q423" s="30"/>
      <c r="R423" s="30"/>
      <c r="S423" s="30"/>
      <c r="T423" s="30"/>
      <c r="U423" s="30"/>
      <c r="V423" s="30"/>
      <c r="W423" s="30"/>
      <c r="X423" s="60"/>
      <c r="Y423" s="833">
        <v>0</v>
      </c>
      <c r="Z423" s="30">
        <f t="shared" si="12"/>
        <v>0</v>
      </c>
      <c r="AA423" s="48" t="e">
        <f t="shared" si="13"/>
        <v>#DIV/0!</v>
      </c>
      <c r="AB423" s="134"/>
      <c r="AC423" s="114"/>
      <c r="AD423" s="342"/>
    </row>
    <row r="424" spans="1:30" ht="13.5" thickBot="1" x14ac:dyDescent="0.25">
      <c r="A424" s="33">
        <v>420</v>
      </c>
      <c r="B424" s="370" t="s">
        <v>556</v>
      </c>
      <c r="C424" s="373" t="s">
        <v>557</v>
      </c>
      <c r="D424" s="30"/>
      <c r="E424" s="30"/>
      <c r="F424" s="30"/>
      <c r="G424" s="30"/>
      <c r="H424" s="30"/>
      <c r="I424" s="30"/>
      <c r="J424" s="30"/>
      <c r="K424" s="233"/>
      <c r="L424" s="30"/>
      <c r="M424" s="30"/>
      <c r="N424" s="30"/>
      <c r="O424" s="30"/>
      <c r="P424" s="30"/>
      <c r="Q424" s="30"/>
      <c r="R424" s="30"/>
      <c r="S424" s="30"/>
      <c r="T424" s="30"/>
      <c r="U424" s="30"/>
      <c r="V424" s="30"/>
      <c r="W424" s="30"/>
      <c r="X424" s="60"/>
      <c r="Y424" s="833">
        <v>0</v>
      </c>
      <c r="Z424" s="30">
        <f t="shared" si="12"/>
        <v>0</v>
      </c>
      <c r="AA424" s="48" t="e">
        <f t="shared" si="13"/>
        <v>#DIV/0!</v>
      </c>
      <c r="AB424" s="134"/>
      <c r="AC424" s="114"/>
      <c r="AD424" s="342"/>
    </row>
    <row r="425" spans="1:30" ht="13.5" thickBot="1" x14ac:dyDescent="0.25">
      <c r="A425" s="33">
        <v>421</v>
      </c>
      <c r="B425" s="370" t="s">
        <v>461</v>
      </c>
      <c r="C425" s="373" t="s">
        <v>462</v>
      </c>
      <c r="D425" s="30"/>
      <c r="E425" s="30"/>
      <c r="F425" s="30"/>
      <c r="G425" s="30"/>
      <c r="H425" s="30"/>
      <c r="I425" s="30"/>
      <c r="J425" s="30"/>
      <c r="K425" s="233"/>
      <c r="L425" s="30"/>
      <c r="M425" s="30"/>
      <c r="N425" s="30"/>
      <c r="O425" s="30"/>
      <c r="P425" s="30"/>
      <c r="Q425" s="30"/>
      <c r="R425" s="30"/>
      <c r="S425" s="30"/>
      <c r="T425" s="30"/>
      <c r="U425" s="30"/>
      <c r="V425" s="30"/>
      <c r="W425" s="30"/>
      <c r="X425" s="60"/>
      <c r="Y425" s="833">
        <v>0</v>
      </c>
      <c r="Z425" s="30">
        <f t="shared" si="12"/>
        <v>0</v>
      </c>
      <c r="AA425" s="48" t="e">
        <f t="shared" si="13"/>
        <v>#DIV/0!</v>
      </c>
      <c r="AB425" s="134"/>
      <c r="AC425" s="114"/>
      <c r="AD425" s="342"/>
    </row>
    <row r="426" spans="1:30" ht="13.5" thickBot="1" x14ac:dyDescent="0.25">
      <c r="A426" s="33">
        <v>422</v>
      </c>
      <c r="B426" s="249" t="s">
        <v>799</v>
      </c>
      <c r="C426" s="250" t="s">
        <v>800</v>
      </c>
      <c r="D426" s="20"/>
      <c r="E426" s="20"/>
      <c r="F426" s="20"/>
      <c r="G426" s="20"/>
      <c r="H426" s="20"/>
      <c r="I426" s="20"/>
      <c r="J426" s="20"/>
      <c r="K426" s="254"/>
      <c r="L426" s="20"/>
      <c r="M426" s="20"/>
      <c r="N426" s="20"/>
      <c r="O426" s="20"/>
      <c r="P426" s="20"/>
      <c r="Q426" s="20"/>
      <c r="R426" s="20"/>
      <c r="S426" s="20"/>
      <c r="T426" s="20"/>
      <c r="U426" s="20"/>
      <c r="V426" s="20"/>
      <c r="W426" s="20"/>
      <c r="X426" s="72"/>
      <c r="Y426" s="833">
        <v>0</v>
      </c>
      <c r="Z426" s="30">
        <f t="shared" si="12"/>
        <v>0</v>
      </c>
      <c r="AA426" s="48" t="e">
        <f t="shared" si="13"/>
        <v>#DIV/0!</v>
      </c>
      <c r="AB426" s="134"/>
      <c r="AC426" s="114"/>
      <c r="AD426" s="342"/>
    </row>
    <row r="427" spans="1:30" ht="13.5" thickBot="1" x14ac:dyDescent="0.25">
      <c r="A427" s="33">
        <v>423</v>
      </c>
      <c r="B427" s="370" t="s">
        <v>277</v>
      </c>
      <c r="C427" s="373"/>
      <c r="D427" s="20"/>
      <c r="E427" s="20"/>
      <c r="F427" s="20"/>
      <c r="G427" s="20"/>
      <c r="H427" s="20"/>
      <c r="I427" s="20"/>
      <c r="J427" s="20"/>
      <c r="K427" s="254"/>
      <c r="L427" s="20"/>
      <c r="M427" s="20"/>
      <c r="N427" s="20"/>
      <c r="O427" s="20"/>
      <c r="P427" s="20"/>
      <c r="Q427" s="20"/>
      <c r="R427" s="20"/>
      <c r="S427" s="20"/>
      <c r="T427" s="20"/>
      <c r="U427" s="20"/>
      <c r="V427" s="20"/>
      <c r="W427" s="20"/>
      <c r="X427" s="72"/>
      <c r="Y427" s="833">
        <v>0</v>
      </c>
      <c r="Z427" s="30">
        <f t="shared" si="12"/>
        <v>0</v>
      </c>
      <c r="AA427" s="48" t="e">
        <f t="shared" si="13"/>
        <v>#DIV/0!</v>
      </c>
      <c r="AB427" s="134"/>
      <c r="AC427" s="114"/>
      <c r="AD427" s="342"/>
    </row>
    <row r="428" spans="1:30" ht="13.5" thickBot="1" x14ac:dyDescent="0.25">
      <c r="A428" s="33">
        <v>424</v>
      </c>
      <c r="B428" s="370" t="s">
        <v>115</v>
      </c>
      <c r="C428" s="373" t="s">
        <v>777</v>
      </c>
      <c r="D428" s="20"/>
      <c r="E428" s="20"/>
      <c r="F428" s="20"/>
      <c r="G428" s="20"/>
      <c r="H428" s="20"/>
      <c r="I428" s="20"/>
      <c r="J428" s="20"/>
      <c r="K428" s="254"/>
      <c r="L428" s="20"/>
      <c r="M428" s="20"/>
      <c r="N428" s="20"/>
      <c r="O428" s="20"/>
      <c r="P428" s="20"/>
      <c r="Q428" s="20"/>
      <c r="R428" s="20"/>
      <c r="S428" s="20"/>
      <c r="T428" s="20"/>
      <c r="U428" s="20"/>
      <c r="V428" s="20"/>
      <c r="W428" s="20"/>
      <c r="X428" s="72"/>
      <c r="Y428" s="833">
        <v>0</v>
      </c>
      <c r="Z428" s="30">
        <f t="shared" si="12"/>
        <v>0</v>
      </c>
      <c r="AA428" s="48" t="e">
        <f t="shared" si="13"/>
        <v>#DIV/0!</v>
      </c>
      <c r="AB428" s="134"/>
      <c r="AC428" s="114"/>
      <c r="AD428" s="342"/>
    </row>
    <row r="429" spans="1:30" ht="13.5" thickBot="1" x14ac:dyDescent="0.25">
      <c r="A429" s="33">
        <v>425</v>
      </c>
      <c r="B429" s="370" t="s">
        <v>98</v>
      </c>
      <c r="C429" s="373" t="s">
        <v>622</v>
      </c>
      <c r="D429" s="20"/>
      <c r="E429" s="20"/>
      <c r="F429" s="20"/>
      <c r="G429" s="20"/>
      <c r="H429" s="20"/>
      <c r="I429" s="20"/>
      <c r="J429" s="20"/>
      <c r="K429" s="254"/>
      <c r="L429" s="20"/>
      <c r="M429" s="20"/>
      <c r="N429" s="20"/>
      <c r="O429" s="20"/>
      <c r="P429" s="20"/>
      <c r="Q429" s="20"/>
      <c r="R429" s="20"/>
      <c r="S429" s="20"/>
      <c r="T429" s="20"/>
      <c r="U429" s="20"/>
      <c r="V429" s="20"/>
      <c r="W429" s="20"/>
      <c r="X429" s="72"/>
      <c r="Y429" s="833">
        <v>0</v>
      </c>
      <c r="Z429" s="30">
        <f t="shared" si="12"/>
        <v>0</v>
      </c>
      <c r="AA429" s="48" t="e">
        <f t="shared" si="13"/>
        <v>#DIV/0!</v>
      </c>
      <c r="AB429" s="134"/>
      <c r="AC429" s="114"/>
      <c r="AD429" s="342"/>
    </row>
    <row r="430" spans="1:30" ht="13.5" thickBot="1" x14ac:dyDescent="0.25">
      <c r="A430" s="33">
        <v>426</v>
      </c>
      <c r="B430" s="370" t="s">
        <v>113</v>
      </c>
      <c r="C430" s="373" t="s">
        <v>622</v>
      </c>
      <c r="D430" s="20"/>
      <c r="E430" s="20"/>
      <c r="F430" s="20"/>
      <c r="G430" s="20"/>
      <c r="H430" s="20"/>
      <c r="I430" s="20"/>
      <c r="J430" s="20"/>
      <c r="K430" s="254"/>
      <c r="L430" s="20"/>
      <c r="M430" s="20"/>
      <c r="N430" s="20"/>
      <c r="O430" s="20"/>
      <c r="P430" s="20"/>
      <c r="Q430" s="20"/>
      <c r="R430" s="20"/>
      <c r="S430" s="20"/>
      <c r="T430" s="20"/>
      <c r="U430" s="20"/>
      <c r="V430" s="20"/>
      <c r="W430" s="20"/>
      <c r="X430" s="72"/>
      <c r="Y430" s="833">
        <v>0</v>
      </c>
      <c r="Z430" s="30">
        <f t="shared" si="12"/>
        <v>0</v>
      </c>
      <c r="AA430" s="48" t="e">
        <f t="shared" si="13"/>
        <v>#DIV/0!</v>
      </c>
      <c r="AB430" s="134"/>
      <c r="AC430" s="114"/>
      <c r="AD430" s="342"/>
    </row>
    <row r="431" spans="1:30" ht="13.5" thickBot="1" x14ac:dyDescent="0.25">
      <c r="A431" s="33">
        <v>427</v>
      </c>
      <c r="B431" s="370" t="s">
        <v>303</v>
      </c>
      <c r="C431" s="373" t="s">
        <v>277</v>
      </c>
      <c r="D431" s="20"/>
      <c r="E431" s="20"/>
      <c r="F431" s="20"/>
      <c r="G431" s="20"/>
      <c r="H431" s="20"/>
      <c r="I431" s="20"/>
      <c r="J431" s="20"/>
      <c r="K431" s="254"/>
      <c r="L431" s="20"/>
      <c r="M431" s="20"/>
      <c r="N431" s="20"/>
      <c r="O431" s="20"/>
      <c r="P431" s="20"/>
      <c r="Q431" s="20"/>
      <c r="R431" s="20"/>
      <c r="S431" s="20"/>
      <c r="T431" s="20"/>
      <c r="U431" s="20"/>
      <c r="V431" s="20"/>
      <c r="W431" s="20"/>
      <c r="X431" s="72"/>
      <c r="Y431" s="833">
        <v>0</v>
      </c>
      <c r="Z431" s="30">
        <f t="shared" ref="Z431:Z480" si="14">SUM(D431:X431)</f>
        <v>0</v>
      </c>
      <c r="AA431" s="48" t="e">
        <f t="shared" si="13"/>
        <v>#DIV/0!</v>
      </c>
      <c r="AB431" s="134"/>
      <c r="AC431" s="114"/>
      <c r="AD431" s="342"/>
    </row>
    <row r="432" spans="1:30" ht="13.5" thickBot="1" x14ac:dyDescent="0.25">
      <c r="A432" s="33">
        <v>428</v>
      </c>
      <c r="B432" s="370" t="s">
        <v>304</v>
      </c>
      <c r="C432" s="373" t="s">
        <v>277</v>
      </c>
      <c r="D432" s="20"/>
      <c r="E432" s="20"/>
      <c r="F432" s="20"/>
      <c r="G432" s="20"/>
      <c r="H432" s="20"/>
      <c r="I432" s="20"/>
      <c r="J432" s="20"/>
      <c r="K432" s="254"/>
      <c r="L432" s="20"/>
      <c r="M432" s="20"/>
      <c r="N432" s="20"/>
      <c r="O432" s="20"/>
      <c r="P432" s="20"/>
      <c r="Q432" s="20"/>
      <c r="R432" s="20"/>
      <c r="S432" s="20"/>
      <c r="T432" s="20"/>
      <c r="U432" s="20"/>
      <c r="V432" s="20"/>
      <c r="W432" s="20"/>
      <c r="X432" s="72"/>
      <c r="Y432" s="833">
        <v>0</v>
      </c>
      <c r="Z432" s="30">
        <f t="shared" si="14"/>
        <v>0</v>
      </c>
      <c r="AA432" s="48" t="e">
        <f t="shared" si="13"/>
        <v>#DIV/0!</v>
      </c>
      <c r="AB432" s="134"/>
      <c r="AC432" s="114"/>
      <c r="AD432" s="342"/>
    </row>
    <row r="433" spans="1:30" ht="13.5" thickBot="1" x14ac:dyDescent="0.25">
      <c r="A433" s="33">
        <v>429</v>
      </c>
      <c r="B433" s="370" t="s">
        <v>305</v>
      </c>
      <c r="C433" s="373" t="s">
        <v>277</v>
      </c>
      <c r="D433" s="20"/>
      <c r="E433" s="20"/>
      <c r="F433" s="20"/>
      <c r="G433" s="20"/>
      <c r="H433" s="20"/>
      <c r="I433" s="20"/>
      <c r="J433" s="20"/>
      <c r="K433" s="254"/>
      <c r="L433" s="20"/>
      <c r="M433" s="20"/>
      <c r="N433" s="20"/>
      <c r="O433" s="20"/>
      <c r="P433" s="20"/>
      <c r="Q433" s="20"/>
      <c r="R433" s="20"/>
      <c r="S433" s="20"/>
      <c r="T433" s="20"/>
      <c r="U433" s="20"/>
      <c r="V433" s="20"/>
      <c r="W433" s="20"/>
      <c r="X433" s="72"/>
      <c r="Y433" s="833">
        <v>0</v>
      </c>
      <c r="Z433" s="30">
        <f t="shared" si="14"/>
        <v>0</v>
      </c>
      <c r="AA433" s="48" t="e">
        <f t="shared" si="13"/>
        <v>#DIV/0!</v>
      </c>
      <c r="AB433" s="134"/>
      <c r="AC433" s="114"/>
      <c r="AD433" s="342"/>
    </row>
    <row r="434" spans="1:30" ht="13.5" thickBot="1" x14ac:dyDescent="0.25">
      <c r="A434" s="33">
        <v>430</v>
      </c>
      <c r="B434" s="370" t="s">
        <v>43</v>
      </c>
      <c r="C434" s="373" t="s">
        <v>242</v>
      </c>
      <c r="D434" s="20"/>
      <c r="E434" s="20"/>
      <c r="F434" s="20"/>
      <c r="G434" s="20"/>
      <c r="H434" s="20"/>
      <c r="I434" s="20"/>
      <c r="J434" s="20"/>
      <c r="K434" s="254"/>
      <c r="L434" s="20"/>
      <c r="M434" s="20"/>
      <c r="N434" s="20"/>
      <c r="O434" s="20"/>
      <c r="P434" s="20"/>
      <c r="Q434" s="20"/>
      <c r="R434" s="20"/>
      <c r="S434" s="20"/>
      <c r="T434" s="20"/>
      <c r="U434" s="20"/>
      <c r="V434" s="20"/>
      <c r="W434" s="20"/>
      <c r="X434" s="72"/>
      <c r="Y434" s="833">
        <v>0</v>
      </c>
      <c r="Z434" s="30">
        <f t="shared" si="14"/>
        <v>0</v>
      </c>
      <c r="AA434" s="48" t="e">
        <f t="shared" si="13"/>
        <v>#DIV/0!</v>
      </c>
      <c r="AB434" s="134"/>
      <c r="AC434" s="114"/>
      <c r="AD434" s="342"/>
    </row>
    <row r="435" spans="1:30" ht="13.5" thickBot="1" x14ac:dyDescent="0.25">
      <c r="A435" s="33">
        <v>431</v>
      </c>
      <c r="B435" s="370" t="s">
        <v>306</v>
      </c>
      <c r="C435" s="373" t="s">
        <v>289</v>
      </c>
      <c r="D435" s="20"/>
      <c r="E435" s="20"/>
      <c r="F435" s="20"/>
      <c r="G435" s="20"/>
      <c r="H435" s="20"/>
      <c r="I435" s="20"/>
      <c r="J435" s="20"/>
      <c r="K435" s="254"/>
      <c r="L435" s="20"/>
      <c r="M435" s="20"/>
      <c r="N435" s="20"/>
      <c r="O435" s="20"/>
      <c r="P435" s="20"/>
      <c r="Q435" s="20"/>
      <c r="R435" s="20"/>
      <c r="S435" s="20"/>
      <c r="T435" s="20"/>
      <c r="U435" s="20"/>
      <c r="V435" s="20"/>
      <c r="W435" s="20"/>
      <c r="X435" s="72"/>
      <c r="Y435" s="833">
        <v>0</v>
      </c>
      <c r="Z435" s="30">
        <f t="shared" si="14"/>
        <v>0</v>
      </c>
      <c r="AA435" s="48" t="e">
        <f t="shared" si="13"/>
        <v>#DIV/0!</v>
      </c>
      <c r="AB435" s="134"/>
      <c r="AC435" s="114"/>
      <c r="AD435" s="342"/>
    </row>
    <row r="436" spans="1:30" ht="13.5" thickBot="1" x14ac:dyDescent="0.25">
      <c r="A436" s="33">
        <v>432</v>
      </c>
      <c r="B436" s="370" t="s">
        <v>539</v>
      </c>
      <c r="C436" s="373" t="s">
        <v>442</v>
      </c>
      <c r="D436" s="20"/>
      <c r="E436" s="20"/>
      <c r="F436" s="20"/>
      <c r="G436" s="20"/>
      <c r="H436" s="20"/>
      <c r="I436" s="20"/>
      <c r="J436" s="20"/>
      <c r="K436" s="254"/>
      <c r="L436" s="20"/>
      <c r="M436" s="20"/>
      <c r="N436" s="787"/>
      <c r="O436" s="20"/>
      <c r="P436" s="20"/>
      <c r="Q436" s="20"/>
      <c r="R436" s="20"/>
      <c r="S436" s="20"/>
      <c r="T436" s="20"/>
      <c r="U436" s="20"/>
      <c r="V436" s="20"/>
      <c r="W436" s="20"/>
      <c r="X436" s="72"/>
      <c r="Y436" s="833">
        <v>0</v>
      </c>
      <c r="Z436" s="30">
        <f t="shared" si="14"/>
        <v>0</v>
      </c>
      <c r="AA436" s="48" t="e">
        <f t="shared" si="13"/>
        <v>#DIV/0!</v>
      </c>
      <c r="AB436" s="134"/>
      <c r="AC436" s="114"/>
      <c r="AD436" s="342"/>
    </row>
    <row r="437" spans="1:30" ht="13.5" thickBot="1" x14ac:dyDescent="0.25">
      <c r="A437" s="33">
        <v>433</v>
      </c>
      <c r="B437" s="370" t="s">
        <v>27</v>
      </c>
      <c r="C437" s="373" t="s">
        <v>442</v>
      </c>
      <c r="D437" s="20"/>
      <c r="E437" s="20"/>
      <c r="F437" s="20"/>
      <c r="G437" s="20"/>
      <c r="H437" s="20"/>
      <c r="I437" s="20"/>
      <c r="J437" s="20"/>
      <c r="K437" s="254"/>
      <c r="L437" s="20"/>
      <c r="M437" s="20"/>
      <c r="N437" s="20"/>
      <c r="O437" s="20"/>
      <c r="P437" s="20"/>
      <c r="Q437" s="20"/>
      <c r="R437" s="20"/>
      <c r="S437" s="20"/>
      <c r="T437" s="20"/>
      <c r="U437" s="20"/>
      <c r="V437" s="20"/>
      <c r="W437" s="20"/>
      <c r="X437" s="72"/>
      <c r="Y437" s="833">
        <v>0</v>
      </c>
      <c r="Z437" s="30">
        <f t="shared" si="14"/>
        <v>0</v>
      </c>
      <c r="AA437" s="48" t="e">
        <f t="shared" si="13"/>
        <v>#DIV/0!</v>
      </c>
      <c r="AB437" s="134"/>
      <c r="AC437" s="114"/>
      <c r="AD437" s="342"/>
    </row>
    <row r="438" spans="1:30" ht="13.5" thickBot="1" x14ac:dyDescent="0.25">
      <c r="A438" s="33">
        <v>434</v>
      </c>
      <c r="B438" s="370" t="s">
        <v>529</v>
      </c>
      <c r="C438" s="373" t="s">
        <v>528</v>
      </c>
      <c r="D438" s="20"/>
      <c r="E438" s="20"/>
      <c r="F438" s="20"/>
      <c r="G438" s="20"/>
      <c r="H438" s="20"/>
      <c r="I438" s="20"/>
      <c r="J438" s="20"/>
      <c r="K438" s="254"/>
      <c r="L438" s="20"/>
      <c r="M438" s="20"/>
      <c r="N438" s="20"/>
      <c r="O438" s="20"/>
      <c r="P438" s="20"/>
      <c r="Q438" s="20"/>
      <c r="R438" s="20"/>
      <c r="S438" s="20"/>
      <c r="T438" s="20"/>
      <c r="U438" s="20"/>
      <c r="V438" s="20"/>
      <c r="W438" s="20"/>
      <c r="X438" s="72"/>
      <c r="Y438" s="833">
        <v>0</v>
      </c>
      <c r="Z438" s="30">
        <f t="shared" si="14"/>
        <v>0</v>
      </c>
      <c r="AA438" s="48" t="e">
        <f t="shared" si="13"/>
        <v>#DIV/0!</v>
      </c>
      <c r="AB438" s="134"/>
      <c r="AC438" s="114"/>
      <c r="AD438" s="342"/>
    </row>
    <row r="439" spans="1:30" ht="13.5" thickBot="1" x14ac:dyDescent="0.25">
      <c r="A439" s="33">
        <v>435</v>
      </c>
      <c r="B439" s="370" t="s">
        <v>260</v>
      </c>
      <c r="C439" s="373" t="s">
        <v>702</v>
      </c>
      <c r="D439" s="20"/>
      <c r="E439" s="20"/>
      <c r="F439" s="20"/>
      <c r="G439" s="20"/>
      <c r="H439" s="20"/>
      <c r="I439" s="20"/>
      <c r="J439" s="20"/>
      <c r="K439" s="254"/>
      <c r="L439" s="20"/>
      <c r="M439" s="20"/>
      <c r="N439" s="20"/>
      <c r="O439" s="20"/>
      <c r="P439" s="20"/>
      <c r="Q439" s="20"/>
      <c r="R439" s="20"/>
      <c r="S439" s="20"/>
      <c r="T439" s="20"/>
      <c r="U439" s="20"/>
      <c r="V439" s="20"/>
      <c r="W439" s="20"/>
      <c r="X439" s="72"/>
      <c r="Y439" s="833">
        <v>0</v>
      </c>
      <c r="Z439" s="30">
        <f t="shared" si="14"/>
        <v>0</v>
      </c>
      <c r="AA439" s="48" t="e">
        <f t="shared" si="13"/>
        <v>#DIV/0!</v>
      </c>
      <c r="AB439" s="134"/>
      <c r="AC439" s="114"/>
      <c r="AD439" s="342"/>
    </row>
    <row r="440" spans="1:30" ht="13.5" thickBot="1" x14ac:dyDescent="0.25">
      <c r="A440" s="33">
        <v>436</v>
      </c>
      <c r="B440" s="370" t="s">
        <v>712</v>
      </c>
      <c r="C440" s="373" t="s">
        <v>284</v>
      </c>
      <c r="D440" s="20"/>
      <c r="E440" s="20"/>
      <c r="F440" s="20"/>
      <c r="G440" s="20"/>
      <c r="H440" s="20"/>
      <c r="I440" s="20"/>
      <c r="J440" s="20"/>
      <c r="K440" s="254"/>
      <c r="L440" s="20"/>
      <c r="M440" s="20"/>
      <c r="N440" s="20"/>
      <c r="O440" s="20"/>
      <c r="P440" s="20"/>
      <c r="Q440" s="20"/>
      <c r="R440" s="20"/>
      <c r="S440" s="20"/>
      <c r="T440" s="20"/>
      <c r="U440" s="20"/>
      <c r="V440" s="20"/>
      <c r="W440" s="20"/>
      <c r="X440" s="72"/>
      <c r="Y440" s="833">
        <v>0</v>
      </c>
      <c r="Z440" s="30">
        <f t="shared" si="14"/>
        <v>0</v>
      </c>
      <c r="AA440" s="48" t="e">
        <f t="shared" si="13"/>
        <v>#DIV/0!</v>
      </c>
      <c r="AB440" s="134"/>
      <c r="AC440" s="114"/>
      <c r="AD440" s="342"/>
    </row>
    <row r="441" spans="1:30" ht="13.5" thickBot="1" x14ac:dyDescent="0.25">
      <c r="A441" s="33">
        <v>437</v>
      </c>
      <c r="B441" s="370" t="s">
        <v>751</v>
      </c>
      <c r="C441" s="373" t="s">
        <v>750</v>
      </c>
      <c r="D441" s="20"/>
      <c r="E441" s="20"/>
      <c r="F441" s="20"/>
      <c r="G441" s="20"/>
      <c r="H441" s="20"/>
      <c r="I441" s="20"/>
      <c r="J441" s="20"/>
      <c r="K441" s="254"/>
      <c r="L441" s="20"/>
      <c r="M441" s="20"/>
      <c r="N441" s="20"/>
      <c r="O441" s="20"/>
      <c r="P441" s="20"/>
      <c r="Q441" s="20"/>
      <c r="R441" s="20"/>
      <c r="S441" s="20"/>
      <c r="T441" s="20"/>
      <c r="U441" s="20"/>
      <c r="V441" s="20"/>
      <c r="W441" s="20"/>
      <c r="X441" s="72"/>
      <c r="Y441" s="833">
        <v>0</v>
      </c>
      <c r="Z441" s="30">
        <f t="shared" si="14"/>
        <v>0</v>
      </c>
      <c r="AA441" s="48" t="e">
        <f t="shared" si="13"/>
        <v>#DIV/0!</v>
      </c>
      <c r="AB441" s="134"/>
      <c r="AC441" s="114"/>
      <c r="AD441" s="342"/>
    </row>
    <row r="442" spans="1:30" ht="13.5" thickBot="1" x14ac:dyDescent="0.25">
      <c r="A442" s="33">
        <v>438</v>
      </c>
      <c r="B442" s="370" t="s">
        <v>152</v>
      </c>
      <c r="C442" s="373" t="s">
        <v>307</v>
      </c>
      <c r="D442" s="20"/>
      <c r="E442" s="20"/>
      <c r="F442" s="20"/>
      <c r="G442" s="20"/>
      <c r="H442" s="20"/>
      <c r="I442" s="20"/>
      <c r="J442" s="20"/>
      <c r="K442" s="254"/>
      <c r="L442" s="20"/>
      <c r="M442" s="20"/>
      <c r="N442" s="20"/>
      <c r="O442" s="20"/>
      <c r="P442" s="20"/>
      <c r="Q442" s="20"/>
      <c r="R442" s="20"/>
      <c r="S442" s="20"/>
      <c r="T442" s="20"/>
      <c r="U442" s="20"/>
      <c r="V442" s="20"/>
      <c r="W442" s="20"/>
      <c r="X442" s="72"/>
      <c r="Y442" s="833">
        <v>0</v>
      </c>
      <c r="Z442" s="30">
        <f t="shared" si="14"/>
        <v>0</v>
      </c>
      <c r="AA442" s="48" t="e">
        <f t="shared" si="13"/>
        <v>#DIV/0!</v>
      </c>
      <c r="AB442" s="134"/>
      <c r="AC442" s="114"/>
      <c r="AD442" s="342"/>
    </row>
    <row r="443" spans="1:30" ht="13.5" thickBot="1" x14ac:dyDescent="0.25">
      <c r="A443" s="33">
        <v>439</v>
      </c>
      <c r="B443" s="370" t="s">
        <v>98</v>
      </c>
      <c r="C443" s="373" t="s">
        <v>580</v>
      </c>
      <c r="D443" s="20"/>
      <c r="E443" s="20"/>
      <c r="F443" s="20"/>
      <c r="G443" s="20"/>
      <c r="H443" s="20"/>
      <c r="I443" s="20"/>
      <c r="J443" s="20"/>
      <c r="K443" s="254"/>
      <c r="L443" s="20"/>
      <c r="M443" s="20"/>
      <c r="N443" s="20"/>
      <c r="O443" s="20"/>
      <c r="P443" s="20"/>
      <c r="Q443" s="20"/>
      <c r="R443" s="20"/>
      <c r="S443" s="20"/>
      <c r="T443" s="20"/>
      <c r="U443" s="20"/>
      <c r="V443" s="20"/>
      <c r="W443" s="20"/>
      <c r="X443" s="72"/>
      <c r="Y443" s="833">
        <v>0</v>
      </c>
      <c r="Z443" s="30">
        <f t="shared" si="14"/>
        <v>0</v>
      </c>
      <c r="AA443" s="48" t="e">
        <f t="shared" si="13"/>
        <v>#DIV/0!</v>
      </c>
      <c r="AB443" s="134"/>
      <c r="AC443" s="114"/>
      <c r="AD443" s="342"/>
    </row>
    <row r="444" spans="1:30" ht="13.5" thickBot="1" x14ac:dyDescent="0.25">
      <c r="A444" s="33">
        <v>440</v>
      </c>
      <c r="B444" s="249" t="s">
        <v>805</v>
      </c>
      <c r="C444" s="250" t="s">
        <v>806</v>
      </c>
      <c r="D444" s="20"/>
      <c r="E444" s="20"/>
      <c r="F444" s="20"/>
      <c r="G444" s="20"/>
      <c r="H444" s="20"/>
      <c r="I444" s="20"/>
      <c r="J444" s="20"/>
      <c r="K444" s="254"/>
      <c r="L444" s="20"/>
      <c r="M444" s="20"/>
      <c r="N444" s="20"/>
      <c r="O444" s="20"/>
      <c r="P444" s="20"/>
      <c r="Q444" s="20"/>
      <c r="R444" s="20"/>
      <c r="S444" s="20"/>
      <c r="T444" s="20"/>
      <c r="U444" s="20"/>
      <c r="V444" s="20"/>
      <c r="W444" s="20"/>
      <c r="X444" s="72"/>
      <c r="Y444" s="833">
        <v>0</v>
      </c>
      <c r="Z444" s="30">
        <f t="shared" si="14"/>
        <v>0</v>
      </c>
      <c r="AA444" s="48" t="e">
        <f t="shared" si="13"/>
        <v>#DIV/0!</v>
      </c>
      <c r="AB444" s="134"/>
      <c r="AC444" s="114"/>
      <c r="AD444" s="342"/>
    </row>
    <row r="445" spans="1:30" ht="13.5" thickBot="1" x14ac:dyDescent="0.25">
      <c r="A445" s="33">
        <v>441</v>
      </c>
      <c r="B445" s="249" t="s">
        <v>670</v>
      </c>
      <c r="C445" s="250" t="s">
        <v>671</v>
      </c>
      <c r="D445" s="20"/>
      <c r="E445" s="20"/>
      <c r="F445" s="20"/>
      <c r="G445" s="20"/>
      <c r="H445" s="20"/>
      <c r="I445" s="20"/>
      <c r="J445" s="20"/>
      <c r="K445" s="254"/>
      <c r="L445" s="20"/>
      <c r="M445" s="20"/>
      <c r="N445" s="20"/>
      <c r="O445" s="20"/>
      <c r="P445" s="20"/>
      <c r="Q445" s="20"/>
      <c r="R445" s="20"/>
      <c r="S445" s="20"/>
      <c r="T445" s="20"/>
      <c r="U445" s="20"/>
      <c r="V445" s="20"/>
      <c r="W445" s="20"/>
      <c r="X445" s="72"/>
      <c r="Y445" s="833">
        <v>0</v>
      </c>
      <c r="Z445" s="30">
        <f t="shared" si="14"/>
        <v>0</v>
      </c>
      <c r="AA445" s="48" t="e">
        <f t="shared" si="13"/>
        <v>#DIV/0!</v>
      </c>
      <c r="AB445" s="134"/>
      <c r="AC445" s="114"/>
      <c r="AD445" s="342"/>
    </row>
    <row r="446" spans="1:30" ht="13.5" thickBot="1" x14ac:dyDescent="0.25">
      <c r="A446" s="33">
        <v>442</v>
      </c>
      <c r="B446" s="249" t="s">
        <v>69</v>
      </c>
      <c r="C446" s="250" t="s">
        <v>535</v>
      </c>
      <c r="D446" s="20"/>
      <c r="E446" s="20"/>
      <c r="F446" s="20"/>
      <c r="G446" s="20"/>
      <c r="H446" s="20"/>
      <c r="I446" s="20"/>
      <c r="J446" s="20"/>
      <c r="K446" s="254"/>
      <c r="L446" s="20"/>
      <c r="M446" s="20"/>
      <c r="N446" s="20"/>
      <c r="O446" s="20"/>
      <c r="P446" s="20"/>
      <c r="Q446" s="20"/>
      <c r="R446" s="20"/>
      <c r="S446" s="20"/>
      <c r="T446" s="20"/>
      <c r="U446" s="20"/>
      <c r="V446" s="20"/>
      <c r="W446" s="20"/>
      <c r="X446" s="72"/>
      <c r="Y446" s="833">
        <v>0</v>
      </c>
      <c r="Z446" s="30">
        <f t="shared" si="14"/>
        <v>0</v>
      </c>
      <c r="AA446" s="48" t="e">
        <f t="shared" si="13"/>
        <v>#DIV/0!</v>
      </c>
      <c r="AB446" s="134"/>
      <c r="AC446" s="114"/>
      <c r="AD446" s="342"/>
    </row>
    <row r="447" spans="1:30" ht="13.5" thickBot="1" x14ac:dyDescent="0.25">
      <c r="A447" s="33">
        <v>443</v>
      </c>
      <c r="B447" s="249" t="s">
        <v>176</v>
      </c>
      <c r="C447" s="250" t="s">
        <v>613</v>
      </c>
      <c r="D447" s="30">
        <v>37</v>
      </c>
      <c r="E447" s="20">
        <v>36</v>
      </c>
      <c r="F447" s="20"/>
      <c r="G447" s="20"/>
      <c r="H447" s="20"/>
      <c r="I447" s="20"/>
      <c r="J447" s="20"/>
      <c r="K447" s="254"/>
      <c r="L447" s="20"/>
      <c r="M447" s="20"/>
      <c r="N447" s="20"/>
      <c r="O447" s="20"/>
      <c r="P447" s="20"/>
      <c r="Q447" s="20"/>
      <c r="R447" s="20"/>
      <c r="S447" s="20"/>
      <c r="T447" s="20"/>
      <c r="U447" s="20"/>
      <c r="V447" s="20"/>
      <c r="W447" s="20"/>
      <c r="X447" s="72"/>
      <c r="Y447" s="833">
        <v>2</v>
      </c>
      <c r="Z447" s="30">
        <f t="shared" si="14"/>
        <v>73</v>
      </c>
      <c r="AA447" s="48">
        <f t="shared" si="13"/>
        <v>36.5</v>
      </c>
      <c r="AB447" s="134"/>
      <c r="AC447" s="114"/>
      <c r="AD447" s="342"/>
    </row>
    <row r="448" spans="1:30" ht="13.5" thickBot="1" x14ac:dyDescent="0.25">
      <c r="A448" s="33">
        <v>444</v>
      </c>
      <c r="B448" s="249" t="s">
        <v>135</v>
      </c>
      <c r="C448" s="250" t="s">
        <v>308</v>
      </c>
      <c r="D448" s="20"/>
      <c r="E448" s="20"/>
      <c r="F448" s="20"/>
      <c r="G448" s="20"/>
      <c r="H448" s="20"/>
      <c r="I448" s="20"/>
      <c r="J448" s="20"/>
      <c r="K448" s="254"/>
      <c r="L448" s="20"/>
      <c r="M448" s="20"/>
      <c r="N448" s="20"/>
      <c r="O448" s="20"/>
      <c r="P448" s="20"/>
      <c r="Q448" s="20"/>
      <c r="R448" s="20"/>
      <c r="S448" s="20"/>
      <c r="T448" s="20"/>
      <c r="U448" s="20"/>
      <c r="V448" s="20"/>
      <c r="W448" s="20"/>
      <c r="X448" s="72"/>
      <c r="Y448" s="833">
        <v>0</v>
      </c>
      <c r="Z448" s="30">
        <f t="shared" si="14"/>
        <v>0</v>
      </c>
      <c r="AA448" s="48" t="e">
        <f t="shared" si="13"/>
        <v>#DIV/0!</v>
      </c>
      <c r="AB448" s="134"/>
      <c r="AC448" s="114"/>
      <c r="AD448" s="342"/>
    </row>
    <row r="449" spans="1:30" ht="13.5" thickBot="1" x14ac:dyDescent="0.25">
      <c r="A449" s="33">
        <v>445</v>
      </c>
      <c r="B449" s="249" t="s">
        <v>309</v>
      </c>
      <c r="C449" s="250" t="s">
        <v>245</v>
      </c>
      <c r="D449" s="20"/>
      <c r="E449" s="20"/>
      <c r="F449" s="20"/>
      <c r="G449" s="20"/>
      <c r="H449" s="20"/>
      <c r="I449" s="20"/>
      <c r="J449" s="20"/>
      <c r="K449" s="254"/>
      <c r="L449" s="20"/>
      <c r="M449" s="20"/>
      <c r="N449" s="20"/>
      <c r="O449" s="20"/>
      <c r="P449" s="20"/>
      <c r="Q449" s="20"/>
      <c r="R449" s="20"/>
      <c r="S449" s="20"/>
      <c r="T449" s="20"/>
      <c r="U449" s="20"/>
      <c r="V449" s="20"/>
      <c r="W449" s="20"/>
      <c r="X449" s="72"/>
      <c r="Y449" s="833">
        <v>0</v>
      </c>
      <c r="Z449" s="30">
        <f t="shared" si="14"/>
        <v>0</v>
      </c>
      <c r="AA449" s="48" t="e">
        <f t="shared" si="13"/>
        <v>#DIV/0!</v>
      </c>
      <c r="AB449" s="134"/>
      <c r="AC449" s="114"/>
      <c r="AD449" s="342"/>
    </row>
    <row r="450" spans="1:30" ht="13.5" thickBot="1" x14ac:dyDescent="0.25">
      <c r="A450" s="33">
        <v>446</v>
      </c>
      <c r="B450" s="249" t="s">
        <v>80</v>
      </c>
      <c r="C450" s="250" t="s">
        <v>310</v>
      </c>
      <c r="D450" s="20"/>
      <c r="E450" s="20"/>
      <c r="F450" s="20"/>
      <c r="G450" s="20"/>
      <c r="H450" s="20"/>
      <c r="I450" s="20"/>
      <c r="J450" s="20"/>
      <c r="K450" s="254"/>
      <c r="L450" s="20"/>
      <c r="M450" s="20"/>
      <c r="N450" s="20"/>
      <c r="O450" s="20"/>
      <c r="P450" s="20"/>
      <c r="Q450" s="20"/>
      <c r="R450" s="20"/>
      <c r="S450" s="20"/>
      <c r="T450" s="20"/>
      <c r="U450" s="20"/>
      <c r="V450" s="20"/>
      <c r="W450" s="20"/>
      <c r="X450" s="72"/>
      <c r="Y450" s="833">
        <v>0</v>
      </c>
      <c r="Z450" s="30">
        <f t="shared" si="14"/>
        <v>0</v>
      </c>
      <c r="AA450" s="48" t="e">
        <f t="shared" si="13"/>
        <v>#DIV/0!</v>
      </c>
      <c r="AB450" s="134"/>
      <c r="AC450" s="114"/>
      <c r="AD450" s="342"/>
    </row>
    <row r="451" spans="1:30" ht="13.5" thickBot="1" x14ac:dyDescent="0.25">
      <c r="A451" s="33">
        <v>447</v>
      </c>
      <c r="B451" s="249" t="s">
        <v>648</v>
      </c>
      <c r="C451" s="250" t="s">
        <v>618</v>
      </c>
      <c r="D451" s="20"/>
      <c r="E451" s="20"/>
      <c r="F451" s="20"/>
      <c r="G451" s="20"/>
      <c r="H451" s="20"/>
      <c r="I451" s="20"/>
      <c r="J451" s="20"/>
      <c r="K451" s="254"/>
      <c r="L451" s="20"/>
      <c r="M451" s="20"/>
      <c r="N451" s="20"/>
      <c r="O451" s="20"/>
      <c r="P451" s="20"/>
      <c r="Q451" s="20"/>
      <c r="R451" s="20"/>
      <c r="S451" s="20"/>
      <c r="T451" s="20"/>
      <c r="U451" s="20"/>
      <c r="V451" s="20"/>
      <c r="W451" s="20"/>
      <c r="X451" s="72"/>
      <c r="Y451" s="833">
        <v>0</v>
      </c>
      <c r="Z451" s="30">
        <f t="shared" si="14"/>
        <v>0</v>
      </c>
      <c r="AA451" s="48" t="e">
        <f t="shared" si="13"/>
        <v>#DIV/0!</v>
      </c>
      <c r="AB451" s="134"/>
      <c r="AC451" s="114"/>
      <c r="AD451" s="342"/>
    </row>
    <row r="452" spans="1:30" ht="13.5" thickBot="1" x14ac:dyDescent="0.25">
      <c r="A452" s="33">
        <v>448</v>
      </c>
      <c r="B452" s="249" t="s">
        <v>135</v>
      </c>
      <c r="C452" s="250" t="s">
        <v>618</v>
      </c>
      <c r="D452" s="329">
        <v>41</v>
      </c>
      <c r="E452" s="329">
        <v>45</v>
      </c>
      <c r="F452" s="20"/>
      <c r="G452" s="20"/>
      <c r="H452" s="20"/>
      <c r="I452" s="20"/>
      <c r="J452" s="20"/>
      <c r="K452" s="254"/>
      <c r="L452" s="20"/>
      <c r="M452" s="20"/>
      <c r="N452" s="20"/>
      <c r="O452" s="20"/>
      <c r="P452" s="20"/>
      <c r="Q452" s="20"/>
      <c r="R452" s="20"/>
      <c r="S452" s="20"/>
      <c r="T452" s="20"/>
      <c r="U452" s="20"/>
      <c r="V452" s="20"/>
      <c r="W452" s="20"/>
      <c r="X452" s="72"/>
      <c r="Y452" s="833">
        <v>2</v>
      </c>
      <c r="Z452" s="30">
        <f t="shared" si="14"/>
        <v>86</v>
      </c>
      <c r="AA452" s="48">
        <f t="shared" si="13"/>
        <v>43</v>
      </c>
      <c r="AB452" s="134"/>
      <c r="AC452" s="114">
        <v>2</v>
      </c>
      <c r="AD452" s="342"/>
    </row>
    <row r="453" spans="1:30" ht="13.5" thickBot="1" x14ac:dyDescent="0.25">
      <c r="A453" s="33">
        <v>449</v>
      </c>
      <c r="B453" s="249" t="s">
        <v>84</v>
      </c>
      <c r="C453" s="250" t="s">
        <v>311</v>
      </c>
      <c r="D453" s="20"/>
      <c r="E453" s="20"/>
      <c r="F453" s="20"/>
      <c r="G453" s="20"/>
      <c r="H453" s="20"/>
      <c r="I453" s="20"/>
      <c r="J453" s="20"/>
      <c r="K453" s="254"/>
      <c r="L453" s="20"/>
      <c r="M453" s="20"/>
      <c r="N453" s="20"/>
      <c r="O453" s="20"/>
      <c r="P453" s="20"/>
      <c r="Q453" s="20"/>
      <c r="R453" s="20"/>
      <c r="S453" s="20"/>
      <c r="T453" s="20"/>
      <c r="U453" s="20"/>
      <c r="V453" s="20"/>
      <c r="W453" s="20"/>
      <c r="X453" s="72"/>
      <c r="Y453" s="833">
        <v>0</v>
      </c>
      <c r="Z453" s="30">
        <f t="shared" si="14"/>
        <v>0</v>
      </c>
      <c r="AA453" s="48" t="e">
        <f t="shared" si="13"/>
        <v>#DIV/0!</v>
      </c>
      <c r="AB453" s="134"/>
      <c r="AC453" s="114"/>
      <c r="AD453" s="342"/>
    </row>
    <row r="454" spans="1:30" ht="13.5" thickBot="1" x14ac:dyDescent="0.25">
      <c r="A454" s="33">
        <v>450</v>
      </c>
      <c r="B454" s="249" t="s">
        <v>533</v>
      </c>
      <c r="C454" s="250" t="s">
        <v>534</v>
      </c>
      <c r="D454" s="20"/>
      <c r="E454" s="20"/>
      <c r="F454" s="20"/>
      <c r="G454" s="20"/>
      <c r="H454" s="20"/>
      <c r="I454" s="20"/>
      <c r="J454" s="20"/>
      <c r="K454" s="254"/>
      <c r="L454" s="20"/>
      <c r="M454" s="20"/>
      <c r="N454" s="20"/>
      <c r="O454" s="20"/>
      <c r="P454" s="20"/>
      <c r="Q454" s="20"/>
      <c r="R454" s="20"/>
      <c r="S454" s="20"/>
      <c r="T454" s="20"/>
      <c r="U454" s="20"/>
      <c r="V454" s="20"/>
      <c r="W454" s="20"/>
      <c r="X454" s="60"/>
      <c r="Y454" s="833">
        <v>0</v>
      </c>
      <c r="Z454" s="30">
        <f t="shared" si="14"/>
        <v>0</v>
      </c>
      <c r="AA454" s="48" t="e">
        <f t="shared" si="13"/>
        <v>#DIV/0!</v>
      </c>
      <c r="AB454" s="134"/>
      <c r="AC454" s="114"/>
      <c r="AD454" s="342"/>
    </row>
    <row r="455" spans="1:30" ht="13.5" thickBot="1" x14ac:dyDescent="0.25">
      <c r="A455" s="33">
        <v>451</v>
      </c>
      <c r="B455" s="249" t="s">
        <v>672</v>
      </c>
      <c r="C455" s="250" t="s">
        <v>661</v>
      </c>
      <c r="D455" s="20"/>
      <c r="E455" s="20"/>
      <c r="F455" s="20"/>
      <c r="G455" s="20"/>
      <c r="H455" s="20"/>
      <c r="I455" s="20"/>
      <c r="J455" s="20"/>
      <c r="K455" s="254"/>
      <c r="L455" s="20"/>
      <c r="M455" s="20"/>
      <c r="N455" s="20"/>
      <c r="O455" s="20"/>
      <c r="P455" s="20"/>
      <c r="Q455" s="20"/>
      <c r="R455" s="20"/>
      <c r="S455" s="20"/>
      <c r="T455" s="20"/>
      <c r="U455" s="20"/>
      <c r="V455" s="20"/>
      <c r="W455" s="20"/>
      <c r="X455" s="60"/>
      <c r="Y455" s="833">
        <v>0</v>
      </c>
      <c r="Z455" s="30">
        <f t="shared" si="14"/>
        <v>0</v>
      </c>
      <c r="AA455" s="48" t="e">
        <f t="shared" si="13"/>
        <v>#DIV/0!</v>
      </c>
      <c r="AB455" s="134"/>
      <c r="AC455" s="114"/>
      <c r="AD455" s="342"/>
    </row>
    <row r="456" spans="1:30" ht="13.5" thickBot="1" x14ac:dyDescent="0.25">
      <c r="A456" s="33">
        <v>452</v>
      </c>
      <c r="B456" s="249" t="s">
        <v>660</v>
      </c>
      <c r="C456" s="250" t="s">
        <v>661</v>
      </c>
      <c r="D456" s="20"/>
      <c r="E456" s="20"/>
      <c r="F456" s="20"/>
      <c r="G456" s="20"/>
      <c r="H456" s="20"/>
      <c r="I456" s="20"/>
      <c r="J456" s="20"/>
      <c r="K456" s="254"/>
      <c r="L456" s="20"/>
      <c r="M456" s="20"/>
      <c r="N456" s="20"/>
      <c r="O456" s="20"/>
      <c r="P456" s="20"/>
      <c r="Q456" s="20"/>
      <c r="R456" s="20"/>
      <c r="S456" s="20"/>
      <c r="T456" s="20"/>
      <c r="U456" s="20"/>
      <c r="V456" s="20"/>
      <c r="W456" s="20"/>
      <c r="X456" s="60"/>
      <c r="Y456" s="833">
        <v>0</v>
      </c>
      <c r="Z456" s="30">
        <f t="shared" si="14"/>
        <v>0</v>
      </c>
      <c r="AA456" s="48" t="e">
        <f t="shared" si="13"/>
        <v>#DIV/0!</v>
      </c>
      <c r="AB456" s="134"/>
      <c r="AC456" s="114"/>
      <c r="AD456" s="342"/>
    </row>
    <row r="457" spans="1:30" ht="13.5" thickBot="1" x14ac:dyDescent="0.25">
      <c r="A457" s="33">
        <v>453</v>
      </c>
      <c r="B457" s="249" t="s">
        <v>25</v>
      </c>
      <c r="C457" s="250" t="s">
        <v>312</v>
      </c>
      <c r="D457" s="20"/>
      <c r="E457" s="20"/>
      <c r="F457" s="20"/>
      <c r="G457" s="20"/>
      <c r="H457" s="20"/>
      <c r="I457" s="20"/>
      <c r="J457" s="20"/>
      <c r="K457" s="254"/>
      <c r="L457" s="20"/>
      <c r="M457" s="20"/>
      <c r="N457" s="20"/>
      <c r="O457" s="20"/>
      <c r="P457" s="20"/>
      <c r="Q457" s="20"/>
      <c r="R457" s="20"/>
      <c r="S457" s="20"/>
      <c r="T457" s="20"/>
      <c r="U457" s="20"/>
      <c r="V457" s="20"/>
      <c r="W457" s="20"/>
      <c r="X457" s="60"/>
      <c r="Y457" s="833">
        <v>0</v>
      </c>
      <c r="Z457" s="30">
        <f t="shared" si="14"/>
        <v>0</v>
      </c>
      <c r="AA457" s="48" t="e">
        <f t="shared" si="13"/>
        <v>#DIV/0!</v>
      </c>
      <c r="AB457" s="134"/>
      <c r="AC457" s="114"/>
      <c r="AD457" s="342"/>
    </row>
    <row r="458" spans="1:30" ht="13.5" thickBot="1" x14ac:dyDescent="0.25">
      <c r="A458" s="33">
        <v>454</v>
      </c>
      <c r="B458" s="249" t="s">
        <v>801</v>
      </c>
      <c r="C458" s="250" t="s">
        <v>802</v>
      </c>
      <c r="D458" s="30">
        <v>30</v>
      </c>
      <c r="E458" s="20"/>
      <c r="F458" s="20"/>
      <c r="G458" s="20"/>
      <c r="H458" s="20"/>
      <c r="I458" s="20"/>
      <c r="J458" s="20"/>
      <c r="K458" s="254"/>
      <c r="L458" s="20"/>
      <c r="M458" s="20"/>
      <c r="N458" s="20"/>
      <c r="O458" s="20"/>
      <c r="P458" s="20"/>
      <c r="Q458" s="20"/>
      <c r="R458" s="20"/>
      <c r="S458" s="20"/>
      <c r="T458" s="20"/>
      <c r="U458" s="20"/>
      <c r="V458" s="20"/>
      <c r="W458" s="20"/>
      <c r="X458" s="60"/>
      <c r="Y458" s="833">
        <v>1</v>
      </c>
      <c r="Z458" s="30">
        <f t="shared" si="14"/>
        <v>30</v>
      </c>
      <c r="AA458" s="48">
        <f t="shared" si="13"/>
        <v>30</v>
      </c>
      <c r="AB458" s="134"/>
      <c r="AC458" s="114"/>
      <c r="AD458" s="342"/>
    </row>
    <row r="459" spans="1:30" ht="13.5" thickBot="1" x14ac:dyDescent="0.25">
      <c r="A459" s="33">
        <v>455</v>
      </c>
      <c r="B459" s="249" t="s">
        <v>111</v>
      </c>
      <c r="C459" s="250" t="s">
        <v>802</v>
      </c>
      <c r="D459" s="20"/>
      <c r="E459" s="20"/>
      <c r="F459" s="20"/>
      <c r="G459" s="20"/>
      <c r="H459" s="20"/>
      <c r="I459" s="20"/>
      <c r="J459" s="20"/>
      <c r="K459" s="254"/>
      <c r="L459" s="20"/>
      <c r="M459" s="20"/>
      <c r="N459" s="20"/>
      <c r="O459" s="20"/>
      <c r="P459" s="20"/>
      <c r="Q459" s="20"/>
      <c r="R459" s="20"/>
      <c r="S459" s="20"/>
      <c r="T459" s="20"/>
      <c r="U459" s="20"/>
      <c r="V459" s="20"/>
      <c r="W459" s="20"/>
      <c r="X459" s="60"/>
      <c r="Y459" s="833">
        <v>0</v>
      </c>
      <c r="Z459" s="30">
        <f t="shared" si="14"/>
        <v>0</v>
      </c>
      <c r="AA459" s="48" t="e">
        <f t="shared" si="13"/>
        <v>#DIV/0!</v>
      </c>
      <c r="AB459" s="134"/>
      <c r="AC459" s="114"/>
      <c r="AD459" s="342"/>
    </row>
    <row r="460" spans="1:30" ht="13.5" thickBot="1" x14ac:dyDescent="0.25">
      <c r="A460" s="33">
        <v>456</v>
      </c>
      <c r="B460" s="249" t="s">
        <v>803</v>
      </c>
      <c r="C460" s="250" t="s">
        <v>802</v>
      </c>
      <c r="D460" s="20"/>
      <c r="E460" s="20"/>
      <c r="F460" s="20"/>
      <c r="G460" s="20"/>
      <c r="H460" s="20"/>
      <c r="I460" s="20"/>
      <c r="J460" s="20"/>
      <c r="K460" s="254"/>
      <c r="L460" s="20"/>
      <c r="M460" s="20"/>
      <c r="N460" s="20"/>
      <c r="O460" s="20"/>
      <c r="P460" s="20"/>
      <c r="Q460" s="20"/>
      <c r="R460" s="20"/>
      <c r="S460" s="20"/>
      <c r="T460" s="20"/>
      <c r="U460" s="20"/>
      <c r="V460" s="20"/>
      <c r="W460" s="20"/>
      <c r="X460" s="60"/>
      <c r="Y460" s="833">
        <v>0</v>
      </c>
      <c r="Z460" s="30">
        <f t="shared" si="14"/>
        <v>0</v>
      </c>
      <c r="AA460" s="48" t="e">
        <f t="shared" si="13"/>
        <v>#DIV/0!</v>
      </c>
      <c r="AB460" s="134"/>
      <c r="AC460" s="114"/>
      <c r="AD460" s="342"/>
    </row>
    <row r="461" spans="1:30" ht="13.5" thickBot="1" x14ac:dyDescent="0.25">
      <c r="A461" s="33">
        <v>457</v>
      </c>
      <c r="B461" s="249" t="s">
        <v>558</v>
      </c>
      <c r="C461" s="250" t="s">
        <v>559</v>
      </c>
      <c r="D461" s="20"/>
      <c r="E461" s="20"/>
      <c r="F461" s="20"/>
      <c r="G461" s="20"/>
      <c r="H461" s="20"/>
      <c r="I461" s="20"/>
      <c r="J461" s="20"/>
      <c r="K461" s="254"/>
      <c r="L461" s="20"/>
      <c r="M461" s="20"/>
      <c r="N461" s="20"/>
      <c r="O461" s="20"/>
      <c r="P461" s="20"/>
      <c r="Q461" s="20"/>
      <c r="R461" s="20"/>
      <c r="S461" s="20"/>
      <c r="T461" s="20"/>
      <c r="U461" s="20"/>
      <c r="V461" s="20"/>
      <c r="W461" s="20"/>
      <c r="X461" s="60"/>
      <c r="Y461" s="833">
        <v>0</v>
      </c>
      <c r="Z461" s="30">
        <f t="shared" si="14"/>
        <v>0</v>
      </c>
      <c r="AA461" s="48" t="e">
        <f t="shared" si="13"/>
        <v>#DIV/0!</v>
      </c>
      <c r="AB461" s="134"/>
      <c r="AC461" s="114"/>
      <c r="AD461" s="342"/>
    </row>
    <row r="462" spans="1:30" ht="13.5" thickBot="1" x14ac:dyDescent="0.25">
      <c r="A462" s="33">
        <v>458</v>
      </c>
      <c r="B462" s="249" t="s">
        <v>584</v>
      </c>
      <c r="C462" s="250" t="s">
        <v>741</v>
      </c>
      <c r="D462" s="20"/>
      <c r="E462" s="20"/>
      <c r="F462" s="20"/>
      <c r="G462" s="20"/>
      <c r="H462" s="20"/>
      <c r="I462" s="20"/>
      <c r="J462" s="20"/>
      <c r="K462" s="254"/>
      <c r="L462" s="20"/>
      <c r="M462" s="20"/>
      <c r="N462" s="20"/>
      <c r="O462" s="20"/>
      <c r="P462" s="20"/>
      <c r="Q462" s="20"/>
      <c r="R462" s="20"/>
      <c r="S462" s="20"/>
      <c r="T462" s="20"/>
      <c r="U462" s="20"/>
      <c r="V462" s="20"/>
      <c r="W462" s="20"/>
      <c r="X462" s="60"/>
      <c r="Y462" s="833">
        <v>0</v>
      </c>
      <c r="Z462" s="30">
        <f t="shared" si="14"/>
        <v>0</v>
      </c>
      <c r="AA462" s="48" t="e">
        <f t="shared" si="13"/>
        <v>#DIV/0!</v>
      </c>
      <c r="AB462" s="134"/>
      <c r="AC462" s="114"/>
      <c r="AD462" s="342"/>
    </row>
    <row r="463" spans="1:30" ht="13.5" thickBot="1" x14ac:dyDescent="0.25">
      <c r="A463" s="33">
        <v>459</v>
      </c>
      <c r="B463" s="370" t="s">
        <v>524</v>
      </c>
      <c r="C463" s="373" t="s">
        <v>525</v>
      </c>
      <c r="D463" s="20"/>
      <c r="E463" s="20"/>
      <c r="F463" s="20"/>
      <c r="G463" s="20"/>
      <c r="H463" s="20"/>
      <c r="I463" s="20"/>
      <c r="J463" s="20"/>
      <c r="K463" s="254"/>
      <c r="L463" s="20"/>
      <c r="M463" s="20"/>
      <c r="N463" s="20"/>
      <c r="O463" s="20"/>
      <c r="P463" s="20"/>
      <c r="Q463" s="20"/>
      <c r="R463" s="20"/>
      <c r="S463" s="20"/>
      <c r="T463" s="20"/>
      <c r="U463" s="20"/>
      <c r="V463" s="20"/>
      <c r="W463" s="20"/>
      <c r="X463" s="60"/>
      <c r="Y463" s="833">
        <v>0</v>
      </c>
      <c r="Z463" s="30">
        <f t="shared" si="14"/>
        <v>0</v>
      </c>
      <c r="AA463" s="48" t="e">
        <f t="shared" si="13"/>
        <v>#DIV/0!</v>
      </c>
      <c r="AB463" s="134"/>
      <c r="AC463" s="114"/>
      <c r="AD463" s="342"/>
    </row>
    <row r="464" spans="1:30" ht="13.5" thickBot="1" x14ac:dyDescent="0.25">
      <c r="A464" s="33">
        <v>460</v>
      </c>
      <c r="B464" s="370" t="s">
        <v>455</v>
      </c>
      <c r="C464" s="373" t="s">
        <v>542</v>
      </c>
      <c r="D464" s="20"/>
      <c r="E464" s="20"/>
      <c r="F464" s="20"/>
      <c r="G464" s="20"/>
      <c r="H464" s="20"/>
      <c r="I464" s="20"/>
      <c r="J464" s="20"/>
      <c r="K464" s="254"/>
      <c r="L464" s="20"/>
      <c r="M464" s="20"/>
      <c r="N464" s="20"/>
      <c r="O464" s="20"/>
      <c r="P464" s="20"/>
      <c r="Q464" s="20"/>
      <c r="R464" s="20"/>
      <c r="S464" s="20"/>
      <c r="T464" s="20"/>
      <c r="U464" s="20"/>
      <c r="V464" s="20"/>
      <c r="W464" s="20"/>
      <c r="X464" s="60"/>
      <c r="Y464" s="833">
        <v>0</v>
      </c>
      <c r="Z464" s="30">
        <f t="shared" si="14"/>
        <v>0</v>
      </c>
      <c r="AA464" s="48" t="e">
        <f t="shared" si="13"/>
        <v>#DIV/0!</v>
      </c>
      <c r="AB464" s="134"/>
      <c r="AC464" s="114"/>
      <c r="AD464" s="342"/>
    </row>
    <row r="465" spans="1:30" ht="13.5" thickBot="1" x14ac:dyDescent="0.25">
      <c r="A465" s="33">
        <v>461</v>
      </c>
      <c r="B465" s="370" t="s">
        <v>163</v>
      </c>
      <c r="C465" s="373" t="s">
        <v>313</v>
      </c>
      <c r="D465" s="20"/>
      <c r="E465" s="20"/>
      <c r="F465" s="20"/>
      <c r="G465" s="20"/>
      <c r="H465" s="20"/>
      <c r="I465" s="20"/>
      <c r="J465" s="20"/>
      <c r="K465" s="254"/>
      <c r="L465" s="20"/>
      <c r="M465" s="20"/>
      <c r="N465" s="20"/>
      <c r="O465" s="20"/>
      <c r="P465" s="20"/>
      <c r="Q465" s="20"/>
      <c r="R465" s="20"/>
      <c r="S465" s="20"/>
      <c r="T465" s="20"/>
      <c r="U465" s="20"/>
      <c r="V465" s="20"/>
      <c r="W465" s="20"/>
      <c r="X465" s="60"/>
      <c r="Y465" s="833">
        <v>0</v>
      </c>
      <c r="Z465" s="30">
        <f t="shared" si="14"/>
        <v>0</v>
      </c>
      <c r="AA465" s="48" t="e">
        <f>Z465/Y466</f>
        <v>#DIV/0!</v>
      </c>
      <c r="AB465" s="134"/>
      <c r="AC465" s="114"/>
      <c r="AD465" s="342"/>
    </row>
    <row r="466" spans="1:30" ht="13.5" thickBot="1" x14ac:dyDescent="0.25">
      <c r="A466" s="33">
        <v>462</v>
      </c>
      <c r="B466" s="370" t="s">
        <v>314</v>
      </c>
      <c r="C466" s="373" t="s">
        <v>313</v>
      </c>
      <c r="D466" s="20"/>
      <c r="E466" s="20"/>
      <c r="F466" s="20"/>
      <c r="G466" s="20"/>
      <c r="H466" s="20"/>
      <c r="I466" s="20"/>
      <c r="J466" s="20"/>
      <c r="K466" s="254"/>
      <c r="L466" s="20"/>
      <c r="M466" s="20"/>
      <c r="N466" s="20"/>
      <c r="O466" s="20"/>
      <c r="P466" s="20"/>
      <c r="Q466" s="20"/>
      <c r="R466" s="20"/>
      <c r="S466" s="20"/>
      <c r="T466" s="20"/>
      <c r="U466" s="20"/>
      <c r="V466" s="20"/>
      <c r="W466" s="20"/>
      <c r="X466" s="60"/>
      <c r="Y466" s="833">
        <v>0</v>
      </c>
      <c r="Z466" s="30">
        <f t="shared" si="14"/>
        <v>0</v>
      </c>
      <c r="AA466" s="48" t="e">
        <f>Z466/Y467</f>
        <v>#DIV/0!</v>
      </c>
      <c r="AB466" s="134"/>
      <c r="AC466" s="114"/>
      <c r="AD466" s="342"/>
    </row>
    <row r="467" spans="1:30" ht="13.5" thickBot="1" x14ac:dyDescent="0.25">
      <c r="A467" s="33">
        <v>463</v>
      </c>
      <c r="B467" s="370" t="s">
        <v>195</v>
      </c>
      <c r="C467" s="373" t="s">
        <v>315</v>
      </c>
      <c r="D467" s="20"/>
      <c r="E467" s="20"/>
      <c r="F467" s="20"/>
      <c r="G467" s="20"/>
      <c r="H467" s="20"/>
      <c r="I467" s="20"/>
      <c r="J467" s="20"/>
      <c r="K467" s="254"/>
      <c r="L467" s="20"/>
      <c r="M467" s="20"/>
      <c r="N467" s="20"/>
      <c r="O467" s="20"/>
      <c r="P467" s="20"/>
      <c r="Q467" s="20"/>
      <c r="R467" s="20"/>
      <c r="S467" s="20"/>
      <c r="T467" s="20"/>
      <c r="U467" s="20"/>
      <c r="V467" s="20"/>
      <c r="W467" s="20"/>
      <c r="X467" s="60"/>
      <c r="Y467" s="833">
        <v>0</v>
      </c>
      <c r="Z467" s="30">
        <f t="shared" si="14"/>
        <v>0</v>
      </c>
      <c r="AA467" s="48" t="e">
        <f t="shared" ref="AA467:AA479" si="15">Z467/Y467</f>
        <v>#DIV/0!</v>
      </c>
      <c r="AB467" s="134"/>
      <c r="AC467" s="114"/>
      <c r="AD467" s="342"/>
    </row>
    <row r="468" spans="1:30" ht="13.5" thickBot="1" x14ac:dyDescent="0.25">
      <c r="A468" s="33">
        <v>464</v>
      </c>
      <c r="B468" s="370" t="s">
        <v>445</v>
      </c>
      <c r="C468" s="373" t="s">
        <v>317</v>
      </c>
      <c r="D468" s="20"/>
      <c r="E468" s="20"/>
      <c r="F468" s="20"/>
      <c r="G468" s="20"/>
      <c r="H468" s="20"/>
      <c r="I468" s="20"/>
      <c r="J468" s="20"/>
      <c r="K468" s="254"/>
      <c r="L468" s="20"/>
      <c r="M468" s="20"/>
      <c r="N468" s="20"/>
      <c r="O468" s="20"/>
      <c r="P468" s="20"/>
      <c r="Q468" s="20"/>
      <c r="R468" s="20"/>
      <c r="S468" s="20"/>
      <c r="T468" s="20"/>
      <c r="U468" s="20"/>
      <c r="V468" s="20"/>
      <c r="W468" s="20"/>
      <c r="X468" s="60"/>
      <c r="Y468" s="833">
        <v>0</v>
      </c>
      <c r="Z468" s="30">
        <f t="shared" si="14"/>
        <v>0</v>
      </c>
      <c r="AA468" s="48" t="e">
        <f t="shared" si="15"/>
        <v>#DIV/0!</v>
      </c>
      <c r="AB468" s="134"/>
      <c r="AC468" s="114"/>
      <c r="AD468" s="342"/>
    </row>
    <row r="469" spans="1:30" ht="13.5" thickBot="1" x14ac:dyDescent="0.25">
      <c r="A469" s="33">
        <v>465</v>
      </c>
      <c r="B469" s="370" t="s">
        <v>316</v>
      </c>
      <c r="C469" s="373" t="s">
        <v>317</v>
      </c>
      <c r="D469" s="20"/>
      <c r="E469" s="20"/>
      <c r="F469" s="20"/>
      <c r="G469" s="20"/>
      <c r="H469" s="20"/>
      <c r="I469" s="20"/>
      <c r="J469" s="20"/>
      <c r="K469" s="254"/>
      <c r="L469" s="20"/>
      <c r="M469" s="20"/>
      <c r="N469" s="20"/>
      <c r="O469" s="20"/>
      <c r="P469" s="20"/>
      <c r="Q469" s="20"/>
      <c r="R469" s="20"/>
      <c r="S469" s="20"/>
      <c r="T469" s="20"/>
      <c r="U469" s="20"/>
      <c r="V469" s="20"/>
      <c r="W469" s="20"/>
      <c r="X469" s="60"/>
      <c r="Y469" s="833">
        <v>0</v>
      </c>
      <c r="Z469" s="30">
        <f t="shared" si="14"/>
        <v>0</v>
      </c>
      <c r="AA469" s="48" t="e">
        <f t="shared" si="15"/>
        <v>#DIV/0!</v>
      </c>
      <c r="AB469" s="134"/>
      <c r="AC469" s="114"/>
      <c r="AD469" s="342"/>
    </row>
    <row r="470" spans="1:30" ht="13.5" thickBot="1" x14ac:dyDescent="0.25">
      <c r="A470" s="33">
        <v>466</v>
      </c>
      <c r="B470" s="370" t="s">
        <v>20</v>
      </c>
      <c r="C470" s="373" t="s">
        <v>662</v>
      </c>
      <c r="D470" s="20"/>
      <c r="E470" s="20"/>
      <c r="F470" s="20"/>
      <c r="G470" s="20"/>
      <c r="H470" s="20"/>
      <c r="I470" s="20"/>
      <c r="J470" s="20"/>
      <c r="K470" s="254"/>
      <c r="L470" s="20"/>
      <c r="M470" s="20"/>
      <c r="N470" s="20"/>
      <c r="O470" s="20"/>
      <c r="P470" s="20"/>
      <c r="Q470" s="20"/>
      <c r="R470" s="20"/>
      <c r="S470" s="20"/>
      <c r="T470" s="20"/>
      <c r="U470" s="20"/>
      <c r="V470" s="20"/>
      <c r="W470" s="20"/>
      <c r="X470" s="60"/>
      <c r="Y470" s="833">
        <v>0</v>
      </c>
      <c r="Z470" s="30">
        <f t="shared" si="14"/>
        <v>0</v>
      </c>
      <c r="AA470" s="48" t="e">
        <f t="shared" si="15"/>
        <v>#DIV/0!</v>
      </c>
      <c r="AB470" s="134"/>
      <c r="AC470" s="114"/>
      <c r="AD470" s="342"/>
    </row>
    <row r="471" spans="1:30" ht="13.5" thickBot="1" x14ac:dyDescent="0.25">
      <c r="A471" s="33">
        <v>467</v>
      </c>
      <c r="B471" s="370" t="s">
        <v>176</v>
      </c>
      <c r="C471" s="373" t="s">
        <v>614</v>
      </c>
      <c r="D471" s="20"/>
      <c r="E471" s="20"/>
      <c r="F471" s="20"/>
      <c r="G471" s="20"/>
      <c r="H471" s="20"/>
      <c r="I471" s="20"/>
      <c r="J471" s="20"/>
      <c r="K471" s="254"/>
      <c r="L471" s="20"/>
      <c r="M471" s="20"/>
      <c r="N471" s="20"/>
      <c r="O471" s="20"/>
      <c r="P471" s="20"/>
      <c r="Q471" s="20"/>
      <c r="R471" s="20"/>
      <c r="S471" s="20"/>
      <c r="T471" s="20"/>
      <c r="U471" s="20"/>
      <c r="V471" s="20"/>
      <c r="W471" s="20"/>
      <c r="X471" s="60"/>
      <c r="Y471" s="833">
        <v>0</v>
      </c>
      <c r="Z471" s="30">
        <f t="shared" si="14"/>
        <v>0</v>
      </c>
      <c r="AA471" s="48" t="e">
        <f t="shared" si="15"/>
        <v>#DIV/0!</v>
      </c>
      <c r="AB471" s="134"/>
      <c r="AC471" s="114"/>
      <c r="AD471" s="342"/>
    </row>
    <row r="472" spans="1:30" ht="13.5" thickBot="1" x14ac:dyDescent="0.25">
      <c r="A472" s="33">
        <v>468</v>
      </c>
      <c r="B472" s="370" t="s">
        <v>111</v>
      </c>
      <c r="C472" s="373" t="s">
        <v>318</v>
      </c>
      <c r="D472" s="20"/>
      <c r="E472" s="20"/>
      <c r="F472" s="20"/>
      <c r="G472" s="20"/>
      <c r="H472" s="20"/>
      <c r="I472" s="20"/>
      <c r="J472" s="20"/>
      <c r="K472" s="254"/>
      <c r="L472" s="20"/>
      <c r="M472" s="20"/>
      <c r="N472" s="20"/>
      <c r="O472" s="20"/>
      <c r="P472" s="20"/>
      <c r="Q472" s="20"/>
      <c r="R472" s="20"/>
      <c r="S472" s="20"/>
      <c r="T472" s="20"/>
      <c r="U472" s="20"/>
      <c r="V472" s="20"/>
      <c r="W472" s="20"/>
      <c r="X472" s="60"/>
      <c r="Y472" s="833">
        <v>0</v>
      </c>
      <c r="Z472" s="30">
        <f t="shared" si="14"/>
        <v>0</v>
      </c>
      <c r="AA472" s="48" t="e">
        <f t="shared" si="15"/>
        <v>#DIV/0!</v>
      </c>
      <c r="AB472" s="134"/>
      <c r="AC472" s="114"/>
      <c r="AD472" s="342"/>
    </row>
    <row r="473" spans="1:30" ht="13.5" thickBot="1" x14ac:dyDescent="0.25">
      <c r="A473" s="33">
        <v>469</v>
      </c>
      <c r="B473" s="370" t="s">
        <v>319</v>
      </c>
      <c r="C473" s="373" t="s">
        <v>318</v>
      </c>
      <c r="D473" s="20"/>
      <c r="E473" s="20"/>
      <c r="F473" s="20"/>
      <c r="G473" s="20"/>
      <c r="H473" s="20"/>
      <c r="I473" s="20"/>
      <c r="J473" s="20"/>
      <c r="K473" s="254"/>
      <c r="L473" s="20"/>
      <c r="M473" s="20"/>
      <c r="N473" s="20"/>
      <c r="O473" s="20"/>
      <c r="P473" s="20"/>
      <c r="Q473" s="20"/>
      <c r="R473" s="20"/>
      <c r="S473" s="20"/>
      <c r="T473" s="20"/>
      <c r="U473" s="20"/>
      <c r="V473" s="20"/>
      <c r="W473" s="20"/>
      <c r="X473" s="60"/>
      <c r="Y473" s="833">
        <v>0</v>
      </c>
      <c r="Z473" s="30">
        <f t="shared" si="14"/>
        <v>0</v>
      </c>
      <c r="AA473" s="48" t="e">
        <f t="shared" si="15"/>
        <v>#DIV/0!</v>
      </c>
      <c r="AB473" s="134"/>
      <c r="AC473" s="114"/>
      <c r="AD473" s="342"/>
    </row>
    <row r="474" spans="1:30" ht="13.5" thickBot="1" x14ac:dyDescent="0.25">
      <c r="A474" s="33">
        <v>470</v>
      </c>
      <c r="B474" s="370" t="s">
        <v>109</v>
      </c>
      <c r="C474" s="373" t="s">
        <v>318</v>
      </c>
      <c r="D474" s="20"/>
      <c r="E474" s="20"/>
      <c r="F474" s="20"/>
      <c r="G474" s="20"/>
      <c r="H474" s="20"/>
      <c r="I474" s="20"/>
      <c r="J474" s="20"/>
      <c r="K474" s="254"/>
      <c r="L474" s="20"/>
      <c r="M474" s="20"/>
      <c r="N474" s="20"/>
      <c r="O474" s="20"/>
      <c r="P474" s="20"/>
      <c r="Q474" s="20"/>
      <c r="R474" s="20"/>
      <c r="S474" s="20"/>
      <c r="T474" s="20"/>
      <c r="U474" s="20"/>
      <c r="V474" s="20"/>
      <c r="W474" s="20"/>
      <c r="X474" s="60"/>
      <c r="Y474" s="833">
        <v>0</v>
      </c>
      <c r="Z474" s="30">
        <f t="shared" si="14"/>
        <v>0</v>
      </c>
      <c r="AA474" s="48" t="e">
        <f t="shared" si="15"/>
        <v>#DIV/0!</v>
      </c>
      <c r="AB474" s="134"/>
      <c r="AC474" s="114"/>
      <c r="AD474" s="342"/>
    </row>
    <row r="475" spans="1:30" ht="13.5" thickBot="1" x14ac:dyDescent="0.25">
      <c r="A475" s="33">
        <v>471</v>
      </c>
      <c r="B475" s="370" t="s">
        <v>320</v>
      </c>
      <c r="C475" s="373" t="s">
        <v>321</v>
      </c>
      <c r="D475" s="20"/>
      <c r="E475" s="20"/>
      <c r="F475" s="20"/>
      <c r="G475" s="20"/>
      <c r="H475" s="20"/>
      <c r="I475" s="20"/>
      <c r="J475" s="20"/>
      <c r="K475" s="254"/>
      <c r="L475" s="20"/>
      <c r="M475" s="20"/>
      <c r="N475" s="20"/>
      <c r="O475" s="20"/>
      <c r="P475" s="20"/>
      <c r="Q475" s="20"/>
      <c r="R475" s="20"/>
      <c r="S475" s="20"/>
      <c r="T475" s="20"/>
      <c r="U475" s="20"/>
      <c r="V475" s="20"/>
      <c r="W475" s="20"/>
      <c r="X475" s="60"/>
      <c r="Y475" s="833">
        <v>0</v>
      </c>
      <c r="Z475" s="30">
        <f t="shared" si="14"/>
        <v>0</v>
      </c>
      <c r="AA475" s="48" t="e">
        <f t="shared" si="15"/>
        <v>#DIV/0!</v>
      </c>
      <c r="AB475" s="134"/>
      <c r="AC475" s="114"/>
      <c r="AD475" s="342"/>
    </row>
    <row r="476" spans="1:30" ht="13.5" thickBot="1" x14ac:dyDescent="0.25">
      <c r="A476" s="33">
        <v>472</v>
      </c>
      <c r="B476" s="370" t="s">
        <v>569</v>
      </c>
      <c r="C476" s="373" t="s">
        <v>570</v>
      </c>
      <c r="D476" s="20"/>
      <c r="E476" s="20"/>
      <c r="F476" s="20"/>
      <c r="G476" s="20"/>
      <c r="H476" s="20"/>
      <c r="I476" s="20"/>
      <c r="J476" s="20"/>
      <c r="K476" s="254"/>
      <c r="L476" s="20"/>
      <c r="M476" s="20"/>
      <c r="N476" s="20"/>
      <c r="O476" s="20"/>
      <c r="P476" s="20"/>
      <c r="Q476" s="20"/>
      <c r="R476" s="20"/>
      <c r="S476" s="20"/>
      <c r="T476" s="20"/>
      <c r="U476" s="20"/>
      <c r="V476" s="20"/>
      <c r="W476" s="20"/>
      <c r="X476" s="60"/>
      <c r="Y476" s="833">
        <v>0</v>
      </c>
      <c r="Z476" s="30">
        <f t="shared" si="14"/>
        <v>0</v>
      </c>
      <c r="AA476" s="48" t="e">
        <f t="shared" si="15"/>
        <v>#DIV/0!</v>
      </c>
      <c r="AB476" s="134"/>
      <c r="AC476" s="114"/>
      <c r="AD476" s="342"/>
    </row>
    <row r="477" spans="1:30" ht="13.5" thickBot="1" x14ac:dyDescent="0.25">
      <c r="A477" s="33">
        <v>473</v>
      </c>
      <c r="B477" s="370" t="s">
        <v>761</v>
      </c>
      <c r="C477" s="373" t="s">
        <v>762</v>
      </c>
      <c r="D477" s="20"/>
      <c r="E477" s="20"/>
      <c r="F477" s="20"/>
      <c r="G477" s="20"/>
      <c r="H477" s="20"/>
      <c r="I477" s="20"/>
      <c r="J477" s="20"/>
      <c r="K477" s="254"/>
      <c r="L477" s="20"/>
      <c r="M477" s="20"/>
      <c r="N477" s="20"/>
      <c r="O477" s="20"/>
      <c r="P477" s="20"/>
      <c r="Q477" s="20"/>
      <c r="R477" s="20"/>
      <c r="S477" s="20"/>
      <c r="T477" s="20"/>
      <c r="U477" s="20"/>
      <c r="V477" s="20"/>
      <c r="W477" s="20"/>
      <c r="X477" s="60"/>
      <c r="Y477" s="833">
        <v>0</v>
      </c>
      <c r="Z477" s="30">
        <f t="shared" si="14"/>
        <v>0</v>
      </c>
      <c r="AA477" s="48" t="e">
        <f t="shared" si="15"/>
        <v>#DIV/0!</v>
      </c>
      <c r="AB477" s="134"/>
      <c r="AC477" s="114"/>
      <c r="AD477" s="342"/>
    </row>
    <row r="478" spans="1:30" ht="13.5" thickBot="1" x14ac:dyDescent="0.25">
      <c r="A478" s="33">
        <v>474</v>
      </c>
      <c r="B478" s="370" t="s">
        <v>589</v>
      </c>
      <c r="C478" s="373" t="s">
        <v>323</v>
      </c>
      <c r="D478" s="20"/>
      <c r="E478" s="20"/>
      <c r="F478" s="20"/>
      <c r="G478" s="20"/>
      <c r="H478" s="20"/>
      <c r="I478" s="20"/>
      <c r="J478" s="20"/>
      <c r="K478" s="254"/>
      <c r="L478" s="20"/>
      <c r="M478" s="20"/>
      <c r="N478" s="20"/>
      <c r="O478" s="20"/>
      <c r="P478" s="20"/>
      <c r="Q478" s="20"/>
      <c r="R478" s="20"/>
      <c r="S478" s="20"/>
      <c r="T478" s="20"/>
      <c r="U478" s="20"/>
      <c r="V478" s="20"/>
      <c r="W478" s="20"/>
      <c r="X478" s="60"/>
      <c r="Y478" s="833">
        <v>0</v>
      </c>
      <c r="Z478" s="30">
        <f t="shared" si="14"/>
        <v>0</v>
      </c>
      <c r="AA478" s="48" t="e">
        <f t="shared" si="15"/>
        <v>#DIV/0!</v>
      </c>
      <c r="AB478" s="134"/>
      <c r="AC478" s="114"/>
      <c r="AD478" s="342"/>
    </row>
    <row r="479" spans="1:30" ht="13.5" thickBot="1" x14ac:dyDescent="0.25">
      <c r="A479" s="33">
        <v>475</v>
      </c>
      <c r="B479" s="700" t="s">
        <v>589</v>
      </c>
      <c r="C479" s="701" t="s">
        <v>590</v>
      </c>
      <c r="D479" s="29"/>
      <c r="E479" s="29"/>
      <c r="F479" s="29"/>
      <c r="G479" s="29"/>
      <c r="H479" s="29"/>
      <c r="I479" s="29"/>
      <c r="J479" s="29"/>
      <c r="K479" s="894"/>
      <c r="L479" s="29"/>
      <c r="M479" s="29"/>
      <c r="N479" s="29"/>
      <c r="O479" s="29"/>
      <c r="P479" s="29"/>
      <c r="Q479" s="29"/>
      <c r="R479" s="29"/>
      <c r="S479" s="29"/>
      <c r="T479" s="29"/>
      <c r="U479" s="29"/>
      <c r="V479" s="29"/>
      <c r="W479" s="29"/>
      <c r="X479" s="62"/>
      <c r="Y479" s="834">
        <v>0</v>
      </c>
      <c r="Z479" s="30">
        <f t="shared" si="14"/>
        <v>0</v>
      </c>
      <c r="AA479" s="460" t="e">
        <f t="shared" si="15"/>
        <v>#DIV/0!</v>
      </c>
      <c r="AB479" s="461"/>
      <c r="AC479" s="119"/>
      <c r="AD479" s="343"/>
    </row>
    <row r="480" spans="1:30" ht="13.5" thickBot="1" x14ac:dyDescent="0.25">
      <c r="A480" s="33">
        <v>476</v>
      </c>
      <c r="B480" s="735" t="s">
        <v>729</v>
      </c>
      <c r="C480" s="736" t="s">
        <v>730</v>
      </c>
      <c r="D480" s="895"/>
      <c r="E480" s="895"/>
      <c r="F480" s="895"/>
      <c r="G480" s="895"/>
      <c r="H480" s="895"/>
      <c r="I480" s="895"/>
      <c r="J480" s="895"/>
      <c r="K480" s="896"/>
      <c r="L480" s="895"/>
      <c r="M480" s="895"/>
      <c r="N480" s="895"/>
      <c r="O480" s="895"/>
      <c r="P480" s="895"/>
      <c r="Q480" s="895"/>
      <c r="R480" s="895"/>
      <c r="S480" s="895"/>
      <c r="T480" s="895"/>
      <c r="U480" s="895"/>
      <c r="V480" s="895"/>
      <c r="W480" s="895"/>
      <c r="X480" s="831"/>
      <c r="Y480" s="834">
        <v>0</v>
      </c>
      <c r="Z480" s="30">
        <f t="shared" si="14"/>
        <v>0</v>
      </c>
      <c r="AA480" s="421" t="e">
        <f>Z480/Y480</f>
        <v>#DIV/0!</v>
      </c>
      <c r="AB480" s="422"/>
      <c r="AC480" s="423"/>
      <c r="AD480" s="842"/>
    </row>
    <row r="481" spans="2:30" x14ac:dyDescent="0.2">
      <c r="D481" s="787"/>
      <c r="E481" s="787"/>
      <c r="F481" s="787"/>
      <c r="G481" s="787"/>
      <c r="H481" s="787"/>
      <c r="I481" s="787"/>
      <c r="J481" s="787"/>
      <c r="K481" s="897"/>
      <c r="L481" s="787"/>
      <c r="M481" s="787"/>
      <c r="N481" s="787"/>
      <c r="O481" s="787"/>
      <c r="P481" s="787"/>
      <c r="Q481" s="787"/>
      <c r="R481" s="787"/>
      <c r="S481" s="787"/>
      <c r="T481" s="787"/>
      <c r="U481" s="787"/>
      <c r="V481" s="787"/>
      <c r="W481" s="787"/>
      <c r="Y481" s="835">
        <f>SUM(Y5:Y480)</f>
        <v>29</v>
      </c>
      <c r="AB481" s="123">
        <f>SUM(AB8:AB478)</f>
        <v>3</v>
      </c>
      <c r="AC481" s="139">
        <f>SUM(AC8:AC478)</f>
        <v>4</v>
      </c>
      <c r="AD481" s="843">
        <f>SUM(AD8:AD478)</f>
        <v>3</v>
      </c>
    </row>
    <row r="482" spans="2:30" x14ac:dyDescent="0.2">
      <c r="B482" s="941" t="s">
        <v>463</v>
      </c>
      <c r="C482" s="942"/>
      <c r="D482" s="942"/>
      <c r="E482" s="942"/>
      <c r="F482" s="942"/>
      <c r="G482" s="942"/>
      <c r="H482" s="942"/>
      <c r="I482" s="942"/>
      <c r="J482" s="942"/>
      <c r="K482" s="942"/>
      <c r="L482" s="942"/>
      <c r="M482" s="942"/>
      <c r="N482" s="942"/>
      <c r="O482" s="942"/>
      <c r="P482" s="942"/>
      <c r="Q482" s="942"/>
      <c r="R482" s="886"/>
    </row>
    <row r="484" spans="2:30" s="1" customFormat="1" x14ac:dyDescent="0.2">
      <c r="B484" s="915" t="s">
        <v>324</v>
      </c>
      <c r="C484" s="916"/>
      <c r="D484" s="916"/>
      <c r="E484" s="885"/>
      <c r="F484" s="885"/>
      <c r="K484" s="296"/>
      <c r="AB484" s="325"/>
    </row>
    <row r="485" spans="2:30" s="1" customFormat="1" x14ac:dyDescent="0.2">
      <c r="B485" s="914" t="s">
        <v>325</v>
      </c>
      <c r="C485" s="914"/>
      <c r="D485" s="914"/>
      <c r="E485" s="883"/>
      <c r="F485" s="883"/>
      <c r="K485" s="296"/>
      <c r="AB485" s="325"/>
    </row>
    <row r="486" spans="2:30" s="1" customFormat="1" x14ac:dyDescent="0.2">
      <c r="B486" s="914" t="s">
        <v>326</v>
      </c>
      <c r="C486" s="914"/>
      <c r="D486" s="914"/>
      <c r="E486" s="883"/>
      <c r="F486" s="883"/>
      <c r="K486" s="296"/>
      <c r="AB486" s="325"/>
    </row>
    <row r="487" spans="2:30" s="1" customFormat="1" x14ac:dyDescent="0.2">
      <c r="B487" s="914" t="s">
        <v>327</v>
      </c>
      <c r="C487" s="914"/>
      <c r="D487" s="914"/>
      <c r="E487" s="883"/>
      <c r="F487" s="883"/>
      <c r="K487" s="296"/>
      <c r="AB487" s="325"/>
    </row>
    <row r="488" spans="2:30" s="1" customFormat="1" x14ac:dyDescent="0.2">
      <c r="B488" s="914" t="s">
        <v>328</v>
      </c>
      <c r="C488" s="914"/>
      <c r="D488" s="914"/>
      <c r="E488" s="883"/>
      <c r="F488" s="883"/>
      <c r="K488" s="296"/>
      <c r="AB488" s="325"/>
    </row>
    <row r="489" spans="2:30" s="1" customFormat="1" x14ac:dyDescent="0.2">
      <c r="B489" s="914" t="s">
        <v>329</v>
      </c>
      <c r="C489" s="914"/>
      <c r="D489" s="914"/>
      <c r="E489" s="883"/>
      <c r="F489" s="883"/>
      <c r="K489" s="296"/>
      <c r="AB489" s="325"/>
    </row>
    <row r="490" spans="2:30" s="1" customFormat="1" x14ac:dyDescent="0.2">
      <c r="B490" s="914" t="s">
        <v>330</v>
      </c>
      <c r="C490" s="914"/>
      <c r="D490" s="914"/>
      <c r="E490" s="883"/>
      <c r="F490" s="883"/>
      <c r="K490" s="296"/>
      <c r="AB490" s="325"/>
    </row>
    <row r="491" spans="2:30" s="1" customFormat="1" x14ac:dyDescent="0.2">
      <c r="B491" s="914" t="s">
        <v>325</v>
      </c>
      <c r="C491" s="914"/>
      <c r="D491" s="914"/>
      <c r="E491" s="883"/>
      <c r="F491" s="883"/>
      <c r="K491" s="296"/>
      <c r="AB491" s="325"/>
    </row>
    <row r="492" spans="2:30" s="1" customFormat="1" x14ac:dyDescent="0.2">
      <c r="B492" s="914" t="s">
        <v>424</v>
      </c>
      <c r="C492" s="914"/>
      <c r="D492" s="914"/>
      <c r="E492" s="914"/>
      <c r="F492" s="914"/>
      <c r="G492" s="913"/>
      <c r="H492" s="882"/>
      <c r="I492" s="882"/>
      <c r="J492" s="882"/>
      <c r="K492" s="296"/>
      <c r="AB492" s="325"/>
    </row>
    <row r="493" spans="2:30" s="1" customFormat="1" x14ac:dyDescent="0.2">
      <c r="B493" s="944" t="s">
        <v>459</v>
      </c>
      <c r="C493" s="944"/>
      <c r="D493" s="944"/>
      <c r="E493" s="944"/>
      <c r="F493" s="944"/>
      <c r="G493" s="944"/>
      <c r="H493" s="944"/>
      <c r="I493" s="944"/>
      <c r="J493" s="944"/>
      <c r="K493" s="944"/>
      <c r="L493" s="887"/>
      <c r="M493" s="887"/>
      <c r="AB493" s="325"/>
    </row>
    <row r="494" spans="2:30" s="1" customFormat="1" x14ac:dyDescent="0.2">
      <c r="B494" s="884"/>
      <c r="C494" s="884"/>
      <c r="D494" s="887"/>
      <c r="E494" s="884"/>
      <c r="F494" s="884"/>
      <c r="G494" s="884"/>
      <c r="H494" s="884"/>
      <c r="I494" s="884"/>
      <c r="J494" s="884"/>
      <c r="K494" s="392"/>
      <c r="L494" s="884"/>
      <c r="M494" s="884"/>
      <c r="AB494" s="325"/>
    </row>
    <row r="495" spans="2:30" s="1" customFormat="1" x14ac:dyDescent="0.2">
      <c r="B495" s="915" t="s">
        <v>2</v>
      </c>
      <c r="C495" s="915"/>
      <c r="D495" s="915"/>
      <c r="E495" s="915"/>
      <c r="F495" s="915"/>
      <c r="G495" s="915"/>
      <c r="H495" s="915"/>
      <c r="I495" s="915"/>
      <c r="J495" s="915"/>
      <c r="K495" s="915"/>
      <c r="L495" s="884"/>
      <c r="M495" s="884"/>
      <c r="AB495" s="325"/>
    </row>
    <row r="496" spans="2:30" s="1" customFormat="1" x14ac:dyDescent="0.2">
      <c r="B496" s="914" t="s">
        <v>332</v>
      </c>
      <c r="C496" s="914"/>
      <c r="D496" s="914"/>
      <c r="E496" s="914"/>
      <c r="F496" s="914"/>
      <c r="G496" s="914"/>
      <c r="H496" s="914"/>
      <c r="I496" s="914"/>
      <c r="J496" s="914"/>
      <c r="K496" s="914"/>
      <c r="L496" s="883"/>
      <c r="M496" s="883"/>
      <c r="AB496" s="325"/>
    </row>
    <row r="497" spans="2:28" s="1" customFormat="1" x14ac:dyDescent="0.2">
      <c r="B497" s="914" t="s">
        <v>333</v>
      </c>
      <c r="C497" s="914"/>
      <c r="D497" s="914"/>
      <c r="E497" s="914"/>
      <c r="F497" s="914"/>
      <c r="G497" s="914"/>
      <c r="H497" s="914"/>
      <c r="I497" s="914"/>
      <c r="J497" s="914"/>
      <c r="K497" s="914"/>
      <c r="L497" s="883"/>
      <c r="M497" s="883"/>
      <c r="AB497" s="325"/>
    </row>
    <row r="498" spans="2:28" x14ac:dyDescent="0.2">
      <c r="B498" s="943" t="s">
        <v>778</v>
      </c>
      <c r="C498" s="914"/>
      <c r="D498" s="914"/>
      <c r="E498" s="914"/>
      <c r="F498" s="914"/>
      <c r="G498" s="914"/>
      <c r="H498" s="914"/>
      <c r="I498" s="914"/>
      <c r="J498" s="914"/>
      <c r="K498" s="914"/>
    </row>
    <row r="499" spans="2:28" x14ac:dyDescent="0.2">
      <c r="B499" s="943" t="s">
        <v>779</v>
      </c>
      <c r="C499" s="914"/>
      <c r="D499" s="914"/>
      <c r="E499" s="914"/>
      <c r="F499" s="914"/>
      <c r="G499" s="914"/>
      <c r="H499" s="914"/>
      <c r="I499" s="914"/>
      <c r="J499" s="914"/>
      <c r="K499" s="914"/>
    </row>
  </sheetData>
  <mergeCells count="21">
    <mergeCell ref="B497:K497"/>
    <mergeCell ref="B498:K498"/>
    <mergeCell ref="B499:K499"/>
    <mergeCell ref="B490:D490"/>
    <mergeCell ref="B491:D491"/>
    <mergeCell ref="B492:G492"/>
    <mergeCell ref="B493:K493"/>
    <mergeCell ref="B495:K495"/>
    <mergeCell ref="B496:K496"/>
    <mergeCell ref="B489:D489"/>
    <mergeCell ref="A1:C1"/>
    <mergeCell ref="A2:C2"/>
    <mergeCell ref="Y2:AD2"/>
    <mergeCell ref="A3:C3"/>
    <mergeCell ref="A4:C4"/>
    <mergeCell ref="B482:Q482"/>
    <mergeCell ref="B484:D484"/>
    <mergeCell ref="B485:D485"/>
    <mergeCell ref="B486:D486"/>
    <mergeCell ref="B487:D487"/>
    <mergeCell ref="B488:D488"/>
  </mergeCells>
  <pageMargins left="0.75" right="0.75" top="1" bottom="1" header="0.5" footer="0.5"/>
  <pageSetup orientation="portrait" horizontalDpi="4294967292" verticalDpi="4294967293"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6"/>
  <sheetViews>
    <sheetView zoomScale="90" workbookViewId="0">
      <pane ySplit="4" topLeftCell="A32" activePane="bottomLeft" state="frozen"/>
      <selection pane="bottomLeft" activeCell="L22" sqref="L22"/>
    </sheetView>
  </sheetViews>
  <sheetFormatPr defaultRowHeight="12.75" x14ac:dyDescent="0.2"/>
  <cols>
    <col min="1" max="1" width="4.42578125" style="1" customWidth="1"/>
    <col min="2" max="3" width="17.140625" style="1" bestFit="1" customWidth="1"/>
    <col min="4" max="4" width="7.7109375" style="1" bestFit="1" customWidth="1"/>
    <col min="5" max="7" width="9.140625" style="1"/>
    <col min="8" max="8" width="9.5703125" style="1" customWidth="1"/>
    <col min="9" max="9" width="14.28515625" style="1" bestFit="1" customWidth="1"/>
    <col min="10" max="10" width="8.42578125" style="1" bestFit="1" customWidth="1"/>
    <col min="11" max="11" width="10.7109375" style="1" bestFit="1" customWidth="1"/>
    <col min="12" max="13" width="11.28515625" style="1" bestFit="1" customWidth="1"/>
  </cols>
  <sheetData>
    <row r="1" spans="1:13" s="1" customFormat="1" ht="57.75" customHeight="1" thickBot="1" x14ac:dyDescent="0.25">
      <c r="A1" s="933" t="s">
        <v>404</v>
      </c>
      <c r="B1" s="934"/>
      <c r="C1" s="935"/>
      <c r="D1" s="38">
        <v>36211</v>
      </c>
      <c r="E1" s="38">
        <v>36302</v>
      </c>
      <c r="F1" s="38">
        <v>36400</v>
      </c>
      <c r="G1" s="38">
        <v>36471</v>
      </c>
      <c r="H1" s="41"/>
      <c r="I1" s="42"/>
      <c r="J1" s="42"/>
      <c r="K1" s="43"/>
      <c r="L1" s="44"/>
      <c r="M1" s="45"/>
    </row>
    <row r="2" spans="1:13" s="1" customFormat="1" ht="13.5" thickBot="1" x14ac:dyDescent="0.25">
      <c r="A2" s="936" t="s">
        <v>1</v>
      </c>
      <c r="B2" s="936"/>
      <c r="C2" s="936"/>
      <c r="D2" s="10" t="s">
        <v>0</v>
      </c>
      <c r="E2" s="10" t="s">
        <v>0</v>
      </c>
      <c r="F2" s="10" t="s">
        <v>0</v>
      </c>
      <c r="G2" s="10" t="s">
        <v>0</v>
      </c>
      <c r="H2" s="937" t="s">
        <v>403</v>
      </c>
      <c r="I2" s="938"/>
      <c r="J2" s="938"/>
      <c r="K2" s="938"/>
      <c r="L2" s="938"/>
      <c r="M2" s="939"/>
    </row>
    <row r="3" spans="1:13" s="1" customFormat="1" ht="51.75" thickBot="1" x14ac:dyDescent="0.25">
      <c r="A3" s="936" t="s">
        <v>356</v>
      </c>
      <c r="B3" s="936"/>
      <c r="C3" s="936"/>
      <c r="D3" s="10" t="s">
        <v>8</v>
      </c>
      <c r="E3" s="10" t="s">
        <v>8</v>
      </c>
      <c r="F3" s="10" t="s">
        <v>349</v>
      </c>
      <c r="G3" s="10" t="s">
        <v>8</v>
      </c>
      <c r="H3" s="13" t="s">
        <v>331</v>
      </c>
      <c r="I3" s="14" t="s">
        <v>350</v>
      </c>
      <c r="J3" s="14" t="s">
        <v>344</v>
      </c>
      <c r="K3" s="18" t="s">
        <v>5</v>
      </c>
      <c r="L3" s="19" t="s">
        <v>6</v>
      </c>
      <c r="M3" s="17" t="s">
        <v>7</v>
      </c>
    </row>
    <row r="4" spans="1:13" s="1" customFormat="1" ht="13.5" thickBot="1" x14ac:dyDescent="0.25">
      <c r="A4" s="936" t="s">
        <v>3</v>
      </c>
      <c r="B4" s="936"/>
      <c r="C4" s="936"/>
      <c r="D4" s="54">
        <v>12</v>
      </c>
      <c r="E4" s="54">
        <v>9</v>
      </c>
      <c r="F4" s="54">
        <v>10</v>
      </c>
      <c r="G4" s="54">
        <v>4</v>
      </c>
      <c r="H4" s="68">
        <f>SUM(D4:G4)</f>
        <v>35</v>
      </c>
      <c r="I4" s="42"/>
      <c r="J4" s="42"/>
      <c r="K4" s="43"/>
      <c r="L4" s="44"/>
      <c r="M4" s="45"/>
    </row>
    <row r="5" spans="1:13" ht="13.5" thickBot="1" x14ac:dyDescent="0.25">
      <c r="A5" s="3">
        <v>1</v>
      </c>
      <c r="B5" s="12" t="s">
        <v>16</v>
      </c>
      <c r="C5" s="4" t="s">
        <v>17</v>
      </c>
      <c r="D5" s="33"/>
      <c r="E5" s="33"/>
      <c r="F5" s="33"/>
      <c r="G5" s="33"/>
      <c r="H5" s="69">
        <v>0</v>
      </c>
      <c r="I5" s="55">
        <f t="shared" ref="I5:I68" si="0">SUM(D5:G5)</f>
        <v>0</v>
      </c>
      <c r="J5" s="57" t="e">
        <f t="shared" ref="J5:J68" si="1">I5/H5</f>
        <v>#DIV/0!</v>
      </c>
      <c r="K5" s="138"/>
      <c r="L5" s="111"/>
      <c r="M5" s="112"/>
    </row>
    <row r="6" spans="1:13" ht="13.5" thickBot="1" x14ac:dyDescent="0.25">
      <c r="A6" s="3">
        <v>2</v>
      </c>
      <c r="B6" s="11" t="s">
        <v>18</v>
      </c>
      <c r="C6" s="6" t="s">
        <v>17</v>
      </c>
      <c r="D6" s="30"/>
      <c r="E6" s="30"/>
      <c r="F6" s="30"/>
      <c r="G6" s="30"/>
      <c r="H6" s="69">
        <v>0</v>
      </c>
      <c r="I6" s="30">
        <f t="shared" si="0"/>
        <v>0</v>
      </c>
      <c r="J6" s="57" t="e">
        <f t="shared" si="1"/>
        <v>#DIV/0!</v>
      </c>
      <c r="K6" s="134"/>
      <c r="L6" s="114"/>
      <c r="M6" s="115"/>
    </row>
    <row r="7" spans="1:13" ht="13.5" thickBot="1" x14ac:dyDescent="0.25">
      <c r="A7" s="3">
        <v>3</v>
      </c>
      <c r="B7" s="11" t="s">
        <v>19</v>
      </c>
      <c r="C7" s="6" t="s">
        <v>17</v>
      </c>
      <c r="D7" s="30"/>
      <c r="E7" s="30"/>
      <c r="F7" s="30"/>
      <c r="G7" s="30"/>
      <c r="H7" s="69">
        <v>0</v>
      </c>
      <c r="I7" s="30">
        <f t="shared" si="0"/>
        <v>0</v>
      </c>
      <c r="J7" s="57" t="e">
        <f t="shared" si="1"/>
        <v>#DIV/0!</v>
      </c>
      <c r="K7" s="134"/>
      <c r="L7" s="114"/>
      <c r="M7" s="115"/>
    </row>
    <row r="8" spans="1:13" ht="13.5" thickBot="1" x14ac:dyDescent="0.25">
      <c r="A8" s="3">
        <v>4</v>
      </c>
      <c r="B8" s="11" t="s">
        <v>20</v>
      </c>
      <c r="C8" s="6" t="s">
        <v>17</v>
      </c>
      <c r="D8" s="30"/>
      <c r="E8" s="30"/>
      <c r="F8" s="30"/>
      <c r="G8" s="30"/>
      <c r="H8" s="69">
        <v>0</v>
      </c>
      <c r="I8" s="30">
        <f t="shared" si="0"/>
        <v>0</v>
      </c>
      <c r="J8" s="57" t="e">
        <f t="shared" si="1"/>
        <v>#DIV/0!</v>
      </c>
      <c r="K8" s="134"/>
      <c r="L8" s="114"/>
      <c r="M8" s="115"/>
    </row>
    <row r="9" spans="1:13" ht="13.5" thickBot="1" x14ac:dyDescent="0.25">
      <c r="A9" s="3">
        <v>5</v>
      </c>
      <c r="B9" s="148" t="s">
        <v>393</v>
      </c>
      <c r="C9" s="147" t="s">
        <v>392</v>
      </c>
      <c r="D9" s="30"/>
      <c r="E9" s="30"/>
      <c r="F9" s="30"/>
      <c r="G9" s="30"/>
      <c r="H9" s="69">
        <v>0</v>
      </c>
      <c r="I9" s="30">
        <f t="shared" si="0"/>
        <v>0</v>
      </c>
      <c r="J9" s="57" t="e">
        <f t="shared" si="1"/>
        <v>#DIV/0!</v>
      </c>
      <c r="K9" s="134"/>
      <c r="L9" s="114"/>
      <c r="M9" s="115"/>
    </row>
    <row r="10" spans="1:13" ht="13.5" thickBot="1" x14ac:dyDescent="0.25">
      <c r="A10" s="3">
        <v>6</v>
      </c>
      <c r="B10" s="11" t="s">
        <v>20</v>
      </c>
      <c r="C10" s="147" t="s">
        <v>392</v>
      </c>
      <c r="D10" s="30"/>
      <c r="E10" s="30"/>
      <c r="F10" s="30"/>
      <c r="G10" s="30"/>
      <c r="H10" s="69">
        <v>0</v>
      </c>
      <c r="I10" s="30">
        <f t="shared" si="0"/>
        <v>0</v>
      </c>
      <c r="J10" s="57" t="e">
        <f t="shared" si="1"/>
        <v>#DIV/0!</v>
      </c>
      <c r="K10" s="134"/>
      <c r="L10" s="114"/>
      <c r="M10" s="115"/>
    </row>
    <row r="11" spans="1:13" ht="13.5" thickBot="1" x14ac:dyDescent="0.25">
      <c r="A11" s="3">
        <v>7</v>
      </c>
      <c r="B11" s="11" t="s">
        <v>22</v>
      </c>
      <c r="C11" s="6" t="s">
        <v>21</v>
      </c>
      <c r="D11" s="30"/>
      <c r="E11" s="30"/>
      <c r="F11" s="30"/>
      <c r="G11" s="30"/>
      <c r="H11" s="69">
        <v>0</v>
      </c>
      <c r="I11" s="30">
        <f t="shared" si="0"/>
        <v>0</v>
      </c>
      <c r="J11" s="57" t="e">
        <f t="shared" si="1"/>
        <v>#DIV/0!</v>
      </c>
      <c r="K11" s="134"/>
      <c r="L11" s="114"/>
      <c r="M11" s="115"/>
    </row>
    <row r="12" spans="1:13" ht="13.5" thickBot="1" x14ac:dyDescent="0.25">
      <c r="A12" s="3">
        <v>8</v>
      </c>
      <c r="B12" s="11" t="s">
        <v>23</v>
      </c>
      <c r="C12" s="6" t="s">
        <v>24</v>
      </c>
      <c r="D12" s="30"/>
      <c r="E12" s="30"/>
      <c r="F12" s="30"/>
      <c r="G12" s="30"/>
      <c r="H12" s="69">
        <v>0</v>
      </c>
      <c r="I12" s="30">
        <f t="shared" si="0"/>
        <v>0</v>
      </c>
      <c r="J12" s="57" t="e">
        <f t="shared" si="1"/>
        <v>#DIV/0!</v>
      </c>
      <c r="K12" s="134"/>
      <c r="L12" s="114"/>
      <c r="M12" s="115"/>
    </row>
    <row r="13" spans="1:13" ht="13.5" thickBot="1" x14ac:dyDescent="0.25">
      <c r="A13" s="3">
        <v>9</v>
      </c>
      <c r="B13" s="11" t="s">
        <v>25</v>
      </c>
      <c r="C13" s="6" t="s">
        <v>26</v>
      </c>
      <c r="D13" s="30"/>
      <c r="E13" s="30"/>
      <c r="F13" s="30"/>
      <c r="G13" s="30"/>
      <c r="H13" s="69">
        <v>0</v>
      </c>
      <c r="I13" s="30">
        <f t="shared" si="0"/>
        <v>0</v>
      </c>
      <c r="J13" s="57" t="e">
        <f t="shared" si="1"/>
        <v>#DIV/0!</v>
      </c>
      <c r="K13" s="134"/>
      <c r="L13" s="114"/>
      <c r="M13" s="115"/>
    </row>
    <row r="14" spans="1:13" ht="13.5" thickBot="1" x14ac:dyDescent="0.25">
      <c r="A14" s="3">
        <v>10</v>
      </c>
      <c r="B14" s="11" t="s">
        <v>27</v>
      </c>
      <c r="C14" s="6" t="s">
        <v>28</v>
      </c>
      <c r="D14" s="30"/>
      <c r="E14" s="30"/>
      <c r="F14" s="30"/>
      <c r="G14" s="30"/>
      <c r="H14" s="69">
        <v>0</v>
      </c>
      <c r="I14" s="30">
        <f t="shared" si="0"/>
        <v>0</v>
      </c>
      <c r="J14" s="57" t="e">
        <f t="shared" si="1"/>
        <v>#DIV/0!</v>
      </c>
      <c r="K14" s="134"/>
      <c r="L14" s="114"/>
      <c r="M14" s="115"/>
    </row>
    <row r="15" spans="1:13" ht="13.5" thickBot="1" x14ac:dyDescent="0.25">
      <c r="A15" s="3">
        <v>11</v>
      </c>
      <c r="B15" s="11" t="s">
        <v>29</v>
      </c>
      <c r="C15" s="6" t="s">
        <v>30</v>
      </c>
      <c r="D15" s="30"/>
      <c r="E15" s="30"/>
      <c r="F15" s="30"/>
      <c r="G15" s="30"/>
      <c r="H15" s="69">
        <v>0</v>
      </c>
      <c r="I15" s="30">
        <f t="shared" si="0"/>
        <v>0</v>
      </c>
      <c r="J15" s="57" t="e">
        <f t="shared" si="1"/>
        <v>#DIV/0!</v>
      </c>
      <c r="K15" s="134"/>
      <c r="L15" s="114"/>
      <c r="M15" s="115"/>
    </row>
    <row r="16" spans="1:13" ht="13.5" thickBot="1" x14ac:dyDescent="0.25">
      <c r="A16" s="3">
        <v>12</v>
      </c>
      <c r="B16" s="11" t="s">
        <v>31</v>
      </c>
      <c r="C16" s="6" t="s">
        <v>32</v>
      </c>
      <c r="D16" s="30"/>
      <c r="E16" s="30"/>
      <c r="F16" s="30"/>
      <c r="G16" s="30"/>
      <c r="H16" s="69">
        <v>0</v>
      </c>
      <c r="I16" s="30">
        <f t="shared" si="0"/>
        <v>0</v>
      </c>
      <c r="J16" s="57" t="e">
        <f t="shared" si="1"/>
        <v>#DIV/0!</v>
      </c>
      <c r="K16" s="134"/>
      <c r="L16" s="114"/>
      <c r="M16" s="115"/>
    </row>
    <row r="17" spans="1:13" ht="13.5" thickBot="1" x14ac:dyDescent="0.25">
      <c r="A17" s="3">
        <v>13</v>
      </c>
      <c r="B17" s="11" t="s">
        <v>33</v>
      </c>
      <c r="C17" s="6" t="s">
        <v>34</v>
      </c>
      <c r="D17" s="30"/>
      <c r="E17" s="30"/>
      <c r="F17" s="30"/>
      <c r="G17" s="30"/>
      <c r="H17" s="69">
        <v>0</v>
      </c>
      <c r="I17" s="30">
        <f t="shared" si="0"/>
        <v>0</v>
      </c>
      <c r="J17" s="57" t="e">
        <f t="shared" si="1"/>
        <v>#DIV/0!</v>
      </c>
      <c r="K17" s="134"/>
      <c r="L17" s="114"/>
      <c r="M17" s="115"/>
    </row>
    <row r="18" spans="1:13" ht="13.5" thickBot="1" x14ac:dyDescent="0.25">
      <c r="A18" s="3">
        <v>14</v>
      </c>
      <c r="B18" s="11" t="s">
        <v>35</v>
      </c>
      <c r="C18" s="6" t="s">
        <v>36</v>
      </c>
      <c r="D18" s="30"/>
      <c r="E18" s="30"/>
      <c r="F18" s="30"/>
      <c r="G18" s="30"/>
      <c r="H18" s="69">
        <v>0</v>
      </c>
      <c r="I18" s="30">
        <f t="shared" si="0"/>
        <v>0</v>
      </c>
      <c r="J18" s="57" t="e">
        <f t="shared" si="1"/>
        <v>#DIV/0!</v>
      </c>
      <c r="K18" s="134"/>
      <c r="L18" s="114"/>
      <c r="M18" s="115"/>
    </row>
    <row r="19" spans="1:13" ht="13.5" thickBot="1" x14ac:dyDescent="0.25">
      <c r="A19" s="3">
        <v>15</v>
      </c>
      <c r="B19" s="11" t="s">
        <v>37</v>
      </c>
      <c r="C19" s="6" t="s">
        <v>38</v>
      </c>
      <c r="D19" s="30"/>
      <c r="E19" s="30"/>
      <c r="F19" s="30"/>
      <c r="G19" s="30"/>
      <c r="H19" s="69">
        <v>0</v>
      </c>
      <c r="I19" s="30">
        <f t="shared" si="0"/>
        <v>0</v>
      </c>
      <c r="J19" s="57" t="e">
        <f t="shared" si="1"/>
        <v>#DIV/0!</v>
      </c>
      <c r="K19" s="134"/>
      <c r="L19" s="114"/>
      <c r="M19" s="115"/>
    </row>
    <row r="20" spans="1:13" ht="13.5" thickBot="1" x14ac:dyDescent="0.25">
      <c r="A20" s="3">
        <v>16</v>
      </c>
      <c r="B20" s="11" t="s">
        <v>109</v>
      </c>
      <c r="C20" s="147" t="s">
        <v>394</v>
      </c>
      <c r="D20" s="30"/>
      <c r="E20" s="30"/>
      <c r="F20" s="30"/>
      <c r="G20" s="30"/>
      <c r="H20" s="69">
        <v>0</v>
      </c>
      <c r="I20" s="30">
        <f t="shared" si="0"/>
        <v>0</v>
      </c>
      <c r="J20" s="57" t="e">
        <f t="shared" si="1"/>
        <v>#DIV/0!</v>
      </c>
      <c r="K20" s="134"/>
      <c r="L20" s="114"/>
      <c r="M20" s="115"/>
    </row>
    <row r="21" spans="1:13" ht="13.5" thickBot="1" x14ac:dyDescent="0.25">
      <c r="A21" s="3">
        <v>17</v>
      </c>
      <c r="B21" s="11" t="s">
        <v>39</v>
      </c>
      <c r="C21" s="6" t="s">
        <v>40</v>
      </c>
      <c r="D21" s="30"/>
      <c r="E21" s="30"/>
      <c r="F21" s="30"/>
      <c r="G21" s="30"/>
      <c r="H21" s="69">
        <v>0</v>
      </c>
      <c r="I21" s="30">
        <f t="shared" si="0"/>
        <v>0</v>
      </c>
      <c r="J21" s="57" t="e">
        <f t="shared" si="1"/>
        <v>#DIV/0!</v>
      </c>
      <c r="K21" s="134"/>
      <c r="L21" s="114"/>
      <c r="M21" s="115"/>
    </row>
    <row r="22" spans="1:13" ht="13.5" thickBot="1" x14ac:dyDescent="0.25">
      <c r="A22" s="3">
        <v>18</v>
      </c>
      <c r="B22" s="11" t="s">
        <v>41</v>
      </c>
      <c r="C22" s="6" t="s">
        <v>42</v>
      </c>
      <c r="D22" s="30"/>
      <c r="E22" s="30"/>
      <c r="F22" s="30"/>
      <c r="G22" s="30"/>
      <c r="H22" s="69">
        <v>0</v>
      </c>
      <c r="I22" s="30">
        <f t="shared" si="0"/>
        <v>0</v>
      </c>
      <c r="J22" s="57" t="e">
        <f t="shared" si="1"/>
        <v>#DIV/0!</v>
      </c>
      <c r="K22" s="134"/>
      <c r="L22" s="114"/>
      <c r="M22" s="115"/>
    </row>
    <row r="23" spans="1:13" ht="13.5" thickBot="1" x14ac:dyDescent="0.25">
      <c r="A23" s="3">
        <v>19</v>
      </c>
      <c r="B23" s="11" t="s">
        <v>43</v>
      </c>
      <c r="C23" s="6" t="s">
        <v>44</v>
      </c>
      <c r="D23" s="30"/>
      <c r="E23" s="30"/>
      <c r="F23" s="30"/>
      <c r="G23" s="30"/>
      <c r="H23" s="69">
        <v>0</v>
      </c>
      <c r="I23" s="30">
        <f t="shared" si="0"/>
        <v>0</v>
      </c>
      <c r="J23" s="57" t="e">
        <f t="shared" si="1"/>
        <v>#DIV/0!</v>
      </c>
      <c r="K23" s="134"/>
      <c r="L23" s="114"/>
      <c r="M23" s="115"/>
    </row>
    <row r="24" spans="1:13" ht="13.5" thickBot="1" x14ac:dyDescent="0.25">
      <c r="A24" s="3">
        <v>20</v>
      </c>
      <c r="B24" s="11" t="s">
        <v>45</v>
      </c>
      <c r="C24" s="6" t="s">
        <v>46</v>
      </c>
      <c r="D24" s="30"/>
      <c r="E24" s="30"/>
      <c r="F24" s="30"/>
      <c r="G24" s="30"/>
      <c r="H24" s="69">
        <v>0</v>
      </c>
      <c r="I24" s="30">
        <f t="shared" si="0"/>
        <v>0</v>
      </c>
      <c r="J24" s="57" t="e">
        <f t="shared" si="1"/>
        <v>#DIV/0!</v>
      </c>
      <c r="K24" s="134"/>
      <c r="L24" s="114"/>
      <c r="M24" s="115"/>
    </row>
    <row r="25" spans="1:13" ht="13.5" thickBot="1" x14ac:dyDescent="0.25">
      <c r="A25" s="3">
        <v>21</v>
      </c>
      <c r="B25" s="11" t="s">
        <v>39</v>
      </c>
      <c r="C25" s="6" t="s">
        <v>47</v>
      </c>
      <c r="D25" s="30"/>
      <c r="E25" s="30"/>
      <c r="F25" s="30"/>
      <c r="G25" s="30"/>
      <c r="H25" s="69">
        <v>0</v>
      </c>
      <c r="I25" s="30">
        <f t="shared" si="0"/>
        <v>0</v>
      </c>
      <c r="J25" s="57" t="e">
        <f t="shared" si="1"/>
        <v>#DIV/0!</v>
      </c>
      <c r="K25" s="134"/>
      <c r="L25" s="114"/>
      <c r="M25" s="115"/>
    </row>
    <row r="26" spans="1:13" ht="13.5" thickBot="1" x14ac:dyDescent="0.25">
      <c r="A26" s="3">
        <v>22</v>
      </c>
      <c r="B26" s="11" t="s">
        <v>22</v>
      </c>
      <c r="C26" s="6" t="s">
        <v>377</v>
      </c>
      <c r="D26" s="30"/>
      <c r="E26" s="30"/>
      <c r="F26" s="30"/>
      <c r="G26" s="30"/>
      <c r="H26" s="69">
        <v>0</v>
      </c>
      <c r="I26" s="30">
        <f t="shared" si="0"/>
        <v>0</v>
      </c>
      <c r="J26" s="57" t="e">
        <f t="shared" si="1"/>
        <v>#DIV/0!</v>
      </c>
      <c r="K26" s="134"/>
      <c r="L26" s="114"/>
      <c r="M26" s="115"/>
    </row>
    <row r="27" spans="1:13" ht="13.5" thickBot="1" x14ac:dyDescent="0.25">
      <c r="A27" s="3">
        <v>23</v>
      </c>
      <c r="B27" s="11" t="s">
        <v>48</v>
      </c>
      <c r="C27" s="6" t="s">
        <v>377</v>
      </c>
      <c r="D27" s="30"/>
      <c r="E27" s="30"/>
      <c r="F27" s="30"/>
      <c r="G27" s="30"/>
      <c r="H27" s="69">
        <v>0</v>
      </c>
      <c r="I27" s="30">
        <f t="shared" si="0"/>
        <v>0</v>
      </c>
      <c r="J27" s="57" t="e">
        <f t="shared" si="1"/>
        <v>#DIV/0!</v>
      </c>
      <c r="K27" s="134"/>
      <c r="L27" s="114"/>
      <c r="M27" s="115"/>
    </row>
    <row r="28" spans="1:13" ht="13.5" thickBot="1" x14ac:dyDescent="0.25">
      <c r="A28" s="3">
        <v>24</v>
      </c>
      <c r="B28" s="11" t="s">
        <v>49</v>
      </c>
      <c r="C28" s="6" t="s">
        <v>382</v>
      </c>
      <c r="D28" s="30"/>
      <c r="E28" s="30"/>
      <c r="F28" s="30"/>
      <c r="G28" s="30"/>
      <c r="H28" s="69">
        <v>0</v>
      </c>
      <c r="I28" s="30">
        <f t="shared" si="0"/>
        <v>0</v>
      </c>
      <c r="J28" s="57" t="e">
        <f t="shared" si="1"/>
        <v>#DIV/0!</v>
      </c>
      <c r="K28" s="134"/>
      <c r="L28" s="114"/>
      <c r="M28" s="115"/>
    </row>
    <row r="29" spans="1:13" ht="13.5" thickBot="1" x14ac:dyDescent="0.25">
      <c r="A29" s="3">
        <v>25</v>
      </c>
      <c r="B29" s="11" t="s">
        <v>50</v>
      </c>
      <c r="C29" s="6" t="s">
        <v>382</v>
      </c>
      <c r="D29" s="30"/>
      <c r="E29" s="30"/>
      <c r="F29" s="30"/>
      <c r="G29" s="30"/>
      <c r="H29" s="69">
        <v>0</v>
      </c>
      <c r="I29" s="30">
        <f t="shared" si="0"/>
        <v>0</v>
      </c>
      <c r="J29" s="57" t="e">
        <f t="shared" si="1"/>
        <v>#DIV/0!</v>
      </c>
      <c r="K29" s="134"/>
      <c r="L29" s="114"/>
      <c r="M29" s="115"/>
    </row>
    <row r="30" spans="1:13" ht="13.5" thickBot="1" x14ac:dyDescent="0.25">
      <c r="A30" s="3">
        <v>26</v>
      </c>
      <c r="B30" s="11" t="s">
        <v>51</v>
      </c>
      <c r="C30" s="6" t="s">
        <v>52</v>
      </c>
      <c r="D30" s="30"/>
      <c r="E30" s="30"/>
      <c r="F30" s="30"/>
      <c r="G30" s="30"/>
      <c r="H30" s="69">
        <v>0</v>
      </c>
      <c r="I30" s="30">
        <f t="shared" si="0"/>
        <v>0</v>
      </c>
      <c r="J30" s="57" t="e">
        <f t="shared" si="1"/>
        <v>#DIV/0!</v>
      </c>
      <c r="K30" s="134"/>
      <c r="L30" s="114"/>
      <c r="M30" s="115"/>
    </row>
    <row r="31" spans="1:13" ht="13.5" thickBot="1" x14ac:dyDescent="0.25">
      <c r="A31" s="3">
        <v>27</v>
      </c>
      <c r="B31" s="11" t="s">
        <v>53</v>
      </c>
      <c r="C31" s="6" t="s">
        <v>54</v>
      </c>
      <c r="D31" s="34"/>
      <c r="E31" s="34"/>
      <c r="F31" s="34"/>
      <c r="G31" s="34"/>
      <c r="H31" s="69">
        <v>0</v>
      </c>
      <c r="I31" s="30">
        <f t="shared" si="0"/>
        <v>0</v>
      </c>
      <c r="J31" s="57" t="e">
        <f t="shared" si="1"/>
        <v>#DIV/0!</v>
      </c>
      <c r="K31" s="135"/>
      <c r="L31" s="136"/>
      <c r="M31" s="140"/>
    </row>
    <row r="32" spans="1:13" ht="13.5" thickBot="1" x14ac:dyDescent="0.25">
      <c r="A32" s="3">
        <v>28</v>
      </c>
      <c r="B32" s="11" t="s">
        <v>56</v>
      </c>
      <c r="C32" s="6" t="s">
        <v>55</v>
      </c>
      <c r="D32" s="30"/>
      <c r="E32" s="30"/>
      <c r="F32" s="30"/>
      <c r="G32" s="30"/>
      <c r="H32" s="69">
        <v>0</v>
      </c>
      <c r="I32" s="30">
        <f t="shared" si="0"/>
        <v>0</v>
      </c>
      <c r="J32" s="57" t="e">
        <f t="shared" si="1"/>
        <v>#DIV/0!</v>
      </c>
      <c r="K32" s="134"/>
      <c r="L32" s="114"/>
      <c r="M32" s="115"/>
    </row>
    <row r="33" spans="1:13" ht="13.5" thickBot="1" x14ac:dyDescent="0.25">
      <c r="A33" s="3">
        <v>29</v>
      </c>
      <c r="B33" s="11" t="s">
        <v>57</v>
      </c>
      <c r="C33" s="6" t="s">
        <v>58</v>
      </c>
      <c r="D33" s="30"/>
      <c r="E33" s="30"/>
      <c r="F33" s="30"/>
      <c r="G33" s="30"/>
      <c r="H33" s="69">
        <v>0</v>
      </c>
      <c r="I33" s="30">
        <f t="shared" si="0"/>
        <v>0</v>
      </c>
      <c r="J33" s="57" t="e">
        <f t="shared" si="1"/>
        <v>#DIV/0!</v>
      </c>
      <c r="K33" s="134"/>
      <c r="L33" s="114"/>
      <c r="M33" s="115"/>
    </row>
    <row r="34" spans="1:13" ht="13.5" thickBot="1" x14ac:dyDescent="0.25">
      <c r="A34" s="3">
        <v>30</v>
      </c>
      <c r="B34" s="11" t="s">
        <v>59</v>
      </c>
      <c r="C34" s="6" t="s">
        <v>60</v>
      </c>
      <c r="D34" s="30"/>
      <c r="E34" s="30"/>
      <c r="F34" s="30"/>
      <c r="G34" s="30"/>
      <c r="H34" s="69">
        <v>0</v>
      </c>
      <c r="I34" s="30">
        <f t="shared" si="0"/>
        <v>0</v>
      </c>
      <c r="J34" s="57" t="e">
        <f t="shared" si="1"/>
        <v>#DIV/0!</v>
      </c>
      <c r="K34" s="134"/>
      <c r="L34" s="114"/>
      <c r="M34" s="115"/>
    </row>
    <row r="35" spans="1:13" ht="13.5" thickBot="1" x14ac:dyDescent="0.25">
      <c r="A35" s="3">
        <v>31</v>
      </c>
      <c r="B35" s="11" t="s">
        <v>39</v>
      </c>
      <c r="C35" s="6" t="s">
        <v>61</v>
      </c>
      <c r="D35" s="30"/>
      <c r="E35" s="30"/>
      <c r="F35" s="30"/>
      <c r="G35" s="30"/>
      <c r="H35" s="69">
        <v>0</v>
      </c>
      <c r="I35" s="30">
        <f t="shared" si="0"/>
        <v>0</v>
      </c>
      <c r="J35" s="57" t="e">
        <f t="shared" si="1"/>
        <v>#DIV/0!</v>
      </c>
      <c r="K35" s="134"/>
      <c r="L35" s="114"/>
      <c r="M35" s="115"/>
    </row>
    <row r="36" spans="1:13" ht="13.5" thickBot="1" x14ac:dyDescent="0.25">
      <c r="A36" s="3">
        <v>32</v>
      </c>
      <c r="B36" s="11" t="s">
        <v>62</v>
      </c>
      <c r="C36" s="6" t="s">
        <v>63</v>
      </c>
      <c r="D36" s="30"/>
      <c r="E36" s="30"/>
      <c r="F36" s="30"/>
      <c r="G36" s="30"/>
      <c r="H36" s="69">
        <v>0</v>
      </c>
      <c r="I36" s="30">
        <f t="shared" si="0"/>
        <v>0</v>
      </c>
      <c r="J36" s="57" t="e">
        <f t="shared" si="1"/>
        <v>#DIV/0!</v>
      </c>
      <c r="K36" s="134"/>
      <c r="L36" s="114"/>
      <c r="M36" s="115"/>
    </row>
    <row r="37" spans="1:13" ht="13.5" thickBot="1" x14ac:dyDescent="0.25">
      <c r="A37" s="3">
        <v>33</v>
      </c>
      <c r="B37" s="11" t="s">
        <v>64</v>
      </c>
      <c r="C37" s="6" t="s">
        <v>65</v>
      </c>
      <c r="D37" s="30"/>
      <c r="E37" s="30"/>
      <c r="F37" s="30"/>
      <c r="G37" s="30"/>
      <c r="H37" s="69">
        <v>0</v>
      </c>
      <c r="I37" s="30">
        <f t="shared" si="0"/>
        <v>0</v>
      </c>
      <c r="J37" s="57" t="e">
        <f t="shared" si="1"/>
        <v>#DIV/0!</v>
      </c>
      <c r="K37" s="134"/>
      <c r="L37" s="114"/>
      <c r="M37" s="115"/>
    </row>
    <row r="38" spans="1:13" ht="13.5" thickBot="1" x14ac:dyDescent="0.25">
      <c r="A38" s="3">
        <v>34</v>
      </c>
      <c r="B38" s="11" t="s">
        <v>20</v>
      </c>
      <c r="C38" s="6" t="s">
        <v>66</v>
      </c>
      <c r="D38" s="30"/>
      <c r="E38" s="30"/>
      <c r="F38" s="30"/>
      <c r="G38" s="30"/>
      <c r="H38" s="69">
        <v>0</v>
      </c>
      <c r="I38" s="30">
        <f t="shared" si="0"/>
        <v>0</v>
      </c>
      <c r="J38" s="57" t="e">
        <f t="shared" si="1"/>
        <v>#DIV/0!</v>
      </c>
      <c r="K38" s="134"/>
      <c r="L38" s="114"/>
      <c r="M38" s="115"/>
    </row>
    <row r="39" spans="1:13" ht="13.5" thickBot="1" x14ac:dyDescent="0.25">
      <c r="A39" s="3">
        <v>35</v>
      </c>
      <c r="B39" s="11" t="s">
        <v>67</v>
      </c>
      <c r="C39" s="6" t="s">
        <v>68</v>
      </c>
      <c r="D39" s="30"/>
      <c r="E39" s="30"/>
      <c r="F39" s="30"/>
      <c r="G39" s="30"/>
      <c r="H39" s="69">
        <v>0</v>
      </c>
      <c r="I39" s="30">
        <f t="shared" si="0"/>
        <v>0</v>
      </c>
      <c r="J39" s="57" t="e">
        <f t="shared" si="1"/>
        <v>#DIV/0!</v>
      </c>
      <c r="K39" s="134"/>
      <c r="L39" s="114"/>
      <c r="M39" s="115"/>
    </row>
    <row r="40" spans="1:13" ht="13.5" thickBot="1" x14ac:dyDescent="0.25">
      <c r="A40" s="3">
        <v>36</v>
      </c>
      <c r="B40" s="11" t="s">
        <v>69</v>
      </c>
      <c r="C40" s="6" t="s">
        <v>70</v>
      </c>
      <c r="D40" s="21">
        <v>34</v>
      </c>
      <c r="E40" s="22">
        <v>45</v>
      </c>
      <c r="F40" s="30"/>
      <c r="G40" s="30"/>
      <c r="H40" s="69">
        <v>2</v>
      </c>
      <c r="I40" s="30">
        <f t="shared" si="0"/>
        <v>79</v>
      </c>
      <c r="J40" s="57">
        <f t="shared" si="1"/>
        <v>39.5</v>
      </c>
      <c r="K40" s="134">
        <v>1</v>
      </c>
      <c r="L40" s="114">
        <v>1</v>
      </c>
      <c r="M40" s="115"/>
    </row>
    <row r="41" spans="1:13" ht="13.5" thickBot="1" x14ac:dyDescent="0.25">
      <c r="A41" s="3">
        <v>37</v>
      </c>
      <c r="B41" s="11" t="s">
        <v>71</v>
      </c>
      <c r="C41" s="7" t="s">
        <v>72</v>
      </c>
      <c r="D41" s="30">
        <v>25</v>
      </c>
      <c r="E41" s="30"/>
      <c r="F41" s="30">
        <v>30</v>
      </c>
      <c r="G41" s="30"/>
      <c r="H41" s="69">
        <v>2</v>
      </c>
      <c r="I41" s="30">
        <f t="shared" si="0"/>
        <v>55</v>
      </c>
      <c r="J41" s="57">
        <f t="shared" si="1"/>
        <v>27.5</v>
      </c>
      <c r="K41" s="134"/>
      <c r="L41" s="114"/>
      <c r="M41" s="115"/>
    </row>
    <row r="42" spans="1:13" ht="13.5" thickBot="1" x14ac:dyDescent="0.25">
      <c r="A42" s="3">
        <v>38</v>
      </c>
      <c r="B42" s="11" t="s">
        <v>73</v>
      </c>
      <c r="C42" s="7" t="s">
        <v>72</v>
      </c>
      <c r="D42" s="30"/>
      <c r="E42" s="30"/>
      <c r="F42" s="30"/>
      <c r="G42" s="30"/>
      <c r="H42" s="69">
        <v>0</v>
      </c>
      <c r="I42" s="30">
        <f t="shared" si="0"/>
        <v>0</v>
      </c>
      <c r="J42" s="57" t="e">
        <f t="shared" si="1"/>
        <v>#DIV/0!</v>
      </c>
      <c r="K42" s="134"/>
      <c r="L42" s="114"/>
      <c r="M42" s="115"/>
    </row>
    <row r="43" spans="1:13" ht="13.5" thickBot="1" x14ac:dyDescent="0.25">
      <c r="A43" s="3">
        <v>39</v>
      </c>
      <c r="B43" s="11" t="s">
        <v>49</v>
      </c>
      <c r="C43" s="7" t="s">
        <v>72</v>
      </c>
      <c r="D43" s="30"/>
      <c r="E43" s="30"/>
      <c r="F43" s="30"/>
      <c r="G43" s="30"/>
      <c r="H43" s="69">
        <v>0</v>
      </c>
      <c r="I43" s="30">
        <f t="shared" si="0"/>
        <v>0</v>
      </c>
      <c r="J43" s="57" t="e">
        <f t="shared" si="1"/>
        <v>#DIV/0!</v>
      </c>
      <c r="K43" s="134"/>
      <c r="L43" s="114"/>
      <c r="M43" s="115"/>
    </row>
    <row r="44" spans="1:13" ht="13.5" thickBot="1" x14ac:dyDescent="0.25">
      <c r="A44" s="3">
        <v>40</v>
      </c>
      <c r="B44" s="11" t="s">
        <v>74</v>
      </c>
      <c r="C44" s="7" t="s">
        <v>75</v>
      </c>
      <c r="D44" s="30"/>
      <c r="E44" s="30"/>
      <c r="F44" s="30"/>
      <c r="G44" s="30"/>
      <c r="H44" s="69">
        <v>0</v>
      </c>
      <c r="I44" s="30">
        <f t="shared" si="0"/>
        <v>0</v>
      </c>
      <c r="J44" s="57" t="e">
        <f t="shared" si="1"/>
        <v>#DIV/0!</v>
      </c>
      <c r="K44" s="134"/>
      <c r="L44" s="114"/>
      <c r="M44" s="115"/>
    </row>
    <row r="45" spans="1:13" ht="13.5" thickBot="1" x14ac:dyDescent="0.25">
      <c r="A45" s="3">
        <v>41</v>
      </c>
      <c r="B45" s="11" t="s">
        <v>76</v>
      </c>
      <c r="C45" s="7" t="s">
        <v>77</v>
      </c>
      <c r="D45" s="30"/>
      <c r="E45" s="30"/>
      <c r="F45" s="30"/>
      <c r="G45" s="30"/>
      <c r="H45" s="69">
        <v>0</v>
      </c>
      <c r="I45" s="30">
        <f t="shared" si="0"/>
        <v>0</v>
      </c>
      <c r="J45" s="57" t="e">
        <f t="shared" si="1"/>
        <v>#DIV/0!</v>
      </c>
      <c r="K45" s="134"/>
      <c r="L45" s="114"/>
      <c r="M45" s="115"/>
    </row>
    <row r="46" spans="1:13" ht="13.5" thickBot="1" x14ac:dyDescent="0.25">
      <c r="A46" s="3">
        <v>42</v>
      </c>
      <c r="B46" s="11" t="s">
        <v>78</v>
      </c>
      <c r="C46" s="7" t="s">
        <v>79</v>
      </c>
      <c r="D46" s="30"/>
      <c r="E46" s="30"/>
      <c r="F46" s="30"/>
      <c r="G46" s="30"/>
      <c r="H46" s="69">
        <v>0</v>
      </c>
      <c r="I46" s="30">
        <f t="shared" si="0"/>
        <v>0</v>
      </c>
      <c r="J46" s="57" t="e">
        <f t="shared" si="1"/>
        <v>#DIV/0!</v>
      </c>
      <c r="K46" s="134"/>
      <c r="L46" s="114"/>
      <c r="M46" s="115"/>
    </row>
    <row r="47" spans="1:13" ht="13.5" thickBot="1" x14ac:dyDescent="0.25">
      <c r="A47" s="3">
        <v>43</v>
      </c>
      <c r="B47" s="11" t="s">
        <v>80</v>
      </c>
      <c r="C47" s="7" t="s">
        <v>81</v>
      </c>
      <c r="D47" s="30"/>
      <c r="E47" s="30"/>
      <c r="F47" s="30"/>
      <c r="G47" s="30"/>
      <c r="H47" s="69">
        <v>0</v>
      </c>
      <c r="I47" s="30">
        <f t="shared" si="0"/>
        <v>0</v>
      </c>
      <c r="J47" s="57" t="e">
        <f t="shared" si="1"/>
        <v>#DIV/0!</v>
      </c>
      <c r="K47" s="134"/>
      <c r="L47" s="114"/>
      <c r="M47" s="115"/>
    </row>
    <row r="48" spans="1:13" ht="13.5" thickBot="1" x14ac:dyDescent="0.25">
      <c r="A48" s="3">
        <v>44</v>
      </c>
      <c r="B48" s="11" t="s">
        <v>82</v>
      </c>
      <c r="C48" s="7" t="s">
        <v>83</v>
      </c>
      <c r="D48" s="30"/>
      <c r="E48" s="30"/>
      <c r="F48" s="30"/>
      <c r="G48" s="30"/>
      <c r="H48" s="69">
        <v>0</v>
      </c>
      <c r="I48" s="30">
        <f t="shared" si="0"/>
        <v>0</v>
      </c>
      <c r="J48" s="57" t="e">
        <f t="shared" si="1"/>
        <v>#DIV/0!</v>
      </c>
      <c r="K48" s="134"/>
      <c r="L48" s="114"/>
      <c r="M48" s="115"/>
    </row>
    <row r="49" spans="1:13" ht="13.5" thickBot="1" x14ac:dyDescent="0.25">
      <c r="A49" s="3">
        <v>45</v>
      </c>
      <c r="B49" s="11" t="s">
        <v>84</v>
      </c>
      <c r="C49" s="7" t="s">
        <v>368</v>
      </c>
      <c r="D49" s="30"/>
      <c r="E49" s="30"/>
      <c r="F49" s="30"/>
      <c r="G49" s="30"/>
      <c r="H49" s="69">
        <v>0</v>
      </c>
      <c r="I49" s="30">
        <f t="shared" si="0"/>
        <v>0</v>
      </c>
      <c r="J49" s="57" t="e">
        <f t="shared" si="1"/>
        <v>#DIV/0!</v>
      </c>
      <c r="K49" s="134"/>
      <c r="L49" s="114"/>
      <c r="M49" s="115"/>
    </row>
    <row r="50" spans="1:13" ht="13.5" thickBot="1" x14ac:dyDescent="0.25">
      <c r="A50" s="3">
        <v>46</v>
      </c>
      <c r="B50" s="11" t="s">
        <v>85</v>
      </c>
      <c r="C50" s="7" t="s">
        <v>86</v>
      </c>
      <c r="D50" s="30"/>
      <c r="E50" s="30"/>
      <c r="F50" s="30"/>
      <c r="G50" s="30"/>
      <c r="H50" s="69">
        <v>0</v>
      </c>
      <c r="I50" s="30">
        <f t="shared" si="0"/>
        <v>0</v>
      </c>
      <c r="J50" s="57" t="e">
        <f t="shared" si="1"/>
        <v>#DIV/0!</v>
      </c>
      <c r="K50" s="134"/>
      <c r="L50" s="114"/>
      <c r="M50" s="115"/>
    </row>
    <row r="51" spans="1:13" ht="13.5" thickBot="1" x14ac:dyDescent="0.25">
      <c r="A51" s="3">
        <v>47</v>
      </c>
      <c r="B51" s="11" t="s">
        <v>76</v>
      </c>
      <c r="C51" s="7" t="s">
        <v>86</v>
      </c>
      <c r="D51" s="30"/>
      <c r="E51" s="30"/>
      <c r="F51" s="30"/>
      <c r="G51" s="30"/>
      <c r="H51" s="69">
        <v>0</v>
      </c>
      <c r="I51" s="30">
        <f t="shared" si="0"/>
        <v>0</v>
      </c>
      <c r="J51" s="57" t="e">
        <f t="shared" si="1"/>
        <v>#DIV/0!</v>
      </c>
      <c r="K51" s="134"/>
      <c r="L51" s="114"/>
      <c r="M51" s="115"/>
    </row>
    <row r="52" spans="1:13" ht="13.5" thickBot="1" x14ac:dyDescent="0.25">
      <c r="A52" s="3">
        <v>48</v>
      </c>
      <c r="B52" s="11" t="s">
        <v>87</v>
      </c>
      <c r="C52" s="7" t="s">
        <v>86</v>
      </c>
      <c r="D52" s="30"/>
      <c r="E52" s="30"/>
      <c r="F52" s="158"/>
      <c r="G52" s="30"/>
      <c r="H52" s="103">
        <v>0</v>
      </c>
      <c r="I52" s="30">
        <f t="shared" si="0"/>
        <v>0</v>
      </c>
      <c r="J52" s="57" t="e">
        <f t="shared" si="1"/>
        <v>#DIV/0!</v>
      </c>
      <c r="K52" s="134"/>
      <c r="L52" s="114"/>
      <c r="M52" s="115"/>
    </row>
    <row r="53" spans="1:13" ht="13.5" thickBot="1" x14ac:dyDescent="0.25">
      <c r="A53" s="3">
        <v>49</v>
      </c>
      <c r="B53" s="11" t="s">
        <v>88</v>
      </c>
      <c r="C53" s="7" t="s">
        <v>86</v>
      </c>
      <c r="D53" s="40"/>
      <c r="E53" s="40"/>
      <c r="F53" s="40"/>
      <c r="G53" s="30"/>
      <c r="H53" s="69">
        <v>0</v>
      </c>
      <c r="I53" s="30">
        <f t="shared" si="0"/>
        <v>0</v>
      </c>
      <c r="J53" s="57" t="e">
        <f t="shared" si="1"/>
        <v>#DIV/0!</v>
      </c>
      <c r="K53" s="134"/>
      <c r="L53" s="114"/>
      <c r="M53" s="115"/>
    </row>
    <row r="54" spans="1:13" ht="13.5" thickBot="1" x14ac:dyDescent="0.25">
      <c r="A54" s="3">
        <v>50</v>
      </c>
      <c r="B54" s="11" t="s">
        <v>89</v>
      </c>
      <c r="C54" s="7" t="s">
        <v>90</v>
      </c>
      <c r="D54" s="30"/>
      <c r="E54" s="30"/>
      <c r="F54" s="30"/>
      <c r="G54" s="30"/>
      <c r="H54" s="69">
        <v>0</v>
      </c>
      <c r="I54" s="30">
        <f t="shared" si="0"/>
        <v>0</v>
      </c>
      <c r="J54" s="57" t="e">
        <f t="shared" si="1"/>
        <v>#DIV/0!</v>
      </c>
      <c r="K54" s="134"/>
      <c r="L54" s="114"/>
      <c r="M54" s="115"/>
    </row>
    <row r="55" spans="1:13" ht="13.5" thickBot="1" x14ac:dyDescent="0.25">
      <c r="A55" s="3">
        <v>51</v>
      </c>
      <c r="B55" s="11" t="s">
        <v>91</v>
      </c>
      <c r="C55" s="7" t="s">
        <v>92</v>
      </c>
      <c r="D55" s="30"/>
      <c r="E55" s="30"/>
      <c r="F55" s="30"/>
      <c r="G55" s="30"/>
      <c r="H55" s="69">
        <v>0</v>
      </c>
      <c r="I55" s="30">
        <f t="shared" si="0"/>
        <v>0</v>
      </c>
      <c r="J55" s="57" t="e">
        <f t="shared" si="1"/>
        <v>#DIV/0!</v>
      </c>
      <c r="K55" s="134"/>
      <c r="L55" s="114"/>
      <c r="M55" s="115"/>
    </row>
    <row r="56" spans="1:13" ht="13.5" thickBot="1" x14ac:dyDescent="0.25">
      <c r="A56" s="3">
        <v>52</v>
      </c>
      <c r="B56" s="11" t="s">
        <v>35</v>
      </c>
      <c r="C56" s="7" t="s">
        <v>92</v>
      </c>
      <c r="D56" s="30"/>
      <c r="E56" s="30"/>
      <c r="F56" s="30"/>
      <c r="G56" s="30"/>
      <c r="H56" s="69">
        <v>0</v>
      </c>
      <c r="I56" s="30">
        <f t="shared" si="0"/>
        <v>0</v>
      </c>
      <c r="J56" s="57" t="e">
        <f t="shared" si="1"/>
        <v>#DIV/0!</v>
      </c>
      <c r="K56" s="134"/>
      <c r="L56" s="114"/>
      <c r="M56" s="115"/>
    </row>
    <row r="57" spans="1:13" ht="13.5" thickBot="1" x14ac:dyDescent="0.25">
      <c r="A57" s="3">
        <v>53</v>
      </c>
      <c r="B57" s="11" t="s">
        <v>93</v>
      </c>
      <c r="C57" s="7" t="s">
        <v>92</v>
      </c>
      <c r="D57" s="30"/>
      <c r="E57" s="30"/>
      <c r="F57" s="30"/>
      <c r="G57" s="30"/>
      <c r="H57" s="69">
        <v>0</v>
      </c>
      <c r="I57" s="30">
        <f t="shared" si="0"/>
        <v>0</v>
      </c>
      <c r="J57" s="57" t="e">
        <f t="shared" si="1"/>
        <v>#DIV/0!</v>
      </c>
      <c r="K57" s="134"/>
      <c r="L57" s="114"/>
      <c r="M57" s="115"/>
    </row>
    <row r="58" spans="1:13" ht="13.5" thickBot="1" x14ac:dyDescent="0.25">
      <c r="A58" s="3">
        <v>54</v>
      </c>
      <c r="B58" s="11" t="s">
        <v>95</v>
      </c>
      <c r="C58" s="7" t="s">
        <v>96</v>
      </c>
      <c r="D58" s="30"/>
      <c r="E58" s="30"/>
      <c r="F58" s="30"/>
      <c r="G58" s="30"/>
      <c r="H58" s="69">
        <v>0</v>
      </c>
      <c r="I58" s="30">
        <f t="shared" si="0"/>
        <v>0</v>
      </c>
      <c r="J58" s="57" t="e">
        <f t="shared" si="1"/>
        <v>#DIV/0!</v>
      </c>
      <c r="K58" s="134"/>
      <c r="L58" s="114"/>
      <c r="M58" s="115"/>
    </row>
    <row r="59" spans="1:13" ht="13.5" thickBot="1" x14ac:dyDescent="0.25">
      <c r="A59" s="3">
        <v>55</v>
      </c>
      <c r="B59" s="11" t="s">
        <v>97</v>
      </c>
      <c r="C59" s="7" t="s">
        <v>98</v>
      </c>
      <c r="D59" s="30"/>
      <c r="E59" s="30"/>
      <c r="F59" s="30"/>
      <c r="G59" s="30"/>
      <c r="H59" s="69">
        <v>0</v>
      </c>
      <c r="I59" s="30">
        <f t="shared" si="0"/>
        <v>0</v>
      </c>
      <c r="J59" s="57" t="e">
        <f t="shared" si="1"/>
        <v>#DIV/0!</v>
      </c>
      <c r="K59" s="134"/>
      <c r="L59" s="114"/>
      <c r="M59" s="115"/>
    </row>
    <row r="60" spans="1:13" ht="13.5" thickBot="1" x14ac:dyDescent="0.25">
      <c r="A60" s="3">
        <v>56</v>
      </c>
      <c r="B60" s="11" t="s">
        <v>99</v>
      </c>
      <c r="C60" s="7" t="s">
        <v>100</v>
      </c>
      <c r="D60" s="30"/>
      <c r="E60" s="30"/>
      <c r="F60" s="30"/>
      <c r="G60" s="30"/>
      <c r="H60" s="69">
        <v>0</v>
      </c>
      <c r="I60" s="30">
        <f t="shared" si="0"/>
        <v>0</v>
      </c>
      <c r="J60" s="57" t="e">
        <f t="shared" si="1"/>
        <v>#DIV/0!</v>
      </c>
      <c r="K60" s="134"/>
      <c r="L60" s="114"/>
      <c r="M60" s="115"/>
    </row>
    <row r="61" spans="1:13" ht="13.5" thickBot="1" x14ac:dyDescent="0.25">
      <c r="A61" s="3">
        <v>57</v>
      </c>
      <c r="B61" s="11" t="s">
        <v>101</v>
      </c>
      <c r="C61" s="7" t="s">
        <v>100</v>
      </c>
      <c r="D61" s="30"/>
      <c r="E61" s="30"/>
      <c r="F61" s="30"/>
      <c r="G61" s="30"/>
      <c r="H61" s="69">
        <v>0</v>
      </c>
      <c r="I61" s="30">
        <f t="shared" si="0"/>
        <v>0</v>
      </c>
      <c r="J61" s="57" t="e">
        <f t="shared" si="1"/>
        <v>#DIV/0!</v>
      </c>
      <c r="K61" s="134"/>
      <c r="L61" s="114"/>
      <c r="M61" s="115"/>
    </row>
    <row r="62" spans="1:13" ht="13.5" thickBot="1" x14ac:dyDescent="0.25">
      <c r="A62" s="3">
        <v>58</v>
      </c>
      <c r="B62" s="11" t="s">
        <v>102</v>
      </c>
      <c r="C62" s="7" t="s">
        <v>103</v>
      </c>
      <c r="D62" s="30">
        <v>10</v>
      </c>
      <c r="E62" s="30">
        <v>20</v>
      </c>
      <c r="F62" s="30">
        <v>24</v>
      </c>
      <c r="G62" s="21">
        <v>30</v>
      </c>
      <c r="H62" s="69">
        <v>4</v>
      </c>
      <c r="I62" s="30">
        <f t="shared" si="0"/>
        <v>84</v>
      </c>
      <c r="J62" s="57">
        <f t="shared" si="1"/>
        <v>21</v>
      </c>
      <c r="K62" s="134"/>
      <c r="L62" s="114">
        <v>1</v>
      </c>
      <c r="M62" s="115"/>
    </row>
    <row r="63" spans="1:13" ht="13.5" thickBot="1" x14ac:dyDescent="0.25">
      <c r="A63" s="3">
        <v>59</v>
      </c>
      <c r="B63" s="11" t="s">
        <v>104</v>
      </c>
      <c r="C63" s="7" t="s">
        <v>105</v>
      </c>
      <c r="D63" s="30"/>
      <c r="E63" s="30"/>
      <c r="F63" s="30"/>
      <c r="G63" s="30"/>
      <c r="H63" s="69">
        <v>0</v>
      </c>
      <c r="I63" s="30">
        <f t="shared" si="0"/>
        <v>0</v>
      </c>
      <c r="J63" s="57" t="e">
        <f t="shared" si="1"/>
        <v>#DIV/0!</v>
      </c>
      <c r="K63" s="134"/>
      <c r="L63" s="114"/>
      <c r="M63" s="115"/>
    </row>
    <row r="64" spans="1:13" ht="13.5" thickBot="1" x14ac:dyDescent="0.25">
      <c r="A64" s="3">
        <v>60</v>
      </c>
      <c r="B64" s="11" t="s">
        <v>106</v>
      </c>
      <c r="C64" s="7" t="s">
        <v>105</v>
      </c>
      <c r="D64" s="30"/>
      <c r="E64" s="30"/>
      <c r="F64" s="30"/>
      <c r="G64" s="30"/>
      <c r="H64" s="69">
        <v>0</v>
      </c>
      <c r="I64" s="30">
        <f t="shared" si="0"/>
        <v>0</v>
      </c>
      <c r="J64" s="57" t="e">
        <f t="shared" si="1"/>
        <v>#DIV/0!</v>
      </c>
      <c r="K64" s="134"/>
      <c r="L64" s="114"/>
      <c r="M64" s="115"/>
    </row>
    <row r="65" spans="1:13" ht="13.5" thickBot="1" x14ac:dyDescent="0.25">
      <c r="A65" s="3">
        <v>61</v>
      </c>
      <c r="B65" s="11" t="s">
        <v>107</v>
      </c>
      <c r="C65" s="7" t="s">
        <v>108</v>
      </c>
      <c r="D65" s="30"/>
      <c r="E65" s="30"/>
      <c r="F65" s="30"/>
      <c r="G65" s="30"/>
      <c r="H65" s="69">
        <v>0</v>
      </c>
      <c r="I65" s="30">
        <f t="shared" si="0"/>
        <v>0</v>
      </c>
      <c r="J65" s="57" t="e">
        <f t="shared" si="1"/>
        <v>#DIV/0!</v>
      </c>
      <c r="K65" s="134"/>
      <c r="L65" s="114"/>
      <c r="M65" s="115"/>
    </row>
    <row r="66" spans="1:13" ht="13.5" thickBot="1" x14ac:dyDescent="0.25">
      <c r="A66" s="3">
        <v>62</v>
      </c>
      <c r="B66" s="11" t="s">
        <v>109</v>
      </c>
      <c r="C66" s="7" t="s">
        <v>108</v>
      </c>
      <c r="D66" s="30"/>
      <c r="E66" s="30"/>
      <c r="F66" s="30"/>
      <c r="G66" s="30"/>
      <c r="H66" s="69">
        <v>0</v>
      </c>
      <c r="I66" s="30">
        <f t="shared" si="0"/>
        <v>0</v>
      </c>
      <c r="J66" s="57" t="e">
        <f t="shared" si="1"/>
        <v>#DIV/0!</v>
      </c>
      <c r="K66" s="134"/>
      <c r="L66" s="114"/>
      <c r="M66" s="115"/>
    </row>
    <row r="67" spans="1:13" ht="13.5" thickBot="1" x14ac:dyDescent="0.25">
      <c r="A67" s="3">
        <v>63</v>
      </c>
      <c r="B67" s="11" t="s">
        <v>110</v>
      </c>
      <c r="C67" s="7" t="s">
        <v>108</v>
      </c>
      <c r="D67" s="30"/>
      <c r="E67" s="30"/>
      <c r="F67" s="30"/>
      <c r="G67" s="30"/>
      <c r="H67" s="69">
        <v>0</v>
      </c>
      <c r="I67" s="30">
        <f t="shared" si="0"/>
        <v>0</v>
      </c>
      <c r="J67" s="57" t="e">
        <f t="shared" si="1"/>
        <v>#DIV/0!</v>
      </c>
      <c r="K67" s="134"/>
      <c r="L67" s="114"/>
      <c r="M67" s="115"/>
    </row>
    <row r="68" spans="1:13" ht="13.5" thickBot="1" x14ac:dyDescent="0.25">
      <c r="A68" s="3">
        <v>64</v>
      </c>
      <c r="B68" s="11" t="s">
        <v>111</v>
      </c>
      <c r="C68" s="7" t="s">
        <v>112</v>
      </c>
      <c r="D68" s="30"/>
      <c r="E68" s="30"/>
      <c r="F68" s="30">
        <v>22</v>
      </c>
      <c r="G68" s="30"/>
      <c r="H68" s="69">
        <v>1</v>
      </c>
      <c r="I68" s="30">
        <f t="shared" si="0"/>
        <v>22</v>
      </c>
      <c r="J68" s="57">
        <f t="shared" si="1"/>
        <v>22</v>
      </c>
      <c r="K68" s="134"/>
      <c r="L68" s="114"/>
      <c r="M68" s="115"/>
    </row>
    <row r="69" spans="1:13" ht="13.5" thickBot="1" x14ac:dyDescent="0.25">
      <c r="A69" s="3">
        <v>65</v>
      </c>
      <c r="B69" s="11" t="s">
        <v>113</v>
      </c>
      <c r="C69" s="7" t="s">
        <v>112</v>
      </c>
      <c r="D69" s="30">
        <v>20</v>
      </c>
      <c r="E69" s="30"/>
      <c r="F69" s="23">
        <v>38</v>
      </c>
      <c r="G69" s="30"/>
      <c r="H69" s="69">
        <v>2</v>
      </c>
      <c r="I69" s="30">
        <f t="shared" ref="I69:I132" si="2">SUM(D69:G69)</f>
        <v>58</v>
      </c>
      <c r="J69" s="57">
        <f t="shared" ref="J69:J132" si="3">I69/H69</f>
        <v>29</v>
      </c>
      <c r="K69" s="134"/>
      <c r="L69" s="114"/>
      <c r="M69" s="115">
        <v>1</v>
      </c>
    </row>
    <row r="70" spans="1:13" ht="13.5" thickBot="1" x14ac:dyDescent="0.25">
      <c r="A70" s="3">
        <v>66</v>
      </c>
      <c r="B70" s="11" t="s">
        <v>69</v>
      </c>
      <c r="C70" s="7" t="s">
        <v>114</v>
      </c>
      <c r="D70" s="30"/>
      <c r="E70" s="30"/>
      <c r="F70" s="30"/>
      <c r="G70" s="30"/>
      <c r="H70" s="69">
        <v>0</v>
      </c>
      <c r="I70" s="30">
        <f t="shared" si="2"/>
        <v>0</v>
      </c>
      <c r="J70" s="57" t="e">
        <f t="shared" si="3"/>
        <v>#DIV/0!</v>
      </c>
      <c r="K70" s="134"/>
      <c r="L70" s="114"/>
      <c r="M70" s="115"/>
    </row>
    <row r="71" spans="1:13" ht="13.5" thickBot="1" x14ac:dyDescent="0.25">
      <c r="A71" s="3">
        <v>67</v>
      </c>
      <c r="B71" s="11" t="s">
        <v>115</v>
      </c>
      <c r="C71" s="7" t="s">
        <v>114</v>
      </c>
      <c r="D71" s="30"/>
      <c r="E71" s="30"/>
      <c r="F71" s="30"/>
      <c r="G71" s="30"/>
      <c r="H71" s="69">
        <v>0</v>
      </c>
      <c r="I71" s="30">
        <f t="shared" si="2"/>
        <v>0</v>
      </c>
      <c r="J71" s="57" t="e">
        <f t="shared" si="3"/>
        <v>#DIV/0!</v>
      </c>
      <c r="K71" s="134"/>
      <c r="L71" s="114"/>
      <c r="M71" s="115"/>
    </row>
    <row r="72" spans="1:13" ht="13.5" thickBot="1" x14ac:dyDescent="0.25">
      <c r="A72" s="3">
        <v>68</v>
      </c>
      <c r="B72" s="11" t="s">
        <v>116</v>
      </c>
      <c r="C72" s="7" t="s">
        <v>117</v>
      </c>
      <c r="D72" s="30"/>
      <c r="E72" s="30"/>
      <c r="F72" s="30"/>
      <c r="G72" s="30"/>
      <c r="H72" s="69">
        <v>0</v>
      </c>
      <c r="I72" s="30">
        <f t="shared" si="2"/>
        <v>0</v>
      </c>
      <c r="J72" s="57" t="e">
        <f t="shared" si="3"/>
        <v>#DIV/0!</v>
      </c>
      <c r="K72" s="134"/>
      <c r="L72" s="114"/>
      <c r="M72" s="115"/>
    </row>
    <row r="73" spans="1:13" ht="13.5" thickBot="1" x14ac:dyDescent="0.25">
      <c r="A73" s="3">
        <v>69</v>
      </c>
      <c r="B73" s="11" t="s">
        <v>118</v>
      </c>
      <c r="C73" s="7" t="s">
        <v>117</v>
      </c>
      <c r="D73" s="30"/>
      <c r="E73" s="30"/>
      <c r="F73" s="30"/>
      <c r="G73" s="30"/>
      <c r="H73" s="69">
        <v>0</v>
      </c>
      <c r="I73" s="30">
        <f t="shared" si="2"/>
        <v>0</v>
      </c>
      <c r="J73" s="57" t="e">
        <f t="shared" si="3"/>
        <v>#DIV/0!</v>
      </c>
      <c r="K73" s="134"/>
      <c r="L73" s="114"/>
      <c r="M73" s="115"/>
    </row>
    <row r="74" spans="1:13" ht="13.5" thickBot="1" x14ac:dyDescent="0.25">
      <c r="A74" s="3">
        <v>70</v>
      </c>
      <c r="B74" s="11" t="s">
        <v>119</v>
      </c>
      <c r="C74" s="7" t="s">
        <v>120</v>
      </c>
      <c r="D74" s="30"/>
      <c r="E74" s="30"/>
      <c r="F74" s="30"/>
      <c r="G74" s="30"/>
      <c r="H74" s="69">
        <v>0</v>
      </c>
      <c r="I74" s="30">
        <f t="shared" si="2"/>
        <v>0</v>
      </c>
      <c r="J74" s="57" t="e">
        <f t="shared" si="3"/>
        <v>#DIV/0!</v>
      </c>
      <c r="K74" s="134"/>
      <c r="L74" s="114"/>
      <c r="M74" s="115"/>
    </row>
    <row r="75" spans="1:13" ht="13.5" thickBot="1" x14ac:dyDescent="0.25">
      <c r="A75" s="3">
        <v>71</v>
      </c>
      <c r="B75" s="11" t="s">
        <v>121</v>
      </c>
      <c r="C75" s="7" t="s">
        <v>120</v>
      </c>
      <c r="D75" s="30"/>
      <c r="E75" s="30"/>
      <c r="F75" s="30"/>
      <c r="G75" s="30"/>
      <c r="H75" s="69">
        <v>0</v>
      </c>
      <c r="I75" s="30">
        <f t="shared" si="2"/>
        <v>0</v>
      </c>
      <c r="J75" s="57" t="e">
        <f t="shared" si="3"/>
        <v>#DIV/0!</v>
      </c>
      <c r="K75" s="134"/>
      <c r="L75" s="114"/>
      <c r="M75" s="115"/>
    </row>
    <row r="76" spans="1:13" ht="13.5" thickBot="1" x14ac:dyDescent="0.25">
      <c r="A76" s="3">
        <v>72</v>
      </c>
      <c r="B76" s="11" t="s">
        <v>122</v>
      </c>
      <c r="C76" s="7" t="s">
        <v>123</v>
      </c>
      <c r="D76" s="30"/>
      <c r="E76" s="30"/>
      <c r="F76" s="30"/>
      <c r="G76" s="30"/>
      <c r="H76" s="69">
        <v>0</v>
      </c>
      <c r="I76" s="30">
        <f t="shared" si="2"/>
        <v>0</v>
      </c>
      <c r="J76" s="57" t="e">
        <f t="shared" si="3"/>
        <v>#DIV/0!</v>
      </c>
      <c r="K76" s="134"/>
      <c r="L76" s="114"/>
      <c r="M76" s="115"/>
    </row>
    <row r="77" spans="1:13" ht="13.5" thickBot="1" x14ac:dyDescent="0.25">
      <c r="A77" s="3">
        <v>73</v>
      </c>
      <c r="B77" s="11" t="s">
        <v>62</v>
      </c>
      <c r="C77" s="7" t="s">
        <v>124</v>
      </c>
      <c r="D77" s="30"/>
      <c r="E77" s="30"/>
      <c r="F77" s="30"/>
      <c r="G77" s="30"/>
      <c r="H77" s="69">
        <v>0</v>
      </c>
      <c r="I77" s="30">
        <f t="shared" si="2"/>
        <v>0</v>
      </c>
      <c r="J77" s="57" t="e">
        <f t="shared" si="3"/>
        <v>#DIV/0!</v>
      </c>
      <c r="K77" s="134"/>
      <c r="L77" s="114"/>
      <c r="M77" s="115"/>
    </row>
    <row r="78" spans="1:13" ht="13.5" thickBot="1" x14ac:dyDescent="0.25">
      <c r="A78" s="3">
        <v>74</v>
      </c>
      <c r="B78" s="11" t="s">
        <v>125</v>
      </c>
      <c r="C78" s="7" t="s">
        <v>126</v>
      </c>
      <c r="D78" s="30">
        <v>13</v>
      </c>
      <c r="E78" s="30"/>
      <c r="F78" s="30"/>
      <c r="G78" s="30"/>
      <c r="H78" s="69">
        <v>1</v>
      </c>
      <c r="I78" s="30">
        <f t="shared" si="2"/>
        <v>13</v>
      </c>
      <c r="J78" s="57">
        <f t="shared" si="3"/>
        <v>13</v>
      </c>
      <c r="K78" s="134"/>
      <c r="L78" s="114"/>
      <c r="M78" s="115"/>
    </row>
    <row r="79" spans="1:13" ht="13.5" thickBot="1" x14ac:dyDescent="0.25">
      <c r="A79" s="3">
        <v>75</v>
      </c>
      <c r="B79" s="11" t="s">
        <v>127</v>
      </c>
      <c r="C79" s="7" t="s">
        <v>128</v>
      </c>
      <c r="D79" s="30"/>
      <c r="E79" s="30"/>
      <c r="F79" s="30"/>
      <c r="G79" s="30"/>
      <c r="H79" s="69">
        <v>0</v>
      </c>
      <c r="I79" s="30">
        <f t="shared" si="2"/>
        <v>0</v>
      </c>
      <c r="J79" s="57" t="e">
        <f t="shared" si="3"/>
        <v>#DIV/0!</v>
      </c>
      <c r="K79" s="134"/>
      <c r="L79" s="114"/>
      <c r="M79" s="115"/>
    </row>
    <row r="80" spans="1:13" ht="13.5" thickBot="1" x14ac:dyDescent="0.25">
      <c r="A80" s="3">
        <v>76</v>
      </c>
      <c r="B80" s="11" t="s">
        <v>87</v>
      </c>
      <c r="C80" s="7" t="s">
        <v>129</v>
      </c>
      <c r="D80" s="30"/>
      <c r="E80" s="30"/>
      <c r="F80" s="30"/>
      <c r="G80" s="30"/>
      <c r="H80" s="69">
        <v>0</v>
      </c>
      <c r="I80" s="30">
        <f t="shared" si="2"/>
        <v>0</v>
      </c>
      <c r="J80" s="57" t="e">
        <f t="shared" si="3"/>
        <v>#DIV/0!</v>
      </c>
      <c r="K80" s="134"/>
      <c r="L80" s="114"/>
      <c r="M80" s="115"/>
    </row>
    <row r="81" spans="1:13" ht="13.5" thickBot="1" x14ac:dyDescent="0.25">
      <c r="A81" s="3">
        <v>77</v>
      </c>
      <c r="B81" s="11" t="s">
        <v>130</v>
      </c>
      <c r="C81" s="7" t="s">
        <v>131</v>
      </c>
      <c r="D81" s="30"/>
      <c r="E81" s="30"/>
      <c r="F81" s="30"/>
      <c r="G81" s="30"/>
      <c r="H81" s="69">
        <v>0</v>
      </c>
      <c r="I81" s="30">
        <f t="shared" si="2"/>
        <v>0</v>
      </c>
      <c r="J81" s="57" t="e">
        <f t="shared" si="3"/>
        <v>#DIV/0!</v>
      </c>
      <c r="K81" s="134"/>
      <c r="L81" s="114"/>
      <c r="M81" s="115"/>
    </row>
    <row r="82" spans="1:13" ht="13.5" thickBot="1" x14ac:dyDescent="0.25">
      <c r="A82" s="3">
        <v>78</v>
      </c>
      <c r="B82" s="11" t="s">
        <v>132</v>
      </c>
      <c r="C82" s="7" t="s">
        <v>131</v>
      </c>
      <c r="D82" s="30"/>
      <c r="E82" s="30"/>
      <c r="F82" s="30"/>
      <c r="G82" s="30"/>
      <c r="H82" s="69">
        <v>0</v>
      </c>
      <c r="I82" s="30">
        <f t="shared" si="2"/>
        <v>0</v>
      </c>
      <c r="J82" s="57" t="e">
        <f t="shared" si="3"/>
        <v>#DIV/0!</v>
      </c>
      <c r="K82" s="134"/>
      <c r="L82" s="114"/>
      <c r="M82" s="115"/>
    </row>
    <row r="83" spans="1:13" ht="13.5" thickBot="1" x14ac:dyDescent="0.25">
      <c r="A83" s="3">
        <v>79</v>
      </c>
      <c r="B83" s="11" t="s">
        <v>133</v>
      </c>
      <c r="C83" s="7" t="s">
        <v>134</v>
      </c>
      <c r="D83" s="30"/>
      <c r="E83" s="30"/>
      <c r="F83" s="30"/>
      <c r="G83" s="30"/>
      <c r="H83" s="69">
        <v>0</v>
      </c>
      <c r="I83" s="30">
        <f t="shared" si="2"/>
        <v>0</v>
      </c>
      <c r="J83" s="57" t="e">
        <f t="shared" si="3"/>
        <v>#DIV/0!</v>
      </c>
      <c r="K83" s="134"/>
      <c r="L83" s="114"/>
      <c r="M83" s="115"/>
    </row>
    <row r="84" spans="1:13" ht="13.5" thickBot="1" x14ac:dyDescent="0.25">
      <c r="A84" s="3">
        <v>80</v>
      </c>
      <c r="B84" s="11" t="s">
        <v>135</v>
      </c>
      <c r="C84" s="7" t="s">
        <v>136</v>
      </c>
      <c r="D84" s="30"/>
      <c r="E84" s="30"/>
      <c r="F84" s="30"/>
      <c r="G84" s="30"/>
      <c r="H84" s="69">
        <v>0</v>
      </c>
      <c r="I84" s="30">
        <f t="shared" si="2"/>
        <v>0</v>
      </c>
      <c r="J84" s="57" t="e">
        <f t="shared" si="3"/>
        <v>#DIV/0!</v>
      </c>
      <c r="K84" s="134"/>
      <c r="L84" s="114"/>
      <c r="M84" s="115"/>
    </row>
    <row r="85" spans="1:13" ht="13.5" thickBot="1" x14ac:dyDescent="0.25">
      <c r="A85" s="3">
        <v>81</v>
      </c>
      <c r="B85" s="11" t="s">
        <v>137</v>
      </c>
      <c r="C85" s="7" t="s">
        <v>138</v>
      </c>
      <c r="D85" s="30"/>
      <c r="E85" s="30"/>
      <c r="F85" s="30"/>
      <c r="G85" s="30"/>
      <c r="H85" s="69">
        <v>0</v>
      </c>
      <c r="I85" s="30">
        <f t="shared" si="2"/>
        <v>0</v>
      </c>
      <c r="J85" s="57" t="e">
        <f t="shared" si="3"/>
        <v>#DIV/0!</v>
      </c>
      <c r="K85" s="134"/>
      <c r="L85" s="114"/>
      <c r="M85" s="115"/>
    </row>
    <row r="86" spans="1:13" ht="13.5" thickBot="1" x14ac:dyDescent="0.25">
      <c r="A86" s="3">
        <v>82</v>
      </c>
      <c r="B86" s="11" t="s">
        <v>139</v>
      </c>
      <c r="C86" s="7" t="s">
        <v>140</v>
      </c>
      <c r="D86" s="30"/>
      <c r="E86" s="30"/>
      <c r="F86" s="30"/>
      <c r="G86" s="30"/>
      <c r="H86" s="69">
        <v>0</v>
      </c>
      <c r="I86" s="30">
        <f t="shared" si="2"/>
        <v>0</v>
      </c>
      <c r="J86" s="57" t="e">
        <f t="shared" si="3"/>
        <v>#DIV/0!</v>
      </c>
      <c r="K86" s="134"/>
      <c r="L86" s="114"/>
      <c r="M86" s="115"/>
    </row>
    <row r="87" spans="1:13" ht="13.5" thickBot="1" x14ac:dyDescent="0.25">
      <c r="A87" s="3">
        <v>83</v>
      </c>
      <c r="B87" s="11" t="s">
        <v>56</v>
      </c>
      <c r="C87" s="7" t="s">
        <v>141</v>
      </c>
      <c r="D87" s="30"/>
      <c r="E87" s="30"/>
      <c r="F87" s="30"/>
      <c r="G87" s="30"/>
      <c r="H87" s="69">
        <v>0</v>
      </c>
      <c r="I87" s="30">
        <f t="shared" si="2"/>
        <v>0</v>
      </c>
      <c r="J87" s="57" t="e">
        <f t="shared" si="3"/>
        <v>#DIV/0!</v>
      </c>
      <c r="K87" s="134"/>
      <c r="L87" s="114"/>
      <c r="M87" s="115"/>
    </row>
    <row r="88" spans="1:13" ht="13.5" thickBot="1" x14ac:dyDescent="0.25">
      <c r="A88" s="3">
        <v>84</v>
      </c>
      <c r="B88" s="11" t="s">
        <v>43</v>
      </c>
      <c r="C88" s="6" t="s">
        <v>142</v>
      </c>
      <c r="D88" s="30"/>
      <c r="E88" s="30"/>
      <c r="F88" s="30"/>
      <c r="G88" s="30"/>
      <c r="H88" s="69">
        <v>0</v>
      </c>
      <c r="I88" s="30">
        <f t="shared" si="2"/>
        <v>0</v>
      </c>
      <c r="J88" s="57" t="e">
        <f t="shared" si="3"/>
        <v>#DIV/0!</v>
      </c>
      <c r="K88" s="134"/>
      <c r="L88" s="114"/>
      <c r="M88" s="115"/>
    </row>
    <row r="89" spans="1:13" ht="13.5" thickBot="1" x14ac:dyDescent="0.25">
      <c r="A89" s="3">
        <v>85</v>
      </c>
      <c r="B89" s="11" t="s">
        <v>143</v>
      </c>
      <c r="C89" s="6" t="s">
        <v>144</v>
      </c>
      <c r="D89" s="30"/>
      <c r="E89" s="30"/>
      <c r="F89" s="30"/>
      <c r="G89" s="30"/>
      <c r="H89" s="69">
        <v>0</v>
      </c>
      <c r="I89" s="30">
        <f t="shared" si="2"/>
        <v>0</v>
      </c>
      <c r="J89" s="57" t="e">
        <f t="shared" si="3"/>
        <v>#DIV/0!</v>
      </c>
      <c r="K89" s="134"/>
      <c r="L89" s="114"/>
      <c r="M89" s="115"/>
    </row>
    <row r="90" spans="1:13" ht="13.5" thickBot="1" x14ac:dyDescent="0.25">
      <c r="A90" s="3">
        <v>86</v>
      </c>
      <c r="B90" s="11" t="s">
        <v>145</v>
      </c>
      <c r="C90" s="6" t="s">
        <v>146</v>
      </c>
      <c r="D90" s="30"/>
      <c r="E90" s="30"/>
      <c r="F90" s="30"/>
      <c r="G90" s="30"/>
      <c r="H90" s="69">
        <v>0</v>
      </c>
      <c r="I90" s="30">
        <f t="shared" si="2"/>
        <v>0</v>
      </c>
      <c r="J90" s="57" t="e">
        <f t="shared" si="3"/>
        <v>#DIV/0!</v>
      </c>
      <c r="K90" s="134"/>
      <c r="L90" s="114"/>
      <c r="M90" s="115"/>
    </row>
    <row r="91" spans="1:13" ht="13.5" thickBot="1" x14ac:dyDescent="0.25">
      <c r="A91" s="3">
        <v>87</v>
      </c>
      <c r="B91" s="11" t="s">
        <v>121</v>
      </c>
      <c r="C91" s="6" t="s">
        <v>147</v>
      </c>
      <c r="D91" s="30"/>
      <c r="E91" s="30"/>
      <c r="F91" s="30"/>
      <c r="G91" s="30"/>
      <c r="H91" s="69">
        <v>0</v>
      </c>
      <c r="I91" s="30">
        <f t="shared" si="2"/>
        <v>0</v>
      </c>
      <c r="J91" s="57" t="e">
        <f t="shared" si="3"/>
        <v>#DIV/0!</v>
      </c>
      <c r="K91" s="134"/>
      <c r="L91" s="114"/>
      <c r="M91" s="115"/>
    </row>
    <row r="92" spans="1:13" ht="13.5" thickBot="1" x14ac:dyDescent="0.25">
      <c r="A92" s="3">
        <v>88</v>
      </c>
      <c r="B92" s="11" t="s">
        <v>17</v>
      </c>
      <c r="C92" s="6" t="s">
        <v>148</v>
      </c>
      <c r="D92" s="30"/>
      <c r="E92" s="30"/>
      <c r="F92" s="30"/>
      <c r="G92" s="30"/>
      <c r="H92" s="69">
        <v>0</v>
      </c>
      <c r="I92" s="30">
        <f t="shared" si="2"/>
        <v>0</v>
      </c>
      <c r="J92" s="57" t="e">
        <f t="shared" si="3"/>
        <v>#DIV/0!</v>
      </c>
      <c r="K92" s="134"/>
      <c r="L92" s="114"/>
      <c r="M92" s="115"/>
    </row>
    <row r="93" spans="1:13" ht="13.5" thickBot="1" x14ac:dyDescent="0.25">
      <c r="A93" s="3">
        <v>89</v>
      </c>
      <c r="B93" s="11" t="s">
        <v>149</v>
      </c>
      <c r="C93" s="6" t="s">
        <v>150</v>
      </c>
      <c r="D93" s="30"/>
      <c r="E93" s="30"/>
      <c r="F93" s="30"/>
      <c r="G93" s="30"/>
      <c r="H93" s="69">
        <v>0</v>
      </c>
      <c r="I93" s="30">
        <f t="shared" si="2"/>
        <v>0</v>
      </c>
      <c r="J93" s="57" t="e">
        <f t="shared" si="3"/>
        <v>#DIV/0!</v>
      </c>
      <c r="K93" s="134"/>
      <c r="L93" s="114"/>
      <c r="M93" s="115"/>
    </row>
    <row r="94" spans="1:13" ht="13.5" thickBot="1" x14ac:dyDescent="0.25">
      <c r="A94" s="3">
        <v>90</v>
      </c>
      <c r="B94" s="11" t="s">
        <v>151</v>
      </c>
      <c r="C94" s="6" t="s">
        <v>106</v>
      </c>
      <c r="D94" s="30"/>
      <c r="E94" s="30"/>
      <c r="F94" s="30"/>
      <c r="G94" s="30"/>
      <c r="H94" s="69">
        <v>0</v>
      </c>
      <c r="I94" s="30">
        <f t="shared" si="2"/>
        <v>0</v>
      </c>
      <c r="J94" s="57" t="e">
        <f t="shared" si="3"/>
        <v>#DIV/0!</v>
      </c>
      <c r="K94" s="134"/>
      <c r="L94" s="114"/>
      <c r="M94" s="115"/>
    </row>
    <row r="95" spans="1:13" ht="13.5" thickBot="1" x14ac:dyDescent="0.25">
      <c r="A95" s="3">
        <v>91</v>
      </c>
      <c r="B95" s="11" t="s">
        <v>152</v>
      </c>
      <c r="C95" s="6" t="s">
        <v>153</v>
      </c>
      <c r="D95" s="30"/>
      <c r="E95" s="30"/>
      <c r="F95" s="30"/>
      <c r="G95" s="30"/>
      <c r="H95" s="69">
        <v>0</v>
      </c>
      <c r="I95" s="30">
        <f t="shared" si="2"/>
        <v>0</v>
      </c>
      <c r="J95" s="57" t="e">
        <f t="shared" si="3"/>
        <v>#DIV/0!</v>
      </c>
      <c r="K95" s="134"/>
      <c r="L95" s="114"/>
      <c r="M95" s="115"/>
    </row>
    <row r="96" spans="1:13" ht="13.5" thickBot="1" x14ac:dyDescent="0.25">
      <c r="A96" s="3">
        <v>92</v>
      </c>
      <c r="B96" s="11" t="s">
        <v>154</v>
      </c>
      <c r="C96" s="6" t="s">
        <v>155</v>
      </c>
      <c r="D96" s="30"/>
      <c r="E96" s="30"/>
      <c r="F96" s="30"/>
      <c r="G96" s="30"/>
      <c r="H96" s="69">
        <v>0</v>
      </c>
      <c r="I96" s="30">
        <f t="shared" si="2"/>
        <v>0</v>
      </c>
      <c r="J96" s="57" t="e">
        <f t="shared" si="3"/>
        <v>#DIV/0!</v>
      </c>
      <c r="K96" s="134"/>
      <c r="L96" s="114"/>
      <c r="M96" s="115"/>
    </row>
    <row r="97" spans="1:13" ht="13.5" thickBot="1" x14ac:dyDescent="0.25">
      <c r="A97" s="3">
        <v>93</v>
      </c>
      <c r="B97" s="11" t="s">
        <v>109</v>
      </c>
      <c r="C97" s="6" t="s">
        <v>156</v>
      </c>
      <c r="D97" s="30"/>
      <c r="E97" s="30"/>
      <c r="F97" s="30"/>
      <c r="G97" s="30"/>
      <c r="H97" s="69">
        <v>0</v>
      </c>
      <c r="I97" s="30">
        <f t="shared" si="2"/>
        <v>0</v>
      </c>
      <c r="J97" s="57" t="e">
        <f t="shared" si="3"/>
        <v>#DIV/0!</v>
      </c>
      <c r="K97" s="134"/>
      <c r="L97" s="114"/>
      <c r="M97" s="115"/>
    </row>
    <row r="98" spans="1:13" ht="13.5" thickBot="1" x14ac:dyDescent="0.25">
      <c r="A98" s="3">
        <v>94</v>
      </c>
      <c r="B98" s="11" t="s">
        <v>157</v>
      </c>
      <c r="C98" s="6" t="s">
        <v>158</v>
      </c>
      <c r="D98" s="30"/>
      <c r="E98" s="30"/>
      <c r="F98" s="30"/>
      <c r="G98" s="107"/>
      <c r="H98" s="69">
        <v>0</v>
      </c>
      <c r="I98" s="30">
        <f t="shared" si="2"/>
        <v>0</v>
      </c>
      <c r="J98" s="57" t="e">
        <f t="shared" si="3"/>
        <v>#DIV/0!</v>
      </c>
      <c r="K98" s="134"/>
      <c r="L98" s="114"/>
      <c r="M98" s="115"/>
    </row>
    <row r="99" spans="1:13" ht="13.5" thickBot="1" x14ac:dyDescent="0.25">
      <c r="A99" s="3">
        <v>95</v>
      </c>
      <c r="B99" s="11" t="s">
        <v>159</v>
      </c>
      <c r="C99" s="6" t="s">
        <v>158</v>
      </c>
      <c r="D99" s="30"/>
      <c r="E99" s="30"/>
      <c r="F99" s="30"/>
      <c r="G99" s="30"/>
      <c r="H99" s="69">
        <v>0</v>
      </c>
      <c r="I99" s="30">
        <f t="shared" si="2"/>
        <v>0</v>
      </c>
      <c r="J99" s="57" t="e">
        <f t="shared" si="3"/>
        <v>#DIV/0!</v>
      </c>
      <c r="K99" s="134"/>
      <c r="L99" s="114"/>
      <c r="M99" s="115"/>
    </row>
    <row r="100" spans="1:13" ht="13.5" thickBot="1" x14ac:dyDescent="0.25">
      <c r="A100" s="3">
        <v>96</v>
      </c>
      <c r="B100" s="11" t="s">
        <v>160</v>
      </c>
      <c r="C100" s="6" t="s">
        <v>161</v>
      </c>
      <c r="D100" s="30"/>
      <c r="E100" s="30"/>
      <c r="F100" s="30"/>
      <c r="G100" s="30"/>
      <c r="H100" s="69">
        <v>0</v>
      </c>
      <c r="I100" s="30">
        <f t="shared" si="2"/>
        <v>0</v>
      </c>
      <c r="J100" s="57" t="e">
        <f t="shared" si="3"/>
        <v>#DIV/0!</v>
      </c>
      <c r="K100" s="134"/>
      <c r="L100" s="114"/>
      <c r="M100" s="115"/>
    </row>
    <row r="101" spans="1:13" ht="13.5" thickBot="1" x14ac:dyDescent="0.25">
      <c r="A101" s="3">
        <v>97</v>
      </c>
      <c r="B101" s="11" t="s">
        <v>162</v>
      </c>
      <c r="C101" s="6" t="s">
        <v>161</v>
      </c>
      <c r="D101" s="21">
        <v>34</v>
      </c>
      <c r="E101" s="30">
        <v>31</v>
      </c>
      <c r="F101" s="30"/>
      <c r="G101" s="107"/>
      <c r="H101" s="69">
        <v>2</v>
      </c>
      <c r="I101" s="30">
        <f t="shared" si="2"/>
        <v>65</v>
      </c>
      <c r="J101" s="57">
        <f t="shared" si="3"/>
        <v>32.5</v>
      </c>
      <c r="K101" s="134"/>
      <c r="L101" s="114">
        <v>1</v>
      </c>
      <c r="M101" s="115"/>
    </row>
    <row r="102" spans="1:13" ht="13.5" thickBot="1" x14ac:dyDescent="0.25">
      <c r="A102" s="3">
        <v>98</v>
      </c>
      <c r="B102" s="11" t="s">
        <v>163</v>
      </c>
      <c r="C102" s="6" t="s">
        <v>164</v>
      </c>
      <c r="D102" s="30"/>
      <c r="E102" s="30"/>
      <c r="F102" s="30"/>
      <c r="G102" s="30"/>
      <c r="H102" s="69">
        <v>0</v>
      </c>
      <c r="I102" s="30">
        <f t="shared" si="2"/>
        <v>0</v>
      </c>
      <c r="J102" s="57" t="e">
        <f t="shared" si="3"/>
        <v>#DIV/0!</v>
      </c>
      <c r="K102" s="134"/>
      <c r="L102" s="114"/>
      <c r="M102" s="115"/>
    </row>
    <row r="103" spans="1:13" ht="13.5" thickBot="1" x14ac:dyDescent="0.25">
      <c r="A103" s="3">
        <v>99</v>
      </c>
      <c r="B103" s="11" t="s">
        <v>165</v>
      </c>
      <c r="C103" s="6" t="s">
        <v>164</v>
      </c>
      <c r="D103" s="30"/>
      <c r="E103" s="30"/>
      <c r="F103" s="30"/>
      <c r="G103" s="30"/>
      <c r="H103" s="69">
        <v>0</v>
      </c>
      <c r="I103" s="30">
        <f t="shared" si="2"/>
        <v>0</v>
      </c>
      <c r="J103" s="57" t="e">
        <f t="shared" si="3"/>
        <v>#DIV/0!</v>
      </c>
      <c r="K103" s="134"/>
      <c r="L103" s="114"/>
      <c r="M103" s="115"/>
    </row>
    <row r="104" spans="1:13" ht="13.5" thickBot="1" x14ac:dyDescent="0.25">
      <c r="A104" s="3">
        <v>100</v>
      </c>
      <c r="B104" s="11" t="s">
        <v>166</v>
      </c>
      <c r="C104" s="6"/>
      <c r="D104" s="30"/>
      <c r="E104" s="30"/>
      <c r="F104" s="30"/>
      <c r="G104" s="30"/>
      <c r="H104" s="69">
        <v>0</v>
      </c>
      <c r="I104" s="30">
        <f t="shared" si="2"/>
        <v>0</v>
      </c>
      <c r="J104" s="57" t="e">
        <f t="shared" si="3"/>
        <v>#DIV/0!</v>
      </c>
      <c r="K104" s="134"/>
      <c r="L104" s="114"/>
      <c r="M104" s="115"/>
    </row>
    <row r="105" spans="1:13" ht="13.5" thickBot="1" x14ac:dyDescent="0.25">
      <c r="A105" s="3">
        <v>101</v>
      </c>
      <c r="B105" s="11" t="s">
        <v>167</v>
      </c>
      <c r="C105" s="6" t="s">
        <v>168</v>
      </c>
      <c r="D105" s="30"/>
      <c r="E105" s="30">
        <v>32</v>
      </c>
      <c r="F105" s="30"/>
      <c r="G105" s="107"/>
      <c r="H105" s="69">
        <v>1</v>
      </c>
      <c r="I105" s="30">
        <f t="shared" si="2"/>
        <v>32</v>
      </c>
      <c r="J105" s="57">
        <f t="shared" si="3"/>
        <v>32</v>
      </c>
      <c r="K105" s="134"/>
      <c r="L105" s="114"/>
      <c r="M105" s="115"/>
    </row>
    <row r="106" spans="1:13" ht="13.5" thickBot="1" x14ac:dyDescent="0.25">
      <c r="A106" s="3">
        <v>102</v>
      </c>
      <c r="B106" s="11" t="s">
        <v>169</v>
      </c>
      <c r="C106" s="6" t="s">
        <v>170</v>
      </c>
      <c r="D106" s="30"/>
      <c r="E106" s="30"/>
      <c r="F106" s="30"/>
      <c r="G106" s="30"/>
      <c r="H106" s="69">
        <v>0</v>
      </c>
      <c r="I106" s="30">
        <f t="shared" si="2"/>
        <v>0</v>
      </c>
      <c r="J106" s="57" t="e">
        <f t="shared" si="3"/>
        <v>#DIV/0!</v>
      </c>
      <c r="K106" s="134"/>
      <c r="L106" s="114"/>
      <c r="M106" s="115"/>
    </row>
    <row r="107" spans="1:13" ht="13.5" thickBot="1" x14ac:dyDescent="0.25">
      <c r="A107" s="3">
        <v>103</v>
      </c>
      <c r="B107" s="11" t="s">
        <v>135</v>
      </c>
      <c r="C107" s="6" t="s">
        <v>170</v>
      </c>
      <c r="D107" s="30"/>
      <c r="E107" s="30"/>
      <c r="F107" s="30"/>
      <c r="G107" s="30"/>
      <c r="H107" s="69">
        <v>0</v>
      </c>
      <c r="I107" s="30">
        <f t="shared" si="2"/>
        <v>0</v>
      </c>
      <c r="J107" s="57" t="e">
        <f t="shared" si="3"/>
        <v>#DIV/0!</v>
      </c>
      <c r="K107" s="134"/>
      <c r="L107" s="114"/>
      <c r="M107" s="115"/>
    </row>
    <row r="108" spans="1:13" ht="13.5" thickBot="1" x14ac:dyDescent="0.25">
      <c r="A108" s="3">
        <v>104</v>
      </c>
      <c r="B108" s="11" t="s">
        <v>171</v>
      </c>
      <c r="C108" s="6" t="s">
        <v>172</v>
      </c>
      <c r="D108" s="30"/>
      <c r="E108" s="30"/>
      <c r="F108" s="30"/>
      <c r="G108" s="30"/>
      <c r="H108" s="69">
        <v>0</v>
      </c>
      <c r="I108" s="30">
        <f t="shared" si="2"/>
        <v>0</v>
      </c>
      <c r="J108" s="57" t="e">
        <f t="shared" si="3"/>
        <v>#DIV/0!</v>
      </c>
      <c r="K108" s="134"/>
      <c r="L108" s="114"/>
      <c r="M108" s="115"/>
    </row>
    <row r="109" spans="1:13" ht="13.5" thickBot="1" x14ac:dyDescent="0.25">
      <c r="A109" s="3">
        <v>105</v>
      </c>
      <c r="B109" s="11" t="s">
        <v>343</v>
      </c>
      <c r="C109" s="6" t="s">
        <v>174</v>
      </c>
      <c r="D109" s="30"/>
      <c r="E109" s="30"/>
      <c r="F109" s="30"/>
      <c r="G109" s="30"/>
      <c r="H109" s="69">
        <v>0</v>
      </c>
      <c r="I109" s="30">
        <f t="shared" si="2"/>
        <v>0</v>
      </c>
      <c r="J109" s="57" t="e">
        <f t="shared" si="3"/>
        <v>#DIV/0!</v>
      </c>
      <c r="K109" s="134"/>
      <c r="L109" s="114"/>
      <c r="M109" s="115"/>
    </row>
    <row r="110" spans="1:13" ht="13.5" thickBot="1" x14ac:dyDescent="0.25">
      <c r="A110" s="3">
        <v>106</v>
      </c>
      <c r="B110" s="11" t="s">
        <v>178</v>
      </c>
      <c r="C110" s="6" t="s">
        <v>174</v>
      </c>
      <c r="D110" s="30"/>
      <c r="E110" s="30"/>
      <c r="F110" s="30"/>
      <c r="G110" s="30"/>
      <c r="H110" s="69">
        <v>0</v>
      </c>
      <c r="I110" s="30">
        <f t="shared" si="2"/>
        <v>0</v>
      </c>
      <c r="J110" s="57" t="e">
        <f t="shared" si="3"/>
        <v>#DIV/0!</v>
      </c>
      <c r="K110" s="134"/>
      <c r="L110" s="114"/>
      <c r="M110" s="115"/>
    </row>
    <row r="111" spans="1:13" ht="13.5" thickBot="1" x14ac:dyDescent="0.25">
      <c r="A111" s="3">
        <v>107</v>
      </c>
      <c r="B111" s="11" t="s">
        <v>175</v>
      </c>
      <c r="C111" s="6" t="s">
        <v>174</v>
      </c>
      <c r="D111" s="30"/>
      <c r="E111" s="30"/>
      <c r="F111" s="30"/>
      <c r="G111" s="30"/>
      <c r="H111" s="69">
        <v>0</v>
      </c>
      <c r="I111" s="30">
        <f t="shared" si="2"/>
        <v>0</v>
      </c>
      <c r="J111" s="57" t="e">
        <f t="shared" si="3"/>
        <v>#DIV/0!</v>
      </c>
      <c r="K111" s="134"/>
      <c r="L111" s="114"/>
      <c r="M111" s="115"/>
    </row>
    <row r="112" spans="1:13" ht="13.5" thickBot="1" x14ac:dyDescent="0.25">
      <c r="A112" s="3">
        <v>108</v>
      </c>
      <c r="B112" s="11" t="s">
        <v>176</v>
      </c>
      <c r="C112" s="6" t="s">
        <v>177</v>
      </c>
      <c r="D112" s="30"/>
      <c r="E112" s="30"/>
      <c r="F112" s="30"/>
      <c r="G112" s="30"/>
      <c r="H112" s="69">
        <v>0</v>
      </c>
      <c r="I112" s="30">
        <f t="shared" si="2"/>
        <v>0</v>
      </c>
      <c r="J112" s="57" t="e">
        <f t="shared" si="3"/>
        <v>#DIV/0!</v>
      </c>
      <c r="K112" s="134"/>
      <c r="L112" s="114"/>
      <c r="M112" s="115"/>
    </row>
    <row r="113" spans="1:13" ht="13.5" thickBot="1" x14ac:dyDescent="0.25">
      <c r="A113" s="3">
        <v>109</v>
      </c>
      <c r="B113" s="11" t="s">
        <v>88</v>
      </c>
      <c r="C113" s="6" t="s">
        <v>177</v>
      </c>
      <c r="D113" s="30"/>
      <c r="E113" s="30"/>
      <c r="F113" s="30"/>
      <c r="G113" s="30"/>
      <c r="H113" s="69">
        <v>0</v>
      </c>
      <c r="I113" s="30">
        <f t="shared" si="2"/>
        <v>0</v>
      </c>
      <c r="J113" s="57" t="e">
        <f t="shared" si="3"/>
        <v>#DIV/0!</v>
      </c>
      <c r="K113" s="134"/>
      <c r="L113" s="114"/>
      <c r="M113" s="115"/>
    </row>
    <row r="114" spans="1:13" ht="13.5" thickBot="1" x14ac:dyDescent="0.25">
      <c r="A114" s="3">
        <v>110</v>
      </c>
      <c r="B114" s="11" t="s">
        <v>179</v>
      </c>
      <c r="C114" s="6" t="s">
        <v>180</v>
      </c>
      <c r="D114" s="30"/>
      <c r="E114" s="30"/>
      <c r="F114" s="30"/>
      <c r="G114" s="30"/>
      <c r="H114" s="69">
        <v>0</v>
      </c>
      <c r="I114" s="30">
        <f t="shared" si="2"/>
        <v>0</v>
      </c>
      <c r="J114" s="57" t="e">
        <f t="shared" si="3"/>
        <v>#DIV/0!</v>
      </c>
      <c r="K114" s="134"/>
      <c r="L114" s="114"/>
      <c r="M114" s="115"/>
    </row>
    <row r="115" spans="1:13" ht="13.5" thickBot="1" x14ac:dyDescent="0.25">
      <c r="A115" s="3">
        <v>111</v>
      </c>
      <c r="B115" s="11" t="s">
        <v>37</v>
      </c>
      <c r="C115" s="6" t="s">
        <v>181</v>
      </c>
      <c r="D115" s="30"/>
      <c r="E115" s="30"/>
      <c r="F115" s="30"/>
      <c r="G115" s="30"/>
      <c r="H115" s="69">
        <v>0</v>
      </c>
      <c r="I115" s="30">
        <f t="shared" si="2"/>
        <v>0</v>
      </c>
      <c r="J115" s="57" t="e">
        <f t="shared" si="3"/>
        <v>#DIV/0!</v>
      </c>
      <c r="K115" s="134"/>
      <c r="L115" s="114"/>
      <c r="M115" s="115"/>
    </row>
    <row r="116" spans="1:13" ht="13.5" thickBot="1" x14ac:dyDescent="0.25">
      <c r="A116" s="3">
        <v>112</v>
      </c>
      <c r="B116" s="11" t="s">
        <v>182</v>
      </c>
      <c r="C116" s="6" t="s">
        <v>181</v>
      </c>
      <c r="D116" s="30"/>
      <c r="E116" s="30"/>
      <c r="F116" s="30"/>
      <c r="G116" s="30"/>
      <c r="H116" s="69">
        <v>0</v>
      </c>
      <c r="I116" s="30">
        <f t="shared" si="2"/>
        <v>0</v>
      </c>
      <c r="J116" s="57" t="e">
        <f t="shared" si="3"/>
        <v>#DIV/0!</v>
      </c>
      <c r="K116" s="134"/>
      <c r="L116" s="114"/>
      <c r="M116" s="115"/>
    </row>
    <row r="117" spans="1:13" ht="13.5" thickBot="1" x14ac:dyDescent="0.25">
      <c r="A117" s="3">
        <v>113</v>
      </c>
      <c r="B117" s="11" t="s">
        <v>183</v>
      </c>
      <c r="C117" s="6" t="s">
        <v>181</v>
      </c>
      <c r="D117" s="30"/>
      <c r="E117" s="30"/>
      <c r="F117" s="30"/>
      <c r="G117" s="30"/>
      <c r="H117" s="69">
        <v>0</v>
      </c>
      <c r="I117" s="30">
        <f t="shared" si="2"/>
        <v>0</v>
      </c>
      <c r="J117" s="57" t="e">
        <f t="shared" si="3"/>
        <v>#DIV/0!</v>
      </c>
      <c r="K117" s="134"/>
      <c r="L117" s="114"/>
      <c r="M117" s="115"/>
    </row>
    <row r="118" spans="1:13" ht="13.5" thickBot="1" x14ac:dyDescent="0.25">
      <c r="A118" s="3">
        <v>114</v>
      </c>
      <c r="B118" s="11" t="s">
        <v>184</v>
      </c>
      <c r="C118" s="6" t="s">
        <v>185</v>
      </c>
      <c r="D118" s="30"/>
      <c r="E118" s="30"/>
      <c r="F118" s="30"/>
      <c r="G118" s="30"/>
      <c r="H118" s="69">
        <v>0</v>
      </c>
      <c r="I118" s="30">
        <f t="shared" si="2"/>
        <v>0</v>
      </c>
      <c r="J118" s="57" t="e">
        <f t="shared" si="3"/>
        <v>#DIV/0!</v>
      </c>
      <c r="K118" s="134"/>
      <c r="L118" s="114"/>
      <c r="M118" s="115"/>
    </row>
    <row r="119" spans="1:13" ht="13.5" thickBot="1" x14ac:dyDescent="0.25">
      <c r="A119" s="3">
        <v>115</v>
      </c>
      <c r="B119" s="11" t="s">
        <v>186</v>
      </c>
      <c r="C119" s="6" t="s">
        <v>185</v>
      </c>
      <c r="D119" s="30"/>
      <c r="E119" s="30"/>
      <c r="F119" s="30"/>
      <c r="G119" s="30"/>
      <c r="H119" s="69">
        <v>0</v>
      </c>
      <c r="I119" s="30">
        <f t="shared" si="2"/>
        <v>0</v>
      </c>
      <c r="J119" s="57" t="e">
        <f t="shared" si="3"/>
        <v>#DIV/0!</v>
      </c>
      <c r="K119" s="134"/>
      <c r="L119" s="114"/>
      <c r="M119" s="115"/>
    </row>
    <row r="120" spans="1:13" ht="13.5" thickBot="1" x14ac:dyDescent="0.25">
      <c r="A120" s="3">
        <v>116</v>
      </c>
      <c r="B120" s="11" t="s">
        <v>187</v>
      </c>
      <c r="C120" s="6" t="s">
        <v>188</v>
      </c>
      <c r="D120" s="30"/>
      <c r="E120" s="30"/>
      <c r="F120" s="30"/>
      <c r="G120" s="30"/>
      <c r="H120" s="69">
        <v>0</v>
      </c>
      <c r="I120" s="30">
        <f t="shared" si="2"/>
        <v>0</v>
      </c>
      <c r="J120" s="57" t="e">
        <f t="shared" si="3"/>
        <v>#DIV/0!</v>
      </c>
      <c r="K120" s="134"/>
      <c r="L120" s="114"/>
      <c r="M120" s="115"/>
    </row>
    <row r="121" spans="1:13" ht="13.5" thickBot="1" x14ac:dyDescent="0.25">
      <c r="A121" s="3">
        <v>117</v>
      </c>
      <c r="B121" s="11" t="s">
        <v>20</v>
      </c>
      <c r="C121" s="6" t="s">
        <v>189</v>
      </c>
      <c r="D121" s="30"/>
      <c r="E121" s="30"/>
      <c r="F121" s="30"/>
      <c r="G121" s="30"/>
      <c r="H121" s="69">
        <v>0</v>
      </c>
      <c r="I121" s="30">
        <f t="shared" si="2"/>
        <v>0</v>
      </c>
      <c r="J121" s="57" t="e">
        <f t="shared" si="3"/>
        <v>#DIV/0!</v>
      </c>
      <c r="K121" s="134"/>
      <c r="L121" s="114"/>
      <c r="M121" s="115"/>
    </row>
    <row r="122" spans="1:13" ht="13.5" thickBot="1" x14ac:dyDescent="0.25">
      <c r="A122" s="3">
        <v>118</v>
      </c>
      <c r="B122" s="11" t="s">
        <v>190</v>
      </c>
      <c r="C122" s="6" t="s">
        <v>191</v>
      </c>
      <c r="D122" s="30"/>
      <c r="E122" s="30"/>
      <c r="F122" s="30"/>
      <c r="G122" s="30"/>
      <c r="H122" s="69">
        <v>0</v>
      </c>
      <c r="I122" s="30">
        <f t="shared" si="2"/>
        <v>0</v>
      </c>
      <c r="J122" s="57" t="e">
        <f t="shared" si="3"/>
        <v>#DIV/0!</v>
      </c>
      <c r="K122" s="134"/>
      <c r="L122" s="114"/>
      <c r="M122" s="115"/>
    </row>
    <row r="123" spans="1:13" ht="13.5" thickBot="1" x14ac:dyDescent="0.25">
      <c r="A123" s="3">
        <v>119</v>
      </c>
      <c r="B123" s="11" t="s">
        <v>192</v>
      </c>
      <c r="C123" s="6" t="s">
        <v>193</v>
      </c>
      <c r="D123" s="30"/>
      <c r="E123" s="30"/>
      <c r="F123" s="30">
        <v>23</v>
      </c>
      <c r="G123" s="30"/>
      <c r="H123" s="69">
        <v>1</v>
      </c>
      <c r="I123" s="30">
        <f t="shared" si="2"/>
        <v>23</v>
      </c>
      <c r="J123" s="57">
        <f t="shared" si="3"/>
        <v>23</v>
      </c>
      <c r="K123" s="134"/>
      <c r="L123" s="114"/>
      <c r="M123" s="115"/>
    </row>
    <row r="124" spans="1:13" ht="13.5" thickBot="1" x14ac:dyDescent="0.25">
      <c r="A124" s="3">
        <v>120</v>
      </c>
      <c r="B124" s="11" t="s">
        <v>194</v>
      </c>
      <c r="C124" s="6" t="s">
        <v>193</v>
      </c>
      <c r="D124" s="30"/>
      <c r="E124" s="30"/>
      <c r="F124" s="30">
        <v>28</v>
      </c>
      <c r="G124" s="23">
        <v>23</v>
      </c>
      <c r="H124" s="69">
        <v>2</v>
      </c>
      <c r="I124" s="30">
        <f t="shared" si="2"/>
        <v>51</v>
      </c>
      <c r="J124" s="57">
        <f t="shared" si="3"/>
        <v>25.5</v>
      </c>
      <c r="K124" s="134"/>
      <c r="L124" s="114"/>
      <c r="M124" s="115">
        <v>1</v>
      </c>
    </row>
    <row r="125" spans="1:13" ht="13.5" thickBot="1" x14ac:dyDescent="0.25">
      <c r="A125" s="3">
        <v>121</v>
      </c>
      <c r="B125" s="11" t="s">
        <v>195</v>
      </c>
      <c r="C125" s="6" t="s">
        <v>196</v>
      </c>
      <c r="D125" s="30"/>
      <c r="E125" s="30"/>
      <c r="F125" s="30"/>
      <c r="G125" s="30"/>
      <c r="H125" s="69">
        <v>0</v>
      </c>
      <c r="I125" s="30">
        <f t="shared" si="2"/>
        <v>0</v>
      </c>
      <c r="J125" s="57" t="e">
        <f t="shared" si="3"/>
        <v>#DIV/0!</v>
      </c>
      <c r="K125" s="134"/>
      <c r="L125" s="114"/>
      <c r="M125" s="115"/>
    </row>
    <row r="126" spans="1:13" ht="13.5" thickBot="1" x14ac:dyDescent="0.25">
      <c r="A126" s="3">
        <v>122</v>
      </c>
      <c r="B126" s="11" t="s">
        <v>197</v>
      </c>
      <c r="C126" s="6" t="s">
        <v>198</v>
      </c>
      <c r="D126" s="30"/>
      <c r="E126" s="30"/>
      <c r="F126" s="30"/>
      <c r="G126" s="30"/>
      <c r="H126" s="69">
        <v>0</v>
      </c>
      <c r="I126" s="30">
        <f t="shared" si="2"/>
        <v>0</v>
      </c>
      <c r="J126" s="57" t="e">
        <f t="shared" si="3"/>
        <v>#DIV/0!</v>
      </c>
      <c r="K126" s="134"/>
      <c r="L126" s="114"/>
      <c r="M126" s="115"/>
    </row>
    <row r="127" spans="1:13" ht="13.5" thickBot="1" x14ac:dyDescent="0.25">
      <c r="A127" s="3">
        <v>123</v>
      </c>
      <c r="B127" s="11" t="s">
        <v>199</v>
      </c>
      <c r="C127" s="6" t="s">
        <v>198</v>
      </c>
      <c r="D127" s="30"/>
      <c r="E127" s="30"/>
      <c r="F127" s="30"/>
      <c r="G127" s="30"/>
      <c r="H127" s="69">
        <v>0</v>
      </c>
      <c r="I127" s="30">
        <f t="shared" si="2"/>
        <v>0</v>
      </c>
      <c r="J127" s="57" t="e">
        <f t="shared" si="3"/>
        <v>#DIV/0!</v>
      </c>
      <c r="K127" s="134"/>
      <c r="L127" s="114"/>
      <c r="M127" s="115"/>
    </row>
    <row r="128" spans="1:13" ht="13.5" thickBot="1" x14ac:dyDescent="0.25">
      <c r="A128" s="3">
        <v>124</v>
      </c>
      <c r="B128" s="11" t="s">
        <v>39</v>
      </c>
      <c r="C128" s="6" t="s">
        <v>200</v>
      </c>
      <c r="D128" s="30"/>
      <c r="E128" s="30"/>
      <c r="F128" s="30"/>
      <c r="G128" s="30"/>
      <c r="H128" s="69">
        <v>0</v>
      </c>
      <c r="I128" s="30">
        <f t="shared" si="2"/>
        <v>0</v>
      </c>
      <c r="J128" s="57" t="e">
        <f t="shared" si="3"/>
        <v>#DIV/0!</v>
      </c>
      <c r="K128" s="134"/>
      <c r="L128" s="114"/>
      <c r="M128" s="115"/>
    </row>
    <row r="129" spans="1:13" ht="13.5" thickBot="1" x14ac:dyDescent="0.25">
      <c r="A129" s="3">
        <v>125</v>
      </c>
      <c r="B129" s="11" t="s">
        <v>39</v>
      </c>
      <c r="C129" s="6" t="s">
        <v>201</v>
      </c>
      <c r="D129" s="30"/>
      <c r="E129" s="30"/>
      <c r="F129" s="30"/>
      <c r="G129" s="30"/>
      <c r="H129" s="69">
        <v>0</v>
      </c>
      <c r="I129" s="30">
        <f t="shared" si="2"/>
        <v>0</v>
      </c>
      <c r="J129" s="57" t="e">
        <f t="shared" si="3"/>
        <v>#DIV/0!</v>
      </c>
      <c r="K129" s="134"/>
      <c r="L129" s="114"/>
      <c r="M129" s="115"/>
    </row>
    <row r="130" spans="1:13" ht="13.5" thickBot="1" x14ac:dyDescent="0.25">
      <c r="A130" s="3">
        <v>126</v>
      </c>
      <c r="B130" s="11" t="s">
        <v>202</v>
      </c>
      <c r="C130" s="6" t="s">
        <v>203</v>
      </c>
      <c r="D130" s="30"/>
      <c r="E130" s="30"/>
      <c r="F130" s="30"/>
      <c r="G130" s="30"/>
      <c r="H130" s="69">
        <v>0</v>
      </c>
      <c r="I130" s="30">
        <f t="shared" si="2"/>
        <v>0</v>
      </c>
      <c r="J130" s="57" t="e">
        <f t="shared" si="3"/>
        <v>#DIV/0!</v>
      </c>
      <c r="K130" s="134"/>
      <c r="L130" s="114"/>
      <c r="M130" s="115"/>
    </row>
    <row r="131" spans="1:13" ht="13.5" thickBot="1" x14ac:dyDescent="0.25">
      <c r="A131" s="3">
        <v>127</v>
      </c>
      <c r="B131" s="11" t="s">
        <v>115</v>
      </c>
      <c r="C131" s="6" t="s">
        <v>203</v>
      </c>
      <c r="D131" s="30"/>
      <c r="E131" s="30"/>
      <c r="F131" s="30"/>
      <c r="G131" s="30"/>
      <c r="H131" s="69">
        <v>0</v>
      </c>
      <c r="I131" s="30">
        <f t="shared" si="2"/>
        <v>0</v>
      </c>
      <c r="J131" s="57" t="e">
        <f t="shared" si="3"/>
        <v>#DIV/0!</v>
      </c>
      <c r="K131" s="134"/>
      <c r="L131" s="114"/>
      <c r="M131" s="115"/>
    </row>
    <row r="132" spans="1:13" ht="13.5" thickBot="1" x14ac:dyDescent="0.25">
      <c r="A132" s="3">
        <v>128</v>
      </c>
      <c r="B132" s="11" t="s">
        <v>204</v>
      </c>
      <c r="C132" s="6" t="s">
        <v>203</v>
      </c>
      <c r="D132" s="30"/>
      <c r="E132" s="30"/>
      <c r="F132" s="30"/>
      <c r="G132" s="30"/>
      <c r="H132" s="69">
        <v>0</v>
      </c>
      <c r="I132" s="30">
        <f t="shared" si="2"/>
        <v>0</v>
      </c>
      <c r="J132" s="57" t="e">
        <f t="shared" si="3"/>
        <v>#DIV/0!</v>
      </c>
      <c r="K132" s="134"/>
      <c r="L132" s="114"/>
      <c r="M132" s="115"/>
    </row>
    <row r="133" spans="1:13" ht="13.5" thickBot="1" x14ac:dyDescent="0.25">
      <c r="A133" s="3">
        <v>129</v>
      </c>
      <c r="B133" s="11" t="s">
        <v>205</v>
      </c>
      <c r="C133" s="6" t="s">
        <v>206</v>
      </c>
      <c r="D133" s="30"/>
      <c r="E133" s="21">
        <v>42</v>
      </c>
      <c r="F133" s="30"/>
      <c r="G133" s="30"/>
      <c r="H133" s="69">
        <v>1</v>
      </c>
      <c r="I133" s="30">
        <f t="shared" ref="I133:I196" si="4">SUM(D133:G133)</f>
        <v>42</v>
      </c>
      <c r="J133" s="57">
        <f t="shared" ref="J133:J196" si="5">I133/H133</f>
        <v>42</v>
      </c>
      <c r="K133" s="134"/>
      <c r="L133" s="114">
        <v>1</v>
      </c>
      <c r="M133" s="115"/>
    </row>
    <row r="134" spans="1:13" ht="13.5" thickBot="1" x14ac:dyDescent="0.25">
      <c r="A134" s="3">
        <v>130</v>
      </c>
      <c r="B134" s="11" t="s">
        <v>207</v>
      </c>
      <c r="C134" s="6" t="s">
        <v>208</v>
      </c>
      <c r="D134" s="30"/>
      <c r="E134" s="30"/>
      <c r="F134" s="30"/>
      <c r="G134" s="30"/>
      <c r="H134" s="69">
        <v>0</v>
      </c>
      <c r="I134" s="30">
        <f t="shared" si="4"/>
        <v>0</v>
      </c>
      <c r="J134" s="57" t="e">
        <f t="shared" si="5"/>
        <v>#DIV/0!</v>
      </c>
      <c r="K134" s="134"/>
      <c r="L134" s="114"/>
      <c r="M134" s="115"/>
    </row>
    <row r="135" spans="1:13" ht="13.5" thickBot="1" x14ac:dyDescent="0.25">
      <c r="A135" s="3">
        <v>131</v>
      </c>
      <c r="B135" s="11" t="s">
        <v>109</v>
      </c>
      <c r="C135" s="6" t="s">
        <v>208</v>
      </c>
      <c r="D135" s="30"/>
      <c r="E135" s="30"/>
      <c r="F135" s="30"/>
      <c r="G135" s="30"/>
      <c r="H135" s="69">
        <v>0</v>
      </c>
      <c r="I135" s="30">
        <f t="shared" si="4"/>
        <v>0</v>
      </c>
      <c r="J135" s="57" t="e">
        <f t="shared" si="5"/>
        <v>#DIV/0!</v>
      </c>
      <c r="K135" s="134"/>
      <c r="L135" s="114"/>
      <c r="M135" s="115"/>
    </row>
    <row r="136" spans="1:13" ht="13.5" thickBot="1" x14ac:dyDescent="0.25">
      <c r="A136" s="3">
        <v>132</v>
      </c>
      <c r="B136" s="11" t="s">
        <v>78</v>
      </c>
      <c r="C136" s="6" t="s">
        <v>208</v>
      </c>
      <c r="D136" s="30"/>
      <c r="E136" s="30"/>
      <c r="F136" s="30"/>
      <c r="G136" s="30"/>
      <c r="H136" s="69">
        <v>0</v>
      </c>
      <c r="I136" s="30">
        <f t="shared" si="4"/>
        <v>0</v>
      </c>
      <c r="J136" s="57" t="e">
        <f t="shared" si="5"/>
        <v>#DIV/0!</v>
      </c>
      <c r="K136" s="134"/>
      <c r="L136" s="114"/>
      <c r="M136" s="115"/>
    </row>
    <row r="137" spans="1:13" ht="13.5" thickBot="1" x14ac:dyDescent="0.25">
      <c r="A137" s="3">
        <v>133</v>
      </c>
      <c r="B137" s="11" t="s">
        <v>209</v>
      </c>
      <c r="C137" s="6" t="s">
        <v>210</v>
      </c>
      <c r="D137" s="30"/>
      <c r="E137" s="30"/>
      <c r="F137" s="30"/>
      <c r="G137" s="30"/>
      <c r="H137" s="69">
        <v>0</v>
      </c>
      <c r="I137" s="30">
        <f t="shared" si="4"/>
        <v>0</v>
      </c>
      <c r="J137" s="57" t="e">
        <f t="shared" si="5"/>
        <v>#DIV/0!</v>
      </c>
      <c r="K137" s="134"/>
      <c r="L137" s="114"/>
      <c r="M137" s="115"/>
    </row>
    <row r="138" spans="1:13" ht="13.5" thickBot="1" x14ac:dyDescent="0.25">
      <c r="A138" s="3">
        <v>134</v>
      </c>
      <c r="B138" s="11" t="s">
        <v>211</v>
      </c>
      <c r="C138" s="6" t="s">
        <v>212</v>
      </c>
      <c r="D138" s="30"/>
      <c r="E138" s="30"/>
      <c r="F138" s="30"/>
      <c r="G138" s="107"/>
      <c r="H138" s="69">
        <v>0</v>
      </c>
      <c r="I138" s="30">
        <f t="shared" si="4"/>
        <v>0</v>
      </c>
      <c r="J138" s="57" t="e">
        <f t="shared" si="5"/>
        <v>#DIV/0!</v>
      </c>
      <c r="K138" s="134"/>
      <c r="L138" s="114"/>
      <c r="M138" s="115"/>
    </row>
    <row r="139" spans="1:13" ht="13.5" thickBot="1" x14ac:dyDescent="0.25">
      <c r="A139" s="3">
        <v>135</v>
      </c>
      <c r="B139" s="11" t="s">
        <v>132</v>
      </c>
      <c r="C139" s="6" t="s">
        <v>212</v>
      </c>
      <c r="D139" s="30"/>
      <c r="E139" s="30"/>
      <c r="F139" s="30"/>
      <c r="G139" s="107"/>
      <c r="H139" s="69">
        <v>0</v>
      </c>
      <c r="I139" s="30">
        <f t="shared" si="4"/>
        <v>0</v>
      </c>
      <c r="J139" s="57" t="e">
        <f t="shared" si="5"/>
        <v>#DIV/0!</v>
      </c>
      <c r="K139" s="134"/>
      <c r="L139" s="114"/>
      <c r="M139" s="115"/>
    </row>
    <row r="140" spans="1:13" ht="13.5" thickBot="1" x14ac:dyDescent="0.25">
      <c r="A140" s="3">
        <v>136</v>
      </c>
      <c r="B140" s="11" t="s">
        <v>133</v>
      </c>
      <c r="C140" s="6" t="s">
        <v>213</v>
      </c>
      <c r="D140" s="30"/>
      <c r="E140" s="30"/>
      <c r="F140" s="30"/>
      <c r="G140" s="30"/>
      <c r="H140" s="69">
        <v>0</v>
      </c>
      <c r="I140" s="30">
        <f t="shared" si="4"/>
        <v>0</v>
      </c>
      <c r="J140" s="57" t="e">
        <f t="shared" si="5"/>
        <v>#DIV/0!</v>
      </c>
      <c r="K140" s="134"/>
      <c r="L140" s="114"/>
      <c r="M140" s="115"/>
    </row>
    <row r="141" spans="1:13" ht="13.5" thickBot="1" x14ac:dyDescent="0.25">
      <c r="A141" s="3">
        <v>137</v>
      </c>
      <c r="B141" s="11" t="s">
        <v>214</v>
      </c>
      <c r="C141" s="7" t="s">
        <v>213</v>
      </c>
      <c r="D141" s="30"/>
      <c r="E141" s="30"/>
      <c r="F141" s="30"/>
      <c r="G141" s="30"/>
      <c r="H141" s="69">
        <v>0</v>
      </c>
      <c r="I141" s="30">
        <f t="shared" si="4"/>
        <v>0</v>
      </c>
      <c r="J141" s="57" t="e">
        <f t="shared" si="5"/>
        <v>#DIV/0!</v>
      </c>
      <c r="K141" s="134"/>
      <c r="L141" s="114"/>
      <c r="M141" s="115"/>
    </row>
    <row r="142" spans="1:13" ht="13.5" thickBot="1" x14ac:dyDescent="0.25">
      <c r="A142" s="3">
        <v>138</v>
      </c>
      <c r="B142" s="11" t="s">
        <v>39</v>
      </c>
      <c r="C142" s="7" t="s">
        <v>215</v>
      </c>
      <c r="D142" s="30">
        <v>7</v>
      </c>
      <c r="E142" s="30"/>
      <c r="F142" s="30"/>
      <c r="G142" s="30"/>
      <c r="H142" s="69">
        <v>1</v>
      </c>
      <c r="I142" s="30">
        <f t="shared" si="4"/>
        <v>7</v>
      </c>
      <c r="J142" s="57">
        <f t="shared" si="5"/>
        <v>7</v>
      </c>
      <c r="K142" s="134"/>
      <c r="L142" s="114"/>
      <c r="M142" s="115"/>
    </row>
    <row r="143" spans="1:13" ht="13.5" thickBot="1" x14ac:dyDescent="0.25">
      <c r="A143" s="3">
        <v>139</v>
      </c>
      <c r="B143" s="11" t="s">
        <v>107</v>
      </c>
      <c r="C143" s="7" t="s">
        <v>216</v>
      </c>
      <c r="D143" s="30"/>
      <c r="E143" s="30"/>
      <c r="F143" s="30"/>
      <c r="G143" s="30"/>
      <c r="H143" s="69">
        <v>0</v>
      </c>
      <c r="I143" s="30">
        <f t="shared" si="4"/>
        <v>0</v>
      </c>
      <c r="J143" s="57" t="e">
        <f t="shared" si="5"/>
        <v>#DIV/0!</v>
      </c>
      <c r="K143" s="134"/>
      <c r="L143" s="114"/>
      <c r="M143" s="115"/>
    </row>
    <row r="144" spans="1:13" ht="13.5" thickBot="1" x14ac:dyDescent="0.25">
      <c r="A144" s="3">
        <v>140</v>
      </c>
      <c r="B144" s="11" t="s">
        <v>217</v>
      </c>
      <c r="C144" s="7" t="s">
        <v>218</v>
      </c>
      <c r="D144" s="30"/>
      <c r="E144" s="30"/>
      <c r="F144" s="30"/>
      <c r="G144" s="30"/>
      <c r="H144" s="69">
        <v>0</v>
      </c>
      <c r="I144" s="30">
        <f t="shared" si="4"/>
        <v>0</v>
      </c>
      <c r="J144" s="57" t="e">
        <f t="shared" si="5"/>
        <v>#DIV/0!</v>
      </c>
      <c r="K144" s="134"/>
      <c r="L144" s="114"/>
      <c r="M144" s="115"/>
    </row>
    <row r="145" spans="1:13" ht="13.5" thickBot="1" x14ac:dyDescent="0.25">
      <c r="A145" s="3">
        <v>141</v>
      </c>
      <c r="B145" s="11" t="s">
        <v>132</v>
      </c>
      <c r="C145" s="7" t="s">
        <v>219</v>
      </c>
      <c r="D145" s="22">
        <v>37</v>
      </c>
      <c r="E145" s="30"/>
      <c r="F145" s="30"/>
      <c r="G145" s="30"/>
      <c r="H145" s="69">
        <v>1</v>
      </c>
      <c r="I145" s="30">
        <f t="shared" si="4"/>
        <v>37</v>
      </c>
      <c r="J145" s="57">
        <f t="shared" si="5"/>
        <v>37</v>
      </c>
      <c r="K145" s="134">
        <v>1</v>
      </c>
      <c r="L145" s="114"/>
      <c r="M145" s="115"/>
    </row>
    <row r="146" spans="1:13" ht="13.5" thickBot="1" x14ac:dyDescent="0.25">
      <c r="A146" s="3">
        <v>142</v>
      </c>
      <c r="B146" s="11" t="s">
        <v>220</v>
      </c>
      <c r="C146" s="7" t="s">
        <v>219</v>
      </c>
      <c r="D146" s="30">
        <v>23</v>
      </c>
      <c r="E146" s="30"/>
      <c r="F146" s="30"/>
      <c r="G146" s="30"/>
      <c r="H146" s="69">
        <v>1</v>
      </c>
      <c r="I146" s="30">
        <f t="shared" si="4"/>
        <v>23</v>
      </c>
      <c r="J146" s="57">
        <f t="shared" si="5"/>
        <v>23</v>
      </c>
      <c r="K146" s="134"/>
      <c r="L146" s="114"/>
      <c r="M146" s="115"/>
    </row>
    <row r="147" spans="1:13" ht="13.5" thickBot="1" x14ac:dyDescent="0.25">
      <c r="A147" s="3">
        <v>143</v>
      </c>
      <c r="B147" s="11" t="s">
        <v>119</v>
      </c>
      <c r="C147" s="7" t="s">
        <v>367</v>
      </c>
      <c r="D147" s="30"/>
      <c r="E147" s="30"/>
      <c r="F147" s="30"/>
      <c r="G147" s="30"/>
      <c r="H147" s="69">
        <v>0</v>
      </c>
      <c r="I147" s="30">
        <f t="shared" si="4"/>
        <v>0</v>
      </c>
      <c r="J147" s="57" t="e">
        <f t="shared" si="5"/>
        <v>#DIV/0!</v>
      </c>
      <c r="K147" s="134"/>
      <c r="L147" s="114"/>
      <c r="M147" s="115"/>
    </row>
    <row r="148" spans="1:13" ht="13.5" thickBot="1" x14ac:dyDescent="0.25">
      <c r="A148" s="3">
        <v>144</v>
      </c>
      <c r="B148" s="11" t="s">
        <v>132</v>
      </c>
      <c r="C148" s="7" t="s">
        <v>221</v>
      </c>
      <c r="D148" s="30"/>
      <c r="E148" s="30"/>
      <c r="F148" s="158"/>
      <c r="G148" s="30"/>
      <c r="H148" s="30">
        <v>0</v>
      </c>
      <c r="I148" s="30">
        <f t="shared" si="4"/>
        <v>0</v>
      </c>
      <c r="J148" s="57" t="e">
        <f t="shared" si="5"/>
        <v>#DIV/0!</v>
      </c>
      <c r="K148" s="134"/>
      <c r="L148" s="114"/>
      <c r="M148" s="115"/>
    </row>
    <row r="149" spans="1:13" ht="13.5" thickBot="1" x14ac:dyDescent="0.25">
      <c r="A149" s="3">
        <v>145</v>
      </c>
      <c r="B149" s="11" t="s">
        <v>222</v>
      </c>
      <c r="C149" s="7" t="s">
        <v>223</v>
      </c>
      <c r="D149" s="30"/>
      <c r="E149" s="30"/>
      <c r="F149" s="30"/>
      <c r="G149" s="30"/>
      <c r="H149" s="69">
        <v>0</v>
      </c>
      <c r="I149" s="30">
        <f t="shared" si="4"/>
        <v>0</v>
      </c>
      <c r="J149" s="57" t="e">
        <f t="shared" si="5"/>
        <v>#DIV/0!</v>
      </c>
      <c r="K149" s="134"/>
      <c r="L149" s="114"/>
      <c r="M149" s="115"/>
    </row>
    <row r="150" spans="1:13" ht="13.5" thickBot="1" x14ac:dyDescent="0.25">
      <c r="A150" s="3">
        <v>146</v>
      </c>
      <c r="B150" s="11" t="s">
        <v>145</v>
      </c>
      <c r="C150" s="7" t="s">
        <v>224</v>
      </c>
      <c r="D150" s="30"/>
      <c r="E150" s="30"/>
      <c r="F150" s="30"/>
      <c r="G150" s="30"/>
      <c r="H150" s="69">
        <v>0</v>
      </c>
      <c r="I150" s="30">
        <f t="shared" si="4"/>
        <v>0</v>
      </c>
      <c r="J150" s="57" t="e">
        <f t="shared" si="5"/>
        <v>#DIV/0!</v>
      </c>
      <c r="K150" s="134"/>
      <c r="L150" s="114"/>
      <c r="M150" s="115"/>
    </row>
    <row r="151" spans="1:13" ht="13.5" thickBot="1" x14ac:dyDescent="0.25">
      <c r="A151" s="3">
        <v>147</v>
      </c>
      <c r="B151" s="11" t="s">
        <v>225</v>
      </c>
      <c r="C151" s="7" t="s">
        <v>226</v>
      </c>
      <c r="D151" s="30"/>
      <c r="E151" s="30"/>
      <c r="F151" s="30"/>
      <c r="G151" s="30"/>
      <c r="H151" s="69">
        <v>0</v>
      </c>
      <c r="I151" s="30">
        <f t="shared" si="4"/>
        <v>0</v>
      </c>
      <c r="J151" s="57" t="e">
        <f t="shared" si="5"/>
        <v>#DIV/0!</v>
      </c>
      <c r="K151" s="134"/>
      <c r="L151" s="114"/>
      <c r="M151" s="115"/>
    </row>
    <row r="152" spans="1:13" ht="13.5" thickBot="1" x14ac:dyDescent="0.25">
      <c r="A152" s="3">
        <v>148</v>
      </c>
      <c r="B152" s="11" t="s">
        <v>227</v>
      </c>
      <c r="C152" s="7" t="s">
        <v>226</v>
      </c>
      <c r="D152" s="30"/>
      <c r="E152" s="30"/>
      <c r="F152" s="30"/>
      <c r="G152" s="30"/>
      <c r="H152" s="69">
        <v>0</v>
      </c>
      <c r="I152" s="30">
        <f t="shared" si="4"/>
        <v>0</v>
      </c>
      <c r="J152" s="57" t="e">
        <f t="shared" si="5"/>
        <v>#DIV/0!</v>
      </c>
      <c r="K152" s="134"/>
      <c r="L152" s="114"/>
      <c r="M152" s="115"/>
    </row>
    <row r="153" spans="1:13" ht="13.5" thickBot="1" x14ac:dyDescent="0.25">
      <c r="A153" s="3">
        <v>149</v>
      </c>
      <c r="B153" s="11" t="s">
        <v>228</v>
      </c>
      <c r="C153" s="7" t="s">
        <v>226</v>
      </c>
      <c r="D153" s="30"/>
      <c r="E153" s="30"/>
      <c r="F153" s="30"/>
      <c r="G153" s="30"/>
      <c r="H153" s="69">
        <v>0</v>
      </c>
      <c r="I153" s="30">
        <f t="shared" si="4"/>
        <v>0</v>
      </c>
      <c r="J153" s="57" t="e">
        <f t="shared" si="5"/>
        <v>#DIV/0!</v>
      </c>
      <c r="K153" s="134"/>
      <c r="L153" s="114"/>
      <c r="M153" s="115"/>
    </row>
    <row r="154" spans="1:13" ht="13.5" thickBot="1" x14ac:dyDescent="0.25">
      <c r="A154" s="3">
        <v>150</v>
      </c>
      <c r="B154" s="11" t="s">
        <v>214</v>
      </c>
      <c r="C154" s="7" t="s">
        <v>226</v>
      </c>
      <c r="D154" s="30"/>
      <c r="E154" s="30"/>
      <c r="F154" s="30"/>
      <c r="G154" s="30"/>
      <c r="H154" s="69">
        <v>0</v>
      </c>
      <c r="I154" s="30">
        <f t="shared" si="4"/>
        <v>0</v>
      </c>
      <c r="J154" s="57" t="e">
        <f t="shared" si="5"/>
        <v>#DIV/0!</v>
      </c>
      <c r="K154" s="134"/>
      <c r="L154" s="114"/>
      <c r="M154" s="115"/>
    </row>
    <row r="155" spans="1:13" ht="13.5" thickBot="1" x14ac:dyDescent="0.25">
      <c r="A155" s="3">
        <v>151</v>
      </c>
      <c r="B155" s="11" t="s">
        <v>229</v>
      </c>
      <c r="C155" s="7" t="s">
        <v>230</v>
      </c>
      <c r="D155" s="30"/>
      <c r="E155" s="30">
        <v>27</v>
      </c>
      <c r="F155" s="30"/>
      <c r="G155" s="30"/>
      <c r="H155" s="69">
        <v>1</v>
      </c>
      <c r="I155" s="30">
        <f t="shared" si="4"/>
        <v>27</v>
      </c>
      <c r="J155" s="57">
        <f t="shared" si="5"/>
        <v>27</v>
      </c>
      <c r="K155" s="134"/>
      <c r="L155" s="114"/>
      <c r="M155" s="115"/>
    </row>
    <row r="156" spans="1:13" ht="13.5" thickBot="1" x14ac:dyDescent="0.25">
      <c r="A156" s="3">
        <v>152</v>
      </c>
      <c r="B156" s="11" t="s">
        <v>231</v>
      </c>
      <c r="C156" s="7" t="s">
        <v>232</v>
      </c>
      <c r="D156" s="30"/>
      <c r="E156" s="30"/>
      <c r="F156" s="30"/>
      <c r="G156" s="30"/>
      <c r="H156" s="69">
        <v>0</v>
      </c>
      <c r="I156" s="30">
        <f t="shared" si="4"/>
        <v>0</v>
      </c>
      <c r="J156" s="57" t="e">
        <f t="shared" si="5"/>
        <v>#DIV/0!</v>
      </c>
      <c r="K156" s="134"/>
      <c r="L156" s="114"/>
      <c r="M156" s="115"/>
    </row>
    <row r="157" spans="1:13" ht="13.5" thickBot="1" x14ac:dyDescent="0.25">
      <c r="A157" s="3">
        <v>153</v>
      </c>
      <c r="B157" s="11" t="s">
        <v>233</v>
      </c>
      <c r="C157" s="7" t="s">
        <v>232</v>
      </c>
      <c r="D157" s="30"/>
      <c r="E157" s="30"/>
      <c r="F157" s="30"/>
      <c r="G157" s="30"/>
      <c r="H157" s="69">
        <v>0</v>
      </c>
      <c r="I157" s="30">
        <f t="shared" si="4"/>
        <v>0</v>
      </c>
      <c r="J157" s="57" t="e">
        <f t="shared" si="5"/>
        <v>#DIV/0!</v>
      </c>
      <c r="K157" s="134"/>
      <c r="L157" s="114"/>
      <c r="M157" s="115"/>
    </row>
    <row r="158" spans="1:13" ht="13.5" thickBot="1" x14ac:dyDescent="0.25">
      <c r="A158" s="3">
        <v>154</v>
      </c>
      <c r="B158" s="11" t="s">
        <v>101</v>
      </c>
      <c r="C158" s="7" t="s">
        <v>234</v>
      </c>
      <c r="D158" s="30"/>
      <c r="E158" s="30"/>
      <c r="F158" s="30"/>
      <c r="G158" s="30"/>
      <c r="H158" s="69">
        <v>0</v>
      </c>
      <c r="I158" s="30">
        <f t="shared" si="4"/>
        <v>0</v>
      </c>
      <c r="J158" s="57" t="e">
        <f t="shared" si="5"/>
        <v>#DIV/0!</v>
      </c>
      <c r="K158" s="134"/>
      <c r="L158" s="114"/>
      <c r="M158" s="115"/>
    </row>
    <row r="159" spans="1:13" ht="13.5" thickBot="1" x14ac:dyDescent="0.25">
      <c r="A159" s="3">
        <v>155</v>
      </c>
      <c r="B159" s="11" t="s">
        <v>235</v>
      </c>
      <c r="C159" s="7" t="s">
        <v>236</v>
      </c>
      <c r="D159" s="30"/>
      <c r="E159" s="30"/>
      <c r="F159" s="30"/>
      <c r="G159" s="30"/>
      <c r="H159" s="69">
        <v>0</v>
      </c>
      <c r="I159" s="30">
        <f t="shared" si="4"/>
        <v>0</v>
      </c>
      <c r="J159" s="57" t="e">
        <f t="shared" si="5"/>
        <v>#DIV/0!</v>
      </c>
      <c r="K159" s="134"/>
      <c r="L159" s="114"/>
      <c r="M159" s="115"/>
    </row>
    <row r="160" spans="1:13" ht="13.5" thickBot="1" x14ac:dyDescent="0.25">
      <c r="A160" s="3">
        <v>156</v>
      </c>
      <c r="B160" s="11" t="s">
        <v>237</v>
      </c>
      <c r="C160" s="7" t="s">
        <v>238</v>
      </c>
      <c r="D160" s="30"/>
      <c r="E160" s="30"/>
      <c r="F160" s="30"/>
      <c r="G160" s="30"/>
      <c r="H160" s="69">
        <v>0</v>
      </c>
      <c r="I160" s="30">
        <f t="shared" si="4"/>
        <v>0</v>
      </c>
      <c r="J160" s="57" t="e">
        <f t="shared" si="5"/>
        <v>#DIV/0!</v>
      </c>
      <c r="K160" s="134"/>
      <c r="L160" s="114"/>
      <c r="M160" s="115"/>
    </row>
    <row r="161" spans="1:13" ht="13.5" thickBot="1" x14ac:dyDescent="0.25">
      <c r="A161" s="3">
        <v>157</v>
      </c>
      <c r="B161" s="11" t="s">
        <v>107</v>
      </c>
      <c r="C161" s="7" t="s">
        <v>239</v>
      </c>
      <c r="D161" s="30"/>
      <c r="E161" s="30"/>
      <c r="F161" s="30"/>
      <c r="G161" s="30"/>
      <c r="H161" s="69">
        <v>0</v>
      </c>
      <c r="I161" s="30">
        <f t="shared" si="4"/>
        <v>0</v>
      </c>
      <c r="J161" s="57" t="e">
        <f t="shared" si="5"/>
        <v>#DIV/0!</v>
      </c>
      <c r="K161" s="134"/>
      <c r="L161" s="114"/>
      <c r="M161" s="115"/>
    </row>
    <row r="162" spans="1:13" ht="13.5" thickBot="1" x14ac:dyDescent="0.25">
      <c r="A162" s="3">
        <v>158</v>
      </c>
      <c r="B162" s="11" t="s">
        <v>240</v>
      </c>
      <c r="C162" s="7" t="s">
        <v>239</v>
      </c>
      <c r="D162" s="30"/>
      <c r="E162" s="30"/>
      <c r="F162" s="30"/>
      <c r="G162" s="30"/>
      <c r="H162" s="69">
        <v>0</v>
      </c>
      <c r="I162" s="30">
        <f t="shared" si="4"/>
        <v>0</v>
      </c>
      <c r="J162" s="57" t="e">
        <f t="shared" si="5"/>
        <v>#DIV/0!</v>
      </c>
      <c r="K162" s="134"/>
      <c r="L162" s="114"/>
      <c r="M162" s="115"/>
    </row>
    <row r="163" spans="1:13" ht="13.5" thickBot="1" x14ac:dyDescent="0.25">
      <c r="A163" s="3">
        <v>159</v>
      </c>
      <c r="B163" s="11" t="s">
        <v>102</v>
      </c>
      <c r="C163" s="7" t="s">
        <v>241</v>
      </c>
      <c r="D163" s="30"/>
      <c r="E163" s="30"/>
      <c r="F163" s="30"/>
      <c r="G163" s="30"/>
      <c r="H163" s="69">
        <v>0</v>
      </c>
      <c r="I163" s="30">
        <f t="shared" si="4"/>
        <v>0</v>
      </c>
      <c r="J163" s="57" t="e">
        <f t="shared" si="5"/>
        <v>#DIV/0!</v>
      </c>
      <c r="K163" s="134"/>
      <c r="L163" s="114"/>
      <c r="M163" s="115"/>
    </row>
    <row r="164" spans="1:13" ht="13.5" thickBot="1" x14ac:dyDescent="0.25">
      <c r="A164" s="3">
        <v>160</v>
      </c>
      <c r="B164" s="11" t="s">
        <v>242</v>
      </c>
      <c r="C164" s="7" t="s">
        <v>241</v>
      </c>
      <c r="D164" s="30"/>
      <c r="E164" s="30"/>
      <c r="F164" s="30"/>
      <c r="G164" s="30"/>
      <c r="H164" s="69">
        <v>0</v>
      </c>
      <c r="I164" s="30">
        <f t="shared" si="4"/>
        <v>0</v>
      </c>
      <c r="J164" s="57" t="e">
        <f t="shared" si="5"/>
        <v>#DIV/0!</v>
      </c>
      <c r="K164" s="134"/>
      <c r="L164" s="114"/>
      <c r="M164" s="115"/>
    </row>
    <row r="165" spans="1:13" ht="13.5" thickBot="1" x14ac:dyDescent="0.25">
      <c r="A165" s="3">
        <v>161</v>
      </c>
      <c r="B165" s="11" t="s">
        <v>243</v>
      </c>
      <c r="C165" s="7" t="s">
        <v>244</v>
      </c>
      <c r="D165" s="30"/>
      <c r="E165" s="30"/>
      <c r="F165" s="30"/>
      <c r="G165" s="30"/>
      <c r="H165" s="69">
        <v>0</v>
      </c>
      <c r="I165" s="30">
        <f t="shared" si="4"/>
        <v>0</v>
      </c>
      <c r="J165" s="57" t="e">
        <f t="shared" si="5"/>
        <v>#DIV/0!</v>
      </c>
      <c r="K165" s="134"/>
      <c r="L165" s="114"/>
      <c r="M165" s="115"/>
    </row>
    <row r="166" spans="1:13" ht="13.5" thickBot="1" x14ac:dyDescent="0.25">
      <c r="A166" s="3">
        <v>162</v>
      </c>
      <c r="B166" s="11" t="s">
        <v>245</v>
      </c>
      <c r="C166" s="7" t="s">
        <v>244</v>
      </c>
      <c r="D166" s="30"/>
      <c r="E166" s="30"/>
      <c r="F166" s="30"/>
      <c r="G166" s="30"/>
      <c r="H166" s="69">
        <v>0</v>
      </c>
      <c r="I166" s="30">
        <f t="shared" si="4"/>
        <v>0</v>
      </c>
      <c r="J166" s="57" t="e">
        <f t="shared" si="5"/>
        <v>#DIV/0!</v>
      </c>
      <c r="K166" s="134"/>
      <c r="L166" s="114"/>
      <c r="M166" s="115"/>
    </row>
    <row r="167" spans="1:13" ht="13.5" thickBot="1" x14ac:dyDescent="0.25">
      <c r="A167" s="3">
        <v>163</v>
      </c>
      <c r="B167" s="11" t="s">
        <v>39</v>
      </c>
      <c r="C167" s="7" t="s">
        <v>247</v>
      </c>
      <c r="D167" s="30"/>
      <c r="E167" s="30"/>
      <c r="F167" s="30"/>
      <c r="G167" s="30"/>
      <c r="H167" s="69">
        <v>0</v>
      </c>
      <c r="I167" s="30">
        <f t="shared" si="4"/>
        <v>0</v>
      </c>
      <c r="J167" s="57" t="e">
        <f t="shared" si="5"/>
        <v>#DIV/0!</v>
      </c>
      <c r="K167" s="134"/>
      <c r="L167" s="114"/>
      <c r="M167" s="115"/>
    </row>
    <row r="168" spans="1:13" ht="13.5" thickBot="1" x14ac:dyDescent="0.25">
      <c r="A168" s="3">
        <v>164</v>
      </c>
      <c r="B168" s="11" t="s">
        <v>248</v>
      </c>
      <c r="C168" s="7" t="s">
        <v>249</v>
      </c>
      <c r="D168" s="30"/>
      <c r="E168" s="30"/>
      <c r="F168" s="30"/>
      <c r="G168" s="30"/>
      <c r="H168" s="69">
        <v>0</v>
      </c>
      <c r="I168" s="30">
        <f t="shared" si="4"/>
        <v>0</v>
      </c>
      <c r="J168" s="57" t="e">
        <f t="shared" si="5"/>
        <v>#DIV/0!</v>
      </c>
      <c r="K168" s="134"/>
      <c r="L168" s="114"/>
      <c r="M168" s="115"/>
    </row>
    <row r="169" spans="1:13" ht="13.5" thickBot="1" x14ac:dyDescent="0.25">
      <c r="A169" s="3">
        <v>165</v>
      </c>
      <c r="B169" s="11" t="s">
        <v>73</v>
      </c>
      <c r="C169" s="7" t="s">
        <v>250</v>
      </c>
      <c r="D169" s="30"/>
      <c r="E169" s="30"/>
      <c r="F169" s="30"/>
      <c r="G169" s="30"/>
      <c r="H169" s="69">
        <v>0</v>
      </c>
      <c r="I169" s="30">
        <f t="shared" si="4"/>
        <v>0</v>
      </c>
      <c r="J169" s="57" t="e">
        <f t="shared" si="5"/>
        <v>#DIV/0!</v>
      </c>
      <c r="K169" s="134"/>
      <c r="L169" s="114"/>
      <c r="M169" s="115"/>
    </row>
    <row r="170" spans="1:13" ht="13.5" thickBot="1" x14ac:dyDescent="0.25">
      <c r="A170" s="3">
        <v>166</v>
      </c>
      <c r="B170" s="11" t="s">
        <v>251</v>
      </c>
      <c r="C170" s="7" t="s">
        <v>252</v>
      </c>
      <c r="D170" s="30"/>
      <c r="E170" s="30"/>
      <c r="F170" s="30"/>
      <c r="G170" s="30"/>
      <c r="H170" s="69">
        <v>0</v>
      </c>
      <c r="I170" s="30">
        <f t="shared" si="4"/>
        <v>0</v>
      </c>
      <c r="J170" s="57" t="e">
        <f t="shared" si="5"/>
        <v>#DIV/0!</v>
      </c>
      <c r="K170" s="134"/>
      <c r="L170" s="114"/>
      <c r="M170" s="115"/>
    </row>
    <row r="171" spans="1:13" ht="13.5" thickBot="1" x14ac:dyDescent="0.25">
      <c r="A171" s="3">
        <v>167</v>
      </c>
      <c r="B171" s="11" t="s">
        <v>253</v>
      </c>
      <c r="C171" s="7" t="s">
        <v>254</v>
      </c>
      <c r="D171" s="30"/>
      <c r="E171" s="30"/>
      <c r="F171" s="30"/>
      <c r="G171" s="30"/>
      <c r="H171" s="69">
        <v>0</v>
      </c>
      <c r="I171" s="30">
        <f t="shared" si="4"/>
        <v>0</v>
      </c>
      <c r="J171" s="57" t="e">
        <f t="shared" si="5"/>
        <v>#DIV/0!</v>
      </c>
      <c r="K171" s="134"/>
      <c r="L171" s="114"/>
      <c r="M171" s="115"/>
    </row>
    <row r="172" spans="1:13" ht="13.5" thickBot="1" x14ac:dyDescent="0.25">
      <c r="A172" s="3">
        <v>168</v>
      </c>
      <c r="B172" s="11" t="s">
        <v>255</v>
      </c>
      <c r="C172" s="7" t="s">
        <v>254</v>
      </c>
      <c r="D172" s="30"/>
      <c r="E172" s="30"/>
      <c r="F172" s="30"/>
      <c r="G172" s="30"/>
      <c r="H172" s="69">
        <v>0</v>
      </c>
      <c r="I172" s="30">
        <f t="shared" si="4"/>
        <v>0</v>
      </c>
      <c r="J172" s="57" t="e">
        <f t="shared" si="5"/>
        <v>#DIV/0!</v>
      </c>
      <c r="K172" s="134"/>
      <c r="L172" s="114"/>
      <c r="M172" s="115"/>
    </row>
    <row r="173" spans="1:13" ht="13.5" thickBot="1" x14ac:dyDescent="0.25">
      <c r="A173" s="3">
        <v>169</v>
      </c>
      <c r="B173" s="11" t="s">
        <v>33</v>
      </c>
      <c r="C173" s="7" t="s">
        <v>254</v>
      </c>
      <c r="D173" s="30"/>
      <c r="E173" s="30"/>
      <c r="F173" s="30"/>
      <c r="G173" s="30"/>
      <c r="H173" s="69">
        <v>0</v>
      </c>
      <c r="I173" s="30">
        <f t="shared" si="4"/>
        <v>0</v>
      </c>
      <c r="J173" s="57" t="e">
        <f t="shared" si="5"/>
        <v>#DIV/0!</v>
      </c>
      <c r="K173" s="134"/>
      <c r="L173" s="114"/>
      <c r="M173" s="115"/>
    </row>
    <row r="174" spans="1:13" ht="13.5" thickBot="1" x14ac:dyDescent="0.25">
      <c r="A174" s="3">
        <v>170</v>
      </c>
      <c r="B174" s="11" t="s">
        <v>256</v>
      </c>
      <c r="C174" s="7" t="s">
        <v>257</v>
      </c>
      <c r="D174" s="30"/>
      <c r="E174" s="30"/>
      <c r="F174" s="30"/>
      <c r="G174" s="107"/>
      <c r="H174" s="69">
        <v>0</v>
      </c>
      <c r="I174" s="30">
        <f t="shared" si="4"/>
        <v>0</v>
      </c>
      <c r="J174" s="57" t="e">
        <f t="shared" si="5"/>
        <v>#DIV/0!</v>
      </c>
      <c r="K174" s="134"/>
      <c r="L174" s="114"/>
      <c r="M174" s="115"/>
    </row>
    <row r="175" spans="1:13" ht="13.5" thickBot="1" x14ac:dyDescent="0.25">
      <c r="A175" s="3">
        <v>171</v>
      </c>
      <c r="B175" s="11" t="s">
        <v>258</v>
      </c>
      <c r="C175" s="7" t="s">
        <v>257</v>
      </c>
      <c r="D175" s="30"/>
      <c r="E175" s="30"/>
      <c r="F175" s="30">
        <v>29</v>
      </c>
      <c r="G175" s="30"/>
      <c r="H175" s="69">
        <v>1</v>
      </c>
      <c r="I175" s="30">
        <f t="shared" si="4"/>
        <v>29</v>
      </c>
      <c r="J175" s="57">
        <f t="shared" si="5"/>
        <v>29</v>
      </c>
      <c r="K175" s="134"/>
      <c r="L175" s="114"/>
      <c r="M175" s="115"/>
    </row>
    <row r="176" spans="1:13" ht="13.5" thickBot="1" x14ac:dyDescent="0.25">
      <c r="A176" s="3">
        <v>172</v>
      </c>
      <c r="B176" s="11" t="s">
        <v>115</v>
      </c>
      <c r="C176" s="7" t="s">
        <v>257</v>
      </c>
      <c r="D176" s="22">
        <v>37</v>
      </c>
      <c r="E176" s="23">
        <v>39</v>
      </c>
      <c r="F176" s="22">
        <v>43</v>
      </c>
      <c r="G176" s="30"/>
      <c r="H176" s="69">
        <v>3</v>
      </c>
      <c r="I176" s="30">
        <f t="shared" si="4"/>
        <v>119</v>
      </c>
      <c r="J176" s="57">
        <f t="shared" si="5"/>
        <v>39.666666666666664</v>
      </c>
      <c r="K176" s="134">
        <v>2</v>
      </c>
      <c r="L176" s="114"/>
      <c r="M176" s="115">
        <v>1</v>
      </c>
    </row>
    <row r="177" spans="1:13" ht="13.5" thickBot="1" x14ac:dyDescent="0.25">
      <c r="A177" s="3">
        <v>173</v>
      </c>
      <c r="B177" s="11" t="s">
        <v>259</v>
      </c>
      <c r="C177" s="7" t="s">
        <v>257</v>
      </c>
      <c r="D177" s="30"/>
      <c r="E177" s="30"/>
      <c r="F177" s="30"/>
      <c r="G177" s="30"/>
      <c r="H177" s="69">
        <v>0</v>
      </c>
      <c r="I177" s="30">
        <f t="shared" si="4"/>
        <v>0</v>
      </c>
      <c r="J177" s="57" t="e">
        <f t="shared" si="5"/>
        <v>#DIV/0!</v>
      </c>
      <c r="K177" s="134"/>
      <c r="L177" s="114"/>
      <c r="M177" s="115"/>
    </row>
    <row r="178" spans="1:13" ht="13.5" thickBot="1" x14ac:dyDescent="0.25">
      <c r="A178" s="3">
        <v>174</v>
      </c>
      <c r="B178" s="11" t="s">
        <v>260</v>
      </c>
      <c r="C178" s="7" t="s">
        <v>261</v>
      </c>
      <c r="D178" s="30"/>
      <c r="E178" s="30"/>
      <c r="F178" s="30"/>
      <c r="G178" s="30"/>
      <c r="H178" s="69">
        <v>0</v>
      </c>
      <c r="I178" s="30">
        <f t="shared" si="4"/>
        <v>0</v>
      </c>
      <c r="J178" s="57" t="e">
        <f t="shared" si="5"/>
        <v>#DIV/0!</v>
      </c>
      <c r="K178" s="134"/>
      <c r="L178" s="114"/>
      <c r="M178" s="115"/>
    </row>
    <row r="179" spans="1:13" ht="13.5" thickBot="1" x14ac:dyDescent="0.25">
      <c r="A179" s="3">
        <v>175</v>
      </c>
      <c r="B179" s="11" t="s">
        <v>69</v>
      </c>
      <c r="C179" s="7" t="s">
        <v>262</v>
      </c>
      <c r="D179" s="30"/>
      <c r="E179" s="30"/>
      <c r="F179" s="30"/>
      <c r="G179" s="30"/>
      <c r="H179" s="69">
        <v>0</v>
      </c>
      <c r="I179" s="30">
        <f t="shared" si="4"/>
        <v>0</v>
      </c>
      <c r="J179" s="57" t="e">
        <f t="shared" si="5"/>
        <v>#DIV/0!</v>
      </c>
      <c r="K179" s="134"/>
      <c r="L179" s="114"/>
      <c r="M179" s="115"/>
    </row>
    <row r="180" spans="1:13" ht="13.5" thickBot="1" x14ac:dyDescent="0.25">
      <c r="A180" s="3">
        <v>176</v>
      </c>
      <c r="B180" s="11" t="s">
        <v>143</v>
      </c>
      <c r="C180" s="7" t="s">
        <v>262</v>
      </c>
      <c r="D180" s="30"/>
      <c r="E180" s="30"/>
      <c r="F180" s="30"/>
      <c r="G180" s="30"/>
      <c r="H180" s="69">
        <v>0</v>
      </c>
      <c r="I180" s="30">
        <f t="shared" si="4"/>
        <v>0</v>
      </c>
      <c r="J180" s="57" t="e">
        <f t="shared" si="5"/>
        <v>#DIV/0!</v>
      </c>
      <c r="K180" s="134"/>
      <c r="L180" s="114"/>
      <c r="M180" s="115"/>
    </row>
    <row r="181" spans="1:13" ht="13.5" thickBot="1" x14ac:dyDescent="0.25">
      <c r="A181" s="3">
        <v>177</v>
      </c>
      <c r="B181" s="11" t="s">
        <v>263</v>
      </c>
      <c r="C181" s="7" t="s">
        <v>264</v>
      </c>
      <c r="D181" s="30"/>
      <c r="E181" s="30"/>
      <c r="F181" s="30"/>
      <c r="G181" s="30"/>
      <c r="H181" s="69">
        <v>0</v>
      </c>
      <c r="I181" s="30">
        <f t="shared" si="4"/>
        <v>0</v>
      </c>
      <c r="J181" s="57" t="e">
        <f t="shared" si="5"/>
        <v>#DIV/0!</v>
      </c>
      <c r="K181" s="134"/>
      <c r="L181" s="114"/>
      <c r="M181" s="115"/>
    </row>
    <row r="182" spans="1:13" ht="13.5" thickBot="1" x14ac:dyDescent="0.25">
      <c r="A182" s="3">
        <v>178</v>
      </c>
      <c r="B182" s="11" t="s">
        <v>214</v>
      </c>
      <c r="C182" s="7" t="s">
        <v>264</v>
      </c>
      <c r="D182" s="30"/>
      <c r="E182" s="30"/>
      <c r="F182" s="30"/>
      <c r="G182" s="30"/>
      <c r="H182" s="69">
        <v>0</v>
      </c>
      <c r="I182" s="30">
        <f t="shared" si="4"/>
        <v>0</v>
      </c>
      <c r="J182" s="57" t="e">
        <f t="shared" si="5"/>
        <v>#DIV/0!</v>
      </c>
      <c r="K182" s="134"/>
      <c r="L182" s="114"/>
      <c r="M182" s="115"/>
    </row>
    <row r="183" spans="1:13" ht="13.5" thickBot="1" x14ac:dyDescent="0.25">
      <c r="A183" s="3">
        <v>179</v>
      </c>
      <c r="B183" s="11" t="s">
        <v>69</v>
      </c>
      <c r="C183" s="7" t="s">
        <v>265</v>
      </c>
      <c r="D183" s="30"/>
      <c r="E183" s="30"/>
      <c r="F183" s="30"/>
      <c r="G183" s="30"/>
      <c r="H183" s="69">
        <v>0</v>
      </c>
      <c r="I183" s="30">
        <f t="shared" si="4"/>
        <v>0</v>
      </c>
      <c r="J183" s="57" t="e">
        <f t="shared" si="5"/>
        <v>#DIV/0!</v>
      </c>
      <c r="K183" s="134"/>
      <c r="L183" s="114"/>
      <c r="M183" s="115"/>
    </row>
    <row r="184" spans="1:13" ht="13.5" thickBot="1" x14ac:dyDescent="0.25">
      <c r="A184" s="3">
        <v>180</v>
      </c>
      <c r="B184" s="11" t="s">
        <v>260</v>
      </c>
      <c r="C184" s="7" t="s">
        <v>265</v>
      </c>
      <c r="D184" s="30"/>
      <c r="E184" s="30"/>
      <c r="F184" s="30"/>
      <c r="G184" s="30"/>
      <c r="H184" s="69">
        <v>0</v>
      </c>
      <c r="I184" s="30">
        <f t="shared" si="4"/>
        <v>0</v>
      </c>
      <c r="J184" s="57" t="e">
        <f t="shared" si="5"/>
        <v>#DIV/0!</v>
      </c>
      <c r="K184" s="134"/>
      <c r="L184" s="114"/>
      <c r="M184" s="115"/>
    </row>
    <row r="185" spans="1:13" ht="13.5" thickBot="1" x14ac:dyDescent="0.25">
      <c r="A185" s="3">
        <v>181</v>
      </c>
      <c r="B185" s="11" t="s">
        <v>87</v>
      </c>
      <c r="C185" s="7" t="s">
        <v>265</v>
      </c>
      <c r="D185" s="30"/>
      <c r="E185" s="30"/>
      <c r="F185" s="30"/>
      <c r="G185" s="30"/>
      <c r="H185" s="69">
        <v>0</v>
      </c>
      <c r="I185" s="30">
        <f t="shared" si="4"/>
        <v>0</v>
      </c>
      <c r="J185" s="57" t="e">
        <f t="shared" si="5"/>
        <v>#DIV/0!</v>
      </c>
      <c r="K185" s="134"/>
      <c r="L185" s="114"/>
      <c r="M185" s="115"/>
    </row>
    <row r="186" spans="1:13" ht="13.5" thickBot="1" x14ac:dyDescent="0.25">
      <c r="A186" s="3">
        <v>182</v>
      </c>
      <c r="B186" s="11" t="s">
        <v>176</v>
      </c>
      <c r="C186" s="7" t="s">
        <v>266</v>
      </c>
      <c r="D186" s="30"/>
      <c r="E186" s="30"/>
      <c r="F186" s="30"/>
      <c r="G186" s="30"/>
      <c r="H186" s="69">
        <v>0</v>
      </c>
      <c r="I186" s="30">
        <f t="shared" si="4"/>
        <v>0</v>
      </c>
      <c r="J186" s="57" t="e">
        <f t="shared" si="5"/>
        <v>#DIV/0!</v>
      </c>
      <c r="K186" s="134"/>
      <c r="L186" s="114"/>
      <c r="M186" s="115"/>
    </row>
    <row r="187" spans="1:13" ht="13.5" thickBot="1" x14ac:dyDescent="0.25">
      <c r="A187" s="3">
        <v>183</v>
      </c>
      <c r="B187" s="11" t="s">
        <v>69</v>
      </c>
      <c r="C187" s="7" t="s">
        <v>267</v>
      </c>
      <c r="D187" s="30"/>
      <c r="E187" s="30"/>
      <c r="F187" s="30"/>
      <c r="G187" s="30"/>
      <c r="H187" s="69">
        <v>0</v>
      </c>
      <c r="I187" s="30">
        <f t="shared" si="4"/>
        <v>0</v>
      </c>
      <c r="J187" s="57" t="e">
        <f t="shared" si="5"/>
        <v>#DIV/0!</v>
      </c>
      <c r="K187" s="134"/>
      <c r="L187" s="114"/>
      <c r="M187" s="115"/>
    </row>
    <row r="188" spans="1:13" ht="13.5" thickBot="1" x14ac:dyDescent="0.25">
      <c r="A188" s="3">
        <v>184</v>
      </c>
      <c r="B188" s="11" t="s">
        <v>268</v>
      </c>
      <c r="C188" s="7" t="s">
        <v>269</v>
      </c>
      <c r="D188" s="30"/>
      <c r="E188" s="30"/>
      <c r="F188" s="30"/>
      <c r="G188" s="30"/>
      <c r="H188" s="69">
        <v>0</v>
      </c>
      <c r="I188" s="30">
        <f t="shared" si="4"/>
        <v>0</v>
      </c>
      <c r="J188" s="57" t="e">
        <f t="shared" si="5"/>
        <v>#DIV/0!</v>
      </c>
      <c r="K188" s="134"/>
      <c r="L188" s="114"/>
      <c r="M188" s="115"/>
    </row>
    <row r="189" spans="1:13" ht="13.5" thickBot="1" x14ac:dyDescent="0.25">
      <c r="A189" s="3">
        <v>185</v>
      </c>
      <c r="B189" s="11" t="s">
        <v>99</v>
      </c>
      <c r="C189" s="7" t="s">
        <v>270</v>
      </c>
      <c r="D189" s="30"/>
      <c r="E189" s="30"/>
      <c r="F189" s="30"/>
      <c r="G189" s="30"/>
      <c r="H189" s="69">
        <v>0</v>
      </c>
      <c r="I189" s="30">
        <f t="shared" si="4"/>
        <v>0</v>
      </c>
      <c r="J189" s="57" t="e">
        <f t="shared" si="5"/>
        <v>#DIV/0!</v>
      </c>
      <c r="K189" s="134"/>
      <c r="L189" s="114"/>
      <c r="M189" s="115"/>
    </row>
    <row r="190" spans="1:13" ht="13.5" thickBot="1" x14ac:dyDescent="0.25">
      <c r="A190" s="3">
        <v>186</v>
      </c>
      <c r="B190" s="11" t="s">
        <v>37</v>
      </c>
      <c r="C190" s="7" t="s">
        <v>270</v>
      </c>
      <c r="D190" s="30"/>
      <c r="E190" s="30"/>
      <c r="F190" s="30"/>
      <c r="G190" s="30"/>
      <c r="H190" s="69">
        <v>0</v>
      </c>
      <c r="I190" s="30">
        <f t="shared" si="4"/>
        <v>0</v>
      </c>
      <c r="J190" s="57" t="e">
        <f t="shared" si="5"/>
        <v>#DIV/0!</v>
      </c>
      <c r="K190" s="134"/>
      <c r="L190" s="114"/>
      <c r="M190" s="115"/>
    </row>
    <row r="191" spans="1:13" ht="13.5" thickBot="1" x14ac:dyDescent="0.25">
      <c r="A191" s="3">
        <v>187</v>
      </c>
      <c r="B191" s="11" t="s">
        <v>271</v>
      </c>
      <c r="C191" s="7" t="s">
        <v>270</v>
      </c>
      <c r="D191" s="30"/>
      <c r="E191" s="30"/>
      <c r="F191" s="30"/>
      <c r="G191" s="30"/>
      <c r="H191" s="69">
        <v>0</v>
      </c>
      <c r="I191" s="30">
        <f t="shared" si="4"/>
        <v>0</v>
      </c>
      <c r="J191" s="57" t="e">
        <f t="shared" si="5"/>
        <v>#DIV/0!</v>
      </c>
      <c r="K191" s="134"/>
      <c r="L191" s="114"/>
      <c r="M191" s="115"/>
    </row>
    <row r="192" spans="1:13" ht="13.5" thickBot="1" x14ac:dyDescent="0.25">
      <c r="A192" s="3">
        <v>188</v>
      </c>
      <c r="B192" s="11" t="s">
        <v>272</v>
      </c>
      <c r="C192" s="7" t="s">
        <v>270</v>
      </c>
      <c r="D192" s="30"/>
      <c r="E192" s="30"/>
      <c r="F192" s="30"/>
      <c r="G192" s="30"/>
      <c r="H192" s="69">
        <v>0</v>
      </c>
      <c r="I192" s="30">
        <f t="shared" si="4"/>
        <v>0</v>
      </c>
      <c r="J192" s="57" t="e">
        <f t="shared" si="5"/>
        <v>#DIV/0!</v>
      </c>
      <c r="K192" s="134"/>
      <c r="L192" s="114"/>
      <c r="M192" s="115"/>
    </row>
    <row r="193" spans="1:13" ht="13.5" thickBot="1" x14ac:dyDescent="0.25">
      <c r="A193" s="3">
        <v>189</v>
      </c>
      <c r="B193" s="11" t="s">
        <v>109</v>
      </c>
      <c r="C193" s="7" t="s">
        <v>270</v>
      </c>
      <c r="D193" s="30"/>
      <c r="E193" s="30"/>
      <c r="F193" s="30"/>
      <c r="G193" s="30"/>
      <c r="H193" s="69">
        <v>0</v>
      </c>
      <c r="I193" s="30">
        <f t="shared" si="4"/>
        <v>0</v>
      </c>
      <c r="J193" s="57" t="e">
        <f t="shared" si="5"/>
        <v>#DIV/0!</v>
      </c>
      <c r="K193" s="134"/>
      <c r="L193" s="114"/>
      <c r="M193" s="115"/>
    </row>
    <row r="194" spans="1:13" ht="13.5" thickBot="1" x14ac:dyDescent="0.25">
      <c r="A194" s="3">
        <v>190</v>
      </c>
      <c r="B194" s="11" t="s">
        <v>139</v>
      </c>
      <c r="C194" s="7" t="s">
        <v>270</v>
      </c>
      <c r="D194" s="23">
        <v>28</v>
      </c>
      <c r="E194" s="30">
        <v>38</v>
      </c>
      <c r="F194" s="21">
        <v>39</v>
      </c>
      <c r="G194" s="22">
        <v>38</v>
      </c>
      <c r="H194" s="69">
        <v>4</v>
      </c>
      <c r="I194" s="30">
        <f t="shared" si="4"/>
        <v>143</v>
      </c>
      <c r="J194" s="57">
        <f t="shared" si="5"/>
        <v>35.75</v>
      </c>
      <c r="K194" s="134">
        <v>1</v>
      </c>
      <c r="L194" s="114">
        <v>1</v>
      </c>
      <c r="M194" s="115">
        <v>1</v>
      </c>
    </row>
    <row r="195" spans="1:13" ht="13.5" thickBot="1" x14ac:dyDescent="0.25">
      <c r="A195" s="3">
        <v>191</v>
      </c>
      <c r="B195" s="11" t="s">
        <v>255</v>
      </c>
      <c r="C195" s="7" t="s">
        <v>270</v>
      </c>
      <c r="D195" s="30">
        <v>10</v>
      </c>
      <c r="E195" s="30">
        <v>19</v>
      </c>
      <c r="F195" s="30"/>
      <c r="G195" s="30">
        <v>14</v>
      </c>
      <c r="H195" s="69">
        <v>3</v>
      </c>
      <c r="I195" s="30">
        <f t="shared" si="4"/>
        <v>43</v>
      </c>
      <c r="J195" s="57">
        <f t="shared" si="5"/>
        <v>14.333333333333334</v>
      </c>
      <c r="K195" s="134"/>
      <c r="L195" s="114"/>
      <c r="M195" s="115"/>
    </row>
    <row r="196" spans="1:13" ht="13.5" thickBot="1" x14ac:dyDescent="0.25">
      <c r="A196" s="3">
        <v>192</v>
      </c>
      <c r="B196" s="11" t="s">
        <v>273</v>
      </c>
      <c r="C196" s="7" t="s">
        <v>274</v>
      </c>
      <c r="D196" s="30"/>
      <c r="E196" s="30"/>
      <c r="F196" s="30"/>
      <c r="G196" s="30"/>
      <c r="H196" s="69">
        <v>0</v>
      </c>
      <c r="I196" s="30">
        <f t="shared" si="4"/>
        <v>0</v>
      </c>
      <c r="J196" s="57" t="e">
        <f t="shared" si="5"/>
        <v>#DIV/0!</v>
      </c>
      <c r="K196" s="134"/>
      <c r="L196" s="114"/>
      <c r="M196" s="115"/>
    </row>
    <row r="197" spans="1:13" ht="13.5" thickBot="1" x14ac:dyDescent="0.25">
      <c r="A197" s="3">
        <v>193</v>
      </c>
      <c r="B197" s="11" t="s">
        <v>78</v>
      </c>
      <c r="C197" s="7" t="s">
        <v>274</v>
      </c>
      <c r="D197" s="30"/>
      <c r="E197" s="30"/>
      <c r="F197" s="30"/>
      <c r="G197" s="30"/>
      <c r="H197" s="69">
        <v>0</v>
      </c>
      <c r="I197" s="30">
        <f t="shared" ref="I197:I242" si="6">SUM(D197:G197)</f>
        <v>0</v>
      </c>
      <c r="J197" s="57" t="e">
        <f t="shared" ref="J197:J242" si="7">I197/H197</f>
        <v>#DIV/0!</v>
      </c>
      <c r="K197" s="134"/>
      <c r="L197" s="114"/>
      <c r="M197" s="115"/>
    </row>
    <row r="198" spans="1:13" ht="13.5" thickBot="1" x14ac:dyDescent="0.25">
      <c r="A198" s="3">
        <v>194</v>
      </c>
      <c r="B198" s="11" t="s">
        <v>119</v>
      </c>
      <c r="C198" s="7" t="s">
        <v>275</v>
      </c>
      <c r="D198" s="30"/>
      <c r="E198" s="30"/>
      <c r="F198" s="30"/>
      <c r="G198" s="30"/>
      <c r="H198" s="69">
        <v>0</v>
      </c>
      <c r="I198" s="30">
        <f t="shared" si="6"/>
        <v>0</v>
      </c>
      <c r="J198" s="57" t="e">
        <f t="shared" si="7"/>
        <v>#DIV/0!</v>
      </c>
      <c r="K198" s="134"/>
      <c r="L198" s="114"/>
      <c r="M198" s="115"/>
    </row>
    <row r="199" spans="1:13" ht="13.5" thickBot="1" x14ac:dyDescent="0.25">
      <c r="A199" s="3">
        <v>195</v>
      </c>
      <c r="B199" s="11" t="s">
        <v>118</v>
      </c>
      <c r="C199" s="7" t="s">
        <v>276</v>
      </c>
      <c r="D199" s="30"/>
      <c r="E199" s="30"/>
      <c r="F199" s="30"/>
      <c r="G199" s="30"/>
      <c r="H199" s="69">
        <v>0</v>
      </c>
      <c r="I199" s="30">
        <f t="shared" si="6"/>
        <v>0</v>
      </c>
      <c r="J199" s="57" t="e">
        <f t="shared" si="7"/>
        <v>#DIV/0!</v>
      </c>
      <c r="K199" s="134"/>
      <c r="L199" s="114"/>
      <c r="M199" s="115"/>
    </row>
    <row r="200" spans="1:13" ht="13.5" thickBot="1" x14ac:dyDescent="0.25">
      <c r="A200" s="3">
        <v>196</v>
      </c>
      <c r="B200" s="11" t="s">
        <v>277</v>
      </c>
      <c r="C200" s="7" t="s">
        <v>278</v>
      </c>
      <c r="D200" s="30"/>
      <c r="E200" s="30"/>
      <c r="F200" s="30"/>
      <c r="G200" s="30"/>
      <c r="H200" s="69">
        <v>0</v>
      </c>
      <c r="I200" s="30">
        <f t="shared" si="6"/>
        <v>0</v>
      </c>
      <c r="J200" s="57" t="e">
        <f t="shared" si="7"/>
        <v>#DIV/0!</v>
      </c>
      <c r="K200" s="134"/>
      <c r="L200" s="114"/>
      <c r="M200" s="115"/>
    </row>
    <row r="201" spans="1:13" ht="13.5" thickBot="1" x14ac:dyDescent="0.25">
      <c r="A201" s="3">
        <v>197</v>
      </c>
      <c r="B201" s="11" t="s">
        <v>127</v>
      </c>
      <c r="C201" s="7" t="s">
        <v>279</v>
      </c>
      <c r="D201" s="30"/>
      <c r="E201" s="30"/>
      <c r="F201" s="30"/>
      <c r="G201" s="30"/>
      <c r="H201" s="69">
        <v>0</v>
      </c>
      <c r="I201" s="30">
        <f t="shared" si="6"/>
        <v>0</v>
      </c>
      <c r="J201" s="57" t="e">
        <f t="shared" si="7"/>
        <v>#DIV/0!</v>
      </c>
      <c r="K201" s="134"/>
      <c r="L201" s="114"/>
      <c r="M201" s="115"/>
    </row>
    <row r="202" spans="1:13" ht="13.5" thickBot="1" x14ac:dyDescent="0.25">
      <c r="A202" s="3">
        <v>198</v>
      </c>
      <c r="B202" s="11" t="s">
        <v>280</v>
      </c>
      <c r="C202" s="7"/>
      <c r="D202" s="30"/>
      <c r="E202" s="30"/>
      <c r="F202" s="30"/>
      <c r="G202" s="30"/>
      <c r="H202" s="69">
        <v>0</v>
      </c>
      <c r="I202" s="30">
        <f t="shared" si="6"/>
        <v>0</v>
      </c>
      <c r="J202" s="57" t="e">
        <f t="shared" si="7"/>
        <v>#DIV/0!</v>
      </c>
      <c r="K202" s="134"/>
      <c r="L202" s="114"/>
      <c r="M202" s="115"/>
    </row>
    <row r="203" spans="1:13" ht="13.5" thickBot="1" x14ac:dyDescent="0.25">
      <c r="A203" s="3">
        <v>199</v>
      </c>
      <c r="B203" s="11" t="s">
        <v>107</v>
      </c>
      <c r="C203" s="7" t="s">
        <v>281</v>
      </c>
      <c r="D203" s="30"/>
      <c r="E203" s="30"/>
      <c r="F203" s="30"/>
      <c r="G203" s="30"/>
      <c r="H203" s="69">
        <v>0</v>
      </c>
      <c r="I203" s="30">
        <f t="shared" si="6"/>
        <v>0</v>
      </c>
      <c r="J203" s="57" t="e">
        <f t="shared" si="7"/>
        <v>#DIV/0!</v>
      </c>
      <c r="K203" s="134"/>
      <c r="L203" s="114"/>
      <c r="M203" s="115"/>
    </row>
    <row r="204" spans="1:13" ht="13.5" thickBot="1" x14ac:dyDescent="0.25">
      <c r="A204" s="3">
        <v>200</v>
      </c>
      <c r="B204" s="11" t="s">
        <v>282</v>
      </c>
      <c r="C204" s="7" t="s">
        <v>283</v>
      </c>
      <c r="D204" s="30"/>
      <c r="E204" s="30"/>
      <c r="F204" s="30"/>
      <c r="G204" s="30"/>
      <c r="H204" s="69">
        <v>0</v>
      </c>
      <c r="I204" s="30">
        <f t="shared" si="6"/>
        <v>0</v>
      </c>
      <c r="J204" s="57" t="e">
        <f t="shared" si="7"/>
        <v>#DIV/0!</v>
      </c>
      <c r="K204" s="134"/>
      <c r="L204" s="114"/>
      <c r="M204" s="115"/>
    </row>
    <row r="205" spans="1:13" ht="13.5" thickBot="1" x14ac:dyDescent="0.25">
      <c r="A205" s="3">
        <v>201</v>
      </c>
      <c r="B205" s="11" t="s">
        <v>251</v>
      </c>
      <c r="C205" s="7" t="s">
        <v>283</v>
      </c>
      <c r="D205" s="30"/>
      <c r="E205" s="30"/>
      <c r="F205" s="30"/>
      <c r="G205" s="30"/>
      <c r="H205" s="69">
        <v>0</v>
      </c>
      <c r="I205" s="30">
        <f t="shared" si="6"/>
        <v>0</v>
      </c>
      <c r="J205" s="57" t="e">
        <f t="shared" si="7"/>
        <v>#DIV/0!</v>
      </c>
      <c r="K205" s="134"/>
      <c r="L205" s="114"/>
      <c r="M205" s="115"/>
    </row>
    <row r="206" spans="1:13" ht="13.5" thickBot="1" x14ac:dyDescent="0.25">
      <c r="A206" s="3">
        <v>202</v>
      </c>
      <c r="B206" s="11" t="s">
        <v>284</v>
      </c>
      <c r="C206" s="7" t="s">
        <v>285</v>
      </c>
      <c r="D206" s="30"/>
      <c r="E206" s="30"/>
      <c r="F206" s="30"/>
      <c r="G206" s="30"/>
      <c r="H206" s="69">
        <v>0</v>
      </c>
      <c r="I206" s="30">
        <f t="shared" si="6"/>
        <v>0</v>
      </c>
      <c r="J206" s="57" t="e">
        <f t="shared" si="7"/>
        <v>#DIV/0!</v>
      </c>
      <c r="K206" s="134"/>
      <c r="L206" s="114"/>
      <c r="M206" s="115"/>
    </row>
    <row r="207" spans="1:13" ht="13.5" thickBot="1" x14ac:dyDescent="0.25">
      <c r="A207" s="3">
        <v>203</v>
      </c>
      <c r="B207" s="11" t="s">
        <v>93</v>
      </c>
      <c r="C207" s="7" t="s">
        <v>286</v>
      </c>
      <c r="D207" s="30"/>
      <c r="E207" s="30"/>
      <c r="F207" s="30"/>
      <c r="G207" s="30"/>
      <c r="H207" s="69">
        <v>0</v>
      </c>
      <c r="I207" s="30">
        <f t="shared" si="6"/>
        <v>0</v>
      </c>
      <c r="J207" s="57" t="e">
        <f t="shared" si="7"/>
        <v>#DIV/0!</v>
      </c>
      <c r="K207" s="134"/>
      <c r="L207" s="114"/>
      <c r="M207" s="115"/>
    </row>
    <row r="208" spans="1:13" ht="13.5" thickBot="1" x14ac:dyDescent="0.25">
      <c r="A208" s="3">
        <v>204</v>
      </c>
      <c r="B208" s="11" t="s">
        <v>197</v>
      </c>
      <c r="C208" s="7" t="s">
        <v>287</v>
      </c>
      <c r="D208" s="30"/>
      <c r="E208" s="30"/>
      <c r="F208" s="30"/>
      <c r="G208" s="30"/>
      <c r="H208" s="69">
        <v>0</v>
      </c>
      <c r="I208" s="30">
        <f t="shared" si="6"/>
        <v>0</v>
      </c>
      <c r="J208" s="57" t="e">
        <f t="shared" si="7"/>
        <v>#DIV/0!</v>
      </c>
      <c r="K208" s="134"/>
      <c r="L208" s="114"/>
      <c r="M208" s="115"/>
    </row>
    <row r="209" spans="1:13" ht="13.5" thickBot="1" x14ac:dyDescent="0.25">
      <c r="A209" s="3">
        <v>205</v>
      </c>
      <c r="B209" s="11" t="s">
        <v>288</v>
      </c>
      <c r="C209" s="7" t="s">
        <v>287</v>
      </c>
      <c r="D209" s="30"/>
      <c r="E209" s="30"/>
      <c r="F209" s="30"/>
      <c r="G209" s="30"/>
      <c r="H209" s="69">
        <v>0</v>
      </c>
      <c r="I209" s="30">
        <f t="shared" si="6"/>
        <v>0</v>
      </c>
      <c r="J209" s="57" t="e">
        <f t="shared" si="7"/>
        <v>#DIV/0!</v>
      </c>
      <c r="K209" s="134"/>
      <c r="L209" s="114"/>
      <c r="M209" s="115"/>
    </row>
    <row r="210" spans="1:13" ht="13.5" thickBot="1" x14ac:dyDescent="0.25">
      <c r="A210" s="3">
        <v>206</v>
      </c>
      <c r="B210" s="11" t="s">
        <v>69</v>
      </c>
      <c r="C210" s="7" t="s">
        <v>287</v>
      </c>
      <c r="D210" s="30"/>
      <c r="E210" s="30"/>
      <c r="F210" s="30"/>
      <c r="G210" s="30"/>
      <c r="H210" s="69">
        <v>0</v>
      </c>
      <c r="I210" s="30">
        <f t="shared" si="6"/>
        <v>0</v>
      </c>
      <c r="J210" s="57" t="e">
        <f t="shared" si="7"/>
        <v>#DIV/0!</v>
      </c>
      <c r="K210" s="134"/>
      <c r="L210" s="114"/>
      <c r="M210" s="115"/>
    </row>
    <row r="211" spans="1:13" ht="13.5" thickBot="1" x14ac:dyDescent="0.25">
      <c r="A211" s="3">
        <v>207</v>
      </c>
      <c r="B211" s="11" t="s">
        <v>289</v>
      </c>
      <c r="C211" s="7" t="s">
        <v>287</v>
      </c>
      <c r="D211" s="30"/>
      <c r="E211" s="30"/>
      <c r="F211" s="30"/>
      <c r="G211" s="30"/>
      <c r="H211" s="69">
        <v>0</v>
      </c>
      <c r="I211" s="30">
        <f t="shared" si="6"/>
        <v>0</v>
      </c>
      <c r="J211" s="57" t="e">
        <f t="shared" si="7"/>
        <v>#DIV/0!</v>
      </c>
      <c r="K211" s="134"/>
      <c r="L211" s="114"/>
      <c r="M211" s="115"/>
    </row>
    <row r="212" spans="1:13" ht="13.5" thickBot="1" x14ac:dyDescent="0.25">
      <c r="A212" s="3">
        <v>208</v>
      </c>
      <c r="B212" s="11" t="s">
        <v>290</v>
      </c>
      <c r="C212" s="7" t="s">
        <v>291</v>
      </c>
      <c r="D212" s="30"/>
      <c r="E212" s="30"/>
      <c r="F212" s="30"/>
      <c r="G212" s="30"/>
      <c r="H212" s="69">
        <v>0</v>
      </c>
      <c r="I212" s="30">
        <f t="shared" si="6"/>
        <v>0</v>
      </c>
      <c r="J212" s="57" t="e">
        <f t="shared" si="7"/>
        <v>#DIV/0!</v>
      </c>
      <c r="K212" s="134"/>
      <c r="L212" s="114"/>
      <c r="M212" s="115"/>
    </row>
    <row r="213" spans="1:13" ht="13.5" thickBot="1" x14ac:dyDescent="0.25">
      <c r="A213" s="3">
        <v>209</v>
      </c>
      <c r="B213" s="11" t="s">
        <v>92</v>
      </c>
      <c r="C213" s="7" t="s">
        <v>292</v>
      </c>
      <c r="D213" s="30"/>
      <c r="E213" s="30"/>
      <c r="F213" s="30"/>
      <c r="G213" s="30"/>
      <c r="H213" s="69">
        <v>0</v>
      </c>
      <c r="I213" s="30">
        <f t="shared" si="6"/>
        <v>0</v>
      </c>
      <c r="J213" s="57" t="e">
        <f t="shared" si="7"/>
        <v>#DIV/0!</v>
      </c>
      <c r="K213" s="134"/>
      <c r="L213" s="114"/>
      <c r="M213" s="115"/>
    </row>
    <row r="214" spans="1:13" ht="13.5" thickBot="1" x14ac:dyDescent="0.25">
      <c r="A214" s="3">
        <v>210</v>
      </c>
      <c r="B214" s="11" t="s">
        <v>56</v>
      </c>
      <c r="C214" s="7" t="s">
        <v>292</v>
      </c>
      <c r="D214" s="30"/>
      <c r="E214" s="30"/>
      <c r="F214" s="30"/>
      <c r="G214" s="30"/>
      <c r="H214" s="69">
        <v>0</v>
      </c>
      <c r="I214" s="30">
        <f t="shared" si="6"/>
        <v>0</v>
      </c>
      <c r="J214" s="57" t="e">
        <f t="shared" si="7"/>
        <v>#DIV/0!</v>
      </c>
      <c r="K214" s="134"/>
      <c r="L214" s="114"/>
      <c r="M214" s="115"/>
    </row>
    <row r="215" spans="1:13" ht="13.5" thickBot="1" x14ac:dyDescent="0.25">
      <c r="A215" s="3">
        <v>211</v>
      </c>
      <c r="B215" s="11" t="s">
        <v>56</v>
      </c>
      <c r="C215" s="7" t="s">
        <v>293</v>
      </c>
      <c r="D215" s="30"/>
      <c r="E215" s="30"/>
      <c r="F215" s="30"/>
      <c r="G215" s="30"/>
      <c r="H215" s="69">
        <v>0</v>
      </c>
      <c r="I215" s="30">
        <f t="shared" si="6"/>
        <v>0</v>
      </c>
      <c r="J215" s="57" t="e">
        <f t="shared" si="7"/>
        <v>#DIV/0!</v>
      </c>
      <c r="K215" s="134"/>
      <c r="L215" s="114"/>
      <c r="M215" s="115"/>
    </row>
    <row r="216" spans="1:13" ht="13.5" thickBot="1" x14ac:dyDescent="0.25">
      <c r="A216" s="3">
        <v>212</v>
      </c>
      <c r="B216" s="11" t="s">
        <v>294</v>
      </c>
      <c r="C216" s="7"/>
      <c r="D216" s="30"/>
      <c r="E216" s="30"/>
      <c r="F216" s="30"/>
      <c r="G216" s="30"/>
      <c r="H216" s="69">
        <v>0</v>
      </c>
      <c r="I216" s="30">
        <f t="shared" si="6"/>
        <v>0</v>
      </c>
      <c r="J216" s="57" t="e">
        <f t="shared" si="7"/>
        <v>#DIV/0!</v>
      </c>
      <c r="K216" s="134"/>
      <c r="L216" s="114"/>
      <c r="M216" s="115"/>
    </row>
    <row r="217" spans="1:13" ht="13.5" thickBot="1" x14ac:dyDescent="0.25">
      <c r="A217" s="3">
        <v>213</v>
      </c>
      <c r="B217" s="11" t="s">
        <v>295</v>
      </c>
      <c r="C217" s="7" t="s">
        <v>296</v>
      </c>
      <c r="D217" s="30"/>
      <c r="E217" s="30"/>
      <c r="F217" s="30"/>
      <c r="G217" s="30"/>
      <c r="H217" s="69">
        <v>0</v>
      </c>
      <c r="I217" s="30">
        <f t="shared" si="6"/>
        <v>0</v>
      </c>
      <c r="J217" s="57" t="e">
        <f t="shared" si="7"/>
        <v>#DIV/0!</v>
      </c>
      <c r="K217" s="134"/>
      <c r="L217" s="114"/>
      <c r="M217" s="115"/>
    </row>
    <row r="218" spans="1:13" ht="13.5" thickBot="1" x14ac:dyDescent="0.25">
      <c r="A218" s="3">
        <v>214</v>
      </c>
      <c r="B218" s="11" t="s">
        <v>56</v>
      </c>
      <c r="C218" s="7" t="s">
        <v>296</v>
      </c>
      <c r="D218" s="30"/>
      <c r="E218" s="30"/>
      <c r="F218" s="30"/>
      <c r="G218" s="30"/>
      <c r="H218" s="69">
        <v>0</v>
      </c>
      <c r="I218" s="30">
        <f t="shared" si="6"/>
        <v>0</v>
      </c>
      <c r="J218" s="57" t="e">
        <f t="shared" si="7"/>
        <v>#DIV/0!</v>
      </c>
      <c r="K218" s="134"/>
      <c r="L218" s="114"/>
      <c r="M218" s="115"/>
    </row>
    <row r="219" spans="1:13" ht="13.5" thickBot="1" x14ac:dyDescent="0.25">
      <c r="A219" s="3">
        <v>215</v>
      </c>
      <c r="B219" s="11" t="s">
        <v>297</v>
      </c>
      <c r="C219" s="7" t="s">
        <v>296</v>
      </c>
      <c r="D219" s="30"/>
      <c r="E219" s="30"/>
      <c r="F219" s="30"/>
      <c r="G219" s="30"/>
      <c r="H219" s="69">
        <v>0</v>
      </c>
      <c r="I219" s="30">
        <f t="shared" si="6"/>
        <v>0</v>
      </c>
      <c r="J219" s="57" t="e">
        <f t="shared" si="7"/>
        <v>#DIV/0!</v>
      </c>
      <c r="K219" s="134"/>
      <c r="L219" s="114"/>
      <c r="M219" s="115"/>
    </row>
    <row r="220" spans="1:13" ht="13.5" thickBot="1" x14ac:dyDescent="0.25">
      <c r="A220" s="3">
        <v>216</v>
      </c>
      <c r="B220" s="11" t="s">
        <v>298</v>
      </c>
      <c r="C220" s="7" t="s">
        <v>299</v>
      </c>
      <c r="D220" s="30"/>
      <c r="E220" s="30"/>
      <c r="F220" s="30"/>
      <c r="G220" s="30"/>
      <c r="H220" s="69">
        <v>0</v>
      </c>
      <c r="I220" s="30">
        <f t="shared" si="6"/>
        <v>0</v>
      </c>
      <c r="J220" s="57" t="e">
        <f t="shared" si="7"/>
        <v>#DIV/0!</v>
      </c>
      <c r="K220" s="134"/>
      <c r="L220" s="114"/>
      <c r="M220" s="115"/>
    </row>
    <row r="221" spans="1:13" ht="13.5" thickBot="1" x14ac:dyDescent="0.25">
      <c r="A221" s="3">
        <v>217</v>
      </c>
      <c r="B221" s="11" t="s">
        <v>300</v>
      </c>
      <c r="C221" s="7" t="s">
        <v>301</v>
      </c>
      <c r="D221" s="30"/>
      <c r="E221" s="30"/>
      <c r="F221" s="30"/>
      <c r="G221" s="30"/>
      <c r="H221" s="69">
        <v>0</v>
      </c>
      <c r="I221" s="30">
        <f t="shared" si="6"/>
        <v>0</v>
      </c>
      <c r="J221" s="57" t="e">
        <f t="shared" si="7"/>
        <v>#DIV/0!</v>
      </c>
      <c r="K221" s="134"/>
      <c r="L221" s="114"/>
      <c r="M221" s="115"/>
    </row>
    <row r="222" spans="1:13" ht="13.5" thickBot="1" x14ac:dyDescent="0.25">
      <c r="A222" s="3">
        <v>218</v>
      </c>
      <c r="B222" s="11" t="s">
        <v>22</v>
      </c>
      <c r="C222" s="7" t="s">
        <v>302</v>
      </c>
      <c r="D222" s="30"/>
      <c r="E222" s="30"/>
      <c r="F222" s="30"/>
      <c r="G222" s="30"/>
      <c r="H222" s="69">
        <v>0</v>
      </c>
      <c r="I222" s="30">
        <f t="shared" si="6"/>
        <v>0</v>
      </c>
      <c r="J222" s="57" t="e">
        <f t="shared" si="7"/>
        <v>#DIV/0!</v>
      </c>
      <c r="K222" s="134"/>
      <c r="L222" s="114"/>
      <c r="M222" s="115"/>
    </row>
    <row r="223" spans="1:13" ht="13.5" thickBot="1" x14ac:dyDescent="0.25">
      <c r="A223" s="3">
        <v>219</v>
      </c>
      <c r="B223" s="11" t="s">
        <v>277</v>
      </c>
      <c r="C223" s="7"/>
      <c r="D223" s="30"/>
      <c r="E223" s="30"/>
      <c r="F223" s="30"/>
      <c r="G223" s="30"/>
      <c r="H223" s="69">
        <v>0</v>
      </c>
      <c r="I223" s="30">
        <f t="shared" si="6"/>
        <v>0</v>
      </c>
      <c r="J223" s="57" t="e">
        <f t="shared" si="7"/>
        <v>#DIV/0!</v>
      </c>
      <c r="K223" s="134"/>
      <c r="L223" s="114"/>
      <c r="M223" s="115"/>
    </row>
    <row r="224" spans="1:13" ht="13.5" thickBot="1" x14ac:dyDescent="0.25">
      <c r="A224" s="3">
        <v>220</v>
      </c>
      <c r="B224" s="11" t="s">
        <v>303</v>
      </c>
      <c r="C224" s="7" t="s">
        <v>277</v>
      </c>
      <c r="D224" s="30"/>
      <c r="E224" s="30"/>
      <c r="F224" s="30"/>
      <c r="G224" s="30"/>
      <c r="H224" s="69">
        <v>0</v>
      </c>
      <c r="I224" s="30">
        <f t="shared" si="6"/>
        <v>0</v>
      </c>
      <c r="J224" s="57" t="e">
        <f t="shared" si="7"/>
        <v>#DIV/0!</v>
      </c>
      <c r="K224" s="134"/>
      <c r="L224" s="114"/>
      <c r="M224" s="115"/>
    </row>
    <row r="225" spans="1:13" ht="13.5" thickBot="1" x14ac:dyDescent="0.25">
      <c r="A225" s="3">
        <v>221</v>
      </c>
      <c r="B225" s="11" t="s">
        <v>304</v>
      </c>
      <c r="C225" s="7" t="s">
        <v>277</v>
      </c>
      <c r="D225" s="30"/>
      <c r="E225" s="30"/>
      <c r="F225" s="30"/>
      <c r="G225" s="30"/>
      <c r="H225" s="69">
        <v>0</v>
      </c>
      <c r="I225" s="30">
        <f t="shared" si="6"/>
        <v>0</v>
      </c>
      <c r="J225" s="57" t="e">
        <f t="shared" si="7"/>
        <v>#DIV/0!</v>
      </c>
      <c r="K225" s="134"/>
      <c r="L225" s="114"/>
      <c r="M225" s="115"/>
    </row>
    <row r="226" spans="1:13" ht="13.5" thickBot="1" x14ac:dyDescent="0.25">
      <c r="A226" s="3">
        <v>222</v>
      </c>
      <c r="B226" s="11" t="s">
        <v>305</v>
      </c>
      <c r="C226" s="7" t="s">
        <v>277</v>
      </c>
      <c r="D226" s="30"/>
      <c r="E226" s="30"/>
      <c r="F226" s="30"/>
      <c r="G226" s="30"/>
      <c r="H226" s="69">
        <v>0</v>
      </c>
      <c r="I226" s="30">
        <f t="shared" si="6"/>
        <v>0</v>
      </c>
      <c r="J226" s="57" t="e">
        <f t="shared" si="7"/>
        <v>#DIV/0!</v>
      </c>
      <c r="K226" s="134"/>
      <c r="L226" s="114"/>
      <c r="M226" s="115"/>
    </row>
    <row r="227" spans="1:13" ht="13.5" thickBot="1" x14ac:dyDescent="0.25">
      <c r="A227" s="3">
        <v>223</v>
      </c>
      <c r="B227" s="11" t="s">
        <v>306</v>
      </c>
      <c r="C227" s="7" t="s">
        <v>289</v>
      </c>
      <c r="D227" s="30"/>
      <c r="E227" s="30"/>
      <c r="F227" s="30"/>
      <c r="G227" s="30"/>
      <c r="H227" s="69">
        <v>0</v>
      </c>
      <c r="I227" s="30">
        <f t="shared" si="6"/>
        <v>0</v>
      </c>
      <c r="J227" s="57" t="e">
        <f t="shared" si="7"/>
        <v>#DIV/0!</v>
      </c>
      <c r="K227" s="134"/>
      <c r="L227" s="114"/>
      <c r="M227" s="115"/>
    </row>
    <row r="228" spans="1:13" ht="13.5" thickBot="1" x14ac:dyDescent="0.25">
      <c r="A228" s="3">
        <v>224</v>
      </c>
      <c r="B228" s="11" t="s">
        <v>152</v>
      </c>
      <c r="C228" s="7" t="s">
        <v>307</v>
      </c>
      <c r="D228" s="30"/>
      <c r="E228" s="30"/>
      <c r="F228" s="30"/>
      <c r="G228" s="30"/>
      <c r="H228" s="69">
        <v>0</v>
      </c>
      <c r="I228" s="30">
        <f t="shared" si="6"/>
        <v>0</v>
      </c>
      <c r="J228" s="57" t="e">
        <f t="shared" si="7"/>
        <v>#DIV/0!</v>
      </c>
      <c r="K228" s="134"/>
      <c r="L228" s="114"/>
      <c r="M228" s="115"/>
    </row>
    <row r="229" spans="1:13" ht="13.5" thickBot="1" x14ac:dyDescent="0.25">
      <c r="A229" s="3">
        <v>225</v>
      </c>
      <c r="B229" s="11" t="s">
        <v>135</v>
      </c>
      <c r="C229" s="7" t="s">
        <v>308</v>
      </c>
      <c r="D229" s="30"/>
      <c r="E229" s="30"/>
      <c r="F229" s="30"/>
      <c r="G229" s="30"/>
      <c r="H229" s="69">
        <v>0</v>
      </c>
      <c r="I229" s="30">
        <f t="shared" si="6"/>
        <v>0</v>
      </c>
      <c r="J229" s="57" t="e">
        <f t="shared" si="7"/>
        <v>#DIV/0!</v>
      </c>
      <c r="K229" s="134"/>
      <c r="L229" s="114"/>
      <c r="M229" s="115"/>
    </row>
    <row r="230" spans="1:13" ht="13.5" thickBot="1" x14ac:dyDescent="0.25">
      <c r="A230" s="3">
        <v>226</v>
      </c>
      <c r="B230" s="11" t="s">
        <v>309</v>
      </c>
      <c r="C230" s="7" t="s">
        <v>245</v>
      </c>
      <c r="D230" s="30"/>
      <c r="E230" s="30"/>
      <c r="F230" s="30">
        <v>6</v>
      </c>
      <c r="G230" s="30"/>
      <c r="H230" s="69">
        <v>1</v>
      </c>
      <c r="I230" s="30">
        <f t="shared" si="6"/>
        <v>6</v>
      </c>
      <c r="J230" s="57">
        <f t="shared" si="7"/>
        <v>6</v>
      </c>
      <c r="K230" s="134"/>
      <c r="L230" s="114"/>
      <c r="M230" s="115"/>
    </row>
    <row r="231" spans="1:13" ht="13.5" thickBot="1" x14ac:dyDescent="0.25">
      <c r="A231" s="3">
        <v>227</v>
      </c>
      <c r="B231" s="11" t="s">
        <v>80</v>
      </c>
      <c r="C231" s="7" t="s">
        <v>310</v>
      </c>
      <c r="D231" s="30"/>
      <c r="E231" s="30"/>
      <c r="F231" s="30"/>
      <c r="G231" s="30"/>
      <c r="H231" s="69">
        <v>0</v>
      </c>
      <c r="I231" s="30">
        <f t="shared" si="6"/>
        <v>0</v>
      </c>
      <c r="J231" s="57" t="e">
        <f t="shared" si="7"/>
        <v>#DIV/0!</v>
      </c>
      <c r="K231" s="134"/>
      <c r="L231" s="114"/>
      <c r="M231" s="115"/>
    </row>
    <row r="232" spans="1:13" ht="13.5" thickBot="1" x14ac:dyDescent="0.25">
      <c r="A232" s="3">
        <v>228</v>
      </c>
      <c r="B232" s="11" t="s">
        <v>84</v>
      </c>
      <c r="C232" s="7" t="s">
        <v>311</v>
      </c>
      <c r="D232" s="30"/>
      <c r="E232" s="30"/>
      <c r="F232" s="30"/>
      <c r="G232" s="30"/>
      <c r="H232" s="69">
        <v>0</v>
      </c>
      <c r="I232" s="30">
        <f t="shared" si="6"/>
        <v>0</v>
      </c>
      <c r="J232" s="57" t="e">
        <f t="shared" si="7"/>
        <v>#DIV/0!</v>
      </c>
      <c r="K232" s="134"/>
      <c r="L232" s="114"/>
      <c r="M232" s="115"/>
    </row>
    <row r="233" spans="1:13" ht="13.5" thickBot="1" x14ac:dyDescent="0.25">
      <c r="A233" s="3">
        <v>229</v>
      </c>
      <c r="B233" s="11" t="s">
        <v>25</v>
      </c>
      <c r="C233" s="7" t="s">
        <v>312</v>
      </c>
      <c r="D233" s="30"/>
      <c r="E233" s="30"/>
      <c r="F233" s="30"/>
      <c r="G233" s="30"/>
      <c r="H233" s="69">
        <v>0</v>
      </c>
      <c r="I233" s="30">
        <f t="shared" si="6"/>
        <v>0</v>
      </c>
      <c r="J233" s="57" t="e">
        <f t="shared" si="7"/>
        <v>#DIV/0!</v>
      </c>
      <c r="K233" s="134"/>
      <c r="L233" s="114"/>
      <c r="M233" s="115"/>
    </row>
    <row r="234" spans="1:13" ht="13.5" thickBot="1" x14ac:dyDescent="0.25">
      <c r="A234" s="3">
        <v>230</v>
      </c>
      <c r="B234" s="11" t="s">
        <v>163</v>
      </c>
      <c r="C234" s="7" t="s">
        <v>313</v>
      </c>
      <c r="D234" s="30"/>
      <c r="E234" s="30"/>
      <c r="F234" s="30"/>
      <c r="G234" s="30"/>
      <c r="H234" s="69">
        <v>0</v>
      </c>
      <c r="I234" s="30">
        <f t="shared" si="6"/>
        <v>0</v>
      </c>
      <c r="J234" s="57" t="e">
        <f t="shared" si="7"/>
        <v>#DIV/0!</v>
      </c>
      <c r="K234" s="134"/>
      <c r="L234" s="114"/>
      <c r="M234" s="115"/>
    </row>
    <row r="235" spans="1:13" ht="13.5" thickBot="1" x14ac:dyDescent="0.25">
      <c r="A235" s="3">
        <v>231</v>
      </c>
      <c r="B235" s="11" t="s">
        <v>314</v>
      </c>
      <c r="C235" s="7" t="s">
        <v>313</v>
      </c>
      <c r="D235" s="30"/>
      <c r="E235" s="30"/>
      <c r="F235" s="30"/>
      <c r="G235" s="30"/>
      <c r="H235" s="69">
        <v>0</v>
      </c>
      <c r="I235" s="30">
        <f t="shared" si="6"/>
        <v>0</v>
      </c>
      <c r="J235" s="57" t="e">
        <f t="shared" si="7"/>
        <v>#DIV/0!</v>
      </c>
      <c r="K235" s="134"/>
      <c r="L235" s="114"/>
      <c r="M235" s="115"/>
    </row>
    <row r="236" spans="1:13" ht="13.5" thickBot="1" x14ac:dyDescent="0.25">
      <c r="A236" s="3">
        <v>232</v>
      </c>
      <c r="B236" s="11" t="s">
        <v>195</v>
      </c>
      <c r="C236" s="7" t="s">
        <v>315</v>
      </c>
      <c r="D236" s="30"/>
      <c r="E236" s="30"/>
      <c r="F236" s="30"/>
      <c r="G236" s="30"/>
      <c r="H236" s="69">
        <v>0</v>
      </c>
      <c r="I236" s="30">
        <f t="shared" si="6"/>
        <v>0</v>
      </c>
      <c r="J236" s="57" t="e">
        <f t="shared" si="7"/>
        <v>#DIV/0!</v>
      </c>
      <c r="K236" s="134"/>
      <c r="L236" s="114"/>
      <c r="M236" s="115"/>
    </row>
    <row r="237" spans="1:13" ht="13.5" thickBot="1" x14ac:dyDescent="0.25">
      <c r="A237" s="3">
        <v>233</v>
      </c>
      <c r="B237" s="11" t="s">
        <v>316</v>
      </c>
      <c r="C237" s="7" t="s">
        <v>317</v>
      </c>
      <c r="D237" s="30"/>
      <c r="E237" s="30"/>
      <c r="F237" s="30"/>
      <c r="G237" s="30"/>
      <c r="H237" s="69">
        <v>0</v>
      </c>
      <c r="I237" s="30">
        <f t="shared" si="6"/>
        <v>0</v>
      </c>
      <c r="J237" s="57" t="e">
        <f t="shared" si="7"/>
        <v>#DIV/0!</v>
      </c>
      <c r="K237" s="134"/>
      <c r="L237" s="114"/>
      <c r="M237" s="115"/>
    </row>
    <row r="238" spans="1:13" ht="13.5" thickBot="1" x14ac:dyDescent="0.25">
      <c r="A238" s="3">
        <v>234</v>
      </c>
      <c r="B238" s="11" t="s">
        <v>111</v>
      </c>
      <c r="C238" s="7" t="s">
        <v>318</v>
      </c>
      <c r="D238" s="30"/>
      <c r="E238" s="30"/>
      <c r="F238" s="30"/>
      <c r="G238" s="30"/>
      <c r="H238" s="69">
        <v>0</v>
      </c>
      <c r="I238" s="30">
        <f t="shared" si="6"/>
        <v>0</v>
      </c>
      <c r="J238" s="57" t="e">
        <f t="shared" si="7"/>
        <v>#DIV/0!</v>
      </c>
      <c r="K238" s="134"/>
      <c r="L238" s="114"/>
      <c r="M238" s="115"/>
    </row>
    <row r="239" spans="1:13" ht="13.5" thickBot="1" x14ac:dyDescent="0.25">
      <c r="A239" s="3">
        <v>235</v>
      </c>
      <c r="B239" s="11" t="s">
        <v>319</v>
      </c>
      <c r="C239" s="7" t="s">
        <v>318</v>
      </c>
      <c r="D239" s="30"/>
      <c r="E239" s="30"/>
      <c r="F239" s="30"/>
      <c r="G239" s="30"/>
      <c r="H239" s="69">
        <v>0</v>
      </c>
      <c r="I239" s="30">
        <f t="shared" si="6"/>
        <v>0</v>
      </c>
      <c r="J239" s="57" t="e">
        <f t="shared" si="7"/>
        <v>#DIV/0!</v>
      </c>
      <c r="K239" s="134"/>
      <c r="L239" s="114"/>
      <c r="M239" s="115"/>
    </row>
    <row r="240" spans="1:13" ht="13.5" thickBot="1" x14ac:dyDescent="0.25">
      <c r="A240" s="3">
        <v>236</v>
      </c>
      <c r="B240" s="11" t="s">
        <v>109</v>
      </c>
      <c r="C240" s="7" t="s">
        <v>318</v>
      </c>
      <c r="D240" s="30"/>
      <c r="E240" s="30"/>
      <c r="F240" s="30"/>
      <c r="G240" s="30"/>
      <c r="H240" s="69">
        <v>0</v>
      </c>
      <c r="I240" s="30">
        <f t="shared" si="6"/>
        <v>0</v>
      </c>
      <c r="J240" s="57" t="e">
        <f t="shared" si="7"/>
        <v>#DIV/0!</v>
      </c>
      <c r="K240" s="134"/>
      <c r="L240" s="114"/>
      <c r="M240" s="115"/>
    </row>
    <row r="241" spans="1:13" ht="13.5" thickBot="1" x14ac:dyDescent="0.25">
      <c r="A241" s="3">
        <v>237</v>
      </c>
      <c r="B241" s="11" t="s">
        <v>320</v>
      </c>
      <c r="C241" s="7" t="s">
        <v>321</v>
      </c>
      <c r="D241" s="30"/>
      <c r="E241" s="30"/>
      <c r="F241" s="30"/>
      <c r="G241" s="30"/>
      <c r="H241" s="69">
        <v>0</v>
      </c>
      <c r="I241" s="30">
        <f t="shared" si="6"/>
        <v>0</v>
      </c>
      <c r="J241" s="57" t="e">
        <f t="shared" si="7"/>
        <v>#DIV/0!</v>
      </c>
      <c r="K241" s="134"/>
      <c r="L241" s="114"/>
      <c r="M241" s="115"/>
    </row>
    <row r="242" spans="1:13" x14ac:dyDescent="0.2">
      <c r="A242" s="3">
        <v>238</v>
      </c>
      <c r="B242" s="11" t="s">
        <v>322</v>
      </c>
      <c r="C242" s="7" t="s">
        <v>323</v>
      </c>
      <c r="D242" s="30"/>
      <c r="E242" s="30"/>
      <c r="F242" s="30"/>
      <c r="G242" s="30"/>
      <c r="H242" s="69">
        <v>0</v>
      </c>
      <c r="I242" s="30">
        <f t="shared" si="6"/>
        <v>0</v>
      </c>
      <c r="J242" s="57" t="e">
        <f t="shared" si="7"/>
        <v>#DIV/0!</v>
      </c>
      <c r="K242" s="134"/>
      <c r="L242" s="114"/>
      <c r="M242" s="115"/>
    </row>
    <row r="243" spans="1:13" x14ac:dyDescent="0.2">
      <c r="K243" s="123">
        <f>SUM(K5:K242)</f>
        <v>5</v>
      </c>
      <c r="L243" s="139">
        <f>SUM(L5:L242)</f>
        <v>5</v>
      </c>
      <c r="M243" s="128">
        <f>SUM(M5:M242)</f>
        <v>4</v>
      </c>
    </row>
    <row r="245" spans="1:13" x14ac:dyDescent="0.2">
      <c r="B245" s="915" t="s">
        <v>324</v>
      </c>
      <c r="C245" s="916"/>
      <c r="D245" s="916"/>
    </row>
    <row r="246" spans="1:13" x14ac:dyDescent="0.2">
      <c r="B246" s="914" t="s">
        <v>325</v>
      </c>
      <c r="C246" s="914"/>
      <c r="D246" s="914"/>
    </row>
    <row r="247" spans="1:13" x14ac:dyDescent="0.2">
      <c r="B247" s="914" t="s">
        <v>326</v>
      </c>
      <c r="C247" s="914"/>
      <c r="D247" s="914"/>
    </row>
    <row r="248" spans="1:13" x14ac:dyDescent="0.2">
      <c r="B248" s="914" t="s">
        <v>327</v>
      </c>
      <c r="C248" s="914"/>
      <c r="D248" s="914"/>
    </row>
    <row r="249" spans="1:13" x14ac:dyDescent="0.2">
      <c r="B249" s="914" t="s">
        <v>328</v>
      </c>
      <c r="C249" s="914"/>
      <c r="D249" s="914"/>
    </row>
    <row r="250" spans="1:13" x14ac:dyDescent="0.2">
      <c r="B250" s="914" t="s">
        <v>329</v>
      </c>
      <c r="C250" s="914"/>
      <c r="D250" s="914"/>
    </row>
    <row r="251" spans="1:13" x14ac:dyDescent="0.2">
      <c r="B251" s="914" t="s">
        <v>330</v>
      </c>
      <c r="C251" s="914"/>
      <c r="D251" s="914"/>
    </row>
    <row r="252" spans="1:13" x14ac:dyDescent="0.2">
      <c r="B252" s="914" t="s">
        <v>325</v>
      </c>
      <c r="C252" s="914"/>
      <c r="D252" s="914"/>
    </row>
    <row r="254" spans="1:13" x14ac:dyDescent="0.2">
      <c r="B254" s="915" t="s">
        <v>2</v>
      </c>
      <c r="C254" s="915"/>
      <c r="D254" s="915"/>
      <c r="E254" s="915"/>
      <c r="F254" s="915"/>
      <c r="G254" s="915"/>
    </row>
    <row r="255" spans="1:13" x14ac:dyDescent="0.2">
      <c r="B255" s="914" t="s">
        <v>332</v>
      </c>
      <c r="C255" s="914"/>
      <c r="D255" s="914"/>
      <c r="E255" s="914"/>
      <c r="F255" s="914"/>
      <c r="G255" s="914"/>
    </row>
    <row r="256" spans="1:13" x14ac:dyDescent="0.2">
      <c r="B256" s="914" t="s">
        <v>333</v>
      </c>
      <c r="C256" s="914"/>
      <c r="D256" s="914"/>
      <c r="E256" s="914"/>
      <c r="F256" s="914"/>
      <c r="G256" s="914"/>
    </row>
  </sheetData>
  <mergeCells count="16">
    <mergeCell ref="H2:M2"/>
    <mergeCell ref="B249:D249"/>
    <mergeCell ref="A4:C4"/>
    <mergeCell ref="A1:C1"/>
    <mergeCell ref="A2:C2"/>
    <mergeCell ref="A3:C3"/>
    <mergeCell ref="B245:D245"/>
    <mergeCell ref="B246:D246"/>
    <mergeCell ref="B247:D247"/>
    <mergeCell ref="B248:D248"/>
    <mergeCell ref="B254:G254"/>
    <mergeCell ref="B255:G255"/>
    <mergeCell ref="B256:G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6"/>
  <sheetViews>
    <sheetView zoomScale="90" workbookViewId="0">
      <pane ySplit="4" topLeftCell="A32" activePane="bottomLeft" state="frozen"/>
      <selection pane="bottomLeft" activeCell="F194" sqref="F194"/>
    </sheetView>
  </sheetViews>
  <sheetFormatPr defaultRowHeight="12.75" x14ac:dyDescent="0.2"/>
  <cols>
    <col min="1" max="1" width="4.42578125" style="1" customWidth="1"/>
    <col min="2" max="3" width="17.140625" style="1" bestFit="1" customWidth="1"/>
    <col min="4" max="4" width="7.7109375" style="1" bestFit="1" customWidth="1"/>
    <col min="5" max="6" width="9.140625" style="1"/>
    <col min="7" max="7" width="9.5703125" style="1" customWidth="1"/>
    <col min="8" max="8" width="14.28515625" style="1" bestFit="1" customWidth="1"/>
    <col min="9" max="9" width="8.42578125" style="1" bestFit="1" customWidth="1"/>
    <col min="10" max="10" width="10.7109375" style="1" bestFit="1" customWidth="1"/>
    <col min="11" max="12" width="11.28515625" style="1" bestFit="1" customWidth="1"/>
  </cols>
  <sheetData>
    <row r="1" spans="1:12" s="1" customFormat="1" ht="57.75" customHeight="1" thickBot="1" x14ac:dyDescent="0.25">
      <c r="A1" s="933" t="s">
        <v>405</v>
      </c>
      <c r="B1" s="934"/>
      <c r="C1" s="935"/>
      <c r="D1" s="38">
        <v>35966</v>
      </c>
      <c r="E1" s="38">
        <v>36036</v>
      </c>
      <c r="F1" s="38">
        <v>36134</v>
      </c>
      <c r="G1" s="41"/>
      <c r="H1" s="42"/>
      <c r="I1" s="42"/>
      <c r="J1" s="43"/>
      <c r="K1" s="44"/>
      <c r="L1" s="45"/>
    </row>
    <row r="2" spans="1:12" s="1" customFormat="1" ht="13.5" thickBot="1" x14ac:dyDescent="0.25">
      <c r="A2" s="936" t="s">
        <v>1</v>
      </c>
      <c r="B2" s="936"/>
      <c r="C2" s="936"/>
      <c r="D2" s="10" t="s">
        <v>0</v>
      </c>
      <c r="E2" s="10" t="s">
        <v>0</v>
      </c>
      <c r="F2" s="10" t="s">
        <v>0</v>
      </c>
      <c r="G2" s="937" t="s">
        <v>406</v>
      </c>
      <c r="H2" s="938"/>
      <c r="I2" s="938"/>
      <c r="J2" s="938"/>
      <c r="K2" s="938"/>
      <c r="L2" s="939"/>
    </row>
    <row r="3" spans="1:12" s="1" customFormat="1" ht="51.75" thickBot="1" x14ac:dyDescent="0.25">
      <c r="A3" s="936" t="s">
        <v>356</v>
      </c>
      <c r="B3" s="936"/>
      <c r="C3" s="936"/>
      <c r="D3" s="10" t="s">
        <v>8</v>
      </c>
      <c r="E3" s="10" t="s">
        <v>8</v>
      </c>
      <c r="F3" s="10" t="s">
        <v>8</v>
      </c>
      <c r="G3" s="13" t="s">
        <v>331</v>
      </c>
      <c r="H3" s="14" t="s">
        <v>350</v>
      </c>
      <c r="I3" s="14" t="s">
        <v>344</v>
      </c>
      <c r="J3" s="18" t="s">
        <v>5</v>
      </c>
      <c r="K3" s="19" t="s">
        <v>6</v>
      </c>
      <c r="L3" s="17" t="s">
        <v>7</v>
      </c>
    </row>
    <row r="4" spans="1:12" s="1" customFormat="1" ht="13.5" thickBot="1" x14ac:dyDescent="0.25">
      <c r="A4" s="936" t="s">
        <v>3</v>
      </c>
      <c r="B4" s="936"/>
      <c r="C4" s="936"/>
      <c r="D4" s="54">
        <v>8</v>
      </c>
      <c r="E4" s="54">
        <v>26</v>
      </c>
      <c r="F4" s="54">
        <v>4</v>
      </c>
      <c r="G4" s="68">
        <f>SUM(D4:F4)</f>
        <v>38</v>
      </c>
      <c r="H4" s="42"/>
      <c r="I4" s="42"/>
      <c r="J4" s="43"/>
      <c r="K4" s="44"/>
      <c r="L4" s="45"/>
    </row>
    <row r="5" spans="1:12" ht="13.5" thickBot="1" x14ac:dyDescent="0.25">
      <c r="A5" s="3">
        <v>1</v>
      </c>
      <c r="B5" s="12" t="s">
        <v>16</v>
      </c>
      <c r="C5" s="4" t="s">
        <v>17</v>
      </c>
      <c r="D5" s="33"/>
      <c r="E5" s="33"/>
      <c r="F5" s="33"/>
      <c r="G5" s="69">
        <v>0</v>
      </c>
      <c r="H5" s="55">
        <f t="shared" ref="H5:H68" si="0">SUM(D5:F5)</f>
        <v>0</v>
      </c>
      <c r="I5" s="57" t="e">
        <f t="shared" ref="I5:I68" si="1">H5/G5</f>
        <v>#DIV/0!</v>
      </c>
      <c r="J5" s="138"/>
      <c r="K5" s="111"/>
      <c r="L5" s="112"/>
    </row>
    <row r="6" spans="1:12" ht="13.5" thickBot="1" x14ac:dyDescent="0.25">
      <c r="A6" s="3">
        <v>2</v>
      </c>
      <c r="B6" s="11" t="s">
        <v>18</v>
      </c>
      <c r="C6" s="6" t="s">
        <v>17</v>
      </c>
      <c r="D6" s="30"/>
      <c r="E6" s="30"/>
      <c r="F6" s="30"/>
      <c r="G6" s="69">
        <v>0</v>
      </c>
      <c r="H6" s="30">
        <f t="shared" si="0"/>
        <v>0</v>
      </c>
      <c r="I6" s="57" t="e">
        <f t="shared" si="1"/>
        <v>#DIV/0!</v>
      </c>
      <c r="J6" s="134"/>
      <c r="K6" s="114"/>
      <c r="L6" s="115"/>
    </row>
    <row r="7" spans="1:12" ht="13.5" thickBot="1" x14ac:dyDescent="0.25">
      <c r="A7" s="3">
        <v>3</v>
      </c>
      <c r="B7" s="11" t="s">
        <v>19</v>
      </c>
      <c r="C7" s="6" t="s">
        <v>17</v>
      </c>
      <c r="D7" s="30"/>
      <c r="E7" s="30"/>
      <c r="F7" s="30"/>
      <c r="G7" s="69">
        <v>0</v>
      </c>
      <c r="H7" s="30">
        <f t="shared" si="0"/>
        <v>0</v>
      </c>
      <c r="I7" s="57" t="e">
        <f t="shared" si="1"/>
        <v>#DIV/0!</v>
      </c>
      <c r="J7" s="134"/>
      <c r="K7" s="114"/>
      <c r="L7" s="115"/>
    </row>
    <row r="8" spans="1:12" ht="13.5" thickBot="1" x14ac:dyDescent="0.25">
      <c r="A8" s="3">
        <v>4</v>
      </c>
      <c r="B8" s="11" t="s">
        <v>20</v>
      </c>
      <c r="C8" s="6" t="s">
        <v>17</v>
      </c>
      <c r="D8" s="30"/>
      <c r="E8" s="30"/>
      <c r="F8" s="30"/>
      <c r="G8" s="69">
        <v>0</v>
      </c>
      <c r="H8" s="30">
        <f t="shared" si="0"/>
        <v>0</v>
      </c>
      <c r="I8" s="57" t="e">
        <f t="shared" si="1"/>
        <v>#DIV/0!</v>
      </c>
      <c r="J8" s="134"/>
      <c r="K8" s="114"/>
      <c r="L8" s="115"/>
    </row>
    <row r="9" spans="1:12" ht="13.5" thickBot="1" x14ac:dyDescent="0.25">
      <c r="A9" s="3">
        <v>5</v>
      </c>
      <c r="B9" s="148" t="s">
        <v>393</v>
      </c>
      <c r="C9" s="147" t="s">
        <v>392</v>
      </c>
      <c r="D9" s="30"/>
      <c r="E9" s="30"/>
      <c r="F9" s="30"/>
      <c r="G9" s="69">
        <v>0</v>
      </c>
      <c r="H9" s="30">
        <f t="shared" si="0"/>
        <v>0</v>
      </c>
      <c r="I9" s="57" t="e">
        <f t="shared" si="1"/>
        <v>#DIV/0!</v>
      </c>
      <c r="J9" s="134"/>
      <c r="K9" s="114"/>
      <c r="L9" s="115"/>
    </row>
    <row r="10" spans="1:12" ht="13.5" thickBot="1" x14ac:dyDescent="0.25">
      <c r="A10" s="3">
        <v>6</v>
      </c>
      <c r="B10" s="11" t="s">
        <v>20</v>
      </c>
      <c r="C10" s="147" t="s">
        <v>392</v>
      </c>
      <c r="D10" s="30"/>
      <c r="E10" s="30"/>
      <c r="F10" s="30"/>
      <c r="G10" s="69">
        <v>0</v>
      </c>
      <c r="H10" s="30">
        <f t="shared" si="0"/>
        <v>0</v>
      </c>
      <c r="I10" s="57" t="e">
        <f t="shared" si="1"/>
        <v>#DIV/0!</v>
      </c>
      <c r="J10" s="134"/>
      <c r="K10" s="114"/>
      <c r="L10" s="115"/>
    </row>
    <row r="11" spans="1:12" ht="13.5" thickBot="1" x14ac:dyDescent="0.25">
      <c r="A11" s="3">
        <v>7</v>
      </c>
      <c r="B11" s="11" t="s">
        <v>22</v>
      </c>
      <c r="C11" s="6" t="s">
        <v>21</v>
      </c>
      <c r="D11" s="30"/>
      <c r="E11" s="30"/>
      <c r="F11" s="30"/>
      <c r="G11" s="69">
        <v>0</v>
      </c>
      <c r="H11" s="30">
        <f t="shared" si="0"/>
        <v>0</v>
      </c>
      <c r="I11" s="57" t="e">
        <f t="shared" si="1"/>
        <v>#DIV/0!</v>
      </c>
      <c r="J11" s="134"/>
      <c r="K11" s="114"/>
      <c r="L11" s="115"/>
    </row>
    <row r="12" spans="1:12" ht="13.5" thickBot="1" x14ac:dyDescent="0.25">
      <c r="A12" s="3">
        <v>8</v>
      </c>
      <c r="B12" s="11" t="s">
        <v>23</v>
      </c>
      <c r="C12" s="6" t="s">
        <v>24</v>
      </c>
      <c r="D12" s="30"/>
      <c r="E12" s="30"/>
      <c r="F12" s="30"/>
      <c r="G12" s="69">
        <v>0</v>
      </c>
      <c r="H12" s="30">
        <f t="shared" si="0"/>
        <v>0</v>
      </c>
      <c r="I12" s="57" t="e">
        <f t="shared" si="1"/>
        <v>#DIV/0!</v>
      </c>
      <c r="J12" s="134"/>
      <c r="K12" s="114"/>
      <c r="L12" s="115"/>
    </row>
    <row r="13" spans="1:12" ht="13.5" thickBot="1" x14ac:dyDescent="0.25">
      <c r="A13" s="3">
        <v>9</v>
      </c>
      <c r="B13" s="11" t="s">
        <v>25</v>
      </c>
      <c r="C13" s="6" t="s">
        <v>26</v>
      </c>
      <c r="D13" s="30"/>
      <c r="E13" s="30"/>
      <c r="F13" s="30"/>
      <c r="G13" s="69">
        <v>0</v>
      </c>
      <c r="H13" s="30">
        <f t="shared" si="0"/>
        <v>0</v>
      </c>
      <c r="I13" s="57" t="e">
        <f t="shared" si="1"/>
        <v>#DIV/0!</v>
      </c>
      <c r="J13" s="134"/>
      <c r="K13" s="114"/>
      <c r="L13" s="115"/>
    </row>
    <row r="14" spans="1:12" ht="13.5" thickBot="1" x14ac:dyDescent="0.25">
      <c r="A14" s="3">
        <v>10</v>
      </c>
      <c r="B14" s="11" t="s">
        <v>27</v>
      </c>
      <c r="C14" s="6" t="s">
        <v>28</v>
      </c>
      <c r="D14" s="30"/>
      <c r="E14" s="30"/>
      <c r="F14" s="30"/>
      <c r="G14" s="69">
        <v>0</v>
      </c>
      <c r="H14" s="30">
        <f t="shared" si="0"/>
        <v>0</v>
      </c>
      <c r="I14" s="57" t="e">
        <f t="shared" si="1"/>
        <v>#DIV/0!</v>
      </c>
      <c r="J14" s="134"/>
      <c r="K14" s="114"/>
      <c r="L14" s="115"/>
    </row>
    <row r="15" spans="1:12" ht="13.5" thickBot="1" x14ac:dyDescent="0.25">
      <c r="A15" s="3">
        <v>11</v>
      </c>
      <c r="B15" s="11" t="s">
        <v>29</v>
      </c>
      <c r="C15" s="6" t="s">
        <v>30</v>
      </c>
      <c r="D15" s="30"/>
      <c r="E15" s="30"/>
      <c r="F15" s="30"/>
      <c r="G15" s="69">
        <v>0</v>
      </c>
      <c r="H15" s="30">
        <f t="shared" si="0"/>
        <v>0</v>
      </c>
      <c r="I15" s="57" t="e">
        <f t="shared" si="1"/>
        <v>#DIV/0!</v>
      </c>
      <c r="J15" s="134"/>
      <c r="K15" s="114"/>
      <c r="L15" s="115"/>
    </row>
    <row r="16" spans="1:12" ht="13.5" thickBot="1" x14ac:dyDescent="0.25">
      <c r="A16" s="3">
        <v>12</v>
      </c>
      <c r="B16" s="11" t="s">
        <v>31</v>
      </c>
      <c r="C16" s="6" t="s">
        <v>32</v>
      </c>
      <c r="D16" s="30"/>
      <c r="E16" s="30"/>
      <c r="F16" s="30"/>
      <c r="G16" s="69">
        <v>0</v>
      </c>
      <c r="H16" s="30">
        <f t="shared" si="0"/>
        <v>0</v>
      </c>
      <c r="I16" s="57" t="e">
        <f t="shared" si="1"/>
        <v>#DIV/0!</v>
      </c>
      <c r="J16" s="134"/>
      <c r="K16" s="114"/>
      <c r="L16" s="115"/>
    </row>
    <row r="17" spans="1:12" ht="13.5" thickBot="1" x14ac:dyDescent="0.25">
      <c r="A17" s="3">
        <v>13</v>
      </c>
      <c r="B17" s="11" t="s">
        <v>33</v>
      </c>
      <c r="C17" s="6" t="s">
        <v>34</v>
      </c>
      <c r="D17" s="30"/>
      <c r="E17" s="30"/>
      <c r="F17" s="30"/>
      <c r="G17" s="69">
        <v>0</v>
      </c>
      <c r="H17" s="30">
        <f t="shared" si="0"/>
        <v>0</v>
      </c>
      <c r="I17" s="57" t="e">
        <f t="shared" si="1"/>
        <v>#DIV/0!</v>
      </c>
      <c r="J17" s="134"/>
      <c r="K17" s="114"/>
      <c r="L17" s="115"/>
    </row>
    <row r="18" spans="1:12" ht="13.5" thickBot="1" x14ac:dyDescent="0.25">
      <c r="A18" s="3">
        <v>14</v>
      </c>
      <c r="B18" s="11" t="s">
        <v>35</v>
      </c>
      <c r="C18" s="6" t="s">
        <v>36</v>
      </c>
      <c r="D18" s="30"/>
      <c r="E18" s="30"/>
      <c r="F18" s="30"/>
      <c r="G18" s="69">
        <v>0</v>
      </c>
      <c r="H18" s="30">
        <f t="shared" si="0"/>
        <v>0</v>
      </c>
      <c r="I18" s="57" t="e">
        <f t="shared" si="1"/>
        <v>#DIV/0!</v>
      </c>
      <c r="J18" s="134"/>
      <c r="K18" s="114"/>
      <c r="L18" s="115"/>
    </row>
    <row r="19" spans="1:12" ht="13.5" thickBot="1" x14ac:dyDescent="0.25">
      <c r="A19" s="3">
        <v>15</v>
      </c>
      <c r="B19" s="11" t="s">
        <v>37</v>
      </c>
      <c r="C19" s="6" t="s">
        <v>38</v>
      </c>
      <c r="D19" s="30"/>
      <c r="E19" s="30"/>
      <c r="F19" s="30"/>
      <c r="G19" s="69">
        <v>0</v>
      </c>
      <c r="H19" s="30">
        <f t="shared" si="0"/>
        <v>0</v>
      </c>
      <c r="I19" s="57" t="e">
        <f t="shared" si="1"/>
        <v>#DIV/0!</v>
      </c>
      <c r="J19" s="134"/>
      <c r="K19" s="114"/>
      <c r="L19" s="115"/>
    </row>
    <row r="20" spans="1:12" ht="13.5" thickBot="1" x14ac:dyDescent="0.25">
      <c r="A20" s="3">
        <v>16</v>
      </c>
      <c r="B20" s="11" t="s">
        <v>109</v>
      </c>
      <c r="C20" s="147" t="s">
        <v>394</v>
      </c>
      <c r="D20" s="30"/>
      <c r="E20" s="30"/>
      <c r="F20" s="30"/>
      <c r="G20" s="69">
        <v>0</v>
      </c>
      <c r="H20" s="30">
        <f t="shared" si="0"/>
        <v>0</v>
      </c>
      <c r="I20" s="57" t="e">
        <f t="shared" si="1"/>
        <v>#DIV/0!</v>
      </c>
      <c r="J20" s="134"/>
      <c r="K20" s="114"/>
      <c r="L20" s="115"/>
    </row>
    <row r="21" spans="1:12" ht="13.5" thickBot="1" x14ac:dyDescent="0.25">
      <c r="A21" s="3">
        <v>17</v>
      </c>
      <c r="B21" s="11" t="s">
        <v>39</v>
      </c>
      <c r="C21" s="6" t="s">
        <v>40</v>
      </c>
      <c r="D21" s="30"/>
      <c r="E21" s="30"/>
      <c r="F21" s="30"/>
      <c r="G21" s="69">
        <v>0</v>
      </c>
      <c r="H21" s="30">
        <f t="shared" si="0"/>
        <v>0</v>
      </c>
      <c r="I21" s="57" t="e">
        <f t="shared" si="1"/>
        <v>#DIV/0!</v>
      </c>
      <c r="J21" s="134"/>
      <c r="K21" s="114"/>
      <c r="L21" s="115"/>
    </row>
    <row r="22" spans="1:12" ht="13.5" thickBot="1" x14ac:dyDescent="0.25">
      <c r="A22" s="3">
        <v>18</v>
      </c>
      <c r="B22" s="11" t="s">
        <v>41</v>
      </c>
      <c r="C22" s="6" t="s">
        <v>42</v>
      </c>
      <c r="D22" s="30"/>
      <c r="E22" s="30"/>
      <c r="F22" s="30"/>
      <c r="G22" s="69">
        <v>0</v>
      </c>
      <c r="H22" s="30">
        <f t="shared" si="0"/>
        <v>0</v>
      </c>
      <c r="I22" s="57" t="e">
        <f t="shared" si="1"/>
        <v>#DIV/0!</v>
      </c>
      <c r="J22" s="134"/>
      <c r="K22" s="114"/>
      <c r="L22" s="115"/>
    </row>
    <row r="23" spans="1:12" ht="13.5" thickBot="1" x14ac:dyDescent="0.25">
      <c r="A23" s="3">
        <v>19</v>
      </c>
      <c r="B23" s="11" t="s">
        <v>43</v>
      </c>
      <c r="C23" s="6" t="s">
        <v>44</v>
      </c>
      <c r="D23" s="30"/>
      <c r="E23" s="30"/>
      <c r="F23" s="30"/>
      <c r="G23" s="69">
        <v>0</v>
      </c>
      <c r="H23" s="30">
        <f t="shared" si="0"/>
        <v>0</v>
      </c>
      <c r="I23" s="57" t="e">
        <f t="shared" si="1"/>
        <v>#DIV/0!</v>
      </c>
      <c r="J23" s="134"/>
      <c r="K23" s="114"/>
      <c r="L23" s="115"/>
    </row>
    <row r="24" spans="1:12" ht="13.5" thickBot="1" x14ac:dyDescent="0.25">
      <c r="A24" s="3">
        <v>20</v>
      </c>
      <c r="B24" s="11" t="s">
        <v>45</v>
      </c>
      <c r="C24" s="6" t="s">
        <v>46</v>
      </c>
      <c r="D24" s="30"/>
      <c r="E24" s="30"/>
      <c r="F24" s="30"/>
      <c r="G24" s="69">
        <v>0</v>
      </c>
      <c r="H24" s="30">
        <f t="shared" si="0"/>
        <v>0</v>
      </c>
      <c r="I24" s="57" t="e">
        <f t="shared" si="1"/>
        <v>#DIV/0!</v>
      </c>
      <c r="J24" s="134"/>
      <c r="K24" s="114"/>
      <c r="L24" s="115"/>
    </row>
    <row r="25" spans="1:12" ht="13.5" thickBot="1" x14ac:dyDescent="0.25">
      <c r="A25" s="3">
        <v>21</v>
      </c>
      <c r="B25" s="11" t="s">
        <v>39</v>
      </c>
      <c r="C25" s="6" t="s">
        <v>47</v>
      </c>
      <c r="D25" s="30"/>
      <c r="E25" s="30"/>
      <c r="F25" s="30"/>
      <c r="G25" s="69">
        <v>0</v>
      </c>
      <c r="H25" s="30">
        <f t="shared" si="0"/>
        <v>0</v>
      </c>
      <c r="I25" s="57" t="e">
        <f t="shared" si="1"/>
        <v>#DIV/0!</v>
      </c>
      <c r="J25" s="134"/>
      <c r="K25" s="114"/>
      <c r="L25" s="115"/>
    </row>
    <row r="26" spans="1:12" ht="13.5" thickBot="1" x14ac:dyDescent="0.25">
      <c r="A26" s="3">
        <v>22</v>
      </c>
      <c r="B26" s="11" t="s">
        <v>22</v>
      </c>
      <c r="C26" s="6" t="s">
        <v>377</v>
      </c>
      <c r="D26" s="30"/>
      <c r="E26" s="30"/>
      <c r="F26" s="30"/>
      <c r="G26" s="69">
        <v>0</v>
      </c>
      <c r="H26" s="30">
        <f t="shared" si="0"/>
        <v>0</v>
      </c>
      <c r="I26" s="57" t="e">
        <f t="shared" si="1"/>
        <v>#DIV/0!</v>
      </c>
      <c r="J26" s="134"/>
      <c r="K26" s="114"/>
      <c r="L26" s="115"/>
    </row>
    <row r="27" spans="1:12" ht="13.5" thickBot="1" x14ac:dyDescent="0.25">
      <c r="A27" s="3">
        <v>23</v>
      </c>
      <c r="B27" s="11" t="s">
        <v>48</v>
      </c>
      <c r="C27" s="6" t="s">
        <v>377</v>
      </c>
      <c r="D27" s="30"/>
      <c r="E27" s="30"/>
      <c r="F27" s="30"/>
      <c r="G27" s="69">
        <v>0</v>
      </c>
      <c r="H27" s="30">
        <f t="shared" si="0"/>
        <v>0</v>
      </c>
      <c r="I27" s="57" t="e">
        <f t="shared" si="1"/>
        <v>#DIV/0!</v>
      </c>
      <c r="J27" s="134"/>
      <c r="K27" s="114"/>
      <c r="L27" s="115"/>
    </row>
    <row r="28" spans="1:12" ht="13.5" thickBot="1" x14ac:dyDescent="0.25">
      <c r="A28" s="3">
        <v>24</v>
      </c>
      <c r="B28" s="11" t="s">
        <v>49</v>
      </c>
      <c r="C28" s="6" t="s">
        <v>382</v>
      </c>
      <c r="D28" s="30"/>
      <c r="E28" s="30"/>
      <c r="F28" s="30"/>
      <c r="G28" s="69">
        <v>0</v>
      </c>
      <c r="H28" s="30">
        <f t="shared" si="0"/>
        <v>0</v>
      </c>
      <c r="I28" s="57" t="e">
        <f t="shared" si="1"/>
        <v>#DIV/0!</v>
      </c>
      <c r="J28" s="134"/>
      <c r="K28" s="114"/>
      <c r="L28" s="115"/>
    </row>
    <row r="29" spans="1:12" ht="13.5" thickBot="1" x14ac:dyDescent="0.25">
      <c r="A29" s="3">
        <v>25</v>
      </c>
      <c r="B29" s="11" t="s">
        <v>50</v>
      </c>
      <c r="C29" s="6" t="s">
        <v>382</v>
      </c>
      <c r="D29" s="30"/>
      <c r="E29" s="30"/>
      <c r="F29" s="30"/>
      <c r="G29" s="69">
        <v>0</v>
      </c>
      <c r="H29" s="30">
        <f t="shared" si="0"/>
        <v>0</v>
      </c>
      <c r="I29" s="57" t="e">
        <f t="shared" si="1"/>
        <v>#DIV/0!</v>
      </c>
      <c r="J29" s="134"/>
      <c r="K29" s="114"/>
      <c r="L29" s="115"/>
    </row>
    <row r="30" spans="1:12" ht="13.5" thickBot="1" x14ac:dyDescent="0.25">
      <c r="A30" s="3">
        <v>26</v>
      </c>
      <c r="B30" s="11" t="s">
        <v>51</v>
      </c>
      <c r="C30" s="6" t="s">
        <v>52</v>
      </c>
      <c r="D30" s="30"/>
      <c r="E30" s="30"/>
      <c r="F30" s="30"/>
      <c r="G30" s="69">
        <v>0</v>
      </c>
      <c r="H30" s="30">
        <f t="shared" si="0"/>
        <v>0</v>
      </c>
      <c r="I30" s="57" t="e">
        <f t="shared" si="1"/>
        <v>#DIV/0!</v>
      </c>
      <c r="J30" s="134"/>
      <c r="K30" s="114"/>
      <c r="L30" s="115"/>
    </row>
    <row r="31" spans="1:12" ht="13.5" thickBot="1" x14ac:dyDescent="0.25">
      <c r="A31" s="3">
        <v>27</v>
      </c>
      <c r="B31" s="11" t="s">
        <v>53</v>
      </c>
      <c r="C31" s="6" t="s">
        <v>54</v>
      </c>
      <c r="D31" s="34"/>
      <c r="E31" s="34"/>
      <c r="F31" s="34"/>
      <c r="G31" s="69">
        <v>0</v>
      </c>
      <c r="H31" s="30">
        <f t="shared" si="0"/>
        <v>0</v>
      </c>
      <c r="I31" s="57" t="e">
        <f t="shared" si="1"/>
        <v>#DIV/0!</v>
      </c>
      <c r="J31" s="135"/>
      <c r="K31" s="136"/>
      <c r="L31" s="140"/>
    </row>
    <row r="32" spans="1:12" ht="13.5" thickBot="1" x14ac:dyDescent="0.25">
      <c r="A32" s="3">
        <v>28</v>
      </c>
      <c r="B32" s="11" t="s">
        <v>56</v>
      </c>
      <c r="C32" s="6" t="s">
        <v>55</v>
      </c>
      <c r="D32" s="30"/>
      <c r="E32" s="30"/>
      <c r="F32" s="30"/>
      <c r="G32" s="69">
        <v>0</v>
      </c>
      <c r="H32" s="30">
        <f t="shared" si="0"/>
        <v>0</v>
      </c>
      <c r="I32" s="57" t="e">
        <f t="shared" si="1"/>
        <v>#DIV/0!</v>
      </c>
      <c r="J32" s="134"/>
      <c r="K32" s="114"/>
      <c r="L32" s="115"/>
    </row>
    <row r="33" spans="1:12" ht="13.5" thickBot="1" x14ac:dyDescent="0.25">
      <c r="A33" s="3">
        <v>29</v>
      </c>
      <c r="B33" s="11" t="s">
        <v>57</v>
      </c>
      <c r="C33" s="6" t="s">
        <v>58</v>
      </c>
      <c r="D33" s="30"/>
      <c r="E33" s="30"/>
      <c r="F33" s="30"/>
      <c r="G33" s="69">
        <v>0</v>
      </c>
      <c r="H33" s="30">
        <f t="shared" si="0"/>
        <v>0</v>
      </c>
      <c r="I33" s="57" t="e">
        <f t="shared" si="1"/>
        <v>#DIV/0!</v>
      </c>
      <c r="J33" s="134"/>
      <c r="K33" s="114"/>
      <c r="L33" s="115"/>
    </row>
    <row r="34" spans="1:12" ht="13.5" thickBot="1" x14ac:dyDescent="0.25">
      <c r="A34" s="3">
        <v>30</v>
      </c>
      <c r="B34" s="11" t="s">
        <v>59</v>
      </c>
      <c r="C34" s="6" t="s">
        <v>60</v>
      </c>
      <c r="D34" s="30"/>
      <c r="E34" s="30"/>
      <c r="F34" s="30"/>
      <c r="G34" s="69">
        <v>0</v>
      </c>
      <c r="H34" s="30">
        <f t="shared" si="0"/>
        <v>0</v>
      </c>
      <c r="I34" s="57" t="e">
        <f t="shared" si="1"/>
        <v>#DIV/0!</v>
      </c>
      <c r="J34" s="134"/>
      <c r="K34" s="114"/>
      <c r="L34" s="115"/>
    </row>
    <row r="35" spans="1:12" ht="13.5" thickBot="1" x14ac:dyDescent="0.25">
      <c r="A35" s="3">
        <v>31</v>
      </c>
      <c r="B35" s="11" t="s">
        <v>39</v>
      </c>
      <c r="C35" s="6" t="s">
        <v>61</v>
      </c>
      <c r="D35" s="30"/>
      <c r="E35" s="30"/>
      <c r="F35" s="30"/>
      <c r="G35" s="69">
        <v>0</v>
      </c>
      <c r="H35" s="30">
        <f t="shared" si="0"/>
        <v>0</v>
      </c>
      <c r="I35" s="57" t="e">
        <f t="shared" si="1"/>
        <v>#DIV/0!</v>
      </c>
      <c r="J35" s="134"/>
      <c r="K35" s="114"/>
      <c r="L35" s="115"/>
    </row>
    <row r="36" spans="1:12" ht="13.5" thickBot="1" x14ac:dyDescent="0.25">
      <c r="A36" s="3">
        <v>32</v>
      </c>
      <c r="B36" s="11" t="s">
        <v>62</v>
      </c>
      <c r="C36" s="6" t="s">
        <v>63</v>
      </c>
      <c r="D36" s="30"/>
      <c r="E36" s="30"/>
      <c r="F36" s="30"/>
      <c r="G36" s="69">
        <v>0</v>
      </c>
      <c r="H36" s="30">
        <f t="shared" si="0"/>
        <v>0</v>
      </c>
      <c r="I36" s="57" t="e">
        <f t="shared" si="1"/>
        <v>#DIV/0!</v>
      </c>
      <c r="J36" s="134"/>
      <c r="K36" s="114"/>
      <c r="L36" s="115"/>
    </row>
    <row r="37" spans="1:12" ht="13.5" thickBot="1" x14ac:dyDescent="0.25">
      <c r="A37" s="3">
        <v>33</v>
      </c>
      <c r="B37" s="11" t="s">
        <v>64</v>
      </c>
      <c r="C37" s="6" t="s">
        <v>65</v>
      </c>
      <c r="D37" s="30"/>
      <c r="E37" s="30"/>
      <c r="F37" s="30"/>
      <c r="G37" s="69">
        <v>0</v>
      </c>
      <c r="H37" s="30">
        <f t="shared" si="0"/>
        <v>0</v>
      </c>
      <c r="I37" s="57" t="e">
        <f t="shared" si="1"/>
        <v>#DIV/0!</v>
      </c>
      <c r="J37" s="134"/>
      <c r="K37" s="114"/>
      <c r="L37" s="115"/>
    </row>
    <row r="38" spans="1:12" ht="13.5" thickBot="1" x14ac:dyDescent="0.25">
      <c r="A38" s="3">
        <v>34</v>
      </c>
      <c r="B38" s="11" t="s">
        <v>20</v>
      </c>
      <c r="C38" s="6" t="s">
        <v>66</v>
      </c>
      <c r="D38" s="30"/>
      <c r="E38" s="30"/>
      <c r="F38" s="30"/>
      <c r="G38" s="69">
        <v>0</v>
      </c>
      <c r="H38" s="30">
        <f t="shared" si="0"/>
        <v>0</v>
      </c>
      <c r="I38" s="57" t="e">
        <f t="shared" si="1"/>
        <v>#DIV/0!</v>
      </c>
      <c r="J38" s="134"/>
      <c r="K38" s="114"/>
      <c r="L38" s="115"/>
    </row>
    <row r="39" spans="1:12" ht="13.5" thickBot="1" x14ac:dyDescent="0.25">
      <c r="A39" s="3">
        <v>35</v>
      </c>
      <c r="B39" s="11" t="s">
        <v>67</v>
      </c>
      <c r="C39" s="6" t="s">
        <v>68</v>
      </c>
      <c r="D39" s="30"/>
      <c r="E39" s="30"/>
      <c r="F39" s="30"/>
      <c r="G39" s="69">
        <v>0</v>
      </c>
      <c r="H39" s="30">
        <f t="shared" si="0"/>
        <v>0</v>
      </c>
      <c r="I39" s="57" t="e">
        <f t="shared" si="1"/>
        <v>#DIV/0!</v>
      </c>
      <c r="J39" s="134"/>
      <c r="K39" s="114"/>
      <c r="L39" s="115"/>
    </row>
    <row r="40" spans="1:12" ht="13.5" thickBot="1" x14ac:dyDescent="0.25">
      <c r="A40" s="3">
        <v>36</v>
      </c>
      <c r="B40" s="11" t="s">
        <v>69</v>
      </c>
      <c r="C40" s="6" t="s">
        <v>70</v>
      </c>
      <c r="D40" s="30"/>
      <c r="E40" s="30"/>
      <c r="F40" s="30"/>
      <c r="G40" s="69">
        <v>0</v>
      </c>
      <c r="H40" s="30">
        <f t="shared" si="0"/>
        <v>0</v>
      </c>
      <c r="I40" s="57" t="e">
        <f t="shared" si="1"/>
        <v>#DIV/0!</v>
      </c>
      <c r="J40" s="134"/>
      <c r="K40" s="114"/>
      <c r="L40" s="115"/>
    </row>
    <row r="41" spans="1:12" ht="13.5" thickBot="1" x14ac:dyDescent="0.25">
      <c r="A41" s="3">
        <v>37</v>
      </c>
      <c r="B41" s="11" t="s">
        <v>71</v>
      </c>
      <c r="C41" s="7" t="s">
        <v>72</v>
      </c>
      <c r="D41" s="21">
        <v>30</v>
      </c>
      <c r="E41" s="30"/>
      <c r="F41" s="30"/>
      <c r="G41" s="69">
        <v>1</v>
      </c>
      <c r="H41" s="30">
        <f t="shared" si="0"/>
        <v>30</v>
      </c>
      <c r="I41" s="57">
        <f t="shared" si="1"/>
        <v>30</v>
      </c>
      <c r="J41" s="134"/>
      <c r="K41" s="114">
        <v>1</v>
      </c>
      <c r="L41" s="115"/>
    </row>
    <row r="42" spans="1:12" ht="13.5" thickBot="1" x14ac:dyDescent="0.25">
      <c r="A42" s="3">
        <v>38</v>
      </c>
      <c r="B42" s="11" t="s">
        <v>73</v>
      </c>
      <c r="C42" s="7" t="s">
        <v>72</v>
      </c>
      <c r="D42" s="30"/>
      <c r="E42" s="30"/>
      <c r="F42" s="30"/>
      <c r="G42" s="69">
        <v>0</v>
      </c>
      <c r="H42" s="30">
        <f t="shared" si="0"/>
        <v>0</v>
      </c>
      <c r="I42" s="57" t="e">
        <f t="shared" si="1"/>
        <v>#DIV/0!</v>
      </c>
      <c r="J42" s="134"/>
      <c r="K42" s="114"/>
      <c r="L42" s="115"/>
    </row>
    <row r="43" spans="1:12" ht="13.5" thickBot="1" x14ac:dyDescent="0.25">
      <c r="A43" s="3">
        <v>39</v>
      </c>
      <c r="B43" s="11" t="s">
        <v>49</v>
      </c>
      <c r="C43" s="7" t="s">
        <v>72</v>
      </c>
      <c r="D43" s="30"/>
      <c r="E43" s="30"/>
      <c r="F43" s="30"/>
      <c r="G43" s="69">
        <v>0</v>
      </c>
      <c r="H43" s="30">
        <f t="shared" si="0"/>
        <v>0</v>
      </c>
      <c r="I43" s="57" t="e">
        <f t="shared" si="1"/>
        <v>#DIV/0!</v>
      </c>
      <c r="J43" s="134"/>
      <c r="K43" s="114"/>
      <c r="L43" s="115"/>
    </row>
    <row r="44" spans="1:12" ht="13.5" thickBot="1" x14ac:dyDescent="0.25">
      <c r="A44" s="3">
        <v>40</v>
      </c>
      <c r="B44" s="11" t="s">
        <v>74</v>
      </c>
      <c r="C44" s="7" t="s">
        <v>75</v>
      </c>
      <c r="D44" s="30"/>
      <c r="E44" s="30"/>
      <c r="F44" s="30"/>
      <c r="G44" s="69">
        <v>0</v>
      </c>
      <c r="H44" s="30">
        <f t="shared" si="0"/>
        <v>0</v>
      </c>
      <c r="I44" s="57" t="e">
        <f t="shared" si="1"/>
        <v>#DIV/0!</v>
      </c>
      <c r="J44" s="134"/>
      <c r="K44" s="114"/>
      <c r="L44" s="115"/>
    </row>
    <row r="45" spans="1:12" ht="13.5" thickBot="1" x14ac:dyDescent="0.25">
      <c r="A45" s="3">
        <v>41</v>
      </c>
      <c r="B45" s="11" t="s">
        <v>76</v>
      </c>
      <c r="C45" s="7" t="s">
        <v>77</v>
      </c>
      <c r="D45" s="30"/>
      <c r="E45" s="30"/>
      <c r="F45" s="30"/>
      <c r="G45" s="69">
        <v>0</v>
      </c>
      <c r="H45" s="30">
        <f t="shared" si="0"/>
        <v>0</v>
      </c>
      <c r="I45" s="57" t="e">
        <f t="shared" si="1"/>
        <v>#DIV/0!</v>
      </c>
      <c r="J45" s="134"/>
      <c r="K45" s="114"/>
      <c r="L45" s="115"/>
    </row>
    <row r="46" spans="1:12" ht="13.5" thickBot="1" x14ac:dyDescent="0.25">
      <c r="A46" s="3">
        <v>42</v>
      </c>
      <c r="B46" s="11" t="s">
        <v>78</v>
      </c>
      <c r="C46" s="7" t="s">
        <v>79</v>
      </c>
      <c r="D46" s="30"/>
      <c r="E46" s="30"/>
      <c r="F46" s="30"/>
      <c r="G46" s="69">
        <v>0</v>
      </c>
      <c r="H46" s="30">
        <f t="shared" si="0"/>
        <v>0</v>
      </c>
      <c r="I46" s="57" t="e">
        <f t="shared" si="1"/>
        <v>#DIV/0!</v>
      </c>
      <c r="J46" s="134"/>
      <c r="K46" s="114"/>
      <c r="L46" s="115"/>
    </row>
    <row r="47" spans="1:12" ht="13.5" thickBot="1" x14ac:dyDescent="0.25">
      <c r="A47" s="3">
        <v>43</v>
      </c>
      <c r="B47" s="11" t="s">
        <v>80</v>
      </c>
      <c r="C47" s="7" t="s">
        <v>81</v>
      </c>
      <c r="D47" s="30"/>
      <c r="E47" s="30"/>
      <c r="F47" s="30"/>
      <c r="G47" s="69">
        <v>0</v>
      </c>
      <c r="H47" s="30">
        <f t="shared" si="0"/>
        <v>0</v>
      </c>
      <c r="I47" s="57" t="e">
        <f t="shared" si="1"/>
        <v>#DIV/0!</v>
      </c>
      <c r="J47" s="134"/>
      <c r="K47" s="114"/>
      <c r="L47" s="115"/>
    </row>
    <row r="48" spans="1:12" ht="13.5" thickBot="1" x14ac:dyDescent="0.25">
      <c r="A48" s="3">
        <v>44</v>
      </c>
      <c r="B48" s="11" t="s">
        <v>82</v>
      </c>
      <c r="C48" s="7" t="s">
        <v>83</v>
      </c>
      <c r="D48" s="30"/>
      <c r="E48" s="30"/>
      <c r="F48" s="30"/>
      <c r="G48" s="69">
        <v>0</v>
      </c>
      <c r="H48" s="30">
        <f t="shared" si="0"/>
        <v>0</v>
      </c>
      <c r="I48" s="57" t="e">
        <f t="shared" si="1"/>
        <v>#DIV/0!</v>
      </c>
      <c r="J48" s="134"/>
      <c r="K48" s="114"/>
      <c r="L48" s="115"/>
    </row>
    <row r="49" spans="1:12" ht="13.5" thickBot="1" x14ac:dyDescent="0.25">
      <c r="A49" s="3">
        <v>45</v>
      </c>
      <c r="B49" s="11" t="s">
        <v>84</v>
      </c>
      <c r="C49" s="7" t="s">
        <v>368</v>
      </c>
      <c r="D49" s="30"/>
      <c r="E49" s="30"/>
      <c r="F49" s="30"/>
      <c r="G49" s="69">
        <v>0</v>
      </c>
      <c r="H49" s="30">
        <f t="shared" si="0"/>
        <v>0</v>
      </c>
      <c r="I49" s="57" t="e">
        <f t="shared" si="1"/>
        <v>#DIV/0!</v>
      </c>
      <c r="J49" s="134"/>
      <c r="K49" s="114"/>
      <c r="L49" s="115"/>
    </row>
    <row r="50" spans="1:12" ht="13.5" thickBot="1" x14ac:dyDescent="0.25">
      <c r="A50" s="3">
        <v>46</v>
      </c>
      <c r="B50" s="11" t="s">
        <v>85</v>
      </c>
      <c r="C50" s="7" t="s">
        <v>86</v>
      </c>
      <c r="D50" s="30"/>
      <c r="E50" s="30"/>
      <c r="F50" s="30"/>
      <c r="G50" s="69">
        <v>0</v>
      </c>
      <c r="H50" s="30">
        <f t="shared" si="0"/>
        <v>0</v>
      </c>
      <c r="I50" s="57" t="e">
        <f t="shared" si="1"/>
        <v>#DIV/0!</v>
      </c>
      <c r="J50" s="134"/>
      <c r="K50" s="114"/>
      <c r="L50" s="115"/>
    </row>
    <row r="51" spans="1:12" ht="13.5" thickBot="1" x14ac:dyDescent="0.25">
      <c r="A51" s="3">
        <v>47</v>
      </c>
      <c r="B51" s="11" t="s">
        <v>76</v>
      </c>
      <c r="C51" s="7" t="s">
        <v>86</v>
      </c>
      <c r="D51" s="30"/>
      <c r="E51" s="30"/>
      <c r="F51" s="30"/>
      <c r="G51" s="69">
        <v>0</v>
      </c>
      <c r="H51" s="30">
        <f t="shared" si="0"/>
        <v>0</v>
      </c>
      <c r="I51" s="57" t="e">
        <f t="shared" si="1"/>
        <v>#DIV/0!</v>
      </c>
      <c r="J51" s="134"/>
      <c r="K51" s="114"/>
      <c r="L51" s="115"/>
    </row>
    <row r="52" spans="1:12" ht="13.5" thickBot="1" x14ac:dyDescent="0.25">
      <c r="A52" s="3">
        <v>48</v>
      </c>
      <c r="B52" s="11" t="s">
        <v>87</v>
      </c>
      <c r="C52" s="7" t="s">
        <v>86</v>
      </c>
      <c r="D52" s="30"/>
      <c r="E52" s="30"/>
      <c r="F52" s="30"/>
      <c r="G52" s="103">
        <v>0</v>
      </c>
      <c r="H52" s="30">
        <f t="shared" si="0"/>
        <v>0</v>
      </c>
      <c r="I52" s="57" t="e">
        <f t="shared" si="1"/>
        <v>#DIV/0!</v>
      </c>
      <c r="J52" s="134"/>
      <c r="K52" s="114"/>
      <c r="L52" s="115"/>
    </row>
    <row r="53" spans="1:12" ht="13.5" thickBot="1" x14ac:dyDescent="0.25">
      <c r="A53" s="3">
        <v>49</v>
      </c>
      <c r="B53" s="11" t="s">
        <v>88</v>
      </c>
      <c r="C53" s="7" t="s">
        <v>86</v>
      </c>
      <c r="D53" s="40"/>
      <c r="E53" s="40"/>
      <c r="F53" s="40"/>
      <c r="G53" s="69">
        <v>0</v>
      </c>
      <c r="H53" s="30">
        <f t="shared" si="0"/>
        <v>0</v>
      </c>
      <c r="I53" s="57" t="e">
        <f t="shared" si="1"/>
        <v>#DIV/0!</v>
      </c>
      <c r="J53" s="134"/>
      <c r="K53" s="114"/>
      <c r="L53" s="115"/>
    </row>
    <row r="54" spans="1:12" ht="13.5" thickBot="1" x14ac:dyDescent="0.25">
      <c r="A54" s="3">
        <v>50</v>
      </c>
      <c r="B54" s="11" t="s">
        <v>89</v>
      </c>
      <c r="C54" s="7" t="s">
        <v>90</v>
      </c>
      <c r="D54" s="30"/>
      <c r="E54" s="30"/>
      <c r="F54" s="30"/>
      <c r="G54" s="69">
        <v>0</v>
      </c>
      <c r="H54" s="30">
        <f t="shared" si="0"/>
        <v>0</v>
      </c>
      <c r="I54" s="57" t="e">
        <f t="shared" si="1"/>
        <v>#DIV/0!</v>
      </c>
      <c r="J54" s="134"/>
      <c r="K54" s="114"/>
      <c r="L54" s="115"/>
    </row>
    <row r="55" spans="1:12" ht="13.5" thickBot="1" x14ac:dyDescent="0.25">
      <c r="A55" s="3">
        <v>51</v>
      </c>
      <c r="B55" s="11" t="s">
        <v>91</v>
      </c>
      <c r="C55" s="7" t="s">
        <v>92</v>
      </c>
      <c r="D55" s="30"/>
      <c r="E55" s="30"/>
      <c r="F55" s="30"/>
      <c r="G55" s="69">
        <v>0</v>
      </c>
      <c r="H55" s="30">
        <f t="shared" si="0"/>
        <v>0</v>
      </c>
      <c r="I55" s="57" t="e">
        <f t="shared" si="1"/>
        <v>#DIV/0!</v>
      </c>
      <c r="J55" s="134"/>
      <c r="K55" s="114"/>
      <c r="L55" s="115"/>
    </row>
    <row r="56" spans="1:12" ht="13.5" thickBot="1" x14ac:dyDescent="0.25">
      <c r="A56" s="3">
        <v>52</v>
      </c>
      <c r="B56" s="11" t="s">
        <v>35</v>
      </c>
      <c r="C56" s="7" t="s">
        <v>92</v>
      </c>
      <c r="D56" s="30"/>
      <c r="E56" s="30"/>
      <c r="F56" s="30"/>
      <c r="G56" s="69">
        <v>0</v>
      </c>
      <c r="H56" s="30">
        <f t="shared" si="0"/>
        <v>0</v>
      </c>
      <c r="I56" s="57" t="e">
        <f t="shared" si="1"/>
        <v>#DIV/0!</v>
      </c>
      <c r="J56" s="134"/>
      <c r="K56" s="114"/>
      <c r="L56" s="115"/>
    </row>
    <row r="57" spans="1:12" ht="13.5" thickBot="1" x14ac:dyDescent="0.25">
      <c r="A57" s="3">
        <v>53</v>
      </c>
      <c r="B57" s="11" t="s">
        <v>93</v>
      </c>
      <c r="C57" s="7" t="s">
        <v>92</v>
      </c>
      <c r="D57" s="30"/>
      <c r="E57" s="30"/>
      <c r="F57" s="30"/>
      <c r="G57" s="69">
        <v>0</v>
      </c>
      <c r="H57" s="30">
        <f t="shared" si="0"/>
        <v>0</v>
      </c>
      <c r="I57" s="57" t="e">
        <f t="shared" si="1"/>
        <v>#DIV/0!</v>
      </c>
      <c r="J57" s="134"/>
      <c r="K57" s="114"/>
      <c r="L57" s="115"/>
    </row>
    <row r="58" spans="1:12" ht="13.5" thickBot="1" x14ac:dyDescent="0.25">
      <c r="A58" s="3">
        <v>54</v>
      </c>
      <c r="B58" s="11" t="s">
        <v>95</v>
      </c>
      <c r="C58" s="7" t="s">
        <v>96</v>
      </c>
      <c r="D58" s="30"/>
      <c r="E58" s="30"/>
      <c r="F58" s="30"/>
      <c r="G58" s="69">
        <v>0</v>
      </c>
      <c r="H58" s="30">
        <f t="shared" si="0"/>
        <v>0</v>
      </c>
      <c r="I58" s="57" t="e">
        <f t="shared" si="1"/>
        <v>#DIV/0!</v>
      </c>
      <c r="J58" s="134"/>
      <c r="K58" s="114"/>
      <c r="L58" s="115"/>
    </row>
    <row r="59" spans="1:12" ht="13.5" thickBot="1" x14ac:dyDescent="0.25">
      <c r="A59" s="3">
        <v>55</v>
      </c>
      <c r="B59" s="11" t="s">
        <v>97</v>
      </c>
      <c r="C59" s="7" t="s">
        <v>98</v>
      </c>
      <c r="D59" s="30"/>
      <c r="E59" s="30"/>
      <c r="F59" s="30"/>
      <c r="G59" s="69">
        <v>0</v>
      </c>
      <c r="H59" s="30">
        <f t="shared" si="0"/>
        <v>0</v>
      </c>
      <c r="I59" s="57" t="e">
        <f t="shared" si="1"/>
        <v>#DIV/0!</v>
      </c>
      <c r="J59" s="134"/>
      <c r="K59" s="114"/>
      <c r="L59" s="115"/>
    </row>
    <row r="60" spans="1:12" ht="13.5" thickBot="1" x14ac:dyDescent="0.25">
      <c r="A60" s="3">
        <v>56</v>
      </c>
      <c r="B60" s="11" t="s">
        <v>99</v>
      </c>
      <c r="C60" s="7" t="s">
        <v>100</v>
      </c>
      <c r="D60" s="30"/>
      <c r="E60" s="30"/>
      <c r="F60" s="30"/>
      <c r="G60" s="69">
        <v>0</v>
      </c>
      <c r="H60" s="30">
        <f t="shared" si="0"/>
        <v>0</v>
      </c>
      <c r="I60" s="57" t="e">
        <f t="shared" si="1"/>
        <v>#DIV/0!</v>
      </c>
      <c r="J60" s="134"/>
      <c r="K60" s="114"/>
      <c r="L60" s="115"/>
    </row>
    <row r="61" spans="1:12" ht="13.5" thickBot="1" x14ac:dyDescent="0.25">
      <c r="A61" s="3">
        <v>57</v>
      </c>
      <c r="B61" s="11" t="s">
        <v>101</v>
      </c>
      <c r="C61" s="7" t="s">
        <v>100</v>
      </c>
      <c r="D61" s="30"/>
      <c r="E61" s="30"/>
      <c r="F61" s="30"/>
      <c r="G61" s="69">
        <v>0</v>
      </c>
      <c r="H61" s="30">
        <f t="shared" si="0"/>
        <v>0</v>
      </c>
      <c r="I61" s="57" t="e">
        <f t="shared" si="1"/>
        <v>#DIV/0!</v>
      </c>
      <c r="J61" s="134"/>
      <c r="K61" s="114"/>
      <c r="L61" s="115"/>
    </row>
    <row r="62" spans="1:12" ht="13.5" thickBot="1" x14ac:dyDescent="0.25">
      <c r="A62" s="3">
        <v>58</v>
      </c>
      <c r="B62" s="11" t="s">
        <v>102</v>
      </c>
      <c r="C62" s="7" t="s">
        <v>103</v>
      </c>
      <c r="D62" s="30">
        <v>21</v>
      </c>
      <c r="E62" s="30"/>
      <c r="F62" s="30">
        <v>11</v>
      </c>
      <c r="G62" s="69">
        <v>2</v>
      </c>
      <c r="H62" s="30">
        <f t="shared" si="0"/>
        <v>32</v>
      </c>
      <c r="I62" s="57">
        <f t="shared" si="1"/>
        <v>16</v>
      </c>
      <c r="J62" s="134"/>
      <c r="K62" s="114"/>
      <c r="L62" s="115"/>
    </row>
    <row r="63" spans="1:12" ht="13.5" thickBot="1" x14ac:dyDescent="0.25">
      <c r="A63" s="3">
        <v>59</v>
      </c>
      <c r="B63" s="11" t="s">
        <v>104</v>
      </c>
      <c r="C63" s="7" t="s">
        <v>105</v>
      </c>
      <c r="D63" s="30"/>
      <c r="E63" s="30"/>
      <c r="F63" s="30"/>
      <c r="G63" s="69">
        <v>0</v>
      </c>
      <c r="H63" s="30">
        <f t="shared" si="0"/>
        <v>0</v>
      </c>
      <c r="I63" s="57" t="e">
        <f t="shared" si="1"/>
        <v>#DIV/0!</v>
      </c>
      <c r="J63" s="134"/>
      <c r="K63" s="114"/>
      <c r="L63" s="115"/>
    </row>
    <row r="64" spans="1:12" ht="13.5" thickBot="1" x14ac:dyDescent="0.25">
      <c r="A64" s="3">
        <v>60</v>
      </c>
      <c r="B64" s="11" t="s">
        <v>106</v>
      </c>
      <c r="C64" s="7" t="s">
        <v>105</v>
      </c>
      <c r="D64" s="30"/>
      <c r="E64" s="30"/>
      <c r="F64" s="30"/>
      <c r="G64" s="69">
        <v>0</v>
      </c>
      <c r="H64" s="30">
        <f t="shared" si="0"/>
        <v>0</v>
      </c>
      <c r="I64" s="57" t="e">
        <f t="shared" si="1"/>
        <v>#DIV/0!</v>
      </c>
      <c r="J64" s="134"/>
      <c r="K64" s="114"/>
      <c r="L64" s="115"/>
    </row>
    <row r="65" spans="1:12" ht="13.5" thickBot="1" x14ac:dyDescent="0.25">
      <c r="A65" s="3">
        <v>61</v>
      </c>
      <c r="B65" s="11" t="s">
        <v>107</v>
      </c>
      <c r="C65" s="7" t="s">
        <v>108</v>
      </c>
      <c r="D65" s="30"/>
      <c r="E65" s="30"/>
      <c r="F65" s="30"/>
      <c r="G65" s="69">
        <v>0</v>
      </c>
      <c r="H65" s="30">
        <f t="shared" si="0"/>
        <v>0</v>
      </c>
      <c r="I65" s="57" t="e">
        <f t="shared" si="1"/>
        <v>#DIV/0!</v>
      </c>
      <c r="J65" s="134"/>
      <c r="K65" s="114"/>
      <c r="L65" s="115"/>
    </row>
    <row r="66" spans="1:12" ht="13.5" thickBot="1" x14ac:dyDescent="0.25">
      <c r="A66" s="3">
        <v>62</v>
      </c>
      <c r="B66" s="11" t="s">
        <v>109</v>
      </c>
      <c r="C66" s="7" t="s">
        <v>108</v>
      </c>
      <c r="D66" s="30"/>
      <c r="E66" s="30"/>
      <c r="F66" s="30"/>
      <c r="G66" s="69">
        <v>0</v>
      </c>
      <c r="H66" s="30">
        <f t="shared" si="0"/>
        <v>0</v>
      </c>
      <c r="I66" s="57" t="e">
        <f t="shared" si="1"/>
        <v>#DIV/0!</v>
      </c>
      <c r="J66" s="134"/>
      <c r="K66" s="114"/>
      <c r="L66" s="115"/>
    </row>
    <row r="67" spans="1:12" ht="13.5" thickBot="1" x14ac:dyDescent="0.25">
      <c r="A67" s="3">
        <v>63</v>
      </c>
      <c r="B67" s="11" t="s">
        <v>110</v>
      </c>
      <c r="C67" s="7" t="s">
        <v>108</v>
      </c>
      <c r="D67" s="30"/>
      <c r="E67" s="30"/>
      <c r="F67" s="30"/>
      <c r="G67" s="69">
        <v>0</v>
      </c>
      <c r="H67" s="30">
        <f t="shared" si="0"/>
        <v>0</v>
      </c>
      <c r="I67" s="57" t="e">
        <f t="shared" si="1"/>
        <v>#DIV/0!</v>
      </c>
      <c r="J67" s="134"/>
      <c r="K67" s="114"/>
      <c r="L67" s="115"/>
    </row>
    <row r="68" spans="1:12" ht="13.5" thickBot="1" x14ac:dyDescent="0.25">
      <c r="A68" s="3">
        <v>64</v>
      </c>
      <c r="B68" s="11" t="s">
        <v>111</v>
      </c>
      <c r="C68" s="7" t="s">
        <v>112</v>
      </c>
      <c r="D68" s="30"/>
      <c r="E68" s="30"/>
      <c r="F68" s="30"/>
      <c r="G68" s="69">
        <v>0</v>
      </c>
      <c r="H68" s="30">
        <f t="shared" si="0"/>
        <v>0</v>
      </c>
      <c r="I68" s="57" t="e">
        <f t="shared" si="1"/>
        <v>#DIV/0!</v>
      </c>
      <c r="J68" s="134"/>
      <c r="K68" s="114"/>
      <c r="L68" s="115"/>
    </row>
    <row r="69" spans="1:12" ht="13.5" thickBot="1" x14ac:dyDescent="0.25">
      <c r="A69" s="3">
        <v>65</v>
      </c>
      <c r="B69" s="11" t="s">
        <v>113</v>
      </c>
      <c r="C69" s="7" t="s">
        <v>112</v>
      </c>
      <c r="D69" s="23">
        <v>26</v>
      </c>
      <c r="E69" s="30"/>
      <c r="F69" s="30"/>
      <c r="G69" s="69">
        <v>1</v>
      </c>
      <c r="H69" s="30">
        <f t="shared" ref="H69:H132" si="2">SUM(D69:F69)</f>
        <v>26</v>
      </c>
      <c r="I69" s="57">
        <f t="shared" ref="I69:I132" si="3">H69/G69</f>
        <v>26</v>
      </c>
      <c r="J69" s="134"/>
      <c r="K69" s="114"/>
      <c r="L69" s="115">
        <v>1</v>
      </c>
    </row>
    <row r="70" spans="1:12" ht="13.5" thickBot="1" x14ac:dyDescent="0.25">
      <c r="A70" s="3">
        <v>66</v>
      </c>
      <c r="B70" s="11" t="s">
        <v>69</v>
      </c>
      <c r="C70" s="7" t="s">
        <v>114</v>
      </c>
      <c r="D70" s="30"/>
      <c r="E70" s="30"/>
      <c r="F70" s="30"/>
      <c r="G70" s="69">
        <v>0</v>
      </c>
      <c r="H70" s="30">
        <f t="shared" si="2"/>
        <v>0</v>
      </c>
      <c r="I70" s="57" t="e">
        <f t="shared" si="3"/>
        <v>#DIV/0!</v>
      </c>
      <c r="J70" s="134"/>
      <c r="K70" s="114"/>
      <c r="L70" s="115"/>
    </row>
    <row r="71" spans="1:12" ht="13.5" thickBot="1" x14ac:dyDescent="0.25">
      <c r="A71" s="3">
        <v>67</v>
      </c>
      <c r="B71" s="11" t="s">
        <v>115</v>
      </c>
      <c r="C71" s="7" t="s">
        <v>114</v>
      </c>
      <c r="D71" s="30"/>
      <c r="E71" s="30"/>
      <c r="F71" s="30"/>
      <c r="G71" s="69">
        <v>0</v>
      </c>
      <c r="H71" s="30">
        <f t="shared" si="2"/>
        <v>0</v>
      </c>
      <c r="I71" s="57" t="e">
        <f t="shared" si="3"/>
        <v>#DIV/0!</v>
      </c>
      <c r="J71" s="134"/>
      <c r="K71" s="114"/>
      <c r="L71" s="115"/>
    </row>
    <row r="72" spans="1:12" ht="13.5" thickBot="1" x14ac:dyDescent="0.25">
      <c r="A72" s="3">
        <v>68</v>
      </c>
      <c r="B72" s="11" t="s">
        <v>116</v>
      </c>
      <c r="C72" s="7" t="s">
        <v>117</v>
      </c>
      <c r="D72" s="30"/>
      <c r="E72" s="30"/>
      <c r="F72" s="30"/>
      <c r="G72" s="69">
        <v>0</v>
      </c>
      <c r="H72" s="30">
        <f t="shared" si="2"/>
        <v>0</v>
      </c>
      <c r="I72" s="57" t="e">
        <f t="shared" si="3"/>
        <v>#DIV/0!</v>
      </c>
      <c r="J72" s="134"/>
      <c r="K72" s="114"/>
      <c r="L72" s="115"/>
    </row>
    <row r="73" spans="1:12" ht="13.5" thickBot="1" x14ac:dyDescent="0.25">
      <c r="A73" s="3">
        <v>69</v>
      </c>
      <c r="B73" s="11" t="s">
        <v>118</v>
      </c>
      <c r="C73" s="7" t="s">
        <v>117</v>
      </c>
      <c r="D73" s="30"/>
      <c r="E73" s="30"/>
      <c r="F73" s="30"/>
      <c r="G73" s="69">
        <v>0</v>
      </c>
      <c r="H73" s="30">
        <f t="shared" si="2"/>
        <v>0</v>
      </c>
      <c r="I73" s="57" t="e">
        <f t="shared" si="3"/>
        <v>#DIV/0!</v>
      </c>
      <c r="J73" s="134"/>
      <c r="K73" s="114"/>
      <c r="L73" s="115"/>
    </row>
    <row r="74" spans="1:12" ht="13.5" thickBot="1" x14ac:dyDescent="0.25">
      <c r="A74" s="3">
        <v>70</v>
      </c>
      <c r="B74" s="11" t="s">
        <v>119</v>
      </c>
      <c r="C74" s="7" t="s">
        <v>120</v>
      </c>
      <c r="D74" s="30"/>
      <c r="E74" s="30"/>
      <c r="F74" s="30"/>
      <c r="G74" s="69">
        <v>0</v>
      </c>
      <c r="H74" s="30">
        <f t="shared" si="2"/>
        <v>0</v>
      </c>
      <c r="I74" s="57" t="e">
        <f t="shared" si="3"/>
        <v>#DIV/0!</v>
      </c>
      <c r="J74" s="134"/>
      <c r="K74" s="114"/>
      <c r="L74" s="115"/>
    </row>
    <row r="75" spans="1:12" ht="13.5" thickBot="1" x14ac:dyDescent="0.25">
      <c r="A75" s="3">
        <v>71</v>
      </c>
      <c r="B75" s="11" t="s">
        <v>121</v>
      </c>
      <c r="C75" s="7" t="s">
        <v>120</v>
      </c>
      <c r="D75" s="30"/>
      <c r="E75" s="30"/>
      <c r="F75" s="30"/>
      <c r="G75" s="69">
        <v>0</v>
      </c>
      <c r="H75" s="30">
        <f t="shared" si="2"/>
        <v>0</v>
      </c>
      <c r="I75" s="57" t="e">
        <f t="shared" si="3"/>
        <v>#DIV/0!</v>
      </c>
      <c r="J75" s="134"/>
      <c r="K75" s="114"/>
      <c r="L75" s="115"/>
    </row>
    <row r="76" spans="1:12" ht="13.5" thickBot="1" x14ac:dyDescent="0.25">
      <c r="A76" s="3">
        <v>72</v>
      </c>
      <c r="B76" s="11" t="s">
        <v>122</v>
      </c>
      <c r="C76" s="7" t="s">
        <v>123</v>
      </c>
      <c r="D76" s="30"/>
      <c r="E76" s="30"/>
      <c r="F76" s="30"/>
      <c r="G76" s="69">
        <v>0</v>
      </c>
      <c r="H76" s="30">
        <f t="shared" si="2"/>
        <v>0</v>
      </c>
      <c r="I76" s="57" t="e">
        <f t="shared" si="3"/>
        <v>#DIV/0!</v>
      </c>
      <c r="J76" s="134"/>
      <c r="K76" s="114"/>
      <c r="L76" s="115"/>
    </row>
    <row r="77" spans="1:12" ht="13.5" thickBot="1" x14ac:dyDescent="0.25">
      <c r="A77" s="3">
        <v>73</v>
      </c>
      <c r="B77" s="11" t="s">
        <v>62</v>
      </c>
      <c r="C77" s="7" t="s">
        <v>124</v>
      </c>
      <c r="D77" s="30"/>
      <c r="E77" s="30"/>
      <c r="F77" s="30"/>
      <c r="G77" s="69">
        <v>0</v>
      </c>
      <c r="H77" s="30">
        <f t="shared" si="2"/>
        <v>0</v>
      </c>
      <c r="I77" s="57" t="e">
        <f t="shared" si="3"/>
        <v>#DIV/0!</v>
      </c>
      <c r="J77" s="134"/>
      <c r="K77" s="114"/>
      <c r="L77" s="115"/>
    </row>
    <row r="78" spans="1:12" ht="13.5" thickBot="1" x14ac:dyDescent="0.25">
      <c r="A78" s="3">
        <v>74</v>
      </c>
      <c r="B78" s="11" t="s">
        <v>125</v>
      </c>
      <c r="C78" s="7" t="s">
        <v>126</v>
      </c>
      <c r="D78" s="30"/>
      <c r="E78" s="30"/>
      <c r="F78" s="30"/>
      <c r="G78" s="69">
        <v>0</v>
      </c>
      <c r="H78" s="30">
        <f t="shared" si="2"/>
        <v>0</v>
      </c>
      <c r="I78" s="57" t="e">
        <f t="shared" si="3"/>
        <v>#DIV/0!</v>
      </c>
      <c r="J78" s="134"/>
      <c r="K78" s="114"/>
      <c r="L78" s="115"/>
    </row>
    <row r="79" spans="1:12" ht="13.5" thickBot="1" x14ac:dyDescent="0.25">
      <c r="A79" s="3">
        <v>75</v>
      </c>
      <c r="B79" s="11" t="s">
        <v>127</v>
      </c>
      <c r="C79" s="7" t="s">
        <v>128</v>
      </c>
      <c r="D79" s="30"/>
      <c r="E79" s="30"/>
      <c r="F79" s="30"/>
      <c r="G79" s="69">
        <v>0</v>
      </c>
      <c r="H79" s="30">
        <f t="shared" si="2"/>
        <v>0</v>
      </c>
      <c r="I79" s="57" t="e">
        <f t="shared" si="3"/>
        <v>#DIV/0!</v>
      </c>
      <c r="J79" s="134"/>
      <c r="K79" s="114"/>
      <c r="L79" s="115"/>
    </row>
    <row r="80" spans="1:12" ht="13.5" thickBot="1" x14ac:dyDescent="0.25">
      <c r="A80" s="3">
        <v>76</v>
      </c>
      <c r="B80" s="11" t="s">
        <v>87</v>
      </c>
      <c r="C80" s="7" t="s">
        <v>129</v>
      </c>
      <c r="D80" s="30"/>
      <c r="E80" s="30"/>
      <c r="F80" s="30"/>
      <c r="G80" s="69">
        <v>0</v>
      </c>
      <c r="H80" s="30">
        <f t="shared" si="2"/>
        <v>0</v>
      </c>
      <c r="I80" s="57" t="e">
        <f t="shared" si="3"/>
        <v>#DIV/0!</v>
      </c>
      <c r="J80" s="134"/>
      <c r="K80" s="114"/>
      <c r="L80" s="115"/>
    </row>
    <row r="81" spans="1:12" ht="13.5" thickBot="1" x14ac:dyDescent="0.25">
      <c r="A81" s="3">
        <v>77</v>
      </c>
      <c r="B81" s="11" t="s">
        <v>130</v>
      </c>
      <c r="C81" s="7" t="s">
        <v>131</v>
      </c>
      <c r="D81" s="30"/>
      <c r="E81" s="30"/>
      <c r="F81" s="30"/>
      <c r="G81" s="69">
        <v>0</v>
      </c>
      <c r="H81" s="30">
        <f t="shared" si="2"/>
        <v>0</v>
      </c>
      <c r="I81" s="57" t="e">
        <f t="shared" si="3"/>
        <v>#DIV/0!</v>
      </c>
      <c r="J81" s="134"/>
      <c r="K81" s="114"/>
      <c r="L81" s="115"/>
    </row>
    <row r="82" spans="1:12" ht="13.5" thickBot="1" x14ac:dyDescent="0.25">
      <c r="A82" s="3">
        <v>78</v>
      </c>
      <c r="B82" s="11" t="s">
        <v>132</v>
      </c>
      <c r="C82" s="7" t="s">
        <v>131</v>
      </c>
      <c r="D82" s="30"/>
      <c r="E82" s="30"/>
      <c r="F82" s="30"/>
      <c r="G82" s="69">
        <v>0</v>
      </c>
      <c r="H82" s="30">
        <f t="shared" si="2"/>
        <v>0</v>
      </c>
      <c r="I82" s="57" t="e">
        <f t="shared" si="3"/>
        <v>#DIV/0!</v>
      </c>
      <c r="J82" s="134"/>
      <c r="K82" s="114"/>
      <c r="L82" s="115"/>
    </row>
    <row r="83" spans="1:12" ht="13.5" thickBot="1" x14ac:dyDescent="0.25">
      <c r="A83" s="3">
        <v>79</v>
      </c>
      <c r="B83" s="11" t="s">
        <v>133</v>
      </c>
      <c r="C83" s="7" t="s">
        <v>134</v>
      </c>
      <c r="D83" s="30"/>
      <c r="E83" s="30"/>
      <c r="F83" s="30"/>
      <c r="G83" s="69">
        <v>0</v>
      </c>
      <c r="H83" s="30">
        <f t="shared" si="2"/>
        <v>0</v>
      </c>
      <c r="I83" s="57" t="e">
        <f t="shared" si="3"/>
        <v>#DIV/0!</v>
      </c>
      <c r="J83" s="134"/>
      <c r="K83" s="114"/>
      <c r="L83" s="115"/>
    </row>
    <row r="84" spans="1:12" ht="13.5" thickBot="1" x14ac:dyDescent="0.25">
      <c r="A84" s="3">
        <v>80</v>
      </c>
      <c r="B84" s="11" t="s">
        <v>135</v>
      </c>
      <c r="C84" s="7" t="s">
        <v>136</v>
      </c>
      <c r="D84" s="30"/>
      <c r="E84" s="30"/>
      <c r="F84" s="30"/>
      <c r="G84" s="69">
        <v>0</v>
      </c>
      <c r="H84" s="30">
        <f t="shared" si="2"/>
        <v>0</v>
      </c>
      <c r="I84" s="57" t="e">
        <f t="shared" si="3"/>
        <v>#DIV/0!</v>
      </c>
      <c r="J84" s="134"/>
      <c r="K84" s="114"/>
      <c r="L84" s="115"/>
    </row>
    <row r="85" spans="1:12" ht="13.5" thickBot="1" x14ac:dyDescent="0.25">
      <c r="A85" s="3">
        <v>81</v>
      </c>
      <c r="B85" s="11" t="s">
        <v>137</v>
      </c>
      <c r="C85" s="7" t="s">
        <v>138</v>
      </c>
      <c r="D85" s="30"/>
      <c r="E85" s="30"/>
      <c r="F85" s="30"/>
      <c r="G85" s="69">
        <v>0</v>
      </c>
      <c r="H85" s="30">
        <f t="shared" si="2"/>
        <v>0</v>
      </c>
      <c r="I85" s="57" t="e">
        <f t="shared" si="3"/>
        <v>#DIV/0!</v>
      </c>
      <c r="J85" s="134"/>
      <c r="K85" s="114"/>
      <c r="L85" s="115"/>
    </row>
    <row r="86" spans="1:12" ht="13.5" thickBot="1" x14ac:dyDescent="0.25">
      <c r="A86" s="3">
        <v>82</v>
      </c>
      <c r="B86" s="11" t="s">
        <v>139</v>
      </c>
      <c r="C86" s="7" t="s">
        <v>140</v>
      </c>
      <c r="D86" s="30"/>
      <c r="E86" s="30"/>
      <c r="F86" s="30"/>
      <c r="G86" s="69">
        <v>0</v>
      </c>
      <c r="H86" s="30">
        <f t="shared" si="2"/>
        <v>0</v>
      </c>
      <c r="I86" s="57" t="e">
        <f t="shared" si="3"/>
        <v>#DIV/0!</v>
      </c>
      <c r="J86" s="134"/>
      <c r="K86" s="114"/>
      <c r="L86" s="115"/>
    </row>
    <row r="87" spans="1:12" ht="13.5" thickBot="1" x14ac:dyDescent="0.25">
      <c r="A87" s="3">
        <v>83</v>
      </c>
      <c r="B87" s="11" t="s">
        <v>56</v>
      </c>
      <c r="C87" s="7" t="s">
        <v>141</v>
      </c>
      <c r="D87" s="30"/>
      <c r="E87" s="30"/>
      <c r="F87" s="30"/>
      <c r="G87" s="69">
        <v>0</v>
      </c>
      <c r="H87" s="30">
        <f t="shared" si="2"/>
        <v>0</v>
      </c>
      <c r="I87" s="57" t="e">
        <f t="shared" si="3"/>
        <v>#DIV/0!</v>
      </c>
      <c r="J87" s="134"/>
      <c r="K87" s="114"/>
      <c r="L87" s="115"/>
    </row>
    <row r="88" spans="1:12" ht="13.5" thickBot="1" x14ac:dyDescent="0.25">
      <c r="A88" s="3">
        <v>84</v>
      </c>
      <c r="B88" s="11" t="s">
        <v>43</v>
      </c>
      <c r="C88" s="6" t="s">
        <v>142</v>
      </c>
      <c r="D88" s="30"/>
      <c r="E88" s="30"/>
      <c r="F88" s="30"/>
      <c r="G88" s="69">
        <v>0</v>
      </c>
      <c r="H88" s="30">
        <f t="shared" si="2"/>
        <v>0</v>
      </c>
      <c r="I88" s="57" t="e">
        <f t="shared" si="3"/>
        <v>#DIV/0!</v>
      </c>
      <c r="J88" s="134"/>
      <c r="K88" s="114"/>
      <c r="L88" s="115"/>
    </row>
    <row r="89" spans="1:12" ht="13.5" thickBot="1" x14ac:dyDescent="0.25">
      <c r="A89" s="3">
        <v>85</v>
      </c>
      <c r="B89" s="11" t="s">
        <v>143</v>
      </c>
      <c r="C89" s="6" t="s">
        <v>144</v>
      </c>
      <c r="D89" s="30"/>
      <c r="E89" s="30"/>
      <c r="F89" s="30"/>
      <c r="G89" s="69">
        <v>0</v>
      </c>
      <c r="H89" s="30">
        <f t="shared" si="2"/>
        <v>0</v>
      </c>
      <c r="I89" s="57" t="e">
        <f t="shared" si="3"/>
        <v>#DIV/0!</v>
      </c>
      <c r="J89" s="134"/>
      <c r="K89" s="114"/>
      <c r="L89" s="115"/>
    </row>
    <row r="90" spans="1:12" ht="13.5" thickBot="1" x14ac:dyDescent="0.25">
      <c r="A90" s="3">
        <v>86</v>
      </c>
      <c r="B90" s="11" t="s">
        <v>145</v>
      </c>
      <c r="C90" s="6" t="s">
        <v>146</v>
      </c>
      <c r="D90" s="30"/>
      <c r="E90" s="30"/>
      <c r="F90" s="30"/>
      <c r="G90" s="69">
        <v>0</v>
      </c>
      <c r="H90" s="30">
        <f t="shared" si="2"/>
        <v>0</v>
      </c>
      <c r="I90" s="57" t="e">
        <f t="shared" si="3"/>
        <v>#DIV/0!</v>
      </c>
      <c r="J90" s="134"/>
      <c r="K90" s="114"/>
      <c r="L90" s="115"/>
    </row>
    <row r="91" spans="1:12" ht="13.5" thickBot="1" x14ac:dyDescent="0.25">
      <c r="A91" s="3">
        <v>87</v>
      </c>
      <c r="B91" s="11" t="s">
        <v>121</v>
      </c>
      <c r="C91" s="6" t="s">
        <v>147</v>
      </c>
      <c r="D91" s="30"/>
      <c r="E91" s="30"/>
      <c r="F91" s="30"/>
      <c r="G91" s="69">
        <v>0</v>
      </c>
      <c r="H91" s="30">
        <f t="shared" si="2"/>
        <v>0</v>
      </c>
      <c r="I91" s="57" t="e">
        <f t="shared" si="3"/>
        <v>#DIV/0!</v>
      </c>
      <c r="J91" s="134"/>
      <c r="K91" s="114"/>
      <c r="L91" s="115"/>
    </row>
    <row r="92" spans="1:12" ht="13.5" thickBot="1" x14ac:dyDescent="0.25">
      <c r="A92" s="3">
        <v>88</v>
      </c>
      <c r="B92" s="11" t="s">
        <v>17</v>
      </c>
      <c r="C92" s="6" t="s">
        <v>148</v>
      </c>
      <c r="D92" s="30"/>
      <c r="E92" s="30"/>
      <c r="F92" s="30"/>
      <c r="G92" s="69">
        <v>0</v>
      </c>
      <c r="H92" s="30">
        <f t="shared" si="2"/>
        <v>0</v>
      </c>
      <c r="I92" s="57" t="e">
        <f t="shared" si="3"/>
        <v>#DIV/0!</v>
      </c>
      <c r="J92" s="134"/>
      <c r="K92" s="114"/>
      <c r="L92" s="115"/>
    </row>
    <row r="93" spans="1:12" ht="13.5" thickBot="1" x14ac:dyDescent="0.25">
      <c r="A93" s="3">
        <v>89</v>
      </c>
      <c r="B93" s="11" t="s">
        <v>149</v>
      </c>
      <c r="C93" s="6" t="s">
        <v>150</v>
      </c>
      <c r="D93" s="30"/>
      <c r="E93" s="30"/>
      <c r="F93" s="30"/>
      <c r="G93" s="69">
        <v>0</v>
      </c>
      <c r="H93" s="30">
        <f t="shared" si="2"/>
        <v>0</v>
      </c>
      <c r="I93" s="57" t="e">
        <f t="shared" si="3"/>
        <v>#DIV/0!</v>
      </c>
      <c r="J93" s="134"/>
      <c r="K93" s="114"/>
      <c r="L93" s="115"/>
    </row>
    <row r="94" spans="1:12" ht="13.5" thickBot="1" x14ac:dyDescent="0.25">
      <c r="A94" s="3">
        <v>90</v>
      </c>
      <c r="B94" s="11" t="s">
        <v>151</v>
      </c>
      <c r="C94" s="6" t="s">
        <v>106</v>
      </c>
      <c r="D94" s="30"/>
      <c r="E94" s="30"/>
      <c r="F94" s="30"/>
      <c r="G94" s="69">
        <v>0</v>
      </c>
      <c r="H94" s="30">
        <f t="shared" si="2"/>
        <v>0</v>
      </c>
      <c r="I94" s="57" t="e">
        <f t="shared" si="3"/>
        <v>#DIV/0!</v>
      </c>
      <c r="J94" s="134"/>
      <c r="K94" s="114"/>
      <c r="L94" s="115"/>
    </row>
    <row r="95" spans="1:12" ht="13.5" thickBot="1" x14ac:dyDescent="0.25">
      <c r="A95" s="3">
        <v>91</v>
      </c>
      <c r="B95" s="11" t="s">
        <v>152</v>
      </c>
      <c r="C95" s="6" t="s">
        <v>153</v>
      </c>
      <c r="D95" s="30"/>
      <c r="E95" s="30"/>
      <c r="F95" s="30"/>
      <c r="G95" s="69">
        <v>0</v>
      </c>
      <c r="H95" s="30">
        <f t="shared" si="2"/>
        <v>0</v>
      </c>
      <c r="I95" s="57" t="e">
        <f t="shared" si="3"/>
        <v>#DIV/0!</v>
      </c>
      <c r="J95" s="134"/>
      <c r="K95" s="114"/>
      <c r="L95" s="115"/>
    </row>
    <row r="96" spans="1:12" ht="13.5" thickBot="1" x14ac:dyDescent="0.25">
      <c r="A96" s="3">
        <v>92</v>
      </c>
      <c r="B96" s="11" t="s">
        <v>154</v>
      </c>
      <c r="C96" s="6" t="s">
        <v>155</v>
      </c>
      <c r="D96" s="30"/>
      <c r="E96" s="30"/>
      <c r="F96" s="30"/>
      <c r="G96" s="69">
        <v>0</v>
      </c>
      <c r="H96" s="30">
        <f t="shared" si="2"/>
        <v>0</v>
      </c>
      <c r="I96" s="57" t="e">
        <f t="shared" si="3"/>
        <v>#DIV/0!</v>
      </c>
      <c r="J96" s="134"/>
      <c r="K96" s="114"/>
      <c r="L96" s="115"/>
    </row>
    <row r="97" spans="1:12" ht="13.5" thickBot="1" x14ac:dyDescent="0.25">
      <c r="A97" s="3">
        <v>93</v>
      </c>
      <c r="B97" s="11" t="s">
        <v>109</v>
      </c>
      <c r="C97" s="6" t="s">
        <v>156</v>
      </c>
      <c r="D97" s="30"/>
      <c r="E97" s="30"/>
      <c r="F97" s="30"/>
      <c r="G97" s="69">
        <v>0</v>
      </c>
      <c r="H97" s="30">
        <f t="shared" si="2"/>
        <v>0</v>
      </c>
      <c r="I97" s="57" t="e">
        <f t="shared" si="3"/>
        <v>#DIV/0!</v>
      </c>
      <c r="J97" s="134"/>
      <c r="K97" s="114"/>
      <c r="L97" s="115"/>
    </row>
    <row r="98" spans="1:12" ht="13.5" thickBot="1" x14ac:dyDescent="0.25">
      <c r="A98" s="3">
        <v>94</v>
      </c>
      <c r="B98" s="11" t="s">
        <v>157</v>
      </c>
      <c r="C98" s="6" t="s">
        <v>158</v>
      </c>
      <c r="D98" s="30"/>
      <c r="E98" s="30"/>
      <c r="F98" s="30"/>
      <c r="G98" s="69">
        <v>0</v>
      </c>
      <c r="H98" s="30">
        <f t="shared" si="2"/>
        <v>0</v>
      </c>
      <c r="I98" s="57" t="e">
        <f t="shared" si="3"/>
        <v>#DIV/0!</v>
      </c>
      <c r="J98" s="134"/>
      <c r="K98" s="114"/>
      <c r="L98" s="115"/>
    </row>
    <row r="99" spans="1:12" ht="13.5" thickBot="1" x14ac:dyDescent="0.25">
      <c r="A99" s="3">
        <v>95</v>
      </c>
      <c r="B99" s="11" t="s">
        <v>159</v>
      </c>
      <c r="C99" s="6" t="s">
        <v>158</v>
      </c>
      <c r="D99" s="30"/>
      <c r="E99" s="30"/>
      <c r="F99" s="30"/>
      <c r="G99" s="69">
        <v>0</v>
      </c>
      <c r="H99" s="30">
        <f t="shared" si="2"/>
        <v>0</v>
      </c>
      <c r="I99" s="57" t="e">
        <f t="shared" si="3"/>
        <v>#DIV/0!</v>
      </c>
      <c r="J99" s="134"/>
      <c r="K99" s="114"/>
      <c r="L99" s="115"/>
    </row>
    <row r="100" spans="1:12" ht="13.5" thickBot="1" x14ac:dyDescent="0.25">
      <c r="A100" s="3">
        <v>96</v>
      </c>
      <c r="B100" s="11" t="s">
        <v>160</v>
      </c>
      <c r="C100" s="6" t="s">
        <v>161</v>
      </c>
      <c r="D100" s="30"/>
      <c r="E100" s="30"/>
      <c r="F100" s="30"/>
      <c r="G100" s="69">
        <v>0</v>
      </c>
      <c r="H100" s="30">
        <f t="shared" si="2"/>
        <v>0</v>
      </c>
      <c r="I100" s="57" t="e">
        <f t="shared" si="3"/>
        <v>#DIV/0!</v>
      </c>
      <c r="J100" s="134"/>
      <c r="K100" s="114"/>
      <c r="L100" s="115"/>
    </row>
    <row r="101" spans="1:12" ht="13.5" thickBot="1" x14ac:dyDescent="0.25">
      <c r="A101" s="3">
        <v>97</v>
      </c>
      <c r="B101" s="11" t="s">
        <v>162</v>
      </c>
      <c r="C101" s="6" t="s">
        <v>161</v>
      </c>
      <c r="D101" s="30"/>
      <c r="E101" s="30"/>
      <c r="F101" s="30"/>
      <c r="G101" s="69">
        <v>0</v>
      </c>
      <c r="H101" s="30">
        <f t="shared" si="2"/>
        <v>0</v>
      </c>
      <c r="I101" s="57" t="e">
        <f t="shared" si="3"/>
        <v>#DIV/0!</v>
      </c>
      <c r="J101" s="134"/>
      <c r="K101" s="114"/>
      <c r="L101" s="115"/>
    </row>
    <row r="102" spans="1:12" ht="13.5" thickBot="1" x14ac:dyDescent="0.25">
      <c r="A102" s="3">
        <v>98</v>
      </c>
      <c r="B102" s="11" t="s">
        <v>163</v>
      </c>
      <c r="C102" s="6" t="s">
        <v>164</v>
      </c>
      <c r="D102" s="30"/>
      <c r="E102" s="30"/>
      <c r="F102" s="30"/>
      <c r="G102" s="69">
        <v>0</v>
      </c>
      <c r="H102" s="30">
        <f t="shared" si="2"/>
        <v>0</v>
      </c>
      <c r="I102" s="57" t="e">
        <f t="shared" si="3"/>
        <v>#DIV/0!</v>
      </c>
      <c r="J102" s="134"/>
      <c r="K102" s="114"/>
      <c r="L102" s="115"/>
    </row>
    <row r="103" spans="1:12" ht="13.5" thickBot="1" x14ac:dyDescent="0.25">
      <c r="A103" s="3">
        <v>99</v>
      </c>
      <c r="B103" s="11" t="s">
        <v>165</v>
      </c>
      <c r="C103" s="6" t="s">
        <v>164</v>
      </c>
      <c r="D103" s="30"/>
      <c r="E103" s="30"/>
      <c r="F103" s="30"/>
      <c r="G103" s="69">
        <v>0</v>
      </c>
      <c r="H103" s="30">
        <f t="shared" si="2"/>
        <v>0</v>
      </c>
      <c r="I103" s="57" t="e">
        <f t="shared" si="3"/>
        <v>#DIV/0!</v>
      </c>
      <c r="J103" s="134"/>
      <c r="K103" s="114"/>
      <c r="L103" s="115"/>
    </row>
    <row r="104" spans="1:12" ht="13.5" thickBot="1" x14ac:dyDescent="0.25">
      <c r="A104" s="3">
        <v>100</v>
      </c>
      <c r="B104" s="11" t="s">
        <v>166</v>
      </c>
      <c r="C104" s="6"/>
      <c r="D104" s="30"/>
      <c r="E104" s="30"/>
      <c r="F104" s="30"/>
      <c r="G104" s="69">
        <v>0</v>
      </c>
      <c r="H104" s="30">
        <f t="shared" si="2"/>
        <v>0</v>
      </c>
      <c r="I104" s="57" t="e">
        <f t="shared" si="3"/>
        <v>#DIV/0!</v>
      </c>
      <c r="J104" s="134"/>
      <c r="K104" s="114"/>
      <c r="L104" s="115"/>
    </row>
    <row r="105" spans="1:12" ht="13.5" thickBot="1" x14ac:dyDescent="0.25">
      <c r="A105" s="3">
        <v>101</v>
      </c>
      <c r="B105" s="11" t="s">
        <v>167</v>
      </c>
      <c r="C105" s="6" t="s">
        <v>168</v>
      </c>
      <c r="D105" s="30"/>
      <c r="E105" s="30"/>
      <c r="F105" s="30"/>
      <c r="G105" s="69">
        <v>0</v>
      </c>
      <c r="H105" s="30">
        <f t="shared" si="2"/>
        <v>0</v>
      </c>
      <c r="I105" s="57" t="e">
        <f t="shared" si="3"/>
        <v>#DIV/0!</v>
      </c>
      <c r="J105" s="134"/>
      <c r="K105" s="114"/>
      <c r="L105" s="115"/>
    </row>
    <row r="106" spans="1:12" ht="13.5" thickBot="1" x14ac:dyDescent="0.25">
      <c r="A106" s="3">
        <v>102</v>
      </c>
      <c r="B106" s="11" t="s">
        <v>169</v>
      </c>
      <c r="C106" s="6" t="s">
        <v>170</v>
      </c>
      <c r="D106" s="30"/>
      <c r="E106" s="30"/>
      <c r="F106" s="30"/>
      <c r="G106" s="69">
        <v>0</v>
      </c>
      <c r="H106" s="30">
        <f t="shared" si="2"/>
        <v>0</v>
      </c>
      <c r="I106" s="57" t="e">
        <f t="shared" si="3"/>
        <v>#DIV/0!</v>
      </c>
      <c r="J106" s="134"/>
      <c r="K106" s="114"/>
      <c r="L106" s="115"/>
    </row>
    <row r="107" spans="1:12" ht="13.5" thickBot="1" x14ac:dyDescent="0.25">
      <c r="A107" s="3">
        <v>103</v>
      </c>
      <c r="B107" s="11" t="s">
        <v>135</v>
      </c>
      <c r="C107" s="6" t="s">
        <v>170</v>
      </c>
      <c r="D107" s="30"/>
      <c r="E107" s="30"/>
      <c r="F107" s="30"/>
      <c r="G107" s="69">
        <v>0</v>
      </c>
      <c r="H107" s="30">
        <f t="shared" si="2"/>
        <v>0</v>
      </c>
      <c r="I107" s="57" t="e">
        <f t="shared" si="3"/>
        <v>#DIV/0!</v>
      </c>
      <c r="J107" s="134"/>
      <c r="K107" s="114"/>
      <c r="L107" s="115"/>
    </row>
    <row r="108" spans="1:12" ht="13.5" thickBot="1" x14ac:dyDescent="0.25">
      <c r="A108" s="3">
        <v>104</v>
      </c>
      <c r="B108" s="11" t="s">
        <v>171</v>
      </c>
      <c r="C108" s="6" t="s">
        <v>172</v>
      </c>
      <c r="D108" s="30"/>
      <c r="E108" s="30"/>
      <c r="F108" s="30"/>
      <c r="G108" s="69">
        <v>0</v>
      </c>
      <c r="H108" s="30">
        <f t="shared" si="2"/>
        <v>0</v>
      </c>
      <c r="I108" s="57" t="e">
        <f t="shared" si="3"/>
        <v>#DIV/0!</v>
      </c>
      <c r="J108" s="134"/>
      <c r="K108" s="114"/>
      <c r="L108" s="115"/>
    </row>
    <row r="109" spans="1:12" ht="13.5" thickBot="1" x14ac:dyDescent="0.25">
      <c r="A109" s="3">
        <v>105</v>
      </c>
      <c r="B109" s="11" t="s">
        <v>343</v>
      </c>
      <c r="C109" s="6" t="s">
        <v>174</v>
      </c>
      <c r="D109" s="30"/>
      <c r="E109" s="30"/>
      <c r="F109" s="30"/>
      <c r="G109" s="69">
        <v>0</v>
      </c>
      <c r="H109" s="30">
        <f t="shared" si="2"/>
        <v>0</v>
      </c>
      <c r="I109" s="57" t="e">
        <f t="shared" si="3"/>
        <v>#DIV/0!</v>
      </c>
      <c r="J109" s="134"/>
      <c r="K109" s="114"/>
      <c r="L109" s="115"/>
    </row>
    <row r="110" spans="1:12" ht="13.5" thickBot="1" x14ac:dyDescent="0.25">
      <c r="A110" s="3">
        <v>106</v>
      </c>
      <c r="B110" s="11" t="s">
        <v>178</v>
      </c>
      <c r="C110" s="6" t="s">
        <v>174</v>
      </c>
      <c r="D110" s="30"/>
      <c r="E110" s="30"/>
      <c r="F110" s="30"/>
      <c r="G110" s="69">
        <v>0</v>
      </c>
      <c r="H110" s="30">
        <f t="shared" si="2"/>
        <v>0</v>
      </c>
      <c r="I110" s="57" t="e">
        <f t="shared" si="3"/>
        <v>#DIV/0!</v>
      </c>
      <c r="J110" s="134"/>
      <c r="K110" s="114"/>
      <c r="L110" s="115"/>
    </row>
    <row r="111" spans="1:12" ht="13.5" thickBot="1" x14ac:dyDescent="0.25">
      <c r="A111" s="3">
        <v>107</v>
      </c>
      <c r="B111" s="11" t="s">
        <v>175</v>
      </c>
      <c r="C111" s="6" t="s">
        <v>174</v>
      </c>
      <c r="D111" s="30"/>
      <c r="E111" s="30"/>
      <c r="F111" s="30"/>
      <c r="G111" s="69">
        <v>0</v>
      </c>
      <c r="H111" s="30">
        <f t="shared" si="2"/>
        <v>0</v>
      </c>
      <c r="I111" s="57" t="e">
        <f t="shared" si="3"/>
        <v>#DIV/0!</v>
      </c>
      <c r="J111" s="134"/>
      <c r="K111" s="114"/>
      <c r="L111" s="115"/>
    </row>
    <row r="112" spans="1:12" ht="13.5" thickBot="1" x14ac:dyDescent="0.25">
      <c r="A112" s="3">
        <v>108</v>
      </c>
      <c r="B112" s="11" t="s">
        <v>176</v>
      </c>
      <c r="C112" s="6" t="s">
        <v>177</v>
      </c>
      <c r="D112" s="30"/>
      <c r="E112" s="30"/>
      <c r="F112" s="30"/>
      <c r="G112" s="69">
        <v>0</v>
      </c>
      <c r="H112" s="30">
        <f t="shared" si="2"/>
        <v>0</v>
      </c>
      <c r="I112" s="57" t="e">
        <f t="shared" si="3"/>
        <v>#DIV/0!</v>
      </c>
      <c r="J112" s="134"/>
      <c r="K112" s="114"/>
      <c r="L112" s="115"/>
    </row>
    <row r="113" spans="1:12" ht="13.5" thickBot="1" x14ac:dyDescent="0.25">
      <c r="A113" s="3">
        <v>109</v>
      </c>
      <c r="B113" s="11" t="s">
        <v>88</v>
      </c>
      <c r="C113" s="6" t="s">
        <v>177</v>
      </c>
      <c r="D113" s="30"/>
      <c r="E113" s="30"/>
      <c r="F113" s="30"/>
      <c r="G113" s="69">
        <v>0</v>
      </c>
      <c r="H113" s="30">
        <f t="shared" si="2"/>
        <v>0</v>
      </c>
      <c r="I113" s="57" t="e">
        <f t="shared" si="3"/>
        <v>#DIV/0!</v>
      </c>
      <c r="J113" s="134"/>
      <c r="K113" s="114"/>
      <c r="L113" s="115"/>
    </row>
    <row r="114" spans="1:12" ht="13.5" thickBot="1" x14ac:dyDescent="0.25">
      <c r="A114" s="3">
        <v>110</v>
      </c>
      <c r="B114" s="11" t="s">
        <v>179</v>
      </c>
      <c r="C114" s="6" t="s">
        <v>180</v>
      </c>
      <c r="D114" s="30"/>
      <c r="E114" s="30"/>
      <c r="F114" s="30"/>
      <c r="G114" s="69">
        <v>0</v>
      </c>
      <c r="H114" s="30">
        <f t="shared" si="2"/>
        <v>0</v>
      </c>
      <c r="I114" s="57" t="e">
        <f t="shared" si="3"/>
        <v>#DIV/0!</v>
      </c>
      <c r="J114" s="134"/>
      <c r="K114" s="114"/>
      <c r="L114" s="115"/>
    </row>
    <row r="115" spans="1:12" ht="13.5" thickBot="1" x14ac:dyDescent="0.25">
      <c r="A115" s="3">
        <v>111</v>
      </c>
      <c r="B115" s="11" t="s">
        <v>37</v>
      </c>
      <c r="C115" s="6" t="s">
        <v>181</v>
      </c>
      <c r="D115" s="30"/>
      <c r="E115" s="30"/>
      <c r="F115" s="30"/>
      <c r="G115" s="69">
        <v>0</v>
      </c>
      <c r="H115" s="30">
        <f t="shared" si="2"/>
        <v>0</v>
      </c>
      <c r="I115" s="57" t="e">
        <f t="shared" si="3"/>
        <v>#DIV/0!</v>
      </c>
      <c r="J115" s="134"/>
      <c r="K115" s="114"/>
      <c r="L115" s="115"/>
    </row>
    <row r="116" spans="1:12" ht="13.5" thickBot="1" x14ac:dyDescent="0.25">
      <c r="A116" s="3">
        <v>112</v>
      </c>
      <c r="B116" s="11" t="s">
        <v>182</v>
      </c>
      <c r="C116" s="6" t="s">
        <v>181</v>
      </c>
      <c r="D116" s="30"/>
      <c r="E116" s="30"/>
      <c r="F116" s="30"/>
      <c r="G116" s="69">
        <v>0</v>
      </c>
      <c r="H116" s="30">
        <f t="shared" si="2"/>
        <v>0</v>
      </c>
      <c r="I116" s="57" t="e">
        <f t="shared" si="3"/>
        <v>#DIV/0!</v>
      </c>
      <c r="J116" s="134"/>
      <c r="K116" s="114"/>
      <c r="L116" s="115"/>
    </row>
    <row r="117" spans="1:12" ht="13.5" thickBot="1" x14ac:dyDescent="0.25">
      <c r="A117" s="3">
        <v>113</v>
      </c>
      <c r="B117" s="11" t="s">
        <v>183</v>
      </c>
      <c r="C117" s="6" t="s">
        <v>181</v>
      </c>
      <c r="D117" s="30"/>
      <c r="E117" s="30"/>
      <c r="F117" s="30"/>
      <c r="G117" s="69">
        <v>0</v>
      </c>
      <c r="H117" s="30">
        <f t="shared" si="2"/>
        <v>0</v>
      </c>
      <c r="I117" s="57" t="e">
        <f t="shared" si="3"/>
        <v>#DIV/0!</v>
      </c>
      <c r="J117" s="134"/>
      <c r="K117" s="114"/>
      <c r="L117" s="115"/>
    </row>
    <row r="118" spans="1:12" ht="13.5" thickBot="1" x14ac:dyDescent="0.25">
      <c r="A118" s="3">
        <v>114</v>
      </c>
      <c r="B118" s="11" t="s">
        <v>184</v>
      </c>
      <c r="C118" s="6" t="s">
        <v>185</v>
      </c>
      <c r="D118" s="30"/>
      <c r="E118" s="30"/>
      <c r="F118" s="30"/>
      <c r="G118" s="69">
        <v>0</v>
      </c>
      <c r="H118" s="30">
        <f t="shared" si="2"/>
        <v>0</v>
      </c>
      <c r="I118" s="57" t="e">
        <f t="shared" si="3"/>
        <v>#DIV/0!</v>
      </c>
      <c r="J118" s="134"/>
      <c r="K118" s="114"/>
      <c r="L118" s="115"/>
    </row>
    <row r="119" spans="1:12" ht="13.5" thickBot="1" x14ac:dyDescent="0.25">
      <c r="A119" s="3">
        <v>115</v>
      </c>
      <c r="B119" s="11" t="s">
        <v>186</v>
      </c>
      <c r="C119" s="6" t="s">
        <v>185</v>
      </c>
      <c r="D119" s="30"/>
      <c r="E119" s="30"/>
      <c r="F119" s="30"/>
      <c r="G119" s="69">
        <v>0</v>
      </c>
      <c r="H119" s="30">
        <f t="shared" si="2"/>
        <v>0</v>
      </c>
      <c r="I119" s="57" t="e">
        <f t="shared" si="3"/>
        <v>#DIV/0!</v>
      </c>
      <c r="J119" s="134"/>
      <c r="K119" s="114"/>
      <c r="L119" s="115"/>
    </row>
    <row r="120" spans="1:12" ht="13.5" thickBot="1" x14ac:dyDescent="0.25">
      <c r="A120" s="3">
        <v>116</v>
      </c>
      <c r="B120" s="11" t="s">
        <v>187</v>
      </c>
      <c r="C120" s="6" t="s">
        <v>188</v>
      </c>
      <c r="D120" s="30"/>
      <c r="E120" s="30"/>
      <c r="F120" s="30"/>
      <c r="G120" s="69">
        <v>0</v>
      </c>
      <c r="H120" s="30">
        <f t="shared" si="2"/>
        <v>0</v>
      </c>
      <c r="I120" s="57" t="e">
        <f t="shared" si="3"/>
        <v>#DIV/0!</v>
      </c>
      <c r="J120" s="134"/>
      <c r="K120" s="114"/>
      <c r="L120" s="115"/>
    </row>
    <row r="121" spans="1:12" ht="13.5" thickBot="1" x14ac:dyDescent="0.25">
      <c r="A121" s="3">
        <v>117</v>
      </c>
      <c r="B121" s="11" t="s">
        <v>20</v>
      </c>
      <c r="C121" s="6" t="s">
        <v>189</v>
      </c>
      <c r="D121" s="30"/>
      <c r="E121" s="30"/>
      <c r="F121" s="30"/>
      <c r="G121" s="69">
        <v>0</v>
      </c>
      <c r="H121" s="30">
        <f t="shared" si="2"/>
        <v>0</v>
      </c>
      <c r="I121" s="57" t="e">
        <f t="shared" si="3"/>
        <v>#DIV/0!</v>
      </c>
      <c r="J121" s="134"/>
      <c r="K121" s="114"/>
      <c r="L121" s="115"/>
    </row>
    <row r="122" spans="1:12" ht="13.5" thickBot="1" x14ac:dyDescent="0.25">
      <c r="A122" s="3">
        <v>118</v>
      </c>
      <c r="B122" s="11" t="s">
        <v>190</v>
      </c>
      <c r="C122" s="6" t="s">
        <v>191</v>
      </c>
      <c r="D122" s="30"/>
      <c r="E122" s="30"/>
      <c r="F122" s="30"/>
      <c r="G122" s="69">
        <v>0</v>
      </c>
      <c r="H122" s="30">
        <f t="shared" si="2"/>
        <v>0</v>
      </c>
      <c r="I122" s="57" t="e">
        <f t="shared" si="3"/>
        <v>#DIV/0!</v>
      </c>
      <c r="J122" s="134"/>
      <c r="K122" s="114"/>
      <c r="L122" s="115"/>
    </row>
    <row r="123" spans="1:12" ht="13.5" thickBot="1" x14ac:dyDescent="0.25">
      <c r="A123" s="3">
        <v>119</v>
      </c>
      <c r="B123" s="11" t="s">
        <v>192</v>
      </c>
      <c r="C123" s="6" t="s">
        <v>193</v>
      </c>
      <c r="D123" s="30"/>
      <c r="E123" s="30"/>
      <c r="F123" s="30"/>
      <c r="G123" s="69">
        <v>0</v>
      </c>
      <c r="H123" s="30">
        <f t="shared" si="2"/>
        <v>0</v>
      </c>
      <c r="I123" s="57" t="e">
        <f t="shared" si="3"/>
        <v>#DIV/0!</v>
      </c>
      <c r="J123" s="134"/>
      <c r="K123" s="114"/>
      <c r="L123" s="115"/>
    </row>
    <row r="124" spans="1:12" ht="13.5" thickBot="1" x14ac:dyDescent="0.25">
      <c r="A124" s="3">
        <v>120</v>
      </c>
      <c r="B124" s="11" t="s">
        <v>194</v>
      </c>
      <c r="C124" s="6" t="s">
        <v>193</v>
      </c>
      <c r="D124" s="30"/>
      <c r="E124" s="30"/>
      <c r="F124" s="30"/>
      <c r="G124" s="69">
        <v>0</v>
      </c>
      <c r="H124" s="30">
        <f t="shared" si="2"/>
        <v>0</v>
      </c>
      <c r="I124" s="57" t="e">
        <f t="shared" si="3"/>
        <v>#DIV/0!</v>
      </c>
      <c r="J124" s="134"/>
      <c r="K124" s="114"/>
      <c r="L124" s="115"/>
    </row>
    <row r="125" spans="1:12" ht="13.5" thickBot="1" x14ac:dyDescent="0.25">
      <c r="A125" s="3">
        <v>121</v>
      </c>
      <c r="B125" s="11" t="s">
        <v>195</v>
      </c>
      <c r="C125" s="6" t="s">
        <v>196</v>
      </c>
      <c r="D125" s="30"/>
      <c r="E125" s="30"/>
      <c r="F125" s="30"/>
      <c r="G125" s="69">
        <v>0</v>
      </c>
      <c r="H125" s="30">
        <f t="shared" si="2"/>
        <v>0</v>
      </c>
      <c r="I125" s="57" t="e">
        <f t="shared" si="3"/>
        <v>#DIV/0!</v>
      </c>
      <c r="J125" s="134"/>
      <c r="K125" s="114"/>
      <c r="L125" s="115"/>
    </row>
    <row r="126" spans="1:12" ht="13.5" thickBot="1" x14ac:dyDescent="0.25">
      <c r="A126" s="3">
        <v>122</v>
      </c>
      <c r="B126" s="11" t="s">
        <v>197</v>
      </c>
      <c r="C126" s="6" t="s">
        <v>198</v>
      </c>
      <c r="D126" s="30"/>
      <c r="E126" s="30"/>
      <c r="F126" s="30"/>
      <c r="G126" s="69">
        <v>0</v>
      </c>
      <c r="H126" s="30">
        <f t="shared" si="2"/>
        <v>0</v>
      </c>
      <c r="I126" s="57" t="e">
        <f t="shared" si="3"/>
        <v>#DIV/0!</v>
      </c>
      <c r="J126" s="134"/>
      <c r="K126" s="114"/>
      <c r="L126" s="115"/>
    </row>
    <row r="127" spans="1:12" ht="13.5" thickBot="1" x14ac:dyDescent="0.25">
      <c r="A127" s="3">
        <v>123</v>
      </c>
      <c r="B127" s="11" t="s">
        <v>199</v>
      </c>
      <c r="C127" s="6" t="s">
        <v>198</v>
      </c>
      <c r="D127" s="30"/>
      <c r="E127" s="30"/>
      <c r="F127" s="30"/>
      <c r="G127" s="69">
        <v>0</v>
      </c>
      <c r="H127" s="30">
        <f t="shared" si="2"/>
        <v>0</v>
      </c>
      <c r="I127" s="57" t="e">
        <f t="shared" si="3"/>
        <v>#DIV/0!</v>
      </c>
      <c r="J127" s="134"/>
      <c r="K127" s="114"/>
      <c r="L127" s="115"/>
    </row>
    <row r="128" spans="1:12" ht="13.5" thickBot="1" x14ac:dyDescent="0.25">
      <c r="A128" s="3">
        <v>124</v>
      </c>
      <c r="B128" s="11" t="s">
        <v>39</v>
      </c>
      <c r="C128" s="6" t="s">
        <v>200</v>
      </c>
      <c r="D128" s="30"/>
      <c r="E128" s="30"/>
      <c r="F128" s="30"/>
      <c r="G128" s="69">
        <v>0</v>
      </c>
      <c r="H128" s="30">
        <f t="shared" si="2"/>
        <v>0</v>
      </c>
      <c r="I128" s="57" t="e">
        <f t="shared" si="3"/>
        <v>#DIV/0!</v>
      </c>
      <c r="J128" s="134"/>
      <c r="K128" s="114"/>
      <c r="L128" s="115"/>
    </row>
    <row r="129" spans="1:12" ht="13.5" thickBot="1" x14ac:dyDescent="0.25">
      <c r="A129" s="3">
        <v>125</v>
      </c>
      <c r="B129" s="11" t="s">
        <v>39</v>
      </c>
      <c r="C129" s="6" t="s">
        <v>201</v>
      </c>
      <c r="D129" s="30"/>
      <c r="E129" s="30"/>
      <c r="F129" s="30"/>
      <c r="G129" s="69">
        <v>0</v>
      </c>
      <c r="H129" s="30">
        <f t="shared" si="2"/>
        <v>0</v>
      </c>
      <c r="I129" s="57" t="e">
        <f t="shared" si="3"/>
        <v>#DIV/0!</v>
      </c>
      <c r="J129" s="134"/>
      <c r="K129" s="114"/>
      <c r="L129" s="115"/>
    </row>
    <row r="130" spans="1:12" ht="13.5" thickBot="1" x14ac:dyDescent="0.25">
      <c r="A130" s="3">
        <v>126</v>
      </c>
      <c r="B130" s="11" t="s">
        <v>202</v>
      </c>
      <c r="C130" s="6" t="s">
        <v>203</v>
      </c>
      <c r="D130" s="30"/>
      <c r="E130" s="30"/>
      <c r="F130" s="30"/>
      <c r="G130" s="69">
        <v>0</v>
      </c>
      <c r="H130" s="30">
        <f t="shared" si="2"/>
        <v>0</v>
      </c>
      <c r="I130" s="57" t="e">
        <f t="shared" si="3"/>
        <v>#DIV/0!</v>
      </c>
      <c r="J130" s="134"/>
      <c r="K130" s="114"/>
      <c r="L130" s="115"/>
    </row>
    <row r="131" spans="1:12" ht="13.5" thickBot="1" x14ac:dyDescent="0.25">
      <c r="A131" s="3">
        <v>127</v>
      </c>
      <c r="B131" s="11" t="s">
        <v>115</v>
      </c>
      <c r="C131" s="6" t="s">
        <v>203</v>
      </c>
      <c r="D131" s="30"/>
      <c r="E131" s="30"/>
      <c r="F131" s="30"/>
      <c r="G131" s="69">
        <v>0</v>
      </c>
      <c r="H131" s="30">
        <f t="shared" si="2"/>
        <v>0</v>
      </c>
      <c r="I131" s="57" t="e">
        <f t="shared" si="3"/>
        <v>#DIV/0!</v>
      </c>
      <c r="J131" s="134"/>
      <c r="K131" s="114"/>
      <c r="L131" s="115"/>
    </row>
    <row r="132" spans="1:12" ht="13.5" thickBot="1" x14ac:dyDescent="0.25">
      <c r="A132" s="3">
        <v>128</v>
      </c>
      <c r="B132" s="11" t="s">
        <v>204</v>
      </c>
      <c r="C132" s="6" t="s">
        <v>203</v>
      </c>
      <c r="D132" s="30"/>
      <c r="E132" s="30"/>
      <c r="F132" s="30"/>
      <c r="G132" s="69">
        <v>0</v>
      </c>
      <c r="H132" s="30">
        <f t="shared" si="2"/>
        <v>0</v>
      </c>
      <c r="I132" s="57" t="e">
        <f t="shared" si="3"/>
        <v>#DIV/0!</v>
      </c>
      <c r="J132" s="134"/>
      <c r="K132" s="114"/>
      <c r="L132" s="115"/>
    </row>
    <row r="133" spans="1:12" ht="13.5" thickBot="1" x14ac:dyDescent="0.25">
      <c r="A133" s="3">
        <v>129</v>
      </c>
      <c r="B133" s="11" t="s">
        <v>205</v>
      </c>
      <c r="C133" s="6" t="s">
        <v>206</v>
      </c>
      <c r="D133" s="30"/>
      <c r="E133" s="30"/>
      <c r="F133" s="30"/>
      <c r="G133" s="69">
        <v>0</v>
      </c>
      <c r="H133" s="30">
        <f t="shared" ref="H133:H196" si="4">SUM(D133:F133)</f>
        <v>0</v>
      </c>
      <c r="I133" s="57" t="e">
        <f t="shared" ref="I133:I196" si="5">H133/G133</f>
        <v>#DIV/0!</v>
      </c>
      <c r="J133" s="134"/>
      <c r="K133" s="114"/>
      <c r="L133" s="115"/>
    </row>
    <row r="134" spans="1:12" ht="13.5" thickBot="1" x14ac:dyDescent="0.25">
      <c r="A134" s="3">
        <v>130</v>
      </c>
      <c r="B134" s="11" t="s">
        <v>207</v>
      </c>
      <c r="C134" s="6" t="s">
        <v>208</v>
      </c>
      <c r="D134" s="30"/>
      <c r="E134" s="30"/>
      <c r="F134" s="30"/>
      <c r="G134" s="69">
        <v>0</v>
      </c>
      <c r="H134" s="30">
        <f t="shared" si="4"/>
        <v>0</v>
      </c>
      <c r="I134" s="57" t="e">
        <f t="shared" si="5"/>
        <v>#DIV/0!</v>
      </c>
      <c r="J134" s="134"/>
      <c r="K134" s="114"/>
      <c r="L134" s="115"/>
    </row>
    <row r="135" spans="1:12" ht="13.5" thickBot="1" x14ac:dyDescent="0.25">
      <c r="A135" s="3">
        <v>131</v>
      </c>
      <c r="B135" s="11" t="s">
        <v>109</v>
      </c>
      <c r="C135" s="6" t="s">
        <v>208</v>
      </c>
      <c r="D135" s="30"/>
      <c r="E135" s="30"/>
      <c r="F135" s="30"/>
      <c r="G135" s="69">
        <v>0</v>
      </c>
      <c r="H135" s="30">
        <f t="shared" si="4"/>
        <v>0</v>
      </c>
      <c r="I135" s="57" t="e">
        <f t="shared" si="5"/>
        <v>#DIV/0!</v>
      </c>
      <c r="J135" s="134"/>
      <c r="K135" s="114"/>
      <c r="L135" s="115"/>
    </row>
    <row r="136" spans="1:12" ht="13.5" thickBot="1" x14ac:dyDescent="0.25">
      <c r="A136" s="3">
        <v>132</v>
      </c>
      <c r="B136" s="11" t="s">
        <v>78</v>
      </c>
      <c r="C136" s="6" t="s">
        <v>208</v>
      </c>
      <c r="D136" s="30"/>
      <c r="E136" s="30"/>
      <c r="F136" s="30"/>
      <c r="G136" s="69">
        <v>0</v>
      </c>
      <c r="H136" s="30">
        <f t="shared" si="4"/>
        <v>0</v>
      </c>
      <c r="I136" s="57" t="e">
        <f t="shared" si="5"/>
        <v>#DIV/0!</v>
      </c>
      <c r="J136" s="134"/>
      <c r="K136" s="114"/>
      <c r="L136" s="115"/>
    </row>
    <row r="137" spans="1:12" ht="13.5" thickBot="1" x14ac:dyDescent="0.25">
      <c r="A137" s="3">
        <v>133</v>
      </c>
      <c r="B137" s="11" t="s">
        <v>209</v>
      </c>
      <c r="C137" s="6" t="s">
        <v>210</v>
      </c>
      <c r="D137" s="30"/>
      <c r="E137" s="30"/>
      <c r="F137" s="30"/>
      <c r="G137" s="69">
        <v>0</v>
      </c>
      <c r="H137" s="30">
        <f t="shared" si="4"/>
        <v>0</v>
      </c>
      <c r="I137" s="57" t="e">
        <f t="shared" si="5"/>
        <v>#DIV/0!</v>
      </c>
      <c r="J137" s="134"/>
      <c r="K137" s="114"/>
      <c r="L137" s="115"/>
    </row>
    <row r="138" spans="1:12" ht="13.5" thickBot="1" x14ac:dyDescent="0.25">
      <c r="A138" s="3">
        <v>134</v>
      </c>
      <c r="B138" s="11" t="s">
        <v>211</v>
      </c>
      <c r="C138" s="6" t="s">
        <v>212</v>
      </c>
      <c r="D138" s="30"/>
      <c r="E138" s="30"/>
      <c r="F138" s="30"/>
      <c r="G138" s="69">
        <v>0</v>
      </c>
      <c r="H138" s="30">
        <f t="shared" si="4"/>
        <v>0</v>
      </c>
      <c r="I138" s="57" t="e">
        <f t="shared" si="5"/>
        <v>#DIV/0!</v>
      </c>
      <c r="J138" s="134"/>
      <c r="K138" s="114"/>
      <c r="L138" s="115"/>
    </row>
    <row r="139" spans="1:12" ht="13.5" thickBot="1" x14ac:dyDescent="0.25">
      <c r="A139" s="3">
        <v>135</v>
      </c>
      <c r="B139" s="11" t="s">
        <v>132</v>
      </c>
      <c r="C139" s="6" t="s">
        <v>212</v>
      </c>
      <c r="D139" s="30"/>
      <c r="E139" s="30"/>
      <c r="F139" s="30"/>
      <c r="G139" s="69">
        <v>0</v>
      </c>
      <c r="H139" s="30">
        <f t="shared" si="4"/>
        <v>0</v>
      </c>
      <c r="I139" s="57" t="e">
        <f t="shared" si="5"/>
        <v>#DIV/0!</v>
      </c>
      <c r="J139" s="134"/>
      <c r="K139" s="114"/>
      <c r="L139" s="115"/>
    </row>
    <row r="140" spans="1:12" ht="13.5" thickBot="1" x14ac:dyDescent="0.25">
      <c r="A140" s="3">
        <v>136</v>
      </c>
      <c r="B140" s="11" t="s">
        <v>133</v>
      </c>
      <c r="C140" s="6" t="s">
        <v>213</v>
      </c>
      <c r="D140" s="30"/>
      <c r="E140" s="30"/>
      <c r="F140" s="30"/>
      <c r="G140" s="69">
        <v>0</v>
      </c>
      <c r="H140" s="30">
        <f t="shared" si="4"/>
        <v>0</v>
      </c>
      <c r="I140" s="57" t="e">
        <f t="shared" si="5"/>
        <v>#DIV/0!</v>
      </c>
      <c r="J140" s="134"/>
      <c r="K140" s="114"/>
      <c r="L140" s="115"/>
    </row>
    <row r="141" spans="1:12" ht="13.5" thickBot="1" x14ac:dyDescent="0.25">
      <c r="A141" s="3">
        <v>137</v>
      </c>
      <c r="B141" s="11" t="s">
        <v>214</v>
      </c>
      <c r="C141" s="7" t="s">
        <v>213</v>
      </c>
      <c r="D141" s="30"/>
      <c r="E141" s="30"/>
      <c r="F141" s="30"/>
      <c r="G141" s="69">
        <v>0</v>
      </c>
      <c r="H141" s="30">
        <f t="shared" si="4"/>
        <v>0</v>
      </c>
      <c r="I141" s="57" t="e">
        <f t="shared" si="5"/>
        <v>#DIV/0!</v>
      </c>
      <c r="J141" s="134"/>
      <c r="K141" s="114"/>
      <c r="L141" s="115"/>
    </row>
    <row r="142" spans="1:12" ht="13.5" thickBot="1" x14ac:dyDescent="0.25">
      <c r="A142" s="3">
        <v>138</v>
      </c>
      <c r="B142" s="11" t="s">
        <v>39</v>
      </c>
      <c r="C142" s="7" t="s">
        <v>215</v>
      </c>
      <c r="D142" s="30"/>
      <c r="E142" s="30"/>
      <c r="F142" s="30"/>
      <c r="G142" s="69">
        <v>0</v>
      </c>
      <c r="H142" s="30">
        <f t="shared" si="4"/>
        <v>0</v>
      </c>
      <c r="I142" s="57" t="e">
        <f t="shared" si="5"/>
        <v>#DIV/0!</v>
      </c>
      <c r="J142" s="134"/>
      <c r="K142" s="114"/>
      <c r="L142" s="115"/>
    </row>
    <row r="143" spans="1:12" ht="13.5" thickBot="1" x14ac:dyDescent="0.25">
      <c r="A143" s="3">
        <v>139</v>
      </c>
      <c r="B143" s="11" t="s">
        <v>107</v>
      </c>
      <c r="C143" s="7" t="s">
        <v>216</v>
      </c>
      <c r="D143" s="30"/>
      <c r="E143" s="30"/>
      <c r="F143" s="30"/>
      <c r="G143" s="69">
        <v>0</v>
      </c>
      <c r="H143" s="30">
        <f t="shared" si="4"/>
        <v>0</v>
      </c>
      <c r="I143" s="57" t="e">
        <f t="shared" si="5"/>
        <v>#DIV/0!</v>
      </c>
      <c r="J143" s="134"/>
      <c r="K143" s="114"/>
      <c r="L143" s="115"/>
    </row>
    <row r="144" spans="1:12" ht="13.5" thickBot="1" x14ac:dyDescent="0.25">
      <c r="A144" s="3">
        <v>140</v>
      </c>
      <c r="B144" s="11" t="s">
        <v>217</v>
      </c>
      <c r="C144" s="7" t="s">
        <v>218</v>
      </c>
      <c r="D144" s="30"/>
      <c r="E144" s="30"/>
      <c r="F144" s="30"/>
      <c r="G144" s="69">
        <v>0</v>
      </c>
      <c r="H144" s="30">
        <f t="shared" si="4"/>
        <v>0</v>
      </c>
      <c r="I144" s="57" t="e">
        <f t="shared" si="5"/>
        <v>#DIV/0!</v>
      </c>
      <c r="J144" s="134"/>
      <c r="K144" s="114"/>
      <c r="L144" s="115"/>
    </row>
    <row r="145" spans="1:12" ht="13.5" thickBot="1" x14ac:dyDescent="0.25">
      <c r="A145" s="3">
        <v>141</v>
      </c>
      <c r="B145" s="11" t="s">
        <v>132</v>
      </c>
      <c r="C145" s="7" t="s">
        <v>219</v>
      </c>
      <c r="D145" s="30"/>
      <c r="E145" s="30"/>
      <c r="F145" s="30"/>
      <c r="G145" s="69">
        <v>0</v>
      </c>
      <c r="H145" s="30">
        <f t="shared" si="4"/>
        <v>0</v>
      </c>
      <c r="I145" s="57" t="e">
        <f t="shared" si="5"/>
        <v>#DIV/0!</v>
      </c>
      <c r="J145" s="134"/>
      <c r="K145" s="114"/>
      <c r="L145" s="115"/>
    </row>
    <row r="146" spans="1:12" ht="13.5" thickBot="1" x14ac:dyDescent="0.25">
      <c r="A146" s="3">
        <v>142</v>
      </c>
      <c r="B146" s="11" t="s">
        <v>220</v>
      </c>
      <c r="C146" s="7" t="s">
        <v>219</v>
      </c>
      <c r="D146" s="30"/>
      <c r="E146" s="30"/>
      <c r="F146" s="30"/>
      <c r="G146" s="69">
        <v>0</v>
      </c>
      <c r="H146" s="30">
        <f t="shared" si="4"/>
        <v>0</v>
      </c>
      <c r="I146" s="57" t="e">
        <f t="shared" si="5"/>
        <v>#DIV/0!</v>
      </c>
      <c r="J146" s="134"/>
      <c r="K146" s="114"/>
      <c r="L146" s="115"/>
    </row>
    <row r="147" spans="1:12" ht="13.5" thickBot="1" x14ac:dyDescent="0.25">
      <c r="A147" s="3">
        <v>143</v>
      </c>
      <c r="B147" s="11" t="s">
        <v>119</v>
      </c>
      <c r="C147" s="7" t="s">
        <v>367</v>
      </c>
      <c r="D147" s="30"/>
      <c r="E147" s="30"/>
      <c r="F147" s="30"/>
      <c r="G147" s="69">
        <v>0</v>
      </c>
      <c r="H147" s="30">
        <f t="shared" si="4"/>
        <v>0</v>
      </c>
      <c r="I147" s="57" t="e">
        <f t="shared" si="5"/>
        <v>#DIV/0!</v>
      </c>
      <c r="J147" s="134"/>
      <c r="K147" s="114"/>
      <c r="L147" s="115"/>
    </row>
    <row r="148" spans="1:12" ht="13.5" thickBot="1" x14ac:dyDescent="0.25">
      <c r="A148" s="3">
        <v>144</v>
      </c>
      <c r="B148" s="11" t="s">
        <v>132</v>
      </c>
      <c r="C148" s="7" t="s">
        <v>221</v>
      </c>
      <c r="D148" s="30"/>
      <c r="E148" s="30"/>
      <c r="F148" s="30"/>
      <c r="G148" s="103">
        <v>0</v>
      </c>
      <c r="H148" s="30">
        <f t="shared" si="4"/>
        <v>0</v>
      </c>
      <c r="I148" s="57" t="e">
        <f t="shared" si="5"/>
        <v>#DIV/0!</v>
      </c>
      <c r="J148" s="134"/>
      <c r="K148" s="114"/>
      <c r="L148" s="115"/>
    </row>
    <row r="149" spans="1:12" ht="13.5" thickBot="1" x14ac:dyDescent="0.25">
      <c r="A149" s="3">
        <v>145</v>
      </c>
      <c r="B149" s="11" t="s">
        <v>222</v>
      </c>
      <c r="C149" s="7" t="s">
        <v>223</v>
      </c>
      <c r="D149" s="30"/>
      <c r="E149" s="30"/>
      <c r="F149" s="30"/>
      <c r="G149" s="69">
        <v>0</v>
      </c>
      <c r="H149" s="30">
        <f t="shared" si="4"/>
        <v>0</v>
      </c>
      <c r="I149" s="57" t="e">
        <f t="shared" si="5"/>
        <v>#DIV/0!</v>
      </c>
      <c r="J149" s="134"/>
      <c r="K149" s="114"/>
      <c r="L149" s="115"/>
    </row>
    <row r="150" spans="1:12" ht="13.5" thickBot="1" x14ac:dyDescent="0.25">
      <c r="A150" s="3">
        <v>146</v>
      </c>
      <c r="B150" s="11" t="s">
        <v>145</v>
      </c>
      <c r="C150" s="7" t="s">
        <v>224</v>
      </c>
      <c r="D150" s="30"/>
      <c r="E150" s="30"/>
      <c r="F150" s="30"/>
      <c r="G150" s="69">
        <v>0</v>
      </c>
      <c r="H150" s="30">
        <f t="shared" si="4"/>
        <v>0</v>
      </c>
      <c r="I150" s="57" t="e">
        <f t="shared" si="5"/>
        <v>#DIV/0!</v>
      </c>
      <c r="J150" s="134"/>
      <c r="K150" s="114"/>
      <c r="L150" s="115"/>
    </row>
    <row r="151" spans="1:12" ht="13.5" thickBot="1" x14ac:dyDescent="0.25">
      <c r="A151" s="3">
        <v>147</v>
      </c>
      <c r="B151" s="11" t="s">
        <v>225</v>
      </c>
      <c r="C151" s="7" t="s">
        <v>226</v>
      </c>
      <c r="D151" s="30"/>
      <c r="E151" s="30"/>
      <c r="F151" s="30"/>
      <c r="G151" s="69">
        <v>0</v>
      </c>
      <c r="H151" s="30">
        <f t="shared" si="4"/>
        <v>0</v>
      </c>
      <c r="I151" s="57" t="e">
        <f t="shared" si="5"/>
        <v>#DIV/0!</v>
      </c>
      <c r="J151" s="134"/>
      <c r="K151" s="114"/>
      <c r="L151" s="115"/>
    </row>
    <row r="152" spans="1:12" ht="13.5" thickBot="1" x14ac:dyDescent="0.25">
      <c r="A152" s="3">
        <v>148</v>
      </c>
      <c r="B152" s="11" t="s">
        <v>227</v>
      </c>
      <c r="C152" s="7" t="s">
        <v>226</v>
      </c>
      <c r="D152" s="30"/>
      <c r="E152" s="30"/>
      <c r="F152" s="30"/>
      <c r="G152" s="69">
        <v>0</v>
      </c>
      <c r="H152" s="30">
        <f t="shared" si="4"/>
        <v>0</v>
      </c>
      <c r="I152" s="57" t="e">
        <f t="shared" si="5"/>
        <v>#DIV/0!</v>
      </c>
      <c r="J152" s="134"/>
      <c r="K152" s="114"/>
      <c r="L152" s="115"/>
    </row>
    <row r="153" spans="1:12" ht="13.5" thickBot="1" x14ac:dyDescent="0.25">
      <c r="A153" s="3">
        <v>149</v>
      </c>
      <c r="B153" s="11" t="s">
        <v>228</v>
      </c>
      <c r="C153" s="7" t="s">
        <v>226</v>
      </c>
      <c r="D153" s="30"/>
      <c r="E153" s="30"/>
      <c r="F153" s="30"/>
      <c r="G153" s="69">
        <v>0</v>
      </c>
      <c r="H153" s="30">
        <f t="shared" si="4"/>
        <v>0</v>
      </c>
      <c r="I153" s="57" t="e">
        <f t="shared" si="5"/>
        <v>#DIV/0!</v>
      </c>
      <c r="J153" s="134"/>
      <c r="K153" s="114"/>
      <c r="L153" s="115"/>
    </row>
    <row r="154" spans="1:12" ht="13.5" thickBot="1" x14ac:dyDescent="0.25">
      <c r="A154" s="3">
        <v>150</v>
      </c>
      <c r="B154" s="11" t="s">
        <v>214</v>
      </c>
      <c r="C154" s="7" t="s">
        <v>226</v>
      </c>
      <c r="D154" s="30"/>
      <c r="E154" s="30"/>
      <c r="F154" s="30"/>
      <c r="G154" s="69">
        <v>0</v>
      </c>
      <c r="H154" s="30">
        <f t="shared" si="4"/>
        <v>0</v>
      </c>
      <c r="I154" s="57" t="e">
        <f t="shared" si="5"/>
        <v>#DIV/0!</v>
      </c>
      <c r="J154" s="134"/>
      <c r="K154" s="114"/>
      <c r="L154" s="115"/>
    </row>
    <row r="155" spans="1:12" ht="13.5" thickBot="1" x14ac:dyDescent="0.25">
      <c r="A155" s="3">
        <v>151</v>
      </c>
      <c r="B155" s="11" t="s">
        <v>229</v>
      </c>
      <c r="C155" s="7" t="s">
        <v>230</v>
      </c>
      <c r="D155" s="30"/>
      <c r="E155" s="30"/>
      <c r="F155" s="30"/>
      <c r="G155" s="69">
        <v>0</v>
      </c>
      <c r="H155" s="30">
        <f t="shared" si="4"/>
        <v>0</v>
      </c>
      <c r="I155" s="57" t="e">
        <f t="shared" si="5"/>
        <v>#DIV/0!</v>
      </c>
      <c r="J155" s="134"/>
      <c r="K155" s="114"/>
      <c r="L155" s="115"/>
    </row>
    <row r="156" spans="1:12" ht="13.5" thickBot="1" x14ac:dyDescent="0.25">
      <c r="A156" s="3">
        <v>152</v>
      </c>
      <c r="B156" s="11" t="s">
        <v>231</v>
      </c>
      <c r="C156" s="7" t="s">
        <v>232</v>
      </c>
      <c r="D156" s="30"/>
      <c r="E156" s="30"/>
      <c r="F156" s="30"/>
      <c r="G156" s="69">
        <v>0</v>
      </c>
      <c r="H156" s="30">
        <f t="shared" si="4"/>
        <v>0</v>
      </c>
      <c r="I156" s="57" t="e">
        <f t="shared" si="5"/>
        <v>#DIV/0!</v>
      </c>
      <c r="J156" s="134"/>
      <c r="K156" s="114"/>
      <c r="L156" s="115"/>
    </row>
    <row r="157" spans="1:12" ht="13.5" thickBot="1" x14ac:dyDescent="0.25">
      <c r="A157" s="3">
        <v>153</v>
      </c>
      <c r="B157" s="11" t="s">
        <v>233</v>
      </c>
      <c r="C157" s="7" t="s">
        <v>232</v>
      </c>
      <c r="D157" s="30"/>
      <c r="E157" s="30"/>
      <c r="F157" s="30"/>
      <c r="G157" s="69">
        <v>0</v>
      </c>
      <c r="H157" s="30">
        <f t="shared" si="4"/>
        <v>0</v>
      </c>
      <c r="I157" s="57" t="e">
        <f t="shared" si="5"/>
        <v>#DIV/0!</v>
      </c>
      <c r="J157" s="134"/>
      <c r="K157" s="114"/>
      <c r="L157" s="115"/>
    </row>
    <row r="158" spans="1:12" ht="13.5" thickBot="1" x14ac:dyDescent="0.25">
      <c r="A158" s="3">
        <v>154</v>
      </c>
      <c r="B158" s="11" t="s">
        <v>101</v>
      </c>
      <c r="C158" s="7" t="s">
        <v>234</v>
      </c>
      <c r="D158" s="30"/>
      <c r="E158" s="30"/>
      <c r="F158" s="30"/>
      <c r="G158" s="69">
        <v>0</v>
      </c>
      <c r="H158" s="30">
        <f t="shared" si="4"/>
        <v>0</v>
      </c>
      <c r="I158" s="57" t="e">
        <f t="shared" si="5"/>
        <v>#DIV/0!</v>
      </c>
      <c r="J158" s="134"/>
      <c r="K158" s="114"/>
      <c r="L158" s="115"/>
    </row>
    <row r="159" spans="1:12" ht="13.5" thickBot="1" x14ac:dyDescent="0.25">
      <c r="A159" s="3">
        <v>155</v>
      </c>
      <c r="B159" s="11" t="s">
        <v>235</v>
      </c>
      <c r="C159" s="7" t="s">
        <v>236</v>
      </c>
      <c r="D159" s="30"/>
      <c r="E159" s="30"/>
      <c r="F159" s="30"/>
      <c r="G159" s="69">
        <v>0</v>
      </c>
      <c r="H159" s="30">
        <f t="shared" si="4"/>
        <v>0</v>
      </c>
      <c r="I159" s="57" t="e">
        <f t="shared" si="5"/>
        <v>#DIV/0!</v>
      </c>
      <c r="J159" s="134"/>
      <c r="K159" s="114"/>
      <c r="L159" s="115"/>
    </row>
    <row r="160" spans="1:12" ht="13.5" thickBot="1" x14ac:dyDescent="0.25">
      <c r="A160" s="3">
        <v>156</v>
      </c>
      <c r="B160" s="11" t="s">
        <v>237</v>
      </c>
      <c r="C160" s="7" t="s">
        <v>238</v>
      </c>
      <c r="D160" s="30"/>
      <c r="E160" s="30"/>
      <c r="F160" s="30"/>
      <c r="G160" s="69">
        <v>0</v>
      </c>
      <c r="H160" s="30">
        <f t="shared" si="4"/>
        <v>0</v>
      </c>
      <c r="I160" s="57" t="e">
        <f t="shared" si="5"/>
        <v>#DIV/0!</v>
      </c>
      <c r="J160" s="134"/>
      <c r="K160" s="114"/>
      <c r="L160" s="115"/>
    </row>
    <row r="161" spans="1:12" ht="13.5" thickBot="1" x14ac:dyDescent="0.25">
      <c r="A161" s="3">
        <v>157</v>
      </c>
      <c r="B161" s="11" t="s">
        <v>107</v>
      </c>
      <c r="C161" s="7" t="s">
        <v>239</v>
      </c>
      <c r="D161" s="30"/>
      <c r="E161" s="30"/>
      <c r="F161" s="30"/>
      <c r="G161" s="69">
        <v>0</v>
      </c>
      <c r="H161" s="30">
        <f t="shared" si="4"/>
        <v>0</v>
      </c>
      <c r="I161" s="57" t="e">
        <f t="shared" si="5"/>
        <v>#DIV/0!</v>
      </c>
      <c r="J161" s="134"/>
      <c r="K161" s="114"/>
      <c r="L161" s="115"/>
    </row>
    <row r="162" spans="1:12" ht="13.5" thickBot="1" x14ac:dyDescent="0.25">
      <c r="A162" s="3">
        <v>158</v>
      </c>
      <c r="B162" s="11" t="s">
        <v>240</v>
      </c>
      <c r="C162" s="7" t="s">
        <v>239</v>
      </c>
      <c r="D162" s="30"/>
      <c r="E162" s="30"/>
      <c r="F162" s="30"/>
      <c r="G162" s="69">
        <v>0</v>
      </c>
      <c r="H162" s="30">
        <f t="shared" si="4"/>
        <v>0</v>
      </c>
      <c r="I162" s="57" t="e">
        <f t="shared" si="5"/>
        <v>#DIV/0!</v>
      </c>
      <c r="J162" s="134"/>
      <c r="K162" s="114"/>
      <c r="L162" s="115"/>
    </row>
    <row r="163" spans="1:12" ht="13.5" thickBot="1" x14ac:dyDescent="0.25">
      <c r="A163" s="3">
        <v>159</v>
      </c>
      <c r="B163" s="11" t="s">
        <v>102</v>
      </c>
      <c r="C163" s="7" t="s">
        <v>241</v>
      </c>
      <c r="D163" s="30"/>
      <c r="E163" s="30"/>
      <c r="F163" s="30"/>
      <c r="G163" s="69">
        <v>0</v>
      </c>
      <c r="H163" s="30">
        <f t="shared" si="4"/>
        <v>0</v>
      </c>
      <c r="I163" s="57" t="e">
        <f t="shared" si="5"/>
        <v>#DIV/0!</v>
      </c>
      <c r="J163" s="134"/>
      <c r="K163" s="114"/>
      <c r="L163" s="115"/>
    </row>
    <row r="164" spans="1:12" ht="13.5" thickBot="1" x14ac:dyDescent="0.25">
      <c r="A164" s="3">
        <v>160</v>
      </c>
      <c r="B164" s="11" t="s">
        <v>242</v>
      </c>
      <c r="C164" s="7" t="s">
        <v>241</v>
      </c>
      <c r="D164" s="30"/>
      <c r="E164" s="30"/>
      <c r="F164" s="30"/>
      <c r="G164" s="69">
        <v>0</v>
      </c>
      <c r="H164" s="30">
        <f t="shared" si="4"/>
        <v>0</v>
      </c>
      <c r="I164" s="57" t="e">
        <f t="shared" si="5"/>
        <v>#DIV/0!</v>
      </c>
      <c r="J164" s="134"/>
      <c r="K164" s="114"/>
      <c r="L164" s="115"/>
    </row>
    <row r="165" spans="1:12" ht="13.5" thickBot="1" x14ac:dyDescent="0.25">
      <c r="A165" s="3">
        <v>161</v>
      </c>
      <c r="B165" s="11" t="s">
        <v>243</v>
      </c>
      <c r="C165" s="7" t="s">
        <v>244</v>
      </c>
      <c r="D165" s="30"/>
      <c r="E165" s="30"/>
      <c r="F165" s="30"/>
      <c r="G165" s="69">
        <v>0</v>
      </c>
      <c r="H165" s="30">
        <f t="shared" si="4"/>
        <v>0</v>
      </c>
      <c r="I165" s="57" t="e">
        <f t="shared" si="5"/>
        <v>#DIV/0!</v>
      </c>
      <c r="J165" s="134"/>
      <c r="K165" s="114"/>
      <c r="L165" s="115"/>
    </row>
    <row r="166" spans="1:12" ht="13.5" thickBot="1" x14ac:dyDescent="0.25">
      <c r="A166" s="3">
        <v>162</v>
      </c>
      <c r="B166" s="11" t="s">
        <v>245</v>
      </c>
      <c r="C166" s="7" t="s">
        <v>244</v>
      </c>
      <c r="D166" s="30"/>
      <c r="E166" s="30"/>
      <c r="F166" s="30"/>
      <c r="G166" s="69">
        <v>0</v>
      </c>
      <c r="H166" s="30">
        <f t="shared" si="4"/>
        <v>0</v>
      </c>
      <c r="I166" s="57" t="e">
        <f t="shared" si="5"/>
        <v>#DIV/0!</v>
      </c>
      <c r="J166" s="134"/>
      <c r="K166" s="114"/>
      <c r="L166" s="115"/>
    </row>
    <row r="167" spans="1:12" ht="13.5" thickBot="1" x14ac:dyDescent="0.25">
      <c r="A167" s="3">
        <v>163</v>
      </c>
      <c r="B167" s="11" t="s">
        <v>39</v>
      </c>
      <c r="C167" s="7" t="s">
        <v>247</v>
      </c>
      <c r="D167" s="30"/>
      <c r="E167" s="30"/>
      <c r="F167" s="30"/>
      <c r="G167" s="69">
        <v>0</v>
      </c>
      <c r="H167" s="30">
        <f t="shared" si="4"/>
        <v>0</v>
      </c>
      <c r="I167" s="57" t="e">
        <f t="shared" si="5"/>
        <v>#DIV/0!</v>
      </c>
      <c r="J167" s="134"/>
      <c r="K167" s="114"/>
      <c r="L167" s="115"/>
    </row>
    <row r="168" spans="1:12" ht="13.5" thickBot="1" x14ac:dyDescent="0.25">
      <c r="A168" s="3">
        <v>164</v>
      </c>
      <c r="B168" s="11" t="s">
        <v>248</v>
      </c>
      <c r="C168" s="7" t="s">
        <v>249</v>
      </c>
      <c r="D168" s="30"/>
      <c r="E168" s="30"/>
      <c r="F168" s="30"/>
      <c r="G168" s="69">
        <v>0</v>
      </c>
      <c r="H168" s="30">
        <f t="shared" si="4"/>
        <v>0</v>
      </c>
      <c r="I168" s="57" t="e">
        <f t="shared" si="5"/>
        <v>#DIV/0!</v>
      </c>
      <c r="J168" s="134"/>
      <c r="K168" s="114"/>
      <c r="L168" s="115"/>
    </row>
    <row r="169" spans="1:12" ht="13.5" thickBot="1" x14ac:dyDescent="0.25">
      <c r="A169" s="3">
        <v>165</v>
      </c>
      <c r="B169" s="11" t="s">
        <v>73</v>
      </c>
      <c r="C169" s="7" t="s">
        <v>250</v>
      </c>
      <c r="D169" s="30"/>
      <c r="E169" s="30"/>
      <c r="F169" s="30"/>
      <c r="G169" s="69">
        <v>0</v>
      </c>
      <c r="H169" s="30">
        <f t="shared" si="4"/>
        <v>0</v>
      </c>
      <c r="I169" s="57" t="e">
        <f t="shared" si="5"/>
        <v>#DIV/0!</v>
      </c>
      <c r="J169" s="134"/>
      <c r="K169" s="114"/>
      <c r="L169" s="115"/>
    </row>
    <row r="170" spans="1:12" ht="13.5" thickBot="1" x14ac:dyDescent="0.25">
      <c r="A170" s="3">
        <v>166</v>
      </c>
      <c r="B170" s="11" t="s">
        <v>251</v>
      </c>
      <c r="C170" s="7" t="s">
        <v>252</v>
      </c>
      <c r="D170" s="30"/>
      <c r="E170" s="30"/>
      <c r="F170" s="30"/>
      <c r="G170" s="69">
        <v>0</v>
      </c>
      <c r="H170" s="30">
        <f t="shared" si="4"/>
        <v>0</v>
      </c>
      <c r="I170" s="57" t="e">
        <f t="shared" si="5"/>
        <v>#DIV/0!</v>
      </c>
      <c r="J170" s="134"/>
      <c r="K170" s="114"/>
      <c r="L170" s="115"/>
    </row>
    <row r="171" spans="1:12" ht="13.5" thickBot="1" x14ac:dyDescent="0.25">
      <c r="A171" s="3">
        <v>167</v>
      </c>
      <c r="B171" s="11" t="s">
        <v>253</v>
      </c>
      <c r="C171" s="7" t="s">
        <v>254</v>
      </c>
      <c r="D171" s="30">
        <v>24</v>
      </c>
      <c r="E171" s="30"/>
      <c r="F171" s="30"/>
      <c r="G171" s="69">
        <v>1</v>
      </c>
      <c r="H171" s="30">
        <f t="shared" si="4"/>
        <v>24</v>
      </c>
      <c r="I171" s="57">
        <f t="shared" si="5"/>
        <v>24</v>
      </c>
      <c r="J171" s="134"/>
      <c r="K171" s="114"/>
      <c r="L171" s="115"/>
    </row>
    <row r="172" spans="1:12" ht="13.5" thickBot="1" x14ac:dyDescent="0.25">
      <c r="A172" s="3">
        <v>168</v>
      </c>
      <c r="B172" s="11" t="s">
        <v>255</v>
      </c>
      <c r="C172" s="7" t="s">
        <v>254</v>
      </c>
      <c r="D172" s="30"/>
      <c r="E172" s="30"/>
      <c r="F172" s="30"/>
      <c r="G172" s="69">
        <v>0</v>
      </c>
      <c r="H172" s="30">
        <f t="shared" si="4"/>
        <v>0</v>
      </c>
      <c r="I172" s="57" t="e">
        <f t="shared" si="5"/>
        <v>#DIV/0!</v>
      </c>
      <c r="J172" s="134"/>
      <c r="K172" s="114"/>
      <c r="L172" s="115"/>
    </row>
    <row r="173" spans="1:12" ht="13.5" thickBot="1" x14ac:dyDescent="0.25">
      <c r="A173" s="3">
        <v>169</v>
      </c>
      <c r="B173" s="11" t="s">
        <v>33</v>
      </c>
      <c r="C173" s="7" t="s">
        <v>254</v>
      </c>
      <c r="D173" s="30"/>
      <c r="E173" s="30"/>
      <c r="F173" s="30"/>
      <c r="G173" s="69">
        <v>0</v>
      </c>
      <c r="H173" s="30">
        <f t="shared" si="4"/>
        <v>0</v>
      </c>
      <c r="I173" s="57" t="e">
        <f t="shared" si="5"/>
        <v>#DIV/0!</v>
      </c>
      <c r="J173" s="134"/>
      <c r="K173" s="114"/>
      <c r="L173" s="115"/>
    </row>
    <row r="174" spans="1:12" ht="13.5" thickBot="1" x14ac:dyDescent="0.25">
      <c r="A174" s="3">
        <v>170</v>
      </c>
      <c r="B174" s="11" t="s">
        <v>256</v>
      </c>
      <c r="C174" s="7" t="s">
        <v>257</v>
      </c>
      <c r="D174" s="30"/>
      <c r="E174" s="30"/>
      <c r="F174" s="30"/>
      <c r="G174" s="69">
        <v>0</v>
      </c>
      <c r="H174" s="30">
        <f t="shared" si="4"/>
        <v>0</v>
      </c>
      <c r="I174" s="57" t="e">
        <f t="shared" si="5"/>
        <v>#DIV/0!</v>
      </c>
      <c r="J174" s="134"/>
      <c r="K174" s="114"/>
      <c r="L174" s="115"/>
    </row>
    <row r="175" spans="1:12" ht="13.5" thickBot="1" x14ac:dyDescent="0.25">
      <c r="A175" s="3">
        <v>171</v>
      </c>
      <c r="B175" s="11" t="s">
        <v>258</v>
      </c>
      <c r="C175" s="7" t="s">
        <v>257</v>
      </c>
      <c r="D175" s="30"/>
      <c r="E175" s="30"/>
      <c r="F175" s="30">
        <v>25</v>
      </c>
      <c r="G175" s="69">
        <v>1</v>
      </c>
      <c r="H175" s="30">
        <f t="shared" si="4"/>
        <v>25</v>
      </c>
      <c r="I175" s="57">
        <f t="shared" si="5"/>
        <v>25</v>
      </c>
      <c r="J175" s="134"/>
      <c r="K175" s="114"/>
      <c r="L175" s="115"/>
    </row>
    <row r="176" spans="1:12" ht="13.5" thickBot="1" x14ac:dyDescent="0.25">
      <c r="A176" s="3">
        <v>172</v>
      </c>
      <c r="B176" s="11" t="s">
        <v>115</v>
      </c>
      <c r="C176" s="7" t="s">
        <v>257</v>
      </c>
      <c r="D176" s="22">
        <v>33</v>
      </c>
      <c r="E176" s="22" t="s">
        <v>407</v>
      </c>
      <c r="F176" s="30">
        <v>36</v>
      </c>
      <c r="G176" s="69">
        <v>2</v>
      </c>
      <c r="H176" s="30">
        <f t="shared" si="4"/>
        <v>69</v>
      </c>
      <c r="I176" s="57">
        <f t="shared" si="5"/>
        <v>34.5</v>
      </c>
      <c r="J176" s="134">
        <v>2</v>
      </c>
      <c r="K176" s="114"/>
      <c r="L176" s="115"/>
    </row>
    <row r="177" spans="1:12" ht="13.5" thickBot="1" x14ac:dyDescent="0.25">
      <c r="A177" s="3">
        <v>173</v>
      </c>
      <c r="B177" s="11" t="s">
        <v>259</v>
      </c>
      <c r="C177" s="7" t="s">
        <v>257</v>
      </c>
      <c r="D177" s="30"/>
      <c r="E177" s="30"/>
      <c r="F177" s="30"/>
      <c r="G177" s="69">
        <v>0</v>
      </c>
      <c r="H177" s="30">
        <f t="shared" si="4"/>
        <v>0</v>
      </c>
      <c r="I177" s="57" t="e">
        <f t="shared" si="5"/>
        <v>#DIV/0!</v>
      </c>
      <c r="J177" s="134"/>
      <c r="K177" s="114"/>
      <c r="L177" s="115"/>
    </row>
    <row r="178" spans="1:12" ht="13.5" thickBot="1" x14ac:dyDescent="0.25">
      <c r="A178" s="3">
        <v>174</v>
      </c>
      <c r="B178" s="11" t="s">
        <v>260</v>
      </c>
      <c r="C178" s="7" t="s">
        <v>261</v>
      </c>
      <c r="D178" s="30"/>
      <c r="E178" s="30"/>
      <c r="F178" s="30"/>
      <c r="G178" s="69">
        <v>0</v>
      </c>
      <c r="H178" s="30">
        <f t="shared" si="4"/>
        <v>0</v>
      </c>
      <c r="I178" s="57" t="e">
        <f t="shared" si="5"/>
        <v>#DIV/0!</v>
      </c>
      <c r="J178" s="134"/>
      <c r="K178" s="114"/>
      <c r="L178" s="115"/>
    </row>
    <row r="179" spans="1:12" ht="13.5" thickBot="1" x14ac:dyDescent="0.25">
      <c r="A179" s="3">
        <v>175</v>
      </c>
      <c r="B179" s="11" t="s">
        <v>69</v>
      </c>
      <c r="C179" s="7" t="s">
        <v>262</v>
      </c>
      <c r="D179" s="30">
        <v>21</v>
      </c>
      <c r="E179" s="30"/>
      <c r="F179" s="30"/>
      <c r="G179" s="69">
        <v>1</v>
      </c>
      <c r="H179" s="30">
        <f t="shared" si="4"/>
        <v>21</v>
      </c>
      <c r="I179" s="57">
        <f t="shared" si="5"/>
        <v>21</v>
      </c>
      <c r="J179" s="134"/>
      <c r="K179" s="114"/>
      <c r="L179" s="115"/>
    </row>
    <row r="180" spans="1:12" ht="13.5" thickBot="1" x14ac:dyDescent="0.25">
      <c r="A180" s="3">
        <v>176</v>
      </c>
      <c r="B180" s="11" t="s">
        <v>143</v>
      </c>
      <c r="C180" s="7" t="s">
        <v>262</v>
      </c>
      <c r="D180" s="30">
        <v>23</v>
      </c>
      <c r="E180" s="30"/>
      <c r="F180" s="30"/>
      <c r="G180" s="69">
        <v>1</v>
      </c>
      <c r="H180" s="30">
        <f t="shared" si="4"/>
        <v>23</v>
      </c>
      <c r="I180" s="57">
        <f t="shared" si="5"/>
        <v>23</v>
      </c>
      <c r="J180" s="134"/>
      <c r="K180" s="114"/>
      <c r="L180" s="115"/>
    </row>
    <row r="181" spans="1:12" ht="13.5" thickBot="1" x14ac:dyDescent="0.25">
      <c r="A181" s="3">
        <v>177</v>
      </c>
      <c r="B181" s="11" t="s">
        <v>263</v>
      </c>
      <c r="C181" s="7" t="s">
        <v>264</v>
      </c>
      <c r="D181" s="30"/>
      <c r="E181" s="30"/>
      <c r="F181" s="30"/>
      <c r="G181" s="69">
        <v>0</v>
      </c>
      <c r="H181" s="30">
        <f t="shared" si="4"/>
        <v>0</v>
      </c>
      <c r="I181" s="57" t="e">
        <f t="shared" si="5"/>
        <v>#DIV/0!</v>
      </c>
      <c r="J181" s="134"/>
      <c r="K181" s="114"/>
      <c r="L181" s="115"/>
    </row>
    <row r="182" spans="1:12" ht="13.5" thickBot="1" x14ac:dyDescent="0.25">
      <c r="A182" s="3">
        <v>178</v>
      </c>
      <c r="B182" s="11" t="s">
        <v>214</v>
      </c>
      <c r="C182" s="7" t="s">
        <v>264</v>
      </c>
      <c r="D182" s="30"/>
      <c r="E182" s="30"/>
      <c r="F182" s="30"/>
      <c r="G182" s="69">
        <v>0</v>
      </c>
      <c r="H182" s="30">
        <f t="shared" si="4"/>
        <v>0</v>
      </c>
      <c r="I182" s="57" t="e">
        <f t="shared" si="5"/>
        <v>#DIV/0!</v>
      </c>
      <c r="J182" s="134"/>
      <c r="K182" s="114"/>
      <c r="L182" s="115"/>
    </row>
    <row r="183" spans="1:12" ht="13.5" thickBot="1" x14ac:dyDescent="0.25">
      <c r="A183" s="3">
        <v>179</v>
      </c>
      <c r="B183" s="11" t="s">
        <v>69</v>
      </c>
      <c r="C183" s="7" t="s">
        <v>265</v>
      </c>
      <c r="D183" s="30"/>
      <c r="E183" s="30"/>
      <c r="F183" s="30"/>
      <c r="G183" s="69">
        <v>0</v>
      </c>
      <c r="H183" s="30">
        <f t="shared" si="4"/>
        <v>0</v>
      </c>
      <c r="I183" s="57" t="e">
        <f t="shared" si="5"/>
        <v>#DIV/0!</v>
      </c>
      <c r="J183" s="134"/>
      <c r="K183" s="114"/>
      <c r="L183" s="115"/>
    </row>
    <row r="184" spans="1:12" ht="13.5" thickBot="1" x14ac:dyDescent="0.25">
      <c r="A184" s="3">
        <v>180</v>
      </c>
      <c r="B184" s="11" t="s">
        <v>260</v>
      </c>
      <c r="C184" s="7" t="s">
        <v>265</v>
      </c>
      <c r="D184" s="30"/>
      <c r="E184" s="30"/>
      <c r="F184" s="30"/>
      <c r="G184" s="69">
        <v>0</v>
      </c>
      <c r="H184" s="30">
        <f t="shared" si="4"/>
        <v>0</v>
      </c>
      <c r="I184" s="57" t="e">
        <f t="shared" si="5"/>
        <v>#DIV/0!</v>
      </c>
      <c r="J184" s="134"/>
      <c r="K184" s="114"/>
      <c r="L184" s="115"/>
    </row>
    <row r="185" spans="1:12" ht="13.5" thickBot="1" x14ac:dyDescent="0.25">
      <c r="A185" s="3">
        <v>181</v>
      </c>
      <c r="B185" s="11" t="s">
        <v>87</v>
      </c>
      <c r="C185" s="7" t="s">
        <v>265</v>
      </c>
      <c r="D185" s="30"/>
      <c r="E185" s="30"/>
      <c r="F185" s="30"/>
      <c r="G185" s="69">
        <v>0</v>
      </c>
      <c r="H185" s="30">
        <f t="shared" si="4"/>
        <v>0</v>
      </c>
      <c r="I185" s="57" t="e">
        <f t="shared" si="5"/>
        <v>#DIV/0!</v>
      </c>
      <c r="J185" s="134"/>
      <c r="K185" s="114"/>
      <c r="L185" s="115"/>
    </row>
    <row r="186" spans="1:12" ht="13.5" thickBot="1" x14ac:dyDescent="0.25">
      <c r="A186" s="3">
        <v>182</v>
      </c>
      <c r="B186" s="11" t="s">
        <v>176</v>
      </c>
      <c r="C186" s="7" t="s">
        <v>266</v>
      </c>
      <c r="D186" s="30"/>
      <c r="E186" s="30"/>
      <c r="F186" s="30"/>
      <c r="G186" s="69">
        <v>0</v>
      </c>
      <c r="H186" s="30">
        <f t="shared" si="4"/>
        <v>0</v>
      </c>
      <c r="I186" s="57" t="e">
        <f t="shared" si="5"/>
        <v>#DIV/0!</v>
      </c>
      <c r="J186" s="134"/>
      <c r="K186" s="114"/>
      <c r="L186" s="115"/>
    </row>
    <row r="187" spans="1:12" ht="13.5" thickBot="1" x14ac:dyDescent="0.25">
      <c r="A187" s="3">
        <v>183</v>
      </c>
      <c r="B187" s="11" t="s">
        <v>69</v>
      </c>
      <c r="C187" s="7" t="s">
        <v>267</v>
      </c>
      <c r="D187" s="30"/>
      <c r="E187" s="30"/>
      <c r="F187" s="30"/>
      <c r="G187" s="69">
        <v>0</v>
      </c>
      <c r="H187" s="30">
        <f t="shared" si="4"/>
        <v>0</v>
      </c>
      <c r="I187" s="57" t="e">
        <f t="shared" si="5"/>
        <v>#DIV/0!</v>
      </c>
      <c r="J187" s="134"/>
      <c r="K187" s="114"/>
      <c r="L187" s="115"/>
    </row>
    <row r="188" spans="1:12" ht="13.5" thickBot="1" x14ac:dyDescent="0.25">
      <c r="A188" s="3">
        <v>184</v>
      </c>
      <c r="B188" s="11" t="s">
        <v>268</v>
      </c>
      <c r="C188" s="7" t="s">
        <v>269</v>
      </c>
      <c r="D188" s="30"/>
      <c r="E188" s="30"/>
      <c r="F188" s="30"/>
      <c r="G188" s="69">
        <v>0</v>
      </c>
      <c r="H188" s="30">
        <f t="shared" si="4"/>
        <v>0</v>
      </c>
      <c r="I188" s="57" t="e">
        <f t="shared" si="5"/>
        <v>#DIV/0!</v>
      </c>
      <c r="J188" s="134"/>
      <c r="K188" s="114"/>
      <c r="L188" s="115"/>
    </row>
    <row r="189" spans="1:12" ht="13.5" thickBot="1" x14ac:dyDescent="0.25">
      <c r="A189" s="3">
        <v>185</v>
      </c>
      <c r="B189" s="11" t="s">
        <v>99</v>
      </c>
      <c r="C189" s="7" t="s">
        <v>270</v>
      </c>
      <c r="D189" s="30"/>
      <c r="E189" s="30"/>
      <c r="F189" s="30"/>
      <c r="G189" s="69">
        <v>0</v>
      </c>
      <c r="H189" s="30">
        <f t="shared" si="4"/>
        <v>0</v>
      </c>
      <c r="I189" s="57" t="e">
        <f t="shared" si="5"/>
        <v>#DIV/0!</v>
      </c>
      <c r="J189" s="134"/>
      <c r="K189" s="114"/>
      <c r="L189" s="115"/>
    </row>
    <row r="190" spans="1:12" ht="13.5" thickBot="1" x14ac:dyDescent="0.25">
      <c r="A190" s="3">
        <v>186</v>
      </c>
      <c r="B190" s="11" t="s">
        <v>37</v>
      </c>
      <c r="C190" s="7" t="s">
        <v>270</v>
      </c>
      <c r="D190" s="30"/>
      <c r="E190" s="30"/>
      <c r="F190" s="30"/>
      <c r="G190" s="69">
        <v>0</v>
      </c>
      <c r="H190" s="30">
        <f t="shared" si="4"/>
        <v>0</v>
      </c>
      <c r="I190" s="57" t="e">
        <f t="shared" si="5"/>
        <v>#DIV/0!</v>
      </c>
      <c r="J190" s="134"/>
      <c r="K190" s="114"/>
      <c r="L190" s="115"/>
    </row>
    <row r="191" spans="1:12" ht="13.5" thickBot="1" x14ac:dyDescent="0.25">
      <c r="A191" s="3">
        <v>187</v>
      </c>
      <c r="B191" s="11" t="s">
        <v>271</v>
      </c>
      <c r="C191" s="7" t="s">
        <v>270</v>
      </c>
      <c r="D191" s="30"/>
      <c r="E191" s="30"/>
      <c r="F191" s="30"/>
      <c r="G191" s="69">
        <v>0</v>
      </c>
      <c r="H191" s="30">
        <f t="shared" si="4"/>
        <v>0</v>
      </c>
      <c r="I191" s="57" t="e">
        <f t="shared" si="5"/>
        <v>#DIV/0!</v>
      </c>
      <c r="J191" s="134"/>
      <c r="K191" s="114"/>
      <c r="L191" s="115"/>
    </row>
    <row r="192" spans="1:12" ht="13.5" thickBot="1" x14ac:dyDescent="0.25">
      <c r="A192" s="3">
        <v>188</v>
      </c>
      <c r="B192" s="11" t="s">
        <v>272</v>
      </c>
      <c r="C192" s="7" t="s">
        <v>270</v>
      </c>
      <c r="D192" s="30"/>
      <c r="E192" s="30"/>
      <c r="F192" s="30"/>
      <c r="G192" s="69">
        <v>0</v>
      </c>
      <c r="H192" s="30">
        <f t="shared" si="4"/>
        <v>0</v>
      </c>
      <c r="I192" s="57" t="e">
        <f t="shared" si="5"/>
        <v>#DIV/0!</v>
      </c>
      <c r="J192" s="134"/>
      <c r="K192" s="114"/>
      <c r="L192" s="115"/>
    </row>
    <row r="193" spans="1:12" ht="13.5" thickBot="1" x14ac:dyDescent="0.25">
      <c r="A193" s="3">
        <v>189</v>
      </c>
      <c r="B193" s="11" t="s">
        <v>109</v>
      </c>
      <c r="C193" s="7" t="s">
        <v>270</v>
      </c>
      <c r="D193" s="30"/>
      <c r="E193" s="30"/>
      <c r="F193" s="30"/>
      <c r="G193" s="69">
        <v>0</v>
      </c>
      <c r="H193" s="30">
        <f t="shared" si="4"/>
        <v>0</v>
      </c>
      <c r="I193" s="57" t="e">
        <f t="shared" si="5"/>
        <v>#DIV/0!</v>
      </c>
      <c r="J193" s="134"/>
      <c r="K193" s="114"/>
      <c r="L193" s="115"/>
    </row>
    <row r="194" spans="1:12" ht="13.5" thickBot="1" x14ac:dyDescent="0.25">
      <c r="A194" s="3">
        <v>190</v>
      </c>
      <c r="B194" s="11" t="s">
        <v>139</v>
      </c>
      <c r="C194" s="7" t="s">
        <v>270</v>
      </c>
      <c r="D194" s="21">
        <v>30</v>
      </c>
      <c r="E194" s="21" t="s">
        <v>408</v>
      </c>
      <c r="F194" s="22">
        <v>37</v>
      </c>
      <c r="G194" s="69">
        <v>2</v>
      </c>
      <c r="H194" s="30">
        <f t="shared" si="4"/>
        <v>67</v>
      </c>
      <c r="I194" s="57">
        <f t="shared" si="5"/>
        <v>33.5</v>
      </c>
      <c r="J194" s="134">
        <v>1</v>
      </c>
      <c r="K194" s="114">
        <v>2</v>
      </c>
      <c r="L194" s="115"/>
    </row>
    <row r="195" spans="1:12" ht="13.5" thickBot="1" x14ac:dyDescent="0.25">
      <c r="A195" s="3">
        <v>191</v>
      </c>
      <c r="B195" s="11" t="s">
        <v>255</v>
      </c>
      <c r="C195" s="7" t="s">
        <v>270</v>
      </c>
      <c r="D195" s="30"/>
      <c r="E195" s="30"/>
      <c r="F195" s="30"/>
      <c r="G195" s="69">
        <v>0</v>
      </c>
      <c r="H195" s="30">
        <f t="shared" si="4"/>
        <v>0</v>
      </c>
      <c r="I195" s="57" t="e">
        <f t="shared" si="5"/>
        <v>#DIV/0!</v>
      </c>
      <c r="J195" s="134"/>
      <c r="K195" s="114"/>
      <c r="L195" s="115"/>
    </row>
    <row r="196" spans="1:12" ht="13.5" thickBot="1" x14ac:dyDescent="0.25">
      <c r="A196" s="3">
        <v>192</v>
      </c>
      <c r="B196" s="11" t="s">
        <v>273</v>
      </c>
      <c r="C196" s="7" t="s">
        <v>274</v>
      </c>
      <c r="D196" s="30"/>
      <c r="E196" s="30"/>
      <c r="F196" s="30"/>
      <c r="G196" s="69">
        <v>0</v>
      </c>
      <c r="H196" s="30">
        <f t="shared" si="4"/>
        <v>0</v>
      </c>
      <c r="I196" s="57" t="e">
        <f t="shared" si="5"/>
        <v>#DIV/0!</v>
      </c>
      <c r="J196" s="134"/>
      <c r="K196" s="114"/>
      <c r="L196" s="115"/>
    </row>
    <row r="197" spans="1:12" ht="13.5" thickBot="1" x14ac:dyDescent="0.25">
      <c r="A197" s="3">
        <v>193</v>
      </c>
      <c r="B197" s="11" t="s">
        <v>78</v>
      </c>
      <c r="C197" s="7" t="s">
        <v>274</v>
      </c>
      <c r="D197" s="30"/>
      <c r="E197" s="30"/>
      <c r="F197" s="30"/>
      <c r="G197" s="69">
        <v>0</v>
      </c>
      <c r="H197" s="30">
        <f t="shared" ref="H197:H242" si="6">SUM(D197:F197)</f>
        <v>0</v>
      </c>
      <c r="I197" s="57" t="e">
        <f t="shared" ref="I197:I242" si="7">H197/G197</f>
        <v>#DIV/0!</v>
      </c>
      <c r="J197" s="134"/>
      <c r="K197" s="114"/>
      <c r="L197" s="115"/>
    </row>
    <row r="198" spans="1:12" ht="13.5" thickBot="1" x14ac:dyDescent="0.25">
      <c r="A198" s="3">
        <v>194</v>
      </c>
      <c r="B198" s="11" t="s">
        <v>119</v>
      </c>
      <c r="C198" s="7" t="s">
        <v>275</v>
      </c>
      <c r="D198" s="30"/>
      <c r="E198" s="30"/>
      <c r="F198" s="30"/>
      <c r="G198" s="69">
        <v>0</v>
      </c>
      <c r="H198" s="30">
        <f t="shared" si="6"/>
        <v>0</v>
      </c>
      <c r="I198" s="57" t="e">
        <f t="shared" si="7"/>
        <v>#DIV/0!</v>
      </c>
      <c r="J198" s="134"/>
      <c r="K198" s="114"/>
      <c r="L198" s="115"/>
    </row>
    <row r="199" spans="1:12" ht="13.5" thickBot="1" x14ac:dyDescent="0.25">
      <c r="A199" s="3">
        <v>195</v>
      </c>
      <c r="B199" s="11" t="s">
        <v>118</v>
      </c>
      <c r="C199" s="7" t="s">
        <v>276</v>
      </c>
      <c r="D199" s="30"/>
      <c r="E199" s="30"/>
      <c r="F199" s="30"/>
      <c r="G199" s="69">
        <v>0</v>
      </c>
      <c r="H199" s="30">
        <f t="shared" si="6"/>
        <v>0</v>
      </c>
      <c r="I199" s="57" t="e">
        <f t="shared" si="7"/>
        <v>#DIV/0!</v>
      </c>
      <c r="J199" s="134"/>
      <c r="K199" s="114"/>
      <c r="L199" s="115"/>
    </row>
    <row r="200" spans="1:12" ht="13.5" thickBot="1" x14ac:dyDescent="0.25">
      <c r="A200" s="3">
        <v>196</v>
      </c>
      <c r="B200" s="11" t="s">
        <v>277</v>
      </c>
      <c r="C200" s="7" t="s">
        <v>278</v>
      </c>
      <c r="D200" s="30"/>
      <c r="E200" s="30"/>
      <c r="F200" s="30"/>
      <c r="G200" s="69">
        <v>0</v>
      </c>
      <c r="H200" s="30">
        <f t="shared" si="6"/>
        <v>0</v>
      </c>
      <c r="I200" s="57" t="e">
        <f t="shared" si="7"/>
        <v>#DIV/0!</v>
      </c>
      <c r="J200" s="134"/>
      <c r="K200" s="114"/>
      <c r="L200" s="115"/>
    </row>
    <row r="201" spans="1:12" ht="13.5" thickBot="1" x14ac:dyDescent="0.25">
      <c r="A201" s="3">
        <v>197</v>
      </c>
      <c r="B201" s="11" t="s">
        <v>127</v>
      </c>
      <c r="C201" s="7" t="s">
        <v>279</v>
      </c>
      <c r="D201" s="30"/>
      <c r="E201" s="30"/>
      <c r="F201" s="30"/>
      <c r="G201" s="69">
        <v>0</v>
      </c>
      <c r="H201" s="30">
        <f t="shared" si="6"/>
        <v>0</v>
      </c>
      <c r="I201" s="57" t="e">
        <f t="shared" si="7"/>
        <v>#DIV/0!</v>
      </c>
      <c r="J201" s="134"/>
      <c r="K201" s="114"/>
      <c r="L201" s="115"/>
    </row>
    <row r="202" spans="1:12" ht="13.5" thickBot="1" x14ac:dyDescent="0.25">
      <c r="A202" s="3">
        <v>198</v>
      </c>
      <c r="B202" s="11" t="s">
        <v>280</v>
      </c>
      <c r="C202" s="7"/>
      <c r="D202" s="30"/>
      <c r="E202" s="30"/>
      <c r="F202" s="30"/>
      <c r="G202" s="69">
        <v>0</v>
      </c>
      <c r="H202" s="30">
        <f t="shared" si="6"/>
        <v>0</v>
      </c>
      <c r="I202" s="57" t="e">
        <f t="shared" si="7"/>
        <v>#DIV/0!</v>
      </c>
      <c r="J202" s="134"/>
      <c r="K202" s="114"/>
      <c r="L202" s="115"/>
    </row>
    <row r="203" spans="1:12" ht="13.5" thickBot="1" x14ac:dyDescent="0.25">
      <c r="A203" s="3">
        <v>199</v>
      </c>
      <c r="B203" s="11" t="s">
        <v>107</v>
      </c>
      <c r="C203" s="7" t="s">
        <v>281</v>
      </c>
      <c r="D203" s="30"/>
      <c r="E203" s="30"/>
      <c r="F203" s="30"/>
      <c r="G203" s="69">
        <v>0</v>
      </c>
      <c r="H203" s="30">
        <f t="shared" si="6"/>
        <v>0</v>
      </c>
      <c r="I203" s="57" t="e">
        <f t="shared" si="7"/>
        <v>#DIV/0!</v>
      </c>
      <c r="J203" s="134"/>
      <c r="K203" s="114"/>
      <c r="L203" s="115"/>
    </row>
    <row r="204" spans="1:12" ht="13.5" thickBot="1" x14ac:dyDescent="0.25">
      <c r="A204" s="3">
        <v>200</v>
      </c>
      <c r="B204" s="11" t="s">
        <v>282</v>
      </c>
      <c r="C204" s="7" t="s">
        <v>283</v>
      </c>
      <c r="D204" s="30"/>
      <c r="E204" s="30"/>
      <c r="F204" s="30"/>
      <c r="G204" s="69">
        <v>0</v>
      </c>
      <c r="H204" s="30">
        <f t="shared" si="6"/>
        <v>0</v>
      </c>
      <c r="I204" s="57" t="e">
        <f t="shared" si="7"/>
        <v>#DIV/0!</v>
      </c>
      <c r="J204" s="134"/>
      <c r="K204" s="114"/>
      <c r="L204" s="115"/>
    </row>
    <row r="205" spans="1:12" ht="13.5" thickBot="1" x14ac:dyDescent="0.25">
      <c r="A205" s="3">
        <v>201</v>
      </c>
      <c r="B205" s="11" t="s">
        <v>251</v>
      </c>
      <c r="C205" s="7" t="s">
        <v>283</v>
      </c>
      <c r="D205" s="30"/>
      <c r="E205" s="30"/>
      <c r="F205" s="30"/>
      <c r="G205" s="69">
        <v>0</v>
      </c>
      <c r="H205" s="30">
        <f t="shared" si="6"/>
        <v>0</v>
      </c>
      <c r="I205" s="57" t="e">
        <f t="shared" si="7"/>
        <v>#DIV/0!</v>
      </c>
      <c r="J205" s="134"/>
      <c r="K205" s="114"/>
      <c r="L205" s="115"/>
    </row>
    <row r="206" spans="1:12" ht="13.5" thickBot="1" x14ac:dyDescent="0.25">
      <c r="A206" s="3">
        <v>202</v>
      </c>
      <c r="B206" s="11" t="s">
        <v>284</v>
      </c>
      <c r="C206" s="7" t="s">
        <v>285</v>
      </c>
      <c r="D206" s="30"/>
      <c r="E206" s="30"/>
      <c r="F206" s="30"/>
      <c r="G206" s="69">
        <v>0</v>
      </c>
      <c r="H206" s="30">
        <f t="shared" si="6"/>
        <v>0</v>
      </c>
      <c r="I206" s="57" t="e">
        <f t="shared" si="7"/>
        <v>#DIV/0!</v>
      </c>
      <c r="J206" s="134"/>
      <c r="K206" s="114"/>
      <c r="L206" s="115"/>
    </row>
    <row r="207" spans="1:12" ht="13.5" thickBot="1" x14ac:dyDescent="0.25">
      <c r="A207" s="3">
        <v>203</v>
      </c>
      <c r="B207" s="11" t="s">
        <v>93</v>
      </c>
      <c r="C207" s="7" t="s">
        <v>286</v>
      </c>
      <c r="D207" s="30"/>
      <c r="E207" s="30"/>
      <c r="F207" s="30"/>
      <c r="G207" s="69">
        <v>0</v>
      </c>
      <c r="H207" s="30">
        <f t="shared" si="6"/>
        <v>0</v>
      </c>
      <c r="I207" s="57" t="e">
        <f t="shared" si="7"/>
        <v>#DIV/0!</v>
      </c>
      <c r="J207" s="134"/>
      <c r="K207" s="114"/>
      <c r="L207" s="115"/>
    </row>
    <row r="208" spans="1:12" ht="13.5" thickBot="1" x14ac:dyDescent="0.25">
      <c r="A208" s="3">
        <v>204</v>
      </c>
      <c r="B208" s="11" t="s">
        <v>197</v>
      </c>
      <c r="C208" s="7" t="s">
        <v>287</v>
      </c>
      <c r="D208" s="30"/>
      <c r="E208" s="30"/>
      <c r="F208" s="30"/>
      <c r="G208" s="69">
        <v>0</v>
      </c>
      <c r="H208" s="30">
        <f t="shared" si="6"/>
        <v>0</v>
      </c>
      <c r="I208" s="57" t="e">
        <f t="shared" si="7"/>
        <v>#DIV/0!</v>
      </c>
      <c r="J208" s="134"/>
      <c r="K208" s="114"/>
      <c r="L208" s="115"/>
    </row>
    <row r="209" spans="1:12" ht="13.5" thickBot="1" x14ac:dyDescent="0.25">
      <c r="A209" s="3">
        <v>205</v>
      </c>
      <c r="B209" s="11" t="s">
        <v>288</v>
      </c>
      <c r="C209" s="7" t="s">
        <v>287</v>
      </c>
      <c r="D209" s="30"/>
      <c r="E209" s="30"/>
      <c r="F209" s="30"/>
      <c r="G209" s="69">
        <v>0</v>
      </c>
      <c r="H209" s="30">
        <f t="shared" si="6"/>
        <v>0</v>
      </c>
      <c r="I209" s="57" t="e">
        <f t="shared" si="7"/>
        <v>#DIV/0!</v>
      </c>
      <c r="J209" s="134"/>
      <c r="K209" s="114"/>
      <c r="L209" s="115"/>
    </row>
    <row r="210" spans="1:12" ht="13.5" thickBot="1" x14ac:dyDescent="0.25">
      <c r="A210" s="3">
        <v>206</v>
      </c>
      <c r="B210" s="11" t="s">
        <v>69</v>
      </c>
      <c r="C210" s="7" t="s">
        <v>287</v>
      </c>
      <c r="D210" s="30"/>
      <c r="E210" s="30"/>
      <c r="F210" s="30"/>
      <c r="G210" s="69">
        <v>0</v>
      </c>
      <c r="H210" s="30">
        <f t="shared" si="6"/>
        <v>0</v>
      </c>
      <c r="I210" s="57" t="e">
        <f t="shared" si="7"/>
        <v>#DIV/0!</v>
      </c>
      <c r="J210" s="134"/>
      <c r="K210" s="114"/>
      <c r="L210" s="115"/>
    </row>
    <row r="211" spans="1:12" ht="13.5" thickBot="1" x14ac:dyDescent="0.25">
      <c r="A211" s="3">
        <v>207</v>
      </c>
      <c r="B211" s="11" t="s">
        <v>289</v>
      </c>
      <c r="C211" s="7" t="s">
        <v>287</v>
      </c>
      <c r="D211" s="30"/>
      <c r="E211" s="30"/>
      <c r="F211" s="30"/>
      <c r="G211" s="69">
        <v>0</v>
      </c>
      <c r="H211" s="30">
        <f t="shared" si="6"/>
        <v>0</v>
      </c>
      <c r="I211" s="57" t="e">
        <f t="shared" si="7"/>
        <v>#DIV/0!</v>
      </c>
      <c r="J211" s="134"/>
      <c r="K211" s="114"/>
      <c r="L211" s="115"/>
    </row>
    <row r="212" spans="1:12" ht="13.5" thickBot="1" x14ac:dyDescent="0.25">
      <c r="A212" s="3">
        <v>208</v>
      </c>
      <c r="B212" s="11" t="s">
        <v>290</v>
      </c>
      <c r="C212" s="7" t="s">
        <v>291</v>
      </c>
      <c r="D212" s="30"/>
      <c r="E212" s="30"/>
      <c r="F212" s="30"/>
      <c r="G212" s="69">
        <v>0</v>
      </c>
      <c r="H212" s="30">
        <f t="shared" si="6"/>
        <v>0</v>
      </c>
      <c r="I212" s="57" t="e">
        <f t="shared" si="7"/>
        <v>#DIV/0!</v>
      </c>
      <c r="J212" s="134"/>
      <c r="K212" s="114"/>
      <c r="L212" s="115"/>
    </row>
    <row r="213" spans="1:12" ht="13.5" thickBot="1" x14ac:dyDescent="0.25">
      <c r="A213" s="3">
        <v>209</v>
      </c>
      <c r="B213" s="11" t="s">
        <v>92</v>
      </c>
      <c r="C213" s="7" t="s">
        <v>292</v>
      </c>
      <c r="D213" s="30"/>
      <c r="E213" s="30"/>
      <c r="F213" s="30"/>
      <c r="G213" s="69">
        <v>0</v>
      </c>
      <c r="H213" s="30">
        <f t="shared" si="6"/>
        <v>0</v>
      </c>
      <c r="I213" s="57" t="e">
        <f t="shared" si="7"/>
        <v>#DIV/0!</v>
      </c>
      <c r="J213" s="134"/>
      <c r="K213" s="114"/>
      <c r="L213" s="115"/>
    </row>
    <row r="214" spans="1:12" ht="13.5" thickBot="1" x14ac:dyDescent="0.25">
      <c r="A214" s="3">
        <v>210</v>
      </c>
      <c r="B214" s="11" t="s">
        <v>56</v>
      </c>
      <c r="C214" s="7" t="s">
        <v>292</v>
      </c>
      <c r="D214" s="30"/>
      <c r="E214" s="30"/>
      <c r="F214" s="30"/>
      <c r="G214" s="69">
        <v>0</v>
      </c>
      <c r="H214" s="30">
        <f t="shared" si="6"/>
        <v>0</v>
      </c>
      <c r="I214" s="57" t="e">
        <f t="shared" si="7"/>
        <v>#DIV/0!</v>
      </c>
      <c r="J214" s="134"/>
      <c r="K214" s="114"/>
      <c r="L214" s="115"/>
    </row>
    <row r="215" spans="1:12" ht="13.5" thickBot="1" x14ac:dyDescent="0.25">
      <c r="A215" s="3">
        <v>211</v>
      </c>
      <c r="B215" s="11" t="s">
        <v>56</v>
      </c>
      <c r="C215" s="7" t="s">
        <v>293</v>
      </c>
      <c r="D215" s="30"/>
      <c r="E215" s="30"/>
      <c r="F215" s="30"/>
      <c r="G215" s="69">
        <v>0</v>
      </c>
      <c r="H215" s="30">
        <f t="shared" si="6"/>
        <v>0</v>
      </c>
      <c r="I215" s="57" t="e">
        <f t="shared" si="7"/>
        <v>#DIV/0!</v>
      </c>
      <c r="J215" s="134"/>
      <c r="K215" s="114"/>
      <c r="L215" s="115"/>
    </row>
    <row r="216" spans="1:12" ht="13.5" thickBot="1" x14ac:dyDescent="0.25">
      <c r="A216" s="3">
        <v>212</v>
      </c>
      <c r="B216" s="11" t="s">
        <v>294</v>
      </c>
      <c r="C216" s="7"/>
      <c r="D216" s="30"/>
      <c r="E216" s="30"/>
      <c r="F216" s="30"/>
      <c r="G216" s="69">
        <v>0</v>
      </c>
      <c r="H216" s="30">
        <f t="shared" si="6"/>
        <v>0</v>
      </c>
      <c r="I216" s="57" t="e">
        <f t="shared" si="7"/>
        <v>#DIV/0!</v>
      </c>
      <c r="J216" s="134"/>
      <c r="K216" s="114"/>
      <c r="L216" s="115"/>
    </row>
    <row r="217" spans="1:12" ht="13.5" thickBot="1" x14ac:dyDescent="0.25">
      <c r="A217" s="3">
        <v>213</v>
      </c>
      <c r="B217" s="11" t="s">
        <v>295</v>
      </c>
      <c r="C217" s="7" t="s">
        <v>296</v>
      </c>
      <c r="D217" s="30"/>
      <c r="E217" s="30"/>
      <c r="F217" s="30"/>
      <c r="G217" s="69">
        <v>0</v>
      </c>
      <c r="H217" s="30">
        <f t="shared" si="6"/>
        <v>0</v>
      </c>
      <c r="I217" s="57" t="e">
        <f t="shared" si="7"/>
        <v>#DIV/0!</v>
      </c>
      <c r="J217" s="134"/>
      <c r="K217" s="114"/>
      <c r="L217" s="115"/>
    </row>
    <row r="218" spans="1:12" ht="13.5" thickBot="1" x14ac:dyDescent="0.25">
      <c r="A218" s="3">
        <v>214</v>
      </c>
      <c r="B218" s="11" t="s">
        <v>56</v>
      </c>
      <c r="C218" s="7" t="s">
        <v>296</v>
      </c>
      <c r="D218" s="30"/>
      <c r="E218" s="30"/>
      <c r="F218" s="30"/>
      <c r="G218" s="69">
        <v>0</v>
      </c>
      <c r="H218" s="30">
        <f t="shared" si="6"/>
        <v>0</v>
      </c>
      <c r="I218" s="57" t="e">
        <f t="shared" si="7"/>
        <v>#DIV/0!</v>
      </c>
      <c r="J218" s="134"/>
      <c r="K218" s="114"/>
      <c r="L218" s="115"/>
    </row>
    <row r="219" spans="1:12" ht="13.5" thickBot="1" x14ac:dyDescent="0.25">
      <c r="A219" s="3">
        <v>215</v>
      </c>
      <c r="B219" s="11" t="s">
        <v>297</v>
      </c>
      <c r="C219" s="7" t="s">
        <v>296</v>
      </c>
      <c r="D219" s="30"/>
      <c r="E219" s="30"/>
      <c r="F219" s="30"/>
      <c r="G219" s="69">
        <v>0</v>
      </c>
      <c r="H219" s="30">
        <f t="shared" si="6"/>
        <v>0</v>
      </c>
      <c r="I219" s="57" t="e">
        <f t="shared" si="7"/>
        <v>#DIV/0!</v>
      </c>
      <c r="J219" s="134"/>
      <c r="K219" s="114"/>
      <c r="L219" s="115"/>
    </row>
    <row r="220" spans="1:12" ht="13.5" thickBot="1" x14ac:dyDescent="0.25">
      <c r="A220" s="3">
        <v>216</v>
      </c>
      <c r="B220" s="11" t="s">
        <v>298</v>
      </c>
      <c r="C220" s="7" t="s">
        <v>299</v>
      </c>
      <c r="D220" s="30"/>
      <c r="E220" s="30"/>
      <c r="F220" s="30"/>
      <c r="G220" s="69">
        <v>0</v>
      </c>
      <c r="H220" s="30">
        <f t="shared" si="6"/>
        <v>0</v>
      </c>
      <c r="I220" s="57" t="e">
        <f t="shared" si="7"/>
        <v>#DIV/0!</v>
      </c>
      <c r="J220" s="134"/>
      <c r="K220" s="114"/>
      <c r="L220" s="115"/>
    </row>
    <row r="221" spans="1:12" ht="13.5" thickBot="1" x14ac:dyDescent="0.25">
      <c r="A221" s="3">
        <v>217</v>
      </c>
      <c r="B221" s="11" t="s">
        <v>300</v>
      </c>
      <c r="C221" s="7" t="s">
        <v>301</v>
      </c>
      <c r="D221" s="30"/>
      <c r="E221" s="30"/>
      <c r="F221" s="30"/>
      <c r="G221" s="69">
        <v>0</v>
      </c>
      <c r="H221" s="30">
        <f t="shared" si="6"/>
        <v>0</v>
      </c>
      <c r="I221" s="57" t="e">
        <f t="shared" si="7"/>
        <v>#DIV/0!</v>
      </c>
      <c r="J221" s="134"/>
      <c r="K221" s="114"/>
      <c r="L221" s="115"/>
    </row>
    <row r="222" spans="1:12" ht="13.5" thickBot="1" x14ac:dyDescent="0.25">
      <c r="A222" s="3">
        <v>218</v>
      </c>
      <c r="B222" s="11" t="s">
        <v>22</v>
      </c>
      <c r="C222" s="7" t="s">
        <v>302</v>
      </c>
      <c r="D222" s="30"/>
      <c r="E222" s="30"/>
      <c r="F222" s="30"/>
      <c r="G222" s="69">
        <v>0</v>
      </c>
      <c r="H222" s="30">
        <f t="shared" si="6"/>
        <v>0</v>
      </c>
      <c r="I222" s="57" t="e">
        <f t="shared" si="7"/>
        <v>#DIV/0!</v>
      </c>
      <c r="J222" s="134"/>
      <c r="K222" s="114"/>
      <c r="L222" s="115"/>
    </row>
    <row r="223" spans="1:12" ht="13.5" thickBot="1" x14ac:dyDescent="0.25">
      <c r="A223" s="3">
        <v>219</v>
      </c>
      <c r="B223" s="11" t="s">
        <v>277</v>
      </c>
      <c r="C223" s="7"/>
      <c r="D223" s="30"/>
      <c r="E223" s="30"/>
      <c r="F223" s="30"/>
      <c r="G223" s="69">
        <v>0</v>
      </c>
      <c r="H223" s="30">
        <f t="shared" si="6"/>
        <v>0</v>
      </c>
      <c r="I223" s="57" t="e">
        <f t="shared" si="7"/>
        <v>#DIV/0!</v>
      </c>
      <c r="J223" s="134"/>
      <c r="K223" s="114"/>
      <c r="L223" s="115"/>
    </row>
    <row r="224" spans="1:12" ht="13.5" thickBot="1" x14ac:dyDescent="0.25">
      <c r="A224" s="3">
        <v>220</v>
      </c>
      <c r="B224" s="11" t="s">
        <v>303</v>
      </c>
      <c r="C224" s="7" t="s">
        <v>277</v>
      </c>
      <c r="D224" s="30"/>
      <c r="E224" s="30"/>
      <c r="F224" s="30"/>
      <c r="G224" s="69">
        <v>0</v>
      </c>
      <c r="H224" s="30">
        <f t="shared" si="6"/>
        <v>0</v>
      </c>
      <c r="I224" s="57" t="e">
        <f t="shared" si="7"/>
        <v>#DIV/0!</v>
      </c>
      <c r="J224" s="134"/>
      <c r="K224" s="114"/>
      <c r="L224" s="115"/>
    </row>
    <row r="225" spans="1:12" ht="13.5" thickBot="1" x14ac:dyDescent="0.25">
      <c r="A225" s="3">
        <v>221</v>
      </c>
      <c r="B225" s="11" t="s">
        <v>304</v>
      </c>
      <c r="C225" s="7" t="s">
        <v>277</v>
      </c>
      <c r="D225" s="30"/>
      <c r="E225" s="30"/>
      <c r="F225" s="30"/>
      <c r="G225" s="69">
        <v>0</v>
      </c>
      <c r="H225" s="30">
        <f t="shared" si="6"/>
        <v>0</v>
      </c>
      <c r="I225" s="57" t="e">
        <f t="shared" si="7"/>
        <v>#DIV/0!</v>
      </c>
      <c r="J225" s="134"/>
      <c r="K225" s="114"/>
      <c r="L225" s="115"/>
    </row>
    <row r="226" spans="1:12" ht="13.5" thickBot="1" x14ac:dyDescent="0.25">
      <c r="A226" s="3">
        <v>222</v>
      </c>
      <c r="B226" s="11" t="s">
        <v>305</v>
      </c>
      <c r="C226" s="7" t="s">
        <v>277</v>
      </c>
      <c r="D226" s="30"/>
      <c r="E226" s="30"/>
      <c r="F226" s="30"/>
      <c r="G226" s="69">
        <v>0</v>
      </c>
      <c r="H226" s="30">
        <f t="shared" si="6"/>
        <v>0</v>
      </c>
      <c r="I226" s="57" t="e">
        <f t="shared" si="7"/>
        <v>#DIV/0!</v>
      </c>
      <c r="J226" s="134"/>
      <c r="K226" s="114"/>
      <c r="L226" s="115"/>
    </row>
    <row r="227" spans="1:12" ht="13.5" thickBot="1" x14ac:dyDescent="0.25">
      <c r="A227" s="3">
        <v>223</v>
      </c>
      <c r="B227" s="11" t="s">
        <v>306</v>
      </c>
      <c r="C227" s="7" t="s">
        <v>289</v>
      </c>
      <c r="D227" s="30"/>
      <c r="E227" s="30"/>
      <c r="F227" s="30"/>
      <c r="G227" s="69">
        <v>0</v>
      </c>
      <c r="H227" s="30">
        <f t="shared" si="6"/>
        <v>0</v>
      </c>
      <c r="I227" s="57" t="e">
        <f t="shared" si="7"/>
        <v>#DIV/0!</v>
      </c>
      <c r="J227" s="134"/>
      <c r="K227" s="114"/>
      <c r="L227" s="115"/>
    </row>
    <row r="228" spans="1:12" ht="13.5" thickBot="1" x14ac:dyDescent="0.25">
      <c r="A228" s="3">
        <v>224</v>
      </c>
      <c r="B228" s="11" t="s">
        <v>152</v>
      </c>
      <c r="C228" s="7" t="s">
        <v>307</v>
      </c>
      <c r="D228" s="30"/>
      <c r="E228" s="30"/>
      <c r="F228" s="30"/>
      <c r="G228" s="69">
        <v>0</v>
      </c>
      <c r="H228" s="30">
        <f t="shared" si="6"/>
        <v>0</v>
      </c>
      <c r="I228" s="57" t="e">
        <f t="shared" si="7"/>
        <v>#DIV/0!</v>
      </c>
      <c r="J228" s="134"/>
      <c r="K228" s="114"/>
      <c r="L228" s="115"/>
    </row>
    <row r="229" spans="1:12" ht="13.5" thickBot="1" x14ac:dyDescent="0.25">
      <c r="A229" s="3">
        <v>225</v>
      </c>
      <c r="B229" s="11" t="s">
        <v>135</v>
      </c>
      <c r="C229" s="7" t="s">
        <v>308</v>
      </c>
      <c r="D229" s="30"/>
      <c r="E229" s="30"/>
      <c r="F229" s="30"/>
      <c r="G229" s="69">
        <v>0</v>
      </c>
      <c r="H229" s="30">
        <f t="shared" si="6"/>
        <v>0</v>
      </c>
      <c r="I229" s="57" t="e">
        <f t="shared" si="7"/>
        <v>#DIV/0!</v>
      </c>
      <c r="J229" s="134"/>
      <c r="K229" s="114"/>
      <c r="L229" s="115"/>
    </row>
    <row r="230" spans="1:12" ht="13.5" thickBot="1" x14ac:dyDescent="0.25">
      <c r="A230" s="3">
        <v>226</v>
      </c>
      <c r="B230" s="11" t="s">
        <v>309</v>
      </c>
      <c r="C230" s="7" t="s">
        <v>245</v>
      </c>
      <c r="D230" s="30"/>
      <c r="E230" s="30"/>
      <c r="F230" s="30"/>
      <c r="G230" s="69">
        <v>0</v>
      </c>
      <c r="H230" s="30">
        <f t="shared" si="6"/>
        <v>0</v>
      </c>
      <c r="I230" s="57" t="e">
        <f t="shared" si="7"/>
        <v>#DIV/0!</v>
      </c>
      <c r="J230" s="134"/>
      <c r="K230" s="114"/>
      <c r="L230" s="115"/>
    </row>
    <row r="231" spans="1:12" ht="13.5" thickBot="1" x14ac:dyDescent="0.25">
      <c r="A231" s="3">
        <v>227</v>
      </c>
      <c r="B231" s="11" t="s">
        <v>80</v>
      </c>
      <c r="C231" s="7" t="s">
        <v>310</v>
      </c>
      <c r="D231" s="30"/>
      <c r="E231" s="30"/>
      <c r="F231" s="30"/>
      <c r="G231" s="69">
        <v>0</v>
      </c>
      <c r="H231" s="30">
        <f t="shared" si="6"/>
        <v>0</v>
      </c>
      <c r="I231" s="57" t="e">
        <f t="shared" si="7"/>
        <v>#DIV/0!</v>
      </c>
      <c r="J231" s="134"/>
      <c r="K231" s="114"/>
      <c r="L231" s="115"/>
    </row>
    <row r="232" spans="1:12" ht="13.5" thickBot="1" x14ac:dyDescent="0.25">
      <c r="A232" s="3">
        <v>228</v>
      </c>
      <c r="B232" s="11" t="s">
        <v>84</v>
      </c>
      <c r="C232" s="7" t="s">
        <v>311</v>
      </c>
      <c r="D232" s="30"/>
      <c r="E232" s="30"/>
      <c r="F232" s="30"/>
      <c r="G232" s="69">
        <v>0</v>
      </c>
      <c r="H232" s="30">
        <f t="shared" si="6"/>
        <v>0</v>
      </c>
      <c r="I232" s="57" t="e">
        <f t="shared" si="7"/>
        <v>#DIV/0!</v>
      </c>
      <c r="J232" s="134"/>
      <c r="K232" s="114"/>
      <c r="L232" s="115"/>
    </row>
    <row r="233" spans="1:12" ht="13.5" thickBot="1" x14ac:dyDescent="0.25">
      <c r="A233" s="3">
        <v>229</v>
      </c>
      <c r="B233" s="11" t="s">
        <v>25</v>
      </c>
      <c r="C233" s="7" t="s">
        <v>312</v>
      </c>
      <c r="D233" s="30"/>
      <c r="E233" s="30"/>
      <c r="F233" s="30"/>
      <c r="G233" s="69">
        <v>0</v>
      </c>
      <c r="H233" s="30">
        <f t="shared" si="6"/>
        <v>0</v>
      </c>
      <c r="I233" s="57" t="e">
        <f t="shared" si="7"/>
        <v>#DIV/0!</v>
      </c>
      <c r="J233" s="134"/>
      <c r="K233" s="114"/>
      <c r="L233" s="115"/>
    </row>
    <row r="234" spans="1:12" ht="13.5" thickBot="1" x14ac:dyDescent="0.25">
      <c r="A234" s="3">
        <v>230</v>
      </c>
      <c r="B234" s="11" t="s">
        <v>163</v>
      </c>
      <c r="C234" s="7" t="s">
        <v>313</v>
      </c>
      <c r="D234" s="30"/>
      <c r="E234" s="30"/>
      <c r="F234" s="30"/>
      <c r="G234" s="69">
        <v>0</v>
      </c>
      <c r="H234" s="30">
        <f t="shared" si="6"/>
        <v>0</v>
      </c>
      <c r="I234" s="57" t="e">
        <f t="shared" si="7"/>
        <v>#DIV/0!</v>
      </c>
      <c r="J234" s="134"/>
      <c r="K234" s="114"/>
      <c r="L234" s="115"/>
    </row>
    <row r="235" spans="1:12" ht="13.5" thickBot="1" x14ac:dyDescent="0.25">
      <c r="A235" s="3">
        <v>231</v>
      </c>
      <c r="B235" s="11" t="s">
        <v>314</v>
      </c>
      <c r="C235" s="7" t="s">
        <v>313</v>
      </c>
      <c r="D235" s="30"/>
      <c r="E235" s="30"/>
      <c r="F235" s="30"/>
      <c r="G235" s="69">
        <v>0</v>
      </c>
      <c r="H235" s="30">
        <f t="shared" si="6"/>
        <v>0</v>
      </c>
      <c r="I235" s="57" t="e">
        <f t="shared" si="7"/>
        <v>#DIV/0!</v>
      </c>
      <c r="J235" s="134"/>
      <c r="K235" s="114"/>
      <c r="L235" s="115"/>
    </row>
    <row r="236" spans="1:12" ht="13.5" thickBot="1" x14ac:dyDescent="0.25">
      <c r="A236" s="3">
        <v>232</v>
      </c>
      <c r="B236" s="11" t="s">
        <v>195</v>
      </c>
      <c r="C236" s="7" t="s">
        <v>315</v>
      </c>
      <c r="D236" s="30"/>
      <c r="E236" s="30"/>
      <c r="F236" s="30"/>
      <c r="G236" s="69">
        <v>0</v>
      </c>
      <c r="H236" s="30">
        <f t="shared" si="6"/>
        <v>0</v>
      </c>
      <c r="I236" s="57" t="e">
        <f t="shared" si="7"/>
        <v>#DIV/0!</v>
      </c>
      <c r="J236" s="134"/>
      <c r="K236" s="114"/>
      <c r="L236" s="115"/>
    </row>
    <row r="237" spans="1:12" ht="13.5" thickBot="1" x14ac:dyDescent="0.25">
      <c r="A237" s="3">
        <v>233</v>
      </c>
      <c r="B237" s="11" t="s">
        <v>316</v>
      </c>
      <c r="C237" s="7" t="s">
        <v>317</v>
      </c>
      <c r="D237" s="30"/>
      <c r="E237" s="30"/>
      <c r="F237" s="30"/>
      <c r="G237" s="69">
        <v>0</v>
      </c>
      <c r="H237" s="30">
        <f t="shared" si="6"/>
        <v>0</v>
      </c>
      <c r="I237" s="57" t="e">
        <f t="shared" si="7"/>
        <v>#DIV/0!</v>
      </c>
      <c r="J237" s="134"/>
      <c r="K237" s="114"/>
      <c r="L237" s="115"/>
    </row>
    <row r="238" spans="1:12" ht="13.5" thickBot="1" x14ac:dyDescent="0.25">
      <c r="A238" s="3">
        <v>234</v>
      </c>
      <c r="B238" s="11" t="s">
        <v>111</v>
      </c>
      <c r="C238" s="7" t="s">
        <v>318</v>
      </c>
      <c r="D238" s="30"/>
      <c r="E238" s="30"/>
      <c r="F238" s="30"/>
      <c r="G238" s="69">
        <v>0</v>
      </c>
      <c r="H238" s="30">
        <f t="shared" si="6"/>
        <v>0</v>
      </c>
      <c r="I238" s="57" t="e">
        <f t="shared" si="7"/>
        <v>#DIV/0!</v>
      </c>
      <c r="J238" s="134"/>
      <c r="K238" s="114"/>
      <c r="L238" s="115"/>
    </row>
    <row r="239" spans="1:12" ht="13.5" thickBot="1" x14ac:dyDescent="0.25">
      <c r="A239" s="3">
        <v>235</v>
      </c>
      <c r="B239" s="11" t="s">
        <v>319</v>
      </c>
      <c r="C239" s="7" t="s">
        <v>318</v>
      </c>
      <c r="D239" s="30"/>
      <c r="E239" s="30"/>
      <c r="F239" s="30"/>
      <c r="G239" s="69">
        <v>0</v>
      </c>
      <c r="H239" s="30">
        <f t="shared" si="6"/>
        <v>0</v>
      </c>
      <c r="I239" s="57" t="e">
        <f t="shared" si="7"/>
        <v>#DIV/0!</v>
      </c>
      <c r="J239" s="134"/>
      <c r="K239" s="114"/>
      <c r="L239" s="115"/>
    </row>
    <row r="240" spans="1:12" ht="13.5" thickBot="1" x14ac:dyDescent="0.25">
      <c r="A240" s="3">
        <v>236</v>
      </c>
      <c r="B240" s="11" t="s">
        <v>109</v>
      </c>
      <c r="C240" s="7" t="s">
        <v>318</v>
      </c>
      <c r="D240" s="30"/>
      <c r="E240" s="30"/>
      <c r="F240" s="30"/>
      <c r="G240" s="69">
        <v>0</v>
      </c>
      <c r="H240" s="30">
        <f t="shared" si="6"/>
        <v>0</v>
      </c>
      <c r="I240" s="57" t="e">
        <f t="shared" si="7"/>
        <v>#DIV/0!</v>
      </c>
      <c r="J240" s="134"/>
      <c r="K240" s="114"/>
      <c r="L240" s="115"/>
    </row>
    <row r="241" spans="1:12" ht="13.5" thickBot="1" x14ac:dyDescent="0.25">
      <c r="A241" s="3">
        <v>237</v>
      </c>
      <c r="B241" s="11" t="s">
        <v>320</v>
      </c>
      <c r="C241" s="7" t="s">
        <v>321</v>
      </c>
      <c r="D241" s="30"/>
      <c r="E241" s="30"/>
      <c r="F241" s="30"/>
      <c r="G241" s="69">
        <v>0</v>
      </c>
      <c r="H241" s="30">
        <f t="shared" si="6"/>
        <v>0</v>
      </c>
      <c r="I241" s="57" t="e">
        <f t="shared" si="7"/>
        <v>#DIV/0!</v>
      </c>
      <c r="J241" s="134"/>
      <c r="K241" s="114"/>
      <c r="L241" s="115"/>
    </row>
    <row r="242" spans="1:12" x14ac:dyDescent="0.2">
      <c r="A242" s="3">
        <v>238</v>
      </c>
      <c r="B242" s="11" t="s">
        <v>322</v>
      </c>
      <c r="C242" s="7" t="s">
        <v>323</v>
      </c>
      <c r="D242" s="30"/>
      <c r="E242" s="30"/>
      <c r="F242" s="30"/>
      <c r="G242" s="69">
        <v>0</v>
      </c>
      <c r="H242" s="30">
        <f t="shared" si="6"/>
        <v>0</v>
      </c>
      <c r="I242" s="57" t="e">
        <f t="shared" si="7"/>
        <v>#DIV/0!</v>
      </c>
      <c r="J242" s="134"/>
      <c r="K242" s="114"/>
      <c r="L242" s="115"/>
    </row>
    <row r="243" spans="1:12" x14ac:dyDescent="0.2">
      <c r="J243" s="123">
        <f>SUM(J5:J242)</f>
        <v>3</v>
      </c>
      <c r="K243" s="139">
        <f>SUM(K5:K242)</f>
        <v>3</v>
      </c>
      <c r="L243" s="128">
        <f>SUM(L5:L242)</f>
        <v>1</v>
      </c>
    </row>
    <row r="245" spans="1:12" x14ac:dyDescent="0.2">
      <c r="B245" s="915" t="s">
        <v>324</v>
      </c>
      <c r="C245" s="916"/>
      <c r="D245" s="916"/>
    </row>
    <row r="246" spans="1:12" x14ac:dyDescent="0.2">
      <c r="B246" s="914" t="s">
        <v>325</v>
      </c>
      <c r="C246" s="914"/>
      <c r="D246" s="914"/>
    </row>
    <row r="247" spans="1:12" x14ac:dyDescent="0.2">
      <c r="B247" s="914" t="s">
        <v>326</v>
      </c>
      <c r="C247" s="914"/>
      <c r="D247" s="914"/>
    </row>
    <row r="248" spans="1:12" x14ac:dyDescent="0.2">
      <c r="B248" s="914" t="s">
        <v>327</v>
      </c>
      <c r="C248" s="914"/>
      <c r="D248" s="914"/>
    </row>
    <row r="249" spans="1:12" x14ac:dyDescent="0.2">
      <c r="B249" s="914" t="s">
        <v>328</v>
      </c>
      <c r="C249" s="914"/>
      <c r="D249" s="914"/>
    </row>
    <row r="250" spans="1:12" x14ac:dyDescent="0.2">
      <c r="B250" s="914" t="s">
        <v>329</v>
      </c>
      <c r="C250" s="914"/>
      <c r="D250" s="914"/>
    </row>
    <row r="251" spans="1:12" x14ac:dyDescent="0.2">
      <c r="B251" s="914" t="s">
        <v>330</v>
      </c>
      <c r="C251" s="914"/>
      <c r="D251" s="914"/>
    </row>
    <row r="252" spans="1:12" x14ac:dyDescent="0.2">
      <c r="B252" s="914" t="s">
        <v>325</v>
      </c>
      <c r="C252" s="914"/>
      <c r="D252" s="914"/>
    </row>
    <row r="254" spans="1:12" x14ac:dyDescent="0.2">
      <c r="B254" s="915" t="s">
        <v>2</v>
      </c>
      <c r="C254" s="915"/>
      <c r="D254" s="915"/>
      <c r="E254" s="915"/>
      <c r="F254" s="915"/>
    </row>
    <row r="255" spans="1:12" x14ac:dyDescent="0.2">
      <c r="B255" s="914" t="s">
        <v>332</v>
      </c>
      <c r="C255" s="914"/>
      <c r="D255" s="914"/>
      <c r="E255" s="914"/>
      <c r="F255" s="914"/>
    </row>
    <row r="256" spans="1:12" x14ac:dyDescent="0.2">
      <c r="B256" s="914" t="s">
        <v>333</v>
      </c>
      <c r="C256" s="914"/>
      <c r="D256" s="914"/>
      <c r="E256" s="914"/>
      <c r="F256" s="914"/>
    </row>
  </sheetData>
  <mergeCells count="16">
    <mergeCell ref="B254:F254"/>
    <mergeCell ref="B255:F255"/>
    <mergeCell ref="B256:F256"/>
    <mergeCell ref="B250:D250"/>
    <mergeCell ref="B251:D251"/>
    <mergeCell ref="B252:D252"/>
    <mergeCell ref="G2:L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zoomScale="90" workbookViewId="0">
      <pane ySplit="4" topLeftCell="A5" activePane="bottomLeft" state="frozen"/>
      <selection pane="bottomLeft" activeCell="J194" sqref="J194"/>
    </sheetView>
  </sheetViews>
  <sheetFormatPr defaultRowHeight="12.75" x14ac:dyDescent="0.2"/>
  <cols>
    <col min="1" max="1" width="4.42578125" style="1" customWidth="1"/>
    <col min="2" max="3" width="17.140625" style="1" bestFit="1" customWidth="1"/>
    <col min="4" max="4" width="7.7109375" style="1" bestFit="1" customWidth="1"/>
    <col min="5" max="5" width="9.140625" style="1"/>
    <col min="6" max="6" width="9.5703125" style="1" customWidth="1"/>
    <col min="7" max="7" width="14.28515625" style="1" bestFit="1" customWidth="1"/>
    <col min="8" max="8" width="8.42578125" style="1" bestFit="1" customWidth="1"/>
    <col min="9" max="9" width="10.7109375" style="1" bestFit="1" customWidth="1"/>
    <col min="10" max="11" width="11.28515625" style="1" bestFit="1" customWidth="1"/>
  </cols>
  <sheetData>
    <row r="1" spans="1:11" s="1" customFormat="1" ht="57.75" customHeight="1" thickBot="1" x14ac:dyDescent="0.25">
      <c r="A1" s="933" t="s">
        <v>409</v>
      </c>
      <c r="B1" s="934"/>
      <c r="C1" s="935"/>
      <c r="D1" s="38">
        <v>35609</v>
      </c>
      <c r="E1" s="38">
        <v>35673</v>
      </c>
      <c r="F1" s="41"/>
      <c r="G1" s="42"/>
      <c r="H1" s="42"/>
      <c r="I1" s="43"/>
      <c r="J1" s="44"/>
      <c r="K1" s="45"/>
    </row>
    <row r="2" spans="1:11" s="1" customFormat="1" ht="13.5" thickBot="1" x14ac:dyDescent="0.25">
      <c r="A2" s="936" t="s">
        <v>1</v>
      </c>
      <c r="B2" s="936"/>
      <c r="C2" s="936"/>
      <c r="D2" s="10" t="s">
        <v>0</v>
      </c>
      <c r="E2" s="10" t="s">
        <v>0</v>
      </c>
      <c r="F2" s="937" t="s">
        <v>410</v>
      </c>
      <c r="G2" s="938"/>
      <c r="H2" s="938"/>
      <c r="I2" s="938"/>
      <c r="J2" s="938"/>
      <c r="K2" s="939"/>
    </row>
    <row r="3" spans="1:11" s="1" customFormat="1" ht="51.75" thickBot="1" x14ac:dyDescent="0.25">
      <c r="A3" s="936" t="s">
        <v>356</v>
      </c>
      <c r="B3" s="936"/>
      <c r="C3" s="936"/>
      <c r="D3" s="10" t="s">
        <v>8</v>
      </c>
      <c r="E3" s="10" t="s">
        <v>8</v>
      </c>
      <c r="F3" s="13" t="s">
        <v>331</v>
      </c>
      <c r="G3" s="14" t="s">
        <v>350</v>
      </c>
      <c r="H3" s="14" t="s">
        <v>344</v>
      </c>
      <c r="I3" s="18" t="s">
        <v>5</v>
      </c>
      <c r="J3" s="19" t="s">
        <v>6</v>
      </c>
      <c r="K3" s="17" t="s">
        <v>7</v>
      </c>
    </row>
    <row r="4" spans="1:11" s="1" customFormat="1" ht="13.5" thickBot="1" x14ac:dyDescent="0.25">
      <c r="A4" s="936" t="s">
        <v>3</v>
      </c>
      <c r="B4" s="936"/>
      <c r="C4" s="936"/>
      <c r="D4" s="54">
        <v>12</v>
      </c>
      <c r="E4" s="54">
        <v>10</v>
      </c>
      <c r="F4" s="68">
        <f>SUM(D4:E4)</f>
        <v>22</v>
      </c>
      <c r="G4" s="42"/>
      <c r="H4" s="42"/>
      <c r="I4" s="43"/>
      <c r="J4" s="44"/>
      <c r="K4" s="45"/>
    </row>
    <row r="5" spans="1:11" ht="13.5" thickBot="1" x14ac:dyDescent="0.25">
      <c r="A5" s="3">
        <v>1</v>
      </c>
      <c r="B5" s="12" t="s">
        <v>16</v>
      </c>
      <c r="C5" s="4" t="s">
        <v>17</v>
      </c>
      <c r="D5" s="33"/>
      <c r="E5" s="33"/>
      <c r="F5" s="69">
        <v>0</v>
      </c>
      <c r="G5" s="55">
        <f t="shared" ref="G5:G68" si="0">SUM(D5:E5)</f>
        <v>0</v>
      </c>
      <c r="H5" s="57" t="e">
        <f t="shared" ref="H5:H68" si="1">G5/F5</f>
        <v>#DIV/0!</v>
      </c>
      <c r="I5" s="138"/>
      <c r="J5" s="111"/>
      <c r="K5" s="112"/>
    </row>
    <row r="6" spans="1:11" ht="13.5" thickBot="1" x14ac:dyDescent="0.25">
      <c r="A6" s="3">
        <v>2</v>
      </c>
      <c r="B6" s="11" t="s">
        <v>18</v>
      </c>
      <c r="C6" s="6" t="s">
        <v>17</v>
      </c>
      <c r="D6" s="30"/>
      <c r="E6" s="30"/>
      <c r="F6" s="69">
        <v>0</v>
      </c>
      <c r="G6" s="30">
        <f t="shared" si="0"/>
        <v>0</v>
      </c>
      <c r="H6" s="57" t="e">
        <f t="shared" si="1"/>
        <v>#DIV/0!</v>
      </c>
      <c r="I6" s="134"/>
      <c r="J6" s="114"/>
      <c r="K6" s="115"/>
    </row>
    <row r="7" spans="1:11" ht="13.5" thickBot="1" x14ac:dyDescent="0.25">
      <c r="A7" s="3">
        <v>3</v>
      </c>
      <c r="B7" s="11" t="s">
        <v>19</v>
      </c>
      <c r="C7" s="6" t="s">
        <v>17</v>
      </c>
      <c r="D7" s="30"/>
      <c r="E7" s="30"/>
      <c r="F7" s="69">
        <v>0</v>
      </c>
      <c r="G7" s="30">
        <f t="shared" si="0"/>
        <v>0</v>
      </c>
      <c r="H7" s="57" t="e">
        <f t="shared" si="1"/>
        <v>#DIV/0!</v>
      </c>
      <c r="I7" s="134"/>
      <c r="J7" s="114"/>
      <c r="K7" s="115"/>
    </row>
    <row r="8" spans="1:11" ht="13.5" thickBot="1" x14ac:dyDescent="0.25">
      <c r="A8" s="3">
        <v>4</v>
      </c>
      <c r="B8" s="11" t="s">
        <v>20</v>
      </c>
      <c r="C8" s="6" t="s">
        <v>17</v>
      </c>
      <c r="D8" s="30"/>
      <c r="E8" s="30"/>
      <c r="F8" s="69">
        <v>0</v>
      </c>
      <c r="G8" s="30">
        <f t="shared" si="0"/>
        <v>0</v>
      </c>
      <c r="H8" s="57" t="e">
        <f t="shared" si="1"/>
        <v>#DIV/0!</v>
      </c>
      <c r="I8" s="134"/>
      <c r="J8" s="114"/>
      <c r="K8" s="115"/>
    </row>
    <row r="9" spans="1:11" ht="13.5" thickBot="1" x14ac:dyDescent="0.25">
      <c r="A9" s="3">
        <v>5</v>
      </c>
      <c r="B9" s="148" t="s">
        <v>393</v>
      </c>
      <c r="C9" s="147" t="s">
        <v>392</v>
      </c>
      <c r="D9" s="30"/>
      <c r="E9" s="30"/>
      <c r="F9" s="69">
        <v>0</v>
      </c>
      <c r="G9" s="30">
        <f t="shared" si="0"/>
        <v>0</v>
      </c>
      <c r="H9" s="57" t="e">
        <f t="shared" si="1"/>
        <v>#DIV/0!</v>
      </c>
      <c r="I9" s="134"/>
      <c r="J9" s="114"/>
      <c r="K9" s="115"/>
    </row>
    <row r="10" spans="1:11" ht="13.5" thickBot="1" x14ac:dyDescent="0.25">
      <c r="A10" s="3">
        <v>6</v>
      </c>
      <c r="B10" s="11" t="s">
        <v>20</v>
      </c>
      <c r="C10" s="147" t="s">
        <v>392</v>
      </c>
      <c r="D10" s="30"/>
      <c r="E10" s="30"/>
      <c r="F10" s="69">
        <v>0</v>
      </c>
      <c r="G10" s="30">
        <f t="shared" si="0"/>
        <v>0</v>
      </c>
      <c r="H10" s="57" t="e">
        <f t="shared" si="1"/>
        <v>#DIV/0!</v>
      </c>
      <c r="I10" s="134"/>
      <c r="J10" s="114"/>
      <c r="K10" s="115"/>
    </row>
    <row r="11" spans="1:11" ht="13.5" thickBot="1" x14ac:dyDescent="0.25">
      <c r="A11" s="3">
        <v>7</v>
      </c>
      <c r="B11" s="11" t="s">
        <v>22</v>
      </c>
      <c r="C11" s="6" t="s">
        <v>21</v>
      </c>
      <c r="D11" s="30"/>
      <c r="E11" s="30"/>
      <c r="F11" s="69">
        <v>0</v>
      </c>
      <c r="G11" s="30">
        <f t="shared" si="0"/>
        <v>0</v>
      </c>
      <c r="H11" s="57" t="e">
        <f t="shared" si="1"/>
        <v>#DIV/0!</v>
      </c>
      <c r="I11" s="134"/>
      <c r="J11" s="114"/>
      <c r="K11" s="115"/>
    </row>
    <row r="12" spans="1:11" ht="13.5" thickBot="1" x14ac:dyDescent="0.25">
      <c r="A12" s="3">
        <v>8</v>
      </c>
      <c r="B12" s="11" t="s">
        <v>23</v>
      </c>
      <c r="C12" s="6" t="s">
        <v>24</v>
      </c>
      <c r="D12" s="30"/>
      <c r="E12" s="30"/>
      <c r="F12" s="69">
        <v>0</v>
      </c>
      <c r="G12" s="30">
        <f t="shared" si="0"/>
        <v>0</v>
      </c>
      <c r="H12" s="57" t="e">
        <f t="shared" si="1"/>
        <v>#DIV/0!</v>
      </c>
      <c r="I12" s="134"/>
      <c r="J12" s="114"/>
      <c r="K12" s="115"/>
    </row>
    <row r="13" spans="1:11" ht="13.5" thickBot="1" x14ac:dyDescent="0.25">
      <c r="A13" s="3">
        <v>9</v>
      </c>
      <c r="B13" s="11" t="s">
        <v>25</v>
      </c>
      <c r="C13" s="6" t="s">
        <v>26</v>
      </c>
      <c r="D13" s="30"/>
      <c r="E13" s="30"/>
      <c r="F13" s="69">
        <v>0</v>
      </c>
      <c r="G13" s="30">
        <f t="shared" si="0"/>
        <v>0</v>
      </c>
      <c r="H13" s="57" t="e">
        <f t="shared" si="1"/>
        <v>#DIV/0!</v>
      </c>
      <c r="I13" s="134"/>
      <c r="J13" s="114"/>
      <c r="K13" s="115"/>
    </row>
    <row r="14" spans="1:11" ht="13.5" thickBot="1" x14ac:dyDescent="0.25">
      <c r="A14" s="3">
        <v>10</v>
      </c>
      <c r="B14" s="11" t="s">
        <v>27</v>
      </c>
      <c r="C14" s="6" t="s">
        <v>28</v>
      </c>
      <c r="D14" s="30"/>
      <c r="E14" s="30"/>
      <c r="F14" s="69">
        <v>0</v>
      </c>
      <c r="G14" s="30">
        <f t="shared" si="0"/>
        <v>0</v>
      </c>
      <c r="H14" s="57" t="e">
        <f t="shared" si="1"/>
        <v>#DIV/0!</v>
      </c>
      <c r="I14" s="134"/>
      <c r="J14" s="114"/>
      <c r="K14" s="115"/>
    </row>
    <row r="15" spans="1:11" ht="13.5" thickBot="1" x14ac:dyDescent="0.25">
      <c r="A15" s="3">
        <v>11</v>
      </c>
      <c r="B15" s="11" t="s">
        <v>29</v>
      </c>
      <c r="C15" s="6" t="s">
        <v>30</v>
      </c>
      <c r="D15" s="30"/>
      <c r="E15" s="30"/>
      <c r="F15" s="69">
        <v>0</v>
      </c>
      <c r="G15" s="30">
        <f t="shared" si="0"/>
        <v>0</v>
      </c>
      <c r="H15" s="57" t="e">
        <f t="shared" si="1"/>
        <v>#DIV/0!</v>
      </c>
      <c r="I15" s="134"/>
      <c r="J15" s="114"/>
      <c r="K15" s="115"/>
    </row>
    <row r="16" spans="1:11" ht="13.5" thickBot="1" x14ac:dyDescent="0.25">
      <c r="A16" s="3">
        <v>12</v>
      </c>
      <c r="B16" s="11" t="s">
        <v>31</v>
      </c>
      <c r="C16" s="6" t="s">
        <v>32</v>
      </c>
      <c r="D16" s="30"/>
      <c r="E16" s="30"/>
      <c r="F16" s="69">
        <v>0</v>
      </c>
      <c r="G16" s="30">
        <f t="shared" si="0"/>
        <v>0</v>
      </c>
      <c r="H16" s="57" t="e">
        <f t="shared" si="1"/>
        <v>#DIV/0!</v>
      </c>
      <c r="I16" s="134"/>
      <c r="J16" s="114"/>
      <c r="K16" s="115"/>
    </row>
    <row r="17" spans="1:11" ht="13.5" thickBot="1" x14ac:dyDescent="0.25">
      <c r="A17" s="3">
        <v>13</v>
      </c>
      <c r="B17" s="11" t="s">
        <v>33</v>
      </c>
      <c r="C17" s="6" t="s">
        <v>34</v>
      </c>
      <c r="D17" s="30"/>
      <c r="E17" s="30"/>
      <c r="F17" s="69">
        <v>0</v>
      </c>
      <c r="G17" s="30">
        <f t="shared" si="0"/>
        <v>0</v>
      </c>
      <c r="H17" s="57" t="e">
        <f t="shared" si="1"/>
        <v>#DIV/0!</v>
      </c>
      <c r="I17" s="134"/>
      <c r="J17" s="114"/>
      <c r="K17" s="115"/>
    </row>
    <row r="18" spans="1:11" ht="13.5" thickBot="1" x14ac:dyDescent="0.25">
      <c r="A18" s="3">
        <v>14</v>
      </c>
      <c r="B18" s="11" t="s">
        <v>35</v>
      </c>
      <c r="C18" s="6" t="s">
        <v>36</v>
      </c>
      <c r="D18" s="30"/>
      <c r="E18" s="30"/>
      <c r="F18" s="69">
        <v>0</v>
      </c>
      <c r="G18" s="30">
        <f t="shared" si="0"/>
        <v>0</v>
      </c>
      <c r="H18" s="57" t="e">
        <f t="shared" si="1"/>
        <v>#DIV/0!</v>
      </c>
      <c r="I18" s="134"/>
      <c r="J18" s="114"/>
      <c r="K18" s="115"/>
    </row>
    <row r="19" spans="1:11" ht="13.5" thickBot="1" x14ac:dyDescent="0.25">
      <c r="A19" s="3">
        <v>15</v>
      </c>
      <c r="B19" s="11" t="s">
        <v>37</v>
      </c>
      <c r="C19" s="6" t="s">
        <v>38</v>
      </c>
      <c r="D19" s="30"/>
      <c r="E19" s="30"/>
      <c r="F19" s="69">
        <v>0</v>
      </c>
      <c r="G19" s="30">
        <f t="shared" si="0"/>
        <v>0</v>
      </c>
      <c r="H19" s="57" t="e">
        <f t="shared" si="1"/>
        <v>#DIV/0!</v>
      </c>
      <c r="I19" s="134"/>
      <c r="J19" s="114"/>
      <c r="K19" s="115"/>
    </row>
    <row r="20" spans="1:11" ht="13.5" thickBot="1" x14ac:dyDescent="0.25">
      <c r="A20" s="3">
        <v>16</v>
      </c>
      <c r="B20" s="11" t="s">
        <v>109</v>
      </c>
      <c r="C20" s="147" t="s">
        <v>394</v>
      </c>
      <c r="D20" s="30"/>
      <c r="E20" s="30"/>
      <c r="F20" s="69">
        <v>0</v>
      </c>
      <c r="G20" s="30">
        <f t="shared" si="0"/>
        <v>0</v>
      </c>
      <c r="H20" s="57" t="e">
        <f t="shared" si="1"/>
        <v>#DIV/0!</v>
      </c>
      <c r="I20" s="134"/>
      <c r="J20" s="114"/>
      <c r="K20" s="115"/>
    </row>
    <row r="21" spans="1:11" ht="13.5" thickBot="1" x14ac:dyDescent="0.25">
      <c r="A21" s="3">
        <v>17</v>
      </c>
      <c r="B21" s="11" t="s">
        <v>39</v>
      </c>
      <c r="C21" s="6" t="s">
        <v>40</v>
      </c>
      <c r="D21" s="30"/>
      <c r="E21" s="30"/>
      <c r="F21" s="69">
        <v>0</v>
      </c>
      <c r="G21" s="30">
        <f t="shared" si="0"/>
        <v>0</v>
      </c>
      <c r="H21" s="57" t="e">
        <f t="shared" si="1"/>
        <v>#DIV/0!</v>
      </c>
      <c r="I21" s="134"/>
      <c r="J21" s="114"/>
      <c r="K21" s="115"/>
    </row>
    <row r="22" spans="1:11" ht="13.5" thickBot="1" x14ac:dyDescent="0.25">
      <c r="A22" s="3">
        <v>18</v>
      </c>
      <c r="B22" s="11" t="s">
        <v>41</v>
      </c>
      <c r="C22" s="6" t="s">
        <v>42</v>
      </c>
      <c r="D22" s="30"/>
      <c r="E22" s="30"/>
      <c r="F22" s="69">
        <v>0</v>
      </c>
      <c r="G22" s="30">
        <f t="shared" si="0"/>
        <v>0</v>
      </c>
      <c r="H22" s="57" t="e">
        <f t="shared" si="1"/>
        <v>#DIV/0!</v>
      </c>
      <c r="I22" s="134"/>
      <c r="J22" s="114"/>
      <c r="K22" s="115"/>
    </row>
    <row r="23" spans="1:11" ht="13.5" thickBot="1" x14ac:dyDescent="0.25">
      <c r="A23" s="3">
        <v>19</v>
      </c>
      <c r="B23" s="11" t="s">
        <v>43</v>
      </c>
      <c r="C23" s="6" t="s">
        <v>44</v>
      </c>
      <c r="D23" s="30"/>
      <c r="E23" s="30"/>
      <c r="F23" s="69">
        <v>0</v>
      </c>
      <c r="G23" s="30">
        <f t="shared" si="0"/>
        <v>0</v>
      </c>
      <c r="H23" s="57" t="e">
        <f t="shared" si="1"/>
        <v>#DIV/0!</v>
      </c>
      <c r="I23" s="134"/>
      <c r="J23" s="114"/>
      <c r="K23" s="115"/>
    </row>
    <row r="24" spans="1:11" ht="13.5" thickBot="1" x14ac:dyDescent="0.25">
      <c r="A24" s="3">
        <v>20</v>
      </c>
      <c r="B24" s="11" t="s">
        <v>45</v>
      </c>
      <c r="C24" s="6" t="s">
        <v>46</v>
      </c>
      <c r="D24" s="30"/>
      <c r="E24" s="30"/>
      <c r="F24" s="69">
        <v>0</v>
      </c>
      <c r="G24" s="30">
        <f t="shared" si="0"/>
        <v>0</v>
      </c>
      <c r="H24" s="57" t="e">
        <f t="shared" si="1"/>
        <v>#DIV/0!</v>
      </c>
      <c r="I24" s="134"/>
      <c r="J24" s="114"/>
      <c r="K24" s="115"/>
    </row>
    <row r="25" spans="1:11" ht="13.5" thickBot="1" x14ac:dyDescent="0.25">
      <c r="A25" s="3">
        <v>21</v>
      </c>
      <c r="B25" s="11" t="s">
        <v>39</v>
      </c>
      <c r="C25" s="6" t="s">
        <v>47</v>
      </c>
      <c r="D25" s="30"/>
      <c r="E25" s="30"/>
      <c r="F25" s="69">
        <v>0</v>
      </c>
      <c r="G25" s="30">
        <f t="shared" si="0"/>
        <v>0</v>
      </c>
      <c r="H25" s="57" t="e">
        <f t="shared" si="1"/>
        <v>#DIV/0!</v>
      </c>
      <c r="I25" s="134"/>
      <c r="J25" s="114"/>
      <c r="K25" s="115"/>
    </row>
    <row r="26" spans="1:11" ht="13.5" thickBot="1" x14ac:dyDescent="0.25">
      <c r="A26" s="3">
        <v>22</v>
      </c>
      <c r="B26" s="11" t="s">
        <v>22</v>
      </c>
      <c r="C26" s="6" t="s">
        <v>377</v>
      </c>
      <c r="D26" s="30"/>
      <c r="E26" s="30"/>
      <c r="F26" s="69">
        <v>0</v>
      </c>
      <c r="G26" s="30">
        <f t="shared" si="0"/>
        <v>0</v>
      </c>
      <c r="H26" s="57" t="e">
        <f t="shared" si="1"/>
        <v>#DIV/0!</v>
      </c>
      <c r="I26" s="134"/>
      <c r="J26" s="114"/>
      <c r="K26" s="115"/>
    </row>
    <row r="27" spans="1:11" ht="13.5" thickBot="1" x14ac:dyDescent="0.25">
      <c r="A27" s="3">
        <v>23</v>
      </c>
      <c r="B27" s="11" t="s">
        <v>48</v>
      </c>
      <c r="C27" s="6" t="s">
        <v>377</v>
      </c>
      <c r="D27" s="30"/>
      <c r="E27" s="30"/>
      <c r="F27" s="69">
        <v>0</v>
      </c>
      <c r="G27" s="30">
        <f t="shared" si="0"/>
        <v>0</v>
      </c>
      <c r="H27" s="57" t="e">
        <f t="shared" si="1"/>
        <v>#DIV/0!</v>
      </c>
      <c r="I27" s="134"/>
      <c r="J27" s="114"/>
      <c r="K27" s="115"/>
    </row>
    <row r="28" spans="1:11" ht="13.5" thickBot="1" x14ac:dyDescent="0.25">
      <c r="A28" s="3">
        <v>24</v>
      </c>
      <c r="B28" s="11" t="s">
        <v>49</v>
      </c>
      <c r="C28" s="6" t="s">
        <v>382</v>
      </c>
      <c r="D28" s="30"/>
      <c r="E28" s="30"/>
      <c r="F28" s="69">
        <v>0</v>
      </c>
      <c r="G28" s="30">
        <f t="shared" si="0"/>
        <v>0</v>
      </c>
      <c r="H28" s="57" t="e">
        <f t="shared" si="1"/>
        <v>#DIV/0!</v>
      </c>
      <c r="I28" s="134"/>
      <c r="J28" s="114"/>
      <c r="K28" s="115"/>
    </row>
    <row r="29" spans="1:11" ht="13.5" thickBot="1" x14ac:dyDescent="0.25">
      <c r="A29" s="3">
        <v>25</v>
      </c>
      <c r="B29" s="11" t="s">
        <v>50</v>
      </c>
      <c r="C29" s="6" t="s">
        <v>382</v>
      </c>
      <c r="D29" s="30"/>
      <c r="E29" s="30"/>
      <c r="F29" s="69">
        <v>0</v>
      </c>
      <c r="G29" s="30">
        <f t="shared" si="0"/>
        <v>0</v>
      </c>
      <c r="H29" s="57" t="e">
        <f t="shared" si="1"/>
        <v>#DIV/0!</v>
      </c>
      <c r="I29" s="134"/>
      <c r="J29" s="114"/>
      <c r="K29" s="115"/>
    </row>
    <row r="30" spans="1:11" ht="13.5" thickBot="1" x14ac:dyDescent="0.25">
      <c r="A30" s="3">
        <v>26</v>
      </c>
      <c r="B30" s="11" t="s">
        <v>51</v>
      </c>
      <c r="C30" s="6" t="s">
        <v>52</v>
      </c>
      <c r="D30" s="30"/>
      <c r="E30" s="30"/>
      <c r="F30" s="69">
        <v>0</v>
      </c>
      <c r="G30" s="30">
        <f t="shared" si="0"/>
        <v>0</v>
      </c>
      <c r="H30" s="57" t="e">
        <f t="shared" si="1"/>
        <v>#DIV/0!</v>
      </c>
      <c r="I30" s="134"/>
      <c r="J30" s="114"/>
      <c r="K30" s="115"/>
    </row>
    <row r="31" spans="1:11" ht="13.5" thickBot="1" x14ac:dyDescent="0.25">
      <c r="A31" s="3">
        <v>27</v>
      </c>
      <c r="B31" s="11" t="s">
        <v>53</v>
      </c>
      <c r="C31" s="6" t="s">
        <v>54</v>
      </c>
      <c r="D31" s="34"/>
      <c r="E31" s="34"/>
      <c r="F31" s="69">
        <v>0</v>
      </c>
      <c r="G31" s="30">
        <f t="shared" si="0"/>
        <v>0</v>
      </c>
      <c r="H31" s="57" t="e">
        <f t="shared" si="1"/>
        <v>#DIV/0!</v>
      </c>
      <c r="I31" s="135"/>
      <c r="J31" s="136"/>
      <c r="K31" s="140"/>
    </row>
    <row r="32" spans="1:11" ht="13.5" thickBot="1" x14ac:dyDescent="0.25">
      <c r="A32" s="3">
        <v>28</v>
      </c>
      <c r="B32" s="11" t="s">
        <v>56</v>
      </c>
      <c r="C32" s="6" t="s">
        <v>55</v>
      </c>
      <c r="D32" s="30"/>
      <c r="E32" s="30"/>
      <c r="F32" s="69">
        <v>0</v>
      </c>
      <c r="G32" s="30">
        <f t="shared" si="0"/>
        <v>0</v>
      </c>
      <c r="H32" s="57" t="e">
        <f t="shared" si="1"/>
        <v>#DIV/0!</v>
      </c>
      <c r="I32" s="134"/>
      <c r="J32" s="114"/>
      <c r="K32" s="115"/>
    </row>
    <row r="33" spans="1:11" ht="13.5" thickBot="1" x14ac:dyDescent="0.25">
      <c r="A33" s="3">
        <v>29</v>
      </c>
      <c r="B33" s="11" t="s">
        <v>57</v>
      </c>
      <c r="C33" s="6" t="s">
        <v>58</v>
      </c>
      <c r="D33" s="30"/>
      <c r="E33" s="30"/>
      <c r="F33" s="69">
        <v>0</v>
      </c>
      <c r="G33" s="30">
        <f t="shared" si="0"/>
        <v>0</v>
      </c>
      <c r="H33" s="57" t="e">
        <f t="shared" si="1"/>
        <v>#DIV/0!</v>
      </c>
      <c r="I33" s="134"/>
      <c r="J33" s="114"/>
      <c r="K33" s="115"/>
    </row>
    <row r="34" spans="1:11" ht="13.5" thickBot="1" x14ac:dyDescent="0.25">
      <c r="A34" s="3">
        <v>30</v>
      </c>
      <c r="B34" s="11" t="s">
        <v>59</v>
      </c>
      <c r="C34" s="6" t="s">
        <v>60</v>
      </c>
      <c r="D34" s="30"/>
      <c r="E34" s="30"/>
      <c r="F34" s="69">
        <v>0</v>
      </c>
      <c r="G34" s="30">
        <f t="shared" si="0"/>
        <v>0</v>
      </c>
      <c r="H34" s="57" t="e">
        <f t="shared" si="1"/>
        <v>#DIV/0!</v>
      </c>
      <c r="I34" s="134"/>
      <c r="J34" s="114"/>
      <c r="K34" s="115"/>
    </row>
    <row r="35" spans="1:11" ht="13.5" thickBot="1" x14ac:dyDescent="0.25">
      <c r="A35" s="3">
        <v>31</v>
      </c>
      <c r="B35" s="11" t="s">
        <v>39</v>
      </c>
      <c r="C35" s="6" t="s">
        <v>61</v>
      </c>
      <c r="D35" s="30"/>
      <c r="E35" s="30"/>
      <c r="F35" s="69">
        <v>0</v>
      </c>
      <c r="G35" s="30">
        <f t="shared" si="0"/>
        <v>0</v>
      </c>
      <c r="H35" s="57" t="e">
        <f t="shared" si="1"/>
        <v>#DIV/0!</v>
      </c>
      <c r="I35" s="134"/>
      <c r="J35" s="114"/>
      <c r="K35" s="115"/>
    </row>
    <row r="36" spans="1:11" ht="13.5" thickBot="1" x14ac:dyDescent="0.25">
      <c r="A36" s="3">
        <v>32</v>
      </c>
      <c r="B36" s="11" t="s">
        <v>62</v>
      </c>
      <c r="C36" s="6" t="s">
        <v>63</v>
      </c>
      <c r="D36" s="30"/>
      <c r="E36" s="30"/>
      <c r="F36" s="69">
        <v>0</v>
      </c>
      <c r="G36" s="30">
        <f t="shared" si="0"/>
        <v>0</v>
      </c>
      <c r="H36" s="57" t="e">
        <f t="shared" si="1"/>
        <v>#DIV/0!</v>
      </c>
      <c r="I36" s="134"/>
      <c r="J36" s="114"/>
      <c r="K36" s="115"/>
    </row>
    <row r="37" spans="1:11" ht="13.5" thickBot="1" x14ac:dyDescent="0.25">
      <c r="A37" s="3">
        <v>33</v>
      </c>
      <c r="B37" s="11" t="s">
        <v>64</v>
      </c>
      <c r="C37" s="6" t="s">
        <v>65</v>
      </c>
      <c r="D37" s="30"/>
      <c r="E37" s="30"/>
      <c r="F37" s="69">
        <v>0</v>
      </c>
      <c r="G37" s="30">
        <f t="shared" si="0"/>
        <v>0</v>
      </c>
      <c r="H37" s="57" t="e">
        <f t="shared" si="1"/>
        <v>#DIV/0!</v>
      </c>
      <c r="I37" s="134"/>
      <c r="J37" s="114"/>
      <c r="K37" s="115"/>
    </row>
    <row r="38" spans="1:11" ht="13.5" thickBot="1" x14ac:dyDescent="0.25">
      <c r="A38" s="3">
        <v>34</v>
      </c>
      <c r="B38" s="11" t="s">
        <v>20</v>
      </c>
      <c r="C38" s="6" t="s">
        <v>66</v>
      </c>
      <c r="D38" s="30"/>
      <c r="E38" s="30"/>
      <c r="F38" s="69">
        <v>0</v>
      </c>
      <c r="G38" s="30">
        <f t="shared" si="0"/>
        <v>0</v>
      </c>
      <c r="H38" s="57" t="e">
        <f t="shared" si="1"/>
        <v>#DIV/0!</v>
      </c>
      <c r="I38" s="134"/>
      <c r="J38" s="114"/>
      <c r="K38" s="115"/>
    </row>
    <row r="39" spans="1:11" ht="13.5" thickBot="1" x14ac:dyDescent="0.25">
      <c r="A39" s="3">
        <v>35</v>
      </c>
      <c r="B39" s="11" t="s">
        <v>67</v>
      </c>
      <c r="C39" s="6" t="s">
        <v>68</v>
      </c>
      <c r="D39" s="30"/>
      <c r="E39" s="30"/>
      <c r="F39" s="69">
        <v>0</v>
      </c>
      <c r="G39" s="30">
        <f t="shared" si="0"/>
        <v>0</v>
      </c>
      <c r="H39" s="57" t="e">
        <f t="shared" si="1"/>
        <v>#DIV/0!</v>
      </c>
      <c r="I39" s="134"/>
      <c r="J39" s="114"/>
      <c r="K39" s="115"/>
    </row>
    <row r="40" spans="1:11" ht="13.5" thickBot="1" x14ac:dyDescent="0.25">
      <c r="A40" s="3">
        <v>36</v>
      </c>
      <c r="B40" s="11" t="s">
        <v>69</v>
      </c>
      <c r="C40" s="6" t="s">
        <v>70</v>
      </c>
      <c r="D40" s="30"/>
      <c r="E40" s="30"/>
      <c r="F40" s="69">
        <v>0</v>
      </c>
      <c r="G40" s="30">
        <f t="shared" si="0"/>
        <v>0</v>
      </c>
      <c r="H40" s="57" t="e">
        <f t="shared" si="1"/>
        <v>#DIV/0!</v>
      </c>
      <c r="I40" s="134"/>
      <c r="J40" s="114"/>
      <c r="K40" s="115"/>
    </row>
    <row r="41" spans="1:11" ht="13.5" thickBot="1" x14ac:dyDescent="0.25">
      <c r="A41" s="3">
        <v>37</v>
      </c>
      <c r="B41" s="11" t="s">
        <v>71</v>
      </c>
      <c r="C41" s="7" t="s">
        <v>72</v>
      </c>
      <c r="D41" s="30"/>
      <c r="E41" s="23" t="s">
        <v>411</v>
      </c>
      <c r="F41" s="69">
        <v>0</v>
      </c>
      <c r="G41" s="30">
        <f t="shared" si="0"/>
        <v>0</v>
      </c>
      <c r="H41" s="57" t="e">
        <f t="shared" si="1"/>
        <v>#DIV/0!</v>
      </c>
      <c r="I41" s="134"/>
      <c r="J41" s="114"/>
      <c r="K41" s="115">
        <v>1</v>
      </c>
    </row>
    <row r="42" spans="1:11" ht="13.5" thickBot="1" x14ac:dyDescent="0.25">
      <c r="A42" s="3">
        <v>38</v>
      </c>
      <c r="B42" s="11" t="s">
        <v>73</v>
      </c>
      <c r="C42" s="7" t="s">
        <v>72</v>
      </c>
      <c r="D42" s="30"/>
      <c r="E42" s="30"/>
      <c r="F42" s="69">
        <v>0</v>
      </c>
      <c r="G42" s="30">
        <f t="shared" si="0"/>
        <v>0</v>
      </c>
      <c r="H42" s="57" t="e">
        <f t="shared" si="1"/>
        <v>#DIV/0!</v>
      </c>
      <c r="I42" s="134"/>
      <c r="J42" s="114"/>
      <c r="K42" s="115"/>
    </row>
    <row r="43" spans="1:11" ht="13.5" thickBot="1" x14ac:dyDescent="0.25">
      <c r="A43" s="3">
        <v>39</v>
      </c>
      <c r="B43" s="11" t="s">
        <v>49</v>
      </c>
      <c r="C43" s="7" t="s">
        <v>72</v>
      </c>
      <c r="D43" s="30"/>
      <c r="E43" s="30"/>
      <c r="F43" s="69">
        <v>0</v>
      </c>
      <c r="G43" s="30">
        <f t="shared" si="0"/>
        <v>0</v>
      </c>
      <c r="H43" s="57" t="e">
        <f t="shared" si="1"/>
        <v>#DIV/0!</v>
      </c>
      <c r="I43" s="134"/>
      <c r="J43" s="114"/>
      <c r="K43" s="115"/>
    </row>
    <row r="44" spans="1:11" ht="13.5" thickBot="1" x14ac:dyDescent="0.25">
      <c r="A44" s="3">
        <v>40</v>
      </c>
      <c r="B44" s="11" t="s">
        <v>74</v>
      </c>
      <c r="C44" s="7" t="s">
        <v>75</v>
      </c>
      <c r="D44" s="30"/>
      <c r="E44" s="30"/>
      <c r="F44" s="69">
        <v>0</v>
      </c>
      <c r="G44" s="30">
        <f t="shared" si="0"/>
        <v>0</v>
      </c>
      <c r="H44" s="57" t="e">
        <f t="shared" si="1"/>
        <v>#DIV/0!</v>
      </c>
      <c r="I44" s="134"/>
      <c r="J44" s="114"/>
      <c r="K44" s="115"/>
    </row>
    <row r="45" spans="1:11" ht="13.5" thickBot="1" x14ac:dyDescent="0.25">
      <c r="A45" s="3">
        <v>41</v>
      </c>
      <c r="B45" s="11" t="s">
        <v>76</v>
      </c>
      <c r="C45" s="7" t="s">
        <v>77</v>
      </c>
      <c r="D45" s="30"/>
      <c r="E45" s="30"/>
      <c r="F45" s="69">
        <v>0</v>
      </c>
      <c r="G45" s="30">
        <f t="shared" si="0"/>
        <v>0</v>
      </c>
      <c r="H45" s="57" t="e">
        <f t="shared" si="1"/>
        <v>#DIV/0!</v>
      </c>
      <c r="I45" s="134"/>
      <c r="J45" s="114"/>
      <c r="K45" s="115"/>
    </row>
    <row r="46" spans="1:11" ht="13.5" thickBot="1" x14ac:dyDescent="0.25">
      <c r="A46" s="3">
        <v>42</v>
      </c>
      <c r="B46" s="11" t="s">
        <v>78</v>
      </c>
      <c r="C46" s="7" t="s">
        <v>79</v>
      </c>
      <c r="D46" s="30"/>
      <c r="E46" s="30"/>
      <c r="F46" s="69">
        <v>0</v>
      </c>
      <c r="G46" s="30">
        <f t="shared" si="0"/>
        <v>0</v>
      </c>
      <c r="H46" s="57" t="e">
        <f t="shared" si="1"/>
        <v>#DIV/0!</v>
      </c>
      <c r="I46" s="134"/>
      <c r="J46" s="114"/>
      <c r="K46" s="115"/>
    </row>
    <row r="47" spans="1:11" ht="13.5" thickBot="1" x14ac:dyDescent="0.25">
      <c r="A47" s="3">
        <v>43</v>
      </c>
      <c r="B47" s="11" t="s">
        <v>80</v>
      </c>
      <c r="C47" s="7" t="s">
        <v>81</v>
      </c>
      <c r="D47" s="30"/>
      <c r="E47" s="30"/>
      <c r="F47" s="69">
        <v>0</v>
      </c>
      <c r="G47" s="30">
        <f t="shared" si="0"/>
        <v>0</v>
      </c>
      <c r="H47" s="57" t="e">
        <f t="shared" si="1"/>
        <v>#DIV/0!</v>
      </c>
      <c r="I47" s="134"/>
      <c r="J47" s="114"/>
      <c r="K47" s="115"/>
    </row>
    <row r="48" spans="1:11" ht="13.5" thickBot="1" x14ac:dyDescent="0.25">
      <c r="A48" s="3">
        <v>44</v>
      </c>
      <c r="B48" s="11" t="s">
        <v>82</v>
      </c>
      <c r="C48" s="7" t="s">
        <v>83</v>
      </c>
      <c r="D48" s="30"/>
      <c r="E48" s="30"/>
      <c r="F48" s="69">
        <v>0</v>
      </c>
      <c r="G48" s="30">
        <f t="shared" si="0"/>
        <v>0</v>
      </c>
      <c r="H48" s="57" t="e">
        <f t="shared" si="1"/>
        <v>#DIV/0!</v>
      </c>
      <c r="I48" s="134"/>
      <c r="J48" s="114"/>
      <c r="K48" s="115"/>
    </row>
    <row r="49" spans="1:11" ht="13.5" thickBot="1" x14ac:dyDescent="0.25">
      <c r="A49" s="3">
        <v>45</v>
      </c>
      <c r="B49" s="11" t="s">
        <v>84</v>
      </c>
      <c r="C49" s="7" t="s">
        <v>368</v>
      </c>
      <c r="D49" s="30"/>
      <c r="E49" s="30"/>
      <c r="F49" s="69">
        <v>0</v>
      </c>
      <c r="G49" s="30">
        <f t="shared" si="0"/>
        <v>0</v>
      </c>
      <c r="H49" s="57" t="e">
        <f t="shared" si="1"/>
        <v>#DIV/0!</v>
      </c>
      <c r="I49" s="134"/>
      <c r="J49" s="114"/>
      <c r="K49" s="115"/>
    </row>
    <row r="50" spans="1:11" ht="13.5" thickBot="1" x14ac:dyDescent="0.25">
      <c r="A50" s="3">
        <v>46</v>
      </c>
      <c r="B50" s="11" t="s">
        <v>85</v>
      </c>
      <c r="C50" s="7" t="s">
        <v>86</v>
      </c>
      <c r="D50" s="30"/>
      <c r="E50" s="30"/>
      <c r="F50" s="69">
        <v>0</v>
      </c>
      <c r="G50" s="30">
        <f t="shared" si="0"/>
        <v>0</v>
      </c>
      <c r="H50" s="57" t="e">
        <f t="shared" si="1"/>
        <v>#DIV/0!</v>
      </c>
      <c r="I50" s="134"/>
      <c r="J50" s="114"/>
      <c r="K50" s="115"/>
    </row>
    <row r="51" spans="1:11" ht="13.5" thickBot="1" x14ac:dyDescent="0.25">
      <c r="A51" s="3">
        <v>47</v>
      </c>
      <c r="B51" s="11" t="s">
        <v>76</v>
      </c>
      <c r="C51" s="7" t="s">
        <v>86</v>
      </c>
      <c r="D51" s="30"/>
      <c r="E51" s="30"/>
      <c r="F51" s="69">
        <v>0</v>
      </c>
      <c r="G51" s="30">
        <f t="shared" si="0"/>
        <v>0</v>
      </c>
      <c r="H51" s="57" t="e">
        <f t="shared" si="1"/>
        <v>#DIV/0!</v>
      </c>
      <c r="I51" s="134"/>
      <c r="J51" s="114"/>
      <c r="K51" s="115"/>
    </row>
    <row r="52" spans="1:11" ht="13.5" thickBot="1" x14ac:dyDescent="0.25">
      <c r="A52" s="3">
        <v>48</v>
      </c>
      <c r="B52" s="11" t="s">
        <v>87</v>
      </c>
      <c r="C52" s="7" t="s">
        <v>86</v>
      </c>
      <c r="D52" s="30"/>
      <c r="E52" s="30"/>
      <c r="F52" s="69">
        <v>0</v>
      </c>
      <c r="G52" s="30">
        <f t="shared" si="0"/>
        <v>0</v>
      </c>
      <c r="H52" s="57" t="e">
        <f t="shared" si="1"/>
        <v>#DIV/0!</v>
      </c>
      <c r="I52" s="134"/>
      <c r="J52" s="114"/>
      <c r="K52" s="115"/>
    </row>
    <row r="53" spans="1:11" ht="13.5" thickBot="1" x14ac:dyDescent="0.25">
      <c r="A53" s="3">
        <v>49</v>
      </c>
      <c r="B53" s="11" t="s">
        <v>88</v>
      </c>
      <c r="C53" s="7" t="s">
        <v>86</v>
      </c>
      <c r="D53" s="40"/>
      <c r="E53" s="40"/>
      <c r="F53" s="69">
        <v>0</v>
      </c>
      <c r="G53" s="30">
        <f t="shared" si="0"/>
        <v>0</v>
      </c>
      <c r="H53" s="57" t="e">
        <f t="shared" si="1"/>
        <v>#DIV/0!</v>
      </c>
      <c r="I53" s="134"/>
      <c r="J53" s="114"/>
      <c r="K53" s="115"/>
    </row>
    <row r="54" spans="1:11" ht="13.5" thickBot="1" x14ac:dyDescent="0.25">
      <c r="A54" s="3">
        <v>50</v>
      </c>
      <c r="B54" s="11" t="s">
        <v>89</v>
      </c>
      <c r="C54" s="7" t="s">
        <v>90</v>
      </c>
      <c r="D54" s="30"/>
      <c r="E54" s="30"/>
      <c r="F54" s="69">
        <v>0</v>
      </c>
      <c r="G54" s="30">
        <f t="shared" si="0"/>
        <v>0</v>
      </c>
      <c r="H54" s="57" t="e">
        <f t="shared" si="1"/>
        <v>#DIV/0!</v>
      </c>
      <c r="I54" s="134"/>
      <c r="J54" s="114"/>
      <c r="K54" s="115"/>
    </row>
    <row r="55" spans="1:11" ht="13.5" thickBot="1" x14ac:dyDescent="0.25">
      <c r="A55" s="3">
        <v>51</v>
      </c>
      <c r="B55" s="11" t="s">
        <v>91</v>
      </c>
      <c r="C55" s="7" t="s">
        <v>92</v>
      </c>
      <c r="D55" s="30"/>
      <c r="E55" s="30"/>
      <c r="F55" s="69">
        <v>0</v>
      </c>
      <c r="G55" s="30">
        <f t="shared" si="0"/>
        <v>0</v>
      </c>
      <c r="H55" s="57" t="e">
        <f t="shared" si="1"/>
        <v>#DIV/0!</v>
      </c>
      <c r="I55" s="134"/>
      <c r="J55" s="114"/>
      <c r="K55" s="115"/>
    </row>
    <row r="56" spans="1:11" ht="13.5" thickBot="1" x14ac:dyDescent="0.25">
      <c r="A56" s="3">
        <v>52</v>
      </c>
      <c r="B56" s="11" t="s">
        <v>35</v>
      </c>
      <c r="C56" s="7" t="s">
        <v>92</v>
      </c>
      <c r="D56" s="30"/>
      <c r="E56" s="30"/>
      <c r="F56" s="69">
        <v>0</v>
      </c>
      <c r="G56" s="30">
        <f t="shared" si="0"/>
        <v>0</v>
      </c>
      <c r="H56" s="57" t="e">
        <f t="shared" si="1"/>
        <v>#DIV/0!</v>
      </c>
      <c r="I56" s="134"/>
      <c r="J56" s="114"/>
      <c r="K56" s="115"/>
    </row>
    <row r="57" spans="1:11" ht="13.5" thickBot="1" x14ac:dyDescent="0.25">
      <c r="A57" s="3">
        <v>53</v>
      </c>
      <c r="B57" s="11" t="s">
        <v>93</v>
      </c>
      <c r="C57" s="7" t="s">
        <v>92</v>
      </c>
      <c r="D57" s="30"/>
      <c r="E57" s="30"/>
      <c r="F57" s="69">
        <v>0</v>
      </c>
      <c r="G57" s="30">
        <f t="shared" si="0"/>
        <v>0</v>
      </c>
      <c r="H57" s="57" t="e">
        <f t="shared" si="1"/>
        <v>#DIV/0!</v>
      </c>
      <c r="I57" s="134"/>
      <c r="J57" s="114"/>
      <c r="K57" s="115"/>
    </row>
    <row r="58" spans="1:11" ht="13.5" thickBot="1" x14ac:dyDescent="0.25">
      <c r="A58" s="3">
        <v>54</v>
      </c>
      <c r="B58" s="11" t="s">
        <v>95</v>
      </c>
      <c r="C58" s="7" t="s">
        <v>96</v>
      </c>
      <c r="D58" s="30"/>
      <c r="E58" s="30"/>
      <c r="F58" s="69">
        <v>0</v>
      </c>
      <c r="G58" s="30">
        <f t="shared" si="0"/>
        <v>0</v>
      </c>
      <c r="H58" s="57" t="e">
        <f t="shared" si="1"/>
        <v>#DIV/0!</v>
      </c>
      <c r="I58" s="134"/>
      <c r="J58" s="114"/>
      <c r="K58" s="115"/>
    </row>
    <row r="59" spans="1:11" ht="13.5" thickBot="1" x14ac:dyDescent="0.25">
      <c r="A59" s="3">
        <v>55</v>
      </c>
      <c r="B59" s="11" t="s">
        <v>97</v>
      </c>
      <c r="C59" s="7" t="s">
        <v>98</v>
      </c>
      <c r="D59" s="30"/>
      <c r="E59" s="30"/>
      <c r="F59" s="69">
        <v>0</v>
      </c>
      <c r="G59" s="30">
        <f t="shared" si="0"/>
        <v>0</v>
      </c>
      <c r="H59" s="57" t="e">
        <f t="shared" si="1"/>
        <v>#DIV/0!</v>
      </c>
      <c r="I59" s="134"/>
      <c r="J59" s="114"/>
      <c r="K59" s="115"/>
    </row>
    <row r="60" spans="1:11" ht="13.5" thickBot="1" x14ac:dyDescent="0.25">
      <c r="A60" s="3">
        <v>56</v>
      </c>
      <c r="B60" s="11" t="s">
        <v>99</v>
      </c>
      <c r="C60" s="7" t="s">
        <v>100</v>
      </c>
      <c r="D60" s="30"/>
      <c r="E60" s="30"/>
      <c r="F60" s="69">
        <v>0</v>
      </c>
      <c r="G60" s="30">
        <f t="shared" si="0"/>
        <v>0</v>
      </c>
      <c r="H60" s="57" t="e">
        <f t="shared" si="1"/>
        <v>#DIV/0!</v>
      </c>
      <c r="I60" s="134"/>
      <c r="J60" s="114"/>
      <c r="K60" s="115"/>
    </row>
    <row r="61" spans="1:11" ht="13.5" thickBot="1" x14ac:dyDescent="0.25">
      <c r="A61" s="3">
        <v>57</v>
      </c>
      <c r="B61" s="11" t="s">
        <v>101</v>
      </c>
      <c r="C61" s="7" t="s">
        <v>100</v>
      </c>
      <c r="D61" s="30"/>
      <c r="E61" s="30"/>
      <c r="F61" s="69">
        <v>0</v>
      </c>
      <c r="G61" s="30">
        <f t="shared" si="0"/>
        <v>0</v>
      </c>
      <c r="H61" s="57" t="e">
        <f t="shared" si="1"/>
        <v>#DIV/0!</v>
      </c>
      <c r="I61" s="134"/>
      <c r="J61" s="114"/>
      <c r="K61" s="115"/>
    </row>
    <row r="62" spans="1:11" ht="13.5" thickBot="1" x14ac:dyDescent="0.25">
      <c r="A62" s="3">
        <v>58</v>
      </c>
      <c r="B62" s="11" t="s">
        <v>102</v>
      </c>
      <c r="C62" s="7" t="s">
        <v>103</v>
      </c>
      <c r="D62" s="30"/>
      <c r="E62" s="30"/>
      <c r="F62" s="69">
        <v>0</v>
      </c>
      <c r="G62" s="30">
        <f t="shared" si="0"/>
        <v>0</v>
      </c>
      <c r="H62" s="57" t="e">
        <f t="shared" si="1"/>
        <v>#DIV/0!</v>
      </c>
      <c r="I62" s="134"/>
      <c r="J62" s="114"/>
      <c r="K62" s="115"/>
    </row>
    <row r="63" spans="1:11" ht="13.5" thickBot="1" x14ac:dyDescent="0.25">
      <c r="A63" s="3">
        <v>59</v>
      </c>
      <c r="B63" s="11" t="s">
        <v>104</v>
      </c>
      <c r="C63" s="7" t="s">
        <v>105</v>
      </c>
      <c r="D63" s="30"/>
      <c r="E63" s="30"/>
      <c r="F63" s="69">
        <v>0</v>
      </c>
      <c r="G63" s="30">
        <f t="shared" si="0"/>
        <v>0</v>
      </c>
      <c r="H63" s="57" t="e">
        <f t="shared" si="1"/>
        <v>#DIV/0!</v>
      </c>
      <c r="I63" s="134"/>
      <c r="J63" s="114"/>
      <c r="K63" s="115"/>
    </row>
    <row r="64" spans="1:11" ht="13.5" thickBot="1" x14ac:dyDescent="0.25">
      <c r="A64" s="3">
        <v>60</v>
      </c>
      <c r="B64" s="11" t="s">
        <v>106</v>
      </c>
      <c r="C64" s="7" t="s">
        <v>105</v>
      </c>
      <c r="D64" s="30"/>
      <c r="E64" s="30"/>
      <c r="F64" s="69">
        <v>0</v>
      </c>
      <c r="G64" s="30">
        <f t="shared" si="0"/>
        <v>0</v>
      </c>
      <c r="H64" s="57" t="e">
        <f t="shared" si="1"/>
        <v>#DIV/0!</v>
      </c>
      <c r="I64" s="134"/>
      <c r="J64" s="114"/>
      <c r="K64" s="115"/>
    </row>
    <row r="65" spans="1:11" ht="13.5" thickBot="1" x14ac:dyDescent="0.25">
      <c r="A65" s="3">
        <v>61</v>
      </c>
      <c r="B65" s="11" t="s">
        <v>107</v>
      </c>
      <c r="C65" s="7" t="s">
        <v>108</v>
      </c>
      <c r="D65" s="30"/>
      <c r="E65" s="30"/>
      <c r="F65" s="69">
        <v>0</v>
      </c>
      <c r="G65" s="30">
        <f t="shared" si="0"/>
        <v>0</v>
      </c>
      <c r="H65" s="57" t="e">
        <f t="shared" si="1"/>
        <v>#DIV/0!</v>
      </c>
      <c r="I65" s="134"/>
      <c r="J65" s="114"/>
      <c r="K65" s="115"/>
    </row>
    <row r="66" spans="1:11" ht="13.5" thickBot="1" x14ac:dyDescent="0.25">
      <c r="A66" s="3">
        <v>62</v>
      </c>
      <c r="B66" s="11" t="s">
        <v>109</v>
      </c>
      <c r="C66" s="7" t="s">
        <v>108</v>
      </c>
      <c r="D66" s="30"/>
      <c r="E66" s="30"/>
      <c r="F66" s="69">
        <v>0</v>
      </c>
      <c r="G66" s="30">
        <f t="shared" si="0"/>
        <v>0</v>
      </c>
      <c r="H66" s="57" t="e">
        <f t="shared" si="1"/>
        <v>#DIV/0!</v>
      </c>
      <c r="I66" s="134"/>
      <c r="J66" s="114"/>
      <c r="K66" s="115"/>
    </row>
    <row r="67" spans="1:11" ht="13.5" thickBot="1" x14ac:dyDescent="0.25">
      <c r="A67" s="3">
        <v>63</v>
      </c>
      <c r="B67" s="11" t="s">
        <v>110</v>
      </c>
      <c r="C67" s="7" t="s">
        <v>108</v>
      </c>
      <c r="D67" s="30"/>
      <c r="E67" s="30"/>
      <c r="F67" s="69">
        <v>0</v>
      </c>
      <c r="G67" s="30">
        <f t="shared" si="0"/>
        <v>0</v>
      </c>
      <c r="H67" s="57" t="e">
        <f t="shared" si="1"/>
        <v>#DIV/0!</v>
      </c>
      <c r="I67" s="134"/>
      <c r="J67" s="114"/>
      <c r="K67" s="115"/>
    </row>
    <row r="68" spans="1:11" ht="13.5" thickBot="1" x14ac:dyDescent="0.25">
      <c r="A68" s="3">
        <v>64</v>
      </c>
      <c r="B68" s="11" t="s">
        <v>111</v>
      </c>
      <c r="C68" s="7" t="s">
        <v>112</v>
      </c>
      <c r="D68" s="30"/>
      <c r="E68" s="30"/>
      <c r="F68" s="69">
        <v>0</v>
      </c>
      <c r="G68" s="30">
        <f t="shared" si="0"/>
        <v>0</v>
      </c>
      <c r="H68" s="57" t="e">
        <f t="shared" si="1"/>
        <v>#DIV/0!</v>
      </c>
      <c r="I68" s="134"/>
      <c r="J68" s="114"/>
      <c r="K68" s="115"/>
    </row>
    <row r="69" spans="1:11" ht="13.5" thickBot="1" x14ac:dyDescent="0.25">
      <c r="A69" s="3">
        <v>65</v>
      </c>
      <c r="B69" s="11" t="s">
        <v>113</v>
      </c>
      <c r="C69" s="7" t="s">
        <v>112</v>
      </c>
      <c r="D69" s="30"/>
      <c r="E69" s="21" t="s">
        <v>408</v>
      </c>
      <c r="F69" s="69">
        <v>0</v>
      </c>
      <c r="G69" s="30">
        <f t="shared" ref="G69:G132" si="2">SUM(D69:E69)</f>
        <v>0</v>
      </c>
      <c r="H69" s="57" t="e">
        <f t="shared" ref="H69:H132" si="3">G69/F69</f>
        <v>#DIV/0!</v>
      </c>
      <c r="I69" s="134"/>
      <c r="J69" s="114">
        <v>1</v>
      </c>
      <c r="K69" s="115"/>
    </row>
    <row r="70" spans="1:11" ht="13.5" thickBot="1" x14ac:dyDescent="0.25">
      <c r="A70" s="3">
        <v>66</v>
      </c>
      <c r="B70" s="11" t="s">
        <v>69</v>
      </c>
      <c r="C70" s="7" t="s">
        <v>114</v>
      </c>
      <c r="D70" s="30"/>
      <c r="E70" s="30"/>
      <c r="F70" s="69">
        <v>0</v>
      </c>
      <c r="G70" s="30">
        <f t="shared" si="2"/>
        <v>0</v>
      </c>
      <c r="H70" s="57" t="e">
        <f t="shared" si="3"/>
        <v>#DIV/0!</v>
      </c>
      <c r="I70" s="134"/>
      <c r="J70" s="114"/>
      <c r="K70" s="115"/>
    </row>
    <row r="71" spans="1:11" ht="13.5" thickBot="1" x14ac:dyDescent="0.25">
      <c r="A71" s="3">
        <v>67</v>
      </c>
      <c r="B71" s="11" t="s">
        <v>115</v>
      </c>
      <c r="C71" s="7" t="s">
        <v>114</v>
      </c>
      <c r="D71" s="30"/>
      <c r="E71" s="30"/>
      <c r="F71" s="69">
        <v>0</v>
      </c>
      <c r="G71" s="30">
        <f t="shared" si="2"/>
        <v>0</v>
      </c>
      <c r="H71" s="57" t="e">
        <f t="shared" si="3"/>
        <v>#DIV/0!</v>
      </c>
      <c r="I71" s="134"/>
      <c r="J71" s="114"/>
      <c r="K71" s="115"/>
    </row>
    <row r="72" spans="1:11" ht="13.5" thickBot="1" x14ac:dyDescent="0.25">
      <c r="A72" s="3">
        <v>68</v>
      </c>
      <c r="B72" s="11" t="s">
        <v>116</v>
      </c>
      <c r="C72" s="7" t="s">
        <v>117</v>
      </c>
      <c r="D72" s="30"/>
      <c r="E72" s="30"/>
      <c r="F72" s="69">
        <v>0</v>
      </c>
      <c r="G72" s="30">
        <f t="shared" si="2"/>
        <v>0</v>
      </c>
      <c r="H72" s="57" t="e">
        <f t="shared" si="3"/>
        <v>#DIV/0!</v>
      </c>
      <c r="I72" s="134"/>
      <c r="J72" s="114"/>
      <c r="K72" s="115"/>
    </row>
    <row r="73" spans="1:11" ht="13.5" thickBot="1" x14ac:dyDescent="0.25">
      <c r="A73" s="3">
        <v>69</v>
      </c>
      <c r="B73" s="11" t="s">
        <v>118</v>
      </c>
      <c r="C73" s="7" t="s">
        <v>117</v>
      </c>
      <c r="D73" s="30"/>
      <c r="E73" s="30"/>
      <c r="F73" s="69">
        <v>0</v>
      </c>
      <c r="G73" s="30">
        <f t="shared" si="2"/>
        <v>0</v>
      </c>
      <c r="H73" s="57" t="e">
        <f t="shared" si="3"/>
        <v>#DIV/0!</v>
      </c>
      <c r="I73" s="134"/>
      <c r="J73" s="114"/>
      <c r="K73" s="115"/>
    </row>
    <row r="74" spans="1:11" ht="13.5" thickBot="1" x14ac:dyDescent="0.25">
      <c r="A74" s="3">
        <v>70</v>
      </c>
      <c r="B74" s="11" t="s">
        <v>119</v>
      </c>
      <c r="C74" s="7" t="s">
        <v>120</v>
      </c>
      <c r="D74" s="30"/>
      <c r="E74" s="30"/>
      <c r="F74" s="69">
        <v>0</v>
      </c>
      <c r="G74" s="30">
        <f t="shared" si="2"/>
        <v>0</v>
      </c>
      <c r="H74" s="57" t="e">
        <f t="shared" si="3"/>
        <v>#DIV/0!</v>
      </c>
      <c r="I74" s="134"/>
      <c r="J74" s="114"/>
      <c r="K74" s="115"/>
    </row>
    <row r="75" spans="1:11" ht="13.5" thickBot="1" x14ac:dyDescent="0.25">
      <c r="A75" s="3">
        <v>71</v>
      </c>
      <c r="B75" s="11" t="s">
        <v>121</v>
      </c>
      <c r="C75" s="7" t="s">
        <v>120</v>
      </c>
      <c r="D75" s="30"/>
      <c r="E75" s="30"/>
      <c r="F75" s="69">
        <v>0</v>
      </c>
      <c r="G75" s="30">
        <f t="shared" si="2"/>
        <v>0</v>
      </c>
      <c r="H75" s="57" t="e">
        <f t="shared" si="3"/>
        <v>#DIV/0!</v>
      </c>
      <c r="I75" s="134"/>
      <c r="J75" s="114"/>
      <c r="K75" s="115"/>
    </row>
    <row r="76" spans="1:11" ht="13.5" thickBot="1" x14ac:dyDescent="0.25">
      <c r="A76" s="3">
        <v>72</v>
      </c>
      <c r="B76" s="11" t="s">
        <v>122</v>
      </c>
      <c r="C76" s="7" t="s">
        <v>123</v>
      </c>
      <c r="D76" s="30"/>
      <c r="E76" s="30"/>
      <c r="F76" s="69">
        <v>0</v>
      </c>
      <c r="G76" s="30">
        <f t="shared" si="2"/>
        <v>0</v>
      </c>
      <c r="H76" s="57" t="e">
        <f t="shared" si="3"/>
        <v>#DIV/0!</v>
      </c>
      <c r="I76" s="134"/>
      <c r="J76" s="114"/>
      <c r="K76" s="115"/>
    </row>
    <row r="77" spans="1:11" ht="13.5" thickBot="1" x14ac:dyDescent="0.25">
      <c r="A77" s="3">
        <v>73</v>
      </c>
      <c r="B77" s="11" t="s">
        <v>62</v>
      </c>
      <c r="C77" s="7" t="s">
        <v>124</v>
      </c>
      <c r="D77" s="30"/>
      <c r="E77" s="30"/>
      <c r="F77" s="69">
        <v>0</v>
      </c>
      <c r="G77" s="30">
        <f t="shared" si="2"/>
        <v>0</v>
      </c>
      <c r="H77" s="57" t="e">
        <f t="shared" si="3"/>
        <v>#DIV/0!</v>
      </c>
      <c r="I77" s="134"/>
      <c r="J77" s="114"/>
      <c r="K77" s="115"/>
    </row>
    <row r="78" spans="1:11" ht="13.5" thickBot="1" x14ac:dyDescent="0.25">
      <c r="A78" s="3">
        <v>74</v>
      </c>
      <c r="B78" s="11" t="s">
        <v>125</v>
      </c>
      <c r="C78" s="7" t="s">
        <v>126</v>
      </c>
      <c r="D78" s="30"/>
      <c r="E78" s="30"/>
      <c r="F78" s="69">
        <v>0</v>
      </c>
      <c r="G78" s="30">
        <f t="shared" si="2"/>
        <v>0</v>
      </c>
      <c r="H78" s="57" t="e">
        <f t="shared" si="3"/>
        <v>#DIV/0!</v>
      </c>
      <c r="I78" s="134"/>
      <c r="J78" s="114"/>
      <c r="K78" s="115"/>
    </row>
    <row r="79" spans="1:11" ht="13.5" thickBot="1" x14ac:dyDescent="0.25">
      <c r="A79" s="3">
        <v>75</v>
      </c>
      <c r="B79" s="11" t="s">
        <v>127</v>
      </c>
      <c r="C79" s="7" t="s">
        <v>128</v>
      </c>
      <c r="D79" s="30"/>
      <c r="E79" s="30"/>
      <c r="F79" s="69">
        <v>0</v>
      </c>
      <c r="G79" s="30">
        <f t="shared" si="2"/>
        <v>0</v>
      </c>
      <c r="H79" s="57" t="e">
        <f t="shared" si="3"/>
        <v>#DIV/0!</v>
      </c>
      <c r="I79" s="134"/>
      <c r="J79" s="114"/>
      <c r="K79" s="115"/>
    </row>
    <row r="80" spans="1:11" ht="13.5" thickBot="1" x14ac:dyDescent="0.25">
      <c r="A80" s="3">
        <v>76</v>
      </c>
      <c r="B80" s="11" t="s">
        <v>87</v>
      </c>
      <c r="C80" s="7" t="s">
        <v>129</v>
      </c>
      <c r="D80" s="30"/>
      <c r="E80" s="30"/>
      <c r="F80" s="69">
        <v>0</v>
      </c>
      <c r="G80" s="30">
        <f t="shared" si="2"/>
        <v>0</v>
      </c>
      <c r="H80" s="57" t="e">
        <f t="shared" si="3"/>
        <v>#DIV/0!</v>
      </c>
      <c r="I80" s="134"/>
      <c r="J80" s="114"/>
      <c r="K80" s="115"/>
    </row>
    <row r="81" spans="1:11" ht="13.5" thickBot="1" x14ac:dyDescent="0.25">
      <c r="A81" s="3">
        <v>77</v>
      </c>
      <c r="B81" s="11" t="s">
        <v>130</v>
      </c>
      <c r="C81" s="7" t="s">
        <v>131</v>
      </c>
      <c r="D81" s="30"/>
      <c r="E81" s="30"/>
      <c r="F81" s="69">
        <v>0</v>
      </c>
      <c r="G81" s="30">
        <f t="shared" si="2"/>
        <v>0</v>
      </c>
      <c r="H81" s="57" t="e">
        <f t="shared" si="3"/>
        <v>#DIV/0!</v>
      </c>
      <c r="I81" s="134"/>
      <c r="J81" s="114"/>
      <c r="K81" s="115"/>
    </row>
    <row r="82" spans="1:11" ht="13.5" thickBot="1" x14ac:dyDescent="0.25">
      <c r="A82" s="3">
        <v>78</v>
      </c>
      <c r="B82" s="11" t="s">
        <v>132</v>
      </c>
      <c r="C82" s="7" t="s">
        <v>131</v>
      </c>
      <c r="D82" s="30"/>
      <c r="E82" s="30"/>
      <c r="F82" s="69">
        <v>0</v>
      </c>
      <c r="G82" s="30">
        <f t="shared" si="2"/>
        <v>0</v>
      </c>
      <c r="H82" s="57" t="e">
        <f t="shared" si="3"/>
        <v>#DIV/0!</v>
      </c>
      <c r="I82" s="134"/>
      <c r="J82" s="114"/>
      <c r="K82" s="115"/>
    </row>
    <row r="83" spans="1:11" ht="13.5" thickBot="1" x14ac:dyDescent="0.25">
      <c r="A83" s="3">
        <v>79</v>
      </c>
      <c r="B83" s="11" t="s">
        <v>133</v>
      </c>
      <c r="C83" s="7" t="s">
        <v>134</v>
      </c>
      <c r="D83" s="30"/>
      <c r="E83" s="30"/>
      <c r="F83" s="69">
        <v>0</v>
      </c>
      <c r="G83" s="30">
        <f t="shared" si="2"/>
        <v>0</v>
      </c>
      <c r="H83" s="57" t="e">
        <f t="shared" si="3"/>
        <v>#DIV/0!</v>
      </c>
      <c r="I83" s="134"/>
      <c r="J83" s="114"/>
      <c r="K83" s="115"/>
    </row>
    <row r="84" spans="1:11" ht="13.5" thickBot="1" x14ac:dyDescent="0.25">
      <c r="A84" s="3">
        <v>80</v>
      </c>
      <c r="B84" s="11" t="s">
        <v>135</v>
      </c>
      <c r="C84" s="7" t="s">
        <v>136</v>
      </c>
      <c r="D84" s="30"/>
      <c r="E84" s="30"/>
      <c r="F84" s="69">
        <v>0</v>
      </c>
      <c r="G84" s="30">
        <f t="shared" si="2"/>
        <v>0</v>
      </c>
      <c r="H84" s="57" t="e">
        <f t="shared" si="3"/>
        <v>#DIV/0!</v>
      </c>
      <c r="I84" s="134"/>
      <c r="J84" s="114"/>
      <c r="K84" s="115"/>
    </row>
    <row r="85" spans="1:11" ht="13.5" thickBot="1" x14ac:dyDescent="0.25">
      <c r="A85" s="3">
        <v>81</v>
      </c>
      <c r="B85" s="11" t="s">
        <v>137</v>
      </c>
      <c r="C85" s="7" t="s">
        <v>138</v>
      </c>
      <c r="D85" s="30"/>
      <c r="E85" s="30"/>
      <c r="F85" s="69">
        <v>0</v>
      </c>
      <c r="G85" s="30">
        <f t="shared" si="2"/>
        <v>0</v>
      </c>
      <c r="H85" s="57" t="e">
        <f t="shared" si="3"/>
        <v>#DIV/0!</v>
      </c>
      <c r="I85" s="134"/>
      <c r="J85" s="114"/>
      <c r="K85" s="115"/>
    </row>
    <row r="86" spans="1:11" ht="13.5" thickBot="1" x14ac:dyDescent="0.25">
      <c r="A86" s="3">
        <v>82</v>
      </c>
      <c r="B86" s="11" t="s">
        <v>139</v>
      </c>
      <c r="C86" s="7" t="s">
        <v>140</v>
      </c>
      <c r="D86" s="30"/>
      <c r="E86" s="30"/>
      <c r="F86" s="69">
        <v>0</v>
      </c>
      <c r="G86" s="30">
        <f t="shared" si="2"/>
        <v>0</v>
      </c>
      <c r="H86" s="57" t="e">
        <f t="shared" si="3"/>
        <v>#DIV/0!</v>
      </c>
      <c r="I86" s="134"/>
      <c r="J86" s="114"/>
      <c r="K86" s="115"/>
    </row>
    <row r="87" spans="1:11" ht="13.5" thickBot="1" x14ac:dyDescent="0.25">
      <c r="A87" s="3">
        <v>83</v>
      </c>
      <c r="B87" s="11" t="s">
        <v>56</v>
      </c>
      <c r="C87" s="7" t="s">
        <v>141</v>
      </c>
      <c r="D87" s="30"/>
      <c r="E87" s="30"/>
      <c r="F87" s="69">
        <v>0</v>
      </c>
      <c r="G87" s="30">
        <f t="shared" si="2"/>
        <v>0</v>
      </c>
      <c r="H87" s="57" t="e">
        <f t="shared" si="3"/>
        <v>#DIV/0!</v>
      </c>
      <c r="I87" s="134"/>
      <c r="J87" s="114"/>
      <c r="K87" s="115"/>
    </row>
    <row r="88" spans="1:11" ht="13.5" thickBot="1" x14ac:dyDescent="0.25">
      <c r="A88" s="3">
        <v>84</v>
      </c>
      <c r="B88" s="11" t="s">
        <v>43</v>
      </c>
      <c r="C88" s="6" t="s">
        <v>142</v>
      </c>
      <c r="D88" s="30"/>
      <c r="E88" s="30"/>
      <c r="F88" s="69">
        <v>0</v>
      </c>
      <c r="G88" s="30">
        <f t="shared" si="2"/>
        <v>0</v>
      </c>
      <c r="H88" s="57" t="e">
        <f t="shared" si="3"/>
        <v>#DIV/0!</v>
      </c>
      <c r="I88" s="134"/>
      <c r="J88" s="114"/>
      <c r="K88" s="115"/>
    </row>
    <row r="89" spans="1:11" ht="13.5" thickBot="1" x14ac:dyDescent="0.25">
      <c r="A89" s="3">
        <v>85</v>
      </c>
      <c r="B89" s="11" t="s">
        <v>143</v>
      </c>
      <c r="C89" s="6" t="s">
        <v>144</v>
      </c>
      <c r="D89" s="30"/>
      <c r="E89" s="30"/>
      <c r="F89" s="69">
        <v>0</v>
      </c>
      <c r="G89" s="30">
        <f t="shared" si="2"/>
        <v>0</v>
      </c>
      <c r="H89" s="57" t="e">
        <f t="shared" si="3"/>
        <v>#DIV/0!</v>
      </c>
      <c r="I89" s="134"/>
      <c r="J89" s="114"/>
      <c r="K89" s="115"/>
    </row>
    <row r="90" spans="1:11" ht="13.5" thickBot="1" x14ac:dyDescent="0.25">
      <c r="A90" s="3">
        <v>86</v>
      </c>
      <c r="B90" s="11" t="s">
        <v>145</v>
      </c>
      <c r="C90" s="6" t="s">
        <v>146</v>
      </c>
      <c r="D90" s="30"/>
      <c r="E90" s="30"/>
      <c r="F90" s="69">
        <v>0</v>
      </c>
      <c r="G90" s="30">
        <f t="shared" si="2"/>
        <v>0</v>
      </c>
      <c r="H90" s="57" t="e">
        <f t="shared" si="3"/>
        <v>#DIV/0!</v>
      </c>
      <c r="I90" s="134"/>
      <c r="J90" s="114"/>
      <c r="K90" s="115"/>
    </row>
    <row r="91" spans="1:11" ht="13.5" thickBot="1" x14ac:dyDescent="0.25">
      <c r="A91" s="3">
        <v>87</v>
      </c>
      <c r="B91" s="11" t="s">
        <v>121</v>
      </c>
      <c r="C91" s="6" t="s">
        <v>147</v>
      </c>
      <c r="D91" s="30"/>
      <c r="E91" s="30"/>
      <c r="F91" s="69">
        <v>0</v>
      </c>
      <c r="G91" s="30">
        <f t="shared" si="2"/>
        <v>0</v>
      </c>
      <c r="H91" s="57" t="e">
        <f t="shared" si="3"/>
        <v>#DIV/0!</v>
      </c>
      <c r="I91" s="134"/>
      <c r="J91" s="114"/>
      <c r="K91" s="115"/>
    </row>
    <row r="92" spans="1:11" ht="13.5" thickBot="1" x14ac:dyDescent="0.25">
      <c r="A92" s="3">
        <v>88</v>
      </c>
      <c r="B92" s="11" t="s">
        <v>17</v>
      </c>
      <c r="C92" s="6" t="s">
        <v>148</v>
      </c>
      <c r="D92" s="30"/>
      <c r="E92" s="30"/>
      <c r="F92" s="69">
        <v>0</v>
      </c>
      <c r="G92" s="30">
        <f t="shared" si="2"/>
        <v>0</v>
      </c>
      <c r="H92" s="57" t="e">
        <f t="shared" si="3"/>
        <v>#DIV/0!</v>
      </c>
      <c r="I92" s="134"/>
      <c r="J92" s="114"/>
      <c r="K92" s="115"/>
    </row>
    <row r="93" spans="1:11" ht="13.5" thickBot="1" x14ac:dyDescent="0.25">
      <c r="A93" s="3">
        <v>89</v>
      </c>
      <c r="B93" s="11" t="s">
        <v>149</v>
      </c>
      <c r="C93" s="6" t="s">
        <v>150</v>
      </c>
      <c r="D93" s="30"/>
      <c r="E93" s="30"/>
      <c r="F93" s="69">
        <v>0</v>
      </c>
      <c r="G93" s="30">
        <f t="shared" si="2"/>
        <v>0</v>
      </c>
      <c r="H93" s="57" t="e">
        <f t="shared" si="3"/>
        <v>#DIV/0!</v>
      </c>
      <c r="I93" s="134"/>
      <c r="J93" s="114"/>
      <c r="K93" s="115"/>
    </row>
    <row r="94" spans="1:11" ht="13.5" thickBot="1" x14ac:dyDescent="0.25">
      <c r="A94" s="3">
        <v>90</v>
      </c>
      <c r="B94" s="11" t="s">
        <v>151</v>
      </c>
      <c r="C94" s="6" t="s">
        <v>106</v>
      </c>
      <c r="D94" s="30"/>
      <c r="E94" s="30"/>
      <c r="F94" s="69">
        <v>0</v>
      </c>
      <c r="G94" s="30">
        <f t="shared" si="2"/>
        <v>0</v>
      </c>
      <c r="H94" s="57" t="e">
        <f t="shared" si="3"/>
        <v>#DIV/0!</v>
      </c>
      <c r="I94" s="134"/>
      <c r="J94" s="114"/>
      <c r="K94" s="115"/>
    </row>
    <row r="95" spans="1:11" ht="13.5" thickBot="1" x14ac:dyDescent="0.25">
      <c r="A95" s="3">
        <v>91</v>
      </c>
      <c r="B95" s="11" t="s">
        <v>152</v>
      </c>
      <c r="C95" s="6" t="s">
        <v>153</v>
      </c>
      <c r="D95" s="30"/>
      <c r="E95" s="30"/>
      <c r="F95" s="69">
        <v>0</v>
      </c>
      <c r="G95" s="30">
        <f t="shared" si="2"/>
        <v>0</v>
      </c>
      <c r="H95" s="57" t="e">
        <f t="shared" si="3"/>
        <v>#DIV/0!</v>
      </c>
      <c r="I95" s="134"/>
      <c r="J95" s="114"/>
      <c r="K95" s="115"/>
    </row>
    <row r="96" spans="1:11" ht="13.5" thickBot="1" x14ac:dyDescent="0.25">
      <c r="A96" s="3">
        <v>92</v>
      </c>
      <c r="B96" s="11" t="s">
        <v>154</v>
      </c>
      <c r="C96" s="6" t="s">
        <v>155</v>
      </c>
      <c r="D96" s="30"/>
      <c r="E96" s="30"/>
      <c r="F96" s="69">
        <v>0</v>
      </c>
      <c r="G96" s="30">
        <f t="shared" si="2"/>
        <v>0</v>
      </c>
      <c r="H96" s="57" t="e">
        <f t="shared" si="3"/>
        <v>#DIV/0!</v>
      </c>
      <c r="I96" s="134"/>
      <c r="J96" s="114"/>
      <c r="K96" s="115"/>
    </row>
    <row r="97" spans="1:11" ht="13.5" thickBot="1" x14ac:dyDescent="0.25">
      <c r="A97" s="3">
        <v>93</v>
      </c>
      <c r="B97" s="11" t="s">
        <v>109</v>
      </c>
      <c r="C97" s="6" t="s">
        <v>156</v>
      </c>
      <c r="D97" s="30"/>
      <c r="E97" s="30"/>
      <c r="F97" s="69">
        <v>0</v>
      </c>
      <c r="G97" s="30">
        <f t="shared" si="2"/>
        <v>0</v>
      </c>
      <c r="H97" s="57" t="e">
        <f t="shared" si="3"/>
        <v>#DIV/0!</v>
      </c>
      <c r="I97" s="134"/>
      <c r="J97" s="114"/>
      <c r="K97" s="115"/>
    </row>
    <row r="98" spans="1:11" ht="13.5" thickBot="1" x14ac:dyDescent="0.25">
      <c r="A98" s="3">
        <v>94</v>
      </c>
      <c r="B98" s="11" t="s">
        <v>157</v>
      </c>
      <c r="C98" s="6" t="s">
        <v>158</v>
      </c>
      <c r="D98" s="30"/>
      <c r="E98" s="30"/>
      <c r="F98" s="69">
        <v>0</v>
      </c>
      <c r="G98" s="30">
        <f t="shared" si="2"/>
        <v>0</v>
      </c>
      <c r="H98" s="57" t="e">
        <f t="shared" si="3"/>
        <v>#DIV/0!</v>
      </c>
      <c r="I98" s="134"/>
      <c r="J98" s="114"/>
      <c r="K98" s="115"/>
    </row>
    <row r="99" spans="1:11" ht="13.5" thickBot="1" x14ac:dyDescent="0.25">
      <c r="A99" s="3">
        <v>95</v>
      </c>
      <c r="B99" s="11" t="s">
        <v>159</v>
      </c>
      <c r="C99" s="6" t="s">
        <v>158</v>
      </c>
      <c r="D99" s="30"/>
      <c r="E99" s="30"/>
      <c r="F99" s="69">
        <v>0</v>
      </c>
      <c r="G99" s="30">
        <f t="shared" si="2"/>
        <v>0</v>
      </c>
      <c r="H99" s="57" t="e">
        <f t="shared" si="3"/>
        <v>#DIV/0!</v>
      </c>
      <c r="I99" s="134"/>
      <c r="J99" s="114"/>
      <c r="K99" s="115"/>
    </row>
    <row r="100" spans="1:11" ht="13.5" thickBot="1" x14ac:dyDescent="0.25">
      <c r="A100" s="3">
        <v>96</v>
      </c>
      <c r="B100" s="11" t="s">
        <v>160</v>
      </c>
      <c r="C100" s="6" t="s">
        <v>161</v>
      </c>
      <c r="D100" s="30"/>
      <c r="E100" s="30"/>
      <c r="F100" s="69">
        <v>0</v>
      </c>
      <c r="G100" s="30">
        <f t="shared" si="2"/>
        <v>0</v>
      </c>
      <c r="H100" s="57" t="e">
        <f t="shared" si="3"/>
        <v>#DIV/0!</v>
      </c>
      <c r="I100" s="134"/>
      <c r="J100" s="114"/>
      <c r="K100" s="115"/>
    </row>
    <row r="101" spans="1:11" ht="13.5" thickBot="1" x14ac:dyDescent="0.25">
      <c r="A101" s="3">
        <v>97</v>
      </c>
      <c r="B101" s="11" t="s">
        <v>162</v>
      </c>
      <c r="C101" s="6" t="s">
        <v>161</v>
      </c>
      <c r="D101" s="30"/>
      <c r="E101" s="30"/>
      <c r="F101" s="69">
        <v>0</v>
      </c>
      <c r="G101" s="30">
        <f t="shared" si="2"/>
        <v>0</v>
      </c>
      <c r="H101" s="57" t="e">
        <f t="shared" si="3"/>
        <v>#DIV/0!</v>
      </c>
      <c r="I101" s="134"/>
      <c r="J101" s="114"/>
      <c r="K101" s="115"/>
    </row>
    <row r="102" spans="1:11" ht="13.5" thickBot="1" x14ac:dyDescent="0.25">
      <c r="A102" s="3">
        <v>98</v>
      </c>
      <c r="B102" s="11" t="s">
        <v>163</v>
      </c>
      <c r="C102" s="6" t="s">
        <v>164</v>
      </c>
      <c r="D102" s="30"/>
      <c r="E102" s="30"/>
      <c r="F102" s="69">
        <v>0</v>
      </c>
      <c r="G102" s="30">
        <f t="shared" si="2"/>
        <v>0</v>
      </c>
      <c r="H102" s="57" t="e">
        <f t="shared" si="3"/>
        <v>#DIV/0!</v>
      </c>
      <c r="I102" s="134"/>
      <c r="J102" s="114"/>
      <c r="K102" s="115"/>
    </row>
    <row r="103" spans="1:11" ht="13.5" thickBot="1" x14ac:dyDescent="0.25">
      <c r="A103" s="3">
        <v>99</v>
      </c>
      <c r="B103" s="11" t="s">
        <v>165</v>
      </c>
      <c r="C103" s="6" t="s">
        <v>164</v>
      </c>
      <c r="D103" s="30"/>
      <c r="E103" s="30"/>
      <c r="F103" s="69">
        <v>0</v>
      </c>
      <c r="G103" s="30">
        <f t="shared" si="2"/>
        <v>0</v>
      </c>
      <c r="H103" s="57" t="e">
        <f t="shared" si="3"/>
        <v>#DIV/0!</v>
      </c>
      <c r="I103" s="134"/>
      <c r="J103" s="114"/>
      <c r="K103" s="115"/>
    </row>
    <row r="104" spans="1:11" ht="13.5" thickBot="1" x14ac:dyDescent="0.25">
      <c r="A104" s="3">
        <v>100</v>
      </c>
      <c r="B104" s="11" t="s">
        <v>166</v>
      </c>
      <c r="C104" s="6"/>
      <c r="D104" s="30"/>
      <c r="E104" s="30"/>
      <c r="F104" s="69">
        <v>0</v>
      </c>
      <c r="G104" s="30">
        <f t="shared" si="2"/>
        <v>0</v>
      </c>
      <c r="H104" s="57" t="e">
        <f t="shared" si="3"/>
        <v>#DIV/0!</v>
      </c>
      <c r="I104" s="134"/>
      <c r="J104" s="114"/>
      <c r="K104" s="115"/>
    </row>
    <row r="105" spans="1:11" ht="13.5" thickBot="1" x14ac:dyDescent="0.25">
      <c r="A105" s="3">
        <v>101</v>
      </c>
      <c r="B105" s="11" t="s">
        <v>167</v>
      </c>
      <c r="C105" s="6" t="s">
        <v>168</v>
      </c>
      <c r="D105" s="30"/>
      <c r="E105" s="30"/>
      <c r="F105" s="69">
        <v>0</v>
      </c>
      <c r="G105" s="30">
        <f t="shared" si="2"/>
        <v>0</v>
      </c>
      <c r="H105" s="57" t="e">
        <f t="shared" si="3"/>
        <v>#DIV/0!</v>
      </c>
      <c r="I105" s="134"/>
      <c r="J105" s="114"/>
      <c r="K105" s="115"/>
    </row>
    <row r="106" spans="1:11" ht="13.5" thickBot="1" x14ac:dyDescent="0.25">
      <c r="A106" s="3">
        <v>102</v>
      </c>
      <c r="B106" s="11" t="s">
        <v>169</v>
      </c>
      <c r="C106" s="6" t="s">
        <v>170</v>
      </c>
      <c r="D106" s="30"/>
      <c r="E106" s="30"/>
      <c r="F106" s="69">
        <v>0</v>
      </c>
      <c r="G106" s="30">
        <f t="shared" si="2"/>
        <v>0</v>
      </c>
      <c r="H106" s="57" t="e">
        <f t="shared" si="3"/>
        <v>#DIV/0!</v>
      </c>
      <c r="I106" s="134"/>
      <c r="J106" s="114"/>
      <c r="K106" s="115"/>
    </row>
    <row r="107" spans="1:11" ht="13.5" thickBot="1" x14ac:dyDescent="0.25">
      <c r="A107" s="3">
        <v>103</v>
      </c>
      <c r="B107" s="11" t="s">
        <v>135</v>
      </c>
      <c r="C107" s="6" t="s">
        <v>170</v>
      </c>
      <c r="D107" s="30"/>
      <c r="E107" s="30"/>
      <c r="F107" s="69">
        <v>0</v>
      </c>
      <c r="G107" s="30">
        <f t="shared" si="2"/>
        <v>0</v>
      </c>
      <c r="H107" s="57" t="e">
        <f t="shared" si="3"/>
        <v>#DIV/0!</v>
      </c>
      <c r="I107" s="134"/>
      <c r="J107" s="114"/>
      <c r="K107" s="115"/>
    </row>
    <row r="108" spans="1:11" ht="13.5" thickBot="1" x14ac:dyDescent="0.25">
      <c r="A108" s="3">
        <v>104</v>
      </c>
      <c r="B108" s="11" t="s">
        <v>171</v>
      </c>
      <c r="C108" s="6" t="s">
        <v>172</v>
      </c>
      <c r="D108" s="30"/>
      <c r="E108" s="30"/>
      <c r="F108" s="69">
        <v>0</v>
      </c>
      <c r="G108" s="30">
        <f t="shared" si="2"/>
        <v>0</v>
      </c>
      <c r="H108" s="57" t="e">
        <f t="shared" si="3"/>
        <v>#DIV/0!</v>
      </c>
      <c r="I108" s="134"/>
      <c r="J108" s="114"/>
      <c r="K108" s="115"/>
    </row>
    <row r="109" spans="1:11" ht="13.5" thickBot="1" x14ac:dyDescent="0.25">
      <c r="A109" s="3">
        <v>105</v>
      </c>
      <c r="B109" s="11" t="s">
        <v>343</v>
      </c>
      <c r="C109" s="6" t="s">
        <v>174</v>
      </c>
      <c r="D109" s="30"/>
      <c r="E109" s="30"/>
      <c r="F109" s="69">
        <v>0</v>
      </c>
      <c r="G109" s="30">
        <f t="shared" si="2"/>
        <v>0</v>
      </c>
      <c r="H109" s="57" t="e">
        <f t="shared" si="3"/>
        <v>#DIV/0!</v>
      </c>
      <c r="I109" s="134"/>
      <c r="J109" s="114"/>
      <c r="K109" s="115"/>
    </row>
    <row r="110" spans="1:11" ht="13.5" thickBot="1" x14ac:dyDescent="0.25">
      <c r="A110" s="3">
        <v>106</v>
      </c>
      <c r="B110" s="11" t="s">
        <v>178</v>
      </c>
      <c r="C110" s="6" t="s">
        <v>174</v>
      </c>
      <c r="D110" s="30"/>
      <c r="E110" s="30"/>
      <c r="F110" s="69">
        <v>0</v>
      </c>
      <c r="G110" s="30">
        <f t="shared" si="2"/>
        <v>0</v>
      </c>
      <c r="H110" s="57" t="e">
        <f t="shared" si="3"/>
        <v>#DIV/0!</v>
      </c>
      <c r="I110" s="134"/>
      <c r="J110" s="114"/>
      <c r="K110" s="115"/>
    </row>
    <row r="111" spans="1:11" ht="13.5" thickBot="1" x14ac:dyDescent="0.25">
      <c r="A111" s="3">
        <v>107</v>
      </c>
      <c r="B111" s="11" t="s">
        <v>175</v>
      </c>
      <c r="C111" s="6" t="s">
        <v>174</v>
      </c>
      <c r="D111" s="30"/>
      <c r="E111" s="30"/>
      <c r="F111" s="69">
        <v>0</v>
      </c>
      <c r="G111" s="30">
        <f t="shared" si="2"/>
        <v>0</v>
      </c>
      <c r="H111" s="57" t="e">
        <f t="shared" si="3"/>
        <v>#DIV/0!</v>
      </c>
      <c r="I111" s="134"/>
      <c r="J111" s="114"/>
      <c r="K111" s="115"/>
    </row>
    <row r="112" spans="1:11" ht="13.5" thickBot="1" x14ac:dyDescent="0.25">
      <c r="A112" s="3">
        <v>108</v>
      </c>
      <c r="B112" s="11" t="s">
        <v>176</v>
      </c>
      <c r="C112" s="6" t="s">
        <v>177</v>
      </c>
      <c r="D112" s="30"/>
      <c r="E112" s="30"/>
      <c r="F112" s="69">
        <v>0</v>
      </c>
      <c r="G112" s="30">
        <f t="shared" si="2"/>
        <v>0</v>
      </c>
      <c r="H112" s="57" t="e">
        <f t="shared" si="3"/>
        <v>#DIV/0!</v>
      </c>
      <c r="I112" s="134"/>
      <c r="J112" s="114"/>
      <c r="K112" s="115"/>
    </row>
    <row r="113" spans="1:11" ht="13.5" thickBot="1" x14ac:dyDescent="0.25">
      <c r="A113" s="3">
        <v>109</v>
      </c>
      <c r="B113" s="11" t="s">
        <v>88</v>
      </c>
      <c r="C113" s="6" t="s">
        <v>177</v>
      </c>
      <c r="D113" s="30"/>
      <c r="E113" s="30"/>
      <c r="F113" s="69">
        <v>0</v>
      </c>
      <c r="G113" s="30">
        <f t="shared" si="2"/>
        <v>0</v>
      </c>
      <c r="H113" s="57" t="e">
        <f t="shared" si="3"/>
        <v>#DIV/0!</v>
      </c>
      <c r="I113" s="134"/>
      <c r="J113" s="114"/>
      <c r="K113" s="115"/>
    </row>
    <row r="114" spans="1:11" ht="13.5" thickBot="1" x14ac:dyDescent="0.25">
      <c r="A114" s="3">
        <v>110</v>
      </c>
      <c r="B114" s="11" t="s">
        <v>179</v>
      </c>
      <c r="C114" s="6" t="s">
        <v>180</v>
      </c>
      <c r="D114" s="30"/>
      <c r="E114" s="30"/>
      <c r="F114" s="69">
        <v>0</v>
      </c>
      <c r="G114" s="30">
        <f t="shared" si="2"/>
        <v>0</v>
      </c>
      <c r="H114" s="57" t="e">
        <f t="shared" si="3"/>
        <v>#DIV/0!</v>
      </c>
      <c r="I114" s="134"/>
      <c r="J114" s="114"/>
      <c r="K114" s="115"/>
    </row>
    <row r="115" spans="1:11" ht="13.5" thickBot="1" x14ac:dyDescent="0.25">
      <c r="A115" s="3">
        <v>111</v>
      </c>
      <c r="B115" s="11" t="s">
        <v>37</v>
      </c>
      <c r="C115" s="6" t="s">
        <v>181</v>
      </c>
      <c r="D115" s="30"/>
      <c r="E115" s="30"/>
      <c r="F115" s="69">
        <v>0</v>
      </c>
      <c r="G115" s="30">
        <f t="shared" si="2"/>
        <v>0</v>
      </c>
      <c r="H115" s="57" t="e">
        <f t="shared" si="3"/>
        <v>#DIV/0!</v>
      </c>
      <c r="I115" s="134"/>
      <c r="J115" s="114"/>
      <c r="K115" s="115"/>
    </row>
    <row r="116" spans="1:11" ht="13.5" thickBot="1" x14ac:dyDescent="0.25">
      <c r="A116" s="3">
        <v>112</v>
      </c>
      <c r="B116" s="11" t="s">
        <v>182</v>
      </c>
      <c r="C116" s="6" t="s">
        <v>181</v>
      </c>
      <c r="D116" s="30"/>
      <c r="E116" s="30"/>
      <c r="F116" s="69">
        <v>0</v>
      </c>
      <c r="G116" s="30">
        <f t="shared" si="2"/>
        <v>0</v>
      </c>
      <c r="H116" s="57" t="e">
        <f t="shared" si="3"/>
        <v>#DIV/0!</v>
      </c>
      <c r="I116" s="134"/>
      <c r="J116" s="114"/>
      <c r="K116" s="115"/>
    </row>
    <row r="117" spans="1:11" ht="13.5" thickBot="1" x14ac:dyDescent="0.25">
      <c r="A117" s="3">
        <v>113</v>
      </c>
      <c r="B117" s="11" t="s">
        <v>183</v>
      </c>
      <c r="C117" s="6" t="s">
        <v>181</v>
      </c>
      <c r="D117" s="30"/>
      <c r="E117" s="30"/>
      <c r="F117" s="69">
        <v>0</v>
      </c>
      <c r="G117" s="30">
        <f t="shared" si="2"/>
        <v>0</v>
      </c>
      <c r="H117" s="57" t="e">
        <f t="shared" si="3"/>
        <v>#DIV/0!</v>
      </c>
      <c r="I117" s="134"/>
      <c r="J117" s="114"/>
      <c r="K117" s="115"/>
    </row>
    <row r="118" spans="1:11" ht="13.5" thickBot="1" x14ac:dyDescent="0.25">
      <c r="A118" s="3">
        <v>114</v>
      </c>
      <c r="B118" s="11" t="s">
        <v>184</v>
      </c>
      <c r="C118" s="6" t="s">
        <v>185</v>
      </c>
      <c r="D118" s="30"/>
      <c r="E118" s="30"/>
      <c r="F118" s="69">
        <v>0</v>
      </c>
      <c r="G118" s="30">
        <f t="shared" si="2"/>
        <v>0</v>
      </c>
      <c r="H118" s="57" t="e">
        <f t="shared" si="3"/>
        <v>#DIV/0!</v>
      </c>
      <c r="I118" s="134"/>
      <c r="J118" s="114"/>
      <c r="K118" s="115"/>
    </row>
    <row r="119" spans="1:11" ht="13.5" thickBot="1" x14ac:dyDescent="0.25">
      <c r="A119" s="3">
        <v>115</v>
      </c>
      <c r="B119" s="11" t="s">
        <v>186</v>
      </c>
      <c r="C119" s="6" t="s">
        <v>185</v>
      </c>
      <c r="D119" s="30"/>
      <c r="E119" s="30"/>
      <c r="F119" s="69">
        <v>0</v>
      </c>
      <c r="G119" s="30">
        <f t="shared" si="2"/>
        <v>0</v>
      </c>
      <c r="H119" s="57" t="e">
        <f t="shared" si="3"/>
        <v>#DIV/0!</v>
      </c>
      <c r="I119" s="134"/>
      <c r="J119" s="114"/>
      <c r="K119" s="115"/>
    </row>
    <row r="120" spans="1:11" ht="13.5" thickBot="1" x14ac:dyDescent="0.25">
      <c r="A120" s="3">
        <v>116</v>
      </c>
      <c r="B120" s="11" t="s">
        <v>187</v>
      </c>
      <c r="C120" s="6" t="s">
        <v>188</v>
      </c>
      <c r="D120" s="30"/>
      <c r="E120" s="30"/>
      <c r="F120" s="69">
        <v>0</v>
      </c>
      <c r="G120" s="30">
        <f t="shared" si="2"/>
        <v>0</v>
      </c>
      <c r="H120" s="57" t="e">
        <f t="shared" si="3"/>
        <v>#DIV/0!</v>
      </c>
      <c r="I120" s="134"/>
      <c r="J120" s="114"/>
      <c r="K120" s="115"/>
    </row>
    <row r="121" spans="1:11" ht="13.5" thickBot="1" x14ac:dyDescent="0.25">
      <c r="A121" s="3">
        <v>117</v>
      </c>
      <c r="B121" s="11" t="s">
        <v>20</v>
      </c>
      <c r="C121" s="6" t="s">
        <v>189</v>
      </c>
      <c r="D121" s="30"/>
      <c r="E121" s="30"/>
      <c r="F121" s="69">
        <v>0</v>
      </c>
      <c r="G121" s="30">
        <f t="shared" si="2"/>
        <v>0</v>
      </c>
      <c r="H121" s="57" t="e">
        <f t="shared" si="3"/>
        <v>#DIV/0!</v>
      </c>
      <c r="I121" s="134"/>
      <c r="J121" s="114"/>
      <c r="K121" s="115"/>
    </row>
    <row r="122" spans="1:11" ht="13.5" thickBot="1" x14ac:dyDescent="0.25">
      <c r="A122" s="3">
        <v>118</v>
      </c>
      <c r="B122" s="11" t="s">
        <v>190</v>
      </c>
      <c r="C122" s="6" t="s">
        <v>191</v>
      </c>
      <c r="D122" s="30"/>
      <c r="E122" s="30"/>
      <c r="F122" s="69">
        <v>0</v>
      </c>
      <c r="G122" s="30">
        <f t="shared" si="2"/>
        <v>0</v>
      </c>
      <c r="H122" s="57" t="e">
        <f t="shared" si="3"/>
        <v>#DIV/0!</v>
      </c>
      <c r="I122" s="134"/>
      <c r="J122" s="114"/>
      <c r="K122" s="115"/>
    </row>
    <row r="123" spans="1:11" ht="13.5" thickBot="1" x14ac:dyDescent="0.25">
      <c r="A123" s="3">
        <v>119</v>
      </c>
      <c r="B123" s="11" t="s">
        <v>192</v>
      </c>
      <c r="C123" s="6" t="s">
        <v>193</v>
      </c>
      <c r="D123" s="30"/>
      <c r="E123" s="30"/>
      <c r="F123" s="69">
        <v>0</v>
      </c>
      <c r="G123" s="30">
        <f t="shared" si="2"/>
        <v>0</v>
      </c>
      <c r="H123" s="57" t="e">
        <f t="shared" si="3"/>
        <v>#DIV/0!</v>
      </c>
      <c r="I123" s="134"/>
      <c r="J123" s="114"/>
      <c r="K123" s="115"/>
    </row>
    <row r="124" spans="1:11" ht="13.5" thickBot="1" x14ac:dyDescent="0.25">
      <c r="A124" s="3">
        <v>120</v>
      </c>
      <c r="B124" s="11" t="s">
        <v>194</v>
      </c>
      <c r="C124" s="6" t="s">
        <v>193</v>
      </c>
      <c r="D124" s="30"/>
      <c r="E124" s="30"/>
      <c r="F124" s="69">
        <v>0</v>
      </c>
      <c r="G124" s="30">
        <f t="shared" si="2"/>
        <v>0</v>
      </c>
      <c r="H124" s="57" t="e">
        <f t="shared" si="3"/>
        <v>#DIV/0!</v>
      </c>
      <c r="I124" s="134"/>
      <c r="J124" s="114"/>
      <c r="K124" s="115"/>
    </row>
    <row r="125" spans="1:11" ht="13.5" thickBot="1" x14ac:dyDescent="0.25">
      <c r="A125" s="3">
        <v>121</v>
      </c>
      <c r="B125" s="11" t="s">
        <v>195</v>
      </c>
      <c r="C125" s="6" t="s">
        <v>196</v>
      </c>
      <c r="D125" s="30"/>
      <c r="E125" s="30"/>
      <c r="F125" s="69">
        <v>0</v>
      </c>
      <c r="G125" s="30">
        <f t="shared" si="2"/>
        <v>0</v>
      </c>
      <c r="H125" s="57" t="e">
        <f t="shared" si="3"/>
        <v>#DIV/0!</v>
      </c>
      <c r="I125" s="134"/>
      <c r="J125" s="114"/>
      <c r="K125" s="115"/>
    </row>
    <row r="126" spans="1:11" ht="13.5" thickBot="1" x14ac:dyDescent="0.25">
      <c r="A126" s="3">
        <v>122</v>
      </c>
      <c r="B126" s="11" t="s">
        <v>197</v>
      </c>
      <c r="C126" s="6" t="s">
        <v>198</v>
      </c>
      <c r="D126" s="30"/>
      <c r="E126" s="30"/>
      <c r="F126" s="69">
        <v>0</v>
      </c>
      <c r="G126" s="30">
        <f t="shared" si="2"/>
        <v>0</v>
      </c>
      <c r="H126" s="57" t="e">
        <f t="shared" si="3"/>
        <v>#DIV/0!</v>
      </c>
      <c r="I126" s="134"/>
      <c r="J126" s="114"/>
      <c r="K126" s="115"/>
    </row>
    <row r="127" spans="1:11" ht="13.5" thickBot="1" x14ac:dyDescent="0.25">
      <c r="A127" s="3">
        <v>123</v>
      </c>
      <c r="B127" s="11" t="s">
        <v>199</v>
      </c>
      <c r="C127" s="6" t="s">
        <v>198</v>
      </c>
      <c r="D127" s="30"/>
      <c r="E127" s="30"/>
      <c r="F127" s="69">
        <v>0</v>
      </c>
      <c r="G127" s="30">
        <f t="shared" si="2"/>
        <v>0</v>
      </c>
      <c r="H127" s="57" t="e">
        <f t="shared" si="3"/>
        <v>#DIV/0!</v>
      </c>
      <c r="I127" s="134"/>
      <c r="J127" s="114"/>
      <c r="K127" s="115"/>
    </row>
    <row r="128" spans="1:11" ht="13.5" thickBot="1" x14ac:dyDescent="0.25">
      <c r="A128" s="3">
        <v>124</v>
      </c>
      <c r="B128" s="11" t="s">
        <v>39</v>
      </c>
      <c r="C128" s="6" t="s">
        <v>200</v>
      </c>
      <c r="D128" s="30"/>
      <c r="E128" s="30"/>
      <c r="F128" s="69">
        <v>0</v>
      </c>
      <c r="G128" s="30">
        <f t="shared" si="2"/>
        <v>0</v>
      </c>
      <c r="H128" s="57" t="e">
        <f t="shared" si="3"/>
        <v>#DIV/0!</v>
      </c>
      <c r="I128" s="134"/>
      <c r="J128" s="114"/>
      <c r="K128" s="115"/>
    </row>
    <row r="129" spans="1:11" ht="13.5" thickBot="1" x14ac:dyDescent="0.25">
      <c r="A129" s="3">
        <v>125</v>
      </c>
      <c r="B129" s="11" t="s">
        <v>39</v>
      </c>
      <c r="C129" s="6" t="s">
        <v>201</v>
      </c>
      <c r="D129" s="30"/>
      <c r="E129" s="30"/>
      <c r="F129" s="69">
        <v>0</v>
      </c>
      <c r="G129" s="30">
        <f t="shared" si="2"/>
        <v>0</v>
      </c>
      <c r="H129" s="57" t="e">
        <f t="shared" si="3"/>
        <v>#DIV/0!</v>
      </c>
      <c r="I129" s="134"/>
      <c r="J129" s="114"/>
      <c r="K129" s="115"/>
    </row>
    <row r="130" spans="1:11" ht="13.5" thickBot="1" x14ac:dyDescent="0.25">
      <c r="A130" s="3">
        <v>126</v>
      </c>
      <c r="B130" s="11" t="s">
        <v>202</v>
      </c>
      <c r="C130" s="6" t="s">
        <v>203</v>
      </c>
      <c r="D130" s="30"/>
      <c r="E130" s="30"/>
      <c r="F130" s="69">
        <v>0</v>
      </c>
      <c r="G130" s="30">
        <f t="shared" si="2"/>
        <v>0</v>
      </c>
      <c r="H130" s="57" t="e">
        <f t="shared" si="3"/>
        <v>#DIV/0!</v>
      </c>
      <c r="I130" s="134"/>
      <c r="J130" s="114"/>
      <c r="K130" s="115"/>
    </row>
    <row r="131" spans="1:11" ht="13.5" thickBot="1" x14ac:dyDescent="0.25">
      <c r="A131" s="3">
        <v>127</v>
      </c>
      <c r="B131" s="11" t="s">
        <v>115</v>
      </c>
      <c r="C131" s="6" t="s">
        <v>203</v>
      </c>
      <c r="D131" s="30"/>
      <c r="E131" s="30"/>
      <c r="F131" s="69">
        <v>0</v>
      </c>
      <c r="G131" s="30">
        <f t="shared" si="2"/>
        <v>0</v>
      </c>
      <c r="H131" s="57" t="e">
        <f t="shared" si="3"/>
        <v>#DIV/0!</v>
      </c>
      <c r="I131" s="134"/>
      <c r="J131" s="114"/>
      <c r="K131" s="115"/>
    </row>
    <row r="132" spans="1:11" ht="13.5" thickBot="1" x14ac:dyDescent="0.25">
      <c r="A132" s="3">
        <v>128</v>
      </c>
      <c r="B132" s="11" t="s">
        <v>204</v>
      </c>
      <c r="C132" s="6" t="s">
        <v>203</v>
      </c>
      <c r="D132" s="30"/>
      <c r="E132" s="30"/>
      <c r="F132" s="69">
        <v>0</v>
      </c>
      <c r="G132" s="30">
        <f t="shared" si="2"/>
        <v>0</v>
      </c>
      <c r="H132" s="57" t="e">
        <f t="shared" si="3"/>
        <v>#DIV/0!</v>
      </c>
      <c r="I132" s="134"/>
      <c r="J132" s="114"/>
      <c r="K132" s="115"/>
    </row>
    <row r="133" spans="1:11" ht="13.5" thickBot="1" x14ac:dyDescent="0.25">
      <c r="A133" s="3">
        <v>129</v>
      </c>
      <c r="B133" s="11" t="s">
        <v>205</v>
      </c>
      <c r="C133" s="6" t="s">
        <v>206</v>
      </c>
      <c r="D133" s="30"/>
      <c r="E133" s="30"/>
      <c r="F133" s="69">
        <v>0</v>
      </c>
      <c r="G133" s="30">
        <f t="shared" ref="G133:G196" si="4">SUM(D133:E133)</f>
        <v>0</v>
      </c>
      <c r="H133" s="57" t="e">
        <f t="shared" ref="H133:H196" si="5">G133/F133</f>
        <v>#DIV/0!</v>
      </c>
      <c r="I133" s="134"/>
      <c r="J133" s="114"/>
      <c r="K133" s="115"/>
    </row>
    <row r="134" spans="1:11" ht="13.5" thickBot="1" x14ac:dyDescent="0.25">
      <c r="A134" s="3">
        <v>130</v>
      </c>
      <c r="B134" s="11" t="s">
        <v>207</v>
      </c>
      <c r="C134" s="6" t="s">
        <v>208</v>
      </c>
      <c r="D134" s="30"/>
      <c r="E134" s="30"/>
      <c r="F134" s="69">
        <v>0</v>
      </c>
      <c r="G134" s="30">
        <f t="shared" si="4"/>
        <v>0</v>
      </c>
      <c r="H134" s="57" t="e">
        <f t="shared" si="5"/>
        <v>#DIV/0!</v>
      </c>
      <c r="I134" s="134"/>
      <c r="J134" s="114"/>
      <c r="K134" s="115"/>
    </row>
    <row r="135" spans="1:11" ht="13.5" thickBot="1" x14ac:dyDescent="0.25">
      <c r="A135" s="3">
        <v>131</v>
      </c>
      <c r="B135" s="11" t="s">
        <v>109</v>
      </c>
      <c r="C135" s="6" t="s">
        <v>208</v>
      </c>
      <c r="D135" s="30"/>
      <c r="E135" s="30"/>
      <c r="F135" s="69">
        <v>0</v>
      </c>
      <c r="G135" s="30">
        <f t="shared" si="4"/>
        <v>0</v>
      </c>
      <c r="H135" s="57" t="e">
        <f t="shared" si="5"/>
        <v>#DIV/0!</v>
      </c>
      <c r="I135" s="134"/>
      <c r="J135" s="114"/>
      <c r="K135" s="115"/>
    </row>
    <row r="136" spans="1:11" ht="13.5" thickBot="1" x14ac:dyDescent="0.25">
      <c r="A136" s="3">
        <v>132</v>
      </c>
      <c r="B136" s="11" t="s">
        <v>78</v>
      </c>
      <c r="C136" s="6" t="s">
        <v>208</v>
      </c>
      <c r="D136" s="30"/>
      <c r="E136" s="30"/>
      <c r="F136" s="69">
        <v>0</v>
      </c>
      <c r="G136" s="30">
        <f t="shared" si="4"/>
        <v>0</v>
      </c>
      <c r="H136" s="57" t="e">
        <f t="shared" si="5"/>
        <v>#DIV/0!</v>
      </c>
      <c r="I136" s="134"/>
      <c r="J136" s="114"/>
      <c r="K136" s="115"/>
    </row>
    <row r="137" spans="1:11" ht="13.5" thickBot="1" x14ac:dyDescent="0.25">
      <c r="A137" s="3">
        <v>133</v>
      </c>
      <c r="B137" s="11" t="s">
        <v>209</v>
      </c>
      <c r="C137" s="6" t="s">
        <v>210</v>
      </c>
      <c r="D137" s="30"/>
      <c r="E137" s="30"/>
      <c r="F137" s="69">
        <v>0</v>
      </c>
      <c r="G137" s="30">
        <f t="shared" si="4"/>
        <v>0</v>
      </c>
      <c r="H137" s="57" t="e">
        <f t="shared" si="5"/>
        <v>#DIV/0!</v>
      </c>
      <c r="I137" s="134"/>
      <c r="J137" s="114"/>
      <c r="K137" s="115"/>
    </row>
    <row r="138" spans="1:11" ht="13.5" thickBot="1" x14ac:dyDescent="0.25">
      <c r="A138" s="3">
        <v>134</v>
      </c>
      <c r="B138" s="11" t="s">
        <v>211</v>
      </c>
      <c r="C138" s="6" t="s">
        <v>212</v>
      </c>
      <c r="D138" s="30"/>
      <c r="E138" s="30"/>
      <c r="F138" s="69">
        <v>0</v>
      </c>
      <c r="G138" s="30">
        <f t="shared" si="4"/>
        <v>0</v>
      </c>
      <c r="H138" s="57" t="e">
        <f t="shared" si="5"/>
        <v>#DIV/0!</v>
      </c>
      <c r="I138" s="134"/>
      <c r="J138" s="114"/>
      <c r="K138" s="115"/>
    </row>
    <row r="139" spans="1:11" ht="13.5" thickBot="1" x14ac:dyDescent="0.25">
      <c r="A139" s="3">
        <v>135</v>
      </c>
      <c r="B139" s="11" t="s">
        <v>132</v>
      </c>
      <c r="C139" s="6" t="s">
        <v>212</v>
      </c>
      <c r="D139" s="30"/>
      <c r="E139" s="30"/>
      <c r="F139" s="69">
        <v>0</v>
      </c>
      <c r="G139" s="30">
        <f t="shared" si="4"/>
        <v>0</v>
      </c>
      <c r="H139" s="57" t="e">
        <f t="shared" si="5"/>
        <v>#DIV/0!</v>
      </c>
      <c r="I139" s="134"/>
      <c r="J139" s="114"/>
      <c r="K139" s="115"/>
    </row>
    <row r="140" spans="1:11" ht="13.5" thickBot="1" x14ac:dyDescent="0.25">
      <c r="A140" s="3">
        <v>136</v>
      </c>
      <c r="B140" s="11" t="s">
        <v>133</v>
      </c>
      <c r="C140" s="6" t="s">
        <v>213</v>
      </c>
      <c r="D140" s="30"/>
      <c r="E140" s="30"/>
      <c r="F140" s="69">
        <v>0</v>
      </c>
      <c r="G140" s="30">
        <f t="shared" si="4"/>
        <v>0</v>
      </c>
      <c r="H140" s="57" t="e">
        <f t="shared" si="5"/>
        <v>#DIV/0!</v>
      </c>
      <c r="I140" s="134"/>
      <c r="J140" s="114"/>
      <c r="K140" s="115"/>
    </row>
    <row r="141" spans="1:11" ht="13.5" thickBot="1" x14ac:dyDescent="0.25">
      <c r="A141" s="3">
        <v>137</v>
      </c>
      <c r="B141" s="11" t="s">
        <v>214</v>
      </c>
      <c r="C141" s="7" t="s">
        <v>213</v>
      </c>
      <c r="D141" s="30"/>
      <c r="E141" s="30"/>
      <c r="F141" s="69">
        <v>0</v>
      </c>
      <c r="G141" s="30">
        <f t="shared" si="4"/>
        <v>0</v>
      </c>
      <c r="H141" s="57" t="e">
        <f t="shared" si="5"/>
        <v>#DIV/0!</v>
      </c>
      <c r="I141" s="134"/>
      <c r="J141" s="114"/>
      <c r="K141" s="115"/>
    </row>
    <row r="142" spans="1:11" ht="13.5" thickBot="1" x14ac:dyDescent="0.25">
      <c r="A142" s="3">
        <v>138</v>
      </c>
      <c r="B142" s="11" t="s">
        <v>39</v>
      </c>
      <c r="C142" s="7" t="s">
        <v>215</v>
      </c>
      <c r="D142" s="30"/>
      <c r="E142" s="30"/>
      <c r="F142" s="69">
        <v>0</v>
      </c>
      <c r="G142" s="30">
        <f t="shared" si="4"/>
        <v>0</v>
      </c>
      <c r="H142" s="57" t="e">
        <f t="shared" si="5"/>
        <v>#DIV/0!</v>
      </c>
      <c r="I142" s="134"/>
      <c r="J142" s="114"/>
      <c r="K142" s="115"/>
    </row>
    <row r="143" spans="1:11" ht="13.5" thickBot="1" x14ac:dyDescent="0.25">
      <c r="A143" s="3">
        <v>139</v>
      </c>
      <c r="B143" s="11" t="s">
        <v>107</v>
      </c>
      <c r="C143" s="7" t="s">
        <v>216</v>
      </c>
      <c r="D143" s="30"/>
      <c r="E143" s="30"/>
      <c r="F143" s="69">
        <v>0</v>
      </c>
      <c r="G143" s="30">
        <f t="shared" si="4"/>
        <v>0</v>
      </c>
      <c r="H143" s="57" t="e">
        <f t="shared" si="5"/>
        <v>#DIV/0!</v>
      </c>
      <c r="I143" s="134"/>
      <c r="J143" s="114"/>
      <c r="K143" s="115"/>
    </row>
    <row r="144" spans="1:11" ht="13.5" thickBot="1" x14ac:dyDescent="0.25">
      <c r="A144" s="3">
        <v>140</v>
      </c>
      <c r="B144" s="11" t="s">
        <v>217</v>
      </c>
      <c r="C144" s="7" t="s">
        <v>218</v>
      </c>
      <c r="D144" s="30"/>
      <c r="E144" s="30"/>
      <c r="F144" s="69">
        <v>0</v>
      </c>
      <c r="G144" s="30">
        <f t="shared" si="4"/>
        <v>0</v>
      </c>
      <c r="H144" s="57" t="e">
        <f t="shared" si="5"/>
        <v>#DIV/0!</v>
      </c>
      <c r="I144" s="134"/>
      <c r="J144" s="114"/>
      <c r="K144" s="115"/>
    </row>
    <row r="145" spans="1:11" ht="13.5" thickBot="1" x14ac:dyDescent="0.25">
      <c r="A145" s="3">
        <v>141</v>
      </c>
      <c r="B145" s="11" t="s">
        <v>132</v>
      </c>
      <c r="C145" s="7" t="s">
        <v>219</v>
      </c>
      <c r="D145" s="30"/>
      <c r="E145" s="30"/>
      <c r="F145" s="69">
        <v>0</v>
      </c>
      <c r="G145" s="30">
        <f t="shared" si="4"/>
        <v>0</v>
      </c>
      <c r="H145" s="57" t="e">
        <f t="shared" si="5"/>
        <v>#DIV/0!</v>
      </c>
      <c r="I145" s="134"/>
      <c r="J145" s="114"/>
      <c r="K145" s="115"/>
    </row>
    <row r="146" spans="1:11" ht="13.5" thickBot="1" x14ac:dyDescent="0.25">
      <c r="A146" s="3">
        <v>142</v>
      </c>
      <c r="B146" s="11" t="s">
        <v>220</v>
      </c>
      <c r="C146" s="7" t="s">
        <v>219</v>
      </c>
      <c r="D146" s="30"/>
      <c r="E146" s="30"/>
      <c r="F146" s="69">
        <v>0</v>
      </c>
      <c r="G146" s="30">
        <f t="shared" si="4"/>
        <v>0</v>
      </c>
      <c r="H146" s="57" t="e">
        <f t="shared" si="5"/>
        <v>#DIV/0!</v>
      </c>
      <c r="I146" s="134"/>
      <c r="J146" s="114"/>
      <c r="K146" s="115"/>
    </row>
    <row r="147" spans="1:11" ht="13.5" thickBot="1" x14ac:dyDescent="0.25">
      <c r="A147" s="3">
        <v>143</v>
      </c>
      <c r="B147" s="11" t="s">
        <v>119</v>
      </c>
      <c r="C147" s="7" t="s">
        <v>367</v>
      </c>
      <c r="D147" s="30"/>
      <c r="E147" s="30"/>
      <c r="F147" s="69">
        <v>0</v>
      </c>
      <c r="G147" s="30">
        <f t="shared" si="4"/>
        <v>0</v>
      </c>
      <c r="H147" s="57" t="e">
        <f t="shared" si="5"/>
        <v>#DIV/0!</v>
      </c>
      <c r="I147" s="134"/>
      <c r="J147" s="114"/>
      <c r="K147" s="115"/>
    </row>
    <row r="148" spans="1:11" ht="13.5" thickBot="1" x14ac:dyDescent="0.25">
      <c r="A148" s="3">
        <v>144</v>
      </c>
      <c r="B148" s="11" t="s">
        <v>132</v>
      </c>
      <c r="C148" s="7" t="s">
        <v>221</v>
      </c>
      <c r="D148" s="30"/>
      <c r="E148" s="30"/>
      <c r="F148" s="69">
        <v>0</v>
      </c>
      <c r="G148" s="30">
        <f t="shared" si="4"/>
        <v>0</v>
      </c>
      <c r="H148" s="57" t="e">
        <f t="shared" si="5"/>
        <v>#DIV/0!</v>
      </c>
      <c r="I148" s="134"/>
      <c r="J148" s="114"/>
      <c r="K148" s="115"/>
    </row>
    <row r="149" spans="1:11" ht="13.5" thickBot="1" x14ac:dyDescent="0.25">
      <c r="A149" s="3">
        <v>145</v>
      </c>
      <c r="B149" s="11" t="s">
        <v>222</v>
      </c>
      <c r="C149" s="7" t="s">
        <v>223</v>
      </c>
      <c r="D149" s="30"/>
      <c r="E149" s="30"/>
      <c r="F149" s="69">
        <v>0</v>
      </c>
      <c r="G149" s="30">
        <f t="shared" si="4"/>
        <v>0</v>
      </c>
      <c r="H149" s="57" t="e">
        <f t="shared" si="5"/>
        <v>#DIV/0!</v>
      </c>
      <c r="I149" s="134"/>
      <c r="J149" s="114"/>
      <c r="K149" s="115"/>
    </row>
    <row r="150" spans="1:11" ht="13.5" thickBot="1" x14ac:dyDescent="0.25">
      <c r="A150" s="3">
        <v>146</v>
      </c>
      <c r="B150" s="11" t="s">
        <v>145</v>
      </c>
      <c r="C150" s="7" t="s">
        <v>224</v>
      </c>
      <c r="D150" s="30"/>
      <c r="E150" s="30"/>
      <c r="F150" s="69">
        <v>0</v>
      </c>
      <c r="G150" s="30">
        <f t="shared" si="4"/>
        <v>0</v>
      </c>
      <c r="H150" s="57" t="e">
        <f t="shared" si="5"/>
        <v>#DIV/0!</v>
      </c>
      <c r="I150" s="134"/>
      <c r="J150" s="114"/>
      <c r="K150" s="115"/>
    </row>
    <row r="151" spans="1:11" ht="13.5" thickBot="1" x14ac:dyDescent="0.25">
      <c r="A151" s="3">
        <v>147</v>
      </c>
      <c r="B151" s="11" t="s">
        <v>225</v>
      </c>
      <c r="C151" s="7" t="s">
        <v>226</v>
      </c>
      <c r="D151" s="30"/>
      <c r="E151" s="30"/>
      <c r="F151" s="69">
        <v>0</v>
      </c>
      <c r="G151" s="30">
        <f t="shared" si="4"/>
        <v>0</v>
      </c>
      <c r="H151" s="57" t="e">
        <f t="shared" si="5"/>
        <v>#DIV/0!</v>
      </c>
      <c r="I151" s="134"/>
      <c r="J151" s="114"/>
      <c r="K151" s="115"/>
    </row>
    <row r="152" spans="1:11" ht="13.5" thickBot="1" x14ac:dyDescent="0.25">
      <c r="A152" s="3">
        <v>148</v>
      </c>
      <c r="B152" s="11" t="s">
        <v>227</v>
      </c>
      <c r="C152" s="7" t="s">
        <v>226</v>
      </c>
      <c r="D152" s="30"/>
      <c r="E152" s="30"/>
      <c r="F152" s="69">
        <v>0</v>
      </c>
      <c r="G152" s="30">
        <f t="shared" si="4"/>
        <v>0</v>
      </c>
      <c r="H152" s="57" t="e">
        <f t="shared" si="5"/>
        <v>#DIV/0!</v>
      </c>
      <c r="I152" s="134"/>
      <c r="J152" s="114"/>
      <c r="K152" s="115"/>
    </row>
    <row r="153" spans="1:11" ht="13.5" thickBot="1" x14ac:dyDescent="0.25">
      <c r="A153" s="3">
        <v>149</v>
      </c>
      <c r="B153" s="11" t="s">
        <v>228</v>
      </c>
      <c r="C153" s="7" t="s">
        <v>226</v>
      </c>
      <c r="D153" s="30"/>
      <c r="E153" s="30"/>
      <c r="F153" s="69">
        <v>0</v>
      </c>
      <c r="G153" s="30">
        <f t="shared" si="4"/>
        <v>0</v>
      </c>
      <c r="H153" s="57" t="e">
        <f t="shared" si="5"/>
        <v>#DIV/0!</v>
      </c>
      <c r="I153" s="134"/>
      <c r="J153" s="114"/>
      <c r="K153" s="115"/>
    </row>
    <row r="154" spans="1:11" ht="13.5" thickBot="1" x14ac:dyDescent="0.25">
      <c r="A154" s="3">
        <v>150</v>
      </c>
      <c r="B154" s="11" t="s">
        <v>214</v>
      </c>
      <c r="C154" s="7" t="s">
        <v>226</v>
      </c>
      <c r="D154" s="30"/>
      <c r="E154" s="30"/>
      <c r="F154" s="69">
        <v>0</v>
      </c>
      <c r="G154" s="30">
        <f t="shared" si="4"/>
        <v>0</v>
      </c>
      <c r="H154" s="57" t="e">
        <f t="shared" si="5"/>
        <v>#DIV/0!</v>
      </c>
      <c r="I154" s="134"/>
      <c r="J154" s="114"/>
      <c r="K154" s="115"/>
    </row>
    <row r="155" spans="1:11" ht="13.5" thickBot="1" x14ac:dyDescent="0.25">
      <c r="A155" s="3">
        <v>151</v>
      </c>
      <c r="B155" s="11" t="s">
        <v>229</v>
      </c>
      <c r="C155" s="7" t="s">
        <v>230</v>
      </c>
      <c r="D155" s="30"/>
      <c r="E155" s="30"/>
      <c r="F155" s="69">
        <v>0</v>
      </c>
      <c r="G155" s="30">
        <f t="shared" si="4"/>
        <v>0</v>
      </c>
      <c r="H155" s="57" t="e">
        <f t="shared" si="5"/>
        <v>#DIV/0!</v>
      </c>
      <c r="I155" s="134"/>
      <c r="J155" s="114"/>
      <c r="K155" s="115"/>
    </row>
    <row r="156" spans="1:11" ht="13.5" thickBot="1" x14ac:dyDescent="0.25">
      <c r="A156" s="3">
        <v>152</v>
      </c>
      <c r="B156" s="11" t="s">
        <v>231</v>
      </c>
      <c r="C156" s="7" t="s">
        <v>232</v>
      </c>
      <c r="D156" s="30"/>
      <c r="E156" s="30"/>
      <c r="F156" s="69">
        <v>0</v>
      </c>
      <c r="G156" s="30">
        <f t="shared" si="4"/>
        <v>0</v>
      </c>
      <c r="H156" s="57" t="e">
        <f t="shared" si="5"/>
        <v>#DIV/0!</v>
      </c>
      <c r="I156" s="134"/>
      <c r="J156" s="114"/>
      <c r="K156" s="115"/>
    </row>
    <row r="157" spans="1:11" ht="13.5" thickBot="1" x14ac:dyDescent="0.25">
      <c r="A157" s="3">
        <v>153</v>
      </c>
      <c r="B157" s="11" t="s">
        <v>233</v>
      </c>
      <c r="C157" s="7" t="s">
        <v>232</v>
      </c>
      <c r="D157" s="30"/>
      <c r="E157" s="30"/>
      <c r="F157" s="69">
        <v>0</v>
      </c>
      <c r="G157" s="30">
        <f t="shared" si="4"/>
        <v>0</v>
      </c>
      <c r="H157" s="57" t="e">
        <f t="shared" si="5"/>
        <v>#DIV/0!</v>
      </c>
      <c r="I157" s="134"/>
      <c r="J157" s="114"/>
      <c r="K157" s="115"/>
    </row>
    <row r="158" spans="1:11" ht="13.5" thickBot="1" x14ac:dyDescent="0.25">
      <c r="A158" s="3">
        <v>154</v>
      </c>
      <c r="B158" s="11" t="s">
        <v>101</v>
      </c>
      <c r="C158" s="7" t="s">
        <v>234</v>
      </c>
      <c r="D158" s="30"/>
      <c r="E158" s="30"/>
      <c r="F158" s="69">
        <v>0</v>
      </c>
      <c r="G158" s="30">
        <f t="shared" si="4"/>
        <v>0</v>
      </c>
      <c r="H158" s="57" t="e">
        <f t="shared" si="5"/>
        <v>#DIV/0!</v>
      </c>
      <c r="I158" s="134"/>
      <c r="J158" s="114"/>
      <c r="K158" s="115"/>
    </row>
    <row r="159" spans="1:11" ht="13.5" thickBot="1" x14ac:dyDescent="0.25">
      <c r="A159" s="3">
        <v>155</v>
      </c>
      <c r="B159" s="11" t="s">
        <v>235</v>
      </c>
      <c r="C159" s="7" t="s">
        <v>236</v>
      </c>
      <c r="D159" s="30"/>
      <c r="E159" s="30"/>
      <c r="F159" s="69">
        <v>0</v>
      </c>
      <c r="G159" s="30">
        <f t="shared" si="4"/>
        <v>0</v>
      </c>
      <c r="H159" s="57" t="e">
        <f t="shared" si="5"/>
        <v>#DIV/0!</v>
      </c>
      <c r="I159" s="134"/>
      <c r="J159" s="114"/>
      <c r="K159" s="115"/>
    </row>
    <row r="160" spans="1:11" ht="13.5" thickBot="1" x14ac:dyDescent="0.25">
      <c r="A160" s="3">
        <v>156</v>
      </c>
      <c r="B160" s="11" t="s">
        <v>237</v>
      </c>
      <c r="C160" s="7" t="s">
        <v>238</v>
      </c>
      <c r="D160" s="30"/>
      <c r="E160" s="30"/>
      <c r="F160" s="69">
        <v>0</v>
      </c>
      <c r="G160" s="30">
        <f t="shared" si="4"/>
        <v>0</v>
      </c>
      <c r="H160" s="57" t="e">
        <f t="shared" si="5"/>
        <v>#DIV/0!</v>
      </c>
      <c r="I160" s="134"/>
      <c r="J160" s="114"/>
      <c r="K160" s="115"/>
    </row>
    <row r="161" spans="1:11" ht="13.5" thickBot="1" x14ac:dyDescent="0.25">
      <c r="A161" s="3">
        <v>157</v>
      </c>
      <c r="B161" s="11" t="s">
        <v>107</v>
      </c>
      <c r="C161" s="7" t="s">
        <v>239</v>
      </c>
      <c r="D161" s="30"/>
      <c r="E161" s="30"/>
      <c r="F161" s="69">
        <v>0</v>
      </c>
      <c r="G161" s="30">
        <f t="shared" si="4"/>
        <v>0</v>
      </c>
      <c r="H161" s="57" t="e">
        <f t="shared" si="5"/>
        <v>#DIV/0!</v>
      </c>
      <c r="I161" s="134"/>
      <c r="J161" s="114"/>
      <c r="K161" s="115"/>
    </row>
    <row r="162" spans="1:11" ht="13.5" thickBot="1" x14ac:dyDescent="0.25">
      <c r="A162" s="3">
        <v>158</v>
      </c>
      <c r="B162" s="11" t="s">
        <v>240</v>
      </c>
      <c r="C162" s="7" t="s">
        <v>239</v>
      </c>
      <c r="D162" s="30"/>
      <c r="E162" s="30"/>
      <c r="F162" s="69">
        <v>0</v>
      </c>
      <c r="G162" s="30">
        <f t="shared" si="4"/>
        <v>0</v>
      </c>
      <c r="H162" s="57" t="e">
        <f t="shared" si="5"/>
        <v>#DIV/0!</v>
      </c>
      <c r="I162" s="134"/>
      <c r="J162" s="114"/>
      <c r="K162" s="115"/>
    </row>
    <row r="163" spans="1:11" ht="13.5" thickBot="1" x14ac:dyDescent="0.25">
      <c r="A163" s="3">
        <v>159</v>
      </c>
      <c r="B163" s="11" t="s">
        <v>102</v>
      </c>
      <c r="C163" s="7" t="s">
        <v>241</v>
      </c>
      <c r="D163" s="30"/>
      <c r="E163" s="30"/>
      <c r="F163" s="69">
        <v>0</v>
      </c>
      <c r="G163" s="30">
        <f t="shared" si="4"/>
        <v>0</v>
      </c>
      <c r="H163" s="57" t="e">
        <f t="shared" si="5"/>
        <v>#DIV/0!</v>
      </c>
      <c r="I163" s="134"/>
      <c r="J163" s="114"/>
      <c r="K163" s="115"/>
    </row>
    <row r="164" spans="1:11" ht="13.5" thickBot="1" x14ac:dyDescent="0.25">
      <c r="A164" s="3">
        <v>160</v>
      </c>
      <c r="B164" s="11" t="s">
        <v>242</v>
      </c>
      <c r="C164" s="7" t="s">
        <v>241</v>
      </c>
      <c r="D164" s="30"/>
      <c r="E164" s="30"/>
      <c r="F164" s="69">
        <v>0</v>
      </c>
      <c r="G164" s="30">
        <f t="shared" si="4"/>
        <v>0</v>
      </c>
      <c r="H164" s="57" t="e">
        <f t="shared" si="5"/>
        <v>#DIV/0!</v>
      </c>
      <c r="I164" s="134"/>
      <c r="J164" s="114"/>
      <c r="K164" s="115"/>
    </row>
    <row r="165" spans="1:11" ht="13.5" thickBot="1" x14ac:dyDescent="0.25">
      <c r="A165" s="3">
        <v>161</v>
      </c>
      <c r="B165" s="11" t="s">
        <v>243</v>
      </c>
      <c r="C165" s="7" t="s">
        <v>244</v>
      </c>
      <c r="D165" s="30"/>
      <c r="E165" s="30"/>
      <c r="F165" s="69">
        <v>0</v>
      </c>
      <c r="G165" s="30">
        <f t="shared" si="4"/>
        <v>0</v>
      </c>
      <c r="H165" s="57" t="e">
        <f t="shared" si="5"/>
        <v>#DIV/0!</v>
      </c>
      <c r="I165" s="134"/>
      <c r="J165" s="114"/>
      <c r="K165" s="115"/>
    </row>
    <row r="166" spans="1:11" ht="13.5" thickBot="1" x14ac:dyDescent="0.25">
      <c r="A166" s="3">
        <v>162</v>
      </c>
      <c r="B166" s="11" t="s">
        <v>245</v>
      </c>
      <c r="C166" s="7" t="s">
        <v>244</v>
      </c>
      <c r="D166" s="30"/>
      <c r="E166" s="30"/>
      <c r="F166" s="69">
        <v>0</v>
      </c>
      <c r="G166" s="30">
        <f t="shared" si="4"/>
        <v>0</v>
      </c>
      <c r="H166" s="57" t="e">
        <f t="shared" si="5"/>
        <v>#DIV/0!</v>
      </c>
      <c r="I166" s="134"/>
      <c r="J166" s="114"/>
      <c r="K166" s="115"/>
    </row>
    <row r="167" spans="1:11" ht="13.5" thickBot="1" x14ac:dyDescent="0.25">
      <c r="A167" s="3">
        <v>163</v>
      </c>
      <c r="B167" s="11" t="s">
        <v>39</v>
      </c>
      <c r="C167" s="7" t="s">
        <v>247</v>
      </c>
      <c r="D167" s="30"/>
      <c r="E167" s="30"/>
      <c r="F167" s="69">
        <v>0</v>
      </c>
      <c r="G167" s="30">
        <f t="shared" si="4"/>
        <v>0</v>
      </c>
      <c r="H167" s="57" t="e">
        <f t="shared" si="5"/>
        <v>#DIV/0!</v>
      </c>
      <c r="I167" s="134"/>
      <c r="J167" s="114"/>
      <c r="K167" s="115"/>
    </row>
    <row r="168" spans="1:11" ht="13.5" thickBot="1" x14ac:dyDescent="0.25">
      <c r="A168" s="3">
        <v>164</v>
      </c>
      <c r="B168" s="11" t="s">
        <v>248</v>
      </c>
      <c r="C168" s="7" t="s">
        <v>249</v>
      </c>
      <c r="D168" s="21">
        <v>31</v>
      </c>
      <c r="E168" s="30"/>
      <c r="F168" s="69">
        <v>1</v>
      </c>
      <c r="G168" s="30">
        <f t="shared" si="4"/>
        <v>31</v>
      </c>
      <c r="H168" s="57">
        <f t="shared" si="5"/>
        <v>31</v>
      </c>
      <c r="I168" s="134"/>
      <c r="J168" s="114">
        <v>1</v>
      </c>
      <c r="K168" s="115"/>
    </row>
    <row r="169" spans="1:11" ht="13.5" thickBot="1" x14ac:dyDescent="0.25">
      <c r="A169" s="3">
        <v>165</v>
      </c>
      <c r="B169" s="11" t="s">
        <v>73</v>
      </c>
      <c r="C169" s="7" t="s">
        <v>250</v>
      </c>
      <c r="D169" s="30"/>
      <c r="E169" s="30"/>
      <c r="F169" s="69">
        <v>0</v>
      </c>
      <c r="G169" s="30">
        <f t="shared" si="4"/>
        <v>0</v>
      </c>
      <c r="H169" s="57" t="e">
        <f t="shared" si="5"/>
        <v>#DIV/0!</v>
      </c>
      <c r="I169" s="134"/>
      <c r="J169" s="114"/>
      <c r="K169" s="115"/>
    </row>
    <row r="170" spans="1:11" ht="13.5" thickBot="1" x14ac:dyDescent="0.25">
      <c r="A170" s="3">
        <v>166</v>
      </c>
      <c r="B170" s="11" t="s">
        <v>251</v>
      </c>
      <c r="C170" s="7" t="s">
        <v>252</v>
      </c>
      <c r="D170" s="30"/>
      <c r="E170" s="30"/>
      <c r="F170" s="69">
        <v>0</v>
      </c>
      <c r="G170" s="30">
        <f t="shared" si="4"/>
        <v>0</v>
      </c>
      <c r="H170" s="57" t="e">
        <f t="shared" si="5"/>
        <v>#DIV/0!</v>
      </c>
      <c r="I170" s="134"/>
      <c r="J170" s="114"/>
      <c r="K170" s="115"/>
    </row>
    <row r="171" spans="1:11" ht="13.5" thickBot="1" x14ac:dyDescent="0.25">
      <c r="A171" s="3">
        <v>167</v>
      </c>
      <c r="B171" s="11" t="s">
        <v>253</v>
      </c>
      <c r="C171" s="7" t="s">
        <v>254</v>
      </c>
      <c r="D171" s="30"/>
      <c r="E171" s="30"/>
      <c r="F171" s="69">
        <v>0</v>
      </c>
      <c r="G171" s="30">
        <f t="shared" si="4"/>
        <v>0</v>
      </c>
      <c r="H171" s="57" t="e">
        <f t="shared" si="5"/>
        <v>#DIV/0!</v>
      </c>
      <c r="I171" s="134"/>
      <c r="J171" s="114"/>
      <c r="K171" s="115"/>
    </row>
    <row r="172" spans="1:11" ht="13.5" thickBot="1" x14ac:dyDescent="0.25">
      <c r="A172" s="3">
        <v>168</v>
      </c>
      <c r="B172" s="11" t="s">
        <v>255</v>
      </c>
      <c r="C172" s="7" t="s">
        <v>254</v>
      </c>
      <c r="D172" s="30"/>
      <c r="E172" s="30"/>
      <c r="F172" s="69">
        <v>0</v>
      </c>
      <c r="G172" s="30">
        <f t="shared" si="4"/>
        <v>0</v>
      </c>
      <c r="H172" s="57" t="e">
        <f t="shared" si="5"/>
        <v>#DIV/0!</v>
      </c>
      <c r="I172" s="134"/>
      <c r="J172" s="114"/>
      <c r="K172" s="115"/>
    </row>
    <row r="173" spans="1:11" ht="13.5" thickBot="1" x14ac:dyDescent="0.25">
      <c r="A173" s="3">
        <v>169</v>
      </c>
      <c r="B173" s="11" t="s">
        <v>33</v>
      </c>
      <c r="C173" s="7" t="s">
        <v>254</v>
      </c>
      <c r="D173" s="30"/>
      <c r="E173" s="30"/>
      <c r="F173" s="69">
        <v>0</v>
      </c>
      <c r="G173" s="30">
        <f t="shared" si="4"/>
        <v>0</v>
      </c>
      <c r="H173" s="57" t="e">
        <f t="shared" si="5"/>
        <v>#DIV/0!</v>
      </c>
      <c r="I173" s="134"/>
      <c r="J173" s="114"/>
      <c r="K173" s="115"/>
    </row>
    <row r="174" spans="1:11" ht="13.5" thickBot="1" x14ac:dyDescent="0.25">
      <c r="A174" s="3">
        <v>170</v>
      </c>
      <c r="B174" s="11" t="s">
        <v>256</v>
      </c>
      <c r="C174" s="7" t="s">
        <v>257</v>
      </c>
      <c r="D174" s="30"/>
      <c r="E174" s="30"/>
      <c r="F174" s="69">
        <v>0</v>
      </c>
      <c r="G174" s="30">
        <f t="shared" si="4"/>
        <v>0</v>
      </c>
      <c r="H174" s="57" t="e">
        <f t="shared" si="5"/>
        <v>#DIV/0!</v>
      </c>
      <c r="I174" s="134"/>
      <c r="J174" s="114"/>
      <c r="K174" s="115"/>
    </row>
    <row r="175" spans="1:11" ht="13.5" thickBot="1" x14ac:dyDescent="0.25">
      <c r="A175" s="3">
        <v>171</v>
      </c>
      <c r="B175" s="11" t="s">
        <v>258</v>
      </c>
      <c r="C175" s="7" t="s">
        <v>257</v>
      </c>
      <c r="D175" s="30"/>
      <c r="E175" s="30"/>
      <c r="F175" s="69">
        <v>0</v>
      </c>
      <c r="G175" s="30">
        <f t="shared" si="4"/>
        <v>0</v>
      </c>
      <c r="H175" s="57" t="e">
        <f t="shared" si="5"/>
        <v>#DIV/0!</v>
      </c>
      <c r="I175" s="134"/>
      <c r="J175" s="114"/>
      <c r="K175" s="115"/>
    </row>
    <row r="176" spans="1:11" ht="13.5" thickBot="1" x14ac:dyDescent="0.25">
      <c r="A176" s="3">
        <v>172</v>
      </c>
      <c r="B176" s="11" t="s">
        <v>115</v>
      </c>
      <c r="C176" s="7" t="s">
        <v>257</v>
      </c>
      <c r="D176" s="22">
        <v>39</v>
      </c>
      <c r="E176" s="22" t="s">
        <v>407</v>
      </c>
      <c r="F176" s="69">
        <v>1</v>
      </c>
      <c r="G176" s="30">
        <f t="shared" si="4"/>
        <v>39</v>
      </c>
      <c r="H176" s="57">
        <f t="shared" si="5"/>
        <v>39</v>
      </c>
      <c r="I176" s="134">
        <v>2</v>
      </c>
      <c r="J176" s="114"/>
      <c r="K176" s="115"/>
    </row>
    <row r="177" spans="1:11" ht="13.5" thickBot="1" x14ac:dyDescent="0.25">
      <c r="A177" s="3">
        <v>173</v>
      </c>
      <c r="B177" s="11" t="s">
        <v>259</v>
      </c>
      <c r="C177" s="7" t="s">
        <v>257</v>
      </c>
      <c r="D177" s="30"/>
      <c r="E177" s="30"/>
      <c r="F177" s="69">
        <v>0</v>
      </c>
      <c r="G177" s="30">
        <f t="shared" si="4"/>
        <v>0</v>
      </c>
      <c r="H177" s="57" t="e">
        <f t="shared" si="5"/>
        <v>#DIV/0!</v>
      </c>
      <c r="I177" s="134"/>
      <c r="J177" s="114"/>
      <c r="K177" s="115"/>
    </row>
    <row r="178" spans="1:11" ht="13.5" thickBot="1" x14ac:dyDescent="0.25">
      <c r="A178" s="3">
        <v>174</v>
      </c>
      <c r="B178" s="11" t="s">
        <v>260</v>
      </c>
      <c r="C178" s="7" t="s">
        <v>261</v>
      </c>
      <c r="D178" s="30"/>
      <c r="E178" s="30"/>
      <c r="F178" s="69">
        <v>0</v>
      </c>
      <c r="G178" s="30">
        <f t="shared" si="4"/>
        <v>0</v>
      </c>
      <c r="H178" s="57" t="e">
        <f t="shared" si="5"/>
        <v>#DIV/0!</v>
      </c>
      <c r="I178" s="134"/>
      <c r="J178" s="114"/>
      <c r="K178" s="115"/>
    </row>
    <row r="179" spans="1:11" ht="13.5" thickBot="1" x14ac:dyDescent="0.25">
      <c r="A179" s="3">
        <v>175</v>
      </c>
      <c r="B179" s="11" t="s">
        <v>69</v>
      </c>
      <c r="C179" s="7" t="s">
        <v>262</v>
      </c>
      <c r="D179" s="30"/>
      <c r="E179" s="30"/>
      <c r="F179" s="69">
        <v>0</v>
      </c>
      <c r="G179" s="30">
        <f t="shared" si="4"/>
        <v>0</v>
      </c>
      <c r="H179" s="57" t="e">
        <f t="shared" si="5"/>
        <v>#DIV/0!</v>
      </c>
      <c r="I179" s="134"/>
      <c r="J179" s="114"/>
      <c r="K179" s="115"/>
    </row>
    <row r="180" spans="1:11" ht="13.5" thickBot="1" x14ac:dyDescent="0.25">
      <c r="A180" s="3">
        <v>176</v>
      </c>
      <c r="B180" s="11" t="s">
        <v>143</v>
      </c>
      <c r="C180" s="7" t="s">
        <v>262</v>
      </c>
      <c r="D180" s="30"/>
      <c r="E180" s="30"/>
      <c r="F180" s="69">
        <v>0</v>
      </c>
      <c r="G180" s="30">
        <f t="shared" si="4"/>
        <v>0</v>
      </c>
      <c r="H180" s="57" t="e">
        <f t="shared" si="5"/>
        <v>#DIV/0!</v>
      </c>
      <c r="I180" s="134"/>
      <c r="J180" s="114"/>
      <c r="K180" s="115"/>
    </row>
    <row r="181" spans="1:11" ht="13.5" thickBot="1" x14ac:dyDescent="0.25">
      <c r="A181" s="3">
        <v>177</v>
      </c>
      <c r="B181" s="11" t="s">
        <v>263</v>
      </c>
      <c r="C181" s="7" t="s">
        <v>264</v>
      </c>
      <c r="D181" s="30"/>
      <c r="E181" s="30"/>
      <c r="F181" s="69">
        <v>0</v>
      </c>
      <c r="G181" s="30">
        <f t="shared" si="4"/>
        <v>0</v>
      </c>
      <c r="H181" s="57" t="e">
        <f t="shared" si="5"/>
        <v>#DIV/0!</v>
      </c>
      <c r="I181" s="134"/>
      <c r="J181" s="114"/>
      <c r="K181" s="115"/>
    </row>
    <row r="182" spans="1:11" ht="13.5" thickBot="1" x14ac:dyDescent="0.25">
      <c r="A182" s="3">
        <v>178</v>
      </c>
      <c r="B182" s="11" t="s">
        <v>214</v>
      </c>
      <c r="C182" s="7" t="s">
        <v>264</v>
      </c>
      <c r="D182" s="30"/>
      <c r="E182" s="30"/>
      <c r="F182" s="69">
        <v>0</v>
      </c>
      <c r="G182" s="30">
        <f t="shared" si="4"/>
        <v>0</v>
      </c>
      <c r="H182" s="57" t="e">
        <f t="shared" si="5"/>
        <v>#DIV/0!</v>
      </c>
      <c r="I182" s="134"/>
      <c r="J182" s="114"/>
      <c r="K182" s="115"/>
    </row>
    <row r="183" spans="1:11" ht="13.5" thickBot="1" x14ac:dyDescent="0.25">
      <c r="A183" s="3">
        <v>179</v>
      </c>
      <c r="B183" s="11" t="s">
        <v>69</v>
      </c>
      <c r="C183" s="7" t="s">
        <v>265</v>
      </c>
      <c r="D183" s="30"/>
      <c r="E183" s="30"/>
      <c r="F183" s="69">
        <v>0</v>
      </c>
      <c r="G183" s="30">
        <f t="shared" si="4"/>
        <v>0</v>
      </c>
      <c r="H183" s="57" t="e">
        <f t="shared" si="5"/>
        <v>#DIV/0!</v>
      </c>
      <c r="I183" s="134"/>
      <c r="J183" s="114"/>
      <c r="K183" s="115"/>
    </row>
    <row r="184" spans="1:11" ht="13.5" thickBot="1" x14ac:dyDescent="0.25">
      <c r="A184" s="3">
        <v>180</v>
      </c>
      <c r="B184" s="11" t="s">
        <v>260</v>
      </c>
      <c r="C184" s="7" t="s">
        <v>265</v>
      </c>
      <c r="D184" s="30"/>
      <c r="E184" s="30"/>
      <c r="F184" s="69">
        <v>0</v>
      </c>
      <c r="G184" s="30">
        <f t="shared" si="4"/>
        <v>0</v>
      </c>
      <c r="H184" s="57" t="e">
        <f t="shared" si="5"/>
        <v>#DIV/0!</v>
      </c>
      <c r="I184" s="134"/>
      <c r="J184" s="114"/>
      <c r="K184" s="115"/>
    </row>
    <row r="185" spans="1:11" ht="13.5" thickBot="1" x14ac:dyDescent="0.25">
      <c r="A185" s="3">
        <v>181</v>
      </c>
      <c r="B185" s="11" t="s">
        <v>87</v>
      </c>
      <c r="C185" s="7" t="s">
        <v>265</v>
      </c>
      <c r="D185" s="30"/>
      <c r="E185" s="30"/>
      <c r="F185" s="69">
        <v>0</v>
      </c>
      <c r="G185" s="30">
        <f t="shared" si="4"/>
        <v>0</v>
      </c>
      <c r="H185" s="57" t="e">
        <f t="shared" si="5"/>
        <v>#DIV/0!</v>
      </c>
      <c r="I185" s="134"/>
      <c r="J185" s="114"/>
      <c r="K185" s="115"/>
    </row>
    <row r="186" spans="1:11" ht="13.5" thickBot="1" x14ac:dyDescent="0.25">
      <c r="A186" s="3">
        <v>182</v>
      </c>
      <c r="B186" s="11" t="s">
        <v>176</v>
      </c>
      <c r="C186" s="7" t="s">
        <v>266</v>
      </c>
      <c r="D186" s="30"/>
      <c r="E186" s="30"/>
      <c r="F186" s="69">
        <v>0</v>
      </c>
      <c r="G186" s="30">
        <f t="shared" si="4"/>
        <v>0</v>
      </c>
      <c r="H186" s="57" t="e">
        <f t="shared" si="5"/>
        <v>#DIV/0!</v>
      </c>
      <c r="I186" s="134"/>
      <c r="J186" s="114"/>
      <c r="K186" s="115"/>
    </row>
    <row r="187" spans="1:11" ht="13.5" thickBot="1" x14ac:dyDescent="0.25">
      <c r="A187" s="3">
        <v>183</v>
      </c>
      <c r="B187" s="11" t="s">
        <v>69</v>
      </c>
      <c r="C187" s="7" t="s">
        <v>267</v>
      </c>
      <c r="D187" s="30"/>
      <c r="E187" s="30"/>
      <c r="F187" s="69">
        <v>0</v>
      </c>
      <c r="G187" s="30">
        <f t="shared" si="4"/>
        <v>0</v>
      </c>
      <c r="H187" s="57" t="e">
        <f t="shared" si="5"/>
        <v>#DIV/0!</v>
      </c>
      <c r="I187" s="134"/>
      <c r="J187" s="114"/>
      <c r="K187" s="115"/>
    </row>
    <row r="188" spans="1:11" ht="13.5" thickBot="1" x14ac:dyDescent="0.25">
      <c r="A188" s="3">
        <v>184</v>
      </c>
      <c r="B188" s="11" t="s">
        <v>268</v>
      </c>
      <c r="C188" s="7" t="s">
        <v>269</v>
      </c>
      <c r="D188" s="30"/>
      <c r="E188" s="30"/>
      <c r="F188" s="69">
        <v>0</v>
      </c>
      <c r="G188" s="30">
        <f t="shared" si="4"/>
        <v>0</v>
      </c>
      <c r="H188" s="57" t="e">
        <f t="shared" si="5"/>
        <v>#DIV/0!</v>
      </c>
      <c r="I188" s="134"/>
      <c r="J188" s="114"/>
      <c r="K188" s="115"/>
    </row>
    <row r="189" spans="1:11" ht="13.5" thickBot="1" x14ac:dyDescent="0.25">
      <c r="A189" s="3">
        <v>185</v>
      </c>
      <c r="B189" s="11" t="s">
        <v>99</v>
      </c>
      <c r="C189" s="7" t="s">
        <v>270</v>
      </c>
      <c r="D189" s="30"/>
      <c r="E189" s="30"/>
      <c r="F189" s="69">
        <v>0</v>
      </c>
      <c r="G189" s="30">
        <f t="shared" si="4"/>
        <v>0</v>
      </c>
      <c r="H189" s="57" t="e">
        <f t="shared" si="5"/>
        <v>#DIV/0!</v>
      </c>
      <c r="I189" s="134"/>
      <c r="J189" s="114"/>
      <c r="K189" s="115"/>
    </row>
    <row r="190" spans="1:11" ht="13.5" thickBot="1" x14ac:dyDescent="0.25">
      <c r="A190" s="3">
        <v>186</v>
      </c>
      <c r="B190" s="11" t="s">
        <v>37</v>
      </c>
      <c r="C190" s="7" t="s">
        <v>270</v>
      </c>
      <c r="D190" s="30"/>
      <c r="E190" s="30"/>
      <c r="F190" s="69">
        <v>0</v>
      </c>
      <c r="G190" s="30">
        <f t="shared" si="4"/>
        <v>0</v>
      </c>
      <c r="H190" s="57" t="e">
        <f t="shared" si="5"/>
        <v>#DIV/0!</v>
      </c>
      <c r="I190" s="134"/>
      <c r="J190" s="114"/>
      <c r="K190" s="115"/>
    </row>
    <row r="191" spans="1:11" ht="13.5" thickBot="1" x14ac:dyDescent="0.25">
      <c r="A191" s="3">
        <v>187</v>
      </c>
      <c r="B191" s="11" t="s">
        <v>271</v>
      </c>
      <c r="C191" s="7" t="s">
        <v>270</v>
      </c>
      <c r="D191" s="30"/>
      <c r="E191" s="30"/>
      <c r="F191" s="69">
        <v>0</v>
      </c>
      <c r="G191" s="30">
        <f t="shared" si="4"/>
        <v>0</v>
      </c>
      <c r="H191" s="57" t="e">
        <f t="shared" si="5"/>
        <v>#DIV/0!</v>
      </c>
      <c r="I191" s="134"/>
      <c r="J191" s="114"/>
      <c r="K191" s="115"/>
    </row>
    <row r="192" spans="1:11" ht="13.5" thickBot="1" x14ac:dyDescent="0.25">
      <c r="A192" s="3">
        <v>188</v>
      </c>
      <c r="B192" s="11" t="s">
        <v>272</v>
      </c>
      <c r="C192" s="7" t="s">
        <v>270</v>
      </c>
      <c r="D192" s="30"/>
      <c r="E192" s="30"/>
      <c r="F192" s="69">
        <v>0</v>
      </c>
      <c r="G192" s="30">
        <f t="shared" si="4"/>
        <v>0</v>
      </c>
      <c r="H192" s="57" t="e">
        <f t="shared" si="5"/>
        <v>#DIV/0!</v>
      </c>
      <c r="I192" s="134"/>
      <c r="J192" s="114"/>
      <c r="K192" s="115"/>
    </row>
    <row r="193" spans="1:11" ht="13.5" thickBot="1" x14ac:dyDescent="0.25">
      <c r="A193" s="3">
        <v>189</v>
      </c>
      <c r="B193" s="11" t="s">
        <v>109</v>
      </c>
      <c r="C193" s="7" t="s">
        <v>270</v>
      </c>
      <c r="D193" s="30"/>
      <c r="E193" s="30"/>
      <c r="F193" s="69">
        <v>0</v>
      </c>
      <c r="G193" s="30">
        <f t="shared" si="4"/>
        <v>0</v>
      </c>
      <c r="H193" s="57" t="e">
        <f t="shared" si="5"/>
        <v>#DIV/0!</v>
      </c>
      <c r="I193" s="134"/>
      <c r="J193" s="114"/>
      <c r="K193" s="115"/>
    </row>
    <row r="194" spans="1:11" ht="13.5" thickBot="1" x14ac:dyDescent="0.25">
      <c r="A194" s="3">
        <v>190</v>
      </c>
      <c r="B194" s="11" t="s">
        <v>139</v>
      </c>
      <c r="C194" s="7" t="s">
        <v>270</v>
      </c>
      <c r="D194" s="21">
        <v>29</v>
      </c>
      <c r="E194" s="30"/>
      <c r="F194" s="69">
        <v>1</v>
      </c>
      <c r="G194" s="30">
        <f t="shared" si="4"/>
        <v>29</v>
      </c>
      <c r="H194" s="57">
        <f t="shared" si="5"/>
        <v>29</v>
      </c>
      <c r="I194" s="134"/>
      <c r="J194" s="114"/>
      <c r="K194" s="115">
        <v>1</v>
      </c>
    </row>
    <row r="195" spans="1:11" ht="13.5" thickBot="1" x14ac:dyDescent="0.25">
      <c r="A195" s="3">
        <v>191</v>
      </c>
      <c r="B195" s="11" t="s">
        <v>255</v>
      </c>
      <c r="C195" s="7" t="s">
        <v>270</v>
      </c>
      <c r="D195" s="30"/>
      <c r="E195" s="30"/>
      <c r="F195" s="69">
        <v>0</v>
      </c>
      <c r="G195" s="30">
        <f t="shared" si="4"/>
        <v>0</v>
      </c>
      <c r="H195" s="57" t="e">
        <f t="shared" si="5"/>
        <v>#DIV/0!</v>
      </c>
      <c r="I195" s="134"/>
      <c r="J195" s="114"/>
      <c r="K195" s="115"/>
    </row>
    <row r="196" spans="1:11" ht="13.5" thickBot="1" x14ac:dyDescent="0.25">
      <c r="A196" s="3">
        <v>192</v>
      </c>
      <c r="B196" s="11" t="s">
        <v>273</v>
      </c>
      <c r="C196" s="7" t="s">
        <v>274</v>
      </c>
      <c r="D196" s="30"/>
      <c r="E196" s="30"/>
      <c r="F196" s="69">
        <v>0</v>
      </c>
      <c r="G196" s="30">
        <f t="shared" si="4"/>
        <v>0</v>
      </c>
      <c r="H196" s="57" t="e">
        <f t="shared" si="5"/>
        <v>#DIV/0!</v>
      </c>
      <c r="I196" s="134"/>
      <c r="J196" s="114"/>
      <c r="K196" s="115"/>
    </row>
    <row r="197" spans="1:11" ht="13.5" thickBot="1" x14ac:dyDescent="0.25">
      <c r="A197" s="3">
        <v>193</v>
      </c>
      <c r="B197" s="11" t="s">
        <v>78</v>
      </c>
      <c r="C197" s="7" t="s">
        <v>274</v>
      </c>
      <c r="D197" s="30"/>
      <c r="E197" s="30"/>
      <c r="F197" s="69">
        <v>0</v>
      </c>
      <c r="G197" s="30">
        <f t="shared" ref="G197:G242" si="6">SUM(D197:E197)</f>
        <v>0</v>
      </c>
      <c r="H197" s="57" t="e">
        <f t="shared" ref="H197:H242" si="7">G197/F197</f>
        <v>#DIV/0!</v>
      </c>
      <c r="I197" s="134"/>
      <c r="J197" s="114"/>
      <c r="K197" s="115"/>
    </row>
    <row r="198" spans="1:11" ht="13.5" thickBot="1" x14ac:dyDescent="0.25">
      <c r="A198" s="3">
        <v>194</v>
      </c>
      <c r="B198" s="11" t="s">
        <v>119</v>
      </c>
      <c r="C198" s="7" t="s">
        <v>275</v>
      </c>
      <c r="D198" s="30"/>
      <c r="E198" s="30"/>
      <c r="F198" s="69">
        <v>0</v>
      </c>
      <c r="G198" s="30">
        <f t="shared" si="6"/>
        <v>0</v>
      </c>
      <c r="H198" s="57" t="e">
        <f t="shared" si="7"/>
        <v>#DIV/0!</v>
      </c>
      <c r="I198" s="134"/>
      <c r="J198" s="114"/>
      <c r="K198" s="115"/>
    </row>
    <row r="199" spans="1:11" ht="13.5" thickBot="1" x14ac:dyDescent="0.25">
      <c r="A199" s="3">
        <v>195</v>
      </c>
      <c r="B199" s="11" t="s">
        <v>118</v>
      </c>
      <c r="C199" s="7" t="s">
        <v>276</v>
      </c>
      <c r="D199" s="30"/>
      <c r="E199" s="30"/>
      <c r="F199" s="69">
        <v>0</v>
      </c>
      <c r="G199" s="30">
        <f t="shared" si="6"/>
        <v>0</v>
      </c>
      <c r="H199" s="57" t="e">
        <f t="shared" si="7"/>
        <v>#DIV/0!</v>
      </c>
      <c r="I199" s="134"/>
      <c r="J199" s="114"/>
      <c r="K199" s="115"/>
    </row>
    <row r="200" spans="1:11" ht="13.5" thickBot="1" x14ac:dyDescent="0.25">
      <c r="A200" s="3">
        <v>196</v>
      </c>
      <c r="B200" s="11" t="s">
        <v>277</v>
      </c>
      <c r="C200" s="7" t="s">
        <v>278</v>
      </c>
      <c r="D200" s="30"/>
      <c r="E200" s="30"/>
      <c r="F200" s="69">
        <v>0</v>
      </c>
      <c r="G200" s="30">
        <f t="shared" si="6"/>
        <v>0</v>
      </c>
      <c r="H200" s="57" t="e">
        <f t="shared" si="7"/>
        <v>#DIV/0!</v>
      </c>
      <c r="I200" s="134"/>
      <c r="J200" s="114"/>
      <c r="K200" s="115"/>
    </row>
    <row r="201" spans="1:11" ht="13.5" thickBot="1" x14ac:dyDescent="0.25">
      <c r="A201" s="3">
        <v>197</v>
      </c>
      <c r="B201" s="11" t="s">
        <v>127</v>
      </c>
      <c r="C201" s="7" t="s">
        <v>279</v>
      </c>
      <c r="D201" s="30"/>
      <c r="E201" s="30"/>
      <c r="F201" s="69">
        <v>0</v>
      </c>
      <c r="G201" s="30">
        <f t="shared" si="6"/>
        <v>0</v>
      </c>
      <c r="H201" s="57" t="e">
        <f t="shared" si="7"/>
        <v>#DIV/0!</v>
      </c>
      <c r="I201" s="134"/>
      <c r="J201" s="114"/>
      <c r="K201" s="115"/>
    </row>
    <row r="202" spans="1:11" ht="13.5" thickBot="1" x14ac:dyDescent="0.25">
      <c r="A202" s="3">
        <v>198</v>
      </c>
      <c r="B202" s="11" t="s">
        <v>280</v>
      </c>
      <c r="C202" s="7"/>
      <c r="D202" s="30"/>
      <c r="E202" s="30"/>
      <c r="F202" s="69">
        <v>0</v>
      </c>
      <c r="G202" s="30">
        <f t="shared" si="6"/>
        <v>0</v>
      </c>
      <c r="H202" s="57" t="e">
        <f t="shared" si="7"/>
        <v>#DIV/0!</v>
      </c>
      <c r="I202" s="134"/>
      <c r="J202" s="114"/>
      <c r="K202" s="115"/>
    </row>
    <row r="203" spans="1:11" ht="13.5" thickBot="1" x14ac:dyDescent="0.25">
      <c r="A203" s="3">
        <v>199</v>
      </c>
      <c r="B203" s="11" t="s">
        <v>107</v>
      </c>
      <c r="C203" s="7" t="s">
        <v>281</v>
      </c>
      <c r="D203" s="30"/>
      <c r="E203" s="30"/>
      <c r="F203" s="69">
        <v>0</v>
      </c>
      <c r="G203" s="30">
        <f t="shared" si="6"/>
        <v>0</v>
      </c>
      <c r="H203" s="57" t="e">
        <f t="shared" si="7"/>
        <v>#DIV/0!</v>
      </c>
      <c r="I203" s="134"/>
      <c r="J203" s="114"/>
      <c r="K203" s="115"/>
    </row>
    <row r="204" spans="1:11" ht="13.5" thickBot="1" x14ac:dyDescent="0.25">
      <c r="A204" s="3">
        <v>200</v>
      </c>
      <c r="B204" s="11" t="s">
        <v>282</v>
      </c>
      <c r="C204" s="7" t="s">
        <v>283</v>
      </c>
      <c r="D204" s="30"/>
      <c r="E204" s="30"/>
      <c r="F204" s="69">
        <v>0</v>
      </c>
      <c r="G204" s="30">
        <f t="shared" si="6"/>
        <v>0</v>
      </c>
      <c r="H204" s="57" t="e">
        <f t="shared" si="7"/>
        <v>#DIV/0!</v>
      </c>
      <c r="I204" s="134"/>
      <c r="J204" s="114"/>
      <c r="K204" s="115"/>
    </row>
    <row r="205" spans="1:11" ht="13.5" thickBot="1" x14ac:dyDescent="0.25">
      <c r="A205" s="3">
        <v>201</v>
      </c>
      <c r="B205" s="11" t="s">
        <v>251</v>
      </c>
      <c r="C205" s="7" t="s">
        <v>283</v>
      </c>
      <c r="D205" s="30"/>
      <c r="E205" s="30"/>
      <c r="F205" s="69">
        <v>0</v>
      </c>
      <c r="G205" s="30">
        <f t="shared" si="6"/>
        <v>0</v>
      </c>
      <c r="H205" s="57" t="e">
        <f t="shared" si="7"/>
        <v>#DIV/0!</v>
      </c>
      <c r="I205" s="134"/>
      <c r="J205" s="114"/>
      <c r="K205" s="115"/>
    </row>
    <row r="206" spans="1:11" ht="13.5" thickBot="1" x14ac:dyDescent="0.25">
      <c r="A206" s="3">
        <v>202</v>
      </c>
      <c r="B206" s="11" t="s">
        <v>284</v>
      </c>
      <c r="C206" s="7" t="s">
        <v>285</v>
      </c>
      <c r="D206" s="30"/>
      <c r="E206" s="30"/>
      <c r="F206" s="69">
        <v>0</v>
      </c>
      <c r="G206" s="30">
        <f t="shared" si="6"/>
        <v>0</v>
      </c>
      <c r="H206" s="57" t="e">
        <f t="shared" si="7"/>
        <v>#DIV/0!</v>
      </c>
      <c r="I206" s="134"/>
      <c r="J206" s="114"/>
      <c r="K206" s="115"/>
    </row>
    <row r="207" spans="1:11" ht="13.5" thickBot="1" x14ac:dyDescent="0.25">
      <c r="A207" s="3">
        <v>203</v>
      </c>
      <c r="B207" s="11" t="s">
        <v>93</v>
      </c>
      <c r="C207" s="7" t="s">
        <v>286</v>
      </c>
      <c r="D207" s="30"/>
      <c r="E207" s="30"/>
      <c r="F207" s="69">
        <v>0</v>
      </c>
      <c r="G207" s="30">
        <f t="shared" si="6"/>
        <v>0</v>
      </c>
      <c r="H207" s="57" t="e">
        <f t="shared" si="7"/>
        <v>#DIV/0!</v>
      </c>
      <c r="I207" s="134"/>
      <c r="J207" s="114"/>
      <c r="K207" s="115"/>
    </row>
    <row r="208" spans="1:11" ht="13.5" thickBot="1" x14ac:dyDescent="0.25">
      <c r="A208" s="3">
        <v>204</v>
      </c>
      <c r="B208" s="11" t="s">
        <v>197</v>
      </c>
      <c r="C208" s="7" t="s">
        <v>287</v>
      </c>
      <c r="D208" s="30"/>
      <c r="E208" s="30"/>
      <c r="F208" s="69">
        <v>0</v>
      </c>
      <c r="G208" s="30">
        <f t="shared" si="6"/>
        <v>0</v>
      </c>
      <c r="H208" s="57" t="e">
        <f t="shared" si="7"/>
        <v>#DIV/0!</v>
      </c>
      <c r="I208" s="134"/>
      <c r="J208" s="114"/>
      <c r="K208" s="115"/>
    </row>
    <row r="209" spans="1:11" ht="13.5" thickBot="1" x14ac:dyDescent="0.25">
      <c r="A209" s="3">
        <v>205</v>
      </c>
      <c r="B209" s="11" t="s">
        <v>288</v>
      </c>
      <c r="C209" s="7" t="s">
        <v>287</v>
      </c>
      <c r="D209" s="30"/>
      <c r="E209" s="30"/>
      <c r="F209" s="69">
        <v>0</v>
      </c>
      <c r="G209" s="30">
        <f t="shared" si="6"/>
        <v>0</v>
      </c>
      <c r="H209" s="57" t="e">
        <f t="shared" si="7"/>
        <v>#DIV/0!</v>
      </c>
      <c r="I209" s="134"/>
      <c r="J209" s="114"/>
      <c r="K209" s="115"/>
    </row>
    <row r="210" spans="1:11" ht="13.5" thickBot="1" x14ac:dyDescent="0.25">
      <c r="A210" s="3">
        <v>206</v>
      </c>
      <c r="B210" s="11" t="s">
        <v>69</v>
      </c>
      <c r="C210" s="7" t="s">
        <v>287</v>
      </c>
      <c r="D210" s="30"/>
      <c r="E210" s="30"/>
      <c r="F210" s="69">
        <v>0</v>
      </c>
      <c r="G210" s="30">
        <f t="shared" si="6"/>
        <v>0</v>
      </c>
      <c r="H210" s="57" t="e">
        <f t="shared" si="7"/>
        <v>#DIV/0!</v>
      </c>
      <c r="I210" s="134"/>
      <c r="J210" s="114"/>
      <c r="K210" s="115"/>
    </row>
    <row r="211" spans="1:11" ht="13.5" thickBot="1" x14ac:dyDescent="0.25">
      <c r="A211" s="3">
        <v>207</v>
      </c>
      <c r="B211" s="11" t="s">
        <v>289</v>
      </c>
      <c r="C211" s="7" t="s">
        <v>287</v>
      </c>
      <c r="D211" s="30"/>
      <c r="E211" s="30"/>
      <c r="F211" s="69">
        <v>0</v>
      </c>
      <c r="G211" s="30">
        <f t="shared" si="6"/>
        <v>0</v>
      </c>
      <c r="H211" s="57" t="e">
        <f t="shared" si="7"/>
        <v>#DIV/0!</v>
      </c>
      <c r="I211" s="134"/>
      <c r="J211" s="114"/>
      <c r="K211" s="115"/>
    </row>
    <row r="212" spans="1:11" ht="13.5" thickBot="1" x14ac:dyDescent="0.25">
      <c r="A212" s="3">
        <v>208</v>
      </c>
      <c r="B212" s="11" t="s">
        <v>290</v>
      </c>
      <c r="C212" s="7" t="s">
        <v>291</v>
      </c>
      <c r="D212" s="30"/>
      <c r="E212" s="30"/>
      <c r="F212" s="69">
        <v>0</v>
      </c>
      <c r="G212" s="30">
        <f t="shared" si="6"/>
        <v>0</v>
      </c>
      <c r="H212" s="57" t="e">
        <f t="shared" si="7"/>
        <v>#DIV/0!</v>
      </c>
      <c r="I212" s="134"/>
      <c r="J212" s="114"/>
      <c r="K212" s="115"/>
    </row>
    <row r="213" spans="1:11" ht="13.5" thickBot="1" x14ac:dyDescent="0.25">
      <c r="A213" s="3">
        <v>209</v>
      </c>
      <c r="B213" s="11" t="s">
        <v>92</v>
      </c>
      <c r="C213" s="7" t="s">
        <v>292</v>
      </c>
      <c r="D213" s="30"/>
      <c r="E213" s="30"/>
      <c r="F213" s="69">
        <v>0</v>
      </c>
      <c r="G213" s="30">
        <f t="shared" si="6"/>
        <v>0</v>
      </c>
      <c r="H213" s="57" t="e">
        <f t="shared" si="7"/>
        <v>#DIV/0!</v>
      </c>
      <c r="I213" s="134"/>
      <c r="J213" s="114"/>
      <c r="K213" s="115"/>
    </row>
    <row r="214" spans="1:11" ht="13.5" thickBot="1" x14ac:dyDescent="0.25">
      <c r="A214" s="3">
        <v>210</v>
      </c>
      <c r="B214" s="11" t="s">
        <v>56</v>
      </c>
      <c r="C214" s="7" t="s">
        <v>292</v>
      </c>
      <c r="D214" s="30"/>
      <c r="E214" s="30"/>
      <c r="F214" s="69">
        <v>0</v>
      </c>
      <c r="G214" s="30">
        <f t="shared" si="6"/>
        <v>0</v>
      </c>
      <c r="H214" s="57" t="e">
        <f t="shared" si="7"/>
        <v>#DIV/0!</v>
      </c>
      <c r="I214" s="134"/>
      <c r="J214" s="114"/>
      <c r="K214" s="115"/>
    </row>
    <row r="215" spans="1:11" ht="13.5" thickBot="1" x14ac:dyDescent="0.25">
      <c r="A215" s="3">
        <v>211</v>
      </c>
      <c r="B215" s="11" t="s">
        <v>56</v>
      </c>
      <c r="C215" s="7" t="s">
        <v>293</v>
      </c>
      <c r="D215" s="30"/>
      <c r="E215" s="30"/>
      <c r="F215" s="69">
        <v>0</v>
      </c>
      <c r="G215" s="30">
        <f t="shared" si="6"/>
        <v>0</v>
      </c>
      <c r="H215" s="57" t="e">
        <f t="shared" si="7"/>
        <v>#DIV/0!</v>
      </c>
      <c r="I215" s="134"/>
      <c r="J215" s="114"/>
      <c r="K215" s="115"/>
    </row>
    <row r="216" spans="1:11" ht="13.5" thickBot="1" x14ac:dyDescent="0.25">
      <c r="A216" s="3">
        <v>212</v>
      </c>
      <c r="B216" s="11" t="s">
        <v>294</v>
      </c>
      <c r="C216" s="7"/>
      <c r="D216" s="30"/>
      <c r="E216" s="30"/>
      <c r="F216" s="69">
        <v>0</v>
      </c>
      <c r="G216" s="30">
        <f t="shared" si="6"/>
        <v>0</v>
      </c>
      <c r="H216" s="57" t="e">
        <f t="shared" si="7"/>
        <v>#DIV/0!</v>
      </c>
      <c r="I216" s="134"/>
      <c r="J216" s="114"/>
      <c r="K216" s="115"/>
    </row>
    <row r="217" spans="1:11" ht="13.5" thickBot="1" x14ac:dyDescent="0.25">
      <c r="A217" s="3">
        <v>213</v>
      </c>
      <c r="B217" s="11" t="s">
        <v>295</v>
      </c>
      <c r="C217" s="7" t="s">
        <v>296</v>
      </c>
      <c r="D217" s="30"/>
      <c r="E217" s="30"/>
      <c r="F217" s="69">
        <v>0</v>
      </c>
      <c r="G217" s="30">
        <f t="shared" si="6"/>
        <v>0</v>
      </c>
      <c r="H217" s="57" t="e">
        <f t="shared" si="7"/>
        <v>#DIV/0!</v>
      </c>
      <c r="I217" s="134"/>
      <c r="J217" s="114"/>
      <c r="K217" s="115"/>
    </row>
    <row r="218" spans="1:11" ht="13.5" thickBot="1" x14ac:dyDescent="0.25">
      <c r="A218" s="3">
        <v>214</v>
      </c>
      <c r="B218" s="11" t="s">
        <v>56</v>
      </c>
      <c r="C218" s="7" t="s">
        <v>296</v>
      </c>
      <c r="D218" s="30"/>
      <c r="E218" s="30"/>
      <c r="F218" s="69">
        <v>0</v>
      </c>
      <c r="G218" s="30">
        <f t="shared" si="6"/>
        <v>0</v>
      </c>
      <c r="H218" s="57" t="e">
        <f t="shared" si="7"/>
        <v>#DIV/0!</v>
      </c>
      <c r="I218" s="134"/>
      <c r="J218" s="114"/>
      <c r="K218" s="115"/>
    </row>
    <row r="219" spans="1:11" ht="13.5" thickBot="1" x14ac:dyDescent="0.25">
      <c r="A219" s="3">
        <v>215</v>
      </c>
      <c r="B219" s="11" t="s">
        <v>297</v>
      </c>
      <c r="C219" s="7" t="s">
        <v>296</v>
      </c>
      <c r="D219" s="30"/>
      <c r="E219" s="30"/>
      <c r="F219" s="69">
        <v>0</v>
      </c>
      <c r="G219" s="30">
        <f t="shared" si="6"/>
        <v>0</v>
      </c>
      <c r="H219" s="57" t="e">
        <f t="shared" si="7"/>
        <v>#DIV/0!</v>
      </c>
      <c r="I219" s="134"/>
      <c r="J219" s="114"/>
      <c r="K219" s="115"/>
    </row>
    <row r="220" spans="1:11" ht="13.5" thickBot="1" x14ac:dyDescent="0.25">
      <c r="A220" s="3">
        <v>216</v>
      </c>
      <c r="B220" s="11" t="s">
        <v>298</v>
      </c>
      <c r="C220" s="7" t="s">
        <v>299</v>
      </c>
      <c r="D220" s="30"/>
      <c r="E220" s="30"/>
      <c r="F220" s="69">
        <v>0</v>
      </c>
      <c r="G220" s="30">
        <f t="shared" si="6"/>
        <v>0</v>
      </c>
      <c r="H220" s="57" t="e">
        <f t="shared" si="7"/>
        <v>#DIV/0!</v>
      </c>
      <c r="I220" s="134"/>
      <c r="J220" s="114"/>
      <c r="K220" s="115"/>
    </row>
    <row r="221" spans="1:11" ht="13.5" thickBot="1" x14ac:dyDescent="0.25">
      <c r="A221" s="3">
        <v>217</v>
      </c>
      <c r="B221" s="11" t="s">
        <v>300</v>
      </c>
      <c r="C221" s="7" t="s">
        <v>301</v>
      </c>
      <c r="D221" s="30"/>
      <c r="E221" s="30"/>
      <c r="F221" s="69">
        <v>0</v>
      </c>
      <c r="G221" s="30">
        <f t="shared" si="6"/>
        <v>0</v>
      </c>
      <c r="H221" s="57" t="e">
        <f t="shared" si="7"/>
        <v>#DIV/0!</v>
      </c>
      <c r="I221" s="134"/>
      <c r="J221" s="114"/>
      <c r="K221" s="115"/>
    </row>
    <row r="222" spans="1:11" ht="13.5" thickBot="1" x14ac:dyDescent="0.25">
      <c r="A222" s="3">
        <v>218</v>
      </c>
      <c r="B222" s="11" t="s">
        <v>22</v>
      </c>
      <c r="C222" s="7" t="s">
        <v>302</v>
      </c>
      <c r="D222" s="30"/>
      <c r="E222" s="30"/>
      <c r="F222" s="69">
        <v>0</v>
      </c>
      <c r="G222" s="30">
        <f t="shared" si="6"/>
        <v>0</v>
      </c>
      <c r="H222" s="57" t="e">
        <f t="shared" si="7"/>
        <v>#DIV/0!</v>
      </c>
      <c r="I222" s="134"/>
      <c r="J222" s="114"/>
      <c r="K222" s="115"/>
    </row>
    <row r="223" spans="1:11" ht="13.5" thickBot="1" x14ac:dyDescent="0.25">
      <c r="A223" s="3">
        <v>219</v>
      </c>
      <c r="B223" s="11" t="s">
        <v>277</v>
      </c>
      <c r="C223" s="7"/>
      <c r="D223" s="30"/>
      <c r="E223" s="30"/>
      <c r="F223" s="69">
        <v>0</v>
      </c>
      <c r="G223" s="30">
        <f t="shared" si="6"/>
        <v>0</v>
      </c>
      <c r="H223" s="57" t="e">
        <f t="shared" si="7"/>
        <v>#DIV/0!</v>
      </c>
      <c r="I223" s="134"/>
      <c r="J223" s="114"/>
      <c r="K223" s="115"/>
    </row>
    <row r="224" spans="1:11" ht="13.5" thickBot="1" x14ac:dyDescent="0.25">
      <c r="A224" s="3">
        <v>220</v>
      </c>
      <c r="B224" s="11" t="s">
        <v>303</v>
      </c>
      <c r="C224" s="7" t="s">
        <v>277</v>
      </c>
      <c r="D224" s="30"/>
      <c r="E224" s="30"/>
      <c r="F224" s="69">
        <v>0</v>
      </c>
      <c r="G224" s="30">
        <f t="shared" si="6"/>
        <v>0</v>
      </c>
      <c r="H224" s="57" t="e">
        <f t="shared" si="7"/>
        <v>#DIV/0!</v>
      </c>
      <c r="I224" s="134"/>
      <c r="J224" s="114"/>
      <c r="K224" s="115"/>
    </row>
    <row r="225" spans="1:11" ht="13.5" thickBot="1" x14ac:dyDescent="0.25">
      <c r="A225" s="3">
        <v>221</v>
      </c>
      <c r="B225" s="11" t="s">
        <v>304</v>
      </c>
      <c r="C225" s="7" t="s">
        <v>277</v>
      </c>
      <c r="D225" s="30"/>
      <c r="E225" s="30"/>
      <c r="F225" s="69">
        <v>0</v>
      </c>
      <c r="G225" s="30">
        <f t="shared" si="6"/>
        <v>0</v>
      </c>
      <c r="H225" s="57" t="e">
        <f t="shared" si="7"/>
        <v>#DIV/0!</v>
      </c>
      <c r="I225" s="134"/>
      <c r="J225" s="114"/>
      <c r="K225" s="115"/>
    </row>
    <row r="226" spans="1:11" ht="13.5" thickBot="1" x14ac:dyDescent="0.25">
      <c r="A226" s="3">
        <v>222</v>
      </c>
      <c r="B226" s="11" t="s">
        <v>305</v>
      </c>
      <c r="C226" s="7" t="s">
        <v>277</v>
      </c>
      <c r="D226" s="30"/>
      <c r="E226" s="30"/>
      <c r="F226" s="69">
        <v>0</v>
      </c>
      <c r="G226" s="30">
        <f t="shared" si="6"/>
        <v>0</v>
      </c>
      <c r="H226" s="57" t="e">
        <f t="shared" si="7"/>
        <v>#DIV/0!</v>
      </c>
      <c r="I226" s="134"/>
      <c r="J226" s="114"/>
      <c r="K226" s="115"/>
    </row>
    <row r="227" spans="1:11" ht="13.5" thickBot="1" x14ac:dyDescent="0.25">
      <c r="A227" s="3">
        <v>223</v>
      </c>
      <c r="B227" s="11" t="s">
        <v>306</v>
      </c>
      <c r="C227" s="7" t="s">
        <v>289</v>
      </c>
      <c r="D227" s="30"/>
      <c r="E227" s="30"/>
      <c r="F227" s="69">
        <v>0</v>
      </c>
      <c r="G227" s="30">
        <f t="shared" si="6"/>
        <v>0</v>
      </c>
      <c r="H227" s="57" t="e">
        <f t="shared" si="7"/>
        <v>#DIV/0!</v>
      </c>
      <c r="I227" s="134"/>
      <c r="J227" s="114"/>
      <c r="K227" s="115"/>
    </row>
    <row r="228" spans="1:11" ht="13.5" thickBot="1" x14ac:dyDescent="0.25">
      <c r="A228" s="3">
        <v>224</v>
      </c>
      <c r="B228" s="11" t="s">
        <v>152</v>
      </c>
      <c r="C228" s="7" t="s">
        <v>307</v>
      </c>
      <c r="D228" s="30"/>
      <c r="E228" s="30"/>
      <c r="F228" s="69">
        <v>0</v>
      </c>
      <c r="G228" s="30">
        <f t="shared" si="6"/>
        <v>0</v>
      </c>
      <c r="H228" s="57" t="e">
        <f t="shared" si="7"/>
        <v>#DIV/0!</v>
      </c>
      <c r="I228" s="134"/>
      <c r="J228" s="114"/>
      <c r="K228" s="115"/>
    </row>
    <row r="229" spans="1:11" ht="13.5" thickBot="1" x14ac:dyDescent="0.25">
      <c r="A229" s="3">
        <v>225</v>
      </c>
      <c r="B229" s="11" t="s">
        <v>135</v>
      </c>
      <c r="C229" s="7" t="s">
        <v>308</v>
      </c>
      <c r="D229" s="30"/>
      <c r="E229" s="30"/>
      <c r="F229" s="69">
        <v>0</v>
      </c>
      <c r="G229" s="30">
        <f t="shared" si="6"/>
        <v>0</v>
      </c>
      <c r="H229" s="57" t="e">
        <f t="shared" si="7"/>
        <v>#DIV/0!</v>
      </c>
      <c r="I229" s="134"/>
      <c r="J229" s="114"/>
      <c r="K229" s="115"/>
    </row>
    <row r="230" spans="1:11" ht="13.5" thickBot="1" x14ac:dyDescent="0.25">
      <c r="A230" s="3">
        <v>226</v>
      </c>
      <c r="B230" s="11" t="s">
        <v>309</v>
      </c>
      <c r="C230" s="7" t="s">
        <v>245</v>
      </c>
      <c r="D230" s="30"/>
      <c r="E230" s="30"/>
      <c r="F230" s="69">
        <v>0</v>
      </c>
      <c r="G230" s="30">
        <f t="shared" si="6"/>
        <v>0</v>
      </c>
      <c r="H230" s="57" t="e">
        <f t="shared" si="7"/>
        <v>#DIV/0!</v>
      </c>
      <c r="I230" s="134"/>
      <c r="J230" s="114"/>
      <c r="K230" s="115"/>
    </row>
    <row r="231" spans="1:11" ht="13.5" thickBot="1" x14ac:dyDescent="0.25">
      <c r="A231" s="3">
        <v>227</v>
      </c>
      <c r="B231" s="11" t="s">
        <v>80</v>
      </c>
      <c r="C231" s="7" t="s">
        <v>310</v>
      </c>
      <c r="D231" s="30"/>
      <c r="E231" s="30"/>
      <c r="F231" s="69">
        <v>0</v>
      </c>
      <c r="G231" s="30">
        <f t="shared" si="6"/>
        <v>0</v>
      </c>
      <c r="H231" s="57" t="e">
        <f t="shared" si="7"/>
        <v>#DIV/0!</v>
      </c>
      <c r="I231" s="134"/>
      <c r="J231" s="114"/>
      <c r="K231" s="115"/>
    </row>
    <row r="232" spans="1:11" ht="13.5" thickBot="1" x14ac:dyDescent="0.25">
      <c r="A232" s="3">
        <v>228</v>
      </c>
      <c r="B232" s="11" t="s">
        <v>84</v>
      </c>
      <c r="C232" s="7" t="s">
        <v>311</v>
      </c>
      <c r="D232" s="30"/>
      <c r="E232" s="30"/>
      <c r="F232" s="69">
        <v>0</v>
      </c>
      <c r="G232" s="30">
        <f t="shared" si="6"/>
        <v>0</v>
      </c>
      <c r="H232" s="57" t="e">
        <f t="shared" si="7"/>
        <v>#DIV/0!</v>
      </c>
      <c r="I232" s="134"/>
      <c r="J232" s="114"/>
      <c r="K232" s="115"/>
    </row>
    <row r="233" spans="1:11" ht="13.5" thickBot="1" x14ac:dyDescent="0.25">
      <c r="A233" s="3">
        <v>229</v>
      </c>
      <c r="B233" s="11" t="s">
        <v>25</v>
      </c>
      <c r="C233" s="7" t="s">
        <v>312</v>
      </c>
      <c r="D233" s="30"/>
      <c r="E233" s="30"/>
      <c r="F233" s="69">
        <v>0</v>
      </c>
      <c r="G233" s="30">
        <f t="shared" si="6"/>
        <v>0</v>
      </c>
      <c r="H233" s="57" t="e">
        <f t="shared" si="7"/>
        <v>#DIV/0!</v>
      </c>
      <c r="I233" s="134"/>
      <c r="J233" s="114"/>
      <c r="K233" s="115"/>
    </row>
    <row r="234" spans="1:11" ht="13.5" thickBot="1" x14ac:dyDescent="0.25">
      <c r="A234" s="3">
        <v>230</v>
      </c>
      <c r="B234" s="11" t="s">
        <v>163</v>
      </c>
      <c r="C234" s="7" t="s">
        <v>313</v>
      </c>
      <c r="D234" s="30"/>
      <c r="E234" s="30"/>
      <c r="F234" s="69">
        <v>0</v>
      </c>
      <c r="G234" s="30">
        <f t="shared" si="6"/>
        <v>0</v>
      </c>
      <c r="H234" s="57" t="e">
        <f t="shared" si="7"/>
        <v>#DIV/0!</v>
      </c>
      <c r="I234" s="134"/>
      <c r="J234" s="114"/>
      <c r="K234" s="115"/>
    </row>
    <row r="235" spans="1:11" ht="13.5" thickBot="1" x14ac:dyDescent="0.25">
      <c r="A235" s="3">
        <v>231</v>
      </c>
      <c r="B235" s="11" t="s">
        <v>314</v>
      </c>
      <c r="C235" s="7" t="s">
        <v>313</v>
      </c>
      <c r="D235" s="30"/>
      <c r="E235" s="30"/>
      <c r="F235" s="69">
        <v>0</v>
      </c>
      <c r="G235" s="30">
        <f t="shared" si="6"/>
        <v>0</v>
      </c>
      <c r="H235" s="57" t="e">
        <f t="shared" si="7"/>
        <v>#DIV/0!</v>
      </c>
      <c r="I235" s="134"/>
      <c r="J235" s="114"/>
      <c r="K235" s="115"/>
    </row>
    <row r="236" spans="1:11" ht="13.5" thickBot="1" x14ac:dyDescent="0.25">
      <c r="A236" s="3">
        <v>232</v>
      </c>
      <c r="B236" s="11" t="s">
        <v>195</v>
      </c>
      <c r="C236" s="7" t="s">
        <v>315</v>
      </c>
      <c r="D236" s="30"/>
      <c r="E236" s="30"/>
      <c r="F236" s="69">
        <v>0</v>
      </c>
      <c r="G236" s="30">
        <f t="shared" si="6"/>
        <v>0</v>
      </c>
      <c r="H236" s="57" t="e">
        <f t="shared" si="7"/>
        <v>#DIV/0!</v>
      </c>
      <c r="I236" s="134"/>
      <c r="J236" s="114"/>
      <c r="K236" s="115"/>
    </row>
    <row r="237" spans="1:11" ht="13.5" thickBot="1" x14ac:dyDescent="0.25">
      <c r="A237" s="3">
        <v>233</v>
      </c>
      <c r="B237" s="11" t="s">
        <v>316</v>
      </c>
      <c r="C237" s="7" t="s">
        <v>317</v>
      </c>
      <c r="D237" s="30"/>
      <c r="E237" s="30"/>
      <c r="F237" s="69">
        <v>0</v>
      </c>
      <c r="G237" s="30">
        <f t="shared" si="6"/>
        <v>0</v>
      </c>
      <c r="H237" s="57" t="e">
        <f t="shared" si="7"/>
        <v>#DIV/0!</v>
      </c>
      <c r="I237" s="134"/>
      <c r="J237" s="114"/>
      <c r="K237" s="115"/>
    </row>
    <row r="238" spans="1:11" ht="13.5" thickBot="1" x14ac:dyDescent="0.25">
      <c r="A238" s="3">
        <v>234</v>
      </c>
      <c r="B238" s="11" t="s">
        <v>111</v>
      </c>
      <c r="C238" s="7" t="s">
        <v>318</v>
      </c>
      <c r="D238" s="30"/>
      <c r="E238" s="30"/>
      <c r="F238" s="69">
        <v>0</v>
      </c>
      <c r="G238" s="30">
        <f t="shared" si="6"/>
        <v>0</v>
      </c>
      <c r="H238" s="57" t="e">
        <f t="shared" si="7"/>
        <v>#DIV/0!</v>
      </c>
      <c r="I238" s="134"/>
      <c r="J238" s="114"/>
      <c r="K238" s="115"/>
    </row>
    <row r="239" spans="1:11" ht="13.5" thickBot="1" x14ac:dyDescent="0.25">
      <c r="A239" s="3">
        <v>235</v>
      </c>
      <c r="B239" s="11" t="s">
        <v>319</v>
      </c>
      <c r="C239" s="7" t="s">
        <v>318</v>
      </c>
      <c r="D239" s="30"/>
      <c r="E239" s="30"/>
      <c r="F239" s="69">
        <v>0</v>
      </c>
      <c r="G239" s="30">
        <f t="shared" si="6"/>
        <v>0</v>
      </c>
      <c r="H239" s="57" t="e">
        <f t="shared" si="7"/>
        <v>#DIV/0!</v>
      </c>
      <c r="I239" s="134"/>
      <c r="J239" s="114"/>
      <c r="K239" s="115"/>
    </row>
    <row r="240" spans="1:11" ht="13.5" thickBot="1" x14ac:dyDescent="0.25">
      <c r="A240" s="3">
        <v>236</v>
      </c>
      <c r="B240" s="11" t="s">
        <v>109</v>
      </c>
      <c r="C240" s="7" t="s">
        <v>318</v>
      </c>
      <c r="D240" s="30"/>
      <c r="E240" s="30"/>
      <c r="F240" s="69">
        <v>0</v>
      </c>
      <c r="G240" s="30">
        <f t="shared" si="6"/>
        <v>0</v>
      </c>
      <c r="H240" s="57" t="e">
        <f t="shared" si="7"/>
        <v>#DIV/0!</v>
      </c>
      <c r="I240" s="134"/>
      <c r="J240" s="114"/>
      <c r="K240" s="115"/>
    </row>
    <row r="241" spans="1:11" ht="13.5" thickBot="1" x14ac:dyDescent="0.25">
      <c r="A241" s="3">
        <v>237</v>
      </c>
      <c r="B241" s="11" t="s">
        <v>320</v>
      </c>
      <c r="C241" s="7" t="s">
        <v>321</v>
      </c>
      <c r="D241" s="30"/>
      <c r="E241" s="30"/>
      <c r="F241" s="69">
        <v>0</v>
      </c>
      <c r="G241" s="30">
        <f t="shared" si="6"/>
        <v>0</v>
      </c>
      <c r="H241" s="57" t="e">
        <f t="shared" si="7"/>
        <v>#DIV/0!</v>
      </c>
      <c r="I241" s="134"/>
      <c r="J241" s="114"/>
      <c r="K241" s="115"/>
    </row>
    <row r="242" spans="1:11" x14ac:dyDescent="0.2">
      <c r="A242" s="3">
        <v>238</v>
      </c>
      <c r="B242" s="11" t="s">
        <v>322</v>
      </c>
      <c r="C242" s="7" t="s">
        <v>323</v>
      </c>
      <c r="D242" s="30"/>
      <c r="E242" s="30"/>
      <c r="F242" s="69">
        <v>0</v>
      </c>
      <c r="G242" s="30">
        <f t="shared" si="6"/>
        <v>0</v>
      </c>
      <c r="H242" s="57" t="e">
        <f t="shared" si="7"/>
        <v>#DIV/0!</v>
      </c>
      <c r="I242" s="134"/>
      <c r="J242" s="114"/>
      <c r="K242" s="115"/>
    </row>
    <row r="243" spans="1:11" x14ac:dyDescent="0.2">
      <c r="I243" s="123">
        <f>SUM(I5:I242)</f>
        <v>2</v>
      </c>
      <c r="J243" s="139">
        <f>SUM(J5:J242)</f>
        <v>2</v>
      </c>
      <c r="K243" s="128">
        <f>SUM(K5:K242)</f>
        <v>2</v>
      </c>
    </row>
    <row r="245" spans="1:11" x14ac:dyDescent="0.2">
      <c r="B245" s="915" t="s">
        <v>324</v>
      </c>
      <c r="C245" s="916"/>
      <c r="D245" s="916"/>
    </row>
    <row r="246" spans="1:11" x14ac:dyDescent="0.2">
      <c r="B246" s="914" t="s">
        <v>325</v>
      </c>
      <c r="C246" s="914"/>
      <c r="D246" s="914"/>
    </row>
    <row r="247" spans="1:11" x14ac:dyDescent="0.2">
      <c r="B247" s="914" t="s">
        <v>326</v>
      </c>
      <c r="C247" s="914"/>
      <c r="D247" s="914"/>
    </row>
    <row r="248" spans="1:11" x14ac:dyDescent="0.2">
      <c r="B248" s="914" t="s">
        <v>327</v>
      </c>
      <c r="C248" s="914"/>
      <c r="D248" s="914"/>
    </row>
    <row r="249" spans="1:11" x14ac:dyDescent="0.2">
      <c r="B249" s="914" t="s">
        <v>328</v>
      </c>
      <c r="C249" s="914"/>
      <c r="D249" s="914"/>
    </row>
    <row r="250" spans="1:11" x14ac:dyDescent="0.2">
      <c r="B250" s="914" t="s">
        <v>329</v>
      </c>
      <c r="C250" s="914"/>
      <c r="D250" s="914"/>
    </row>
    <row r="251" spans="1:11" x14ac:dyDescent="0.2">
      <c r="B251" s="914" t="s">
        <v>330</v>
      </c>
      <c r="C251" s="914"/>
      <c r="D251" s="914"/>
    </row>
    <row r="252" spans="1:11" x14ac:dyDescent="0.2">
      <c r="B252" s="914" t="s">
        <v>325</v>
      </c>
      <c r="C252" s="914"/>
      <c r="D252" s="914"/>
    </row>
    <row r="254" spans="1:11" x14ac:dyDescent="0.2">
      <c r="B254" s="915" t="s">
        <v>2</v>
      </c>
      <c r="C254" s="915"/>
      <c r="D254" s="915"/>
      <c r="E254" s="915"/>
    </row>
    <row r="255" spans="1:11" x14ac:dyDescent="0.2">
      <c r="B255" s="914" t="s">
        <v>332</v>
      </c>
      <c r="C255" s="914"/>
      <c r="D255" s="914"/>
      <c r="E255" s="914"/>
    </row>
    <row r="256" spans="1:11" x14ac:dyDescent="0.2">
      <c r="B256" s="914" t="s">
        <v>333</v>
      </c>
      <c r="C256" s="914"/>
      <c r="D256" s="914"/>
      <c r="E256" s="914"/>
    </row>
  </sheetData>
  <mergeCells count="16">
    <mergeCell ref="F2:K2"/>
    <mergeCell ref="B249:D249"/>
    <mergeCell ref="A4:C4"/>
    <mergeCell ref="A1:C1"/>
    <mergeCell ref="A2:C2"/>
    <mergeCell ref="A3:C3"/>
    <mergeCell ref="B245:D245"/>
    <mergeCell ref="B246:D246"/>
    <mergeCell ref="B247:D247"/>
    <mergeCell ref="B248:D248"/>
    <mergeCell ref="B254:E254"/>
    <mergeCell ref="B255:E255"/>
    <mergeCell ref="B256:E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zoomScale="90" workbookViewId="0">
      <pane ySplit="4" topLeftCell="A5" activePane="bottomLeft" state="frozen"/>
      <selection pane="bottomLeft" activeCell="K194" sqref="K194"/>
    </sheetView>
  </sheetViews>
  <sheetFormatPr defaultRowHeight="12.75" x14ac:dyDescent="0.2"/>
  <cols>
    <col min="1" max="1" width="4.42578125" style="1" customWidth="1"/>
    <col min="2" max="3" width="17.140625" style="1" bestFit="1" customWidth="1"/>
    <col min="4" max="4" width="7.7109375" style="1" bestFit="1" customWidth="1"/>
    <col min="5" max="5" width="9.140625" style="1"/>
    <col min="6" max="6" width="9.5703125" style="1" customWidth="1"/>
    <col min="7" max="7" width="14.28515625" style="1" bestFit="1" customWidth="1"/>
    <col min="8" max="8" width="8.42578125" style="1" bestFit="1" customWidth="1"/>
    <col min="9" max="9" width="10.7109375" style="1" bestFit="1" customWidth="1"/>
    <col min="10" max="11" width="11.28515625" style="1" bestFit="1" customWidth="1"/>
  </cols>
  <sheetData>
    <row r="1" spans="1:11" s="1" customFormat="1" ht="57.75" customHeight="1" thickBot="1" x14ac:dyDescent="0.25">
      <c r="A1" s="933" t="s">
        <v>412</v>
      </c>
      <c r="B1" s="934"/>
      <c r="C1" s="935"/>
      <c r="D1" s="38">
        <v>35217</v>
      </c>
      <c r="E1" s="38">
        <v>35308</v>
      </c>
      <c r="F1" s="41"/>
      <c r="G1" s="42"/>
      <c r="H1" s="42"/>
      <c r="I1" s="43"/>
      <c r="J1" s="44"/>
      <c r="K1" s="45"/>
    </row>
    <row r="2" spans="1:11" s="1" customFormat="1" ht="13.5" thickBot="1" x14ac:dyDescent="0.25">
      <c r="A2" s="936" t="s">
        <v>1</v>
      </c>
      <c r="B2" s="936"/>
      <c r="C2" s="936"/>
      <c r="D2" s="10" t="s">
        <v>0</v>
      </c>
      <c r="E2" s="10" t="s">
        <v>0</v>
      </c>
      <c r="F2" s="937" t="s">
        <v>413</v>
      </c>
      <c r="G2" s="938"/>
      <c r="H2" s="938"/>
      <c r="I2" s="938"/>
      <c r="J2" s="938"/>
      <c r="K2" s="939"/>
    </row>
    <row r="3" spans="1:11" s="1" customFormat="1" ht="51.75" thickBot="1" x14ac:dyDescent="0.25">
      <c r="A3" s="936" t="s">
        <v>356</v>
      </c>
      <c r="B3" s="936"/>
      <c r="C3" s="936"/>
      <c r="D3" s="10" t="s">
        <v>8</v>
      </c>
      <c r="E3" s="10" t="s">
        <v>8</v>
      </c>
      <c r="F3" s="13" t="s">
        <v>331</v>
      </c>
      <c r="G3" s="14" t="s">
        <v>350</v>
      </c>
      <c r="H3" s="14" t="s">
        <v>344</v>
      </c>
      <c r="I3" s="18" t="s">
        <v>5</v>
      </c>
      <c r="J3" s="19" t="s">
        <v>6</v>
      </c>
      <c r="K3" s="17" t="s">
        <v>7</v>
      </c>
    </row>
    <row r="4" spans="1:11" s="1" customFormat="1" ht="13.5" thickBot="1" x14ac:dyDescent="0.25">
      <c r="A4" s="936" t="s">
        <v>3</v>
      </c>
      <c r="B4" s="936"/>
      <c r="C4" s="936"/>
      <c r="D4" s="54">
        <v>11</v>
      </c>
      <c r="E4" s="54">
        <v>14</v>
      </c>
      <c r="F4" s="68">
        <f>SUM(D4:E4)</f>
        <v>25</v>
      </c>
      <c r="G4" s="42"/>
      <c r="H4" s="42"/>
      <c r="I4" s="43"/>
      <c r="J4" s="44"/>
      <c r="K4" s="45"/>
    </row>
    <row r="5" spans="1:11" ht="13.5" thickBot="1" x14ac:dyDescent="0.25">
      <c r="A5" s="3">
        <v>1</v>
      </c>
      <c r="B5" s="12" t="s">
        <v>16</v>
      </c>
      <c r="C5" s="4" t="s">
        <v>17</v>
      </c>
      <c r="D5" s="33"/>
      <c r="E5" s="33"/>
      <c r="F5" s="69">
        <v>0</v>
      </c>
      <c r="G5" s="55">
        <f t="shared" ref="G5:G68" si="0">SUM(D5:E5)</f>
        <v>0</v>
      </c>
      <c r="H5" s="57" t="e">
        <f t="shared" ref="H5:H68" si="1">G5/F5</f>
        <v>#DIV/0!</v>
      </c>
      <c r="I5" s="138"/>
      <c r="J5" s="111"/>
      <c r="K5" s="112"/>
    </row>
    <row r="6" spans="1:11" ht="13.5" thickBot="1" x14ac:dyDescent="0.25">
      <c r="A6" s="3">
        <v>2</v>
      </c>
      <c r="B6" s="11" t="s">
        <v>18</v>
      </c>
      <c r="C6" s="6" t="s">
        <v>17</v>
      </c>
      <c r="D6" s="30"/>
      <c r="E6" s="30"/>
      <c r="F6" s="69">
        <v>0</v>
      </c>
      <c r="G6" s="30">
        <f t="shared" si="0"/>
        <v>0</v>
      </c>
      <c r="H6" s="57" t="e">
        <f t="shared" si="1"/>
        <v>#DIV/0!</v>
      </c>
      <c r="I6" s="134"/>
      <c r="J6" s="114"/>
      <c r="K6" s="115"/>
    </row>
    <row r="7" spans="1:11" ht="13.5" thickBot="1" x14ac:dyDescent="0.25">
      <c r="A7" s="3">
        <v>3</v>
      </c>
      <c r="B7" s="11" t="s">
        <v>19</v>
      </c>
      <c r="C7" s="6" t="s">
        <v>17</v>
      </c>
      <c r="D7" s="30"/>
      <c r="E7" s="30"/>
      <c r="F7" s="69">
        <v>0</v>
      </c>
      <c r="G7" s="30">
        <f t="shared" si="0"/>
        <v>0</v>
      </c>
      <c r="H7" s="57" t="e">
        <f t="shared" si="1"/>
        <v>#DIV/0!</v>
      </c>
      <c r="I7" s="134"/>
      <c r="J7" s="114"/>
      <c r="K7" s="115"/>
    </row>
    <row r="8" spans="1:11" ht="13.5" thickBot="1" x14ac:dyDescent="0.25">
      <c r="A8" s="3">
        <v>4</v>
      </c>
      <c r="B8" s="11" t="s">
        <v>20</v>
      </c>
      <c r="C8" s="6" t="s">
        <v>17</v>
      </c>
      <c r="D8" s="30"/>
      <c r="E8" s="30"/>
      <c r="F8" s="69">
        <v>0</v>
      </c>
      <c r="G8" s="30">
        <f t="shared" si="0"/>
        <v>0</v>
      </c>
      <c r="H8" s="57" t="e">
        <f t="shared" si="1"/>
        <v>#DIV/0!</v>
      </c>
      <c r="I8" s="134"/>
      <c r="J8" s="114"/>
      <c r="K8" s="115"/>
    </row>
    <row r="9" spans="1:11" ht="13.5" thickBot="1" x14ac:dyDescent="0.25">
      <c r="A9" s="3">
        <v>5</v>
      </c>
      <c r="B9" s="148" t="s">
        <v>393</v>
      </c>
      <c r="C9" s="147" t="s">
        <v>392</v>
      </c>
      <c r="D9" s="30"/>
      <c r="E9" s="30"/>
      <c r="F9" s="69">
        <v>0</v>
      </c>
      <c r="G9" s="30">
        <f t="shared" si="0"/>
        <v>0</v>
      </c>
      <c r="H9" s="57" t="e">
        <f t="shared" si="1"/>
        <v>#DIV/0!</v>
      </c>
      <c r="I9" s="134"/>
      <c r="J9" s="114"/>
      <c r="K9" s="115"/>
    </row>
    <row r="10" spans="1:11" ht="13.5" thickBot="1" x14ac:dyDescent="0.25">
      <c r="A10" s="3">
        <v>6</v>
      </c>
      <c r="B10" s="11" t="s">
        <v>20</v>
      </c>
      <c r="C10" s="147" t="s">
        <v>392</v>
      </c>
      <c r="D10" s="30"/>
      <c r="E10" s="30"/>
      <c r="F10" s="69">
        <v>0</v>
      </c>
      <c r="G10" s="30">
        <f t="shared" si="0"/>
        <v>0</v>
      </c>
      <c r="H10" s="57" t="e">
        <f t="shared" si="1"/>
        <v>#DIV/0!</v>
      </c>
      <c r="I10" s="134"/>
      <c r="J10" s="114"/>
      <c r="K10" s="115"/>
    </row>
    <row r="11" spans="1:11" ht="13.5" thickBot="1" x14ac:dyDescent="0.25">
      <c r="A11" s="3">
        <v>7</v>
      </c>
      <c r="B11" s="11" t="s">
        <v>22</v>
      </c>
      <c r="C11" s="6" t="s">
        <v>21</v>
      </c>
      <c r="D11" s="30"/>
      <c r="E11" s="30"/>
      <c r="F11" s="69">
        <v>0</v>
      </c>
      <c r="G11" s="30">
        <f t="shared" si="0"/>
        <v>0</v>
      </c>
      <c r="H11" s="57" t="e">
        <f t="shared" si="1"/>
        <v>#DIV/0!</v>
      </c>
      <c r="I11" s="134"/>
      <c r="J11" s="114"/>
      <c r="K11" s="115"/>
    </row>
    <row r="12" spans="1:11" ht="13.5" thickBot="1" x14ac:dyDescent="0.25">
      <c r="A12" s="3">
        <v>8</v>
      </c>
      <c r="B12" s="11" t="s">
        <v>23</v>
      </c>
      <c r="C12" s="6" t="s">
        <v>24</v>
      </c>
      <c r="D12" s="30"/>
      <c r="E12" s="30"/>
      <c r="F12" s="69">
        <v>0</v>
      </c>
      <c r="G12" s="30">
        <f t="shared" si="0"/>
        <v>0</v>
      </c>
      <c r="H12" s="57" t="e">
        <f t="shared" si="1"/>
        <v>#DIV/0!</v>
      </c>
      <c r="I12" s="134"/>
      <c r="J12" s="114"/>
      <c r="K12" s="115"/>
    </row>
    <row r="13" spans="1:11" ht="13.5" thickBot="1" x14ac:dyDescent="0.25">
      <c r="A13" s="3">
        <v>9</v>
      </c>
      <c r="B13" s="11" t="s">
        <v>25</v>
      </c>
      <c r="C13" s="6" t="s">
        <v>26</v>
      </c>
      <c r="D13" s="30"/>
      <c r="E13" s="30"/>
      <c r="F13" s="69">
        <v>0</v>
      </c>
      <c r="G13" s="30">
        <f t="shared" si="0"/>
        <v>0</v>
      </c>
      <c r="H13" s="57" t="e">
        <f t="shared" si="1"/>
        <v>#DIV/0!</v>
      </c>
      <c r="I13" s="134"/>
      <c r="J13" s="114"/>
      <c r="K13" s="115"/>
    </row>
    <row r="14" spans="1:11" ht="13.5" thickBot="1" x14ac:dyDescent="0.25">
      <c r="A14" s="3">
        <v>10</v>
      </c>
      <c r="B14" s="11" t="s">
        <v>27</v>
      </c>
      <c r="C14" s="6" t="s">
        <v>28</v>
      </c>
      <c r="D14" s="30"/>
      <c r="E14" s="30"/>
      <c r="F14" s="69">
        <v>0</v>
      </c>
      <c r="G14" s="30">
        <f t="shared" si="0"/>
        <v>0</v>
      </c>
      <c r="H14" s="57" t="e">
        <f t="shared" si="1"/>
        <v>#DIV/0!</v>
      </c>
      <c r="I14" s="134"/>
      <c r="J14" s="114"/>
      <c r="K14" s="115"/>
    </row>
    <row r="15" spans="1:11" ht="13.5" thickBot="1" x14ac:dyDescent="0.25">
      <c r="A15" s="3">
        <v>11</v>
      </c>
      <c r="B15" s="11" t="s">
        <v>29</v>
      </c>
      <c r="C15" s="6" t="s">
        <v>30</v>
      </c>
      <c r="D15" s="30"/>
      <c r="E15" s="30"/>
      <c r="F15" s="69">
        <v>0</v>
      </c>
      <c r="G15" s="30">
        <f t="shared" si="0"/>
        <v>0</v>
      </c>
      <c r="H15" s="57" t="e">
        <f t="shared" si="1"/>
        <v>#DIV/0!</v>
      </c>
      <c r="I15" s="134"/>
      <c r="J15" s="114"/>
      <c r="K15" s="115"/>
    </row>
    <row r="16" spans="1:11" ht="13.5" thickBot="1" x14ac:dyDescent="0.25">
      <c r="A16" s="3">
        <v>12</v>
      </c>
      <c r="B16" s="11" t="s">
        <v>31</v>
      </c>
      <c r="C16" s="6" t="s">
        <v>32</v>
      </c>
      <c r="D16" s="30"/>
      <c r="E16" s="30"/>
      <c r="F16" s="69">
        <v>0</v>
      </c>
      <c r="G16" s="30">
        <f t="shared" si="0"/>
        <v>0</v>
      </c>
      <c r="H16" s="57" t="e">
        <f t="shared" si="1"/>
        <v>#DIV/0!</v>
      </c>
      <c r="I16" s="134"/>
      <c r="J16" s="114"/>
      <c r="K16" s="115"/>
    </row>
    <row r="17" spans="1:11" ht="13.5" thickBot="1" x14ac:dyDescent="0.25">
      <c r="A17" s="3">
        <v>13</v>
      </c>
      <c r="B17" s="11" t="s">
        <v>33</v>
      </c>
      <c r="C17" s="6" t="s">
        <v>34</v>
      </c>
      <c r="D17" s="30"/>
      <c r="E17" s="30"/>
      <c r="F17" s="69">
        <v>0</v>
      </c>
      <c r="G17" s="30">
        <f t="shared" si="0"/>
        <v>0</v>
      </c>
      <c r="H17" s="57" t="e">
        <f t="shared" si="1"/>
        <v>#DIV/0!</v>
      </c>
      <c r="I17" s="134"/>
      <c r="J17" s="114"/>
      <c r="K17" s="115"/>
    </row>
    <row r="18" spans="1:11" ht="13.5" thickBot="1" x14ac:dyDescent="0.25">
      <c r="A18" s="3">
        <v>14</v>
      </c>
      <c r="B18" s="11" t="s">
        <v>35</v>
      </c>
      <c r="C18" s="6" t="s">
        <v>36</v>
      </c>
      <c r="D18" s="30"/>
      <c r="E18" s="30"/>
      <c r="F18" s="69">
        <v>0</v>
      </c>
      <c r="G18" s="30">
        <f t="shared" si="0"/>
        <v>0</v>
      </c>
      <c r="H18" s="57" t="e">
        <f t="shared" si="1"/>
        <v>#DIV/0!</v>
      </c>
      <c r="I18" s="134"/>
      <c r="J18" s="114"/>
      <c r="K18" s="115"/>
    </row>
    <row r="19" spans="1:11" ht="13.5" thickBot="1" x14ac:dyDescent="0.25">
      <c r="A19" s="3">
        <v>15</v>
      </c>
      <c r="B19" s="11" t="s">
        <v>37</v>
      </c>
      <c r="C19" s="6" t="s">
        <v>38</v>
      </c>
      <c r="D19" s="30"/>
      <c r="E19" s="30"/>
      <c r="F19" s="69">
        <v>0</v>
      </c>
      <c r="G19" s="30">
        <f t="shared" si="0"/>
        <v>0</v>
      </c>
      <c r="H19" s="57" t="e">
        <f t="shared" si="1"/>
        <v>#DIV/0!</v>
      </c>
      <c r="I19" s="134"/>
      <c r="J19" s="114"/>
      <c r="K19" s="115"/>
    </row>
    <row r="20" spans="1:11" ht="13.5" thickBot="1" x14ac:dyDescent="0.25">
      <c r="A20" s="3">
        <v>16</v>
      </c>
      <c r="B20" s="11" t="s">
        <v>109</v>
      </c>
      <c r="C20" s="147" t="s">
        <v>394</v>
      </c>
      <c r="D20" s="30"/>
      <c r="E20" s="30"/>
      <c r="F20" s="69">
        <v>0</v>
      </c>
      <c r="G20" s="30">
        <f t="shared" si="0"/>
        <v>0</v>
      </c>
      <c r="H20" s="57" t="e">
        <f t="shared" si="1"/>
        <v>#DIV/0!</v>
      </c>
      <c r="I20" s="134"/>
      <c r="J20" s="114"/>
      <c r="K20" s="115"/>
    </row>
    <row r="21" spans="1:11" ht="13.5" thickBot="1" x14ac:dyDescent="0.25">
      <c r="A21" s="3">
        <v>17</v>
      </c>
      <c r="B21" s="11" t="s">
        <v>39</v>
      </c>
      <c r="C21" s="6" t="s">
        <v>40</v>
      </c>
      <c r="D21" s="30"/>
      <c r="E21" s="30"/>
      <c r="F21" s="69">
        <v>0</v>
      </c>
      <c r="G21" s="30">
        <f t="shared" si="0"/>
        <v>0</v>
      </c>
      <c r="H21" s="57" t="e">
        <f t="shared" si="1"/>
        <v>#DIV/0!</v>
      </c>
      <c r="I21" s="134"/>
      <c r="J21" s="114"/>
      <c r="K21" s="115"/>
    </row>
    <row r="22" spans="1:11" ht="13.5" thickBot="1" x14ac:dyDescent="0.25">
      <c r="A22" s="3">
        <v>18</v>
      </c>
      <c r="B22" s="11" t="s">
        <v>41</v>
      </c>
      <c r="C22" s="6" t="s">
        <v>42</v>
      </c>
      <c r="D22" s="30"/>
      <c r="E22" s="30"/>
      <c r="F22" s="69">
        <v>0</v>
      </c>
      <c r="G22" s="30">
        <f t="shared" si="0"/>
        <v>0</v>
      </c>
      <c r="H22" s="57" t="e">
        <f t="shared" si="1"/>
        <v>#DIV/0!</v>
      </c>
      <c r="I22" s="134"/>
      <c r="J22" s="114"/>
      <c r="K22" s="115"/>
    </row>
    <row r="23" spans="1:11" ht="13.5" thickBot="1" x14ac:dyDescent="0.25">
      <c r="A23" s="3">
        <v>19</v>
      </c>
      <c r="B23" s="11" t="s">
        <v>43</v>
      </c>
      <c r="C23" s="6" t="s">
        <v>44</v>
      </c>
      <c r="D23" s="30"/>
      <c r="E23" s="30"/>
      <c r="F23" s="69">
        <v>0</v>
      </c>
      <c r="G23" s="30">
        <f t="shared" si="0"/>
        <v>0</v>
      </c>
      <c r="H23" s="57" t="e">
        <f t="shared" si="1"/>
        <v>#DIV/0!</v>
      </c>
      <c r="I23" s="134"/>
      <c r="J23" s="114"/>
      <c r="K23" s="115"/>
    </row>
    <row r="24" spans="1:11" ht="13.5" thickBot="1" x14ac:dyDescent="0.25">
      <c r="A24" s="3">
        <v>20</v>
      </c>
      <c r="B24" s="11" t="s">
        <v>45</v>
      </c>
      <c r="C24" s="6" t="s">
        <v>46</v>
      </c>
      <c r="D24" s="30"/>
      <c r="E24" s="30"/>
      <c r="F24" s="69">
        <v>0</v>
      </c>
      <c r="G24" s="30">
        <f t="shared" si="0"/>
        <v>0</v>
      </c>
      <c r="H24" s="57" t="e">
        <f t="shared" si="1"/>
        <v>#DIV/0!</v>
      </c>
      <c r="I24" s="134"/>
      <c r="J24" s="114"/>
      <c r="K24" s="115"/>
    </row>
    <row r="25" spans="1:11" ht="13.5" thickBot="1" x14ac:dyDescent="0.25">
      <c r="A25" s="3">
        <v>21</v>
      </c>
      <c r="B25" s="11" t="s">
        <v>39</v>
      </c>
      <c r="C25" s="6" t="s">
        <v>47</v>
      </c>
      <c r="D25" s="30"/>
      <c r="E25" s="30"/>
      <c r="F25" s="69">
        <v>0</v>
      </c>
      <c r="G25" s="30">
        <f t="shared" si="0"/>
        <v>0</v>
      </c>
      <c r="H25" s="57" t="e">
        <f t="shared" si="1"/>
        <v>#DIV/0!</v>
      </c>
      <c r="I25" s="134"/>
      <c r="J25" s="114"/>
      <c r="K25" s="115"/>
    </row>
    <row r="26" spans="1:11" ht="13.5" thickBot="1" x14ac:dyDescent="0.25">
      <c r="A26" s="3">
        <v>22</v>
      </c>
      <c r="B26" s="11" t="s">
        <v>22</v>
      </c>
      <c r="C26" s="6" t="s">
        <v>377</v>
      </c>
      <c r="D26" s="30"/>
      <c r="E26" s="30"/>
      <c r="F26" s="69">
        <v>0</v>
      </c>
      <c r="G26" s="30">
        <f t="shared" si="0"/>
        <v>0</v>
      </c>
      <c r="H26" s="57" t="e">
        <f t="shared" si="1"/>
        <v>#DIV/0!</v>
      </c>
      <c r="I26" s="134"/>
      <c r="J26" s="114"/>
      <c r="K26" s="115"/>
    </row>
    <row r="27" spans="1:11" ht="13.5" thickBot="1" x14ac:dyDescent="0.25">
      <c r="A27" s="3">
        <v>23</v>
      </c>
      <c r="B27" s="11" t="s">
        <v>48</v>
      </c>
      <c r="C27" s="6" t="s">
        <v>377</v>
      </c>
      <c r="D27" s="30"/>
      <c r="E27" s="30"/>
      <c r="F27" s="69">
        <v>0</v>
      </c>
      <c r="G27" s="30">
        <f t="shared" si="0"/>
        <v>0</v>
      </c>
      <c r="H27" s="57" t="e">
        <f t="shared" si="1"/>
        <v>#DIV/0!</v>
      </c>
      <c r="I27" s="134"/>
      <c r="J27" s="114"/>
      <c r="K27" s="115"/>
    </row>
    <row r="28" spans="1:11" ht="13.5" thickBot="1" x14ac:dyDescent="0.25">
      <c r="A28" s="3">
        <v>24</v>
      </c>
      <c r="B28" s="11" t="s">
        <v>49</v>
      </c>
      <c r="C28" s="6" t="s">
        <v>382</v>
      </c>
      <c r="D28" s="30"/>
      <c r="E28" s="30"/>
      <c r="F28" s="69">
        <v>0</v>
      </c>
      <c r="G28" s="30">
        <f t="shared" si="0"/>
        <v>0</v>
      </c>
      <c r="H28" s="57" t="e">
        <f t="shared" si="1"/>
        <v>#DIV/0!</v>
      </c>
      <c r="I28" s="134"/>
      <c r="J28" s="114"/>
      <c r="K28" s="115"/>
    </row>
    <row r="29" spans="1:11" ht="13.5" thickBot="1" x14ac:dyDescent="0.25">
      <c r="A29" s="3">
        <v>25</v>
      </c>
      <c r="B29" s="11" t="s">
        <v>50</v>
      </c>
      <c r="C29" s="6" t="s">
        <v>382</v>
      </c>
      <c r="D29" s="30"/>
      <c r="E29" s="30"/>
      <c r="F29" s="69">
        <v>0</v>
      </c>
      <c r="G29" s="30">
        <f t="shared" si="0"/>
        <v>0</v>
      </c>
      <c r="H29" s="57" t="e">
        <f t="shared" si="1"/>
        <v>#DIV/0!</v>
      </c>
      <c r="I29" s="134"/>
      <c r="J29" s="114"/>
      <c r="K29" s="115"/>
    </row>
    <row r="30" spans="1:11" ht="13.5" thickBot="1" x14ac:dyDescent="0.25">
      <c r="A30" s="3">
        <v>26</v>
      </c>
      <c r="B30" s="11" t="s">
        <v>51</v>
      </c>
      <c r="C30" s="6" t="s">
        <v>52</v>
      </c>
      <c r="D30" s="30"/>
      <c r="E30" s="30"/>
      <c r="F30" s="69">
        <v>0</v>
      </c>
      <c r="G30" s="30">
        <f t="shared" si="0"/>
        <v>0</v>
      </c>
      <c r="H30" s="57" t="e">
        <f t="shared" si="1"/>
        <v>#DIV/0!</v>
      </c>
      <c r="I30" s="134"/>
      <c r="J30" s="114"/>
      <c r="K30" s="115"/>
    </row>
    <row r="31" spans="1:11" ht="13.5" thickBot="1" x14ac:dyDescent="0.25">
      <c r="A31" s="3">
        <v>27</v>
      </c>
      <c r="B31" s="11" t="s">
        <v>53</v>
      </c>
      <c r="C31" s="6" t="s">
        <v>54</v>
      </c>
      <c r="D31" s="34"/>
      <c r="E31" s="34"/>
      <c r="F31" s="69">
        <v>0</v>
      </c>
      <c r="G31" s="30">
        <f t="shared" si="0"/>
        <v>0</v>
      </c>
      <c r="H31" s="57" t="e">
        <f t="shared" si="1"/>
        <v>#DIV/0!</v>
      </c>
      <c r="I31" s="135"/>
      <c r="J31" s="136"/>
      <c r="K31" s="140"/>
    </row>
    <row r="32" spans="1:11" ht="13.5" thickBot="1" x14ac:dyDescent="0.25">
      <c r="A32" s="3">
        <v>28</v>
      </c>
      <c r="B32" s="11" t="s">
        <v>56</v>
      </c>
      <c r="C32" s="6" t="s">
        <v>55</v>
      </c>
      <c r="D32" s="30"/>
      <c r="E32" s="30"/>
      <c r="F32" s="69">
        <v>0</v>
      </c>
      <c r="G32" s="30">
        <f t="shared" si="0"/>
        <v>0</v>
      </c>
      <c r="H32" s="57" t="e">
        <f t="shared" si="1"/>
        <v>#DIV/0!</v>
      </c>
      <c r="I32" s="134"/>
      <c r="J32" s="114"/>
      <c r="K32" s="115"/>
    </row>
    <row r="33" spans="1:11" ht="13.5" thickBot="1" x14ac:dyDescent="0.25">
      <c r="A33" s="3">
        <v>29</v>
      </c>
      <c r="B33" s="11" t="s">
        <v>57</v>
      </c>
      <c r="C33" s="6" t="s">
        <v>58</v>
      </c>
      <c r="D33" s="30"/>
      <c r="E33" s="30"/>
      <c r="F33" s="69">
        <v>0</v>
      </c>
      <c r="G33" s="30">
        <f t="shared" si="0"/>
        <v>0</v>
      </c>
      <c r="H33" s="57" t="e">
        <f t="shared" si="1"/>
        <v>#DIV/0!</v>
      </c>
      <c r="I33" s="134"/>
      <c r="J33" s="114"/>
      <c r="K33" s="115"/>
    </row>
    <row r="34" spans="1:11" ht="13.5" thickBot="1" x14ac:dyDescent="0.25">
      <c r="A34" s="3">
        <v>30</v>
      </c>
      <c r="B34" s="11" t="s">
        <v>59</v>
      </c>
      <c r="C34" s="6" t="s">
        <v>60</v>
      </c>
      <c r="D34" s="30"/>
      <c r="E34" s="30"/>
      <c r="F34" s="69">
        <v>0</v>
      </c>
      <c r="G34" s="30">
        <f t="shared" si="0"/>
        <v>0</v>
      </c>
      <c r="H34" s="57" t="e">
        <f t="shared" si="1"/>
        <v>#DIV/0!</v>
      </c>
      <c r="I34" s="134"/>
      <c r="J34" s="114"/>
      <c r="K34" s="115"/>
    </row>
    <row r="35" spans="1:11" ht="13.5" thickBot="1" x14ac:dyDescent="0.25">
      <c r="A35" s="3">
        <v>31</v>
      </c>
      <c r="B35" s="11" t="s">
        <v>39</v>
      </c>
      <c r="C35" s="6" t="s">
        <v>61</v>
      </c>
      <c r="D35" s="30"/>
      <c r="E35" s="30"/>
      <c r="F35" s="69">
        <v>0</v>
      </c>
      <c r="G35" s="30">
        <f t="shared" si="0"/>
        <v>0</v>
      </c>
      <c r="H35" s="57" t="e">
        <f t="shared" si="1"/>
        <v>#DIV/0!</v>
      </c>
      <c r="I35" s="134"/>
      <c r="J35" s="114"/>
      <c r="K35" s="115"/>
    </row>
    <row r="36" spans="1:11" ht="13.5" thickBot="1" x14ac:dyDescent="0.25">
      <c r="A36" s="3">
        <v>32</v>
      </c>
      <c r="B36" s="11" t="s">
        <v>62</v>
      </c>
      <c r="C36" s="6" t="s">
        <v>63</v>
      </c>
      <c r="D36" s="30"/>
      <c r="E36" s="30"/>
      <c r="F36" s="69">
        <v>0</v>
      </c>
      <c r="G36" s="30">
        <f t="shared" si="0"/>
        <v>0</v>
      </c>
      <c r="H36" s="57" t="e">
        <f t="shared" si="1"/>
        <v>#DIV/0!</v>
      </c>
      <c r="I36" s="134"/>
      <c r="J36" s="114"/>
      <c r="K36" s="115"/>
    </row>
    <row r="37" spans="1:11" ht="13.5" thickBot="1" x14ac:dyDescent="0.25">
      <c r="A37" s="3">
        <v>33</v>
      </c>
      <c r="B37" s="11" t="s">
        <v>64</v>
      </c>
      <c r="C37" s="6" t="s">
        <v>65</v>
      </c>
      <c r="D37" s="30"/>
      <c r="E37" s="30"/>
      <c r="F37" s="69">
        <v>0</v>
      </c>
      <c r="G37" s="30">
        <f t="shared" si="0"/>
        <v>0</v>
      </c>
      <c r="H37" s="57" t="e">
        <f t="shared" si="1"/>
        <v>#DIV/0!</v>
      </c>
      <c r="I37" s="134"/>
      <c r="J37" s="114"/>
      <c r="K37" s="115"/>
    </row>
    <row r="38" spans="1:11" ht="13.5" thickBot="1" x14ac:dyDescent="0.25">
      <c r="A38" s="3">
        <v>34</v>
      </c>
      <c r="B38" s="11" t="s">
        <v>20</v>
      </c>
      <c r="C38" s="6" t="s">
        <v>66</v>
      </c>
      <c r="D38" s="30"/>
      <c r="E38" s="30"/>
      <c r="F38" s="69">
        <v>0</v>
      </c>
      <c r="G38" s="30">
        <f t="shared" si="0"/>
        <v>0</v>
      </c>
      <c r="H38" s="57" t="e">
        <f t="shared" si="1"/>
        <v>#DIV/0!</v>
      </c>
      <c r="I38" s="134"/>
      <c r="J38" s="114"/>
      <c r="K38" s="115"/>
    </row>
    <row r="39" spans="1:11" ht="13.5" thickBot="1" x14ac:dyDescent="0.25">
      <c r="A39" s="3">
        <v>35</v>
      </c>
      <c r="B39" s="11" t="s">
        <v>67</v>
      </c>
      <c r="C39" s="6" t="s">
        <v>68</v>
      </c>
      <c r="D39" s="30"/>
      <c r="E39" s="30"/>
      <c r="F39" s="69">
        <v>0</v>
      </c>
      <c r="G39" s="30">
        <f t="shared" si="0"/>
        <v>0</v>
      </c>
      <c r="H39" s="57" t="e">
        <f t="shared" si="1"/>
        <v>#DIV/0!</v>
      </c>
      <c r="I39" s="134"/>
      <c r="J39" s="114"/>
      <c r="K39" s="115"/>
    </row>
    <row r="40" spans="1:11" ht="13.5" thickBot="1" x14ac:dyDescent="0.25">
      <c r="A40" s="3">
        <v>36</v>
      </c>
      <c r="B40" s="11" t="s">
        <v>69</v>
      </c>
      <c r="C40" s="6" t="s">
        <v>70</v>
      </c>
      <c r="D40" s="30"/>
      <c r="E40" s="30"/>
      <c r="F40" s="69">
        <v>0</v>
      </c>
      <c r="G40" s="30">
        <f t="shared" si="0"/>
        <v>0</v>
      </c>
      <c r="H40" s="57" t="e">
        <f t="shared" si="1"/>
        <v>#DIV/0!</v>
      </c>
      <c r="I40" s="134"/>
      <c r="J40" s="114"/>
      <c r="K40" s="115"/>
    </row>
    <row r="41" spans="1:11" ht="13.5" thickBot="1" x14ac:dyDescent="0.25">
      <c r="A41" s="3">
        <v>37</v>
      </c>
      <c r="B41" s="11" t="s">
        <v>71</v>
      </c>
      <c r="C41" s="7" t="s">
        <v>72</v>
      </c>
      <c r="D41" s="30"/>
      <c r="E41" s="30"/>
      <c r="F41" s="69">
        <v>0</v>
      </c>
      <c r="G41" s="30">
        <f t="shared" si="0"/>
        <v>0</v>
      </c>
      <c r="H41" s="57" t="e">
        <f t="shared" si="1"/>
        <v>#DIV/0!</v>
      </c>
      <c r="I41" s="134"/>
      <c r="J41" s="114"/>
      <c r="K41" s="115"/>
    </row>
    <row r="42" spans="1:11" ht="13.5" thickBot="1" x14ac:dyDescent="0.25">
      <c r="A42" s="3">
        <v>38</v>
      </c>
      <c r="B42" s="11" t="s">
        <v>73</v>
      </c>
      <c r="C42" s="7" t="s">
        <v>72</v>
      </c>
      <c r="D42" s="30"/>
      <c r="E42" s="30"/>
      <c r="F42" s="69">
        <v>0</v>
      </c>
      <c r="G42" s="30">
        <f t="shared" si="0"/>
        <v>0</v>
      </c>
      <c r="H42" s="57" t="e">
        <f t="shared" si="1"/>
        <v>#DIV/0!</v>
      </c>
      <c r="I42" s="134"/>
      <c r="J42" s="114"/>
      <c r="K42" s="115"/>
    </row>
    <row r="43" spans="1:11" ht="13.5" thickBot="1" x14ac:dyDescent="0.25">
      <c r="A43" s="3">
        <v>39</v>
      </c>
      <c r="B43" s="11" t="s">
        <v>49</v>
      </c>
      <c r="C43" s="7" t="s">
        <v>72</v>
      </c>
      <c r="D43" s="30"/>
      <c r="E43" s="30"/>
      <c r="F43" s="69">
        <v>0</v>
      </c>
      <c r="G43" s="30">
        <f t="shared" si="0"/>
        <v>0</v>
      </c>
      <c r="H43" s="57" t="e">
        <f t="shared" si="1"/>
        <v>#DIV/0!</v>
      </c>
      <c r="I43" s="134"/>
      <c r="J43" s="114"/>
      <c r="K43" s="115"/>
    </row>
    <row r="44" spans="1:11" ht="13.5" thickBot="1" x14ac:dyDescent="0.25">
      <c r="A44" s="3">
        <v>40</v>
      </c>
      <c r="B44" s="11" t="s">
        <v>74</v>
      </c>
      <c r="C44" s="7" t="s">
        <v>75</v>
      </c>
      <c r="D44" s="30"/>
      <c r="E44" s="30"/>
      <c r="F44" s="69">
        <v>0</v>
      </c>
      <c r="G44" s="30">
        <f t="shared" si="0"/>
        <v>0</v>
      </c>
      <c r="H44" s="57" t="e">
        <f t="shared" si="1"/>
        <v>#DIV/0!</v>
      </c>
      <c r="I44" s="134"/>
      <c r="J44" s="114"/>
      <c r="K44" s="115"/>
    </row>
    <row r="45" spans="1:11" ht="13.5" thickBot="1" x14ac:dyDescent="0.25">
      <c r="A45" s="3">
        <v>41</v>
      </c>
      <c r="B45" s="11" t="s">
        <v>76</v>
      </c>
      <c r="C45" s="7" t="s">
        <v>77</v>
      </c>
      <c r="D45" s="30"/>
      <c r="E45" s="30"/>
      <c r="F45" s="69">
        <v>0</v>
      </c>
      <c r="G45" s="30">
        <f t="shared" si="0"/>
        <v>0</v>
      </c>
      <c r="H45" s="57" t="e">
        <f t="shared" si="1"/>
        <v>#DIV/0!</v>
      </c>
      <c r="I45" s="134"/>
      <c r="J45" s="114"/>
      <c r="K45" s="115"/>
    </row>
    <row r="46" spans="1:11" ht="13.5" thickBot="1" x14ac:dyDescent="0.25">
      <c r="A46" s="3">
        <v>42</v>
      </c>
      <c r="B46" s="11" t="s">
        <v>78</v>
      </c>
      <c r="C46" s="7" t="s">
        <v>79</v>
      </c>
      <c r="D46" s="30"/>
      <c r="E46" s="30"/>
      <c r="F46" s="69">
        <v>0</v>
      </c>
      <c r="G46" s="30">
        <f t="shared" si="0"/>
        <v>0</v>
      </c>
      <c r="H46" s="57" t="e">
        <f t="shared" si="1"/>
        <v>#DIV/0!</v>
      </c>
      <c r="I46" s="134"/>
      <c r="J46" s="114"/>
      <c r="K46" s="115"/>
    </row>
    <row r="47" spans="1:11" ht="13.5" thickBot="1" x14ac:dyDescent="0.25">
      <c r="A47" s="3">
        <v>43</v>
      </c>
      <c r="B47" s="11" t="s">
        <v>80</v>
      </c>
      <c r="C47" s="7" t="s">
        <v>81</v>
      </c>
      <c r="D47" s="30"/>
      <c r="E47" s="30"/>
      <c r="F47" s="69">
        <v>0</v>
      </c>
      <c r="G47" s="30">
        <f t="shared" si="0"/>
        <v>0</v>
      </c>
      <c r="H47" s="57" t="e">
        <f t="shared" si="1"/>
        <v>#DIV/0!</v>
      </c>
      <c r="I47" s="134"/>
      <c r="J47" s="114"/>
      <c r="K47" s="115"/>
    </row>
    <row r="48" spans="1:11" ht="13.5" thickBot="1" x14ac:dyDescent="0.25">
      <c r="A48" s="3">
        <v>44</v>
      </c>
      <c r="B48" s="11" t="s">
        <v>82</v>
      </c>
      <c r="C48" s="7" t="s">
        <v>83</v>
      </c>
      <c r="D48" s="30"/>
      <c r="E48" s="30"/>
      <c r="F48" s="69">
        <v>0</v>
      </c>
      <c r="G48" s="30">
        <f t="shared" si="0"/>
        <v>0</v>
      </c>
      <c r="H48" s="57" t="e">
        <f t="shared" si="1"/>
        <v>#DIV/0!</v>
      </c>
      <c r="I48" s="134"/>
      <c r="J48" s="114"/>
      <c r="K48" s="115"/>
    </row>
    <row r="49" spans="1:11" ht="13.5" thickBot="1" x14ac:dyDescent="0.25">
      <c r="A49" s="3">
        <v>45</v>
      </c>
      <c r="B49" s="11" t="s">
        <v>84</v>
      </c>
      <c r="C49" s="7" t="s">
        <v>368</v>
      </c>
      <c r="D49" s="30"/>
      <c r="E49" s="30"/>
      <c r="F49" s="69">
        <v>0</v>
      </c>
      <c r="G49" s="30">
        <f t="shared" si="0"/>
        <v>0</v>
      </c>
      <c r="H49" s="57" t="e">
        <f t="shared" si="1"/>
        <v>#DIV/0!</v>
      </c>
      <c r="I49" s="134"/>
      <c r="J49" s="114"/>
      <c r="K49" s="115"/>
    </row>
    <row r="50" spans="1:11" ht="13.5" thickBot="1" x14ac:dyDescent="0.25">
      <c r="A50" s="3">
        <v>46</v>
      </c>
      <c r="B50" s="11" t="s">
        <v>85</v>
      </c>
      <c r="C50" s="7" t="s">
        <v>86</v>
      </c>
      <c r="D50" s="30"/>
      <c r="E50" s="30"/>
      <c r="F50" s="69">
        <v>0</v>
      </c>
      <c r="G50" s="30">
        <f t="shared" si="0"/>
        <v>0</v>
      </c>
      <c r="H50" s="57" t="e">
        <f t="shared" si="1"/>
        <v>#DIV/0!</v>
      </c>
      <c r="I50" s="134"/>
      <c r="J50" s="114"/>
      <c r="K50" s="115"/>
    </row>
    <row r="51" spans="1:11" ht="13.5" thickBot="1" x14ac:dyDescent="0.25">
      <c r="A51" s="3">
        <v>47</v>
      </c>
      <c r="B51" s="11" t="s">
        <v>76</v>
      </c>
      <c r="C51" s="7" t="s">
        <v>86</v>
      </c>
      <c r="D51" s="30"/>
      <c r="E51" s="30"/>
      <c r="F51" s="69">
        <v>0</v>
      </c>
      <c r="G51" s="30">
        <f t="shared" si="0"/>
        <v>0</v>
      </c>
      <c r="H51" s="57" t="e">
        <f t="shared" si="1"/>
        <v>#DIV/0!</v>
      </c>
      <c r="I51" s="134"/>
      <c r="J51" s="114"/>
      <c r="K51" s="115"/>
    </row>
    <row r="52" spans="1:11" ht="13.5" thickBot="1" x14ac:dyDescent="0.25">
      <c r="A52" s="3">
        <v>48</v>
      </c>
      <c r="B52" s="11" t="s">
        <v>87</v>
      </c>
      <c r="C52" s="7" t="s">
        <v>86</v>
      </c>
      <c r="D52" s="30"/>
      <c r="E52" s="30"/>
      <c r="F52" s="69">
        <v>0</v>
      </c>
      <c r="G52" s="30">
        <f t="shared" si="0"/>
        <v>0</v>
      </c>
      <c r="H52" s="57" t="e">
        <f t="shared" si="1"/>
        <v>#DIV/0!</v>
      </c>
      <c r="I52" s="134"/>
      <c r="J52" s="114"/>
      <c r="K52" s="115"/>
    </row>
    <row r="53" spans="1:11" ht="13.5" thickBot="1" x14ac:dyDescent="0.25">
      <c r="A53" s="3">
        <v>49</v>
      </c>
      <c r="B53" s="11" t="s">
        <v>88</v>
      </c>
      <c r="C53" s="7" t="s">
        <v>86</v>
      </c>
      <c r="D53" s="40"/>
      <c r="E53" s="40"/>
      <c r="F53" s="69">
        <v>0</v>
      </c>
      <c r="G53" s="30">
        <f t="shared" si="0"/>
        <v>0</v>
      </c>
      <c r="H53" s="57" t="e">
        <f t="shared" si="1"/>
        <v>#DIV/0!</v>
      </c>
      <c r="I53" s="134"/>
      <c r="J53" s="114"/>
      <c r="K53" s="115"/>
    </row>
    <row r="54" spans="1:11" ht="13.5" thickBot="1" x14ac:dyDescent="0.25">
      <c r="A54" s="3">
        <v>50</v>
      </c>
      <c r="B54" s="11" t="s">
        <v>89</v>
      </c>
      <c r="C54" s="7" t="s">
        <v>90</v>
      </c>
      <c r="D54" s="30"/>
      <c r="E54" s="30"/>
      <c r="F54" s="69">
        <v>0</v>
      </c>
      <c r="G54" s="30">
        <f t="shared" si="0"/>
        <v>0</v>
      </c>
      <c r="H54" s="57" t="e">
        <f t="shared" si="1"/>
        <v>#DIV/0!</v>
      </c>
      <c r="I54" s="134"/>
      <c r="J54" s="114"/>
      <c r="K54" s="115"/>
    </row>
    <row r="55" spans="1:11" ht="13.5" thickBot="1" x14ac:dyDescent="0.25">
      <c r="A55" s="3">
        <v>51</v>
      </c>
      <c r="B55" s="11" t="s">
        <v>91</v>
      </c>
      <c r="C55" s="7" t="s">
        <v>92</v>
      </c>
      <c r="D55" s="30"/>
      <c r="E55" s="30"/>
      <c r="F55" s="69">
        <v>0</v>
      </c>
      <c r="G55" s="30">
        <f t="shared" si="0"/>
        <v>0</v>
      </c>
      <c r="H55" s="57" t="e">
        <f t="shared" si="1"/>
        <v>#DIV/0!</v>
      </c>
      <c r="I55" s="134"/>
      <c r="J55" s="114"/>
      <c r="K55" s="115"/>
    </row>
    <row r="56" spans="1:11" ht="13.5" thickBot="1" x14ac:dyDescent="0.25">
      <c r="A56" s="3">
        <v>52</v>
      </c>
      <c r="B56" s="11" t="s">
        <v>35</v>
      </c>
      <c r="C56" s="7" t="s">
        <v>92</v>
      </c>
      <c r="D56" s="30"/>
      <c r="E56" s="30"/>
      <c r="F56" s="69">
        <v>0</v>
      </c>
      <c r="G56" s="30">
        <f t="shared" si="0"/>
        <v>0</v>
      </c>
      <c r="H56" s="57" t="e">
        <f t="shared" si="1"/>
        <v>#DIV/0!</v>
      </c>
      <c r="I56" s="134"/>
      <c r="J56" s="114"/>
      <c r="K56" s="115"/>
    </row>
    <row r="57" spans="1:11" ht="13.5" thickBot="1" x14ac:dyDescent="0.25">
      <c r="A57" s="3">
        <v>53</v>
      </c>
      <c r="B57" s="11" t="s">
        <v>93</v>
      </c>
      <c r="C57" s="7" t="s">
        <v>92</v>
      </c>
      <c r="D57" s="30"/>
      <c r="E57" s="30"/>
      <c r="F57" s="69">
        <v>0</v>
      </c>
      <c r="G57" s="30">
        <f t="shared" si="0"/>
        <v>0</v>
      </c>
      <c r="H57" s="57" t="e">
        <f t="shared" si="1"/>
        <v>#DIV/0!</v>
      </c>
      <c r="I57" s="134"/>
      <c r="J57" s="114"/>
      <c r="K57" s="115"/>
    </row>
    <row r="58" spans="1:11" ht="13.5" thickBot="1" x14ac:dyDescent="0.25">
      <c r="A58" s="3">
        <v>54</v>
      </c>
      <c r="B58" s="11" t="s">
        <v>95</v>
      </c>
      <c r="C58" s="7" t="s">
        <v>96</v>
      </c>
      <c r="D58" s="30"/>
      <c r="E58" s="30"/>
      <c r="F58" s="69">
        <v>0</v>
      </c>
      <c r="G58" s="30">
        <f t="shared" si="0"/>
        <v>0</v>
      </c>
      <c r="H58" s="57" t="e">
        <f t="shared" si="1"/>
        <v>#DIV/0!</v>
      </c>
      <c r="I58" s="134"/>
      <c r="J58" s="114"/>
      <c r="K58" s="115"/>
    </row>
    <row r="59" spans="1:11" ht="13.5" thickBot="1" x14ac:dyDescent="0.25">
      <c r="A59" s="3">
        <v>55</v>
      </c>
      <c r="B59" s="11" t="s">
        <v>97</v>
      </c>
      <c r="C59" s="7" t="s">
        <v>98</v>
      </c>
      <c r="D59" s="30"/>
      <c r="E59" s="30"/>
      <c r="F59" s="69">
        <v>0</v>
      </c>
      <c r="G59" s="30">
        <f t="shared" si="0"/>
        <v>0</v>
      </c>
      <c r="H59" s="57" t="e">
        <f t="shared" si="1"/>
        <v>#DIV/0!</v>
      </c>
      <c r="I59" s="134"/>
      <c r="J59" s="114"/>
      <c r="K59" s="115"/>
    </row>
    <row r="60" spans="1:11" ht="13.5" thickBot="1" x14ac:dyDescent="0.25">
      <c r="A60" s="3">
        <v>56</v>
      </c>
      <c r="B60" s="11" t="s">
        <v>99</v>
      </c>
      <c r="C60" s="7" t="s">
        <v>100</v>
      </c>
      <c r="D60" s="30"/>
      <c r="E60" s="30"/>
      <c r="F60" s="69">
        <v>0</v>
      </c>
      <c r="G60" s="30">
        <f t="shared" si="0"/>
        <v>0</v>
      </c>
      <c r="H60" s="57" t="e">
        <f t="shared" si="1"/>
        <v>#DIV/0!</v>
      </c>
      <c r="I60" s="134"/>
      <c r="J60" s="114"/>
      <c r="K60" s="115"/>
    </row>
    <row r="61" spans="1:11" ht="13.5" thickBot="1" x14ac:dyDescent="0.25">
      <c r="A61" s="3">
        <v>57</v>
      </c>
      <c r="B61" s="11" t="s">
        <v>101</v>
      </c>
      <c r="C61" s="7" t="s">
        <v>100</v>
      </c>
      <c r="D61" s="30"/>
      <c r="E61" s="30"/>
      <c r="F61" s="69">
        <v>0</v>
      </c>
      <c r="G61" s="30">
        <f t="shared" si="0"/>
        <v>0</v>
      </c>
      <c r="H61" s="57" t="e">
        <f t="shared" si="1"/>
        <v>#DIV/0!</v>
      </c>
      <c r="I61" s="134"/>
      <c r="J61" s="114"/>
      <c r="K61" s="115"/>
    </row>
    <row r="62" spans="1:11" ht="13.5" thickBot="1" x14ac:dyDescent="0.25">
      <c r="A62" s="3">
        <v>58</v>
      </c>
      <c r="B62" s="11" t="s">
        <v>102</v>
      </c>
      <c r="C62" s="7" t="s">
        <v>103</v>
      </c>
      <c r="D62" s="30"/>
      <c r="E62" s="30"/>
      <c r="F62" s="69">
        <v>0</v>
      </c>
      <c r="G62" s="30">
        <f t="shared" si="0"/>
        <v>0</v>
      </c>
      <c r="H62" s="57" t="e">
        <f t="shared" si="1"/>
        <v>#DIV/0!</v>
      </c>
      <c r="I62" s="134"/>
      <c r="J62" s="114"/>
      <c r="K62" s="115"/>
    </row>
    <row r="63" spans="1:11" ht="13.5" thickBot="1" x14ac:dyDescent="0.25">
      <c r="A63" s="3">
        <v>59</v>
      </c>
      <c r="B63" s="11" t="s">
        <v>104</v>
      </c>
      <c r="C63" s="7" t="s">
        <v>105</v>
      </c>
      <c r="D63" s="30"/>
      <c r="E63" s="30"/>
      <c r="F63" s="69">
        <v>0</v>
      </c>
      <c r="G63" s="30">
        <f t="shared" si="0"/>
        <v>0</v>
      </c>
      <c r="H63" s="57" t="e">
        <f t="shared" si="1"/>
        <v>#DIV/0!</v>
      </c>
      <c r="I63" s="134"/>
      <c r="J63" s="114"/>
      <c r="K63" s="115"/>
    </row>
    <row r="64" spans="1:11" ht="13.5" thickBot="1" x14ac:dyDescent="0.25">
      <c r="A64" s="3">
        <v>60</v>
      </c>
      <c r="B64" s="11" t="s">
        <v>106</v>
      </c>
      <c r="C64" s="7" t="s">
        <v>105</v>
      </c>
      <c r="D64" s="30"/>
      <c r="E64" s="30"/>
      <c r="F64" s="69">
        <v>0</v>
      </c>
      <c r="G64" s="30">
        <f t="shared" si="0"/>
        <v>0</v>
      </c>
      <c r="H64" s="57" t="e">
        <f t="shared" si="1"/>
        <v>#DIV/0!</v>
      </c>
      <c r="I64" s="134"/>
      <c r="J64" s="114"/>
      <c r="K64" s="115"/>
    </row>
    <row r="65" spans="1:11" ht="13.5" thickBot="1" x14ac:dyDescent="0.25">
      <c r="A65" s="3">
        <v>61</v>
      </c>
      <c r="B65" s="11" t="s">
        <v>107</v>
      </c>
      <c r="C65" s="7" t="s">
        <v>108</v>
      </c>
      <c r="D65" s="30"/>
      <c r="E65" s="30"/>
      <c r="F65" s="69">
        <v>0</v>
      </c>
      <c r="G65" s="30">
        <f t="shared" si="0"/>
        <v>0</v>
      </c>
      <c r="H65" s="57" t="e">
        <f t="shared" si="1"/>
        <v>#DIV/0!</v>
      </c>
      <c r="I65" s="134"/>
      <c r="J65" s="114"/>
      <c r="K65" s="115"/>
    </row>
    <row r="66" spans="1:11" ht="13.5" thickBot="1" x14ac:dyDescent="0.25">
      <c r="A66" s="3">
        <v>62</v>
      </c>
      <c r="B66" s="11" t="s">
        <v>109</v>
      </c>
      <c r="C66" s="7" t="s">
        <v>108</v>
      </c>
      <c r="D66" s="30"/>
      <c r="E66" s="30"/>
      <c r="F66" s="69">
        <v>0</v>
      </c>
      <c r="G66" s="30">
        <f t="shared" si="0"/>
        <v>0</v>
      </c>
      <c r="H66" s="57" t="e">
        <f t="shared" si="1"/>
        <v>#DIV/0!</v>
      </c>
      <c r="I66" s="134"/>
      <c r="J66" s="114"/>
      <c r="K66" s="115"/>
    </row>
    <row r="67" spans="1:11" ht="13.5" thickBot="1" x14ac:dyDescent="0.25">
      <c r="A67" s="3">
        <v>63</v>
      </c>
      <c r="B67" s="11" t="s">
        <v>110</v>
      </c>
      <c r="C67" s="7" t="s">
        <v>108</v>
      </c>
      <c r="D67" s="30"/>
      <c r="E67" s="30"/>
      <c r="F67" s="69">
        <v>0</v>
      </c>
      <c r="G67" s="30">
        <f t="shared" si="0"/>
        <v>0</v>
      </c>
      <c r="H67" s="57" t="e">
        <f t="shared" si="1"/>
        <v>#DIV/0!</v>
      </c>
      <c r="I67" s="134"/>
      <c r="J67" s="114"/>
      <c r="K67" s="115"/>
    </row>
    <row r="68" spans="1:11" ht="13.5" thickBot="1" x14ac:dyDescent="0.25">
      <c r="A68" s="3">
        <v>64</v>
      </c>
      <c r="B68" s="11" t="s">
        <v>111</v>
      </c>
      <c r="C68" s="7" t="s">
        <v>112</v>
      </c>
      <c r="D68" s="30"/>
      <c r="E68" s="30"/>
      <c r="F68" s="69">
        <v>0</v>
      </c>
      <c r="G68" s="30">
        <f t="shared" si="0"/>
        <v>0</v>
      </c>
      <c r="H68" s="57" t="e">
        <f t="shared" si="1"/>
        <v>#DIV/0!</v>
      </c>
      <c r="I68" s="134"/>
      <c r="J68" s="114"/>
      <c r="K68" s="115"/>
    </row>
    <row r="69" spans="1:11" ht="13.5" thickBot="1" x14ac:dyDescent="0.25">
      <c r="A69" s="3">
        <v>65</v>
      </c>
      <c r="B69" s="11" t="s">
        <v>113</v>
      </c>
      <c r="C69" s="7" t="s">
        <v>112</v>
      </c>
      <c r="D69" s="30"/>
      <c r="E69" s="21">
        <v>33</v>
      </c>
      <c r="F69" s="69">
        <v>1</v>
      </c>
      <c r="G69" s="30">
        <f t="shared" ref="G69:G132" si="2">SUM(D69:E69)</f>
        <v>33</v>
      </c>
      <c r="H69" s="57">
        <f t="shared" ref="H69:H132" si="3">G69/F69</f>
        <v>33</v>
      </c>
      <c r="I69" s="134"/>
      <c r="J69" s="114">
        <v>1</v>
      </c>
      <c r="K69" s="115"/>
    </row>
    <row r="70" spans="1:11" ht="13.5" thickBot="1" x14ac:dyDescent="0.25">
      <c r="A70" s="3">
        <v>66</v>
      </c>
      <c r="B70" s="11" t="s">
        <v>69</v>
      </c>
      <c r="C70" s="7" t="s">
        <v>114</v>
      </c>
      <c r="D70" s="30"/>
      <c r="E70" s="30"/>
      <c r="F70" s="69">
        <v>0</v>
      </c>
      <c r="G70" s="30">
        <f t="shared" si="2"/>
        <v>0</v>
      </c>
      <c r="H70" s="57" t="e">
        <f t="shared" si="3"/>
        <v>#DIV/0!</v>
      </c>
      <c r="I70" s="134"/>
      <c r="J70" s="114"/>
      <c r="K70" s="115"/>
    </row>
    <row r="71" spans="1:11" ht="13.5" thickBot="1" x14ac:dyDescent="0.25">
      <c r="A71" s="3">
        <v>67</v>
      </c>
      <c r="B71" s="11" t="s">
        <v>115</v>
      </c>
      <c r="C71" s="7" t="s">
        <v>114</v>
      </c>
      <c r="D71" s="30"/>
      <c r="E71" s="30"/>
      <c r="F71" s="69">
        <v>0</v>
      </c>
      <c r="G71" s="30">
        <f t="shared" si="2"/>
        <v>0</v>
      </c>
      <c r="H71" s="57" t="e">
        <f t="shared" si="3"/>
        <v>#DIV/0!</v>
      </c>
      <c r="I71" s="134"/>
      <c r="J71" s="114"/>
      <c r="K71" s="115"/>
    </row>
    <row r="72" spans="1:11" ht="13.5" thickBot="1" x14ac:dyDescent="0.25">
      <c r="A72" s="3">
        <v>68</v>
      </c>
      <c r="B72" s="11" t="s">
        <v>116</v>
      </c>
      <c r="C72" s="7" t="s">
        <v>117</v>
      </c>
      <c r="D72" s="30"/>
      <c r="E72" s="30"/>
      <c r="F72" s="69">
        <v>0</v>
      </c>
      <c r="G72" s="30">
        <f t="shared" si="2"/>
        <v>0</v>
      </c>
      <c r="H72" s="57" t="e">
        <f t="shared" si="3"/>
        <v>#DIV/0!</v>
      </c>
      <c r="I72" s="134"/>
      <c r="J72" s="114"/>
      <c r="K72" s="115"/>
    </row>
    <row r="73" spans="1:11" ht="13.5" thickBot="1" x14ac:dyDescent="0.25">
      <c r="A73" s="3">
        <v>69</v>
      </c>
      <c r="B73" s="11" t="s">
        <v>118</v>
      </c>
      <c r="C73" s="7" t="s">
        <v>117</v>
      </c>
      <c r="D73" s="30"/>
      <c r="E73" s="30"/>
      <c r="F73" s="69">
        <v>0</v>
      </c>
      <c r="G73" s="30">
        <f t="shared" si="2"/>
        <v>0</v>
      </c>
      <c r="H73" s="57" t="e">
        <f t="shared" si="3"/>
        <v>#DIV/0!</v>
      </c>
      <c r="I73" s="134"/>
      <c r="J73" s="114"/>
      <c r="K73" s="115"/>
    </row>
    <row r="74" spans="1:11" ht="13.5" thickBot="1" x14ac:dyDescent="0.25">
      <c r="A74" s="3">
        <v>70</v>
      </c>
      <c r="B74" s="11" t="s">
        <v>119</v>
      </c>
      <c r="C74" s="7" t="s">
        <v>120</v>
      </c>
      <c r="D74" s="30"/>
      <c r="E74" s="30"/>
      <c r="F74" s="69">
        <v>0</v>
      </c>
      <c r="G74" s="30">
        <f t="shared" si="2"/>
        <v>0</v>
      </c>
      <c r="H74" s="57" t="e">
        <f t="shared" si="3"/>
        <v>#DIV/0!</v>
      </c>
      <c r="I74" s="134"/>
      <c r="J74" s="114"/>
      <c r="K74" s="115"/>
    </row>
    <row r="75" spans="1:11" ht="13.5" thickBot="1" x14ac:dyDescent="0.25">
      <c r="A75" s="3">
        <v>71</v>
      </c>
      <c r="B75" s="11" t="s">
        <v>121</v>
      </c>
      <c r="C75" s="7" t="s">
        <v>120</v>
      </c>
      <c r="D75" s="30"/>
      <c r="E75" s="30"/>
      <c r="F75" s="69">
        <v>0</v>
      </c>
      <c r="G75" s="30">
        <f t="shared" si="2"/>
        <v>0</v>
      </c>
      <c r="H75" s="57" t="e">
        <f t="shared" si="3"/>
        <v>#DIV/0!</v>
      </c>
      <c r="I75" s="134"/>
      <c r="J75" s="114"/>
      <c r="K75" s="115"/>
    </row>
    <row r="76" spans="1:11" ht="13.5" thickBot="1" x14ac:dyDescent="0.25">
      <c r="A76" s="3">
        <v>72</v>
      </c>
      <c r="B76" s="11" t="s">
        <v>122</v>
      </c>
      <c r="C76" s="7" t="s">
        <v>123</v>
      </c>
      <c r="D76" s="30"/>
      <c r="E76" s="30"/>
      <c r="F76" s="69">
        <v>0</v>
      </c>
      <c r="G76" s="30">
        <f t="shared" si="2"/>
        <v>0</v>
      </c>
      <c r="H76" s="57" t="e">
        <f t="shared" si="3"/>
        <v>#DIV/0!</v>
      </c>
      <c r="I76" s="134"/>
      <c r="J76" s="114"/>
      <c r="K76" s="115"/>
    </row>
    <row r="77" spans="1:11" ht="13.5" thickBot="1" x14ac:dyDescent="0.25">
      <c r="A77" s="3">
        <v>73</v>
      </c>
      <c r="B77" s="11" t="s">
        <v>62</v>
      </c>
      <c r="C77" s="7" t="s">
        <v>124</v>
      </c>
      <c r="D77" s="30"/>
      <c r="E77" s="30"/>
      <c r="F77" s="69">
        <v>0</v>
      </c>
      <c r="G77" s="30">
        <f t="shared" si="2"/>
        <v>0</v>
      </c>
      <c r="H77" s="57" t="e">
        <f t="shared" si="3"/>
        <v>#DIV/0!</v>
      </c>
      <c r="I77" s="134"/>
      <c r="J77" s="114"/>
      <c r="K77" s="115"/>
    </row>
    <row r="78" spans="1:11" ht="13.5" thickBot="1" x14ac:dyDescent="0.25">
      <c r="A78" s="3">
        <v>74</v>
      </c>
      <c r="B78" s="11" t="s">
        <v>125</v>
      </c>
      <c r="C78" s="7" t="s">
        <v>126</v>
      </c>
      <c r="D78" s="30"/>
      <c r="E78" s="30"/>
      <c r="F78" s="69">
        <v>0</v>
      </c>
      <c r="G78" s="30">
        <f t="shared" si="2"/>
        <v>0</v>
      </c>
      <c r="H78" s="57" t="e">
        <f t="shared" si="3"/>
        <v>#DIV/0!</v>
      </c>
      <c r="I78" s="134"/>
      <c r="J78" s="114"/>
      <c r="K78" s="115"/>
    </row>
    <row r="79" spans="1:11" ht="13.5" thickBot="1" x14ac:dyDescent="0.25">
      <c r="A79" s="3">
        <v>75</v>
      </c>
      <c r="B79" s="11" t="s">
        <v>127</v>
      </c>
      <c r="C79" s="7" t="s">
        <v>128</v>
      </c>
      <c r="D79" s="30"/>
      <c r="E79" s="30"/>
      <c r="F79" s="69">
        <v>0</v>
      </c>
      <c r="G79" s="30">
        <f t="shared" si="2"/>
        <v>0</v>
      </c>
      <c r="H79" s="57" t="e">
        <f t="shared" si="3"/>
        <v>#DIV/0!</v>
      </c>
      <c r="I79" s="134"/>
      <c r="J79" s="114"/>
      <c r="K79" s="115"/>
    </row>
    <row r="80" spans="1:11" ht="13.5" thickBot="1" x14ac:dyDescent="0.25">
      <c r="A80" s="3">
        <v>76</v>
      </c>
      <c r="B80" s="11" t="s">
        <v>87</v>
      </c>
      <c r="C80" s="7" t="s">
        <v>129</v>
      </c>
      <c r="D80" s="30"/>
      <c r="E80" s="30"/>
      <c r="F80" s="69">
        <v>0</v>
      </c>
      <c r="G80" s="30">
        <f t="shared" si="2"/>
        <v>0</v>
      </c>
      <c r="H80" s="57" t="e">
        <f t="shared" si="3"/>
        <v>#DIV/0!</v>
      </c>
      <c r="I80" s="134"/>
      <c r="J80" s="114"/>
      <c r="K80" s="115"/>
    </row>
    <row r="81" spans="1:11" ht="13.5" thickBot="1" x14ac:dyDescent="0.25">
      <c r="A81" s="3">
        <v>77</v>
      </c>
      <c r="B81" s="11" t="s">
        <v>130</v>
      </c>
      <c r="C81" s="7" t="s">
        <v>131</v>
      </c>
      <c r="D81" s="30"/>
      <c r="E81" s="30"/>
      <c r="F81" s="69">
        <v>0</v>
      </c>
      <c r="G81" s="30">
        <f t="shared" si="2"/>
        <v>0</v>
      </c>
      <c r="H81" s="57" t="e">
        <f t="shared" si="3"/>
        <v>#DIV/0!</v>
      </c>
      <c r="I81" s="134"/>
      <c r="J81" s="114"/>
      <c r="K81" s="115"/>
    </row>
    <row r="82" spans="1:11" ht="13.5" thickBot="1" x14ac:dyDescent="0.25">
      <c r="A82" s="3">
        <v>78</v>
      </c>
      <c r="B82" s="11" t="s">
        <v>132</v>
      </c>
      <c r="C82" s="7" t="s">
        <v>131</v>
      </c>
      <c r="D82" s="30"/>
      <c r="E82" s="30"/>
      <c r="F82" s="69">
        <v>0</v>
      </c>
      <c r="G82" s="30">
        <f t="shared" si="2"/>
        <v>0</v>
      </c>
      <c r="H82" s="57" t="e">
        <f t="shared" si="3"/>
        <v>#DIV/0!</v>
      </c>
      <c r="I82" s="134"/>
      <c r="J82" s="114"/>
      <c r="K82" s="115"/>
    </row>
    <row r="83" spans="1:11" ht="13.5" thickBot="1" x14ac:dyDescent="0.25">
      <c r="A83" s="3">
        <v>79</v>
      </c>
      <c r="B83" s="11" t="s">
        <v>133</v>
      </c>
      <c r="C83" s="7" t="s">
        <v>134</v>
      </c>
      <c r="D83" s="30"/>
      <c r="E83" s="30"/>
      <c r="F83" s="69">
        <v>0</v>
      </c>
      <c r="G83" s="30">
        <f t="shared" si="2"/>
        <v>0</v>
      </c>
      <c r="H83" s="57" t="e">
        <f t="shared" si="3"/>
        <v>#DIV/0!</v>
      </c>
      <c r="I83" s="134"/>
      <c r="J83" s="114"/>
      <c r="K83" s="115"/>
    </row>
    <row r="84" spans="1:11" ht="13.5" thickBot="1" x14ac:dyDescent="0.25">
      <c r="A84" s="3">
        <v>80</v>
      </c>
      <c r="B84" s="11" t="s">
        <v>135</v>
      </c>
      <c r="C84" s="7" t="s">
        <v>136</v>
      </c>
      <c r="D84" s="30"/>
      <c r="E84" s="30"/>
      <c r="F84" s="69">
        <v>0</v>
      </c>
      <c r="G84" s="30">
        <f t="shared" si="2"/>
        <v>0</v>
      </c>
      <c r="H84" s="57" t="e">
        <f t="shared" si="3"/>
        <v>#DIV/0!</v>
      </c>
      <c r="I84" s="134"/>
      <c r="J84" s="114"/>
      <c r="K84" s="115"/>
    </row>
    <row r="85" spans="1:11" ht="13.5" thickBot="1" x14ac:dyDescent="0.25">
      <c r="A85" s="3">
        <v>81</v>
      </c>
      <c r="B85" s="11" t="s">
        <v>137</v>
      </c>
      <c r="C85" s="7" t="s">
        <v>138</v>
      </c>
      <c r="D85" s="30"/>
      <c r="E85" s="30"/>
      <c r="F85" s="69">
        <v>0</v>
      </c>
      <c r="G85" s="30">
        <f t="shared" si="2"/>
        <v>0</v>
      </c>
      <c r="H85" s="57" t="e">
        <f t="shared" si="3"/>
        <v>#DIV/0!</v>
      </c>
      <c r="I85" s="134"/>
      <c r="J85" s="114"/>
      <c r="K85" s="115"/>
    </row>
    <row r="86" spans="1:11" ht="13.5" thickBot="1" x14ac:dyDescent="0.25">
      <c r="A86" s="3">
        <v>82</v>
      </c>
      <c r="B86" s="11" t="s">
        <v>139</v>
      </c>
      <c r="C86" s="7" t="s">
        <v>140</v>
      </c>
      <c r="D86" s="30"/>
      <c r="E86" s="30"/>
      <c r="F86" s="69">
        <v>0</v>
      </c>
      <c r="G86" s="30">
        <f t="shared" si="2"/>
        <v>0</v>
      </c>
      <c r="H86" s="57" t="e">
        <f t="shared" si="3"/>
        <v>#DIV/0!</v>
      </c>
      <c r="I86" s="134"/>
      <c r="J86" s="114"/>
      <c r="K86" s="115"/>
    </row>
    <row r="87" spans="1:11" ht="13.5" thickBot="1" x14ac:dyDescent="0.25">
      <c r="A87" s="3">
        <v>83</v>
      </c>
      <c r="B87" s="11" t="s">
        <v>56</v>
      </c>
      <c r="C87" s="7" t="s">
        <v>141</v>
      </c>
      <c r="D87" s="30"/>
      <c r="E87" s="30"/>
      <c r="F87" s="69">
        <v>0</v>
      </c>
      <c r="G87" s="30">
        <f t="shared" si="2"/>
        <v>0</v>
      </c>
      <c r="H87" s="57" t="e">
        <f t="shared" si="3"/>
        <v>#DIV/0!</v>
      </c>
      <c r="I87" s="134"/>
      <c r="J87" s="114"/>
      <c r="K87" s="115"/>
    </row>
    <row r="88" spans="1:11" ht="13.5" thickBot="1" x14ac:dyDescent="0.25">
      <c r="A88" s="3">
        <v>84</v>
      </c>
      <c r="B88" s="11" t="s">
        <v>43</v>
      </c>
      <c r="C88" s="6" t="s">
        <v>142</v>
      </c>
      <c r="D88" s="30"/>
      <c r="E88" s="30"/>
      <c r="F88" s="69">
        <v>0</v>
      </c>
      <c r="G88" s="30">
        <f t="shared" si="2"/>
        <v>0</v>
      </c>
      <c r="H88" s="57" t="e">
        <f t="shared" si="3"/>
        <v>#DIV/0!</v>
      </c>
      <c r="I88" s="134"/>
      <c r="J88" s="114"/>
      <c r="K88" s="115"/>
    </row>
    <row r="89" spans="1:11" ht="13.5" thickBot="1" x14ac:dyDescent="0.25">
      <c r="A89" s="3">
        <v>85</v>
      </c>
      <c r="B89" s="11" t="s">
        <v>143</v>
      </c>
      <c r="C89" s="6" t="s">
        <v>144</v>
      </c>
      <c r="D89" s="30"/>
      <c r="E89" s="30"/>
      <c r="F89" s="69">
        <v>0</v>
      </c>
      <c r="G89" s="30">
        <f t="shared" si="2"/>
        <v>0</v>
      </c>
      <c r="H89" s="57" t="e">
        <f t="shared" si="3"/>
        <v>#DIV/0!</v>
      </c>
      <c r="I89" s="134"/>
      <c r="J89" s="114"/>
      <c r="K89" s="115"/>
    </row>
    <row r="90" spans="1:11" ht="13.5" thickBot="1" x14ac:dyDescent="0.25">
      <c r="A90" s="3">
        <v>86</v>
      </c>
      <c r="B90" s="11" t="s">
        <v>145</v>
      </c>
      <c r="C90" s="6" t="s">
        <v>146</v>
      </c>
      <c r="D90" s="30"/>
      <c r="E90" s="30"/>
      <c r="F90" s="69">
        <v>0</v>
      </c>
      <c r="G90" s="30">
        <f t="shared" si="2"/>
        <v>0</v>
      </c>
      <c r="H90" s="57" t="e">
        <f t="shared" si="3"/>
        <v>#DIV/0!</v>
      </c>
      <c r="I90" s="134"/>
      <c r="J90" s="114"/>
      <c r="K90" s="115"/>
    </row>
    <row r="91" spans="1:11" ht="13.5" thickBot="1" x14ac:dyDescent="0.25">
      <c r="A91" s="3">
        <v>87</v>
      </c>
      <c r="B91" s="11" t="s">
        <v>121</v>
      </c>
      <c r="C91" s="6" t="s">
        <v>147</v>
      </c>
      <c r="D91" s="30"/>
      <c r="E91" s="30"/>
      <c r="F91" s="69">
        <v>0</v>
      </c>
      <c r="G91" s="30">
        <f t="shared" si="2"/>
        <v>0</v>
      </c>
      <c r="H91" s="57" t="e">
        <f t="shared" si="3"/>
        <v>#DIV/0!</v>
      </c>
      <c r="I91" s="134"/>
      <c r="J91" s="114"/>
      <c r="K91" s="115"/>
    </row>
    <row r="92" spans="1:11" ht="13.5" thickBot="1" x14ac:dyDescent="0.25">
      <c r="A92" s="3">
        <v>88</v>
      </c>
      <c r="B92" s="11" t="s">
        <v>17</v>
      </c>
      <c r="C92" s="6" t="s">
        <v>148</v>
      </c>
      <c r="D92" s="30"/>
      <c r="E92" s="30"/>
      <c r="F92" s="69">
        <v>0</v>
      </c>
      <c r="G92" s="30">
        <f t="shared" si="2"/>
        <v>0</v>
      </c>
      <c r="H92" s="57" t="e">
        <f t="shared" si="3"/>
        <v>#DIV/0!</v>
      </c>
      <c r="I92" s="134"/>
      <c r="J92" s="114"/>
      <c r="K92" s="115"/>
    </row>
    <row r="93" spans="1:11" ht="13.5" thickBot="1" x14ac:dyDescent="0.25">
      <c r="A93" s="3">
        <v>89</v>
      </c>
      <c r="B93" s="11" t="s">
        <v>149</v>
      </c>
      <c r="C93" s="6" t="s">
        <v>150</v>
      </c>
      <c r="D93" s="30"/>
      <c r="E93" s="30"/>
      <c r="F93" s="69">
        <v>0</v>
      </c>
      <c r="G93" s="30">
        <f t="shared" si="2"/>
        <v>0</v>
      </c>
      <c r="H93" s="57" t="e">
        <f t="shared" si="3"/>
        <v>#DIV/0!</v>
      </c>
      <c r="I93" s="134"/>
      <c r="J93" s="114"/>
      <c r="K93" s="115"/>
    </row>
    <row r="94" spans="1:11" ht="13.5" thickBot="1" x14ac:dyDescent="0.25">
      <c r="A94" s="3">
        <v>90</v>
      </c>
      <c r="B94" s="11" t="s">
        <v>151</v>
      </c>
      <c r="C94" s="6" t="s">
        <v>106</v>
      </c>
      <c r="D94" s="30"/>
      <c r="E94" s="30"/>
      <c r="F94" s="69">
        <v>0</v>
      </c>
      <c r="G94" s="30">
        <f t="shared" si="2"/>
        <v>0</v>
      </c>
      <c r="H94" s="57" t="e">
        <f t="shared" si="3"/>
        <v>#DIV/0!</v>
      </c>
      <c r="I94" s="134"/>
      <c r="J94" s="114"/>
      <c r="K94" s="115"/>
    </row>
    <row r="95" spans="1:11" ht="13.5" thickBot="1" x14ac:dyDescent="0.25">
      <c r="A95" s="3">
        <v>91</v>
      </c>
      <c r="B95" s="11" t="s">
        <v>152</v>
      </c>
      <c r="C95" s="6" t="s">
        <v>153</v>
      </c>
      <c r="D95" s="30"/>
      <c r="E95" s="30"/>
      <c r="F95" s="69">
        <v>0</v>
      </c>
      <c r="G95" s="30">
        <f t="shared" si="2"/>
        <v>0</v>
      </c>
      <c r="H95" s="57" t="e">
        <f t="shared" si="3"/>
        <v>#DIV/0!</v>
      </c>
      <c r="I95" s="134"/>
      <c r="J95" s="114"/>
      <c r="K95" s="115"/>
    </row>
    <row r="96" spans="1:11" ht="13.5" thickBot="1" x14ac:dyDescent="0.25">
      <c r="A96" s="3">
        <v>92</v>
      </c>
      <c r="B96" s="11" t="s">
        <v>154</v>
      </c>
      <c r="C96" s="6" t="s">
        <v>155</v>
      </c>
      <c r="D96" s="30"/>
      <c r="E96" s="30"/>
      <c r="F96" s="69">
        <v>0</v>
      </c>
      <c r="G96" s="30">
        <f t="shared" si="2"/>
        <v>0</v>
      </c>
      <c r="H96" s="57" t="e">
        <f t="shared" si="3"/>
        <v>#DIV/0!</v>
      </c>
      <c r="I96" s="134"/>
      <c r="J96" s="114"/>
      <c r="K96" s="115"/>
    </row>
    <row r="97" spans="1:11" ht="13.5" thickBot="1" x14ac:dyDescent="0.25">
      <c r="A97" s="3">
        <v>93</v>
      </c>
      <c r="B97" s="11" t="s">
        <v>109</v>
      </c>
      <c r="C97" s="6" t="s">
        <v>156</v>
      </c>
      <c r="D97" s="30"/>
      <c r="E97" s="30"/>
      <c r="F97" s="69">
        <v>0</v>
      </c>
      <c r="G97" s="30">
        <f t="shared" si="2"/>
        <v>0</v>
      </c>
      <c r="H97" s="57" t="e">
        <f t="shared" si="3"/>
        <v>#DIV/0!</v>
      </c>
      <c r="I97" s="134"/>
      <c r="J97" s="114"/>
      <c r="K97" s="115"/>
    </row>
    <row r="98" spans="1:11" ht="13.5" thickBot="1" x14ac:dyDescent="0.25">
      <c r="A98" s="3">
        <v>94</v>
      </c>
      <c r="B98" s="11" t="s">
        <v>157</v>
      </c>
      <c r="C98" s="6" t="s">
        <v>158</v>
      </c>
      <c r="D98" s="30"/>
      <c r="E98" s="30"/>
      <c r="F98" s="69">
        <v>0</v>
      </c>
      <c r="G98" s="30">
        <f t="shared" si="2"/>
        <v>0</v>
      </c>
      <c r="H98" s="57" t="e">
        <f t="shared" si="3"/>
        <v>#DIV/0!</v>
      </c>
      <c r="I98" s="134"/>
      <c r="J98" s="114"/>
      <c r="K98" s="115"/>
    </row>
    <row r="99" spans="1:11" ht="13.5" thickBot="1" x14ac:dyDescent="0.25">
      <c r="A99" s="3">
        <v>95</v>
      </c>
      <c r="B99" s="11" t="s">
        <v>159</v>
      </c>
      <c r="C99" s="6" t="s">
        <v>158</v>
      </c>
      <c r="D99" s="30"/>
      <c r="E99" s="30"/>
      <c r="F99" s="69">
        <v>0</v>
      </c>
      <c r="G99" s="30">
        <f t="shared" si="2"/>
        <v>0</v>
      </c>
      <c r="H99" s="57" t="e">
        <f t="shared" si="3"/>
        <v>#DIV/0!</v>
      </c>
      <c r="I99" s="134"/>
      <c r="J99" s="114"/>
      <c r="K99" s="115"/>
    </row>
    <row r="100" spans="1:11" ht="13.5" thickBot="1" x14ac:dyDescent="0.25">
      <c r="A100" s="3">
        <v>96</v>
      </c>
      <c r="B100" s="11" t="s">
        <v>160</v>
      </c>
      <c r="C100" s="6" t="s">
        <v>161</v>
      </c>
      <c r="D100" s="30"/>
      <c r="E100" s="30"/>
      <c r="F100" s="69">
        <v>0</v>
      </c>
      <c r="G100" s="30">
        <f t="shared" si="2"/>
        <v>0</v>
      </c>
      <c r="H100" s="57" t="e">
        <f t="shared" si="3"/>
        <v>#DIV/0!</v>
      </c>
      <c r="I100" s="134"/>
      <c r="J100" s="114"/>
      <c r="K100" s="115"/>
    </row>
    <row r="101" spans="1:11" ht="13.5" thickBot="1" x14ac:dyDescent="0.25">
      <c r="A101" s="3">
        <v>97</v>
      </c>
      <c r="B101" s="11" t="s">
        <v>162</v>
      </c>
      <c r="C101" s="6" t="s">
        <v>161</v>
      </c>
      <c r="D101" s="30"/>
      <c r="E101" s="30"/>
      <c r="F101" s="69">
        <v>0</v>
      </c>
      <c r="G101" s="30">
        <f t="shared" si="2"/>
        <v>0</v>
      </c>
      <c r="H101" s="57" t="e">
        <f t="shared" si="3"/>
        <v>#DIV/0!</v>
      </c>
      <c r="I101" s="134"/>
      <c r="J101" s="114"/>
      <c r="K101" s="115"/>
    </row>
    <row r="102" spans="1:11" ht="13.5" thickBot="1" x14ac:dyDescent="0.25">
      <c r="A102" s="3">
        <v>98</v>
      </c>
      <c r="B102" s="11" t="s">
        <v>163</v>
      </c>
      <c r="C102" s="6" t="s">
        <v>164</v>
      </c>
      <c r="D102" s="30"/>
      <c r="E102" s="30"/>
      <c r="F102" s="69">
        <v>0</v>
      </c>
      <c r="G102" s="30">
        <f t="shared" si="2"/>
        <v>0</v>
      </c>
      <c r="H102" s="57" t="e">
        <f t="shared" si="3"/>
        <v>#DIV/0!</v>
      </c>
      <c r="I102" s="134"/>
      <c r="J102" s="114"/>
      <c r="K102" s="115"/>
    </row>
    <row r="103" spans="1:11" ht="13.5" thickBot="1" x14ac:dyDescent="0.25">
      <c r="A103" s="3">
        <v>99</v>
      </c>
      <c r="B103" s="11" t="s">
        <v>165</v>
      </c>
      <c r="C103" s="6" t="s">
        <v>164</v>
      </c>
      <c r="D103" s="30"/>
      <c r="E103" s="30"/>
      <c r="F103" s="69">
        <v>0</v>
      </c>
      <c r="G103" s="30">
        <f t="shared" si="2"/>
        <v>0</v>
      </c>
      <c r="H103" s="57" t="e">
        <f t="shared" si="3"/>
        <v>#DIV/0!</v>
      </c>
      <c r="I103" s="134"/>
      <c r="J103" s="114"/>
      <c r="K103" s="115"/>
    </row>
    <row r="104" spans="1:11" ht="13.5" thickBot="1" x14ac:dyDescent="0.25">
      <c r="A104" s="3">
        <v>100</v>
      </c>
      <c r="B104" s="11" t="s">
        <v>166</v>
      </c>
      <c r="C104" s="6"/>
      <c r="D104" s="30"/>
      <c r="E104" s="30"/>
      <c r="F104" s="69">
        <v>0</v>
      </c>
      <c r="G104" s="30">
        <f t="shared" si="2"/>
        <v>0</v>
      </c>
      <c r="H104" s="57" t="e">
        <f t="shared" si="3"/>
        <v>#DIV/0!</v>
      </c>
      <c r="I104" s="134"/>
      <c r="J104" s="114"/>
      <c r="K104" s="115"/>
    </row>
    <row r="105" spans="1:11" ht="13.5" thickBot="1" x14ac:dyDescent="0.25">
      <c r="A105" s="3">
        <v>101</v>
      </c>
      <c r="B105" s="11" t="s">
        <v>167</v>
      </c>
      <c r="C105" s="6" t="s">
        <v>168</v>
      </c>
      <c r="D105" s="30"/>
      <c r="E105" s="30"/>
      <c r="F105" s="69">
        <v>0</v>
      </c>
      <c r="G105" s="30">
        <f t="shared" si="2"/>
        <v>0</v>
      </c>
      <c r="H105" s="57" t="e">
        <f t="shared" si="3"/>
        <v>#DIV/0!</v>
      </c>
      <c r="I105" s="134"/>
      <c r="J105" s="114"/>
      <c r="K105" s="115"/>
    </row>
    <row r="106" spans="1:11" ht="13.5" thickBot="1" x14ac:dyDescent="0.25">
      <c r="A106" s="3">
        <v>102</v>
      </c>
      <c r="B106" s="11" t="s">
        <v>169</v>
      </c>
      <c r="C106" s="6" t="s">
        <v>170</v>
      </c>
      <c r="D106" s="30"/>
      <c r="E106" s="30"/>
      <c r="F106" s="69">
        <v>0</v>
      </c>
      <c r="G106" s="30">
        <f t="shared" si="2"/>
        <v>0</v>
      </c>
      <c r="H106" s="57" t="e">
        <f t="shared" si="3"/>
        <v>#DIV/0!</v>
      </c>
      <c r="I106" s="134"/>
      <c r="J106" s="114"/>
      <c r="K106" s="115"/>
    </row>
    <row r="107" spans="1:11" ht="13.5" thickBot="1" x14ac:dyDescent="0.25">
      <c r="A107" s="3">
        <v>103</v>
      </c>
      <c r="B107" s="11" t="s">
        <v>135</v>
      </c>
      <c r="C107" s="6" t="s">
        <v>170</v>
      </c>
      <c r="D107" s="30"/>
      <c r="E107" s="30"/>
      <c r="F107" s="69">
        <v>0</v>
      </c>
      <c r="G107" s="30">
        <f t="shared" si="2"/>
        <v>0</v>
      </c>
      <c r="H107" s="57" t="e">
        <f t="shared" si="3"/>
        <v>#DIV/0!</v>
      </c>
      <c r="I107" s="134"/>
      <c r="J107" s="114"/>
      <c r="K107" s="115"/>
    </row>
    <row r="108" spans="1:11" ht="13.5" thickBot="1" x14ac:dyDescent="0.25">
      <c r="A108" s="3">
        <v>104</v>
      </c>
      <c r="B108" s="11" t="s">
        <v>171</v>
      </c>
      <c r="C108" s="6" t="s">
        <v>172</v>
      </c>
      <c r="D108" s="30"/>
      <c r="E108" s="30"/>
      <c r="F108" s="69">
        <v>0</v>
      </c>
      <c r="G108" s="30">
        <f t="shared" si="2"/>
        <v>0</v>
      </c>
      <c r="H108" s="57" t="e">
        <f t="shared" si="3"/>
        <v>#DIV/0!</v>
      </c>
      <c r="I108" s="134"/>
      <c r="J108" s="114"/>
      <c r="K108" s="115"/>
    </row>
    <row r="109" spans="1:11" ht="13.5" thickBot="1" x14ac:dyDescent="0.25">
      <c r="A109" s="3">
        <v>105</v>
      </c>
      <c r="B109" s="11" t="s">
        <v>343</v>
      </c>
      <c r="C109" s="6" t="s">
        <v>174</v>
      </c>
      <c r="D109" s="30"/>
      <c r="E109" s="30"/>
      <c r="F109" s="69">
        <v>0</v>
      </c>
      <c r="G109" s="30">
        <f t="shared" si="2"/>
        <v>0</v>
      </c>
      <c r="H109" s="57" t="e">
        <f t="shared" si="3"/>
        <v>#DIV/0!</v>
      </c>
      <c r="I109" s="134"/>
      <c r="J109" s="114"/>
      <c r="K109" s="115"/>
    </row>
    <row r="110" spans="1:11" ht="13.5" thickBot="1" x14ac:dyDescent="0.25">
      <c r="A110" s="3">
        <v>106</v>
      </c>
      <c r="B110" s="11" t="s">
        <v>178</v>
      </c>
      <c r="C110" s="6" t="s">
        <v>174</v>
      </c>
      <c r="D110" s="30"/>
      <c r="E110" s="30"/>
      <c r="F110" s="69">
        <v>0</v>
      </c>
      <c r="G110" s="30">
        <f t="shared" si="2"/>
        <v>0</v>
      </c>
      <c r="H110" s="57" t="e">
        <f t="shared" si="3"/>
        <v>#DIV/0!</v>
      </c>
      <c r="I110" s="134"/>
      <c r="J110" s="114"/>
      <c r="K110" s="115"/>
    </row>
    <row r="111" spans="1:11" ht="13.5" thickBot="1" x14ac:dyDescent="0.25">
      <c r="A111" s="3">
        <v>107</v>
      </c>
      <c r="B111" s="11" t="s">
        <v>175</v>
      </c>
      <c r="C111" s="6" t="s">
        <v>174</v>
      </c>
      <c r="D111" s="30"/>
      <c r="E111" s="30"/>
      <c r="F111" s="69">
        <v>0</v>
      </c>
      <c r="G111" s="30">
        <f t="shared" si="2"/>
        <v>0</v>
      </c>
      <c r="H111" s="57" t="e">
        <f t="shared" si="3"/>
        <v>#DIV/0!</v>
      </c>
      <c r="I111" s="134"/>
      <c r="J111" s="114"/>
      <c r="K111" s="115"/>
    </row>
    <row r="112" spans="1:11" ht="13.5" thickBot="1" x14ac:dyDescent="0.25">
      <c r="A112" s="3">
        <v>108</v>
      </c>
      <c r="B112" s="11" t="s">
        <v>176</v>
      </c>
      <c r="C112" s="6" t="s">
        <v>177</v>
      </c>
      <c r="D112" s="30"/>
      <c r="E112" s="30"/>
      <c r="F112" s="69">
        <v>0</v>
      </c>
      <c r="G112" s="30">
        <f t="shared" si="2"/>
        <v>0</v>
      </c>
      <c r="H112" s="57" t="e">
        <f t="shared" si="3"/>
        <v>#DIV/0!</v>
      </c>
      <c r="I112" s="134"/>
      <c r="J112" s="114"/>
      <c r="K112" s="115"/>
    </row>
    <row r="113" spans="1:11" ht="13.5" thickBot="1" x14ac:dyDescent="0.25">
      <c r="A113" s="3">
        <v>109</v>
      </c>
      <c r="B113" s="11" t="s">
        <v>88</v>
      </c>
      <c r="C113" s="6" t="s">
        <v>177</v>
      </c>
      <c r="D113" s="30"/>
      <c r="E113" s="30"/>
      <c r="F113" s="69">
        <v>0</v>
      </c>
      <c r="G113" s="30">
        <f t="shared" si="2"/>
        <v>0</v>
      </c>
      <c r="H113" s="57" t="e">
        <f t="shared" si="3"/>
        <v>#DIV/0!</v>
      </c>
      <c r="I113" s="134"/>
      <c r="J113" s="114"/>
      <c r="K113" s="115"/>
    </row>
    <row r="114" spans="1:11" ht="13.5" thickBot="1" x14ac:dyDescent="0.25">
      <c r="A114" s="3">
        <v>110</v>
      </c>
      <c r="B114" s="11" t="s">
        <v>179</v>
      </c>
      <c r="C114" s="6" t="s">
        <v>180</v>
      </c>
      <c r="D114" s="30"/>
      <c r="E114" s="30"/>
      <c r="F114" s="69">
        <v>0</v>
      </c>
      <c r="G114" s="30">
        <f t="shared" si="2"/>
        <v>0</v>
      </c>
      <c r="H114" s="57" t="e">
        <f t="shared" si="3"/>
        <v>#DIV/0!</v>
      </c>
      <c r="I114" s="134"/>
      <c r="J114" s="114"/>
      <c r="K114" s="115"/>
    </row>
    <row r="115" spans="1:11" ht="13.5" thickBot="1" x14ac:dyDescent="0.25">
      <c r="A115" s="3">
        <v>111</v>
      </c>
      <c r="B115" s="11" t="s">
        <v>37</v>
      </c>
      <c r="C115" s="6" t="s">
        <v>181</v>
      </c>
      <c r="D115" s="30"/>
      <c r="E115" s="30"/>
      <c r="F115" s="69">
        <v>0</v>
      </c>
      <c r="G115" s="30">
        <f t="shared" si="2"/>
        <v>0</v>
      </c>
      <c r="H115" s="57" t="e">
        <f t="shared" si="3"/>
        <v>#DIV/0!</v>
      </c>
      <c r="I115" s="134"/>
      <c r="J115" s="114"/>
      <c r="K115" s="115"/>
    </row>
    <row r="116" spans="1:11" ht="13.5" thickBot="1" x14ac:dyDescent="0.25">
      <c r="A116" s="3">
        <v>112</v>
      </c>
      <c r="B116" s="11" t="s">
        <v>182</v>
      </c>
      <c r="C116" s="6" t="s">
        <v>181</v>
      </c>
      <c r="D116" s="30"/>
      <c r="E116" s="30"/>
      <c r="F116" s="69">
        <v>0</v>
      </c>
      <c r="G116" s="30">
        <f t="shared" si="2"/>
        <v>0</v>
      </c>
      <c r="H116" s="57" t="e">
        <f t="shared" si="3"/>
        <v>#DIV/0!</v>
      </c>
      <c r="I116" s="134"/>
      <c r="J116" s="114"/>
      <c r="K116" s="115"/>
    </row>
    <row r="117" spans="1:11" ht="13.5" thickBot="1" x14ac:dyDescent="0.25">
      <c r="A117" s="3">
        <v>113</v>
      </c>
      <c r="B117" s="11" t="s">
        <v>183</v>
      </c>
      <c r="C117" s="6" t="s">
        <v>181</v>
      </c>
      <c r="D117" s="30"/>
      <c r="E117" s="30"/>
      <c r="F117" s="69">
        <v>0</v>
      </c>
      <c r="G117" s="30">
        <f t="shared" si="2"/>
        <v>0</v>
      </c>
      <c r="H117" s="57" t="e">
        <f t="shared" si="3"/>
        <v>#DIV/0!</v>
      </c>
      <c r="I117" s="134"/>
      <c r="J117" s="114"/>
      <c r="K117" s="115"/>
    </row>
    <row r="118" spans="1:11" ht="13.5" thickBot="1" x14ac:dyDescent="0.25">
      <c r="A118" s="3">
        <v>114</v>
      </c>
      <c r="B118" s="11" t="s">
        <v>184</v>
      </c>
      <c r="C118" s="6" t="s">
        <v>185</v>
      </c>
      <c r="D118" s="30"/>
      <c r="E118" s="30"/>
      <c r="F118" s="69">
        <v>0</v>
      </c>
      <c r="G118" s="30">
        <f t="shared" si="2"/>
        <v>0</v>
      </c>
      <c r="H118" s="57" t="e">
        <f t="shared" si="3"/>
        <v>#DIV/0!</v>
      </c>
      <c r="I118" s="134"/>
      <c r="J118" s="114"/>
      <c r="K118" s="115"/>
    </row>
    <row r="119" spans="1:11" ht="13.5" thickBot="1" x14ac:dyDescent="0.25">
      <c r="A119" s="3">
        <v>115</v>
      </c>
      <c r="B119" s="11" t="s">
        <v>186</v>
      </c>
      <c r="C119" s="6" t="s">
        <v>185</v>
      </c>
      <c r="D119" s="30"/>
      <c r="E119" s="30"/>
      <c r="F119" s="69">
        <v>0</v>
      </c>
      <c r="G119" s="30">
        <f t="shared" si="2"/>
        <v>0</v>
      </c>
      <c r="H119" s="57" t="e">
        <f t="shared" si="3"/>
        <v>#DIV/0!</v>
      </c>
      <c r="I119" s="134"/>
      <c r="J119" s="114"/>
      <c r="K119" s="115"/>
    </row>
    <row r="120" spans="1:11" ht="13.5" thickBot="1" x14ac:dyDescent="0.25">
      <c r="A120" s="3">
        <v>116</v>
      </c>
      <c r="B120" s="11" t="s">
        <v>187</v>
      </c>
      <c r="C120" s="6" t="s">
        <v>188</v>
      </c>
      <c r="D120" s="30"/>
      <c r="E120" s="30"/>
      <c r="F120" s="69">
        <v>0</v>
      </c>
      <c r="G120" s="30">
        <f t="shared" si="2"/>
        <v>0</v>
      </c>
      <c r="H120" s="57" t="e">
        <f t="shared" si="3"/>
        <v>#DIV/0!</v>
      </c>
      <c r="I120" s="134"/>
      <c r="J120" s="114"/>
      <c r="K120" s="115"/>
    </row>
    <row r="121" spans="1:11" ht="13.5" thickBot="1" x14ac:dyDescent="0.25">
      <c r="A121" s="3">
        <v>117</v>
      </c>
      <c r="B121" s="11" t="s">
        <v>20</v>
      </c>
      <c r="C121" s="6" t="s">
        <v>189</v>
      </c>
      <c r="D121" s="30"/>
      <c r="E121" s="30"/>
      <c r="F121" s="69">
        <v>0</v>
      </c>
      <c r="G121" s="30">
        <f t="shared" si="2"/>
        <v>0</v>
      </c>
      <c r="H121" s="57" t="e">
        <f t="shared" si="3"/>
        <v>#DIV/0!</v>
      </c>
      <c r="I121" s="134"/>
      <c r="J121" s="114"/>
      <c r="K121" s="115"/>
    </row>
    <row r="122" spans="1:11" ht="13.5" thickBot="1" x14ac:dyDescent="0.25">
      <c r="A122" s="3">
        <v>118</v>
      </c>
      <c r="B122" s="11" t="s">
        <v>190</v>
      </c>
      <c r="C122" s="6" t="s">
        <v>191</v>
      </c>
      <c r="D122" s="30"/>
      <c r="E122" s="30"/>
      <c r="F122" s="69">
        <v>0</v>
      </c>
      <c r="G122" s="30">
        <f t="shared" si="2"/>
        <v>0</v>
      </c>
      <c r="H122" s="57" t="e">
        <f t="shared" si="3"/>
        <v>#DIV/0!</v>
      </c>
      <c r="I122" s="134"/>
      <c r="J122" s="114"/>
      <c r="K122" s="115"/>
    </row>
    <row r="123" spans="1:11" ht="13.5" thickBot="1" x14ac:dyDescent="0.25">
      <c r="A123" s="3">
        <v>119</v>
      </c>
      <c r="B123" s="11" t="s">
        <v>192</v>
      </c>
      <c r="C123" s="6" t="s">
        <v>193</v>
      </c>
      <c r="D123" s="30"/>
      <c r="E123" s="30"/>
      <c r="F123" s="69">
        <v>0</v>
      </c>
      <c r="G123" s="30">
        <f t="shared" si="2"/>
        <v>0</v>
      </c>
      <c r="H123" s="57" t="e">
        <f t="shared" si="3"/>
        <v>#DIV/0!</v>
      </c>
      <c r="I123" s="134"/>
      <c r="J123" s="114"/>
      <c r="K123" s="115"/>
    </row>
    <row r="124" spans="1:11" ht="13.5" thickBot="1" x14ac:dyDescent="0.25">
      <c r="A124" s="3">
        <v>120</v>
      </c>
      <c r="B124" s="11" t="s">
        <v>194</v>
      </c>
      <c r="C124" s="6" t="s">
        <v>193</v>
      </c>
      <c r="D124" s="30"/>
      <c r="E124" s="30"/>
      <c r="F124" s="69">
        <v>0</v>
      </c>
      <c r="G124" s="30">
        <f t="shared" si="2"/>
        <v>0</v>
      </c>
      <c r="H124" s="57" t="e">
        <f t="shared" si="3"/>
        <v>#DIV/0!</v>
      </c>
      <c r="I124" s="134"/>
      <c r="J124" s="114"/>
      <c r="K124" s="115"/>
    </row>
    <row r="125" spans="1:11" ht="13.5" thickBot="1" x14ac:dyDescent="0.25">
      <c r="A125" s="3">
        <v>121</v>
      </c>
      <c r="B125" s="11" t="s">
        <v>195</v>
      </c>
      <c r="C125" s="6" t="s">
        <v>196</v>
      </c>
      <c r="D125" s="30"/>
      <c r="E125" s="30"/>
      <c r="F125" s="69">
        <v>0</v>
      </c>
      <c r="G125" s="30">
        <f t="shared" si="2"/>
        <v>0</v>
      </c>
      <c r="H125" s="57" t="e">
        <f t="shared" si="3"/>
        <v>#DIV/0!</v>
      </c>
      <c r="I125" s="134"/>
      <c r="J125" s="114"/>
      <c r="K125" s="115"/>
    </row>
    <row r="126" spans="1:11" ht="13.5" thickBot="1" x14ac:dyDescent="0.25">
      <c r="A126" s="3">
        <v>122</v>
      </c>
      <c r="B126" s="11" t="s">
        <v>197</v>
      </c>
      <c r="C126" s="6" t="s">
        <v>198</v>
      </c>
      <c r="D126" s="30"/>
      <c r="E126" s="30"/>
      <c r="F126" s="69">
        <v>0</v>
      </c>
      <c r="G126" s="30">
        <f t="shared" si="2"/>
        <v>0</v>
      </c>
      <c r="H126" s="57" t="e">
        <f t="shared" si="3"/>
        <v>#DIV/0!</v>
      </c>
      <c r="I126" s="134"/>
      <c r="J126" s="114"/>
      <c r="K126" s="115"/>
    </row>
    <row r="127" spans="1:11" ht="13.5" thickBot="1" x14ac:dyDescent="0.25">
      <c r="A127" s="3">
        <v>123</v>
      </c>
      <c r="B127" s="11" t="s">
        <v>199</v>
      </c>
      <c r="C127" s="6" t="s">
        <v>198</v>
      </c>
      <c r="D127" s="30"/>
      <c r="E127" s="30"/>
      <c r="F127" s="69">
        <v>0</v>
      </c>
      <c r="G127" s="30">
        <f t="shared" si="2"/>
        <v>0</v>
      </c>
      <c r="H127" s="57" t="e">
        <f t="shared" si="3"/>
        <v>#DIV/0!</v>
      </c>
      <c r="I127" s="134"/>
      <c r="J127" s="114"/>
      <c r="K127" s="115"/>
    </row>
    <row r="128" spans="1:11" ht="13.5" thickBot="1" x14ac:dyDescent="0.25">
      <c r="A128" s="3">
        <v>124</v>
      </c>
      <c r="B128" s="11" t="s">
        <v>39</v>
      </c>
      <c r="C128" s="6" t="s">
        <v>200</v>
      </c>
      <c r="D128" s="30"/>
      <c r="E128" s="30"/>
      <c r="F128" s="69">
        <v>0</v>
      </c>
      <c r="G128" s="30">
        <f t="shared" si="2"/>
        <v>0</v>
      </c>
      <c r="H128" s="57" t="e">
        <f t="shared" si="3"/>
        <v>#DIV/0!</v>
      </c>
      <c r="I128" s="134"/>
      <c r="J128" s="114"/>
      <c r="K128" s="115"/>
    </row>
    <row r="129" spans="1:11" ht="13.5" thickBot="1" x14ac:dyDescent="0.25">
      <c r="A129" s="3">
        <v>125</v>
      </c>
      <c r="B129" s="11" t="s">
        <v>39</v>
      </c>
      <c r="C129" s="6" t="s">
        <v>201</v>
      </c>
      <c r="D129" s="30"/>
      <c r="E129" s="30"/>
      <c r="F129" s="69">
        <v>0</v>
      </c>
      <c r="G129" s="30">
        <f t="shared" si="2"/>
        <v>0</v>
      </c>
      <c r="H129" s="57" t="e">
        <f t="shared" si="3"/>
        <v>#DIV/0!</v>
      </c>
      <c r="I129" s="134"/>
      <c r="J129" s="114"/>
      <c r="K129" s="115"/>
    </row>
    <row r="130" spans="1:11" ht="13.5" thickBot="1" x14ac:dyDescent="0.25">
      <c r="A130" s="3">
        <v>126</v>
      </c>
      <c r="B130" s="11" t="s">
        <v>202</v>
      </c>
      <c r="C130" s="6" t="s">
        <v>203</v>
      </c>
      <c r="D130" s="30"/>
      <c r="E130" s="30"/>
      <c r="F130" s="69">
        <v>0</v>
      </c>
      <c r="G130" s="30">
        <f t="shared" si="2"/>
        <v>0</v>
      </c>
      <c r="H130" s="57" t="e">
        <f t="shared" si="3"/>
        <v>#DIV/0!</v>
      </c>
      <c r="I130" s="134"/>
      <c r="J130" s="114"/>
      <c r="K130" s="115"/>
    </row>
    <row r="131" spans="1:11" ht="13.5" thickBot="1" x14ac:dyDescent="0.25">
      <c r="A131" s="3">
        <v>127</v>
      </c>
      <c r="B131" s="11" t="s">
        <v>115</v>
      </c>
      <c r="C131" s="6" t="s">
        <v>203</v>
      </c>
      <c r="D131" s="30"/>
      <c r="E131" s="30"/>
      <c r="F131" s="69">
        <v>0</v>
      </c>
      <c r="G131" s="30">
        <f t="shared" si="2"/>
        <v>0</v>
      </c>
      <c r="H131" s="57" t="e">
        <f t="shared" si="3"/>
        <v>#DIV/0!</v>
      </c>
      <c r="I131" s="134"/>
      <c r="J131" s="114"/>
      <c r="K131" s="115"/>
    </row>
    <row r="132" spans="1:11" ht="13.5" thickBot="1" x14ac:dyDescent="0.25">
      <c r="A132" s="3">
        <v>128</v>
      </c>
      <c r="B132" s="11" t="s">
        <v>204</v>
      </c>
      <c r="C132" s="6" t="s">
        <v>203</v>
      </c>
      <c r="D132" s="30"/>
      <c r="E132" s="30"/>
      <c r="F132" s="69">
        <v>0</v>
      </c>
      <c r="G132" s="30">
        <f t="shared" si="2"/>
        <v>0</v>
      </c>
      <c r="H132" s="57" t="e">
        <f t="shared" si="3"/>
        <v>#DIV/0!</v>
      </c>
      <c r="I132" s="134"/>
      <c r="J132" s="114"/>
      <c r="K132" s="115"/>
    </row>
    <row r="133" spans="1:11" ht="13.5" thickBot="1" x14ac:dyDescent="0.25">
      <c r="A133" s="3">
        <v>129</v>
      </c>
      <c r="B133" s="11" t="s">
        <v>205</v>
      </c>
      <c r="C133" s="6" t="s">
        <v>206</v>
      </c>
      <c r="D133" s="30"/>
      <c r="E133" s="30"/>
      <c r="F133" s="69">
        <v>0</v>
      </c>
      <c r="G133" s="30">
        <f t="shared" ref="G133:G196" si="4">SUM(D133:E133)</f>
        <v>0</v>
      </c>
      <c r="H133" s="57" t="e">
        <f t="shared" ref="H133:H196" si="5">G133/F133</f>
        <v>#DIV/0!</v>
      </c>
      <c r="I133" s="134"/>
      <c r="J133" s="114"/>
      <c r="K133" s="115"/>
    </row>
    <row r="134" spans="1:11" ht="13.5" thickBot="1" x14ac:dyDescent="0.25">
      <c r="A134" s="3">
        <v>130</v>
      </c>
      <c r="B134" s="11" t="s">
        <v>207</v>
      </c>
      <c r="C134" s="6" t="s">
        <v>208</v>
      </c>
      <c r="D134" s="30"/>
      <c r="E134" s="30"/>
      <c r="F134" s="69">
        <v>0</v>
      </c>
      <c r="G134" s="30">
        <f t="shared" si="4"/>
        <v>0</v>
      </c>
      <c r="H134" s="57" t="e">
        <f t="shared" si="5"/>
        <v>#DIV/0!</v>
      </c>
      <c r="I134" s="134"/>
      <c r="J134" s="114"/>
      <c r="K134" s="115"/>
    </row>
    <row r="135" spans="1:11" ht="13.5" thickBot="1" x14ac:dyDescent="0.25">
      <c r="A135" s="3">
        <v>131</v>
      </c>
      <c r="B135" s="11" t="s">
        <v>109</v>
      </c>
      <c r="C135" s="6" t="s">
        <v>208</v>
      </c>
      <c r="D135" s="30"/>
      <c r="E135" s="30"/>
      <c r="F135" s="69">
        <v>0</v>
      </c>
      <c r="G135" s="30">
        <f t="shared" si="4"/>
        <v>0</v>
      </c>
      <c r="H135" s="57" t="e">
        <f t="shared" si="5"/>
        <v>#DIV/0!</v>
      </c>
      <c r="I135" s="134"/>
      <c r="J135" s="114"/>
      <c r="K135" s="115"/>
    </row>
    <row r="136" spans="1:11" ht="13.5" thickBot="1" x14ac:dyDescent="0.25">
      <c r="A136" s="3">
        <v>132</v>
      </c>
      <c r="B136" s="11" t="s">
        <v>78</v>
      </c>
      <c r="C136" s="6" t="s">
        <v>208</v>
      </c>
      <c r="D136" s="30"/>
      <c r="E136" s="30"/>
      <c r="F136" s="69">
        <v>0</v>
      </c>
      <c r="G136" s="30">
        <f t="shared" si="4"/>
        <v>0</v>
      </c>
      <c r="H136" s="57" t="e">
        <f t="shared" si="5"/>
        <v>#DIV/0!</v>
      </c>
      <c r="I136" s="134"/>
      <c r="J136" s="114"/>
      <c r="K136" s="115"/>
    </row>
    <row r="137" spans="1:11" ht="13.5" thickBot="1" x14ac:dyDescent="0.25">
      <c r="A137" s="3">
        <v>133</v>
      </c>
      <c r="B137" s="11" t="s">
        <v>209</v>
      </c>
      <c r="C137" s="6" t="s">
        <v>210</v>
      </c>
      <c r="D137" s="30"/>
      <c r="E137" s="30"/>
      <c r="F137" s="69">
        <v>0</v>
      </c>
      <c r="G137" s="30">
        <f t="shared" si="4"/>
        <v>0</v>
      </c>
      <c r="H137" s="57" t="e">
        <f t="shared" si="5"/>
        <v>#DIV/0!</v>
      </c>
      <c r="I137" s="134"/>
      <c r="J137" s="114"/>
      <c r="K137" s="115"/>
    </row>
    <row r="138" spans="1:11" ht="13.5" thickBot="1" x14ac:dyDescent="0.25">
      <c r="A138" s="3">
        <v>134</v>
      </c>
      <c r="B138" s="11" t="s">
        <v>211</v>
      </c>
      <c r="C138" s="6" t="s">
        <v>212</v>
      </c>
      <c r="D138" s="30"/>
      <c r="E138" s="30"/>
      <c r="F138" s="69">
        <v>0</v>
      </c>
      <c r="G138" s="30">
        <f t="shared" si="4"/>
        <v>0</v>
      </c>
      <c r="H138" s="57" t="e">
        <f t="shared" si="5"/>
        <v>#DIV/0!</v>
      </c>
      <c r="I138" s="134"/>
      <c r="J138" s="114"/>
      <c r="K138" s="115"/>
    </row>
    <row r="139" spans="1:11" ht="13.5" thickBot="1" x14ac:dyDescent="0.25">
      <c r="A139" s="3">
        <v>135</v>
      </c>
      <c r="B139" s="11" t="s">
        <v>132</v>
      </c>
      <c r="C139" s="6" t="s">
        <v>212</v>
      </c>
      <c r="D139" s="30"/>
      <c r="E139" s="30"/>
      <c r="F139" s="69">
        <v>0</v>
      </c>
      <c r="G139" s="30">
        <f t="shared" si="4"/>
        <v>0</v>
      </c>
      <c r="H139" s="57" t="e">
        <f t="shared" si="5"/>
        <v>#DIV/0!</v>
      </c>
      <c r="I139" s="134"/>
      <c r="J139" s="114"/>
      <c r="K139" s="115"/>
    </row>
    <row r="140" spans="1:11" ht="13.5" thickBot="1" x14ac:dyDescent="0.25">
      <c r="A140" s="3">
        <v>136</v>
      </c>
      <c r="B140" s="11" t="s">
        <v>133</v>
      </c>
      <c r="C140" s="6" t="s">
        <v>213</v>
      </c>
      <c r="D140" s="30"/>
      <c r="E140" s="30"/>
      <c r="F140" s="69">
        <v>0</v>
      </c>
      <c r="G140" s="30">
        <f t="shared" si="4"/>
        <v>0</v>
      </c>
      <c r="H140" s="57" t="e">
        <f t="shared" si="5"/>
        <v>#DIV/0!</v>
      </c>
      <c r="I140" s="134"/>
      <c r="J140" s="114"/>
      <c r="K140" s="115"/>
    </row>
    <row r="141" spans="1:11" ht="13.5" thickBot="1" x14ac:dyDescent="0.25">
      <c r="A141" s="3">
        <v>137</v>
      </c>
      <c r="B141" s="11" t="s">
        <v>214</v>
      </c>
      <c r="C141" s="7" t="s">
        <v>213</v>
      </c>
      <c r="D141" s="30"/>
      <c r="E141" s="30"/>
      <c r="F141" s="69">
        <v>0</v>
      </c>
      <c r="G141" s="30">
        <f t="shared" si="4"/>
        <v>0</v>
      </c>
      <c r="H141" s="57" t="e">
        <f t="shared" si="5"/>
        <v>#DIV/0!</v>
      </c>
      <c r="I141" s="134"/>
      <c r="J141" s="114"/>
      <c r="K141" s="115"/>
    </row>
    <row r="142" spans="1:11" ht="13.5" thickBot="1" x14ac:dyDescent="0.25">
      <c r="A142" s="3">
        <v>138</v>
      </c>
      <c r="B142" s="11" t="s">
        <v>39</v>
      </c>
      <c r="C142" s="7" t="s">
        <v>215</v>
      </c>
      <c r="D142" s="30"/>
      <c r="E142" s="30"/>
      <c r="F142" s="69">
        <v>0</v>
      </c>
      <c r="G142" s="30">
        <f t="shared" si="4"/>
        <v>0</v>
      </c>
      <c r="H142" s="57" t="e">
        <f t="shared" si="5"/>
        <v>#DIV/0!</v>
      </c>
      <c r="I142" s="134"/>
      <c r="J142" s="114"/>
      <c r="K142" s="115"/>
    </row>
    <row r="143" spans="1:11" ht="13.5" thickBot="1" x14ac:dyDescent="0.25">
      <c r="A143" s="3">
        <v>139</v>
      </c>
      <c r="B143" s="11" t="s">
        <v>107</v>
      </c>
      <c r="C143" s="7" t="s">
        <v>216</v>
      </c>
      <c r="D143" s="30"/>
      <c r="E143" s="30"/>
      <c r="F143" s="69">
        <v>0</v>
      </c>
      <c r="G143" s="30">
        <f t="shared" si="4"/>
        <v>0</v>
      </c>
      <c r="H143" s="57" t="e">
        <f t="shared" si="5"/>
        <v>#DIV/0!</v>
      </c>
      <c r="I143" s="134"/>
      <c r="J143" s="114"/>
      <c r="K143" s="115"/>
    </row>
    <row r="144" spans="1:11" ht="13.5" thickBot="1" x14ac:dyDescent="0.25">
      <c r="A144" s="3">
        <v>140</v>
      </c>
      <c r="B144" s="11" t="s">
        <v>217</v>
      </c>
      <c r="C144" s="7" t="s">
        <v>218</v>
      </c>
      <c r="D144" s="30"/>
      <c r="E144" s="30"/>
      <c r="F144" s="69">
        <v>0</v>
      </c>
      <c r="G144" s="30">
        <f t="shared" si="4"/>
        <v>0</v>
      </c>
      <c r="H144" s="57" t="e">
        <f t="shared" si="5"/>
        <v>#DIV/0!</v>
      </c>
      <c r="I144" s="134"/>
      <c r="J144" s="114"/>
      <c r="K144" s="115"/>
    </row>
    <row r="145" spans="1:11" ht="13.5" thickBot="1" x14ac:dyDescent="0.25">
      <c r="A145" s="3">
        <v>141</v>
      </c>
      <c r="B145" s="11" t="s">
        <v>132</v>
      </c>
      <c r="C145" s="7" t="s">
        <v>219</v>
      </c>
      <c r="D145" s="30"/>
      <c r="E145" s="30"/>
      <c r="F145" s="69">
        <v>0</v>
      </c>
      <c r="G145" s="30">
        <f t="shared" si="4"/>
        <v>0</v>
      </c>
      <c r="H145" s="57" t="e">
        <f t="shared" si="5"/>
        <v>#DIV/0!</v>
      </c>
      <c r="I145" s="134"/>
      <c r="J145" s="114"/>
      <c r="K145" s="115"/>
    </row>
    <row r="146" spans="1:11" ht="13.5" thickBot="1" x14ac:dyDescent="0.25">
      <c r="A146" s="3">
        <v>142</v>
      </c>
      <c r="B146" s="11" t="s">
        <v>220</v>
      </c>
      <c r="C146" s="7" t="s">
        <v>219</v>
      </c>
      <c r="D146" s="30"/>
      <c r="E146" s="30"/>
      <c r="F146" s="69">
        <v>0</v>
      </c>
      <c r="G146" s="30">
        <f t="shared" si="4"/>
        <v>0</v>
      </c>
      <c r="H146" s="57" t="e">
        <f t="shared" si="5"/>
        <v>#DIV/0!</v>
      </c>
      <c r="I146" s="134"/>
      <c r="J146" s="114"/>
      <c r="K146" s="115"/>
    </row>
    <row r="147" spans="1:11" ht="13.5" thickBot="1" x14ac:dyDescent="0.25">
      <c r="A147" s="3">
        <v>143</v>
      </c>
      <c r="B147" s="11" t="s">
        <v>119</v>
      </c>
      <c r="C147" s="7" t="s">
        <v>367</v>
      </c>
      <c r="D147" s="30"/>
      <c r="E147" s="30"/>
      <c r="F147" s="69">
        <v>0</v>
      </c>
      <c r="G147" s="30">
        <f t="shared" si="4"/>
        <v>0</v>
      </c>
      <c r="H147" s="57" t="e">
        <f t="shared" si="5"/>
        <v>#DIV/0!</v>
      </c>
      <c r="I147" s="134"/>
      <c r="J147" s="114"/>
      <c r="K147" s="115"/>
    </row>
    <row r="148" spans="1:11" ht="13.5" thickBot="1" x14ac:dyDescent="0.25">
      <c r="A148" s="3">
        <v>144</v>
      </c>
      <c r="B148" s="11" t="s">
        <v>132</v>
      </c>
      <c r="C148" s="7" t="s">
        <v>221</v>
      </c>
      <c r="D148" s="30"/>
      <c r="E148" s="30"/>
      <c r="F148" s="69">
        <v>0</v>
      </c>
      <c r="G148" s="30">
        <f t="shared" si="4"/>
        <v>0</v>
      </c>
      <c r="H148" s="57" t="e">
        <f t="shared" si="5"/>
        <v>#DIV/0!</v>
      </c>
      <c r="I148" s="134"/>
      <c r="J148" s="114"/>
      <c r="K148" s="115"/>
    </row>
    <row r="149" spans="1:11" ht="13.5" thickBot="1" x14ac:dyDescent="0.25">
      <c r="A149" s="3">
        <v>145</v>
      </c>
      <c r="B149" s="11" t="s">
        <v>222</v>
      </c>
      <c r="C149" s="7" t="s">
        <v>223</v>
      </c>
      <c r="D149" s="30"/>
      <c r="E149" s="30"/>
      <c r="F149" s="69">
        <v>0</v>
      </c>
      <c r="G149" s="30">
        <f t="shared" si="4"/>
        <v>0</v>
      </c>
      <c r="H149" s="57" t="e">
        <f t="shared" si="5"/>
        <v>#DIV/0!</v>
      </c>
      <c r="I149" s="134"/>
      <c r="J149" s="114"/>
      <c r="K149" s="115"/>
    </row>
    <row r="150" spans="1:11" ht="13.5" thickBot="1" x14ac:dyDescent="0.25">
      <c r="A150" s="3">
        <v>146</v>
      </c>
      <c r="B150" s="11" t="s">
        <v>145</v>
      </c>
      <c r="C150" s="7" t="s">
        <v>224</v>
      </c>
      <c r="D150" s="30"/>
      <c r="E150" s="30"/>
      <c r="F150" s="69">
        <v>0</v>
      </c>
      <c r="G150" s="30">
        <f t="shared" si="4"/>
        <v>0</v>
      </c>
      <c r="H150" s="57" t="e">
        <f t="shared" si="5"/>
        <v>#DIV/0!</v>
      </c>
      <c r="I150" s="134"/>
      <c r="J150" s="114"/>
      <c r="K150" s="115"/>
    </row>
    <row r="151" spans="1:11" ht="13.5" thickBot="1" x14ac:dyDescent="0.25">
      <c r="A151" s="3">
        <v>147</v>
      </c>
      <c r="B151" s="11" t="s">
        <v>225</v>
      </c>
      <c r="C151" s="7" t="s">
        <v>226</v>
      </c>
      <c r="D151" s="30"/>
      <c r="E151" s="30"/>
      <c r="F151" s="69">
        <v>0</v>
      </c>
      <c r="G151" s="30">
        <f t="shared" si="4"/>
        <v>0</v>
      </c>
      <c r="H151" s="57" t="e">
        <f t="shared" si="5"/>
        <v>#DIV/0!</v>
      </c>
      <c r="I151" s="134"/>
      <c r="J151" s="114"/>
      <c r="K151" s="115"/>
    </row>
    <row r="152" spans="1:11" ht="13.5" thickBot="1" x14ac:dyDescent="0.25">
      <c r="A152" s="3">
        <v>148</v>
      </c>
      <c r="B152" s="11" t="s">
        <v>227</v>
      </c>
      <c r="C152" s="7" t="s">
        <v>226</v>
      </c>
      <c r="D152" s="30"/>
      <c r="E152" s="30"/>
      <c r="F152" s="69">
        <v>0</v>
      </c>
      <c r="G152" s="30">
        <f t="shared" si="4"/>
        <v>0</v>
      </c>
      <c r="H152" s="57" t="e">
        <f t="shared" si="5"/>
        <v>#DIV/0!</v>
      </c>
      <c r="I152" s="134"/>
      <c r="J152" s="114"/>
      <c r="K152" s="115"/>
    </row>
    <row r="153" spans="1:11" ht="13.5" thickBot="1" x14ac:dyDescent="0.25">
      <c r="A153" s="3">
        <v>149</v>
      </c>
      <c r="B153" s="11" t="s">
        <v>228</v>
      </c>
      <c r="C153" s="7" t="s">
        <v>226</v>
      </c>
      <c r="D153" s="30"/>
      <c r="E153" s="30"/>
      <c r="F153" s="69">
        <v>0</v>
      </c>
      <c r="G153" s="30">
        <f t="shared" si="4"/>
        <v>0</v>
      </c>
      <c r="H153" s="57" t="e">
        <f t="shared" si="5"/>
        <v>#DIV/0!</v>
      </c>
      <c r="I153" s="134"/>
      <c r="J153" s="114"/>
      <c r="K153" s="115"/>
    </row>
    <row r="154" spans="1:11" ht="13.5" thickBot="1" x14ac:dyDescent="0.25">
      <c r="A154" s="3">
        <v>150</v>
      </c>
      <c r="B154" s="11" t="s">
        <v>214</v>
      </c>
      <c r="C154" s="7" t="s">
        <v>226</v>
      </c>
      <c r="D154" s="30"/>
      <c r="E154" s="30"/>
      <c r="F154" s="69">
        <v>0</v>
      </c>
      <c r="G154" s="30">
        <f t="shared" si="4"/>
        <v>0</v>
      </c>
      <c r="H154" s="57" t="e">
        <f t="shared" si="5"/>
        <v>#DIV/0!</v>
      </c>
      <c r="I154" s="134"/>
      <c r="J154" s="114"/>
      <c r="K154" s="115"/>
    </row>
    <row r="155" spans="1:11" ht="13.5" thickBot="1" x14ac:dyDescent="0.25">
      <c r="A155" s="3">
        <v>151</v>
      </c>
      <c r="B155" s="11" t="s">
        <v>229</v>
      </c>
      <c r="C155" s="7" t="s">
        <v>230</v>
      </c>
      <c r="D155" s="30"/>
      <c r="E155" s="30"/>
      <c r="F155" s="69">
        <v>0</v>
      </c>
      <c r="G155" s="30">
        <f t="shared" si="4"/>
        <v>0</v>
      </c>
      <c r="H155" s="57" t="e">
        <f t="shared" si="5"/>
        <v>#DIV/0!</v>
      </c>
      <c r="I155" s="134"/>
      <c r="J155" s="114"/>
      <c r="K155" s="115"/>
    </row>
    <row r="156" spans="1:11" ht="13.5" thickBot="1" x14ac:dyDescent="0.25">
      <c r="A156" s="3">
        <v>152</v>
      </c>
      <c r="B156" s="11" t="s">
        <v>231</v>
      </c>
      <c r="C156" s="7" t="s">
        <v>232</v>
      </c>
      <c r="D156" s="30"/>
      <c r="E156" s="30"/>
      <c r="F156" s="69">
        <v>0</v>
      </c>
      <c r="G156" s="30">
        <f t="shared" si="4"/>
        <v>0</v>
      </c>
      <c r="H156" s="57" t="e">
        <f t="shared" si="5"/>
        <v>#DIV/0!</v>
      </c>
      <c r="I156" s="134"/>
      <c r="J156" s="114"/>
      <c r="K156" s="115"/>
    </row>
    <row r="157" spans="1:11" ht="13.5" thickBot="1" x14ac:dyDescent="0.25">
      <c r="A157" s="3">
        <v>153</v>
      </c>
      <c r="B157" s="11" t="s">
        <v>233</v>
      </c>
      <c r="C157" s="7" t="s">
        <v>232</v>
      </c>
      <c r="D157" s="30"/>
      <c r="E157" s="30"/>
      <c r="F157" s="69">
        <v>0</v>
      </c>
      <c r="G157" s="30">
        <f t="shared" si="4"/>
        <v>0</v>
      </c>
      <c r="H157" s="57" t="e">
        <f t="shared" si="5"/>
        <v>#DIV/0!</v>
      </c>
      <c r="I157" s="134"/>
      <c r="J157" s="114"/>
      <c r="K157" s="115"/>
    </row>
    <row r="158" spans="1:11" ht="13.5" thickBot="1" x14ac:dyDescent="0.25">
      <c r="A158" s="3">
        <v>154</v>
      </c>
      <c r="B158" s="11" t="s">
        <v>101</v>
      </c>
      <c r="C158" s="7" t="s">
        <v>234</v>
      </c>
      <c r="D158" s="30"/>
      <c r="E158" s="30"/>
      <c r="F158" s="69">
        <v>0</v>
      </c>
      <c r="G158" s="30">
        <f t="shared" si="4"/>
        <v>0</v>
      </c>
      <c r="H158" s="57" t="e">
        <f t="shared" si="5"/>
        <v>#DIV/0!</v>
      </c>
      <c r="I158" s="134"/>
      <c r="J158" s="114"/>
      <c r="K158" s="115"/>
    </row>
    <row r="159" spans="1:11" ht="13.5" thickBot="1" x14ac:dyDescent="0.25">
      <c r="A159" s="3">
        <v>155</v>
      </c>
      <c r="B159" s="11" t="s">
        <v>235</v>
      </c>
      <c r="C159" s="7" t="s">
        <v>236</v>
      </c>
      <c r="D159" s="30"/>
      <c r="E159" s="30"/>
      <c r="F159" s="69">
        <v>0</v>
      </c>
      <c r="G159" s="30">
        <f t="shared" si="4"/>
        <v>0</v>
      </c>
      <c r="H159" s="57" t="e">
        <f t="shared" si="5"/>
        <v>#DIV/0!</v>
      </c>
      <c r="I159" s="134"/>
      <c r="J159" s="114"/>
      <c r="K159" s="115"/>
    </row>
    <row r="160" spans="1:11" ht="13.5" thickBot="1" x14ac:dyDescent="0.25">
      <c r="A160" s="3">
        <v>156</v>
      </c>
      <c r="B160" s="11" t="s">
        <v>237</v>
      </c>
      <c r="C160" s="7" t="s">
        <v>238</v>
      </c>
      <c r="D160" s="30"/>
      <c r="E160" s="30"/>
      <c r="F160" s="69">
        <v>0</v>
      </c>
      <c r="G160" s="30">
        <f t="shared" si="4"/>
        <v>0</v>
      </c>
      <c r="H160" s="57" t="e">
        <f t="shared" si="5"/>
        <v>#DIV/0!</v>
      </c>
      <c r="I160" s="134"/>
      <c r="J160" s="114"/>
      <c r="K160" s="115"/>
    </row>
    <row r="161" spans="1:11" ht="13.5" thickBot="1" x14ac:dyDescent="0.25">
      <c r="A161" s="3">
        <v>157</v>
      </c>
      <c r="B161" s="11" t="s">
        <v>107</v>
      </c>
      <c r="C161" s="7" t="s">
        <v>239</v>
      </c>
      <c r="D161" s="30"/>
      <c r="E161" s="30"/>
      <c r="F161" s="69">
        <v>0</v>
      </c>
      <c r="G161" s="30">
        <f t="shared" si="4"/>
        <v>0</v>
      </c>
      <c r="H161" s="57" t="e">
        <f t="shared" si="5"/>
        <v>#DIV/0!</v>
      </c>
      <c r="I161" s="134"/>
      <c r="J161" s="114"/>
      <c r="K161" s="115"/>
    </row>
    <row r="162" spans="1:11" ht="13.5" thickBot="1" x14ac:dyDescent="0.25">
      <c r="A162" s="3">
        <v>158</v>
      </c>
      <c r="B162" s="11" t="s">
        <v>240</v>
      </c>
      <c r="C162" s="7" t="s">
        <v>239</v>
      </c>
      <c r="D162" s="30"/>
      <c r="E162" s="30"/>
      <c r="F162" s="69">
        <v>0</v>
      </c>
      <c r="G162" s="30">
        <f t="shared" si="4"/>
        <v>0</v>
      </c>
      <c r="H162" s="57" t="e">
        <f t="shared" si="5"/>
        <v>#DIV/0!</v>
      </c>
      <c r="I162" s="134"/>
      <c r="J162" s="114"/>
      <c r="K162" s="115"/>
    </row>
    <row r="163" spans="1:11" ht="13.5" thickBot="1" x14ac:dyDescent="0.25">
      <c r="A163" s="3">
        <v>159</v>
      </c>
      <c r="B163" s="11" t="s">
        <v>102</v>
      </c>
      <c r="C163" s="7" t="s">
        <v>241</v>
      </c>
      <c r="D163" s="30"/>
      <c r="E163" s="30"/>
      <c r="F163" s="69">
        <v>0</v>
      </c>
      <c r="G163" s="30">
        <f t="shared" si="4"/>
        <v>0</v>
      </c>
      <c r="H163" s="57" t="e">
        <f t="shared" si="5"/>
        <v>#DIV/0!</v>
      </c>
      <c r="I163" s="134"/>
      <c r="J163" s="114"/>
      <c r="K163" s="115"/>
    </row>
    <row r="164" spans="1:11" ht="13.5" thickBot="1" x14ac:dyDescent="0.25">
      <c r="A164" s="3">
        <v>160</v>
      </c>
      <c r="B164" s="11" t="s">
        <v>242</v>
      </c>
      <c r="C164" s="7" t="s">
        <v>241</v>
      </c>
      <c r="D164" s="30"/>
      <c r="E164" s="30"/>
      <c r="F164" s="69">
        <v>0</v>
      </c>
      <c r="G164" s="30">
        <f t="shared" si="4"/>
        <v>0</v>
      </c>
      <c r="H164" s="57" t="e">
        <f t="shared" si="5"/>
        <v>#DIV/0!</v>
      </c>
      <c r="I164" s="134"/>
      <c r="J164" s="114"/>
      <c r="K164" s="115"/>
    </row>
    <row r="165" spans="1:11" ht="13.5" thickBot="1" x14ac:dyDescent="0.25">
      <c r="A165" s="3">
        <v>161</v>
      </c>
      <c r="B165" s="11" t="s">
        <v>243</v>
      </c>
      <c r="C165" s="7" t="s">
        <v>244</v>
      </c>
      <c r="D165" s="30"/>
      <c r="E165" s="30"/>
      <c r="F165" s="69">
        <v>0</v>
      </c>
      <c r="G165" s="30">
        <f t="shared" si="4"/>
        <v>0</v>
      </c>
      <c r="H165" s="57" t="e">
        <f t="shared" si="5"/>
        <v>#DIV/0!</v>
      </c>
      <c r="I165" s="134"/>
      <c r="J165" s="114"/>
      <c r="K165" s="115"/>
    </row>
    <row r="166" spans="1:11" ht="13.5" thickBot="1" x14ac:dyDescent="0.25">
      <c r="A166" s="3">
        <v>162</v>
      </c>
      <c r="B166" s="11" t="s">
        <v>245</v>
      </c>
      <c r="C166" s="7" t="s">
        <v>244</v>
      </c>
      <c r="D166" s="30"/>
      <c r="E166" s="30"/>
      <c r="F166" s="69">
        <v>0</v>
      </c>
      <c r="G166" s="30">
        <f t="shared" si="4"/>
        <v>0</v>
      </c>
      <c r="H166" s="57" t="e">
        <f t="shared" si="5"/>
        <v>#DIV/0!</v>
      </c>
      <c r="I166" s="134"/>
      <c r="J166" s="114"/>
      <c r="K166" s="115"/>
    </row>
    <row r="167" spans="1:11" ht="13.5" thickBot="1" x14ac:dyDescent="0.25">
      <c r="A167" s="3">
        <v>163</v>
      </c>
      <c r="B167" s="11" t="s">
        <v>39</v>
      </c>
      <c r="C167" s="7" t="s">
        <v>247</v>
      </c>
      <c r="D167" s="30"/>
      <c r="E167" s="30"/>
      <c r="F167" s="69">
        <v>0</v>
      </c>
      <c r="G167" s="30">
        <f t="shared" si="4"/>
        <v>0</v>
      </c>
      <c r="H167" s="57" t="e">
        <f t="shared" si="5"/>
        <v>#DIV/0!</v>
      </c>
      <c r="I167" s="134"/>
      <c r="J167" s="114"/>
      <c r="K167" s="115"/>
    </row>
    <row r="168" spans="1:11" ht="13.5" thickBot="1" x14ac:dyDescent="0.25">
      <c r="A168" s="3">
        <v>164</v>
      </c>
      <c r="B168" s="11" t="s">
        <v>248</v>
      </c>
      <c r="C168" s="7" t="s">
        <v>249</v>
      </c>
      <c r="D168" s="30"/>
      <c r="E168" s="30"/>
      <c r="F168" s="69">
        <v>0</v>
      </c>
      <c r="G168" s="30">
        <f t="shared" si="4"/>
        <v>0</v>
      </c>
      <c r="H168" s="57" t="e">
        <f t="shared" si="5"/>
        <v>#DIV/0!</v>
      </c>
      <c r="I168" s="134"/>
      <c r="J168" s="114"/>
      <c r="K168" s="115"/>
    </row>
    <row r="169" spans="1:11" ht="13.5" thickBot="1" x14ac:dyDescent="0.25">
      <c r="A169" s="3">
        <v>165</v>
      </c>
      <c r="B169" s="11" t="s">
        <v>73</v>
      </c>
      <c r="C169" s="7" t="s">
        <v>250</v>
      </c>
      <c r="D169" s="30"/>
      <c r="E169" s="30"/>
      <c r="F169" s="69">
        <v>0</v>
      </c>
      <c r="G169" s="30">
        <f t="shared" si="4"/>
        <v>0</v>
      </c>
      <c r="H169" s="57" t="e">
        <f t="shared" si="5"/>
        <v>#DIV/0!</v>
      </c>
      <c r="I169" s="134"/>
      <c r="J169" s="114"/>
      <c r="K169" s="115"/>
    </row>
    <row r="170" spans="1:11" ht="13.5" thickBot="1" x14ac:dyDescent="0.25">
      <c r="A170" s="3">
        <v>166</v>
      </c>
      <c r="B170" s="11" t="s">
        <v>251</v>
      </c>
      <c r="C170" s="7" t="s">
        <v>252</v>
      </c>
      <c r="D170" s="30"/>
      <c r="E170" s="30"/>
      <c r="F170" s="69">
        <v>0</v>
      </c>
      <c r="G170" s="30">
        <f t="shared" si="4"/>
        <v>0</v>
      </c>
      <c r="H170" s="57" t="e">
        <f t="shared" si="5"/>
        <v>#DIV/0!</v>
      </c>
      <c r="I170" s="134"/>
      <c r="J170" s="114"/>
      <c r="K170" s="115"/>
    </row>
    <row r="171" spans="1:11" ht="13.5" thickBot="1" x14ac:dyDescent="0.25">
      <c r="A171" s="3">
        <v>167</v>
      </c>
      <c r="B171" s="11" t="s">
        <v>253</v>
      </c>
      <c r="C171" s="7" t="s">
        <v>254</v>
      </c>
      <c r="D171" s="30"/>
      <c r="E171" s="30"/>
      <c r="F171" s="69">
        <v>0</v>
      </c>
      <c r="G171" s="30">
        <f t="shared" si="4"/>
        <v>0</v>
      </c>
      <c r="H171" s="57" t="e">
        <f t="shared" si="5"/>
        <v>#DIV/0!</v>
      </c>
      <c r="I171" s="134"/>
      <c r="J171" s="114"/>
      <c r="K171" s="115"/>
    </row>
    <row r="172" spans="1:11" ht="13.5" thickBot="1" x14ac:dyDescent="0.25">
      <c r="A172" s="3">
        <v>168</v>
      </c>
      <c r="B172" s="11" t="s">
        <v>255</v>
      </c>
      <c r="C172" s="7" t="s">
        <v>254</v>
      </c>
      <c r="D172" s="30"/>
      <c r="E172" s="30"/>
      <c r="F172" s="69">
        <v>0</v>
      </c>
      <c r="G172" s="30">
        <f t="shared" si="4"/>
        <v>0</v>
      </c>
      <c r="H172" s="57" t="e">
        <f t="shared" si="5"/>
        <v>#DIV/0!</v>
      </c>
      <c r="I172" s="134"/>
      <c r="J172" s="114"/>
      <c r="K172" s="115"/>
    </row>
    <row r="173" spans="1:11" ht="13.5" thickBot="1" x14ac:dyDescent="0.25">
      <c r="A173" s="3">
        <v>169</v>
      </c>
      <c r="B173" s="11" t="s">
        <v>33</v>
      </c>
      <c r="C173" s="7" t="s">
        <v>254</v>
      </c>
      <c r="D173" s="30"/>
      <c r="E173" s="30"/>
      <c r="F173" s="69">
        <v>0</v>
      </c>
      <c r="G173" s="30">
        <f t="shared" si="4"/>
        <v>0</v>
      </c>
      <c r="H173" s="57" t="e">
        <f t="shared" si="5"/>
        <v>#DIV/0!</v>
      </c>
      <c r="I173" s="134"/>
      <c r="J173" s="114"/>
      <c r="K173" s="115"/>
    </row>
    <row r="174" spans="1:11" ht="13.5" thickBot="1" x14ac:dyDescent="0.25">
      <c r="A174" s="3">
        <v>170</v>
      </c>
      <c r="B174" s="11" t="s">
        <v>256</v>
      </c>
      <c r="C174" s="7" t="s">
        <v>257</v>
      </c>
      <c r="D174" s="30"/>
      <c r="E174" s="30"/>
      <c r="F174" s="69">
        <v>0</v>
      </c>
      <c r="G174" s="30">
        <f t="shared" si="4"/>
        <v>0</v>
      </c>
      <c r="H174" s="57" t="e">
        <f t="shared" si="5"/>
        <v>#DIV/0!</v>
      </c>
      <c r="I174" s="134"/>
      <c r="J174" s="114"/>
      <c r="K174" s="115"/>
    </row>
    <row r="175" spans="1:11" ht="13.5" thickBot="1" x14ac:dyDescent="0.25">
      <c r="A175" s="3">
        <v>171</v>
      </c>
      <c r="B175" s="11" t="s">
        <v>258</v>
      </c>
      <c r="C175" s="7" t="s">
        <v>257</v>
      </c>
      <c r="D175" s="30"/>
      <c r="E175" s="30"/>
      <c r="F175" s="69">
        <v>0</v>
      </c>
      <c r="G175" s="30">
        <f t="shared" si="4"/>
        <v>0</v>
      </c>
      <c r="H175" s="57" t="e">
        <f t="shared" si="5"/>
        <v>#DIV/0!</v>
      </c>
      <c r="I175" s="134"/>
      <c r="J175" s="114"/>
      <c r="K175" s="115"/>
    </row>
    <row r="176" spans="1:11" ht="13.5" thickBot="1" x14ac:dyDescent="0.25">
      <c r="A176" s="3">
        <v>172</v>
      </c>
      <c r="B176" s="11" t="s">
        <v>115</v>
      </c>
      <c r="C176" s="7" t="s">
        <v>257</v>
      </c>
      <c r="D176" s="22" t="s">
        <v>402</v>
      </c>
      <c r="E176" s="22">
        <v>40</v>
      </c>
      <c r="F176" s="69">
        <v>1</v>
      </c>
      <c r="G176" s="30">
        <f t="shared" si="4"/>
        <v>40</v>
      </c>
      <c r="H176" s="57">
        <f t="shared" si="5"/>
        <v>40</v>
      </c>
      <c r="I176" s="134">
        <v>2</v>
      </c>
      <c r="J176" s="114"/>
      <c r="K176" s="115"/>
    </row>
    <row r="177" spans="1:11" ht="13.5" thickBot="1" x14ac:dyDescent="0.25">
      <c r="A177" s="3">
        <v>173</v>
      </c>
      <c r="B177" s="11" t="s">
        <v>259</v>
      </c>
      <c r="C177" s="7" t="s">
        <v>257</v>
      </c>
      <c r="D177" s="30"/>
      <c r="E177" s="30"/>
      <c r="F177" s="69">
        <v>0</v>
      </c>
      <c r="G177" s="30">
        <f t="shared" si="4"/>
        <v>0</v>
      </c>
      <c r="H177" s="57" t="e">
        <f t="shared" si="5"/>
        <v>#DIV/0!</v>
      </c>
      <c r="I177" s="134"/>
      <c r="J177" s="114"/>
      <c r="K177" s="115"/>
    </row>
    <row r="178" spans="1:11" ht="13.5" thickBot="1" x14ac:dyDescent="0.25">
      <c r="A178" s="3">
        <v>174</v>
      </c>
      <c r="B178" s="11" t="s">
        <v>260</v>
      </c>
      <c r="C178" s="7" t="s">
        <v>261</v>
      </c>
      <c r="D178" s="30"/>
      <c r="E178" s="30"/>
      <c r="F178" s="69">
        <v>0</v>
      </c>
      <c r="G178" s="30">
        <f t="shared" si="4"/>
        <v>0</v>
      </c>
      <c r="H178" s="57" t="e">
        <f t="shared" si="5"/>
        <v>#DIV/0!</v>
      </c>
      <c r="I178" s="134"/>
      <c r="J178" s="114"/>
      <c r="K178" s="115"/>
    </row>
    <row r="179" spans="1:11" ht="13.5" thickBot="1" x14ac:dyDescent="0.25">
      <c r="A179" s="3">
        <v>175</v>
      </c>
      <c r="B179" s="11" t="s">
        <v>69</v>
      </c>
      <c r="C179" s="7" t="s">
        <v>262</v>
      </c>
      <c r="D179" s="30"/>
      <c r="E179" s="30"/>
      <c r="F179" s="69">
        <v>0</v>
      </c>
      <c r="G179" s="30">
        <f t="shared" si="4"/>
        <v>0</v>
      </c>
      <c r="H179" s="57" t="e">
        <f t="shared" si="5"/>
        <v>#DIV/0!</v>
      </c>
      <c r="I179" s="134"/>
      <c r="J179" s="114"/>
      <c r="K179" s="115"/>
    </row>
    <row r="180" spans="1:11" ht="13.5" thickBot="1" x14ac:dyDescent="0.25">
      <c r="A180" s="3">
        <v>176</v>
      </c>
      <c r="B180" s="11" t="s">
        <v>143</v>
      </c>
      <c r="C180" s="7" t="s">
        <v>262</v>
      </c>
      <c r="D180" s="30"/>
      <c r="E180" s="30"/>
      <c r="F180" s="69">
        <v>0</v>
      </c>
      <c r="G180" s="30">
        <f t="shared" si="4"/>
        <v>0</v>
      </c>
      <c r="H180" s="57" t="e">
        <f t="shared" si="5"/>
        <v>#DIV/0!</v>
      </c>
      <c r="I180" s="134"/>
      <c r="J180" s="114"/>
      <c r="K180" s="115"/>
    </row>
    <row r="181" spans="1:11" ht="13.5" thickBot="1" x14ac:dyDescent="0.25">
      <c r="A181" s="3">
        <v>177</v>
      </c>
      <c r="B181" s="11" t="s">
        <v>263</v>
      </c>
      <c r="C181" s="7" t="s">
        <v>264</v>
      </c>
      <c r="D181" s="30"/>
      <c r="E181" s="30"/>
      <c r="F181" s="69">
        <v>0</v>
      </c>
      <c r="G181" s="30">
        <f t="shared" si="4"/>
        <v>0</v>
      </c>
      <c r="H181" s="57" t="e">
        <f t="shared" si="5"/>
        <v>#DIV/0!</v>
      </c>
      <c r="I181" s="134"/>
      <c r="J181" s="114"/>
      <c r="K181" s="115"/>
    </row>
    <row r="182" spans="1:11" ht="13.5" thickBot="1" x14ac:dyDescent="0.25">
      <c r="A182" s="3">
        <v>178</v>
      </c>
      <c r="B182" s="11" t="s">
        <v>214</v>
      </c>
      <c r="C182" s="7" t="s">
        <v>264</v>
      </c>
      <c r="D182" s="30"/>
      <c r="E182" s="30"/>
      <c r="F182" s="69">
        <v>0</v>
      </c>
      <c r="G182" s="30">
        <f t="shared" si="4"/>
        <v>0</v>
      </c>
      <c r="H182" s="57" t="e">
        <f t="shared" si="5"/>
        <v>#DIV/0!</v>
      </c>
      <c r="I182" s="134"/>
      <c r="J182" s="114"/>
      <c r="K182" s="115"/>
    </row>
    <row r="183" spans="1:11" ht="13.5" thickBot="1" x14ac:dyDescent="0.25">
      <c r="A183" s="3">
        <v>179</v>
      </c>
      <c r="B183" s="11" t="s">
        <v>69</v>
      </c>
      <c r="C183" s="7" t="s">
        <v>265</v>
      </c>
      <c r="D183" s="30"/>
      <c r="E183" s="30"/>
      <c r="F183" s="69">
        <v>0</v>
      </c>
      <c r="G183" s="30">
        <f t="shared" si="4"/>
        <v>0</v>
      </c>
      <c r="H183" s="57" t="e">
        <f t="shared" si="5"/>
        <v>#DIV/0!</v>
      </c>
      <c r="I183" s="134"/>
      <c r="J183" s="114"/>
      <c r="K183" s="115"/>
    </row>
    <row r="184" spans="1:11" ht="13.5" thickBot="1" x14ac:dyDescent="0.25">
      <c r="A184" s="3">
        <v>180</v>
      </c>
      <c r="B184" s="11" t="s">
        <v>260</v>
      </c>
      <c r="C184" s="7" t="s">
        <v>265</v>
      </c>
      <c r="D184" s="30"/>
      <c r="E184" s="30"/>
      <c r="F184" s="69">
        <v>0</v>
      </c>
      <c r="G184" s="30">
        <f t="shared" si="4"/>
        <v>0</v>
      </c>
      <c r="H184" s="57" t="e">
        <f t="shared" si="5"/>
        <v>#DIV/0!</v>
      </c>
      <c r="I184" s="134"/>
      <c r="J184" s="114"/>
      <c r="K184" s="115"/>
    </row>
    <row r="185" spans="1:11" ht="13.5" thickBot="1" x14ac:dyDescent="0.25">
      <c r="A185" s="3">
        <v>181</v>
      </c>
      <c r="B185" s="11" t="s">
        <v>87</v>
      </c>
      <c r="C185" s="7" t="s">
        <v>265</v>
      </c>
      <c r="D185" s="30"/>
      <c r="E185" s="30"/>
      <c r="F185" s="69">
        <v>0</v>
      </c>
      <c r="G185" s="30">
        <f t="shared" si="4"/>
        <v>0</v>
      </c>
      <c r="H185" s="57" t="e">
        <f t="shared" si="5"/>
        <v>#DIV/0!</v>
      </c>
      <c r="I185" s="134"/>
      <c r="J185" s="114"/>
      <c r="K185" s="115"/>
    </row>
    <row r="186" spans="1:11" ht="13.5" thickBot="1" x14ac:dyDescent="0.25">
      <c r="A186" s="3">
        <v>182</v>
      </c>
      <c r="B186" s="11" t="s">
        <v>176</v>
      </c>
      <c r="C186" s="7" t="s">
        <v>266</v>
      </c>
      <c r="D186" s="30"/>
      <c r="E186" s="30"/>
      <c r="F186" s="69">
        <v>0</v>
      </c>
      <c r="G186" s="30">
        <f t="shared" si="4"/>
        <v>0</v>
      </c>
      <c r="H186" s="57" t="e">
        <f t="shared" si="5"/>
        <v>#DIV/0!</v>
      </c>
      <c r="I186" s="134"/>
      <c r="J186" s="114"/>
      <c r="K186" s="115"/>
    </row>
    <row r="187" spans="1:11" ht="13.5" thickBot="1" x14ac:dyDescent="0.25">
      <c r="A187" s="3">
        <v>183</v>
      </c>
      <c r="B187" s="11" t="s">
        <v>69</v>
      </c>
      <c r="C187" s="7" t="s">
        <v>267</v>
      </c>
      <c r="D187" s="30"/>
      <c r="E187" s="30"/>
      <c r="F187" s="69">
        <v>0</v>
      </c>
      <c r="G187" s="30">
        <f t="shared" si="4"/>
        <v>0</v>
      </c>
      <c r="H187" s="57" t="e">
        <f t="shared" si="5"/>
        <v>#DIV/0!</v>
      </c>
      <c r="I187" s="134"/>
      <c r="J187" s="114"/>
      <c r="K187" s="115"/>
    </row>
    <row r="188" spans="1:11" ht="13.5" thickBot="1" x14ac:dyDescent="0.25">
      <c r="A188" s="3">
        <v>184</v>
      </c>
      <c r="B188" s="11" t="s">
        <v>268</v>
      </c>
      <c r="C188" s="7" t="s">
        <v>269</v>
      </c>
      <c r="D188" s="30"/>
      <c r="E188" s="30"/>
      <c r="F188" s="69">
        <v>0</v>
      </c>
      <c r="G188" s="30">
        <f t="shared" si="4"/>
        <v>0</v>
      </c>
      <c r="H188" s="57" t="e">
        <f t="shared" si="5"/>
        <v>#DIV/0!</v>
      </c>
      <c r="I188" s="134"/>
      <c r="J188" s="114"/>
      <c r="K188" s="115"/>
    </row>
    <row r="189" spans="1:11" ht="13.5" thickBot="1" x14ac:dyDescent="0.25">
      <c r="A189" s="3">
        <v>185</v>
      </c>
      <c r="B189" s="11" t="s">
        <v>99</v>
      </c>
      <c r="C189" s="7" t="s">
        <v>270</v>
      </c>
      <c r="D189" s="30"/>
      <c r="E189" s="30"/>
      <c r="F189" s="69">
        <v>0</v>
      </c>
      <c r="G189" s="30">
        <f t="shared" si="4"/>
        <v>0</v>
      </c>
      <c r="H189" s="57" t="e">
        <f t="shared" si="5"/>
        <v>#DIV/0!</v>
      </c>
      <c r="I189" s="134"/>
      <c r="J189" s="114"/>
      <c r="K189" s="115"/>
    </row>
    <row r="190" spans="1:11" ht="13.5" thickBot="1" x14ac:dyDescent="0.25">
      <c r="A190" s="3">
        <v>186</v>
      </c>
      <c r="B190" s="11" t="s">
        <v>37</v>
      </c>
      <c r="C190" s="7" t="s">
        <v>270</v>
      </c>
      <c r="D190" s="30"/>
      <c r="E190" s="30"/>
      <c r="F190" s="69">
        <v>0</v>
      </c>
      <c r="G190" s="30">
        <f t="shared" si="4"/>
        <v>0</v>
      </c>
      <c r="H190" s="57" t="e">
        <f t="shared" si="5"/>
        <v>#DIV/0!</v>
      </c>
      <c r="I190" s="134"/>
      <c r="J190" s="114"/>
      <c r="K190" s="115"/>
    </row>
    <row r="191" spans="1:11" ht="13.5" thickBot="1" x14ac:dyDescent="0.25">
      <c r="A191" s="3">
        <v>187</v>
      </c>
      <c r="B191" s="11" t="s">
        <v>271</v>
      </c>
      <c r="C191" s="7" t="s">
        <v>270</v>
      </c>
      <c r="D191" s="30"/>
      <c r="E191" s="30"/>
      <c r="F191" s="69">
        <v>0</v>
      </c>
      <c r="G191" s="30">
        <f t="shared" si="4"/>
        <v>0</v>
      </c>
      <c r="H191" s="57" t="e">
        <f t="shared" si="5"/>
        <v>#DIV/0!</v>
      </c>
      <c r="I191" s="134"/>
      <c r="J191" s="114"/>
      <c r="K191" s="115"/>
    </row>
    <row r="192" spans="1:11" ht="13.5" thickBot="1" x14ac:dyDescent="0.25">
      <c r="A192" s="3">
        <v>188</v>
      </c>
      <c r="B192" s="11" t="s">
        <v>272</v>
      </c>
      <c r="C192" s="7" t="s">
        <v>270</v>
      </c>
      <c r="D192" s="30"/>
      <c r="E192" s="30"/>
      <c r="F192" s="69">
        <v>0</v>
      </c>
      <c r="G192" s="30">
        <f t="shared" si="4"/>
        <v>0</v>
      </c>
      <c r="H192" s="57" t="e">
        <f t="shared" si="5"/>
        <v>#DIV/0!</v>
      </c>
      <c r="I192" s="134"/>
      <c r="J192" s="114"/>
      <c r="K192" s="115"/>
    </row>
    <row r="193" spans="1:11" ht="13.5" thickBot="1" x14ac:dyDescent="0.25">
      <c r="A193" s="3">
        <v>189</v>
      </c>
      <c r="B193" s="11" t="s">
        <v>109</v>
      </c>
      <c r="C193" s="7" t="s">
        <v>270</v>
      </c>
      <c r="D193" s="30"/>
      <c r="E193" s="30"/>
      <c r="F193" s="69">
        <v>0</v>
      </c>
      <c r="G193" s="30">
        <f t="shared" si="4"/>
        <v>0</v>
      </c>
      <c r="H193" s="57" t="e">
        <f t="shared" si="5"/>
        <v>#DIV/0!</v>
      </c>
      <c r="I193" s="134"/>
      <c r="J193" s="114"/>
      <c r="K193" s="115"/>
    </row>
    <row r="194" spans="1:11" ht="13.5" thickBot="1" x14ac:dyDescent="0.25">
      <c r="A194" s="3">
        <v>190</v>
      </c>
      <c r="B194" s="11" t="s">
        <v>139</v>
      </c>
      <c r="C194" s="7" t="s">
        <v>270</v>
      </c>
      <c r="D194" s="30"/>
      <c r="E194" s="23">
        <v>31</v>
      </c>
      <c r="F194" s="69">
        <v>1</v>
      </c>
      <c r="G194" s="30">
        <f t="shared" si="4"/>
        <v>31</v>
      </c>
      <c r="H194" s="57">
        <f t="shared" si="5"/>
        <v>31</v>
      </c>
      <c r="I194" s="134"/>
      <c r="J194" s="114"/>
      <c r="K194" s="115">
        <v>1</v>
      </c>
    </row>
    <row r="195" spans="1:11" ht="13.5" thickBot="1" x14ac:dyDescent="0.25">
      <c r="A195" s="3">
        <v>191</v>
      </c>
      <c r="B195" s="11" t="s">
        <v>255</v>
      </c>
      <c r="C195" s="7" t="s">
        <v>270</v>
      </c>
      <c r="D195" s="30"/>
      <c r="E195" s="30"/>
      <c r="F195" s="69">
        <v>0</v>
      </c>
      <c r="G195" s="30">
        <f t="shared" si="4"/>
        <v>0</v>
      </c>
      <c r="H195" s="57" t="e">
        <f t="shared" si="5"/>
        <v>#DIV/0!</v>
      </c>
      <c r="I195" s="134"/>
      <c r="J195" s="114"/>
      <c r="K195" s="115"/>
    </row>
    <row r="196" spans="1:11" ht="13.5" thickBot="1" x14ac:dyDescent="0.25">
      <c r="A196" s="3">
        <v>192</v>
      </c>
      <c r="B196" s="11" t="s">
        <v>273</v>
      </c>
      <c r="C196" s="7" t="s">
        <v>274</v>
      </c>
      <c r="D196" s="30"/>
      <c r="E196" s="30"/>
      <c r="F196" s="69">
        <v>0</v>
      </c>
      <c r="G196" s="30">
        <f t="shared" si="4"/>
        <v>0</v>
      </c>
      <c r="H196" s="57" t="e">
        <f t="shared" si="5"/>
        <v>#DIV/0!</v>
      </c>
      <c r="I196" s="134"/>
      <c r="J196" s="114"/>
      <c r="K196" s="115"/>
    </row>
    <row r="197" spans="1:11" ht="13.5" thickBot="1" x14ac:dyDescent="0.25">
      <c r="A197" s="3">
        <v>193</v>
      </c>
      <c r="B197" s="11" t="s">
        <v>78</v>
      </c>
      <c r="C197" s="7" t="s">
        <v>274</v>
      </c>
      <c r="D197" s="30"/>
      <c r="E197" s="30"/>
      <c r="F197" s="69">
        <v>0</v>
      </c>
      <c r="G197" s="30">
        <f t="shared" ref="G197:G242" si="6">SUM(D197:E197)</f>
        <v>0</v>
      </c>
      <c r="H197" s="57" t="e">
        <f t="shared" ref="H197:H242" si="7">G197/F197</f>
        <v>#DIV/0!</v>
      </c>
      <c r="I197" s="134"/>
      <c r="J197" s="114"/>
      <c r="K197" s="115"/>
    </row>
    <row r="198" spans="1:11" ht="13.5" thickBot="1" x14ac:dyDescent="0.25">
      <c r="A198" s="3">
        <v>194</v>
      </c>
      <c r="B198" s="11" t="s">
        <v>119</v>
      </c>
      <c r="C198" s="7" t="s">
        <v>275</v>
      </c>
      <c r="D198" s="30"/>
      <c r="E198" s="30"/>
      <c r="F198" s="69">
        <v>0</v>
      </c>
      <c r="G198" s="30">
        <f t="shared" si="6"/>
        <v>0</v>
      </c>
      <c r="H198" s="57" t="e">
        <f t="shared" si="7"/>
        <v>#DIV/0!</v>
      </c>
      <c r="I198" s="134"/>
      <c r="J198" s="114"/>
      <c r="K198" s="115"/>
    </row>
    <row r="199" spans="1:11" ht="13.5" thickBot="1" x14ac:dyDescent="0.25">
      <c r="A199" s="3">
        <v>195</v>
      </c>
      <c r="B199" s="11" t="s">
        <v>118</v>
      </c>
      <c r="C199" s="7" t="s">
        <v>276</v>
      </c>
      <c r="D199" s="30"/>
      <c r="E199" s="30"/>
      <c r="F199" s="69">
        <v>0</v>
      </c>
      <c r="G199" s="30">
        <f t="shared" si="6"/>
        <v>0</v>
      </c>
      <c r="H199" s="57" t="e">
        <f t="shared" si="7"/>
        <v>#DIV/0!</v>
      </c>
      <c r="I199" s="134"/>
      <c r="J199" s="114"/>
      <c r="K199" s="115"/>
    </row>
    <row r="200" spans="1:11" ht="13.5" thickBot="1" x14ac:dyDescent="0.25">
      <c r="A200" s="3">
        <v>196</v>
      </c>
      <c r="B200" s="11" t="s">
        <v>277</v>
      </c>
      <c r="C200" s="7" t="s">
        <v>278</v>
      </c>
      <c r="D200" s="30"/>
      <c r="E200" s="30"/>
      <c r="F200" s="69">
        <v>0</v>
      </c>
      <c r="G200" s="30">
        <f t="shared" si="6"/>
        <v>0</v>
      </c>
      <c r="H200" s="57" t="e">
        <f t="shared" si="7"/>
        <v>#DIV/0!</v>
      </c>
      <c r="I200" s="134"/>
      <c r="J200" s="114"/>
      <c r="K200" s="115"/>
    </row>
    <row r="201" spans="1:11" ht="13.5" thickBot="1" x14ac:dyDescent="0.25">
      <c r="A201" s="3">
        <v>197</v>
      </c>
      <c r="B201" s="11" t="s">
        <v>127</v>
      </c>
      <c r="C201" s="7" t="s">
        <v>279</v>
      </c>
      <c r="D201" s="30"/>
      <c r="E201" s="30"/>
      <c r="F201" s="69">
        <v>0</v>
      </c>
      <c r="G201" s="30">
        <f t="shared" si="6"/>
        <v>0</v>
      </c>
      <c r="H201" s="57" t="e">
        <f t="shared" si="7"/>
        <v>#DIV/0!</v>
      </c>
      <c r="I201" s="134"/>
      <c r="J201" s="114"/>
      <c r="K201" s="115"/>
    </row>
    <row r="202" spans="1:11" ht="13.5" thickBot="1" x14ac:dyDescent="0.25">
      <c r="A202" s="3">
        <v>198</v>
      </c>
      <c r="B202" s="11" t="s">
        <v>280</v>
      </c>
      <c r="C202" s="7"/>
      <c r="D202" s="30"/>
      <c r="E202" s="30"/>
      <c r="F202" s="69">
        <v>0</v>
      </c>
      <c r="G202" s="30">
        <f t="shared" si="6"/>
        <v>0</v>
      </c>
      <c r="H202" s="57" t="e">
        <f t="shared" si="7"/>
        <v>#DIV/0!</v>
      </c>
      <c r="I202" s="134"/>
      <c r="J202" s="114"/>
      <c r="K202" s="115"/>
    </row>
    <row r="203" spans="1:11" ht="13.5" thickBot="1" x14ac:dyDescent="0.25">
      <c r="A203" s="3">
        <v>199</v>
      </c>
      <c r="B203" s="11" t="s">
        <v>107</v>
      </c>
      <c r="C203" s="7" t="s">
        <v>281</v>
      </c>
      <c r="D203" s="30"/>
      <c r="E203" s="30"/>
      <c r="F203" s="69">
        <v>0</v>
      </c>
      <c r="G203" s="30">
        <f t="shared" si="6"/>
        <v>0</v>
      </c>
      <c r="H203" s="57" t="e">
        <f t="shared" si="7"/>
        <v>#DIV/0!</v>
      </c>
      <c r="I203" s="134"/>
      <c r="J203" s="114"/>
      <c r="K203" s="115"/>
    </row>
    <row r="204" spans="1:11" ht="13.5" thickBot="1" x14ac:dyDescent="0.25">
      <c r="A204" s="3">
        <v>200</v>
      </c>
      <c r="B204" s="11" t="s">
        <v>282</v>
      </c>
      <c r="C204" s="7" t="s">
        <v>283</v>
      </c>
      <c r="D204" s="30"/>
      <c r="E204" s="30"/>
      <c r="F204" s="69">
        <v>0</v>
      </c>
      <c r="G204" s="30">
        <f t="shared" si="6"/>
        <v>0</v>
      </c>
      <c r="H204" s="57" t="e">
        <f t="shared" si="7"/>
        <v>#DIV/0!</v>
      </c>
      <c r="I204" s="134"/>
      <c r="J204" s="114"/>
      <c r="K204" s="115"/>
    </row>
    <row r="205" spans="1:11" ht="13.5" thickBot="1" x14ac:dyDescent="0.25">
      <c r="A205" s="3">
        <v>201</v>
      </c>
      <c r="B205" s="11" t="s">
        <v>251</v>
      </c>
      <c r="C205" s="7" t="s">
        <v>283</v>
      </c>
      <c r="D205" s="30"/>
      <c r="E205" s="30"/>
      <c r="F205" s="69">
        <v>0</v>
      </c>
      <c r="G205" s="30">
        <f t="shared" si="6"/>
        <v>0</v>
      </c>
      <c r="H205" s="57" t="e">
        <f t="shared" si="7"/>
        <v>#DIV/0!</v>
      </c>
      <c r="I205" s="134"/>
      <c r="J205" s="114"/>
      <c r="K205" s="115"/>
    </row>
    <row r="206" spans="1:11" ht="13.5" thickBot="1" x14ac:dyDescent="0.25">
      <c r="A206" s="3">
        <v>202</v>
      </c>
      <c r="B206" s="11" t="s">
        <v>284</v>
      </c>
      <c r="C206" s="7" t="s">
        <v>285</v>
      </c>
      <c r="D206" s="30"/>
      <c r="E206" s="30"/>
      <c r="F206" s="69">
        <v>0</v>
      </c>
      <c r="G206" s="30">
        <f t="shared" si="6"/>
        <v>0</v>
      </c>
      <c r="H206" s="57" t="e">
        <f t="shared" si="7"/>
        <v>#DIV/0!</v>
      </c>
      <c r="I206" s="134"/>
      <c r="J206" s="114"/>
      <c r="K206" s="115"/>
    </row>
    <row r="207" spans="1:11" ht="13.5" thickBot="1" x14ac:dyDescent="0.25">
      <c r="A207" s="3">
        <v>203</v>
      </c>
      <c r="B207" s="11" t="s">
        <v>93</v>
      </c>
      <c r="C207" s="7" t="s">
        <v>286</v>
      </c>
      <c r="D207" s="30"/>
      <c r="E207" s="30"/>
      <c r="F207" s="69">
        <v>0</v>
      </c>
      <c r="G207" s="30">
        <f t="shared" si="6"/>
        <v>0</v>
      </c>
      <c r="H207" s="57" t="e">
        <f t="shared" si="7"/>
        <v>#DIV/0!</v>
      </c>
      <c r="I207" s="134"/>
      <c r="J207" s="114"/>
      <c r="K207" s="115"/>
    </row>
    <row r="208" spans="1:11" ht="13.5" thickBot="1" x14ac:dyDescent="0.25">
      <c r="A208" s="3">
        <v>204</v>
      </c>
      <c r="B208" s="11" t="s">
        <v>197</v>
      </c>
      <c r="C208" s="7" t="s">
        <v>287</v>
      </c>
      <c r="D208" s="30"/>
      <c r="E208" s="30"/>
      <c r="F208" s="69">
        <v>0</v>
      </c>
      <c r="G208" s="30">
        <f t="shared" si="6"/>
        <v>0</v>
      </c>
      <c r="H208" s="57" t="e">
        <f t="shared" si="7"/>
        <v>#DIV/0!</v>
      </c>
      <c r="I208" s="134"/>
      <c r="J208" s="114"/>
      <c r="K208" s="115"/>
    </row>
    <row r="209" spans="1:11" ht="13.5" thickBot="1" x14ac:dyDescent="0.25">
      <c r="A209" s="3">
        <v>205</v>
      </c>
      <c r="B209" s="11" t="s">
        <v>288</v>
      </c>
      <c r="C209" s="7" t="s">
        <v>287</v>
      </c>
      <c r="D209" s="30"/>
      <c r="E209" s="30"/>
      <c r="F209" s="69">
        <v>0</v>
      </c>
      <c r="G209" s="30">
        <f t="shared" si="6"/>
        <v>0</v>
      </c>
      <c r="H209" s="57" t="e">
        <f t="shared" si="7"/>
        <v>#DIV/0!</v>
      </c>
      <c r="I209" s="134"/>
      <c r="J209" s="114"/>
      <c r="K209" s="115"/>
    </row>
    <row r="210" spans="1:11" ht="13.5" thickBot="1" x14ac:dyDescent="0.25">
      <c r="A210" s="3">
        <v>206</v>
      </c>
      <c r="B210" s="11" t="s">
        <v>69</v>
      </c>
      <c r="C210" s="7" t="s">
        <v>287</v>
      </c>
      <c r="D210" s="30"/>
      <c r="E210" s="30"/>
      <c r="F210" s="69">
        <v>0</v>
      </c>
      <c r="G210" s="30">
        <f t="shared" si="6"/>
        <v>0</v>
      </c>
      <c r="H210" s="57" t="e">
        <f t="shared" si="7"/>
        <v>#DIV/0!</v>
      </c>
      <c r="I210" s="134"/>
      <c r="J210" s="114"/>
      <c r="K210" s="115"/>
    </row>
    <row r="211" spans="1:11" ht="13.5" thickBot="1" x14ac:dyDescent="0.25">
      <c r="A211" s="3">
        <v>207</v>
      </c>
      <c r="B211" s="11" t="s">
        <v>289</v>
      </c>
      <c r="C211" s="7" t="s">
        <v>287</v>
      </c>
      <c r="D211" s="30"/>
      <c r="E211" s="30"/>
      <c r="F211" s="69">
        <v>0</v>
      </c>
      <c r="G211" s="30">
        <f t="shared" si="6"/>
        <v>0</v>
      </c>
      <c r="H211" s="57" t="e">
        <f t="shared" si="7"/>
        <v>#DIV/0!</v>
      </c>
      <c r="I211" s="134"/>
      <c r="J211" s="114"/>
      <c r="K211" s="115"/>
    </row>
    <row r="212" spans="1:11" ht="13.5" thickBot="1" x14ac:dyDescent="0.25">
      <c r="A212" s="3">
        <v>208</v>
      </c>
      <c r="B212" s="11" t="s">
        <v>290</v>
      </c>
      <c r="C212" s="7" t="s">
        <v>291</v>
      </c>
      <c r="D212" s="30"/>
      <c r="E212" s="30"/>
      <c r="F212" s="69">
        <v>0</v>
      </c>
      <c r="G212" s="30">
        <f t="shared" si="6"/>
        <v>0</v>
      </c>
      <c r="H212" s="57" t="e">
        <f t="shared" si="7"/>
        <v>#DIV/0!</v>
      </c>
      <c r="I212" s="134"/>
      <c r="J212" s="114"/>
      <c r="K212" s="115"/>
    </row>
    <row r="213" spans="1:11" ht="13.5" thickBot="1" x14ac:dyDescent="0.25">
      <c r="A213" s="3">
        <v>209</v>
      </c>
      <c r="B213" s="11" t="s">
        <v>92</v>
      </c>
      <c r="C213" s="7" t="s">
        <v>292</v>
      </c>
      <c r="D213" s="30"/>
      <c r="E213" s="30"/>
      <c r="F213" s="69">
        <v>0</v>
      </c>
      <c r="G213" s="30">
        <f t="shared" si="6"/>
        <v>0</v>
      </c>
      <c r="H213" s="57" t="e">
        <f t="shared" si="7"/>
        <v>#DIV/0!</v>
      </c>
      <c r="I213" s="134"/>
      <c r="J213" s="114"/>
      <c r="K213" s="115"/>
    </row>
    <row r="214" spans="1:11" ht="13.5" thickBot="1" x14ac:dyDescent="0.25">
      <c r="A214" s="3">
        <v>210</v>
      </c>
      <c r="B214" s="11" t="s">
        <v>56</v>
      </c>
      <c r="C214" s="7" t="s">
        <v>292</v>
      </c>
      <c r="D214" s="30"/>
      <c r="E214" s="30"/>
      <c r="F214" s="69">
        <v>0</v>
      </c>
      <c r="G214" s="30">
        <f t="shared" si="6"/>
        <v>0</v>
      </c>
      <c r="H214" s="57" t="e">
        <f t="shared" si="7"/>
        <v>#DIV/0!</v>
      </c>
      <c r="I214" s="134"/>
      <c r="J214" s="114"/>
      <c r="K214" s="115"/>
    </row>
    <row r="215" spans="1:11" ht="13.5" thickBot="1" x14ac:dyDescent="0.25">
      <c r="A215" s="3">
        <v>211</v>
      </c>
      <c r="B215" s="11" t="s">
        <v>56</v>
      </c>
      <c r="C215" s="7" t="s">
        <v>293</v>
      </c>
      <c r="D215" s="30"/>
      <c r="E215" s="30"/>
      <c r="F215" s="69">
        <v>0</v>
      </c>
      <c r="G215" s="30">
        <f t="shared" si="6"/>
        <v>0</v>
      </c>
      <c r="H215" s="57" t="e">
        <f t="shared" si="7"/>
        <v>#DIV/0!</v>
      </c>
      <c r="I215" s="134"/>
      <c r="J215" s="114"/>
      <c r="K215" s="115"/>
    </row>
    <row r="216" spans="1:11" ht="13.5" thickBot="1" x14ac:dyDescent="0.25">
      <c r="A216" s="3">
        <v>212</v>
      </c>
      <c r="B216" s="11" t="s">
        <v>294</v>
      </c>
      <c r="C216" s="7"/>
      <c r="D216" s="30"/>
      <c r="E216" s="30"/>
      <c r="F216" s="69">
        <v>0</v>
      </c>
      <c r="G216" s="30">
        <f t="shared" si="6"/>
        <v>0</v>
      </c>
      <c r="H216" s="57" t="e">
        <f t="shared" si="7"/>
        <v>#DIV/0!</v>
      </c>
      <c r="I216" s="134"/>
      <c r="J216" s="114"/>
      <c r="K216" s="115"/>
    </row>
    <row r="217" spans="1:11" ht="13.5" thickBot="1" x14ac:dyDescent="0.25">
      <c r="A217" s="3">
        <v>213</v>
      </c>
      <c r="B217" s="11" t="s">
        <v>295</v>
      </c>
      <c r="C217" s="7" t="s">
        <v>296</v>
      </c>
      <c r="D217" s="30"/>
      <c r="E217" s="30"/>
      <c r="F217" s="69">
        <v>0</v>
      </c>
      <c r="G217" s="30">
        <f t="shared" si="6"/>
        <v>0</v>
      </c>
      <c r="H217" s="57" t="e">
        <f t="shared" si="7"/>
        <v>#DIV/0!</v>
      </c>
      <c r="I217" s="134"/>
      <c r="J217" s="114"/>
      <c r="K217" s="115"/>
    </row>
    <row r="218" spans="1:11" ht="13.5" thickBot="1" x14ac:dyDescent="0.25">
      <c r="A218" s="3">
        <v>214</v>
      </c>
      <c r="B218" s="11" t="s">
        <v>56</v>
      </c>
      <c r="C218" s="7" t="s">
        <v>296</v>
      </c>
      <c r="D218" s="30"/>
      <c r="E218" s="30"/>
      <c r="F218" s="69">
        <v>0</v>
      </c>
      <c r="G218" s="30">
        <f t="shared" si="6"/>
        <v>0</v>
      </c>
      <c r="H218" s="57" t="e">
        <f t="shared" si="7"/>
        <v>#DIV/0!</v>
      </c>
      <c r="I218" s="134"/>
      <c r="J218" s="114"/>
      <c r="K218" s="115"/>
    </row>
    <row r="219" spans="1:11" ht="13.5" thickBot="1" x14ac:dyDescent="0.25">
      <c r="A219" s="3">
        <v>215</v>
      </c>
      <c r="B219" s="11" t="s">
        <v>297</v>
      </c>
      <c r="C219" s="7" t="s">
        <v>296</v>
      </c>
      <c r="D219" s="30"/>
      <c r="E219" s="30"/>
      <c r="F219" s="69">
        <v>0</v>
      </c>
      <c r="G219" s="30">
        <f t="shared" si="6"/>
        <v>0</v>
      </c>
      <c r="H219" s="57" t="e">
        <f t="shared" si="7"/>
        <v>#DIV/0!</v>
      </c>
      <c r="I219" s="134"/>
      <c r="J219" s="114"/>
      <c r="K219" s="115"/>
    </row>
    <row r="220" spans="1:11" ht="13.5" thickBot="1" x14ac:dyDescent="0.25">
      <c r="A220" s="3">
        <v>216</v>
      </c>
      <c r="B220" s="11" t="s">
        <v>298</v>
      </c>
      <c r="C220" s="7" t="s">
        <v>299</v>
      </c>
      <c r="D220" s="30"/>
      <c r="E220" s="30"/>
      <c r="F220" s="69">
        <v>0</v>
      </c>
      <c r="G220" s="30">
        <f t="shared" si="6"/>
        <v>0</v>
      </c>
      <c r="H220" s="57" t="e">
        <f t="shared" si="7"/>
        <v>#DIV/0!</v>
      </c>
      <c r="I220" s="134"/>
      <c r="J220" s="114"/>
      <c r="K220" s="115"/>
    </row>
    <row r="221" spans="1:11" ht="13.5" thickBot="1" x14ac:dyDescent="0.25">
      <c r="A221" s="3">
        <v>217</v>
      </c>
      <c r="B221" s="11" t="s">
        <v>300</v>
      </c>
      <c r="C221" s="7" t="s">
        <v>301</v>
      </c>
      <c r="D221" s="30"/>
      <c r="E221" s="30"/>
      <c r="F221" s="69">
        <v>0</v>
      </c>
      <c r="G221" s="30">
        <f t="shared" si="6"/>
        <v>0</v>
      </c>
      <c r="H221" s="57" t="e">
        <f t="shared" si="7"/>
        <v>#DIV/0!</v>
      </c>
      <c r="I221" s="134"/>
      <c r="J221" s="114"/>
      <c r="K221" s="115"/>
    </row>
    <row r="222" spans="1:11" ht="13.5" thickBot="1" x14ac:dyDescent="0.25">
      <c r="A222" s="3">
        <v>218</v>
      </c>
      <c r="B222" s="11" t="s">
        <v>22</v>
      </c>
      <c r="C222" s="7" t="s">
        <v>302</v>
      </c>
      <c r="D222" s="30"/>
      <c r="E222" s="30"/>
      <c r="F222" s="69">
        <v>0</v>
      </c>
      <c r="G222" s="30">
        <f t="shared" si="6"/>
        <v>0</v>
      </c>
      <c r="H222" s="57" t="e">
        <f t="shared" si="7"/>
        <v>#DIV/0!</v>
      </c>
      <c r="I222" s="134"/>
      <c r="J222" s="114"/>
      <c r="K222" s="115"/>
    </row>
    <row r="223" spans="1:11" ht="13.5" thickBot="1" x14ac:dyDescent="0.25">
      <c r="A223" s="3">
        <v>219</v>
      </c>
      <c r="B223" s="11" t="s">
        <v>277</v>
      </c>
      <c r="C223" s="7"/>
      <c r="D223" s="30"/>
      <c r="E223" s="30"/>
      <c r="F223" s="69">
        <v>0</v>
      </c>
      <c r="G223" s="30">
        <f t="shared" si="6"/>
        <v>0</v>
      </c>
      <c r="H223" s="57" t="e">
        <f t="shared" si="7"/>
        <v>#DIV/0!</v>
      </c>
      <c r="I223" s="134"/>
      <c r="J223" s="114"/>
      <c r="K223" s="115"/>
    </row>
    <row r="224" spans="1:11" ht="13.5" thickBot="1" x14ac:dyDescent="0.25">
      <c r="A224" s="3">
        <v>220</v>
      </c>
      <c r="B224" s="11" t="s">
        <v>303</v>
      </c>
      <c r="C224" s="7" t="s">
        <v>277</v>
      </c>
      <c r="D224" s="30"/>
      <c r="E224" s="30"/>
      <c r="F224" s="69">
        <v>0</v>
      </c>
      <c r="G224" s="30">
        <f t="shared" si="6"/>
        <v>0</v>
      </c>
      <c r="H224" s="57" t="e">
        <f t="shared" si="7"/>
        <v>#DIV/0!</v>
      </c>
      <c r="I224" s="134"/>
      <c r="J224" s="114"/>
      <c r="K224" s="115"/>
    </row>
    <row r="225" spans="1:11" ht="13.5" thickBot="1" x14ac:dyDescent="0.25">
      <c r="A225" s="3">
        <v>221</v>
      </c>
      <c r="B225" s="11" t="s">
        <v>304</v>
      </c>
      <c r="C225" s="7" t="s">
        <v>277</v>
      </c>
      <c r="D225" s="30"/>
      <c r="E225" s="30"/>
      <c r="F225" s="69">
        <v>0</v>
      </c>
      <c r="G225" s="30">
        <f t="shared" si="6"/>
        <v>0</v>
      </c>
      <c r="H225" s="57" t="e">
        <f t="shared" si="7"/>
        <v>#DIV/0!</v>
      </c>
      <c r="I225" s="134"/>
      <c r="J225" s="114"/>
      <c r="K225" s="115"/>
    </row>
    <row r="226" spans="1:11" ht="13.5" thickBot="1" x14ac:dyDescent="0.25">
      <c r="A226" s="3">
        <v>222</v>
      </c>
      <c r="B226" s="11" t="s">
        <v>305</v>
      </c>
      <c r="C226" s="7" t="s">
        <v>277</v>
      </c>
      <c r="D226" s="30"/>
      <c r="E226" s="30"/>
      <c r="F226" s="69">
        <v>0</v>
      </c>
      <c r="G226" s="30">
        <f t="shared" si="6"/>
        <v>0</v>
      </c>
      <c r="H226" s="57" t="e">
        <f t="shared" si="7"/>
        <v>#DIV/0!</v>
      </c>
      <c r="I226" s="134"/>
      <c r="J226" s="114"/>
      <c r="K226" s="115"/>
    </row>
    <row r="227" spans="1:11" ht="13.5" thickBot="1" x14ac:dyDescent="0.25">
      <c r="A227" s="3">
        <v>223</v>
      </c>
      <c r="B227" s="11" t="s">
        <v>306</v>
      </c>
      <c r="C227" s="7" t="s">
        <v>289</v>
      </c>
      <c r="D227" s="30"/>
      <c r="E227" s="30"/>
      <c r="F227" s="69">
        <v>0</v>
      </c>
      <c r="G227" s="30">
        <f t="shared" si="6"/>
        <v>0</v>
      </c>
      <c r="H227" s="57" t="e">
        <f t="shared" si="7"/>
        <v>#DIV/0!</v>
      </c>
      <c r="I227" s="134"/>
      <c r="J227" s="114"/>
      <c r="K227" s="115"/>
    </row>
    <row r="228" spans="1:11" ht="13.5" thickBot="1" x14ac:dyDescent="0.25">
      <c r="A228" s="3">
        <v>224</v>
      </c>
      <c r="B228" s="11" t="s">
        <v>152</v>
      </c>
      <c r="C228" s="7" t="s">
        <v>307</v>
      </c>
      <c r="D228" s="30"/>
      <c r="E228" s="30"/>
      <c r="F228" s="69">
        <v>0</v>
      </c>
      <c r="G228" s="30">
        <f t="shared" si="6"/>
        <v>0</v>
      </c>
      <c r="H228" s="57" t="e">
        <f t="shared" si="7"/>
        <v>#DIV/0!</v>
      </c>
      <c r="I228" s="134"/>
      <c r="J228" s="114"/>
      <c r="K228" s="115"/>
    </row>
    <row r="229" spans="1:11" ht="13.5" thickBot="1" x14ac:dyDescent="0.25">
      <c r="A229" s="3">
        <v>225</v>
      </c>
      <c r="B229" s="11" t="s">
        <v>135</v>
      </c>
      <c r="C229" s="7" t="s">
        <v>308</v>
      </c>
      <c r="D229" s="30"/>
      <c r="E229" s="30"/>
      <c r="F229" s="69">
        <v>0</v>
      </c>
      <c r="G229" s="30">
        <f t="shared" si="6"/>
        <v>0</v>
      </c>
      <c r="H229" s="57" t="e">
        <f t="shared" si="7"/>
        <v>#DIV/0!</v>
      </c>
      <c r="I229" s="134"/>
      <c r="J229" s="114"/>
      <c r="K229" s="115"/>
    </row>
    <row r="230" spans="1:11" ht="13.5" thickBot="1" x14ac:dyDescent="0.25">
      <c r="A230" s="3">
        <v>226</v>
      </c>
      <c r="B230" s="11" t="s">
        <v>309</v>
      </c>
      <c r="C230" s="7" t="s">
        <v>245</v>
      </c>
      <c r="D230" s="30"/>
      <c r="E230" s="30"/>
      <c r="F230" s="69">
        <v>0</v>
      </c>
      <c r="G230" s="30">
        <f t="shared" si="6"/>
        <v>0</v>
      </c>
      <c r="H230" s="57" t="e">
        <f t="shared" si="7"/>
        <v>#DIV/0!</v>
      </c>
      <c r="I230" s="134"/>
      <c r="J230" s="114"/>
      <c r="K230" s="115"/>
    </row>
    <row r="231" spans="1:11" ht="13.5" thickBot="1" x14ac:dyDescent="0.25">
      <c r="A231" s="3">
        <v>227</v>
      </c>
      <c r="B231" s="11" t="s">
        <v>80</v>
      </c>
      <c r="C231" s="7" t="s">
        <v>310</v>
      </c>
      <c r="D231" s="30"/>
      <c r="E231" s="30"/>
      <c r="F231" s="69">
        <v>0</v>
      </c>
      <c r="G231" s="30">
        <f t="shared" si="6"/>
        <v>0</v>
      </c>
      <c r="H231" s="57" t="e">
        <f t="shared" si="7"/>
        <v>#DIV/0!</v>
      </c>
      <c r="I231" s="134"/>
      <c r="J231" s="114"/>
      <c r="K231" s="115"/>
    </row>
    <row r="232" spans="1:11" ht="13.5" thickBot="1" x14ac:dyDescent="0.25">
      <c r="A232" s="3">
        <v>228</v>
      </c>
      <c r="B232" s="11" t="s">
        <v>84</v>
      </c>
      <c r="C232" s="7" t="s">
        <v>311</v>
      </c>
      <c r="D232" s="30"/>
      <c r="E232" s="30"/>
      <c r="F232" s="69">
        <v>0</v>
      </c>
      <c r="G232" s="30">
        <f t="shared" si="6"/>
        <v>0</v>
      </c>
      <c r="H232" s="57" t="e">
        <f t="shared" si="7"/>
        <v>#DIV/0!</v>
      </c>
      <c r="I232" s="134"/>
      <c r="J232" s="114"/>
      <c r="K232" s="115"/>
    </row>
    <row r="233" spans="1:11" ht="13.5" thickBot="1" x14ac:dyDescent="0.25">
      <c r="A233" s="3">
        <v>229</v>
      </c>
      <c r="B233" s="11" t="s">
        <v>25</v>
      </c>
      <c r="C233" s="7" t="s">
        <v>312</v>
      </c>
      <c r="D233" s="30"/>
      <c r="E233" s="30"/>
      <c r="F233" s="69">
        <v>0</v>
      </c>
      <c r="G233" s="30">
        <f t="shared" si="6"/>
        <v>0</v>
      </c>
      <c r="H233" s="57" t="e">
        <f t="shared" si="7"/>
        <v>#DIV/0!</v>
      </c>
      <c r="I233" s="134"/>
      <c r="J233" s="114"/>
      <c r="K233" s="115"/>
    </row>
    <row r="234" spans="1:11" ht="13.5" thickBot="1" x14ac:dyDescent="0.25">
      <c r="A234" s="3">
        <v>230</v>
      </c>
      <c r="B234" s="11" t="s">
        <v>163</v>
      </c>
      <c r="C234" s="7" t="s">
        <v>313</v>
      </c>
      <c r="D234" s="30"/>
      <c r="E234" s="30"/>
      <c r="F234" s="69">
        <v>0</v>
      </c>
      <c r="G234" s="30">
        <f t="shared" si="6"/>
        <v>0</v>
      </c>
      <c r="H234" s="57" t="e">
        <f t="shared" si="7"/>
        <v>#DIV/0!</v>
      </c>
      <c r="I234" s="134"/>
      <c r="J234" s="114"/>
      <c r="K234" s="115"/>
    </row>
    <row r="235" spans="1:11" ht="13.5" thickBot="1" x14ac:dyDescent="0.25">
      <c r="A235" s="3">
        <v>231</v>
      </c>
      <c r="B235" s="11" t="s">
        <v>314</v>
      </c>
      <c r="C235" s="7" t="s">
        <v>313</v>
      </c>
      <c r="D235" s="30"/>
      <c r="E235" s="30"/>
      <c r="F235" s="69">
        <v>0</v>
      </c>
      <c r="G235" s="30">
        <f t="shared" si="6"/>
        <v>0</v>
      </c>
      <c r="H235" s="57" t="e">
        <f t="shared" si="7"/>
        <v>#DIV/0!</v>
      </c>
      <c r="I235" s="134"/>
      <c r="J235" s="114"/>
      <c r="K235" s="115"/>
    </row>
    <row r="236" spans="1:11" ht="13.5" thickBot="1" x14ac:dyDescent="0.25">
      <c r="A236" s="3">
        <v>232</v>
      </c>
      <c r="B236" s="11" t="s">
        <v>195</v>
      </c>
      <c r="C236" s="7" t="s">
        <v>315</v>
      </c>
      <c r="D236" s="30"/>
      <c r="E236" s="30"/>
      <c r="F236" s="69">
        <v>0</v>
      </c>
      <c r="G236" s="30">
        <f t="shared" si="6"/>
        <v>0</v>
      </c>
      <c r="H236" s="57" t="e">
        <f t="shared" si="7"/>
        <v>#DIV/0!</v>
      </c>
      <c r="I236" s="134"/>
      <c r="J236" s="114"/>
      <c r="K236" s="115"/>
    </row>
    <row r="237" spans="1:11" ht="13.5" thickBot="1" x14ac:dyDescent="0.25">
      <c r="A237" s="3">
        <v>233</v>
      </c>
      <c r="B237" s="11" t="s">
        <v>316</v>
      </c>
      <c r="C237" s="7" t="s">
        <v>317</v>
      </c>
      <c r="D237" s="30"/>
      <c r="E237" s="30"/>
      <c r="F237" s="69">
        <v>0</v>
      </c>
      <c r="G237" s="30">
        <f t="shared" si="6"/>
        <v>0</v>
      </c>
      <c r="H237" s="57" t="e">
        <f t="shared" si="7"/>
        <v>#DIV/0!</v>
      </c>
      <c r="I237" s="134"/>
      <c r="J237" s="114"/>
      <c r="K237" s="115"/>
    </row>
    <row r="238" spans="1:11" ht="13.5" thickBot="1" x14ac:dyDescent="0.25">
      <c r="A238" s="3">
        <v>234</v>
      </c>
      <c r="B238" s="11" t="s">
        <v>111</v>
      </c>
      <c r="C238" s="7" t="s">
        <v>318</v>
      </c>
      <c r="D238" s="30"/>
      <c r="E238" s="30"/>
      <c r="F238" s="69">
        <v>0</v>
      </c>
      <c r="G238" s="30">
        <f t="shared" si="6"/>
        <v>0</v>
      </c>
      <c r="H238" s="57" t="e">
        <f t="shared" si="7"/>
        <v>#DIV/0!</v>
      </c>
      <c r="I238" s="134"/>
      <c r="J238" s="114"/>
      <c r="K238" s="115"/>
    </row>
    <row r="239" spans="1:11" ht="13.5" thickBot="1" x14ac:dyDescent="0.25">
      <c r="A239" s="3">
        <v>235</v>
      </c>
      <c r="B239" s="11" t="s">
        <v>319</v>
      </c>
      <c r="C239" s="7" t="s">
        <v>318</v>
      </c>
      <c r="D239" s="30"/>
      <c r="E239" s="30"/>
      <c r="F239" s="69">
        <v>0</v>
      </c>
      <c r="G239" s="30">
        <f t="shared" si="6"/>
        <v>0</v>
      </c>
      <c r="H239" s="57" t="e">
        <f t="shared" si="7"/>
        <v>#DIV/0!</v>
      </c>
      <c r="I239" s="134"/>
      <c r="J239" s="114"/>
      <c r="K239" s="115"/>
    </row>
    <row r="240" spans="1:11" ht="13.5" thickBot="1" x14ac:dyDescent="0.25">
      <c r="A240" s="3">
        <v>236</v>
      </c>
      <c r="B240" s="11" t="s">
        <v>109</v>
      </c>
      <c r="C240" s="7" t="s">
        <v>318</v>
      </c>
      <c r="D240" s="30"/>
      <c r="E240" s="30"/>
      <c r="F240" s="69">
        <v>0</v>
      </c>
      <c r="G240" s="30">
        <f t="shared" si="6"/>
        <v>0</v>
      </c>
      <c r="H240" s="57" t="e">
        <f t="shared" si="7"/>
        <v>#DIV/0!</v>
      </c>
      <c r="I240" s="134"/>
      <c r="J240" s="114"/>
      <c r="K240" s="115"/>
    </row>
    <row r="241" spans="1:11" ht="13.5" thickBot="1" x14ac:dyDescent="0.25">
      <c r="A241" s="3">
        <v>237</v>
      </c>
      <c r="B241" s="11" t="s">
        <v>320</v>
      </c>
      <c r="C241" s="7" t="s">
        <v>321</v>
      </c>
      <c r="D241" s="30"/>
      <c r="E241" s="30"/>
      <c r="F241" s="69">
        <v>0</v>
      </c>
      <c r="G241" s="30">
        <f t="shared" si="6"/>
        <v>0</v>
      </c>
      <c r="H241" s="57" t="e">
        <f t="shared" si="7"/>
        <v>#DIV/0!</v>
      </c>
      <c r="I241" s="134"/>
      <c r="J241" s="114"/>
      <c r="K241" s="115"/>
    </row>
    <row r="242" spans="1:11" x14ac:dyDescent="0.2">
      <c r="A242" s="3">
        <v>238</v>
      </c>
      <c r="B242" s="11" t="s">
        <v>322</v>
      </c>
      <c r="C242" s="7" t="s">
        <v>323</v>
      </c>
      <c r="D242" s="30"/>
      <c r="E242" s="30"/>
      <c r="F242" s="69">
        <v>0</v>
      </c>
      <c r="G242" s="30">
        <f t="shared" si="6"/>
        <v>0</v>
      </c>
      <c r="H242" s="57" t="e">
        <f t="shared" si="7"/>
        <v>#DIV/0!</v>
      </c>
      <c r="I242" s="134"/>
      <c r="J242" s="114"/>
      <c r="K242" s="115"/>
    </row>
    <row r="243" spans="1:11" x14ac:dyDescent="0.2">
      <c r="I243" s="123">
        <f>SUM(I5:I242)</f>
        <v>2</v>
      </c>
      <c r="J243" s="139">
        <f>SUM(J5:J242)</f>
        <v>1</v>
      </c>
      <c r="K243" s="128">
        <f>SUM(K5:K242)</f>
        <v>1</v>
      </c>
    </row>
    <row r="245" spans="1:11" x14ac:dyDescent="0.2">
      <c r="B245" s="915" t="s">
        <v>324</v>
      </c>
      <c r="C245" s="916"/>
      <c r="D245" s="916"/>
    </row>
    <row r="246" spans="1:11" x14ac:dyDescent="0.2">
      <c r="B246" s="914" t="s">
        <v>325</v>
      </c>
      <c r="C246" s="914"/>
      <c r="D246" s="914"/>
    </row>
    <row r="247" spans="1:11" x14ac:dyDescent="0.2">
      <c r="B247" s="914" t="s">
        <v>326</v>
      </c>
      <c r="C247" s="914"/>
      <c r="D247" s="914"/>
    </row>
    <row r="248" spans="1:11" x14ac:dyDescent="0.2">
      <c r="B248" s="914" t="s">
        <v>327</v>
      </c>
      <c r="C248" s="914"/>
      <c r="D248" s="914"/>
    </row>
    <row r="249" spans="1:11" x14ac:dyDescent="0.2">
      <c r="B249" s="914" t="s">
        <v>328</v>
      </c>
      <c r="C249" s="914"/>
      <c r="D249" s="914"/>
    </row>
    <row r="250" spans="1:11" x14ac:dyDescent="0.2">
      <c r="B250" s="914" t="s">
        <v>329</v>
      </c>
      <c r="C250" s="914"/>
      <c r="D250" s="914"/>
    </row>
    <row r="251" spans="1:11" x14ac:dyDescent="0.2">
      <c r="B251" s="914" t="s">
        <v>330</v>
      </c>
      <c r="C251" s="914"/>
      <c r="D251" s="914"/>
    </row>
    <row r="252" spans="1:11" x14ac:dyDescent="0.2">
      <c r="B252" s="914" t="s">
        <v>325</v>
      </c>
      <c r="C252" s="914"/>
      <c r="D252" s="914"/>
    </row>
    <row r="254" spans="1:11" x14ac:dyDescent="0.2">
      <c r="B254" s="915" t="s">
        <v>2</v>
      </c>
      <c r="C254" s="915"/>
      <c r="D254" s="915"/>
      <c r="E254" s="915"/>
    </row>
    <row r="255" spans="1:11" x14ac:dyDescent="0.2">
      <c r="B255" s="914" t="s">
        <v>332</v>
      </c>
      <c r="C255" s="914"/>
      <c r="D255" s="914"/>
      <c r="E255" s="914"/>
    </row>
    <row r="256" spans="1:11" x14ac:dyDescent="0.2">
      <c r="B256" s="914" t="s">
        <v>333</v>
      </c>
      <c r="C256" s="914"/>
      <c r="D256" s="914"/>
      <c r="E256" s="914"/>
    </row>
  </sheetData>
  <mergeCells count="16">
    <mergeCell ref="B254:E254"/>
    <mergeCell ref="B255:E255"/>
    <mergeCell ref="B256:E256"/>
    <mergeCell ref="B250:D250"/>
    <mergeCell ref="B251:D251"/>
    <mergeCell ref="B252:D252"/>
    <mergeCell ref="F2:K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zoomScale="90" workbookViewId="0">
      <pane ySplit="4" topLeftCell="A5" activePane="bottomLeft" state="frozen"/>
      <selection pane="bottomLeft" activeCell="E22" sqref="E22"/>
    </sheetView>
  </sheetViews>
  <sheetFormatPr defaultRowHeight="12.75" x14ac:dyDescent="0.2"/>
  <cols>
    <col min="1" max="1" width="4.42578125" style="1" customWidth="1"/>
    <col min="2" max="3" width="17.140625" style="1" bestFit="1" customWidth="1"/>
    <col min="4" max="4" width="7.7109375" style="1" bestFit="1" customWidth="1"/>
    <col min="5" max="5" width="9.140625" style="1"/>
    <col min="6" max="6" width="9.5703125" style="1" customWidth="1"/>
    <col min="7" max="7" width="14.28515625" style="1" bestFit="1" customWidth="1"/>
    <col min="8" max="8" width="8.42578125" style="1" bestFit="1" customWidth="1"/>
    <col min="9" max="9" width="10.7109375" style="1" bestFit="1" customWidth="1"/>
    <col min="10" max="11" width="11.28515625" style="1" bestFit="1" customWidth="1"/>
  </cols>
  <sheetData>
    <row r="1" spans="1:11" s="1" customFormat="1" ht="57.75" customHeight="1" thickBot="1" x14ac:dyDescent="0.25">
      <c r="A1" s="933" t="s">
        <v>414</v>
      </c>
      <c r="B1" s="934"/>
      <c r="C1" s="935"/>
      <c r="D1" s="38">
        <v>34818</v>
      </c>
      <c r="E1" s="38">
        <v>34930</v>
      </c>
      <c r="F1" s="41"/>
      <c r="G1" s="42"/>
      <c r="H1" s="42"/>
      <c r="I1" s="43"/>
      <c r="J1" s="44"/>
      <c r="K1" s="45"/>
    </row>
    <row r="2" spans="1:11" s="1" customFormat="1" ht="13.5" thickBot="1" x14ac:dyDescent="0.25">
      <c r="A2" s="936" t="s">
        <v>1</v>
      </c>
      <c r="B2" s="936"/>
      <c r="C2" s="936"/>
      <c r="D2" s="10" t="s">
        <v>0</v>
      </c>
      <c r="E2" s="10" t="s">
        <v>0</v>
      </c>
      <c r="F2" s="937" t="s">
        <v>415</v>
      </c>
      <c r="G2" s="938"/>
      <c r="H2" s="938"/>
      <c r="I2" s="938"/>
      <c r="J2" s="938"/>
      <c r="K2" s="939"/>
    </row>
    <row r="3" spans="1:11" s="1" customFormat="1" ht="51.75" thickBot="1" x14ac:dyDescent="0.25">
      <c r="A3" s="936" t="s">
        <v>356</v>
      </c>
      <c r="B3" s="936"/>
      <c r="C3" s="936"/>
      <c r="D3" s="10" t="s">
        <v>8</v>
      </c>
      <c r="E3" s="10" t="s">
        <v>8</v>
      </c>
      <c r="F3" s="13" t="s">
        <v>331</v>
      </c>
      <c r="G3" s="14" t="s">
        <v>350</v>
      </c>
      <c r="H3" s="14" t="s">
        <v>344</v>
      </c>
      <c r="I3" s="18" t="s">
        <v>5</v>
      </c>
      <c r="J3" s="19" t="s">
        <v>6</v>
      </c>
      <c r="K3" s="17" t="s">
        <v>7</v>
      </c>
    </row>
    <row r="4" spans="1:11" s="1" customFormat="1" ht="13.5" thickBot="1" x14ac:dyDescent="0.25">
      <c r="A4" s="936" t="s">
        <v>3</v>
      </c>
      <c r="B4" s="936"/>
      <c r="C4" s="936"/>
      <c r="D4" s="54">
        <v>2</v>
      </c>
      <c r="E4" s="54">
        <v>11</v>
      </c>
      <c r="F4" s="68">
        <f>SUM(D4:E4)</f>
        <v>13</v>
      </c>
      <c r="G4" s="42"/>
      <c r="H4" s="42"/>
      <c r="I4" s="43"/>
      <c r="J4" s="44"/>
      <c r="K4" s="45"/>
    </row>
    <row r="5" spans="1:11" ht="13.5" thickBot="1" x14ac:dyDescent="0.25">
      <c r="A5" s="3">
        <v>1</v>
      </c>
      <c r="B5" s="12" t="s">
        <v>16</v>
      </c>
      <c r="C5" s="4" t="s">
        <v>17</v>
      </c>
      <c r="D5" s="33"/>
      <c r="E5" s="33"/>
      <c r="F5" s="69">
        <v>0</v>
      </c>
      <c r="G5" s="55">
        <f t="shared" ref="G5:G68" si="0">SUM(D5:E5)</f>
        <v>0</v>
      </c>
      <c r="H5" s="57" t="e">
        <f t="shared" ref="H5:H68" si="1">G5/F5</f>
        <v>#DIV/0!</v>
      </c>
      <c r="I5" s="138"/>
      <c r="J5" s="111"/>
      <c r="K5" s="112"/>
    </row>
    <row r="6" spans="1:11" ht="13.5" thickBot="1" x14ac:dyDescent="0.25">
      <c r="A6" s="3">
        <v>2</v>
      </c>
      <c r="B6" s="11" t="s">
        <v>18</v>
      </c>
      <c r="C6" s="6" t="s">
        <v>17</v>
      </c>
      <c r="D6" s="30"/>
      <c r="E6" s="30"/>
      <c r="F6" s="69">
        <v>0</v>
      </c>
      <c r="G6" s="30">
        <f t="shared" si="0"/>
        <v>0</v>
      </c>
      <c r="H6" s="57" t="e">
        <f t="shared" si="1"/>
        <v>#DIV/0!</v>
      </c>
      <c r="I6" s="134"/>
      <c r="J6" s="114"/>
      <c r="K6" s="115"/>
    </row>
    <row r="7" spans="1:11" ht="13.5" thickBot="1" x14ac:dyDescent="0.25">
      <c r="A7" s="3">
        <v>3</v>
      </c>
      <c r="B7" s="11" t="s">
        <v>19</v>
      </c>
      <c r="C7" s="6" t="s">
        <v>17</v>
      </c>
      <c r="D7" s="30"/>
      <c r="E7" s="30"/>
      <c r="F7" s="69">
        <v>0</v>
      </c>
      <c r="G7" s="30">
        <f t="shared" si="0"/>
        <v>0</v>
      </c>
      <c r="H7" s="57" t="e">
        <f t="shared" si="1"/>
        <v>#DIV/0!</v>
      </c>
      <c r="I7" s="134"/>
      <c r="J7" s="114"/>
      <c r="K7" s="115"/>
    </row>
    <row r="8" spans="1:11" ht="13.5" thickBot="1" x14ac:dyDescent="0.25">
      <c r="A8" s="3">
        <v>4</v>
      </c>
      <c r="B8" s="11" t="s">
        <v>20</v>
      </c>
      <c r="C8" s="6" t="s">
        <v>17</v>
      </c>
      <c r="D8" s="30"/>
      <c r="E8" s="30"/>
      <c r="F8" s="69">
        <v>0</v>
      </c>
      <c r="G8" s="30">
        <f t="shared" si="0"/>
        <v>0</v>
      </c>
      <c r="H8" s="57" t="e">
        <f t="shared" si="1"/>
        <v>#DIV/0!</v>
      </c>
      <c r="I8" s="134"/>
      <c r="J8" s="114"/>
      <c r="K8" s="115"/>
    </row>
    <row r="9" spans="1:11" ht="13.5" thickBot="1" x14ac:dyDescent="0.25">
      <c r="A9" s="3">
        <v>5</v>
      </c>
      <c r="B9" s="148" t="s">
        <v>393</v>
      </c>
      <c r="C9" s="147" t="s">
        <v>392</v>
      </c>
      <c r="D9" s="30"/>
      <c r="E9" s="30"/>
      <c r="F9" s="69">
        <v>0</v>
      </c>
      <c r="G9" s="30">
        <f t="shared" si="0"/>
        <v>0</v>
      </c>
      <c r="H9" s="57" t="e">
        <f t="shared" si="1"/>
        <v>#DIV/0!</v>
      </c>
      <c r="I9" s="134"/>
      <c r="J9" s="114"/>
      <c r="K9" s="115"/>
    </row>
    <row r="10" spans="1:11" ht="13.5" thickBot="1" x14ac:dyDescent="0.25">
      <c r="A10" s="3">
        <v>6</v>
      </c>
      <c r="B10" s="11" t="s">
        <v>20</v>
      </c>
      <c r="C10" s="147" t="s">
        <v>392</v>
      </c>
      <c r="D10" s="30"/>
      <c r="E10" s="30"/>
      <c r="F10" s="69">
        <v>0</v>
      </c>
      <c r="G10" s="30">
        <f t="shared" si="0"/>
        <v>0</v>
      </c>
      <c r="H10" s="57" t="e">
        <f t="shared" si="1"/>
        <v>#DIV/0!</v>
      </c>
      <c r="I10" s="134"/>
      <c r="J10" s="114"/>
      <c r="K10" s="115"/>
    </row>
    <row r="11" spans="1:11" ht="13.5" thickBot="1" x14ac:dyDescent="0.25">
      <c r="A11" s="3">
        <v>7</v>
      </c>
      <c r="B11" s="11" t="s">
        <v>22</v>
      </c>
      <c r="C11" s="6" t="s">
        <v>21</v>
      </c>
      <c r="D11" s="30"/>
      <c r="E11" s="30"/>
      <c r="F11" s="69">
        <v>0</v>
      </c>
      <c r="G11" s="30">
        <f t="shared" si="0"/>
        <v>0</v>
      </c>
      <c r="H11" s="57" t="e">
        <f t="shared" si="1"/>
        <v>#DIV/0!</v>
      </c>
      <c r="I11" s="134"/>
      <c r="J11" s="114"/>
      <c r="K11" s="115"/>
    </row>
    <row r="12" spans="1:11" ht="13.5" thickBot="1" x14ac:dyDescent="0.25">
      <c r="A12" s="3">
        <v>8</v>
      </c>
      <c r="B12" s="11" t="s">
        <v>23</v>
      </c>
      <c r="C12" s="6" t="s">
        <v>24</v>
      </c>
      <c r="D12" s="30"/>
      <c r="E12" s="30"/>
      <c r="F12" s="69">
        <v>0</v>
      </c>
      <c r="G12" s="30">
        <f t="shared" si="0"/>
        <v>0</v>
      </c>
      <c r="H12" s="57" t="e">
        <f t="shared" si="1"/>
        <v>#DIV/0!</v>
      </c>
      <c r="I12" s="134"/>
      <c r="J12" s="114"/>
      <c r="K12" s="115"/>
    </row>
    <row r="13" spans="1:11" ht="13.5" thickBot="1" x14ac:dyDescent="0.25">
      <c r="A13" s="3">
        <v>9</v>
      </c>
      <c r="B13" s="11" t="s">
        <v>25</v>
      </c>
      <c r="C13" s="6" t="s">
        <v>26</v>
      </c>
      <c r="D13" s="30"/>
      <c r="E13" s="30"/>
      <c r="F13" s="69">
        <v>0</v>
      </c>
      <c r="G13" s="30">
        <f t="shared" si="0"/>
        <v>0</v>
      </c>
      <c r="H13" s="57" t="e">
        <f t="shared" si="1"/>
        <v>#DIV/0!</v>
      </c>
      <c r="I13" s="134"/>
      <c r="J13" s="114"/>
      <c r="K13" s="115"/>
    </row>
    <row r="14" spans="1:11" ht="13.5" thickBot="1" x14ac:dyDescent="0.25">
      <c r="A14" s="3">
        <v>10</v>
      </c>
      <c r="B14" s="11" t="s">
        <v>27</v>
      </c>
      <c r="C14" s="6" t="s">
        <v>28</v>
      </c>
      <c r="D14" s="30"/>
      <c r="E14" s="30"/>
      <c r="F14" s="69">
        <v>0</v>
      </c>
      <c r="G14" s="30">
        <f t="shared" si="0"/>
        <v>0</v>
      </c>
      <c r="H14" s="57" t="e">
        <f t="shared" si="1"/>
        <v>#DIV/0!</v>
      </c>
      <c r="I14" s="134"/>
      <c r="J14" s="114"/>
      <c r="K14" s="115"/>
    </row>
    <row r="15" spans="1:11" ht="13.5" thickBot="1" x14ac:dyDescent="0.25">
      <c r="A15" s="3">
        <v>11</v>
      </c>
      <c r="B15" s="11" t="s">
        <v>29</v>
      </c>
      <c r="C15" s="6" t="s">
        <v>30</v>
      </c>
      <c r="D15" s="30"/>
      <c r="E15" s="30"/>
      <c r="F15" s="69">
        <v>0</v>
      </c>
      <c r="G15" s="30">
        <f t="shared" si="0"/>
        <v>0</v>
      </c>
      <c r="H15" s="57" t="e">
        <f t="shared" si="1"/>
        <v>#DIV/0!</v>
      </c>
      <c r="I15" s="134"/>
      <c r="J15" s="114"/>
      <c r="K15" s="115"/>
    </row>
    <row r="16" spans="1:11" ht="13.5" thickBot="1" x14ac:dyDescent="0.25">
      <c r="A16" s="3">
        <v>12</v>
      </c>
      <c r="B16" s="11" t="s">
        <v>31</v>
      </c>
      <c r="C16" s="6" t="s">
        <v>32</v>
      </c>
      <c r="D16" s="30"/>
      <c r="E16" s="30"/>
      <c r="F16" s="69">
        <v>0</v>
      </c>
      <c r="G16" s="30">
        <f t="shared" si="0"/>
        <v>0</v>
      </c>
      <c r="H16" s="57" t="e">
        <f t="shared" si="1"/>
        <v>#DIV/0!</v>
      </c>
      <c r="I16" s="134"/>
      <c r="J16" s="114"/>
      <c r="K16" s="115"/>
    </row>
    <row r="17" spans="1:11" ht="13.5" thickBot="1" x14ac:dyDescent="0.25">
      <c r="A17" s="3">
        <v>13</v>
      </c>
      <c r="B17" s="11" t="s">
        <v>33</v>
      </c>
      <c r="C17" s="6" t="s">
        <v>34</v>
      </c>
      <c r="D17" s="30"/>
      <c r="E17" s="30"/>
      <c r="F17" s="69">
        <v>0</v>
      </c>
      <c r="G17" s="30">
        <f t="shared" si="0"/>
        <v>0</v>
      </c>
      <c r="H17" s="57" t="e">
        <f t="shared" si="1"/>
        <v>#DIV/0!</v>
      </c>
      <c r="I17" s="134"/>
      <c r="J17" s="114"/>
      <c r="K17" s="115"/>
    </row>
    <row r="18" spans="1:11" ht="13.5" thickBot="1" x14ac:dyDescent="0.25">
      <c r="A18" s="3">
        <v>14</v>
      </c>
      <c r="B18" s="11" t="s">
        <v>35</v>
      </c>
      <c r="C18" s="6" t="s">
        <v>36</v>
      </c>
      <c r="D18" s="30"/>
      <c r="E18" s="30"/>
      <c r="F18" s="69">
        <v>0</v>
      </c>
      <c r="G18" s="30">
        <f t="shared" si="0"/>
        <v>0</v>
      </c>
      <c r="H18" s="57" t="e">
        <f t="shared" si="1"/>
        <v>#DIV/0!</v>
      </c>
      <c r="I18" s="134"/>
      <c r="J18" s="114"/>
      <c r="K18" s="115"/>
    </row>
    <row r="19" spans="1:11" ht="13.5" thickBot="1" x14ac:dyDescent="0.25">
      <c r="A19" s="3">
        <v>15</v>
      </c>
      <c r="B19" s="11" t="s">
        <v>37</v>
      </c>
      <c r="C19" s="6" t="s">
        <v>38</v>
      </c>
      <c r="D19" s="30"/>
      <c r="E19" s="30"/>
      <c r="F19" s="69">
        <v>0</v>
      </c>
      <c r="G19" s="30">
        <f t="shared" si="0"/>
        <v>0</v>
      </c>
      <c r="H19" s="57" t="e">
        <f t="shared" si="1"/>
        <v>#DIV/0!</v>
      </c>
      <c r="I19" s="134"/>
      <c r="J19" s="114"/>
      <c r="K19" s="115"/>
    </row>
    <row r="20" spans="1:11" ht="13.5" thickBot="1" x14ac:dyDescent="0.25">
      <c r="A20" s="3">
        <v>16</v>
      </c>
      <c r="B20" s="11" t="s">
        <v>109</v>
      </c>
      <c r="C20" s="147" t="s">
        <v>394</v>
      </c>
      <c r="D20" s="30"/>
      <c r="E20" s="30"/>
      <c r="F20" s="69">
        <v>0</v>
      </c>
      <c r="G20" s="30">
        <f t="shared" si="0"/>
        <v>0</v>
      </c>
      <c r="H20" s="57" t="e">
        <f t="shared" si="1"/>
        <v>#DIV/0!</v>
      </c>
      <c r="I20" s="134"/>
      <c r="J20" s="114"/>
      <c r="K20" s="115"/>
    </row>
    <row r="21" spans="1:11" ht="13.5" thickBot="1" x14ac:dyDescent="0.25">
      <c r="A21" s="3">
        <v>17</v>
      </c>
      <c r="B21" s="11" t="s">
        <v>39</v>
      </c>
      <c r="C21" s="6" t="s">
        <v>40</v>
      </c>
      <c r="D21" s="30"/>
      <c r="E21" s="30"/>
      <c r="F21" s="69">
        <v>0</v>
      </c>
      <c r="G21" s="30">
        <f t="shared" si="0"/>
        <v>0</v>
      </c>
      <c r="H21" s="57" t="e">
        <f t="shared" si="1"/>
        <v>#DIV/0!</v>
      </c>
      <c r="I21" s="134"/>
      <c r="J21" s="114"/>
      <c r="K21" s="115"/>
    </row>
    <row r="22" spans="1:11" ht="13.5" thickBot="1" x14ac:dyDescent="0.25">
      <c r="A22" s="3">
        <v>18</v>
      </c>
      <c r="B22" s="11" t="s">
        <v>41</v>
      </c>
      <c r="C22" s="6" t="s">
        <v>42</v>
      </c>
      <c r="D22" s="30"/>
      <c r="E22" s="30"/>
      <c r="F22" s="69">
        <v>0</v>
      </c>
      <c r="G22" s="30">
        <f t="shared" si="0"/>
        <v>0</v>
      </c>
      <c r="H22" s="57" t="e">
        <f t="shared" si="1"/>
        <v>#DIV/0!</v>
      </c>
      <c r="I22" s="134"/>
      <c r="J22" s="114"/>
      <c r="K22" s="115"/>
    </row>
    <row r="23" spans="1:11" ht="13.5" thickBot="1" x14ac:dyDescent="0.25">
      <c r="A23" s="3">
        <v>19</v>
      </c>
      <c r="B23" s="11" t="s">
        <v>43</v>
      </c>
      <c r="C23" s="6" t="s">
        <v>44</v>
      </c>
      <c r="D23" s="30"/>
      <c r="E23" s="30"/>
      <c r="F23" s="69">
        <v>0</v>
      </c>
      <c r="G23" s="30">
        <f t="shared" si="0"/>
        <v>0</v>
      </c>
      <c r="H23" s="57" t="e">
        <f t="shared" si="1"/>
        <v>#DIV/0!</v>
      </c>
      <c r="I23" s="134"/>
      <c r="J23" s="114"/>
      <c r="K23" s="115"/>
    </row>
    <row r="24" spans="1:11" ht="13.5" thickBot="1" x14ac:dyDescent="0.25">
      <c r="A24" s="3">
        <v>20</v>
      </c>
      <c r="B24" s="11" t="s">
        <v>45</v>
      </c>
      <c r="C24" s="6" t="s">
        <v>46</v>
      </c>
      <c r="D24" s="30"/>
      <c r="E24" s="30"/>
      <c r="F24" s="69">
        <v>0</v>
      </c>
      <c r="G24" s="30">
        <f t="shared" si="0"/>
        <v>0</v>
      </c>
      <c r="H24" s="57" t="e">
        <f t="shared" si="1"/>
        <v>#DIV/0!</v>
      </c>
      <c r="I24" s="134"/>
      <c r="J24" s="114"/>
      <c r="K24" s="115"/>
    </row>
    <row r="25" spans="1:11" ht="13.5" thickBot="1" x14ac:dyDescent="0.25">
      <c r="A25" s="3">
        <v>21</v>
      </c>
      <c r="B25" s="11" t="s">
        <v>39</v>
      </c>
      <c r="C25" s="6" t="s">
        <v>47</v>
      </c>
      <c r="D25" s="30"/>
      <c r="E25" s="30"/>
      <c r="F25" s="69">
        <v>0</v>
      </c>
      <c r="G25" s="30">
        <f t="shared" si="0"/>
        <v>0</v>
      </c>
      <c r="H25" s="57" t="e">
        <f t="shared" si="1"/>
        <v>#DIV/0!</v>
      </c>
      <c r="I25" s="134"/>
      <c r="J25" s="114"/>
      <c r="K25" s="115"/>
    </row>
    <row r="26" spans="1:11" ht="13.5" thickBot="1" x14ac:dyDescent="0.25">
      <c r="A26" s="3">
        <v>22</v>
      </c>
      <c r="B26" s="11" t="s">
        <v>22</v>
      </c>
      <c r="C26" s="6" t="s">
        <v>377</v>
      </c>
      <c r="D26" s="30"/>
      <c r="E26" s="30"/>
      <c r="F26" s="69">
        <v>0</v>
      </c>
      <c r="G26" s="30">
        <f t="shared" si="0"/>
        <v>0</v>
      </c>
      <c r="H26" s="57" t="e">
        <f t="shared" si="1"/>
        <v>#DIV/0!</v>
      </c>
      <c r="I26" s="134"/>
      <c r="J26" s="114"/>
      <c r="K26" s="115"/>
    </row>
    <row r="27" spans="1:11" ht="13.5" thickBot="1" x14ac:dyDescent="0.25">
      <c r="A27" s="3">
        <v>23</v>
      </c>
      <c r="B27" s="11" t="s">
        <v>48</v>
      </c>
      <c r="C27" s="6" t="s">
        <v>377</v>
      </c>
      <c r="D27" s="30"/>
      <c r="E27" s="30"/>
      <c r="F27" s="69">
        <v>0</v>
      </c>
      <c r="G27" s="30">
        <f t="shared" si="0"/>
        <v>0</v>
      </c>
      <c r="H27" s="57" t="e">
        <f t="shared" si="1"/>
        <v>#DIV/0!</v>
      </c>
      <c r="I27" s="134"/>
      <c r="J27" s="114"/>
      <c r="K27" s="115"/>
    </row>
    <row r="28" spans="1:11" ht="13.5" thickBot="1" x14ac:dyDescent="0.25">
      <c r="A28" s="3">
        <v>24</v>
      </c>
      <c r="B28" s="11" t="s">
        <v>49</v>
      </c>
      <c r="C28" s="6" t="s">
        <v>382</v>
      </c>
      <c r="D28" s="30"/>
      <c r="E28" s="30"/>
      <c r="F28" s="69">
        <v>0</v>
      </c>
      <c r="G28" s="30">
        <f t="shared" si="0"/>
        <v>0</v>
      </c>
      <c r="H28" s="57" t="e">
        <f t="shared" si="1"/>
        <v>#DIV/0!</v>
      </c>
      <c r="I28" s="134"/>
      <c r="J28" s="114"/>
      <c r="K28" s="115"/>
    </row>
    <row r="29" spans="1:11" ht="13.5" thickBot="1" x14ac:dyDescent="0.25">
      <c r="A29" s="3">
        <v>25</v>
      </c>
      <c r="B29" s="11" t="s">
        <v>50</v>
      </c>
      <c r="C29" s="6" t="s">
        <v>382</v>
      </c>
      <c r="D29" s="30"/>
      <c r="E29" s="30"/>
      <c r="F29" s="69">
        <v>0</v>
      </c>
      <c r="G29" s="30">
        <f t="shared" si="0"/>
        <v>0</v>
      </c>
      <c r="H29" s="57" t="e">
        <f t="shared" si="1"/>
        <v>#DIV/0!</v>
      </c>
      <c r="I29" s="134"/>
      <c r="J29" s="114"/>
      <c r="K29" s="115"/>
    </row>
    <row r="30" spans="1:11" ht="13.5" thickBot="1" x14ac:dyDescent="0.25">
      <c r="A30" s="3">
        <v>26</v>
      </c>
      <c r="B30" s="11" t="s">
        <v>51</v>
      </c>
      <c r="C30" s="6" t="s">
        <v>52</v>
      </c>
      <c r="D30" s="30"/>
      <c r="E30" s="30"/>
      <c r="F30" s="69">
        <v>0</v>
      </c>
      <c r="G30" s="30">
        <f t="shared" si="0"/>
        <v>0</v>
      </c>
      <c r="H30" s="57" t="e">
        <f t="shared" si="1"/>
        <v>#DIV/0!</v>
      </c>
      <c r="I30" s="134"/>
      <c r="J30" s="114"/>
      <c r="K30" s="115"/>
    </row>
    <row r="31" spans="1:11" ht="13.5" thickBot="1" x14ac:dyDescent="0.25">
      <c r="A31" s="3">
        <v>27</v>
      </c>
      <c r="B31" s="11" t="s">
        <v>53</v>
      </c>
      <c r="C31" s="6" t="s">
        <v>54</v>
      </c>
      <c r="D31" s="34"/>
      <c r="E31" s="34"/>
      <c r="F31" s="69">
        <v>0</v>
      </c>
      <c r="G31" s="30">
        <f t="shared" si="0"/>
        <v>0</v>
      </c>
      <c r="H31" s="57" t="e">
        <f t="shared" si="1"/>
        <v>#DIV/0!</v>
      </c>
      <c r="I31" s="135"/>
      <c r="J31" s="136"/>
      <c r="K31" s="140"/>
    </row>
    <row r="32" spans="1:11" ht="13.5" thickBot="1" x14ac:dyDescent="0.25">
      <c r="A32" s="3">
        <v>28</v>
      </c>
      <c r="B32" s="11" t="s">
        <v>56</v>
      </c>
      <c r="C32" s="6" t="s">
        <v>55</v>
      </c>
      <c r="D32" s="30"/>
      <c r="E32" s="30"/>
      <c r="F32" s="69">
        <v>0</v>
      </c>
      <c r="G32" s="30">
        <f t="shared" si="0"/>
        <v>0</v>
      </c>
      <c r="H32" s="57" t="e">
        <f t="shared" si="1"/>
        <v>#DIV/0!</v>
      </c>
      <c r="I32" s="134"/>
      <c r="J32" s="114"/>
      <c r="K32" s="115"/>
    </row>
    <row r="33" spans="1:11" ht="13.5" thickBot="1" x14ac:dyDescent="0.25">
      <c r="A33" s="3">
        <v>29</v>
      </c>
      <c r="B33" s="11" t="s">
        <v>57</v>
      </c>
      <c r="C33" s="6" t="s">
        <v>58</v>
      </c>
      <c r="D33" s="30"/>
      <c r="E33" s="30"/>
      <c r="F33" s="69">
        <v>0</v>
      </c>
      <c r="G33" s="30">
        <f t="shared" si="0"/>
        <v>0</v>
      </c>
      <c r="H33" s="57" t="e">
        <f t="shared" si="1"/>
        <v>#DIV/0!</v>
      </c>
      <c r="I33" s="134"/>
      <c r="J33" s="114"/>
      <c r="K33" s="115"/>
    </row>
    <row r="34" spans="1:11" ht="13.5" thickBot="1" x14ac:dyDescent="0.25">
      <c r="A34" s="3">
        <v>30</v>
      </c>
      <c r="B34" s="11" t="s">
        <v>59</v>
      </c>
      <c r="C34" s="6" t="s">
        <v>60</v>
      </c>
      <c r="D34" s="30"/>
      <c r="E34" s="30"/>
      <c r="F34" s="69">
        <v>0</v>
      </c>
      <c r="G34" s="30">
        <f t="shared" si="0"/>
        <v>0</v>
      </c>
      <c r="H34" s="57" t="e">
        <f t="shared" si="1"/>
        <v>#DIV/0!</v>
      </c>
      <c r="I34" s="134"/>
      <c r="J34" s="114"/>
      <c r="K34" s="115"/>
    </row>
    <row r="35" spans="1:11" ht="13.5" thickBot="1" x14ac:dyDescent="0.25">
      <c r="A35" s="3">
        <v>31</v>
      </c>
      <c r="B35" s="11" t="s">
        <v>39</v>
      </c>
      <c r="C35" s="6" t="s">
        <v>61</v>
      </c>
      <c r="D35" s="30"/>
      <c r="E35" s="30"/>
      <c r="F35" s="69">
        <v>0</v>
      </c>
      <c r="G35" s="30">
        <f t="shared" si="0"/>
        <v>0</v>
      </c>
      <c r="H35" s="57" t="e">
        <f t="shared" si="1"/>
        <v>#DIV/0!</v>
      </c>
      <c r="I35" s="134"/>
      <c r="J35" s="114"/>
      <c r="K35" s="115"/>
    </row>
    <row r="36" spans="1:11" ht="13.5" thickBot="1" x14ac:dyDescent="0.25">
      <c r="A36" s="3">
        <v>32</v>
      </c>
      <c r="B36" s="11" t="s">
        <v>62</v>
      </c>
      <c r="C36" s="6" t="s">
        <v>63</v>
      </c>
      <c r="D36" s="30"/>
      <c r="E36" s="30"/>
      <c r="F36" s="69">
        <v>0</v>
      </c>
      <c r="G36" s="30">
        <f t="shared" si="0"/>
        <v>0</v>
      </c>
      <c r="H36" s="57" t="e">
        <f t="shared" si="1"/>
        <v>#DIV/0!</v>
      </c>
      <c r="I36" s="134"/>
      <c r="J36" s="114"/>
      <c r="K36" s="115"/>
    </row>
    <row r="37" spans="1:11" ht="13.5" thickBot="1" x14ac:dyDescent="0.25">
      <c r="A37" s="3">
        <v>33</v>
      </c>
      <c r="B37" s="11" t="s">
        <v>64</v>
      </c>
      <c r="C37" s="6" t="s">
        <v>65</v>
      </c>
      <c r="D37" s="30"/>
      <c r="E37" s="30"/>
      <c r="F37" s="69">
        <v>0</v>
      </c>
      <c r="G37" s="30">
        <f t="shared" si="0"/>
        <v>0</v>
      </c>
      <c r="H37" s="57" t="e">
        <f t="shared" si="1"/>
        <v>#DIV/0!</v>
      </c>
      <c r="I37" s="134"/>
      <c r="J37" s="114"/>
      <c r="K37" s="115"/>
    </row>
    <row r="38" spans="1:11" ht="13.5" thickBot="1" x14ac:dyDescent="0.25">
      <c r="A38" s="3">
        <v>34</v>
      </c>
      <c r="B38" s="11" t="s">
        <v>20</v>
      </c>
      <c r="C38" s="6" t="s">
        <v>66</v>
      </c>
      <c r="D38" s="30"/>
      <c r="E38" s="30"/>
      <c r="F38" s="69">
        <v>0</v>
      </c>
      <c r="G38" s="30">
        <f t="shared" si="0"/>
        <v>0</v>
      </c>
      <c r="H38" s="57" t="e">
        <f t="shared" si="1"/>
        <v>#DIV/0!</v>
      </c>
      <c r="I38" s="134"/>
      <c r="J38" s="114"/>
      <c r="K38" s="115"/>
    </row>
    <row r="39" spans="1:11" ht="13.5" thickBot="1" x14ac:dyDescent="0.25">
      <c r="A39" s="3">
        <v>35</v>
      </c>
      <c r="B39" s="11" t="s">
        <v>67</v>
      </c>
      <c r="C39" s="6" t="s">
        <v>68</v>
      </c>
      <c r="D39" s="30"/>
      <c r="E39" s="30"/>
      <c r="F39" s="69">
        <v>0</v>
      </c>
      <c r="G39" s="30">
        <f t="shared" si="0"/>
        <v>0</v>
      </c>
      <c r="H39" s="57" t="e">
        <f t="shared" si="1"/>
        <v>#DIV/0!</v>
      </c>
      <c r="I39" s="134"/>
      <c r="J39" s="114"/>
      <c r="K39" s="115"/>
    </row>
    <row r="40" spans="1:11" ht="13.5" thickBot="1" x14ac:dyDescent="0.25">
      <c r="A40" s="3">
        <v>36</v>
      </c>
      <c r="B40" s="11" t="s">
        <v>69</v>
      </c>
      <c r="C40" s="6" t="s">
        <v>70</v>
      </c>
      <c r="D40" s="30"/>
      <c r="E40" s="30"/>
      <c r="F40" s="69">
        <v>0</v>
      </c>
      <c r="G40" s="30">
        <f t="shared" si="0"/>
        <v>0</v>
      </c>
      <c r="H40" s="57" t="e">
        <f t="shared" si="1"/>
        <v>#DIV/0!</v>
      </c>
      <c r="I40" s="134"/>
      <c r="J40" s="114"/>
      <c r="K40" s="115"/>
    </row>
    <row r="41" spans="1:11" ht="13.5" thickBot="1" x14ac:dyDescent="0.25">
      <c r="A41" s="3">
        <v>37</v>
      </c>
      <c r="B41" s="11" t="s">
        <v>71</v>
      </c>
      <c r="C41" s="7" t="s">
        <v>72</v>
      </c>
      <c r="D41" s="30"/>
      <c r="E41" s="30"/>
      <c r="F41" s="69">
        <v>0</v>
      </c>
      <c r="G41" s="30">
        <f t="shared" si="0"/>
        <v>0</v>
      </c>
      <c r="H41" s="57" t="e">
        <f t="shared" si="1"/>
        <v>#DIV/0!</v>
      </c>
      <c r="I41" s="134"/>
      <c r="J41" s="114"/>
      <c r="K41" s="115"/>
    </row>
    <row r="42" spans="1:11" ht="13.5" thickBot="1" x14ac:dyDescent="0.25">
      <c r="A42" s="3">
        <v>38</v>
      </c>
      <c r="B42" s="11" t="s">
        <v>73</v>
      </c>
      <c r="C42" s="7" t="s">
        <v>72</v>
      </c>
      <c r="D42" s="30"/>
      <c r="E42" s="30"/>
      <c r="F42" s="69">
        <v>0</v>
      </c>
      <c r="G42" s="30">
        <f t="shared" si="0"/>
        <v>0</v>
      </c>
      <c r="H42" s="57" t="e">
        <f t="shared" si="1"/>
        <v>#DIV/0!</v>
      </c>
      <c r="I42" s="134"/>
      <c r="J42" s="114"/>
      <c r="K42" s="115"/>
    </row>
    <row r="43" spans="1:11" ht="13.5" thickBot="1" x14ac:dyDescent="0.25">
      <c r="A43" s="3">
        <v>39</v>
      </c>
      <c r="B43" s="11" t="s">
        <v>49</v>
      </c>
      <c r="C43" s="7" t="s">
        <v>72</v>
      </c>
      <c r="D43" s="30"/>
      <c r="E43" s="30"/>
      <c r="F43" s="69">
        <v>0</v>
      </c>
      <c r="G43" s="30">
        <f t="shared" si="0"/>
        <v>0</v>
      </c>
      <c r="H43" s="57" t="e">
        <f t="shared" si="1"/>
        <v>#DIV/0!</v>
      </c>
      <c r="I43" s="134"/>
      <c r="J43" s="114"/>
      <c r="K43" s="115"/>
    </row>
    <row r="44" spans="1:11" ht="13.5" thickBot="1" x14ac:dyDescent="0.25">
      <c r="A44" s="3">
        <v>40</v>
      </c>
      <c r="B44" s="11" t="s">
        <v>74</v>
      </c>
      <c r="C44" s="7" t="s">
        <v>75</v>
      </c>
      <c r="D44" s="30"/>
      <c r="E44" s="30"/>
      <c r="F44" s="69">
        <v>0</v>
      </c>
      <c r="G44" s="30">
        <f t="shared" si="0"/>
        <v>0</v>
      </c>
      <c r="H44" s="57" t="e">
        <f t="shared" si="1"/>
        <v>#DIV/0!</v>
      </c>
      <c r="I44" s="134"/>
      <c r="J44" s="114"/>
      <c r="K44" s="115"/>
    </row>
    <row r="45" spans="1:11" ht="13.5" thickBot="1" x14ac:dyDescent="0.25">
      <c r="A45" s="3">
        <v>41</v>
      </c>
      <c r="B45" s="11" t="s">
        <v>76</v>
      </c>
      <c r="C45" s="7" t="s">
        <v>77</v>
      </c>
      <c r="D45" s="30"/>
      <c r="E45" s="30"/>
      <c r="F45" s="69">
        <v>0</v>
      </c>
      <c r="G45" s="30">
        <f t="shared" si="0"/>
        <v>0</v>
      </c>
      <c r="H45" s="57" t="e">
        <f t="shared" si="1"/>
        <v>#DIV/0!</v>
      </c>
      <c r="I45" s="134"/>
      <c r="J45" s="114"/>
      <c r="K45" s="115"/>
    </row>
    <row r="46" spans="1:11" ht="13.5" thickBot="1" x14ac:dyDescent="0.25">
      <c r="A46" s="3">
        <v>42</v>
      </c>
      <c r="B46" s="11" t="s">
        <v>78</v>
      </c>
      <c r="C46" s="7" t="s">
        <v>79</v>
      </c>
      <c r="D46" s="30"/>
      <c r="E46" s="30"/>
      <c r="F46" s="69">
        <v>0</v>
      </c>
      <c r="G46" s="30">
        <f t="shared" si="0"/>
        <v>0</v>
      </c>
      <c r="H46" s="57" t="e">
        <f t="shared" si="1"/>
        <v>#DIV/0!</v>
      </c>
      <c r="I46" s="134"/>
      <c r="J46" s="114"/>
      <c r="K46" s="115"/>
    </row>
    <row r="47" spans="1:11" ht="13.5" thickBot="1" x14ac:dyDescent="0.25">
      <c r="A47" s="3">
        <v>43</v>
      </c>
      <c r="B47" s="11" t="s">
        <v>80</v>
      </c>
      <c r="C47" s="7" t="s">
        <v>81</v>
      </c>
      <c r="D47" s="30"/>
      <c r="E47" s="30"/>
      <c r="F47" s="69">
        <v>0</v>
      </c>
      <c r="G47" s="30">
        <f t="shared" si="0"/>
        <v>0</v>
      </c>
      <c r="H47" s="57" t="e">
        <f t="shared" si="1"/>
        <v>#DIV/0!</v>
      </c>
      <c r="I47" s="134"/>
      <c r="J47" s="114"/>
      <c r="K47" s="115"/>
    </row>
    <row r="48" spans="1:11" ht="13.5" thickBot="1" x14ac:dyDescent="0.25">
      <c r="A48" s="3">
        <v>44</v>
      </c>
      <c r="B48" s="11" t="s">
        <v>82</v>
      </c>
      <c r="C48" s="7" t="s">
        <v>83</v>
      </c>
      <c r="D48" s="30"/>
      <c r="E48" s="30"/>
      <c r="F48" s="69">
        <v>0</v>
      </c>
      <c r="G48" s="30">
        <f t="shared" si="0"/>
        <v>0</v>
      </c>
      <c r="H48" s="57" t="e">
        <f t="shared" si="1"/>
        <v>#DIV/0!</v>
      </c>
      <c r="I48" s="134"/>
      <c r="J48" s="114"/>
      <c r="K48" s="115"/>
    </row>
    <row r="49" spans="1:11" ht="13.5" thickBot="1" x14ac:dyDescent="0.25">
      <c r="A49" s="3">
        <v>45</v>
      </c>
      <c r="B49" s="11" t="s">
        <v>84</v>
      </c>
      <c r="C49" s="7" t="s">
        <v>368</v>
      </c>
      <c r="D49" s="30"/>
      <c r="E49" s="30"/>
      <c r="F49" s="69">
        <v>0</v>
      </c>
      <c r="G49" s="30">
        <f t="shared" si="0"/>
        <v>0</v>
      </c>
      <c r="H49" s="57" t="e">
        <f t="shared" si="1"/>
        <v>#DIV/0!</v>
      </c>
      <c r="I49" s="134"/>
      <c r="J49" s="114"/>
      <c r="K49" s="115"/>
    </row>
    <row r="50" spans="1:11" ht="13.5" thickBot="1" x14ac:dyDescent="0.25">
      <c r="A50" s="3">
        <v>46</v>
      </c>
      <c r="B50" s="11" t="s">
        <v>85</v>
      </c>
      <c r="C50" s="7" t="s">
        <v>86</v>
      </c>
      <c r="D50" s="30"/>
      <c r="E50" s="30"/>
      <c r="F50" s="69">
        <v>0</v>
      </c>
      <c r="G50" s="30">
        <f t="shared" si="0"/>
        <v>0</v>
      </c>
      <c r="H50" s="57" t="e">
        <f t="shared" si="1"/>
        <v>#DIV/0!</v>
      </c>
      <c r="I50" s="134"/>
      <c r="J50" s="114"/>
      <c r="K50" s="115"/>
    </row>
    <row r="51" spans="1:11" ht="13.5" thickBot="1" x14ac:dyDescent="0.25">
      <c r="A51" s="3">
        <v>47</v>
      </c>
      <c r="B51" s="11" t="s">
        <v>76</v>
      </c>
      <c r="C51" s="7" t="s">
        <v>86</v>
      </c>
      <c r="D51" s="30"/>
      <c r="E51" s="30"/>
      <c r="F51" s="69">
        <v>0</v>
      </c>
      <c r="G51" s="30">
        <f t="shared" si="0"/>
        <v>0</v>
      </c>
      <c r="H51" s="57" t="e">
        <f t="shared" si="1"/>
        <v>#DIV/0!</v>
      </c>
      <c r="I51" s="134"/>
      <c r="J51" s="114"/>
      <c r="K51" s="115"/>
    </row>
    <row r="52" spans="1:11" ht="13.5" thickBot="1" x14ac:dyDescent="0.25">
      <c r="A52" s="3">
        <v>48</v>
      </c>
      <c r="B52" s="11" t="s">
        <v>87</v>
      </c>
      <c r="C52" s="7" t="s">
        <v>86</v>
      </c>
      <c r="D52" s="30"/>
      <c r="E52" s="30"/>
      <c r="F52" s="69">
        <v>0</v>
      </c>
      <c r="G52" s="30">
        <f t="shared" si="0"/>
        <v>0</v>
      </c>
      <c r="H52" s="57" t="e">
        <f t="shared" si="1"/>
        <v>#DIV/0!</v>
      </c>
      <c r="I52" s="134"/>
      <c r="J52" s="114"/>
      <c r="K52" s="115"/>
    </row>
    <row r="53" spans="1:11" ht="13.5" thickBot="1" x14ac:dyDescent="0.25">
      <c r="A53" s="3">
        <v>49</v>
      </c>
      <c r="B53" s="11" t="s">
        <v>88</v>
      </c>
      <c r="C53" s="7" t="s">
        <v>86</v>
      </c>
      <c r="D53" s="40"/>
      <c r="E53" s="40"/>
      <c r="F53" s="69">
        <v>0</v>
      </c>
      <c r="G53" s="30">
        <f t="shared" si="0"/>
        <v>0</v>
      </c>
      <c r="H53" s="57" t="e">
        <f t="shared" si="1"/>
        <v>#DIV/0!</v>
      </c>
      <c r="I53" s="134"/>
      <c r="J53" s="114"/>
      <c r="K53" s="115"/>
    </row>
    <row r="54" spans="1:11" ht="13.5" thickBot="1" x14ac:dyDescent="0.25">
      <c r="A54" s="3">
        <v>50</v>
      </c>
      <c r="B54" s="11" t="s">
        <v>89</v>
      </c>
      <c r="C54" s="7" t="s">
        <v>90</v>
      </c>
      <c r="D54" s="30"/>
      <c r="E54" s="30"/>
      <c r="F54" s="69">
        <v>0</v>
      </c>
      <c r="G54" s="30">
        <f t="shared" si="0"/>
        <v>0</v>
      </c>
      <c r="H54" s="57" t="e">
        <f t="shared" si="1"/>
        <v>#DIV/0!</v>
      </c>
      <c r="I54" s="134"/>
      <c r="J54" s="114"/>
      <c r="K54" s="115"/>
    </row>
    <row r="55" spans="1:11" ht="13.5" thickBot="1" x14ac:dyDescent="0.25">
      <c r="A55" s="3">
        <v>51</v>
      </c>
      <c r="B55" s="11" t="s">
        <v>91</v>
      </c>
      <c r="C55" s="7" t="s">
        <v>92</v>
      </c>
      <c r="D55" s="30"/>
      <c r="E55" s="30"/>
      <c r="F55" s="69">
        <v>0</v>
      </c>
      <c r="G55" s="30">
        <f t="shared" si="0"/>
        <v>0</v>
      </c>
      <c r="H55" s="57" t="e">
        <f t="shared" si="1"/>
        <v>#DIV/0!</v>
      </c>
      <c r="I55" s="134"/>
      <c r="J55" s="114"/>
      <c r="K55" s="115"/>
    </row>
    <row r="56" spans="1:11" ht="13.5" thickBot="1" x14ac:dyDescent="0.25">
      <c r="A56" s="3">
        <v>52</v>
      </c>
      <c r="B56" s="11" t="s">
        <v>35</v>
      </c>
      <c r="C56" s="7" t="s">
        <v>92</v>
      </c>
      <c r="D56" s="30"/>
      <c r="E56" s="30"/>
      <c r="F56" s="69">
        <v>0</v>
      </c>
      <c r="G56" s="30">
        <f t="shared" si="0"/>
        <v>0</v>
      </c>
      <c r="H56" s="57" t="e">
        <f t="shared" si="1"/>
        <v>#DIV/0!</v>
      </c>
      <c r="I56" s="134"/>
      <c r="J56" s="114"/>
      <c r="K56" s="115"/>
    </row>
    <row r="57" spans="1:11" ht="13.5" thickBot="1" x14ac:dyDescent="0.25">
      <c r="A57" s="3">
        <v>53</v>
      </c>
      <c r="B57" s="11" t="s">
        <v>93</v>
      </c>
      <c r="C57" s="7" t="s">
        <v>92</v>
      </c>
      <c r="D57" s="30"/>
      <c r="E57" s="30"/>
      <c r="F57" s="69">
        <v>0</v>
      </c>
      <c r="G57" s="30">
        <f t="shared" si="0"/>
        <v>0</v>
      </c>
      <c r="H57" s="57" t="e">
        <f t="shared" si="1"/>
        <v>#DIV/0!</v>
      </c>
      <c r="I57" s="134"/>
      <c r="J57" s="114"/>
      <c r="K57" s="115"/>
    </row>
    <row r="58" spans="1:11" ht="13.5" thickBot="1" x14ac:dyDescent="0.25">
      <c r="A58" s="3">
        <v>54</v>
      </c>
      <c r="B58" s="11" t="s">
        <v>95</v>
      </c>
      <c r="C58" s="7" t="s">
        <v>96</v>
      </c>
      <c r="D58" s="30"/>
      <c r="E58" s="30"/>
      <c r="F58" s="69">
        <v>0</v>
      </c>
      <c r="G58" s="30">
        <f t="shared" si="0"/>
        <v>0</v>
      </c>
      <c r="H58" s="57" t="e">
        <f t="shared" si="1"/>
        <v>#DIV/0!</v>
      </c>
      <c r="I58" s="134"/>
      <c r="J58" s="114"/>
      <c r="K58" s="115"/>
    </row>
    <row r="59" spans="1:11" ht="13.5" thickBot="1" x14ac:dyDescent="0.25">
      <c r="A59" s="3">
        <v>55</v>
      </c>
      <c r="B59" s="11" t="s">
        <v>97</v>
      </c>
      <c r="C59" s="7" t="s">
        <v>98</v>
      </c>
      <c r="D59" s="30"/>
      <c r="E59" s="30"/>
      <c r="F59" s="69">
        <v>0</v>
      </c>
      <c r="G59" s="30">
        <f t="shared" si="0"/>
        <v>0</v>
      </c>
      <c r="H59" s="57" t="e">
        <f t="shared" si="1"/>
        <v>#DIV/0!</v>
      </c>
      <c r="I59" s="134"/>
      <c r="J59" s="114"/>
      <c r="K59" s="115"/>
    </row>
    <row r="60" spans="1:11" ht="13.5" thickBot="1" x14ac:dyDescent="0.25">
      <c r="A60" s="3">
        <v>56</v>
      </c>
      <c r="B60" s="11" t="s">
        <v>99</v>
      </c>
      <c r="C60" s="7" t="s">
        <v>100</v>
      </c>
      <c r="D60" s="30"/>
      <c r="E60" s="30"/>
      <c r="F60" s="69">
        <v>0</v>
      </c>
      <c r="G60" s="30">
        <f t="shared" si="0"/>
        <v>0</v>
      </c>
      <c r="H60" s="57" t="e">
        <f t="shared" si="1"/>
        <v>#DIV/0!</v>
      </c>
      <c r="I60" s="134"/>
      <c r="J60" s="114"/>
      <c r="K60" s="115"/>
    </row>
    <row r="61" spans="1:11" ht="13.5" thickBot="1" x14ac:dyDescent="0.25">
      <c r="A61" s="3">
        <v>57</v>
      </c>
      <c r="B61" s="11" t="s">
        <v>101</v>
      </c>
      <c r="C61" s="7" t="s">
        <v>100</v>
      </c>
      <c r="D61" s="30"/>
      <c r="E61" s="30"/>
      <c r="F61" s="69">
        <v>0</v>
      </c>
      <c r="G61" s="30">
        <f t="shared" si="0"/>
        <v>0</v>
      </c>
      <c r="H61" s="57" t="e">
        <f t="shared" si="1"/>
        <v>#DIV/0!</v>
      </c>
      <c r="I61" s="134"/>
      <c r="J61" s="114"/>
      <c r="K61" s="115"/>
    </row>
    <row r="62" spans="1:11" ht="13.5" thickBot="1" x14ac:dyDescent="0.25">
      <c r="A62" s="3">
        <v>58</v>
      </c>
      <c r="B62" s="11" t="s">
        <v>102</v>
      </c>
      <c r="C62" s="7" t="s">
        <v>103</v>
      </c>
      <c r="D62" s="30"/>
      <c r="E62" s="30"/>
      <c r="F62" s="69">
        <v>0</v>
      </c>
      <c r="G62" s="30">
        <f t="shared" si="0"/>
        <v>0</v>
      </c>
      <c r="H62" s="57" t="e">
        <f t="shared" si="1"/>
        <v>#DIV/0!</v>
      </c>
      <c r="I62" s="134"/>
      <c r="J62" s="114"/>
      <c r="K62" s="115"/>
    </row>
    <row r="63" spans="1:11" ht="13.5" thickBot="1" x14ac:dyDescent="0.25">
      <c r="A63" s="3">
        <v>59</v>
      </c>
      <c r="B63" s="11" t="s">
        <v>104</v>
      </c>
      <c r="C63" s="7" t="s">
        <v>105</v>
      </c>
      <c r="D63" s="30"/>
      <c r="E63" s="30"/>
      <c r="F63" s="69">
        <v>0</v>
      </c>
      <c r="G63" s="30">
        <f t="shared" si="0"/>
        <v>0</v>
      </c>
      <c r="H63" s="57" t="e">
        <f t="shared" si="1"/>
        <v>#DIV/0!</v>
      </c>
      <c r="I63" s="134"/>
      <c r="J63" s="114"/>
      <c r="K63" s="115"/>
    </row>
    <row r="64" spans="1:11" ht="13.5" thickBot="1" x14ac:dyDescent="0.25">
      <c r="A64" s="3">
        <v>60</v>
      </c>
      <c r="B64" s="11" t="s">
        <v>106</v>
      </c>
      <c r="C64" s="7" t="s">
        <v>105</v>
      </c>
      <c r="D64" s="30"/>
      <c r="E64" s="30"/>
      <c r="F64" s="69">
        <v>0</v>
      </c>
      <c r="G64" s="30">
        <f t="shared" si="0"/>
        <v>0</v>
      </c>
      <c r="H64" s="57" t="e">
        <f t="shared" si="1"/>
        <v>#DIV/0!</v>
      </c>
      <c r="I64" s="134"/>
      <c r="J64" s="114"/>
      <c r="K64" s="115"/>
    </row>
    <row r="65" spans="1:11" ht="13.5" thickBot="1" x14ac:dyDescent="0.25">
      <c r="A65" s="3">
        <v>61</v>
      </c>
      <c r="B65" s="11" t="s">
        <v>107</v>
      </c>
      <c r="C65" s="7" t="s">
        <v>108</v>
      </c>
      <c r="D65" s="30"/>
      <c r="E65" s="30"/>
      <c r="F65" s="69">
        <v>0</v>
      </c>
      <c r="G65" s="30">
        <f t="shared" si="0"/>
        <v>0</v>
      </c>
      <c r="H65" s="57" t="e">
        <f t="shared" si="1"/>
        <v>#DIV/0!</v>
      </c>
      <c r="I65" s="134"/>
      <c r="J65" s="114"/>
      <c r="K65" s="115"/>
    </row>
    <row r="66" spans="1:11" ht="13.5" thickBot="1" x14ac:dyDescent="0.25">
      <c r="A66" s="3">
        <v>62</v>
      </c>
      <c r="B66" s="11" t="s">
        <v>109</v>
      </c>
      <c r="C66" s="7" t="s">
        <v>108</v>
      </c>
      <c r="D66" s="30"/>
      <c r="E66" s="30"/>
      <c r="F66" s="69">
        <v>0</v>
      </c>
      <c r="G66" s="30">
        <f t="shared" si="0"/>
        <v>0</v>
      </c>
      <c r="H66" s="57" t="e">
        <f t="shared" si="1"/>
        <v>#DIV/0!</v>
      </c>
      <c r="I66" s="134"/>
      <c r="J66" s="114"/>
      <c r="K66" s="115"/>
    </row>
    <row r="67" spans="1:11" ht="13.5" thickBot="1" x14ac:dyDescent="0.25">
      <c r="A67" s="3">
        <v>63</v>
      </c>
      <c r="B67" s="11" t="s">
        <v>110</v>
      </c>
      <c r="C67" s="7" t="s">
        <v>108</v>
      </c>
      <c r="D67" s="30"/>
      <c r="E67" s="30"/>
      <c r="F67" s="69">
        <v>0</v>
      </c>
      <c r="G67" s="30">
        <f t="shared" si="0"/>
        <v>0</v>
      </c>
      <c r="H67" s="57" t="e">
        <f t="shared" si="1"/>
        <v>#DIV/0!</v>
      </c>
      <c r="I67" s="134"/>
      <c r="J67" s="114"/>
      <c r="K67" s="115"/>
    </row>
    <row r="68" spans="1:11" ht="13.5" thickBot="1" x14ac:dyDescent="0.25">
      <c r="A68" s="3">
        <v>64</v>
      </c>
      <c r="B68" s="11" t="s">
        <v>111</v>
      </c>
      <c r="C68" s="7" t="s">
        <v>112</v>
      </c>
      <c r="D68" s="30"/>
      <c r="E68" s="30"/>
      <c r="F68" s="69">
        <v>0</v>
      </c>
      <c r="G68" s="30">
        <f t="shared" si="0"/>
        <v>0</v>
      </c>
      <c r="H68" s="57" t="e">
        <f t="shared" si="1"/>
        <v>#DIV/0!</v>
      </c>
      <c r="I68" s="134"/>
      <c r="J68" s="114"/>
      <c r="K68" s="115"/>
    </row>
    <row r="69" spans="1:11" ht="13.5" thickBot="1" x14ac:dyDescent="0.25">
      <c r="A69" s="3">
        <v>65</v>
      </c>
      <c r="B69" s="11" t="s">
        <v>113</v>
      </c>
      <c r="C69" s="7" t="s">
        <v>112</v>
      </c>
      <c r="D69" s="30"/>
      <c r="E69" s="30"/>
      <c r="F69" s="69">
        <v>0</v>
      </c>
      <c r="G69" s="30">
        <f t="shared" ref="G69:G132" si="2">SUM(D69:E69)</f>
        <v>0</v>
      </c>
      <c r="H69" s="57" t="e">
        <f t="shared" ref="H69:H132" si="3">G69/F69</f>
        <v>#DIV/0!</v>
      </c>
      <c r="I69" s="134"/>
      <c r="J69" s="114"/>
      <c r="K69" s="115"/>
    </row>
    <row r="70" spans="1:11" ht="13.5" thickBot="1" x14ac:dyDescent="0.25">
      <c r="A70" s="3">
        <v>66</v>
      </c>
      <c r="B70" s="11" t="s">
        <v>69</v>
      </c>
      <c r="C70" s="7" t="s">
        <v>114</v>
      </c>
      <c r="D70" s="30"/>
      <c r="E70" s="30"/>
      <c r="F70" s="69">
        <v>0</v>
      </c>
      <c r="G70" s="30">
        <f t="shared" si="2"/>
        <v>0</v>
      </c>
      <c r="H70" s="57" t="e">
        <f t="shared" si="3"/>
        <v>#DIV/0!</v>
      </c>
      <c r="I70" s="134"/>
      <c r="J70" s="114"/>
      <c r="K70" s="115"/>
    </row>
    <row r="71" spans="1:11" ht="13.5" thickBot="1" x14ac:dyDescent="0.25">
      <c r="A71" s="3">
        <v>67</v>
      </c>
      <c r="B71" s="11" t="s">
        <v>115</v>
      </c>
      <c r="C71" s="7" t="s">
        <v>114</v>
      </c>
      <c r="D71" s="30"/>
      <c r="E71" s="30"/>
      <c r="F71" s="69">
        <v>0</v>
      </c>
      <c r="G71" s="30">
        <f t="shared" si="2"/>
        <v>0</v>
      </c>
      <c r="H71" s="57" t="e">
        <f t="shared" si="3"/>
        <v>#DIV/0!</v>
      </c>
      <c r="I71" s="134"/>
      <c r="J71" s="114"/>
      <c r="K71" s="115"/>
    </row>
    <row r="72" spans="1:11" ht="13.5" thickBot="1" x14ac:dyDescent="0.25">
      <c r="A72" s="3">
        <v>68</v>
      </c>
      <c r="B72" s="11" t="s">
        <v>116</v>
      </c>
      <c r="C72" s="7" t="s">
        <v>117</v>
      </c>
      <c r="D72" s="30"/>
      <c r="E72" s="30"/>
      <c r="F72" s="69">
        <v>0</v>
      </c>
      <c r="G72" s="30">
        <f t="shared" si="2"/>
        <v>0</v>
      </c>
      <c r="H72" s="57" t="e">
        <f t="shared" si="3"/>
        <v>#DIV/0!</v>
      </c>
      <c r="I72" s="134"/>
      <c r="J72" s="114"/>
      <c r="K72" s="115"/>
    </row>
    <row r="73" spans="1:11" ht="13.5" thickBot="1" x14ac:dyDescent="0.25">
      <c r="A73" s="3">
        <v>69</v>
      </c>
      <c r="B73" s="11" t="s">
        <v>118</v>
      </c>
      <c r="C73" s="7" t="s">
        <v>117</v>
      </c>
      <c r="D73" s="30"/>
      <c r="E73" s="30"/>
      <c r="F73" s="69">
        <v>0</v>
      </c>
      <c r="G73" s="30">
        <f t="shared" si="2"/>
        <v>0</v>
      </c>
      <c r="H73" s="57" t="e">
        <f t="shared" si="3"/>
        <v>#DIV/0!</v>
      </c>
      <c r="I73" s="134"/>
      <c r="J73" s="114"/>
      <c r="K73" s="115"/>
    </row>
    <row r="74" spans="1:11" ht="13.5" thickBot="1" x14ac:dyDescent="0.25">
      <c r="A74" s="3">
        <v>70</v>
      </c>
      <c r="B74" s="11" t="s">
        <v>119</v>
      </c>
      <c r="C74" s="7" t="s">
        <v>120</v>
      </c>
      <c r="D74" s="30"/>
      <c r="E74" s="30"/>
      <c r="F74" s="69">
        <v>0</v>
      </c>
      <c r="G74" s="30">
        <f t="shared" si="2"/>
        <v>0</v>
      </c>
      <c r="H74" s="57" t="e">
        <f t="shared" si="3"/>
        <v>#DIV/0!</v>
      </c>
      <c r="I74" s="134"/>
      <c r="J74" s="114"/>
      <c r="K74" s="115"/>
    </row>
    <row r="75" spans="1:11" ht="13.5" thickBot="1" x14ac:dyDescent="0.25">
      <c r="A75" s="3">
        <v>71</v>
      </c>
      <c r="B75" s="11" t="s">
        <v>121</v>
      </c>
      <c r="C75" s="7" t="s">
        <v>120</v>
      </c>
      <c r="D75" s="30"/>
      <c r="E75" s="30"/>
      <c r="F75" s="69">
        <v>0</v>
      </c>
      <c r="G75" s="30">
        <f t="shared" si="2"/>
        <v>0</v>
      </c>
      <c r="H75" s="57" t="e">
        <f t="shared" si="3"/>
        <v>#DIV/0!</v>
      </c>
      <c r="I75" s="134"/>
      <c r="J75" s="114"/>
      <c r="K75" s="115"/>
    </row>
    <row r="76" spans="1:11" ht="13.5" thickBot="1" x14ac:dyDescent="0.25">
      <c r="A76" s="3">
        <v>72</v>
      </c>
      <c r="B76" s="11" t="s">
        <v>122</v>
      </c>
      <c r="C76" s="7" t="s">
        <v>123</v>
      </c>
      <c r="D76" s="30"/>
      <c r="E76" s="30"/>
      <c r="F76" s="69">
        <v>0</v>
      </c>
      <c r="G76" s="30">
        <f t="shared" si="2"/>
        <v>0</v>
      </c>
      <c r="H76" s="57" t="e">
        <f t="shared" si="3"/>
        <v>#DIV/0!</v>
      </c>
      <c r="I76" s="134"/>
      <c r="J76" s="114"/>
      <c r="K76" s="115"/>
    </row>
    <row r="77" spans="1:11" ht="13.5" thickBot="1" x14ac:dyDescent="0.25">
      <c r="A77" s="3">
        <v>73</v>
      </c>
      <c r="B77" s="11" t="s">
        <v>62</v>
      </c>
      <c r="C77" s="7" t="s">
        <v>124</v>
      </c>
      <c r="D77" s="30"/>
      <c r="E77" s="30"/>
      <c r="F77" s="69">
        <v>0</v>
      </c>
      <c r="G77" s="30">
        <f t="shared" si="2"/>
        <v>0</v>
      </c>
      <c r="H77" s="57" t="e">
        <f t="shared" si="3"/>
        <v>#DIV/0!</v>
      </c>
      <c r="I77" s="134"/>
      <c r="J77" s="114"/>
      <c r="K77" s="115"/>
    </row>
    <row r="78" spans="1:11" ht="13.5" thickBot="1" x14ac:dyDescent="0.25">
      <c r="A78" s="3">
        <v>74</v>
      </c>
      <c r="B78" s="11" t="s">
        <v>125</v>
      </c>
      <c r="C78" s="7" t="s">
        <v>126</v>
      </c>
      <c r="D78" s="30"/>
      <c r="E78" s="30"/>
      <c r="F78" s="69">
        <v>0</v>
      </c>
      <c r="G78" s="30">
        <f t="shared" si="2"/>
        <v>0</v>
      </c>
      <c r="H78" s="57" t="e">
        <f t="shared" si="3"/>
        <v>#DIV/0!</v>
      </c>
      <c r="I78" s="134"/>
      <c r="J78" s="114"/>
      <c r="K78" s="115"/>
    </row>
    <row r="79" spans="1:11" ht="13.5" thickBot="1" x14ac:dyDescent="0.25">
      <c r="A79" s="3">
        <v>75</v>
      </c>
      <c r="B79" s="11" t="s">
        <v>127</v>
      </c>
      <c r="C79" s="7" t="s">
        <v>128</v>
      </c>
      <c r="D79" s="30"/>
      <c r="E79" s="30"/>
      <c r="F79" s="69">
        <v>0</v>
      </c>
      <c r="G79" s="30">
        <f t="shared" si="2"/>
        <v>0</v>
      </c>
      <c r="H79" s="57" t="e">
        <f t="shared" si="3"/>
        <v>#DIV/0!</v>
      </c>
      <c r="I79" s="134"/>
      <c r="J79" s="114"/>
      <c r="K79" s="115"/>
    </row>
    <row r="80" spans="1:11" ht="13.5" thickBot="1" x14ac:dyDescent="0.25">
      <c r="A80" s="3">
        <v>76</v>
      </c>
      <c r="B80" s="11" t="s">
        <v>87</v>
      </c>
      <c r="C80" s="7" t="s">
        <v>129</v>
      </c>
      <c r="D80" s="30"/>
      <c r="E80" s="30"/>
      <c r="F80" s="69">
        <v>0</v>
      </c>
      <c r="G80" s="30">
        <f t="shared" si="2"/>
        <v>0</v>
      </c>
      <c r="H80" s="57" t="e">
        <f t="shared" si="3"/>
        <v>#DIV/0!</v>
      </c>
      <c r="I80" s="134"/>
      <c r="J80" s="114"/>
      <c r="K80" s="115"/>
    </row>
    <row r="81" spans="1:11" ht="13.5" thickBot="1" x14ac:dyDescent="0.25">
      <c r="A81" s="3">
        <v>77</v>
      </c>
      <c r="B81" s="11" t="s">
        <v>130</v>
      </c>
      <c r="C81" s="7" t="s">
        <v>131</v>
      </c>
      <c r="D81" s="30"/>
      <c r="E81" s="30"/>
      <c r="F81" s="69">
        <v>0</v>
      </c>
      <c r="G81" s="30">
        <f t="shared" si="2"/>
        <v>0</v>
      </c>
      <c r="H81" s="57" t="e">
        <f t="shared" si="3"/>
        <v>#DIV/0!</v>
      </c>
      <c r="I81" s="134"/>
      <c r="J81" s="114"/>
      <c r="K81" s="115"/>
    </row>
    <row r="82" spans="1:11" ht="13.5" thickBot="1" x14ac:dyDescent="0.25">
      <c r="A82" s="3">
        <v>78</v>
      </c>
      <c r="B82" s="11" t="s">
        <v>132</v>
      </c>
      <c r="C82" s="7" t="s">
        <v>131</v>
      </c>
      <c r="D82" s="30"/>
      <c r="E82" s="30"/>
      <c r="F82" s="69">
        <v>0</v>
      </c>
      <c r="G82" s="30">
        <f t="shared" si="2"/>
        <v>0</v>
      </c>
      <c r="H82" s="57" t="e">
        <f t="shared" si="3"/>
        <v>#DIV/0!</v>
      </c>
      <c r="I82" s="134"/>
      <c r="J82" s="114"/>
      <c r="K82" s="115"/>
    </row>
    <row r="83" spans="1:11" ht="13.5" thickBot="1" x14ac:dyDescent="0.25">
      <c r="A83" s="3">
        <v>79</v>
      </c>
      <c r="B83" s="11" t="s">
        <v>133</v>
      </c>
      <c r="C83" s="7" t="s">
        <v>134</v>
      </c>
      <c r="D83" s="30"/>
      <c r="E83" s="30"/>
      <c r="F83" s="69">
        <v>0</v>
      </c>
      <c r="G83" s="30">
        <f t="shared" si="2"/>
        <v>0</v>
      </c>
      <c r="H83" s="57" t="e">
        <f t="shared" si="3"/>
        <v>#DIV/0!</v>
      </c>
      <c r="I83" s="134"/>
      <c r="J83" s="114"/>
      <c r="K83" s="115"/>
    </row>
    <row r="84" spans="1:11" ht="13.5" thickBot="1" x14ac:dyDescent="0.25">
      <c r="A84" s="3">
        <v>80</v>
      </c>
      <c r="B84" s="11" t="s">
        <v>135</v>
      </c>
      <c r="C84" s="7" t="s">
        <v>136</v>
      </c>
      <c r="D84" s="30"/>
      <c r="E84" s="30"/>
      <c r="F84" s="69">
        <v>0</v>
      </c>
      <c r="G84" s="30">
        <f t="shared" si="2"/>
        <v>0</v>
      </c>
      <c r="H84" s="57" t="e">
        <f t="shared" si="3"/>
        <v>#DIV/0!</v>
      </c>
      <c r="I84" s="134"/>
      <c r="J84" s="114"/>
      <c r="K84" s="115"/>
    </row>
    <row r="85" spans="1:11" ht="13.5" thickBot="1" x14ac:dyDescent="0.25">
      <c r="A85" s="3">
        <v>81</v>
      </c>
      <c r="B85" s="11" t="s">
        <v>137</v>
      </c>
      <c r="C85" s="7" t="s">
        <v>138</v>
      </c>
      <c r="D85" s="30"/>
      <c r="E85" s="30"/>
      <c r="F85" s="69">
        <v>0</v>
      </c>
      <c r="G85" s="30">
        <f t="shared" si="2"/>
        <v>0</v>
      </c>
      <c r="H85" s="57" t="e">
        <f t="shared" si="3"/>
        <v>#DIV/0!</v>
      </c>
      <c r="I85" s="134"/>
      <c r="J85" s="114"/>
      <c r="K85" s="115"/>
    </row>
    <row r="86" spans="1:11" ht="13.5" thickBot="1" x14ac:dyDescent="0.25">
      <c r="A86" s="3">
        <v>82</v>
      </c>
      <c r="B86" s="11" t="s">
        <v>139</v>
      </c>
      <c r="C86" s="7" t="s">
        <v>140</v>
      </c>
      <c r="D86" s="30"/>
      <c r="E86" s="30"/>
      <c r="F86" s="69">
        <v>0</v>
      </c>
      <c r="G86" s="30">
        <f t="shared" si="2"/>
        <v>0</v>
      </c>
      <c r="H86" s="57" t="e">
        <f t="shared" si="3"/>
        <v>#DIV/0!</v>
      </c>
      <c r="I86" s="134"/>
      <c r="J86" s="114"/>
      <c r="K86" s="115"/>
    </row>
    <row r="87" spans="1:11" ht="13.5" thickBot="1" x14ac:dyDescent="0.25">
      <c r="A87" s="3">
        <v>83</v>
      </c>
      <c r="B87" s="11" t="s">
        <v>56</v>
      </c>
      <c r="C87" s="7" t="s">
        <v>141</v>
      </c>
      <c r="D87" s="30"/>
      <c r="E87" s="30"/>
      <c r="F87" s="69">
        <v>0</v>
      </c>
      <c r="G87" s="30">
        <f t="shared" si="2"/>
        <v>0</v>
      </c>
      <c r="H87" s="57" t="e">
        <f t="shared" si="3"/>
        <v>#DIV/0!</v>
      </c>
      <c r="I87" s="134"/>
      <c r="J87" s="114"/>
      <c r="K87" s="115"/>
    </row>
    <row r="88" spans="1:11" ht="13.5" thickBot="1" x14ac:dyDescent="0.25">
      <c r="A88" s="3">
        <v>84</v>
      </c>
      <c r="B88" s="11" t="s">
        <v>43</v>
      </c>
      <c r="C88" s="6" t="s">
        <v>142</v>
      </c>
      <c r="D88" s="30"/>
      <c r="E88" s="30"/>
      <c r="F88" s="69">
        <v>0</v>
      </c>
      <c r="G88" s="30">
        <f t="shared" si="2"/>
        <v>0</v>
      </c>
      <c r="H88" s="57" t="e">
        <f t="shared" si="3"/>
        <v>#DIV/0!</v>
      </c>
      <c r="I88" s="134"/>
      <c r="J88" s="114"/>
      <c r="K88" s="115"/>
    </row>
    <row r="89" spans="1:11" ht="13.5" thickBot="1" x14ac:dyDescent="0.25">
      <c r="A89" s="3">
        <v>85</v>
      </c>
      <c r="B89" s="11" t="s">
        <v>143</v>
      </c>
      <c r="C89" s="6" t="s">
        <v>144</v>
      </c>
      <c r="D89" s="30"/>
      <c r="E89" s="30"/>
      <c r="F89" s="69">
        <v>0</v>
      </c>
      <c r="G89" s="30">
        <f t="shared" si="2"/>
        <v>0</v>
      </c>
      <c r="H89" s="57" t="e">
        <f t="shared" si="3"/>
        <v>#DIV/0!</v>
      </c>
      <c r="I89" s="134"/>
      <c r="J89" s="114"/>
      <c r="K89" s="115"/>
    </row>
    <row r="90" spans="1:11" ht="13.5" thickBot="1" x14ac:dyDescent="0.25">
      <c r="A90" s="3">
        <v>86</v>
      </c>
      <c r="B90" s="11" t="s">
        <v>145</v>
      </c>
      <c r="C90" s="6" t="s">
        <v>146</v>
      </c>
      <c r="D90" s="30"/>
      <c r="E90" s="30"/>
      <c r="F90" s="69">
        <v>0</v>
      </c>
      <c r="G90" s="30">
        <f t="shared" si="2"/>
        <v>0</v>
      </c>
      <c r="H90" s="57" t="e">
        <f t="shared" si="3"/>
        <v>#DIV/0!</v>
      </c>
      <c r="I90" s="134"/>
      <c r="J90" s="114"/>
      <c r="K90" s="115"/>
    </row>
    <row r="91" spans="1:11" ht="13.5" thickBot="1" x14ac:dyDescent="0.25">
      <c r="A91" s="3">
        <v>87</v>
      </c>
      <c r="B91" s="11" t="s">
        <v>121</v>
      </c>
      <c r="C91" s="6" t="s">
        <v>147</v>
      </c>
      <c r="D91" s="30"/>
      <c r="E91" s="30"/>
      <c r="F91" s="69">
        <v>0</v>
      </c>
      <c r="G91" s="30">
        <f t="shared" si="2"/>
        <v>0</v>
      </c>
      <c r="H91" s="57" t="e">
        <f t="shared" si="3"/>
        <v>#DIV/0!</v>
      </c>
      <c r="I91" s="134"/>
      <c r="J91" s="114"/>
      <c r="K91" s="115"/>
    </row>
    <row r="92" spans="1:11" ht="13.5" thickBot="1" x14ac:dyDescent="0.25">
      <c r="A92" s="3">
        <v>88</v>
      </c>
      <c r="B92" s="11" t="s">
        <v>17</v>
      </c>
      <c r="C92" s="6" t="s">
        <v>148</v>
      </c>
      <c r="D92" s="30"/>
      <c r="E92" s="30"/>
      <c r="F92" s="69">
        <v>0</v>
      </c>
      <c r="G92" s="30">
        <f t="shared" si="2"/>
        <v>0</v>
      </c>
      <c r="H92" s="57" t="e">
        <f t="shared" si="3"/>
        <v>#DIV/0!</v>
      </c>
      <c r="I92" s="134"/>
      <c r="J92" s="114"/>
      <c r="K92" s="115"/>
    </row>
    <row r="93" spans="1:11" ht="13.5" thickBot="1" x14ac:dyDescent="0.25">
      <c r="A93" s="3">
        <v>89</v>
      </c>
      <c r="B93" s="11" t="s">
        <v>149</v>
      </c>
      <c r="C93" s="6" t="s">
        <v>150</v>
      </c>
      <c r="D93" s="30"/>
      <c r="E93" s="30"/>
      <c r="F93" s="69">
        <v>0</v>
      </c>
      <c r="G93" s="30">
        <f t="shared" si="2"/>
        <v>0</v>
      </c>
      <c r="H93" s="57" t="e">
        <f t="shared" si="3"/>
        <v>#DIV/0!</v>
      </c>
      <c r="I93" s="134"/>
      <c r="J93" s="114"/>
      <c r="K93" s="115"/>
    </row>
    <row r="94" spans="1:11" ht="13.5" thickBot="1" x14ac:dyDescent="0.25">
      <c r="A94" s="3">
        <v>90</v>
      </c>
      <c r="B94" s="11" t="s">
        <v>151</v>
      </c>
      <c r="C94" s="6" t="s">
        <v>106</v>
      </c>
      <c r="D94" s="30"/>
      <c r="E94" s="30"/>
      <c r="F94" s="69">
        <v>0</v>
      </c>
      <c r="G94" s="30">
        <f t="shared" si="2"/>
        <v>0</v>
      </c>
      <c r="H94" s="57" t="e">
        <f t="shared" si="3"/>
        <v>#DIV/0!</v>
      </c>
      <c r="I94" s="134"/>
      <c r="J94" s="114"/>
      <c r="K94" s="115"/>
    </row>
    <row r="95" spans="1:11" ht="13.5" thickBot="1" x14ac:dyDescent="0.25">
      <c r="A95" s="3">
        <v>91</v>
      </c>
      <c r="B95" s="11" t="s">
        <v>152</v>
      </c>
      <c r="C95" s="6" t="s">
        <v>153</v>
      </c>
      <c r="D95" s="30"/>
      <c r="E95" s="30"/>
      <c r="F95" s="69">
        <v>0</v>
      </c>
      <c r="G95" s="30">
        <f t="shared" si="2"/>
        <v>0</v>
      </c>
      <c r="H95" s="57" t="e">
        <f t="shared" si="3"/>
        <v>#DIV/0!</v>
      </c>
      <c r="I95" s="134"/>
      <c r="J95" s="114"/>
      <c r="K95" s="115"/>
    </row>
    <row r="96" spans="1:11" ht="13.5" thickBot="1" x14ac:dyDescent="0.25">
      <c r="A96" s="3">
        <v>92</v>
      </c>
      <c r="B96" s="11" t="s">
        <v>154</v>
      </c>
      <c r="C96" s="6" t="s">
        <v>155</v>
      </c>
      <c r="D96" s="30"/>
      <c r="E96" s="30"/>
      <c r="F96" s="69">
        <v>0</v>
      </c>
      <c r="G96" s="30">
        <f t="shared" si="2"/>
        <v>0</v>
      </c>
      <c r="H96" s="57" t="e">
        <f t="shared" si="3"/>
        <v>#DIV/0!</v>
      </c>
      <c r="I96" s="134"/>
      <c r="J96" s="114"/>
      <c r="K96" s="115"/>
    </row>
    <row r="97" spans="1:11" ht="13.5" thickBot="1" x14ac:dyDescent="0.25">
      <c r="A97" s="3">
        <v>93</v>
      </c>
      <c r="B97" s="11" t="s">
        <v>109</v>
      </c>
      <c r="C97" s="6" t="s">
        <v>156</v>
      </c>
      <c r="D97" s="30"/>
      <c r="E97" s="30"/>
      <c r="F97" s="69">
        <v>0</v>
      </c>
      <c r="G97" s="30">
        <f t="shared" si="2"/>
        <v>0</v>
      </c>
      <c r="H97" s="57" t="e">
        <f t="shared" si="3"/>
        <v>#DIV/0!</v>
      </c>
      <c r="I97" s="134"/>
      <c r="J97" s="114"/>
      <c r="K97" s="115"/>
    </row>
    <row r="98" spans="1:11" ht="13.5" thickBot="1" x14ac:dyDescent="0.25">
      <c r="A98" s="3">
        <v>94</v>
      </c>
      <c r="B98" s="11" t="s">
        <v>157</v>
      </c>
      <c r="C98" s="6" t="s">
        <v>158</v>
      </c>
      <c r="D98" s="30"/>
      <c r="E98" s="30"/>
      <c r="F98" s="69">
        <v>0</v>
      </c>
      <c r="G98" s="30">
        <f t="shared" si="2"/>
        <v>0</v>
      </c>
      <c r="H98" s="57" t="e">
        <f t="shared" si="3"/>
        <v>#DIV/0!</v>
      </c>
      <c r="I98" s="134"/>
      <c r="J98" s="114"/>
      <c r="K98" s="115"/>
    </row>
    <row r="99" spans="1:11" ht="13.5" thickBot="1" x14ac:dyDescent="0.25">
      <c r="A99" s="3">
        <v>95</v>
      </c>
      <c r="B99" s="11" t="s">
        <v>159</v>
      </c>
      <c r="C99" s="6" t="s">
        <v>158</v>
      </c>
      <c r="D99" s="30"/>
      <c r="E99" s="30"/>
      <c r="F99" s="69">
        <v>0</v>
      </c>
      <c r="G99" s="30">
        <f t="shared" si="2"/>
        <v>0</v>
      </c>
      <c r="H99" s="57" t="e">
        <f t="shared" si="3"/>
        <v>#DIV/0!</v>
      </c>
      <c r="I99" s="134"/>
      <c r="J99" s="114"/>
      <c r="K99" s="115"/>
    </row>
    <row r="100" spans="1:11" ht="13.5" thickBot="1" x14ac:dyDescent="0.25">
      <c r="A100" s="3">
        <v>96</v>
      </c>
      <c r="B100" s="11" t="s">
        <v>160</v>
      </c>
      <c r="C100" s="6" t="s">
        <v>161</v>
      </c>
      <c r="D100" s="30"/>
      <c r="E100" s="30"/>
      <c r="F100" s="69">
        <v>0</v>
      </c>
      <c r="G100" s="30">
        <f t="shared" si="2"/>
        <v>0</v>
      </c>
      <c r="H100" s="57" t="e">
        <f t="shared" si="3"/>
        <v>#DIV/0!</v>
      </c>
      <c r="I100" s="134"/>
      <c r="J100" s="114"/>
      <c r="K100" s="115"/>
    </row>
    <row r="101" spans="1:11" ht="13.5" thickBot="1" x14ac:dyDescent="0.25">
      <c r="A101" s="3">
        <v>97</v>
      </c>
      <c r="B101" s="11" t="s">
        <v>162</v>
      </c>
      <c r="C101" s="6" t="s">
        <v>161</v>
      </c>
      <c r="D101" s="30"/>
      <c r="E101" s="30"/>
      <c r="F101" s="69">
        <v>0</v>
      </c>
      <c r="G101" s="30">
        <f t="shared" si="2"/>
        <v>0</v>
      </c>
      <c r="H101" s="57" t="e">
        <f t="shared" si="3"/>
        <v>#DIV/0!</v>
      </c>
      <c r="I101" s="134"/>
      <c r="J101" s="114"/>
      <c r="K101" s="115"/>
    </row>
    <row r="102" spans="1:11" ht="13.5" thickBot="1" x14ac:dyDescent="0.25">
      <c r="A102" s="3">
        <v>98</v>
      </c>
      <c r="B102" s="11" t="s">
        <v>163</v>
      </c>
      <c r="C102" s="6" t="s">
        <v>164</v>
      </c>
      <c r="D102" s="30"/>
      <c r="E102" s="30"/>
      <c r="F102" s="69">
        <v>0</v>
      </c>
      <c r="G102" s="30">
        <f t="shared" si="2"/>
        <v>0</v>
      </c>
      <c r="H102" s="57" t="e">
        <f t="shared" si="3"/>
        <v>#DIV/0!</v>
      </c>
      <c r="I102" s="134"/>
      <c r="J102" s="114"/>
      <c r="K102" s="115"/>
    </row>
    <row r="103" spans="1:11" ht="13.5" thickBot="1" x14ac:dyDescent="0.25">
      <c r="A103" s="3">
        <v>99</v>
      </c>
      <c r="B103" s="11" t="s">
        <v>165</v>
      </c>
      <c r="C103" s="6" t="s">
        <v>164</v>
      </c>
      <c r="D103" s="30"/>
      <c r="E103" s="30"/>
      <c r="F103" s="69">
        <v>0</v>
      </c>
      <c r="G103" s="30">
        <f t="shared" si="2"/>
        <v>0</v>
      </c>
      <c r="H103" s="57" t="e">
        <f t="shared" si="3"/>
        <v>#DIV/0!</v>
      </c>
      <c r="I103" s="134"/>
      <c r="J103" s="114"/>
      <c r="K103" s="115"/>
    </row>
    <row r="104" spans="1:11" ht="13.5" thickBot="1" x14ac:dyDescent="0.25">
      <c r="A104" s="3">
        <v>100</v>
      </c>
      <c r="B104" s="11" t="s">
        <v>166</v>
      </c>
      <c r="C104" s="6"/>
      <c r="D104" s="30"/>
      <c r="E104" s="30"/>
      <c r="F104" s="69">
        <v>0</v>
      </c>
      <c r="G104" s="30">
        <f t="shared" si="2"/>
        <v>0</v>
      </c>
      <c r="H104" s="57" t="e">
        <f t="shared" si="3"/>
        <v>#DIV/0!</v>
      </c>
      <c r="I104" s="134"/>
      <c r="J104" s="114"/>
      <c r="K104" s="115"/>
    </row>
    <row r="105" spans="1:11" ht="13.5" thickBot="1" x14ac:dyDescent="0.25">
      <c r="A105" s="3">
        <v>101</v>
      </c>
      <c r="B105" s="11" t="s">
        <v>167</v>
      </c>
      <c r="C105" s="6" t="s">
        <v>168</v>
      </c>
      <c r="D105" s="30"/>
      <c r="E105" s="30"/>
      <c r="F105" s="69">
        <v>0</v>
      </c>
      <c r="G105" s="30">
        <f t="shared" si="2"/>
        <v>0</v>
      </c>
      <c r="H105" s="57" t="e">
        <f t="shared" si="3"/>
        <v>#DIV/0!</v>
      </c>
      <c r="I105" s="134"/>
      <c r="J105" s="114"/>
      <c r="K105" s="115"/>
    </row>
    <row r="106" spans="1:11" ht="13.5" thickBot="1" x14ac:dyDescent="0.25">
      <c r="A106" s="3">
        <v>102</v>
      </c>
      <c r="B106" s="11" t="s">
        <v>169</v>
      </c>
      <c r="C106" s="6" t="s">
        <v>170</v>
      </c>
      <c r="D106" s="30"/>
      <c r="E106" s="30"/>
      <c r="F106" s="69">
        <v>0</v>
      </c>
      <c r="G106" s="30">
        <f t="shared" si="2"/>
        <v>0</v>
      </c>
      <c r="H106" s="57" t="e">
        <f t="shared" si="3"/>
        <v>#DIV/0!</v>
      </c>
      <c r="I106" s="134"/>
      <c r="J106" s="114"/>
      <c r="K106" s="115"/>
    </row>
    <row r="107" spans="1:11" ht="13.5" thickBot="1" x14ac:dyDescent="0.25">
      <c r="A107" s="3">
        <v>103</v>
      </c>
      <c r="B107" s="11" t="s">
        <v>135</v>
      </c>
      <c r="C107" s="6" t="s">
        <v>170</v>
      </c>
      <c r="D107" s="30"/>
      <c r="E107" s="30"/>
      <c r="F107" s="69">
        <v>0</v>
      </c>
      <c r="G107" s="30">
        <f t="shared" si="2"/>
        <v>0</v>
      </c>
      <c r="H107" s="57" t="e">
        <f t="shared" si="3"/>
        <v>#DIV/0!</v>
      </c>
      <c r="I107" s="134"/>
      <c r="J107" s="114"/>
      <c r="K107" s="115"/>
    </row>
    <row r="108" spans="1:11" ht="13.5" thickBot="1" x14ac:dyDescent="0.25">
      <c r="A108" s="3">
        <v>104</v>
      </c>
      <c r="B108" s="11" t="s">
        <v>171</v>
      </c>
      <c r="C108" s="6" t="s">
        <v>172</v>
      </c>
      <c r="D108" s="30"/>
      <c r="E108" s="30"/>
      <c r="F108" s="69">
        <v>0</v>
      </c>
      <c r="G108" s="30">
        <f t="shared" si="2"/>
        <v>0</v>
      </c>
      <c r="H108" s="57" t="e">
        <f t="shared" si="3"/>
        <v>#DIV/0!</v>
      </c>
      <c r="I108" s="134"/>
      <c r="J108" s="114"/>
      <c r="K108" s="115"/>
    </row>
    <row r="109" spans="1:11" ht="13.5" thickBot="1" x14ac:dyDescent="0.25">
      <c r="A109" s="3">
        <v>105</v>
      </c>
      <c r="B109" s="11" t="s">
        <v>343</v>
      </c>
      <c r="C109" s="6" t="s">
        <v>174</v>
      </c>
      <c r="D109" s="30"/>
      <c r="E109" s="30"/>
      <c r="F109" s="69">
        <v>0</v>
      </c>
      <c r="G109" s="30">
        <f t="shared" si="2"/>
        <v>0</v>
      </c>
      <c r="H109" s="57" t="e">
        <f t="shared" si="3"/>
        <v>#DIV/0!</v>
      </c>
      <c r="I109" s="134"/>
      <c r="J109" s="114"/>
      <c r="K109" s="115"/>
    </row>
    <row r="110" spans="1:11" ht="13.5" thickBot="1" x14ac:dyDescent="0.25">
      <c r="A110" s="3">
        <v>106</v>
      </c>
      <c r="B110" s="11" t="s">
        <v>178</v>
      </c>
      <c r="C110" s="6" t="s">
        <v>174</v>
      </c>
      <c r="D110" s="30"/>
      <c r="E110" s="30"/>
      <c r="F110" s="69">
        <v>0</v>
      </c>
      <c r="G110" s="30">
        <f t="shared" si="2"/>
        <v>0</v>
      </c>
      <c r="H110" s="57" t="e">
        <f t="shared" si="3"/>
        <v>#DIV/0!</v>
      </c>
      <c r="I110" s="134"/>
      <c r="J110" s="114"/>
      <c r="K110" s="115"/>
    </row>
    <row r="111" spans="1:11" ht="13.5" thickBot="1" x14ac:dyDescent="0.25">
      <c r="A111" s="3">
        <v>107</v>
      </c>
      <c r="B111" s="11" t="s">
        <v>175</v>
      </c>
      <c r="C111" s="6" t="s">
        <v>174</v>
      </c>
      <c r="D111" s="30"/>
      <c r="E111" s="30"/>
      <c r="F111" s="69">
        <v>0</v>
      </c>
      <c r="G111" s="30">
        <f t="shared" si="2"/>
        <v>0</v>
      </c>
      <c r="H111" s="57" t="e">
        <f t="shared" si="3"/>
        <v>#DIV/0!</v>
      </c>
      <c r="I111" s="134"/>
      <c r="J111" s="114"/>
      <c r="K111" s="115"/>
    </row>
    <row r="112" spans="1:11" ht="13.5" thickBot="1" x14ac:dyDescent="0.25">
      <c r="A112" s="3">
        <v>108</v>
      </c>
      <c r="B112" s="11" t="s">
        <v>176</v>
      </c>
      <c r="C112" s="6" t="s">
        <v>177</v>
      </c>
      <c r="D112" s="30"/>
      <c r="E112" s="30"/>
      <c r="F112" s="69">
        <v>0</v>
      </c>
      <c r="G112" s="30">
        <f t="shared" si="2"/>
        <v>0</v>
      </c>
      <c r="H112" s="57" t="e">
        <f t="shared" si="3"/>
        <v>#DIV/0!</v>
      </c>
      <c r="I112" s="134"/>
      <c r="J112" s="114"/>
      <c r="K112" s="115"/>
    </row>
    <row r="113" spans="1:11" ht="13.5" thickBot="1" x14ac:dyDescent="0.25">
      <c r="A113" s="3">
        <v>109</v>
      </c>
      <c r="B113" s="11" t="s">
        <v>88</v>
      </c>
      <c r="C113" s="6" t="s">
        <v>177</v>
      </c>
      <c r="D113" s="30"/>
      <c r="E113" s="30"/>
      <c r="F113" s="69">
        <v>0</v>
      </c>
      <c r="G113" s="30">
        <f t="shared" si="2"/>
        <v>0</v>
      </c>
      <c r="H113" s="57" t="e">
        <f t="shared" si="3"/>
        <v>#DIV/0!</v>
      </c>
      <c r="I113" s="134"/>
      <c r="J113" s="114"/>
      <c r="K113" s="115"/>
    </row>
    <row r="114" spans="1:11" ht="13.5" thickBot="1" x14ac:dyDescent="0.25">
      <c r="A114" s="3">
        <v>110</v>
      </c>
      <c r="B114" s="11" t="s">
        <v>179</v>
      </c>
      <c r="C114" s="6" t="s">
        <v>180</v>
      </c>
      <c r="D114" s="30"/>
      <c r="E114" s="30"/>
      <c r="F114" s="69">
        <v>0</v>
      </c>
      <c r="G114" s="30">
        <f t="shared" si="2"/>
        <v>0</v>
      </c>
      <c r="H114" s="57" t="e">
        <f t="shared" si="3"/>
        <v>#DIV/0!</v>
      </c>
      <c r="I114" s="134"/>
      <c r="J114" s="114"/>
      <c r="K114" s="115"/>
    </row>
    <row r="115" spans="1:11" ht="13.5" thickBot="1" x14ac:dyDescent="0.25">
      <c r="A115" s="3">
        <v>111</v>
      </c>
      <c r="B115" s="11" t="s">
        <v>37</v>
      </c>
      <c r="C115" s="6" t="s">
        <v>181</v>
      </c>
      <c r="D115" s="30"/>
      <c r="E115" s="30"/>
      <c r="F115" s="69">
        <v>0</v>
      </c>
      <c r="G115" s="30">
        <f t="shared" si="2"/>
        <v>0</v>
      </c>
      <c r="H115" s="57" t="e">
        <f t="shared" si="3"/>
        <v>#DIV/0!</v>
      </c>
      <c r="I115" s="134"/>
      <c r="J115" s="114"/>
      <c r="K115" s="115"/>
    </row>
    <row r="116" spans="1:11" ht="13.5" thickBot="1" x14ac:dyDescent="0.25">
      <c r="A116" s="3">
        <v>112</v>
      </c>
      <c r="B116" s="11" t="s">
        <v>182</v>
      </c>
      <c r="C116" s="6" t="s">
        <v>181</v>
      </c>
      <c r="D116" s="30"/>
      <c r="E116" s="30"/>
      <c r="F116" s="69">
        <v>0</v>
      </c>
      <c r="G116" s="30">
        <f t="shared" si="2"/>
        <v>0</v>
      </c>
      <c r="H116" s="57" t="e">
        <f t="shared" si="3"/>
        <v>#DIV/0!</v>
      </c>
      <c r="I116" s="134"/>
      <c r="J116" s="114"/>
      <c r="K116" s="115"/>
    </row>
    <row r="117" spans="1:11" ht="13.5" thickBot="1" x14ac:dyDescent="0.25">
      <c r="A117" s="3">
        <v>113</v>
      </c>
      <c r="B117" s="11" t="s">
        <v>183</v>
      </c>
      <c r="C117" s="6" t="s">
        <v>181</v>
      </c>
      <c r="D117" s="30"/>
      <c r="E117" s="30"/>
      <c r="F117" s="69">
        <v>0</v>
      </c>
      <c r="G117" s="30">
        <f t="shared" si="2"/>
        <v>0</v>
      </c>
      <c r="H117" s="57" t="e">
        <f t="shared" si="3"/>
        <v>#DIV/0!</v>
      </c>
      <c r="I117" s="134"/>
      <c r="J117" s="114"/>
      <c r="K117" s="115"/>
    </row>
    <row r="118" spans="1:11" ht="13.5" thickBot="1" x14ac:dyDescent="0.25">
      <c r="A118" s="3">
        <v>114</v>
      </c>
      <c r="B118" s="11" t="s">
        <v>184</v>
      </c>
      <c r="C118" s="6" t="s">
        <v>185</v>
      </c>
      <c r="D118" s="30"/>
      <c r="E118" s="30"/>
      <c r="F118" s="69">
        <v>0</v>
      </c>
      <c r="G118" s="30">
        <f t="shared" si="2"/>
        <v>0</v>
      </c>
      <c r="H118" s="57" t="e">
        <f t="shared" si="3"/>
        <v>#DIV/0!</v>
      </c>
      <c r="I118" s="134"/>
      <c r="J118" s="114"/>
      <c r="K118" s="115"/>
    </row>
    <row r="119" spans="1:11" ht="13.5" thickBot="1" x14ac:dyDescent="0.25">
      <c r="A119" s="3">
        <v>115</v>
      </c>
      <c r="B119" s="11" t="s">
        <v>186</v>
      </c>
      <c r="C119" s="6" t="s">
        <v>185</v>
      </c>
      <c r="D119" s="30"/>
      <c r="E119" s="30"/>
      <c r="F119" s="69">
        <v>0</v>
      </c>
      <c r="G119" s="30">
        <f t="shared" si="2"/>
        <v>0</v>
      </c>
      <c r="H119" s="57" t="e">
        <f t="shared" si="3"/>
        <v>#DIV/0!</v>
      </c>
      <c r="I119" s="134"/>
      <c r="J119" s="114"/>
      <c r="K119" s="115"/>
    </row>
    <row r="120" spans="1:11" ht="13.5" thickBot="1" x14ac:dyDescent="0.25">
      <c r="A120" s="3">
        <v>116</v>
      </c>
      <c r="B120" s="11" t="s">
        <v>187</v>
      </c>
      <c r="C120" s="6" t="s">
        <v>188</v>
      </c>
      <c r="D120" s="30"/>
      <c r="E120" s="30"/>
      <c r="F120" s="69">
        <v>0</v>
      </c>
      <c r="G120" s="30">
        <f t="shared" si="2"/>
        <v>0</v>
      </c>
      <c r="H120" s="57" t="e">
        <f t="shared" si="3"/>
        <v>#DIV/0!</v>
      </c>
      <c r="I120" s="134"/>
      <c r="J120" s="114"/>
      <c r="K120" s="115"/>
    </row>
    <row r="121" spans="1:11" ht="13.5" thickBot="1" x14ac:dyDescent="0.25">
      <c r="A121" s="3">
        <v>117</v>
      </c>
      <c r="B121" s="11" t="s">
        <v>20</v>
      </c>
      <c r="C121" s="6" t="s">
        <v>189</v>
      </c>
      <c r="D121" s="30"/>
      <c r="E121" s="30"/>
      <c r="F121" s="69">
        <v>0</v>
      </c>
      <c r="G121" s="30">
        <f t="shared" si="2"/>
        <v>0</v>
      </c>
      <c r="H121" s="57" t="e">
        <f t="shared" si="3"/>
        <v>#DIV/0!</v>
      </c>
      <c r="I121" s="134"/>
      <c r="J121" s="114"/>
      <c r="K121" s="115"/>
    </row>
    <row r="122" spans="1:11" ht="13.5" thickBot="1" x14ac:dyDescent="0.25">
      <c r="A122" s="3">
        <v>118</v>
      </c>
      <c r="B122" s="11" t="s">
        <v>190</v>
      </c>
      <c r="C122" s="6" t="s">
        <v>191</v>
      </c>
      <c r="D122" s="30"/>
      <c r="E122" s="30"/>
      <c r="F122" s="69">
        <v>0</v>
      </c>
      <c r="G122" s="30">
        <f t="shared" si="2"/>
        <v>0</v>
      </c>
      <c r="H122" s="57" t="e">
        <f t="shared" si="3"/>
        <v>#DIV/0!</v>
      </c>
      <c r="I122" s="134"/>
      <c r="J122" s="114"/>
      <c r="K122" s="115"/>
    </row>
    <row r="123" spans="1:11" ht="13.5" thickBot="1" x14ac:dyDescent="0.25">
      <c r="A123" s="3">
        <v>119</v>
      </c>
      <c r="B123" s="11" t="s">
        <v>192</v>
      </c>
      <c r="C123" s="6" t="s">
        <v>193</v>
      </c>
      <c r="D123" s="30"/>
      <c r="E123" s="30"/>
      <c r="F123" s="69">
        <v>0</v>
      </c>
      <c r="G123" s="30">
        <f t="shared" si="2"/>
        <v>0</v>
      </c>
      <c r="H123" s="57" t="e">
        <f t="shared" si="3"/>
        <v>#DIV/0!</v>
      </c>
      <c r="I123" s="134"/>
      <c r="J123" s="114"/>
      <c r="K123" s="115"/>
    </row>
    <row r="124" spans="1:11" ht="13.5" thickBot="1" x14ac:dyDescent="0.25">
      <c r="A124" s="3">
        <v>120</v>
      </c>
      <c r="B124" s="11" t="s">
        <v>194</v>
      </c>
      <c r="C124" s="6" t="s">
        <v>193</v>
      </c>
      <c r="D124" s="30"/>
      <c r="E124" s="30"/>
      <c r="F124" s="69">
        <v>0</v>
      </c>
      <c r="G124" s="30">
        <f t="shared" si="2"/>
        <v>0</v>
      </c>
      <c r="H124" s="57" t="e">
        <f t="shared" si="3"/>
        <v>#DIV/0!</v>
      </c>
      <c r="I124" s="134"/>
      <c r="J124" s="114"/>
      <c r="K124" s="115"/>
    </row>
    <row r="125" spans="1:11" ht="13.5" thickBot="1" x14ac:dyDescent="0.25">
      <c r="A125" s="3">
        <v>121</v>
      </c>
      <c r="B125" s="11" t="s">
        <v>195</v>
      </c>
      <c r="C125" s="6" t="s">
        <v>196</v>
      </c>
      <c r="D125" s="30"/>
      <c r="E125" s="30"/>
      <c r="F125" s="69">
        <v>0</v>
      </c>
      <c r="G125" s="30">
        <f t="shared" si="2"/>
        <v>0</v>
      </c>
      <c r="H125" s="57" t="e">
        <f t="shared" si="3"/>
        <v>#DIV/0!</v>
      </c>
      <c r="I125" s="134"/>
      <c r="J125" s="114"/>
      <c r="K125" s="115"/>
    </row>
    <row r="126" spans="1:11" ht="13.5" thickBot="1" x14ac:dyDescent="0.25">
      <c r="A126" s="3">
        <v>122</v>
      </c>
      <c r="B126" s="11" t="s">
        <v>197</v>
      </c>
      <c r="C126" s="6" t="s">
        <v>198</v>
      </c>
      <c r="D126" s="30"/>
      <c r="E126" s="30"/>
      <c r="F126" s="69">
        <v>0</v>
      </c>
      <c r="G126" s="30">
        <f t="shared" si="2"/>
        <v>0</v>
      </c>
      <c r="H126" s="57" t="e">
        <f t="shared" si="3"/>
        <v>#DIV/0!</v>
      </c>
      <c r="I126" s="134"/>
      <c r="J126" s="114"/>
      <c r="K126" s="115"/>
    </row>
    <row r="127" spans="1:11" ht="13.5" thickBot="1" x14ac:dyDescent="0.25">
      <c r="A127" s="3">
        <v>123</v>
      </c>
      <c r="B127" s="11" t="s">
        <v>199</v>
      </c>
      <c r="C127" s="6" t="s">
        <v>198</v>
      </c>
      <c r="D127" s="30"/>
      <c r="E127" s="30"/>
      <c r="F127" s="69">
        <v>0</v>
      </c>
      <c r="G127" s="30">
        <f t="shared" si="2"/>
        <v>0</v>
      </c>
      <c r="H127" s="57" t="e">
        <f t="shared" si="3"/>
        <v>#DIV/0!</v>
      </c>
      <c r="I127" s="134"/>
      <c r="J127" s="114"/>
      <c r="K127" s="115"/>
    </row>
    <row r="128" spans="1:11" ht="13.5" thickBot="1" x14ac:dyDescent="0.25">
      <c r="A128" s="3">
        <v>124</v>
      </c>
      <c r="B128" s="11" t="s">
        <v>39</v>
      </c>
      <c r="C128" s="6" t="s">
        <v>200</v>
      </c>
      <c r="D128" s="30"/>
      <c r="E128" s="30"/>
      <c r="F128" s="69">
        <v>0</v>
      </c>
      <c r="G128" s="30">
        <f t="shared" si="2"/>
        <v>0</v>
      </c>
      <c r="H128" s="57" t="e">
        <f t="shared" si="3"/>
        <v>#DIV/0!</v>
      </c>
      <c r="I128" s="134"/>
      <c r="J128" s="114"/>
      <c r="K128" s="115"/>
    </row>
    <row r="129" spans="1:11" ht="13.5" thickBot="1" x14ac:dyDescent="0.25">
      <c r="A129" s="3">
        <v>125</v>
      </c>
      <c r="B129" s="11" t="s">
        <v>39</v>
      </c>
      <c r="C129" s="6" t="s">
        <v>201</v>
      </c>
      <c r="D129" s="30"/>
      <c r="E129" s="30"/>
      <c r="F129" s="69">
        <v>0</v>
      </c>
      <c r="G129" s="30">
        <f t="shared" si="2"/>
        <v>0</v>
      </c>
      <c r="H129" s="57" t="e">
        <f t="shared" si="3"/>
        <v>#DIV/0!</v>
      </c>
      <c r="I129" s="134"/>
      <c r="J129" s="114"/>
      <c r="K129" s="115"/>
    </row>
    <row r="130" spans="1:11" ht="13.5" thickBot="1" x14ac:dyDescent="0.25">
      <c r="A130" s="3">
        <v>126</v>
      </c>
      <c r="B130" s="11" t="s">
        <v>202</v>
      </c>
      <c r="C130" s="6" t="s">
        <v>203</v>
      </c>
      <c r="D130" s="30"/>
      <c r="E130" s="30"/>
      <c r="F130" s="69">
        <v>0</v>
      </c>
      <c r="G130" s="30">
        <f t="shared" si="2"/>
        <v>0</v>
      </c>
      <c r="H130" s="57" t="e">
        <f t="shared" si="3"/>
        <v>#DIV/0!</v>
      </c>
      <c r="I130" s="134"/>
      <c r="J130" s="114"/>
      <c r="K130" s="115"/>
    </row>
    <row r="131" spans="1:11" ht="13.5" thickBot="1" x14ac:dyDescent="0.25">
      <c r="A131" s="3">
        <v>127</v>
      </c>
      <c r="B131" s="11" t="s">
        <v>115</v>
      </c>
      <c r="C131" s="6" t="s">
        <v>203</v>
      </c>
      <c r="D131" s="30"/>
      <c r="E131" s="30"/>
      <c r="F131" s="69">
        <v>0</v>
      </c>
      <c r="G131" s="30">
        <f t="shared" si="2"/>
        <v>0</v>
      </c>
      <c r="H131" s="57" t="e">
        <f t="shared" si="3"/>
        <v>#DIV/0!</v>
      </c>
      <c r="I131" s="134"/>
      <c r="J131" s="114"/>
      <c r="K131" s="115"/>
    </row>
    <row r="132" spans="1:11" ht="13.5" thickBot="1" x14ac:dyDescent="0.25">
      <c r="A132" s="3">
        <v>128</v>
      </c>
      <c r="B132" s="11" t="s">
        <v>204</v>
      </c>
      <c r="C132" s="6" t="s">
        <v>203</v>
      </c>
      <c r="D132" s="30"/>
      <c r="E132" s="30"/>
      <c r="F132" s="69">
        <v>0</v>
      </c>
      <c r="G132" s="30">
        <f t="shared" si="2"/>
        <v>0</v>
      </c>
      <c r="H132" s="57" t="e">
        <f t="shared" si="3"/>
        <v>#DIV/0!</v>
      </c>
      <c r="I132" s="134"/>
      <c r="J132" s="114"/>
      <c r="K132" s="115"/>
    </row>
    <row r="133" spans="1:11" ht="13.5" thickBot="1" x14ac:dyDescent="0.25">
      <c r="A133" s="3">
        <v>129</v>
      </c>
      <c r="B133" s="11" t="s">
        <v>205</v>
      </c>
      <c r="C133" s="6" t="s">
        <v>206</v>
      </c>
      <c r="D133" s="30"/>
      <c r="E133" s="30"/>
      <c r="F133" s="69">
        <v>0</v>
      </c>
      <c r="G133" s="30">
        <f t="shared" ref="G133:G196" si="4">SUM(D133:E133)</f>
        <v>0</v>
      </c>
      <c r="H133" s="57" t="e">
        <f t="shared" ref="H133:H196" si="5">G133/F133</f>
        <v>#DIV/0!</v>
      </c>
      <c r="I133" s="134"/>
      <c r="J133" s="114"/>
      <c r="K133" s="115"/>
    </row>
    <row r="134" spans="1:11" ht="13.5" thickBot="1" x14ac:dyDescent="0.25">
      <c r="A134" s="3">
        <v>130</v>
      </c>
      <c r="B134" s="11" t="s">
        <v>207</v>
      </c>
      <c r="C134" s="6" t="s">
        <v>208</v>
      </c>
      <c r="D134" s="30"/>
      <c r="E134" s="30"/>
      <c r="F134" s="69">
        <v>0</v>
      </c>
      <c r="G134" s="30">
        <f t="shared" si="4"/>
        <v>0</v>
      </c>
      <c r="H134" s="57" t="e">
        <f t="shared" si="5"/>
        <v>#DIV/0!</v>
      </c>
      <c r="I134" s="134"/>
      <c r="J134" s="114"/>
      <c r="K134" s="115"/>
    </row>
    <row r="135" spans="1:11" ht="13.5" thickBot="1" x14ac:dyDescent="0.25">
      <c r="A135" s="3">
        <v>131</v>
      </c>
      <c r="B135" s="11" t="s">
        <v>109</v>
      </c>
      <c r="C135" s="6" t="s">
        <v>208</v>
      </c>
      <c r="D135" s="30"/>
      <c r="E135" s="30"/>
      <c r="F135" s="69">
        <v>0</v>
      </c>
      <c r="G135" s="30">
        <f t="shared" si="4"/>
        <v>0</v>
      </c>
      <c r="H135" s="57" t="e">
        <f t="shared" si="5"/>
        <v>#DIV/0!</v>
      </c>
      <c r="I135" s="134"/>
      <c r="J135" s="114"/>
      <c r="K135" s="115"/>
    </row>
    <row r="136" spans="1:11" ht="13.5" thickBot="1" x14ac:dyDescent="0.25">
      <c r="A136" s="3">
        <v>132</v>
      </c>
      <c r="B136" s="11" t="s">
        <v>78</v>
      </c>
      <c r="C136" s="6" t="s">
        <v>208</v>
      </c>
      <c r="D136" s="30"/>
      <c r="E136" s="30"/>
      <c r="F136" s="69">
        <v>0</v>
      </c>
      <c r="G136" s="30">
        <f t="shared" si="4"/>
        <v>0</v>
      </c>
      <c r="H136" s="57" t="e">
        <f t="shared" si="5"/>
        <v>#DIV/0!</v>
      </c>
      <c r="I136" s="134"/>
      <c r="J136" s="114"/>
      <c r="K136" s="115"/>
    </row>
    <row r="137" spans="1:11" ht="13.5" thickBot="1" x14ac:dyDescent="0.25">
      <c r="A137" s="3">
        <v>133</v>
      </c>
      <c r="B137" s="11" t="s">
        <v>209</v>
      </c>
      <c r="C137" s="6" t="s">
        <v>210</v>
      </c>
      <c r="D137" s="30"/>
      <c r="E137" s="30"/>
      <c r="F137" s="69">
        <v>0</v>
      </c>
      <c r="G137" s="30">
        <f t="shared" si="4"/>
        <v>0</v>
      </c>
      <c r="H137" s="57" t="e">
        <f t="shared" si="5"/>
        <v>#DIV/0!</v>
      </c>
      <c r="I137" s="134"/>
      <c r="J137" s="114"/>
      <c r="K137" s="115"/>
    </row>
    <row r="138" spans="1:11" ht="13.5" thickBot="1" x14ac:dyDescent="0.25">
      <c r="A138" s="3">
        <v>134</v>
      </c>
      <c r="B138" s="11" t="s">
        <v>211</v>
      </c>
      <c r="C138" s="6" t="s">
        <v>212</v>
      </c>
      <c r="D138" s="30"/>
      <c r="E138" s="30"/>
      <c r="F138" s="69">
        <v>0</v>
      </c>
      <c r="G138" s="30">
        <f t="shared" si="4"/>
        <v>0</v>
      </c>
      <c r="H138" s="57" t="e">
        <f t="shared" si="5"/>
        <v>#DIV/0!</v>
      </c>
      <c r="I138" s="134"/>
      <c r="J138" s="114"/>
      <c r="K138" s="115"/>
    </row>
    <row r="139" spans="1:11" ht="13.5" thickBot="1" x14ac:dyDescent="0.25">
      <c r="A139" s="3">
        <v>135</v>
      </c>
      <c r="B139" s="11" t="s">
        <v>132</v>
      </c>
      <c r="C139" s="6" t="s">
        <v>212</v>
      </c>
      <c r="D139" s="30"/>
      <c r="E139" s="30"/>
      <c r="F139" s="69">
        <v>0</v>
      </c>
      <c r="G139" s="30">
        <f t="shared" si="4"/>
        <v>0</v>
      </c>
      <c r="H139" s="57" t="e">
        <f t="shared" si="5"/>
        <v>#DIV/0!</v>
      </c>
      <c r="I139" s="134"/>
      <c r="J139" s="114"/>
      <c r="K139" s="115"/>
    </row>
    <row r="140" spans="1:11" ht="13.5" thickBot="1" x14ac:dyDescent="0.25">
      <c r="A140" s="3">
        <v>136</v>
      </c>
      <c r="B140" s="11" t="s">
        <v>133</v>
      </c>
      <c r="C140" s="6" t="s">
        <v>213</v>
      </c>
      <c r="D140" s="30"/>
      <c r="E140" s="30"/>
      <c r="F140" s="69">
        <v>0</v>
      </c>
      <c r="G140" s="30">
        <f t="shared" si="4"/>
        <v>0</v>
      </c>
      <c r="H140" s="57" t="e">
        <f t="shared" si="5"/>
        <v>#DIV/0!</v>
      </c>
      <c r="I140" s="134"/>
      <c r="J140" s="114"/>
      <c r="K140" s="115"/>
    </row>
    <row r="141" spans="1:11" ht="13.5" thickBot="1" x14ac:dyDescent="0.25">
      <c r="A141" s="3">
        <v>137</v>
      </c>
      <c r="B141" s="11" t="s">
        <v>214</v>
      </c>
      <c r="C141" s="7" t="s">
        <v>213</v>
      </c>
      <c r="D141" s="30"/>
      <c r="E141" s="30"/>
      <c r="F141" s="69">
        <v>0</v>
      </c>
      <c r="G141" s="30">
        <f t="shared" si="4"/>
        <v>0</v>
      </c>
      <c r="H141" s="57" t="e">
        <f t="shared" si="5"/>
        <v>#DIV/0!</v>
      </c>
      <c r="I141" s="134"/>
      <c r="J141" s="114"/>
      <c r="K141" s="115"/>
    </row>
    <row r="142" spans="1:11" ht="13.5" thickBot="1" x14ac:dyDescent="0.25">
      <c r="A142" s="3">
        <v>138</v>
      </c>
      <c r="B142" s="11" t="s">
        <v>39</v>
      </c>
      <c r="C142" s="7" t="s">
        <v>215</v>
      </c>
      <c r="D142" s="30"/>
      <c r="E142" s="30"/>
      <c r="F142" s="69">
        <v>0</v>
      </c>
      <c r="G142" s="30">
        <f t="shared" si="4"/>
        <v>0</v>
      </c>
      <c r="H142" s="57" t="e">
        <f t="shared" si="5"/>
        <v>#DIV/0!</v>
      </c>
      <c r="I142" s="134"/>
      <c r="J142" s="114"/>
      <c r="K142" s="115"/>
    </row>
    <row r="143" spans="1:11" ht="13.5" thickBot="1" x14ac:dyDescent="0.25">
      <c r="A143" s="3">
        <v>139</v>
      </c>
      <c r="B143" s="11" t="s">
        <v>107</v>
      </c>
      <c r="C143" s="7" t="s">
        <v>216</v>
      </c>
      <c r="D143" s="30"/>
      <c r="E143" s="30"/>
      <c r="F143" s="69">
        <v>0</v>
      </c>
      <c r="G143" s="30">
        <f t="shared" si="4"/>
        <v>0</v>
      </c>
      <c r="H143" s="57" t="e">
        <f t="shared" si="5"/>
        <v>#DIV/0!</v>
      </c>
      <c r="I143" s="134"/>
      <c r="J143" s="114"/>
      <c r="K143" s="115"/>
    </row>
    <row r="144" spans="1:11" ht="13.5" thickBot="1" x14ac:dyDescent="0.25">
      <c r="A144" s="3">
        <v>140</v>
      </c>
      <c r="B144" s="11" t="s">
        <v>217</v>
      </c>
      <c r="C144" s="7" t="s">
        <v>218</v>
      </c>
      <c r="D144" s="30"/>
      <c r="E144" s="30"/>
      <c r="F144" s="69">
        <v>0</v>
      </c>
      <c r="G144" s="30">
        <f t="shared" si="4"/>
        <v>0</v>
      </c>
      <c r="H144" s="57" t="e">
        <f t="shared" si="5"/>
        <v>#DIV/0!</v>
      </c>
      <c r="I144" s="134"/>
      <c r="J144" s="114"/>
      <c r="K144" s="115"/>
    </row>
    <row r="145" spans="1:11" ht="13.5" thickBot="1" x14ac:dyDescent="0.25">
      <c r="A145" s="3">
        <v>141</v>
      </c>
      <c r="B145" s="11" t="s">
        <v>132</v>
      </c>
      <c r="C145" s="7" t="s">
        <v>219</v>
      </c>
      <c r="D145" s="30"/>
      <c r="E145" s="30"/>
      <c r="F145" s="69">
        <v>0</v>
      </c>
      <c r="G145" s="30">
        <f t="shared" si="4"/>
        <v>0</v>
      </c>
      <c r="H145" s="57" t="e">
        <f t="shared" si="5"/>
        <v>#DIV/0!</v>
      </c>
      <c r="I145" s="134"/>
      <c r="J145" s="114"/>
      <c r="K145" s="115"/>
    </row>
    <row r="146" spans="1:11" ht="13.5" thickBot="1" x14ac:dyDescent="0.25">
      <c r="A146" s="3">
        <v>142</v>
      </c>
      <c r="B146" s="11" t="s">
        <v>220</v>
      </c>
      <c r="C146" s="7" t="s">
        <v>219</v>
      </c>
      <c r="D146" s="30"/>
      <c r="E146" s="30"/>
      <c r="F146" s="69">
        <v>0</v>
      </c>
      <c r="G146" s="30">
        <f t="shared" si="4"/>
        <v>0</v>
      </c>
      <c r="H146" s="57" t="e">
        <f t="shared" si="5"/>
        <v>#DIV/0!</v>
      </c>
      <c r="I146" s="134"/>
      <c r="J146" s="114"/>
      <c r="K146" s="115"/>
    </row>
    <row r="147" spans="1:11" ht="13.5" thickBot="1" x14ac:dyDescent="0.25">
      <c r="A147" s="3">
        <v>143</v>
      </c>
      <c r="B147" s="11" t="s">
        <v>119</v>
      </c>
      <c r="C147" s="7" t="s">
        <v>367</v>
      </c>
      <c r="D147" s="30"/>
      <c r="E147" s="30"/>
      <c r="F147" s="69">
        <v>0</v>
      </c>
      <c r="G147" s="30">
        <f t="shared" si="4"/>
        <v>0</v>
      </c>
      <c r="H147" s="57" t="e">
        <f t="shared" si="5"/>
        <v>#DIV/0!</v>
      </c>
      <c r="I147" s="134"/>
      <c r="J147" s="114"/>
      <c r="K147" s="115"/>
    </row>
    <row r="148" spans="1:11" ht="13.5" thickBot="1" x14ac:dyDescent="0.25">
      <c r="A148" s="3">
        <v>144</v>
      </c>
      <c r="B148" s="11" t="s">
        <v>132</v>
      </c>
      <c r="C148" s="7" t="s">
        <v>221</v>
      </c>
      <c r="D148" s="30"/>
      <c r="E148" s="30"/>
      <c r="F148" s="69">
        <v>0</v>
      </c>
      <c r="G148" s="30">
        <f t="shared" si="4"/>
        <v>0</v>
      </c>
      <c r="H148" s="57" t="e">
        <f t="shared" si="5"/>
        <v>#DIV/0!</v>
      </c>
      <c r="I148" s="134"/>
      <c r="J148" s="114"/>
      <c r="K148" s="115"/>
    </row>
    <row r="149" spans="1:11" ht="13.5" thickBot="1" x14ac:dyDescent="0.25">
      <c r="A149" s="3">
        <v>145</v>
      </c>
      <c r="B149" s="11" t="s">
        <v>222</v>
      </c>
      <c r="C149" s="7" t="s">
        <v>223</v>
      </c>
      <c r="D149" s="30"/>
      <c r="E149" s="30"/>
      <c r="F149" s="69">
        <v>0</v>
      </c>
      <c r="G149" s="30">
        <f t="shared" si="4"/>
        <v>0</v>
      </c>
      <c r="H149" s="57" t="e">
        <f t="shared" si="5"/>
        <v>#DIV/0!</v>
      </c>
      <c r="I149" s="134"/>
      <c r="J149" s="114"/>
      <c r="K149" s="115"/>
    </row>
    <row r="150" spans="1:11" ht="13.5" thickBot="1" x14ac:dyDescent="0.25">
      <c r="A150" s="3">
        <v>146</v>
      </c>
      <c r="B150" s="11" t="s">
        <v>145</v>
      </c>
      <c r="C150" s="7" t="s">
        <v>224</v>
      </c>
      <c r="D150" s="30"/>
      <c r="E150" s="30"/>
      <c r="F150" s="69">
        <v>0</v>
      </c>
      <c r="G150" s="30">
        <f t="shared" si="4"/>
        <v>0</v>
      </c>
      <c r="H150" s="57" t="e">
        <f t="shared" si="5"/>
        <v>#DIV/0!</v>
      </c>
      <c r="I150" s="134"/>
      <c r="J150" s="114"/>
      <c r="K150" s="115"/>
    </row>
    <row r="151" spans="1:11" ht="13.5" thickBot="1" x14ac:dyDescent="0.25">
      <c r="A151" s="3">
        <v>147</v>
      </c>
      <c r="B151" s="11" t="s">
        <v>225</v>
      </c>
      <c r="C151" s="7" t="s">
        <v>226</v>
      </c>
      <c r="D151" s="30"/>
      <c r="E151" s="30"/>
      <c r="F151" s="69">
        <v>0</v>
      </c>
      <c r="G151" s="30">
        <f t="shared" si="4"/>
        <v>0</v>
      </c>
      <c r="H151" s="57" t="e">
        <f t="shared" si="5"/>
        <v>#DIV/0!</v>
      </c>
      <c r="I151" s="134"/>
      <c r="J151" s="114"/>
      <c r="K151" s="115"/>
    </row>
    <row r="152" spans="1:11" ht="13.5" thickBot="1" x14ac:dyDescent="0.25">
      <c r="A152" s="3">
        <v>148</v>
      </c>
      <c r="B152" s="11" t="s">
        <v>227</v>
      </c>
      <c r="C152" s="7" t="s">
        <v>226</v>
      </c>
      <c r="D152" s="30"/>
      <c r="E152" s="30"/>
      <c r="F152" s="69">
        <v>0</v>
      </c>
      <c r="G152" s="30">
        <f t="shared" si="4"/>
        <v>0</v>
      </c>
      <c r="H152" s="57" t="e">
        <f t="shared" si="5"/>
        <v>#DIV/0!</v>
      </c>
      <c r="I152" s="134"/>
      <c r="J152" s="114"/>
      <c r="K152" s="115"/>
    </row>
    <row r="153" spans="1:11" ht="13.5" thickBot="1" x14ac:dyDescent="0.25">
      <c r="A153" s="3">
        <v>149</v>
      </c>
      <c r="B153" s="11" t="s">
        <v>228</v>
      </c>
      <c r="C153" s="7" t="s">
        <v>226</v>
      </c>
      <c r="D153" s="30"/>
      <c r="E153" s="30"/>
      <c r="F153" s="69">
        <v>0</v>
      </c>
      <c r="G153" s="30">
        <f t="shared" si="4"/>
        <v>0</v>
      </c>
      <c r="H153" s="57" t="e">
        <f t="shared" si="5"/>
        <v>#DIV/0!</v>
      </c>
      <c r="I153" s="134"/>
      <c r="J153" s="114"/>
      <c r="K153" s="115"/>
    </row>
    <row r="154" spans="1:11" ht="13.5" thickBot="1" x14ac:dyDescent="0.25">
      <c r="A154" s="3">
        <v>150</v>
      </c>
      <c r="B154" s="11" t="s">
        <v>214</v>
      </c>
      <c r="C154" s="7" t="s">
        <v>226</v>
      </c>
      <c r="D154" s="30"/>
      <c r="E154" s="30"/>
      <c r="F154" s="69">
        <v>0</v>
      </c>
      <c r="G154" s="30">
        <f t="shared" si="4"/>
        <v>0</v>
      </c>
      <c r="H154" s="57" t="e">
        <f t="shared" si="5"/>
        <v>#DIV/0!</v>
      </c>
      <c r="I154" s="134"/>
      <c r="J154" s="114"/>
      <c r="K154" s="115"/>
    </row>
    <row r="155" spans="1:11" ht="13.5" thickBot="1" x14ac:dyDescent="0.25">
      <c r="A155" s="3">
        <v>151</v>
      </c>
      <c r="B155" s="11" t="s">
        <v>229</v>
      </c>
      <c r="C155" s="7" t="s">
        <v>230</v>
      </c>
      <c r="D155" s="30"/>
      <c r="E155" s="30"/>
      <c r="F155" s="69">
        <v>0</v>
      </c>
      <c r="G155" s="30">
        <f t="shared" si="4"/>
        <v>0</v>
      </c>
      <c r="H155" s="57" t="e">
        <f t="shared" si="5"/>
        <v>#DIV/0!</v>
      </c>
      <c r="I155" s="134"/>
      <c r="J155" s="114"/>
      <c r="K155" s="115"/>
    </row>
    <row r="156" spans="1:11" ht="13.5" thickBot="1" x14ac:dyDescent="0.25">
      <c r="A156" s="3">
        <v>152</v>
      </c>
      <c r="B156" s="11" t="s">
        <v>231</v>
      </c>
      <c r="C156" s="7" t="s">
        <v>232</v>
      </c>
      <c r="D156" s="30"/>
      <c r="E156" s="30"/>
      <c r="F156" s="69">
        <v>0</v>
      </c>
      <c r="G156" s="30">
        <f t="shared" si="4"/>
        <v>0</v>
      </c>
      <c r="H156" s="57" t="e">
        <f t="shared" si="5"/>
        <v>#DIV/0!</v>
      </c>
      <c r="I156" s="134"/>
      <c r="J156" s="114"/>
      <c r="K156" s="115"/>
    </row>
    <row r="157" spans="1:11" ht="13.5" thickBot="1" x14ac:dyDescent="0.25">
      <c r="A157" s="3">
        <v>153</v>
      </c>
      <c r="B157" s="11" t="s">
        <v>233</v>
      </c>
      <c r="C157" s="7" t="s">
        <v>232</v>
      </c>
      <c r="D157" s="30"/>
      <c r="E157" s="30"/>
      <c r="F157" s="69">
        <v>0</v>
      </c>
      <c r="G157" s="30">
        <f t="shared" si="4"/>
        <v>0</v>
      </c>
      <c r="H157" s="57" t="e">
        <f t="shared" si="5"/>
        <v>#DIV/0!</v>
      </c>
      <c r="I157" s="134"/>
      <c r="J157" s="114"/>
      <c r="K157" s="115"/>
    </row>
    <row r="158" spans="1:11" ht="13.5" thickBot="1" x14ac:dyDescent="0.25">
      <c r="A158" s="3">
        <v>154</v>
      </c>
      <c r="B158" s="11" t="s">
        <v>101</v>
      </c>
      <c r="C158" s="7" t="s">
        <v>234</v>
      </c>
      <c r="D158" s="30"/>
      <c r="E158" s="30"/>
      <c r="F158" s="69">
        <v>0</v>
      </c>
      <c r="G158" s="30">
        <f t="shared" si="4"/>
        <v>0</v>
      </c>
      <c r="H158" s="57" t="e">
        <f t="shared" si="5"/>
        <v>#DIV/0!</v>
      </c>
      <c r="I158" s="134"/>
      <c r="J158" s="114"/>
      <c r="K158" s="115"/>
    </row>
    <row r="159" spans="1:11" ht="13.5" thickBot="1" x14ac:dyDescent="0.25">
      <c r="A159" s="3">
        <v>155</v>
      </c>
      <c r="B159" s="11" t="s">
        <v>235</v>
      </c>
      <c r="C159" s="7" t="s">
        <v>236</v>
      </c>
      <c r="D159" s="30"/>
      <c r="E159" s="30"/>
      <c r="F159" s="69">
        <v>0</v>
      </c>
      <c r="G159" s="30">
        <f t="shared" si="4"/>
        <v>0</v>
      </c>
      <c r="H159" s="57" t="e">
        <f t="shared" si="5"/>
        <v>#DIV/0!</v>
      </c>
      <c r="I159" s="134"/>
      <c r="J159" s="114"/>
      <c r="K159" s="115"/>
    </row>
    <row r="160" spans="1:11" ht="13.5" thickBot="1" x14ac:dyDescent="0.25">
      <c r="A160" s="3">
        <v>156</v>
      </c>
      <c r="B160" s="11" t="s">
        <v>237</v>
      </c>
      <c r="C160" s="7" t="s">
        <v>238</v>
      </c>
      <c r="D160" s="30"/>
      <c r="E160" s="30"/>
      <c r="F160" s="69">
        <v>0</v>
      </c>
      <c r="G160" s="30">
        <f t="shared" si="4"/>
        <v>0</v>
      </c>
      <c r="H160" s="57" t="e">
        <f t="shared" si="5"/>
        <v>#DIV/0!</v>
      </c>
      <c r="I160" s="134"/>
      <c r="J160" s="114"/>
      <c r="K160" s="115"/>
    </row>
    <row r="161" spans="1:11" ht="13.5" thickBot="1" x14ac:dyDescent="0.25">
      <c r="A161" s="3">
        <v>157</v>
      </c>
      <c r="B161" s="11" t="s">
        <v>107</v>
      </c>
      <c r="C161" s="7" t="s">
        <v>239</v>
      </c>
      <c r="D161" s="30"/>
      <c r="E161" s="30"/>
      <c r="F161" s="69">
        <v>0</v>
      </c>
      <c r="G161" s="30">
        <f t="shared" si="4"/>
        <v>0</v>
      </c>
      <c r="H161" s="57" t="e">
        <f t="shared" si="5"/>
        <v>#DIV/0!</v>
      </c>
      <c r="I161" s="134"/>
      <c r="J161" s="114"/>
      <c r="K161" s="115"/>
    </row>
    <row r="162" spans="1:11" ht="13.5" thickBot="1" x14ac:dyDescent="0.25">
      <c r="A162" s="3">
        <v>158</v>
      </c>
      <c r="B162" s="11" t="s">
        <v>240</v>
      </c>
      <c r="C162" s="7" t="s">
        <v>239</v>
      </c>
      <c r="D162" s="30"/>
      <c r="E162" s="30"/>
      <c r="F162" s="69">
        <v>0</v>
      </c>
      <c r="G162" s="30">
        <f t="shared" si="4"/>
        <v>0</v>
      </c>
      <c r="H162" s="57" t="e">
        <f t="shared" si="5"/>
        <v>#DIV/0!</v>
      </c>
      <c r="I162" s="134"/>
      <c r="J162" s="114"/>
      <c r="K162" s="115"/>
    </row>
    <row r="163" spans="1:11" ht="13.5" thickBot="1" x14ac:dyDescent="0.25">
      <c r="A163" s="3">
        <v>159</v>
      </c>
      <c r="B163" s="11" t="s">
        <v>102</v>
      </c>
      <c r="C163" s="7" t="s">
        <v>241</v>
      </c>
      <c r="D163" s="30"/>
      <c r="E163" s="30"/>
      <c r="F163" s="69">
        <v>0</v>
      </c>
      <c r="G163" s="30">
        <f t="shared" si="4"/>
        <v>0</v>
      </c>
      <c r="H163" s="57" t="e">
        <f t="shared" si="5"/>
        <v>#DIV/0!</v>
      </c>
      <c r="I163" s="134"/>
      <c r="J163" s="114"/>
      <c r="K163" s="115"/>
    </row>
    <row r="164" spans="1:11" ht="13.5" thickBot="1" x14ac:dyDescent="0.25">
      <c r="A164" s="3">
        <v>160</v>
      </c>
      <c r="B164" s="11" t="s">
        <v>242</v>
      </c>
      <c r="C164" s="7" t="s">
        <v>241</v>
      </c>
      <c r="D164" s="30"/>
      <c r="E164" s="30"/>
      <c r="F164" s="69">
        <v>0</v>
      </c>
      <c r="G164" s="30">
        <f t="shared" si="4"/>
        <v>0</v>
      </c>
      <c r="H164" s="57" t="e">
        <f t="shared" si="5"/>
        <v>#DIV/0!</v>
      </c>
      <c r="I164" s="134"/>
      <c r="J164" s="114"/>
      <c r="K164" s="115"/>
    </row>
    <row r="165" spans="1:11" ht="13.5" thickBot="1" x14ac:dyDescent="0.25">
      <c r="A165" s="3">
        <v>161</v>
      </c>
      <c r="B165" s="11" t="s">
        <v>243</v>
      </c>
      <c r="C165" s="7" t="s">
        <v>244</v>
      </c>
      <c r="D165" s="30"/>
      <c r="E165" s="30"/>
      <c r="F165" s="69">
        <v>0</v>
      </c>
      <c r="G165" s="30">
        <f t="shared" si="4"/>
        <v>0</v>
      </c>
      <c r="H165" s="57" t="e">
        <f t="shared" si="5"/>
        <v>#DIV/0!</v>
      </c>
      <c r="I165" s="134"/>
      <c r="J165" s="114"/>
      <c r="K165" s="115"/>
    </row>
    <row r="166" spans="1:11" ht="13.5" thickBot="1" x14ac:dyDescent="0.25">
      <c r="A166" s="3">
        <v>162</v>
      </c>
      <c r="B166" s="11" t="s">
        <v>245</v>
      </c>
      <c r="C166" s="7" t="s">
        <v>244</v>
      </c>
      <c r="D166" s="30"/>
      <c r="E166" s="30"/>
      <c r="F166" s="69">
        <v>0</v>
      </c>
      <c r="G166" s="30">
        <f t="shared" si="4"/>
        <v>0</v>
      </c>
      <c r="H166" s="57" t="e">
        <f t="shared" si="5"/>
        <v>#DIV/0!</v>
      </c>
      <c r="I166" s="134"/>
      <c r="J166" s="114"/>
      <c r="K166" s="115"/>
    </row>
    <row r="167" spans="1:11" ht="13.5" thickBot="1" x14ac:dyDescent="0.25">
      <c r="A167" s="3">
        <v>163</v>
      </c>
      <c r="B167" s="11" t="s">
        <v>39</v>
      </c>
      <c r="C167" s="7" t="s">
        <v>247</v>
      </c>
      <c r="D167" s="30"/>
      <c r="E167" s="30"/>
      <c r="F167" s="69">
        <v>0</v>
      </c>
      <c r="G167" s="30">
        <f t="shared" si="4"/>
        <v>0</v>
      </c>
      <c r="H167" s="57" t="e">
        <f t="shared" si="5"/>
        <v>#DIV/0!</v>
      </c>
      <c r="I167" s="134"/>
      <c r="J167" s="114"/>
      <c r="K167" s="115"/>
    </row>
    <row r="168" spans="1:11" ht="13.5" thickBot="1" x14ac:dyDescent="0.25">
      <c r="A168" s="3">
        <v>164</v>
      </c>
      <c r="B168" s="11" t="s">
        <v>248</v>
      </c>
      <c r="C168" s="7" t="s">
        <v>249</v>
      </c>
      <c r="D168" s="30"/>
      <c r="E168" s="30"/>
      <c r="F168" s="69">
        <v>0</v>
      </c>
      <c r="G168" s="30">
        <f t="shared" si="4"/>
        <v>0</v>
      </c>
      <c r="H168" s="57" t="e">
        <f t="shared" si="5"/>
        <v>#DIV/0!</v>
      </c>
      <c r="I168" s="134"/>
      <c r="J168" s="114"/>
      <c r="K168" s="115"/>
    </row>
    <row r="169" spans="1:11" ht="13.5" thickBot="1" x14ac:dyDescent="0.25">
      <c r="A169" s="3">
        <v>165</v>
      </c>
      <c r="B169" s="11" t="s">
        <v>73</v>
      </c>
      <c r="C169" s="7" t="s">
        <v>250</v>
      </c>
      <c r="D169" s="30"/>
      <c r="E169" s="30"/>
      <c r="F169" s="69">
        <v>0</v>
      </c>
      <c r="G169" s="30">
        <f t="shared" si="4"/>
        <v>0</v>
      </c>
      <c r="H169" s="57" t="e">
        <f t="shared" si="5"/>
        <v>#DIV/0!</v>
      </c>
      <c r="I169" s="134"/>
      <c r="J169" s="114"/>
      <c r="K169" s="115"/>
    </row>
    <row r="170" spans="1:11" ht="13.5" thickBot="1" x14ac:dyDescent="0.25">
      <c r="A170" s="3">
        <v>166</v>
      </c>
      <c r="B170" s="11" t="s">
        <v>251</v>
      </c>
      <c r="C170" s="7" t="s">
        <v>252</v>
      </c>
      <c r="D170" s="30"/>
      <c r="E170" s="30"/>
      <c r="F170" s="69">
        <v>0</v>
      </c>
      <c r="G170" s="30">
        <f t="shared" si="4"/>
        <v>0</v>
      </c>
      <c r="H170" s="57" t="e">
        <f t="shared" si="5"/>
        <v>#DIV/0!</v>
      </c>
      <c r="I170" s="134"/>
      <c r="J170" s="114"/>
      <c r="K170" s="115"/>
    </row>
    <row r="171" spans="1:11" ht="13.5" thickBot="1" x14ac:dyDescent="0.25">
      <c r="A171" s="3">
        <v>167</v>
      </c>
      <c r="B171" s="11" t="s">
        <v>253</v>
      </c>
      <c r="C171" s="7" t="s">
        <v>254</v>
      </c>
      <c r="D171" s="30"/>
      <c r="E171" s="30"/>
      <c r="F171" s="69">
        <v>0</v>
      </c>
      <c r="G171" s="30">
        <f t="shared" si="4"/>
        <v>0</v>
      </c>
      <c r="H171" s="57" t="e">
        <f t="shared" si="5"/>
        <v>#DIV/0!</v>
      </c>
      <c r="I171" s="134"/>
      <c r="J171" s="114"/>
      <c r="K171" s="115"/>
    </row>
    <row r="172" spans="1:11" ht="13.5" thickBot="1" x14ac:dyDescent="0.25">
      <c r="A172" s="3">
        <v>168</v>
      </c>
      <c r="B172" s="11" t="s">
        <v>255</v>
      </c>
      <c r="C172" s="7" t="s">
        <v>254</v>
      </c>
      <c r="D172" s="30"/>
      <c r="E172" s="30"/>
      <c r="F172" s="69">
        <v>0</v>
      </c>
      <c r="G172" s="30">
        <f t="shared" si="4"/>
        <v>0</v>
      </c>
      <c r="H172" s="57" t="e">
        <f t="shared" si="5"/>
        <v>#DIV/0!</v>
      </c>
      <c r="I172" s="134"/>
      <c r="J172" s="114"/>
      <c r="K172" s="115"/>
    </row>
    <row r="173" spans="1:11" ht="13.5" thickBot="1" x14ac:dyDescent="0.25">
      <c r="A173" s="3">
        <v>169</v>
      </c>
      <c r="B173" s="11" t="s">
        <v>33</v>
      </c>
      <c r="C173" s="7" t="s">
        <v>254</v>
      </c>
      <c r="D173" s="30"/>
      <c r="E173" s="30"/>
      <c r="F173" s="69">
        <v>0</v>
      </c>
      <c r="G173" s="30">
        <f t="shared" si="4"/>
        <v>0</v>
      </c>
      <c r="H173" s="57" t="e">
        <f t="shared" si="5"/>
        <v>#DIV/0!</v>
      </c>
      <c r="I173" s="134"/>
      <c r="J173" s="114"/>
      <c r="K173" s="115"/>
    </row>
    <row r="174" spans="1:11" ht="13.5" thickBot="1" x14ac:dyDescent="0.25">
      <c r="A174" s="3">
        <v>170</v>
      </c>
      <c r="B174" s="11" t="s">
        <v>256</v>
      </c>
      <c r="C174" s="7" t="s">
        <v>257</v>
      </c>
      <c r="D174" s="30"/>
      <c r="E174" s="30"/>
      <c r="F174" s="69">
        <v>0</v>
      </c>
      <c r="G174" s="30">
        <f t="shared" si="4"/>
        <v>0</v>
      </c>
      <c r="H174" s="57" t="e">
        <f t="shared" si="5"/>
        <v>#DIV/0!</v>
      </c>
      <c r="I174" s="134"/>
      <c r="J174" s="114"/>
      <c r="K174" s="115"/>
    </row>
    <row r="175" spans="1:11" ht="13.5" thickBot="1" x14ac:dyDescent="0.25">
      <c r="A175" s="3">
        <v>171</v>
      </c>
      <c r="B175" s="11" t="s">
        <v>258</v>
      </c>
      <c r="C175" s="7" t="s">
        <v>257</v>
      </c>
      <c r="D175" s="30"/>
      <c r="E175" s="30"/>
      <c r="F175" s="69">
        <v>0</v>
      </c>
      <c r="G175" s="30">
        <f t="shared" si="4"/>
        <v>0</v>
      </c>
      <c r="H175" s="57" t="e">
        <f t="shared" si="5"/>
        <v>#DIV/0!</v>
      </c>
      <c r="I175" s="134"/>
      <c r="J175" s="114"/>
      <c r="K175" s="115"/>
    </row>
    <row r="176" spans="1:11" ht="13.5" thickBot="1" x14ac:dyDescent="0.25">
      <c r="A176" s="3">
        <v>172</v>
      </c>
      <c r="B176" s="11" t="s">
        <v>115</v>
      </c>
      <c r="C176" s="7" t="s">
        <v>257</v>
      </c>
      <c r="D176" s="22" t="s">
        <v>402</v>
      </c>
      <c r="E176" s="22" t="s">
        <v>402</v>
      </c>
      <c r="F176" s="69">
        <v>0</v>
      </c>
      <c r="G176" s="30">
        <f t="shared" si="4"/>
        <v>0</v>
      </c>
      <c r="H176" s="57" t="e">
        <f t="shared" si="5"/>
        <v>#DIV/0!</v>
      </c>
      <c r="I176" s="134">
        <v>2</v>
      </c>
      <c r="J176" s="114"/>
      <c r="K176" s="115"/>
    </row>
    <row r="177" spans="1:11" ht="13.5" thickBot="1" x14ac:dyDescent="0.25">
      <c r="A177" s="3">
        <v>173</v>
      </c>
      <c r="B177" s="11" t="s">
        <v>259</v>
      </c>
      <c r="C177" s="7" t="s">
        <v>257</v>
      </c>
      <c r="D177" s="30"/>
      <c r="E177" s="30"/>
      <c r="F177" s="69">
        <v>0</v>
      </c>
      <c r="G177" s="30">
        <f t="shared" si="4"/>
        <v>0</v>
      </c>
      <c r="H177" s="57" t="e">
        <f t="shared" si="5"/>
        <v>#DIV/0!</v>
      </c>
      <c r="I177" s="134"/>
      <c r="J177" s="114"/>
      <c r="K177" s="115"/>
    </row>
    <row r="178" spans="1:11" ht="13.5" thickBot="1" x14ac:dyDescent="0.25">
      <c r="A178" s="3">
        <v>174</v>
      </c>
      <c r="B178" s="11" t="s">
        <v>260</v>
      </c>
      <c r="C178" s="7" t="s">
        <v>261</v>
      </c>
      <c r="D178" s="30"/>
      <c r="E178" s="30"/>
      <c r="F178" s="69">
        <v>0</v>
      </c>
      <c r="G178" s="30">
        <f t="shared" si="4"/>
        <v>0</v>
      </c>
      <c r="H178" s="57" t="e">
        <f t="shared" si="5"/>
        <v>#DIV/0!</v>
      </c>
      <c r="I178" s="134"/>
      <c r="J178" s="114"/>
      <c r="K178" s="115"/>
    </row>
    <row r="179" spans="1:11" ht="13.5" thickBot="1" x14ac:dyDescent="0.25">
      <c r="A179" s="3">
        <v>175</v>
      </c>
      <c r="B179" s="11" t="s">
        <v>69</v>
      </c>
      <c r="C179" s="7" t="s">
        <v>262</v>
      </c>
      <c r="D179" s="30"/>
      <c r="E179" s="30"/>
      <c r="F179" s="69">
        <v>0</v>
      </c>
      <c r="G179" s="30">
        <f t="shared" si="4"/>
        <v>0</v>
      </c>
      <c r="H179" s="57" t="e">
        <f t="shared" si="5"/>
        <v>#DIV/0!</v>
      </c>
      <c r="I179" s="134"/>
      <c r="J179" s="114"/>
      <c r="K179" s="115"/>
    </row>
    <row r="180" spans="1:11" ht="13.5" thickBot="1" x14ac:dyDescent="0.25">
      <c r="A180" s="3">
        <v>176</v>
      </c>
      <c r="B180" s="11" t="s">
        <v>143</v>
      </c>
      <c r="C180" s="7" t="s">
        <v>262</v>
      </c>
      <c r="D180" s="30"/>
      <c r="E180" s="30"/>
      <c r="F180" s="69">
        <v>0</v>
      </c>
      <c r="G180" s="30">
        <f t="shared" si="4"/>
        <v>0</v>
      </c>
      <c r="H180" s="57" t="e">
        <f t="shared" si="5"/>
        <v>#DIV/0!</v>
      </c>
      <c r="I180" s="134"/>
      <c r="J180" s="114"/>
      <c r="K180" s="115"/>
    </row>
    <row r="181" spans="1:11" ht="13.5" thickBot="1" x14ac:dyDescent="0.25">
      <c r="A181" s="3">
        <v>177</v>
      </c>
      <c r="B181" s="11" t="s">
        <v>263</v>
      </c>
      <c r="C181" s="7" t="s">
        <v>264</v>
      </c>
      <c r="D181" s="30"/>
      <c r="E181" s="30"/>
      <c r="F181" s="69">
        <v>0</v>
      </c>
      <c r="G181" s="30">
        <f t="shared" si="4"/>
        <v>0</v>
      </c>
      <c r="H181" s="57" t="e">
        <f t="shared" si="5"/>
        <v>#DIV/0!</v>
      </c>
      <c r="I181" s="134"/>
      <c r="J181" s="114"/>
      <c r="K181" s="115"/>
    </row>
    <row r="182" spans="1:11" ht="13.5" thickBot="1" x14ac:dyDescent="0.25">
      <c r="A182" s="3">
        <v>178</v>
      </c>
      <c r="B182" s="11" t="s">
        <v>214</v>
      </c>
      <c r="C182" s="7" t="s">
        <v>264</v>
      </c>
      <c r="D182" s="30"/>
      <c r="E182" s="30"/>
      <c r="F182" s="69">
        <v>0</v>
      </c>
      <c r="G182" s="30">
        <f t="shared" si="4"/>
        <v>0</v>
      </c>
      <c r="H182" s="57" t="e">
        <f t="shared" si="5"/>
        <v>#DIV/0!</v>
      </c>
      <c r="I182" s="134"/>
      <c r="J182" s="114"/>
      <c r="K182" s="115"/>
    </row>
    <row r="183" spans="1:11" ht="13.5" thickBot="1" x14ac:dyDescent="0.25">
      <c r="A183" s="3">
        <v>179</v>
      </c>
      <c r="B183" s="11" t="s">
        <v>69</v>
      </c>
      <c r="C183" s="7" t="s">
        <v>265</v>
      </c>
      <c r="D183" s="30"/>
      <c r="E183" s="30"/>
      <c r="F183" s="69">
        <v>0</v>
      </c>
      <c r="G183" s="30">
        <f t="shared" si="4"/>
        <v>0</v>
      </c>
      <c r="H183" s="57" t="e">
        <f t="shared" si="5"/>
        <v>#DIV/0!</v>
      </c>
      <c r="I183" s="134"/>
      <c r="J183" s="114"/>
      <c r="K183" s="115"/>
    </row>
    <row r="184" spans="1:11" ht="13.5" thickBot="1" x14ac:dyDescent="0.25">
      <c r="A184" s="3">
        <v>180</v>
      </c>
      <c r="B184" s="11" t="s">
        <v>260</v>
      </c>
      <c r="C184" s="7" t="s">
        <v>265</v>
      </c>
      <c r="D184" s="30"/>
      <c r="E184" s="30"/>
      <c r="F184" s="69">
        <v>0</v>
      </c>
      <c r="G184" s="30">
        <f t="shared" si="4"/>
        <v>0</v>
      </c>
      <c r="H184" s="57" t="e">
        <f t="shared" si="5"/>
        <v>#DIV/0!</v>
      </c>
      <c r="I184" s="134"/>
      <c r="J184" s="114"/>
      <c r="K184" s="115"/>
    </row>
    <row r="185" spans="1:11" ht="13.5" thickBot="1" x14ac:dyDescent="0.25">
      <c r="A185" s="3">
        <v>181</v>
      </c>
      <c r="B185" s="11" t="s">
        <v>87</v>
      </c>
      <c r="C185" s="7" t="s">
        <v>265</v>
      </c>
      <c r="D185" s="30"/>
      <c r="E185" s="30"/>
      <c r="F185" s="69">
        <v>0</v>
      </c>
      <c r="G185" s="30">
        <f t="shared" si="4"/>
        <v>0</v>
      </c>
      <c r="H185" s="57" t="e">
        <f t="shared" si="5"/>
        <v>#DIV/0!</v>
      </c>
      <c r="I185" s="134"/>
      <c r="J185" s="114"/>
      <c r="K185" s="115"/>
    </row>
    <row r="186" spans="1:11" ht="13.5" thickBot="1" x14ac:dyDescent="0.25">
      <c r="A186" s="3">
        <v>182</v>
      </c>
      <c r="B186" s="11" t="s">
        <v>176</v>
      </c>
      <c r="C186" s="7" t="s">
        <v>266</v>
      </c>
      <c r="D186" s="30"/>
      <c r="E186" s="30"/>
      <c r="F186" s="69">
        <v>0</v>
      </c>
      <c r="G186" s="30">
        <f t="shared" si="4"/>
        <v>0</v>
      </c>
      <c r="H186" s="57" t="e">
        <f t="shared" si="5"/>
        <v>#DIV/0!</v>
      </c>
      <c r="I186" s="134"/>
      <c r="J186" s="114"/>
      <c r="K186" s="115"/>
    </row>
    <row r="187" spans="1:11" ht="13.5" thickBot="1" x14ac:dyDescent="0.25">
      <c r="A187" s="3">
        <v>183</v>
      </c>
      <c r="B187" s="11" t="s">
        <v>69</v>
      </c>
      <c r="C187" s="7" t="s">
        <v>267</v>
      </c>
      <c r="D187" s="30"/>
      <c r="E187" s="30"/>
      <c r="F187" s="69">
        <v>0</v>
      </c>
      <c r="G187" s="30">
        <f t="shared" si="4"/>
        <v>0</v>
      </c>
      <c r="H187" s="57" t="e">
        <f t="shared" si="5"/>
        <v>#DIV/0!</v>
      </c>
      <c r="I187" s="134"/>
      <c r="J187" s="114"/>
      <c r="K187" s="115"/>
    </row>
    <row r="188" spans="1:11" ht="13.5" thickBot="1" x14ac:dyDescent="0.25">
      <c r="A188" s="3">
        <v>184</v>
      </c>
      <c r="B188" s="11" t="s">
        <v>268</v>
      </c>
      <c r="C188" s="7" t="s">
        <v>269</v>
      </c>
      <c r="D188" s="30"/>
      <c r="E188" s="30"/>
      <c r="F188" s="69">
        <v>0</v>
      </c>
      <c r="G188" s="30">
        <f t="shared" si="4"/>
        <v>0</v>
      </c>
      <c r="H188" s="57" t="e">
        <f t="shared" si="5"/>
        <v>#DIV/0!</v>
      </c>
      <c r="I188" s="134"/>
      <c r="J188" s="114"/>
      <c r="K188" s="115"/>
    </row>
    <row r="189" spans="1:11" ht="13.5" thickBot="1" x14ac:dyDescent="0.25">
      <c r="A189" s="3">
        <v>185</v>
      </c>
      <c r="B189" s="11" t="s">
        <v>99</v>
      </c>
      <c r="C189" s="7" t="s">
        <v>270</v>
      </c>
      <c r="D189" s="30"/>
      <c r="E189" s="30"/>
      <c r="F189" s="69">
        <v>0</v>
      </c>
      <c r="G189" s="30">
        <f t="shared" si="4"/>
        <v>0</v>
      </c>
      <c r="H189" s="57" t="e">
        <f t="shared" si="5"/>
        <v>#DIV/0!</v>
      </c>
      <c r="I189" s="134"/>
      <c r="J189" s="114"/>
      <c r="K189" s="115"/>
    </row>
    <row r="190" spans="1:11" ht="13.5" thickBot="1" x14ac:dyDescent="0.25">
      <c r="A190" s="3">
        <v>186</v>
      </c>
      <c r="B190" s="11" t="s">
        <v>37</v>
      </c>
      <c r="C190" s="7" t="s">
        <v>270</v>
      </c>
      <c r="D190" s="30"/>
      <c r="E190" s="30"/>
      <c r="F190" s="69">
        <v>0</v>
      </c>
      <c r="G190" s="30">
        <f t="shared" si="4"/>
        <v>0</v>
      </c>
      <c r="H190" s="57" t="e">
        <f t="shared" si="5"/>
        <v>#DIV/0!</v>
      </c>
      <c r="I190" s="134"/>
      <c r="J190" s="114"/>
      <c r="K190" s="115"/>
    </row>
    <row r="191" spans="1:11" ht="13.5" thickBot="1" x14ac:dyDescent="0.25">
      <c r="A191" s="3">
        <v>187</v>
      </c>
      <c r="B191" s="11" t="s">
        <v>271</v>
      </c>
      <c r="C191" s="7" t="s">
        <v>270</v>
      </c>
      <c r="D191" s="30"/>
      <c r="E191" s="30"/>
      <c r="F191" s="69">
        <v>0</v>
      </c>
      <c r="G191" s="30">
        <f t="shared" si="4"/>
        <v>0</v>
      </c>
      <c r="H191" s="57" t="e">
        <f t="shared" si="5"/>
        <v>#DIV/0!</v>
      </c>
      <c r="I191" s="134"/>
      <c r="J191" s="114"/>
      <c r="K191" s="115"/>
    </row>
    <row r="192" spans="1:11" ht="13.5" thickBot="1" x14ac:dyDescent="0.25">
      <c r="A192" s="3">
        <v>188</v>
      </c>
      <c r="B192" s="11" t="s">
        <v>272</v>
      </c>
      <c r="C192" s="7" t="s">
        <v>270</v>
      </c>
      <c r="D192" s="30"/>
      <c r="E192" s="30"/>
      <c r="F192" s="69">
        <v>0</v>
      </c>
      <c r="G192" s="30">
        <f t="shared" si="4"/>
        <v>0</v>
      </c>
      <c r="H192" s="57" t="e">
        <f t="shared" si="5"/>
        <v>#DIV/0!</v>
      </c>
      <c r="I192" s="134"/>
      <c r="J192" s="114"/>
      <c r="K192" s="115"/>
    </row>
    <row r="193" spans="1:11" ht="13.5" thickBot="1" x14ac:dyDescent="0.25">
      <c r="A193" s="3">
        <v>189</v>
      </c>
      <c r="B193" s="11" t="s">
        <v>109</v>
      </c>
      <c r="C193" s="7" t="s">
        <v>270</v>
      </c>
      <c r="D193" s="30"/>
      <c r="E193" s="30"/>
      <c r="F193" s="69">
        <v>0</v>
      </c>
      <c r="G193" s="30">
        <f t="shared" si="4"/>
        <v>0</v>
      </c>
      <c r="H193" s="57" t="e">
        <f t="shared" si="5"/>
        <v>#DIV/0!</v>
      </c>
      <c r="I193" s="134"/>
      <c r="J193" s="114"/>
      <c r="K193" s="115"/>
    </row>
    <row r="194" spans="1:11" ht="13.5" thickBot="1" x14ac:dyDescent="0.25">
      <c r="A194" s="3">
        <v>190</v>
      </c>
      <c r="B194" s="11" t="s">
        <v>139</v>
      </c>
      <c r="C194" s="7" t="s">
        <v>270</v>
      </c>
      <c r="D194" s="21" t="s">
        <v>401</v>
      </c>
      <c r="E194" s="30"/>
      <c r="F194" s="69">
        <v>0</v>
      </c>
      <c r="G194" s="30">
        <f t="shared" si="4"/>
        <v>0</v>
      </c>
      <c r="H194" s="57" t="e">
        <f t="shared" si="5"/>
        <v>#DIV/0!</v>
      </c>
      <c r="I194" s="134"/>
      <c r="J194" s="114">
        <v>1</v>
      </c>
      <c r="K194" s="115"/>
    </row>
    <row r="195" spans="1:11" ht="13.5" thickBot="1" x14ac:dyDescent="0.25">
      <c r="A195" s="3">
        <v>191</v>
      </c>
      <c r="B195" s="11" t="s">
        <v>255</v>
      </c>
      <c r="C195" s="7" t="s">
        <v>270</v>
      </c>
      <c r="D195" s="30"/>
      <c r="E195" s="30"/>
      <c r="F195" s="69">
        <v>0</v>
      </c>
      <c r="G195" s="30">
        <f t="shared" si="4"/>
        <v>0</v>
      </c>
      <c r="H195" s="57" t="e">
        <f t="shared" si="5"/>
        <v>#DIV/0!</v>
      </c>
      <c r="I195" s="134"/>
      <c r="J195" s="114"/>
      <c r="K195" s="115"/>
    </row>
    <row r="196" spans="1:11" ht="13.5" thickBot="1" x14ac:dyDescent="0.25">
      <c r="A196" s="3">
        <v>192</v>
      </c>
      <c r="B196" s="11" t="s">
        <v>273</v>
      </c>
      <c r="C196" s="7" t="s">
        <v>274</v>
      </c>
      <c r="D196" s="30"/>
      <c r="E196" s="30"/>
      <c r="F196" s="69">
        <v>0</v>
      </c>
      <c r="G196" s="30">
        <f t="shared" si="4"/>
        <v>0</v>
      </c>
      <c r="H196" s="57" t="e">
        <f t="shared" si="5"/>
        <v>#DIV/0!</v>
      </c>
      <c r="I196" s="134"/>
      <c r="J196" s="114"/>
      <c r="K196" s="115"/>
    </row>
    <row r="197" spans="1:11" ht="13.5" thickBot="1" x14ac:dyDescent="0.25">
      <c r="A197" s="3">
        <v>193</v>
      </c>
      <c r="B197" s="11" t="s">
        <v>78</v>
      </c>
      <c r="C197" s="7" t="s">
        <v>274</v>
      </c>
      <c r="D197" s="30"/>
      <c r="E197" s="30"/>
      <c r="F197" s="69">
        <v>0</v>
      </c>
      <c r="G197" s="30">
        <f t="shared" ref="G197:G242" si="6">SUM(D197:E197)</f>
        <v>0</v>
      </c>
      <c r="H197" s="57" t="e">
        <f t="shared" ref="H197:H242" si="7">G197/F197</f>
        <v>#DIV/0!</v>
      </c>
      <c r="I197" s="134"/>
      <c r="J197" s="114"/>
      <c r="K197" s="115"/>
    </row>
    <row r="198" spans="1:11" ht="13.5" thickBot="1" x14ac:dyDescent="0.25">
      <c r="A198" s="3">
        <v>194</v>
      </c>
      <c r="B198" s="11" t="s">
        <v>119</v>
      </c>
      <c r="C198" s="7" t="s">
        <v>275</v>
      </c>
      <c r="D198" s="30"/>
      <c r="E198" s="30"/>
      <c r="F198" s="69">
        <v>0</v>
      </c>
      <c r="G198" s="30">
        <f t="shared" si="6"/>
        <v>0</v>
      </c>
      <c r="H198" s="57" t="e">
        <f t="shared" si="7"/>
        <v>#DIV/0!</v>
      </c>
      <c r="I198" s="134"/>
      <c r="J198" s="114"/>
      <c r="K198" s="115"/>
    </row>
    <row r="199" spans="1:11" ht="13.5" thickBot="1" x14ac:dyDescent="0.25">
      <c r="A199" s="3">
        <v>195</v>
      </c>
      <c r="B199" s="11" t="s">
        <v>118</v>
      </c>
      <c r="C199" s="7" t="s">
        <v>276</v>
      </c>
      <c r="D199" s="30"/>
      <c r="E199" s="30"/>
      <c r="F199" s="69">
        <v>0</v>
      </c>
      <c r="G199" s="30">
        <f t="shared" si="6"/>
        <v>0</v>
      </c>
      <c r="H199" s="57" t="e">
        <f t="shared" si="7"/>
        <v>#DIV/0!</v>
      </c>
      <c r="I199" s="134"/>
      <c r="J199" s="114"/>
      <c r="K199" s="115"/>
    </row>
    <row r="200" spans="1:11" ht="13.5" thickBot="1" x14ac:dyDescent="0.25">
      <c r="A200" s="3">
        <v>196</v>
      </c>
      <c r="B200" s="11" t="s">
        <v>277</v>
      </c>
      <c r="C200" s="7" t="s">
        <v>278</v>
      </c>
      <c r="D200" s="30"/>
      <c r="E200" s="30"/>
      <c r="F200" s="69">
        <v>0</v>
      </c>
      <c r="G200" s="30">
        <f t="shared" si="6"/>
        <v>0</v>
      </c>
      <c r="H200" s="57" t="e">
        <f t="shared" si="7"/>
        <v>#DIV/0!</v>
      </c>
      <c r="I200" s="134"/>
      <c r="J200" s="114"/>
      <c r="K200" s="115"/>
    </row>
    <row r="201" spans="1:11" ht="13.5" thickBot="1" x14ac:dyDescent="0.25">
      <c r="A201" s="3">
        <v>197</v>
      </c>
      <c r="B201" s="11" t="s">
        <v>127</v>
      </c>
      <c r="C201" s="7" t="s">
        <v>279</v>
      </c>
      <c r="D201" s="30"/>
      <c r="E201" s="30"/>
      <c r="F201" s="69">
        <v>0</v>
      </c>
      <c r="G201" s="30">
        <f t="shared" si="6"/>
        <v>0</v>
      </c>
      <c r="H201" s="57" t="e">
        <f t="shared" si="7"/>
        <v>#DIV/0!</v>
      </c>
      <c r="I201" s="134"/>
      <c r="J201" s="114"/>
      <c r="K201" s="115"/>
    </row>
    <row r="202" spans="1:11" ht="13.5" thickBot="1" x14ac:dyDescent="0.25">
      <c r="A202" s="3">
        <v>198</v>
      </c>
      <c r="B202" s="11" t="s">
        <v>280</v>
      </c>
      <c r="C202" s="7"/>
      <c r="D202" s="30"/>
      <c r="E202" s="30"/>
      <c r="F202" s="69">
        <v>0</v>
      </c>
      <c r="G202" s="30">
        <f t="shared" si="6"/>
        <v>0</v>
      </c>
      <c r="H202" s="57" t="e">
        <f t="shared" si="7"/>
        <v>#DIV/0!</v>
      </c>
      <c r="I202" s="134"/>
      <c r="J202" s="114"/>
      <c r="K202" s="115"/>
    </row>
    <row r="203" spans="1:11" ht="13.5" thickBot="1" x14ac:dyDescent="0.25">
      <c r="A203" s="3">
        <v>199</v>
      </c>
      <c r="B203" s="11" t="s">
        <v>107</v>
      </c>
      <c r="C203" s="7" t="s">
        <v>281</v>
      </c>
      <c r="D203" s="30"/>
      <c r="E203" s="30"/>
      <c r="F203" s="69">
        <v>0</v>
      </c>
      <c r="G203" s="30">
        <f t="shared" si="6"/>
        <v>0</v>
      </c>
      <c r="H203" s="57" t="e">
        <f t="shared" si="7"/>
        <v>#DIV/0!</v>
      </c>
      <c r="I203" s="134"/>
      <c r="J203" s="114"/>
      <c r="K203" s="115"/>
    </row>
    <row r="204" spans="1:11" ht="13.5" thickBot="1" x14ac:dyDescent="0.25">
      <c r="A204" s="3">
        <v>200</v>
      </c>
      <c r="B204" s="11" t="s">
        <v>282</v>
      </c>
      <c r="C204" s="7" t="s">
        <v>283</v>
      </c>
      <c r="D204" s="30"/>
      <c r="E204" s="30"/>
      <c r="F204" s="69">
        <v>0</v>
      </c>
      <c r="G204" s="30">
        <f t="shared" si="6"/>
        <v>0</v>
      </c>
      <c r="H204" s="57" t="e">
        <f t="shared" si="7"/>
        <v>#DIV/0!</v>
      </c>
      <c r="I204" s="134"/>
      <c r="J204" s="114"/>
      <c r="K204" s="115"/>
    </row>
    <row r="205" spans="1:11" ht="13.5" thickBot="1" x14ac:dyDescent="0.25">
      <c r="A205" s="3">
        <v>201</v>
      </c>
      <c r="B205" s="11" t="s">
        <v>251</v>
      </c>
      <c r="C205" s="7" t="s">
        <v>283</v>
      </c>
      <c r="D205" s="30"/>
      <c r="E205" s="30"/>
      <c r="F205" s="69">
        <v>0</v>
      </c>
      <c r="G205" s="30">
        <f t="shared" si="6"/>
        <v>0</v>
      </c>
      <c r="H205" s="57" t="e">
        <f t="shared" si="7"/>
        <v>#DIV/0!</v>
      </c>
      <c r="I205" s="134"/>
      <c r="J205" s="114"/>
      <c r="K205" s="115"/>
    </row>
    <row r="206" spans="1:11" ht="13.5" thickBot="1" x14ac:dyDescent="0.25">
      <c r="A206" s="3">
        <v>202</v>
      </c>
      <c r="B206" s="11" t="s">
        <v>284</v>
      </c>
      <c r="C206" s="7" t="s">
        <v>285</v>
      </c>
      <c r="D206" s="30"/>
      <c r="E206" s="30"/>
      <c r="F206" s="69">
        <v>0</v>
      </c>
      <c r="G206" s="30">
        <f t="shared" si="6"/>
        <v>0</v>
      </c>
      <c r="H206" s="57" t="e">
        <f t="shared" si="7"/>
        <v>#DIV/0!</v>
      </c>
      <c r="I206" s="134"/>
      <c r="J206" s="114"/>
      <c r="K206" s="115"/>
    </row>
    <row r="207" spans="1:11" ht="13.5" thickBot="1" x14ac:dyDescent="0.25">
      <c r="A207" s="3">
        <v>203</v>
      </c>
      <c r="B207" s="11" t="s">
        <v>93</v>
      </c>
      <c r="C207" s="7" t="s">
        <v>286</v>
      </c>
      <c r="D207" s="30"/>
      <c r="E207" s="30"/>
      <c r="F207" s="69">
        <v>0</v>
      </c>
      <c r="G207" s="30">
        <f t="shared" si="6"/>
        <v>0</v>
      </c>
      <c r="H207" s="57" t="e">
        <f t="shared" si="7"/>
        <v>#DIV/0!</v>
      </c>
      <c r="I207" s="134"/>
      <c r="J207" s="114"/>
      <c r="K207" s="115"/>
    </row>
    <row r="208" spans="1:11" ht="13.5" thickBot="1" x14ac:dyDescent="0.25">
      <c r="A208" s="3">
        <v>204</v>
      </c>
      <c r="B208" s="11" t="s">
        <v>197</v>
      </c>
      <c r="C208" s="7" t="s">
        <v>287</v>
      </c>
      <c r="D208" s="30"/>
      <c r="E208" s="30"/>
      <c r="F208" s="69">
        <v>0</v>
      </c>
      <c r="G208" s="30">
        <f t="shared" si="6"/>
        <v>0</v>
      </c>
      <c r="H208" s="57" t="e">
        <f t="shared" si="7"/>
        <v>#DIV/0!</v>
      </c>
      <c r="I208" s="134"/>
      <c r="J208" s="114"/>
      <c r="K208" s="115"/>
    </row>
    <row r="209" spans="1:11" ht="13.5" thickBot="1" x14ac:dyDescent="0.25">
      <c r="A209" s="3">
        <v>205</v>
      </c>
      <c r="B209" s="11" t="s">
        <v>288</v>
      </c>
      <c r="C209" s="7" t="s">
        <v>287</v>
      </c>
      <c r="D209" s="30"/>
      <c r="E209" s="30"/>
      <c r="F209" s="69">
        <v>0</v>
      </c>
      <c r="G209" s="30">
        <f t="shared" si="6"/>
        <v>0</v>
      </c>
      <c r="H209" s="57" t="e">
        <f t="shared" si="7"/>
        <v>#DIV/0!</v>
      </c>
      <c r="I209" s="134"/>
      <c r="J209" s="114"/>
      <c r="K209" s="115"/>
    </row>
    <row r="210" spans="1:11" ht="13.5" thickBot="1" x14ac:dyDescent="0.25">
      <c r="A210" s="3">
        <v>206</v>
      </c>
      <c r="B210" s="11" t="s">
        <v>69</v>
      </c>
      <c r="C210" s="7" t="s">
        <v>287</v>
      </c>
      <c r="D210" s="30"/>
      <c r="E210" s="30"/>
      <c r="F210" s="69">
        <v>0</v>
      </c>
      <c r="G210" s="30">
        <f t="shared" si="6"/>
        <v>0</v>
      </c>
      <c r="H210" s="57" t="e">
        <f t="shared" si="7"/>
        <v>#DIV/0!</v>
      </c>
      <c r="I210" s="134"/>
      <c r="J210" s="114"/>
      <c r="K210" s="115"/>
    </row>
    <row r="211" spans="1:11" ht="13.5" thickBot="1" x14ac:dyDescent="0.25">
      <c r="A211" s="3">
        <v>207</v>
      </c>
      <c r="B211" s="11" t="s">
        <v>289</v>
      </c>
      <c r="C211" s="7" t="s">
        <v>287</v>
      </c>
      <c r="D211" s="30"/>
      <c r="E211" s="30"/>
      <c r="F211" s="69">
        <v>0</v>
      </c>
      <c r="G211" s="30">
        <f t="shared" si="6"/>
        <v>0</v>
      </c>
      <c r="H211" s="57" t="e">
        <f t="shared" si="7"/>
        <v>#DIV/0!</v>
      </c>
      <c r="I211" s="134"/>
      <c r="J211" s="114"/>
      <c r="K211" s="115"/>
    </row>
    <row r="212" spans="1:11" ht="13.5" thickBot="1" x14ac:dyDescent="0.25">
      <c r="A212" s="3">
        <v>208</v>
      </c>
      <c r="B212" s="11" t="s">
        <v>290</v>
      </c>
      <c r="C212" s="7" t="s">
        <v>291</v>
      </c>
      <c r="D212" s="30"/>
      <c r="E212" s="30"/>
      <c r="F212" s="69">
        <v>0</v>
      </c>
      <c r="G212" s="30">
        <f t="shared" si="6"/>
        <v>0</v>
      </c>
      <c r="H212" s="57" t="e">
        <f t="shared" si="7"/>
        <v>#DIV/0!</v>
      </c>
      <c r="I212" s="134"/>
      <c r="J212" s="114"/>
      <c r="K212" s="115"/>
    </row>
    <row r="213" spans="1:11" ht="13.5" thickBot="1" x14ac:dyDescent="0.25">
      <c r="A213" s="3">
        <v>209</v>
      </c>
      <c r="B213" s="11" t="s">
        <v>92</v>
      </c>
      <c r="C213" s="7" t="s">
        <v>292</v>
      </c>
      <c r="D213" s="30"/>
      <c r="E213" s="30"/>
      <c r="F213" s="69">
        <v>0</v>
      </c>
      <c r="G213" s="30">
        <f t="shared" si="6"/>
        <v>0</v>
      </c>
      <c r="H213" s="57" t="e">
        <f t="shared" si="7"/>
        <v>#DIV/0!</v>
      </c>
      <c r="I213" s="134"/>
      <c r="J213" s="114"/>
      <c r="K213" s="115"/>
    </row>
    <row r="214" spans="1:11" ht="13.5" thickBot="1" x14ac:dyDescent="0.25">
      <c r="A214" s="3">
        <v>210</v>
      </c>
      <c r="B214" s="11" t="s">
        <v>56</v>
      </c>
      <c r="C214" s="7" t="s">
        <v>292</v>
      </c>
      <c r="D214" s="30"/>
      <c r="E214" s="30"/>
      <c r="F214" s="69">
        <v>0</v>
      </c>
      <c r="G214" s="30">
        <f t="shared" si="6"/>
        <v>0</v>
      </c>
      <c r="H214" s="57" t="e">
        <f t="shared" si="7"/>
        <v>#DIV/0!</v>
      </c>
      <c r="I214" s="134"/>
      <c r="J214" s="114"/>
      <c r="K214" s="115"/>
    </row>
    <row r="215" spans="1:11" ht="13.5" thickBot="1" x14ac:dyDescent="0.25">
      <c r="A215" s="3">
        <v>211</v>
      </c>
      <c r="B215" s="11" t="s">
        <v>56</v>
      </c>
      <c r="C215" s="7" t="s">
        <v>293</v>
      </c>
      <c r="D215" s="30"/>
      <c r="E215" s="30"/>
      <c r="F215" s="69">
        <v>0</v>
      </c>
      <c r="G215" s="30">
        <f t="shared" si="6"/>
        <v>0</v>
      </c>
      <c r="H215" s="57" t="e">
        <f t="shared" si="7"/>
        <v>#DIV/0!</v>
      </c>
      <c r="I215" s="134"/>
      <c r="J215" s="114"/>
      <c r="K215" s="115"/>
    </row>
    <row r="216" spans="1:11" ht="13.5" thickBot="1" x14ac:dyDescent="0.25">
      <c r="A216" s="3">
        <v>212</v>
      </c>
      <c r="B216" s="11" t="s">
        <v>294</v>
      </c>
      <c r="C216" s="7"/>
      <c r="D216" s="30"/>
      <c r="E216" s="30"/>
      <c r="F216" s="69">
        <v>0</v>
      </c>
      <c r="G216" s="30">
        <f t="shared" si="6"/>
        <v>0</v>
      </c>
      <c r="H216" s="57" t="e">
        <f t="shared" si="7"/>
        <v>#DIV/0!</v>
      </c>
      <c r="I216" s="134"/>
      <c r="J216" s="114"/>
      <c r="K216" s="115"/>
    </row>
    <row r="217" spans="1:11" ht="13.5" thickBot="1" x14ac:dyDescent="0.25">
      <c r="A217" s="3">
        <v>213</v>
      </c>
      <c r="B217" s="11" t="s">
        <v>295</v>
      </c>
      <c r="C217" s="7" t="s">
        <v>296</v>
      </c>
      <c r="D217" s="30"/>
      <c r="E217" s="30"/>
      <c r="F217" s="69">
        <v>0</v>
      </c>
      <c r="G217" s="30">
        <f t="shared" si="6"/>
        <v>0</v>
      </c>
      <c r="H217" s="57" t="e">
        <f t="shared" si="7"/>
        <v>#DIV/0!</v>
      </c>
      <c r="I217" s="134"/>
      <c r="J217" s="114"/>
      <c r="K217" s="115"/>
    </row>
    <row r="218" spans="1:11" ht="13.5" thickBot="1" x14ac:dyDescent="0.25">
      <c r="A218" s="3">
        <v>214</v>
      </c>
      <c r="B218" s="11" t="s">
        <v>56</v>
      </c>
      <c r="C218" s="7" t="s">
        <v>296</v>
      </c>
      <c r="D218" s="30"/>
      <c r="E218" s="30"/>
      <c r="F218" s="69">
        <v>0</v>
      </c>
      <c r="G218" s="30">
        <f t="shared" si="6"/>
        <v>0</v>
      </c>
      <c r="H218" s="57" t="e">
        <f t="shared" si="7"/>
        <v>#DIV/0!</v>
      </c>
      <c r="I218" s="134"/>
      <c r="J218" s="114"/>
      <c r="K218" s="115"/>
    </row>
    <row r="219" spans="1:11" ht="13.5" thickBot="1" x14ac:dyDescent="0.25">
      <c r="A219" s="3">
        <v>215</v>
      </c>
      <c r="B219" s="11" t="s">
        <v>297</v>
      </c>
      <c r="C219" s="7" t="s">
        <v>296</v>
      </c>
      <c r="D219" s="30"/>
      <c r="E219" s="30"/>
      <c r="F219" s="69">
        <v>0</v>
      </c>
      <c r="G219" s="30">
        <f t="shared" si="6"/>
        <v>0</v>
      </c>
      <c r="H219" s="57" t="e">
        <f t="shared" si="7"/>
        <v>#DIV/0!</v>
      </c>
      <c r="I219" s="134"/>
      <c r="J219" s="114"/>
      <c r="K219" s="115"/>
    </row>
    <row r="220" spans="1:11" ht="13.5" thickBot="1" x14ac:dyDescent="0.25">
      <c r="A220" s="3">
        <v>216</v>
      </c>
      <c r="B220" s="11" t="s">
        <v>298</v>
      </c>
      <c r="C220" s="7" t="s">
        <v>299</v>
      </c>
      <c r="D220" s="30"/>
      <c r="E220" s="30"/>
      <c r="F220" s="69">
        <v>0</v>
      </c>
      <c r="G220" s="30">
        <f t="shared" si="6"/>
        <v>0</v>
      </c>
      <c r="H220" s="57" t="e">
        <f t="shared" si="7"/>
        <v>#DIV/0!</v>
      </c>
      <c r="I220" s="134"/>
      <c r="J220" s="114"/>
      <c r="K220" s="115"/>
    </row>
    <row r="221" spans="1:11" ht="13.5" thickBot="1" x14ac:dyDescent="0.25">
      <c r="A221" s="3">
        <v>217</v>
      </c>
      <c r="B221" s="11" t="s">
        <v>300</v>
      </c>
      <c r="C221" s="7" t="s">
        <v>301</v>
      </c>
      <c r="D221" s="30"/>
      <c r="E221" s="30"/>
      <c r="F221" s="69">
        <v>0</v>
      </c>
      <c r="G221" s="30">
        <f t="shared" si="6"/>
        <v>0</v>
      </c>
      <c r="H221" s="57" t="e">
        <f t="shared" si="7"/>
        <v>#DIV/0!</v>
      </c>
      <c r="I221" s="134"/>
      <c r="J221" s="114"/>
      <c r="K221" s="115"/>
    </row>
    <row r="222" spans="1:11" ht="13.5" thickBot="1" x14ac:dyDescent="0.25">
      <c r="A222" s="3">
        <v>218</v>
      </c>
      <c r="B222" s="11" t="s">
        <v>22</v>
      </c>
      <c r="C222" s="7" t="s">
        <v>302</v>
      </c>
      <c r="D222" s="30"/>
      <c r="E222" s="30"/>
      <c r="F222" s="69">
        <v>0</v>
      </c>
      <c r="G222" s="30">
        <f t="shared" si="6"/>
        <v>0</v>
      </c>
      <c r="H222" s="57" t="e">
        <f t="shared" si="7"/>
        <v>#DIV/0!</v>
      </c>
      <c r="I222" s="134"/>
      <c r="J222" s="114"/>
      <c r="K222" s="115"/>
    </row>
    <row r="223" spans="1:11" ht="13.5" thickBot="1" x14ac:dyDescent="0.25">
      <c r="A223" s="3">
        <v>219</v>
      </c>
      <c r="B223" s="11" t="s">
        <v>277</v>
      </c>
      <c r="C223" s="7"/>
      <c r="D223" s="30"/>
      <c r="E223" s="30"/>
      <c r="F223" s="69">
        <v>0</v>
      </c>
      <c r="G223" s="30">
        <f t="shared" si="6"/>
        <v>0</v>
      </c>
      <c r="H223" s="57" t="e">
        <f t="shared" si="7"/>
        <v>#DIV/0!</v>
      </c>
      <c r="I223" s="134"/>
      <c r="J223" s="114"/>
      <c r="K223" s="115"/>
    </row>
    <row r="224" spans="1:11" ht="13.5" thickBot="1" x14ac:dyDescent="0.25">
      <c r="A224" s="3">
        <v>220</v>
      </c>
      <c r="B224" s="11" t="s">
        <v>303</v>
      </c>
      <c r="C224" s="7" t="s">
        <v>277</v>
      </c>
      <c r="D224" s="30"/>
      <c r="E224" s="30"/>
      <c r="F224" s="69">
        <v>0</v>
      </c>
      <c r="G224" s="30">
        <f t="shared" si="6"/>
        <v>0</v>
      </c>
      <c r="H224" s="57" t="e">
        <f t="shared" si="7"/>
        <v>#DIV/0!</v>
      </c>
      <c r="I224" s="134"/>
      <c r="J224" s="114"/>
      <c r="K224" s="115"/>
    </row>
    <row r="225" spans="1:11" ht="13.5" thickBot="1" x14ac:dyDescent="0.25">
      <c r="A225" s="3">
        <v>221</v>
      </c>
      <c r="B225" s="11" t="s">
        <v>304</v>
      </c>
      <c r="C225" s="7" t="s">
        <v>277</v>
      </c>
      <c r="D225" s="30"/>
      <c r="E225" s="30"/>
      <c r="F225" s="69">
        <v>0</v>
      </c>
      <c r="G225" s="30">
        <f t="shared" si="6"/>
        <v>0</v>
      </c>
      <c r="H225" s="57" t="e">
        <f t="shared" si="7"/>
        <v>#DIV/0!</v>
      </c>
      <c r="I225" s="134"/>
      <c r="J225" s="114"/>
      <c r="K225" s="115"/>
    </row>
    <row r="226" spans="1:11" ht="13.5" thickBot="1" x14ac:dyDescent="0.25">
      <c r="A226" s="3">
        <v>222</v>
      </c>
      <c r="B226" s="11" t="s">
        <v>305</v>
      </c>
      <c r="C226" s="7" t="s">
        <v>277</v>
      </c>
      <c r="D226" s="30"/>
      <c r="E226" s="30"/>
      <c r="F226" s="69">
        <v>0</v>
      </c>
      <c r="G226" s="30">
        <f t="shared" si="6"/>
        <v>0</v>
      </c>
      <c r="H226" s="57" t="e">
        <f t="shared" si="7"/>
        <v>#DIV/0!</v>
      </c>
      <c r="I226" s="134"/>
      <c r="J226" s="114"/>
      <c r="K226" s="115"/>
    </row>
    <row r="227" spans="1:11" ht="13.5" thickBot="1" x14ac:dyDescent="0.25">
      <c r="A227" s="3">
        <v>223</v>
      </c>
      <c r="B227" s="11" t="s">
        <v>306</v>
      </c>
      <c r="C227" s="7" t="s">
        <v>289</v>
      </c>
      <c r="D227" s="30"/>
      <c r="E227" s="30"/>
      <c r="F227" s="69">
        <v>0</v>
      </c>
      <c r="G227" s="30">
        <f t="shared" si="6"/>
        <v>0</v>
      </c>
      <c r="H227" s="57" t="e">
        <f t="shared" si="7"/>
        <v>#DIV/0!</v>
      </c>
      <c r="I227" s="134"/>
      <c r="J227" s="114"/>
      <c r="K227" s="115"/>
    </row>
    <row r="228" spans="1:11" ht="13.5" thickBot="1" x14ac:dyDescent="0.25">
      <c r="A228" s="3">
        <v>224</v>
      </c>
      <c r="B228" s="11" t="s">
        <v>152</v>
      </c>
      <c r="C228" s="7" t="s">
        <v>307</v>
      </c>
      <c r="D228" s="30"/>
      <c r="E228" s="30"/>
      <c r="F228" s="69">
        <v>0</v>
      </c>
      <c r="G228" s="30">
        <f t="shared" si="6"/>
        <v>0</v>
      </c>
      <c r="H228" s="57" t="e">
        <f t="shared" si="7"/>
        <v>#DIV/0!</v>
      </c>
      <c r="I228" s="134"/>
      <c r="J228" s="114"/>
      <c r="K228" s="115"/>
    </row>
    <row r="229" spans="1:11" ht="13.5" thickBot="1" x14ac:dyDescent="0.25">
      <c r="A229" s="3">
        <v>225</v>
      </c>
      <c r="B229" s="11" t="s">
        <v>135</v>
      </c>
      <c r="C229" s="7" t="s">
        <v>308</v>
      </c>
      <c r="D229" s="30"/>
      <c r="E229" s="30"/>
      <c r="F229" s="69">
        <v>0</v>
      </c>
      <c r="G229" s="30">
        <f t="shared" si="6"/>
        <v>0</v>
      </c>
      <c r="H229" s="57" t="e">
        <f t="shared" si="7"/>
        <v>#DIV/0!</v>
      </c>
      <c r="I229" s="134"/>
      <c r="J229" s="114"/>
      <c r="K229" s="115"/>
    </row>
    <row r="230" spans="1:11" ht="13.5" thickBot="1" x14ac:dyDescent="0.25">
      <c r="A230" s="3">
        <v>226</v>
      </c>
      <c r="B230" s="11" t="s">
        <v>309</v>
      </c>
      <c r="C230" s="7" t="s">
        <v>245</v>
      </c>
      <c r="D230" s="30"/>
      <c r="E230" s="30"/>
      <c r="F230" s="69">
        <v>0</v>
      </c>
      <c r="G230" s="30">
        <f t="shared" si="6"/>
        <v>0</v>
      </c>
      <c r="H230" s="57" t="e">
        <f t="shared" si="7"/>
        <v>#DIV/0!</v>
      </c>
      <c r="I230" s="134"/>
      <c r="J230" s="114"/>
      <c r="K230" s="115"/>
    </row>
    <row r="231" spans="1:11" ht="13.5" thickBot="1" x14ac:dyDescent="0.25">
      <c r="A231" s="3">
        <v>227</v>
      </c>
      <c r="B231" s="11" t="s">
        <v>80</v>
      </c>
      <c r="C231" s="7" t="s">
        <v>310</v>
      </c>
      <c r="D231" s="30"/>
      <c r="E231" s="30"/>
      <c r="F231" s="69">
        <v>0</v>
      </c>
      <c r="G231" s="30">
        <f t="shared" si="6"/>
        <v>0</v>
      </c>
      <c r="H231" s="57" t="e">
        <f t="shared" si="7"/>
        <v>#DIV/0!</v>
      </c>
      <c r="I231" s="134"/>
      <c r="J231" s="114"/>
      <c r="K231" s="115"/>
    </row>
    <row r="232" spans="1:11" ht="13.5" thickBot="1" x14ac:dyDescent="0.25">
      <c r="A232" s="3">
        <v>228</v>
      </c>
      <c r="B232" s="11" t="s">
        <v>84</v>
      </c>
      <c r="C232" s="7" t="s">
        <v>311</v>
      </c>
      <c r="D232" s="30"/>
      <c r="E232" s="30"/>
      <c r="F232" s="69">
        <v>0</v>
      </c>
      <c r="G232" s="30">
        <f t="shared" si="6"/>
        <v>0</v>
      </c>
      <c r="H232" s="57" t="e">
        <f t="shared" si="7"/>
        <v>#DIV/0!</v>
      </c>
      <c r="I232" s="134"/>
      <c r="J232" s="114"/>
      <c r="K232" s="115"/>
    </row>
    <row r="233" spans="1:11" ht="13.5" thickBot="1" x14ac:dyDescent="0.25">
      <c r="A233" s="3">
        <v>229</v>
      </c>
      <c r="B233" s="11" t="s">
        <v>25</v>
      </c>
      <c r="C233" s="7" t="s">
        <v>312</v>
      </c>
      <c r="D233" s="30"/>
      <c r="E233" s="30"/>
      <c r="F233" s="69">
        <v>0</v>
      </c>
      <c r="G233" s="30">
        <f t="shared" si="6"/>
        <v>0</v>
      </c>
      <c r="H233" s="57" t="e">
        <f t="shared" si="7"/>
        <v>#DIV/0!</v>
      </c>
      <c r="I233" s="134"/>
      <c r="J233" s="114"/>
      <c r="K233" s="115"/>
    </row>
    <row r="234" spans="1:11" ht="13.5" thickBot="1" x14ac:dyDescent="0.25">
      <c r="A234" s="3">
        <v>230</v>
      </c>
      <c r="B234" s="11" t="s">
        <v>163</v>
      </c>
      <c r="C234" s="7" t="s">
        <v>313</v>
      </c>
      <c r="D234" s="30"/>
      <c r="E234" s="30"/>
      <c r="F234" s="69">
        <v>0</v>
      </c>
      <c r="G234" s="30">
        <f t="shared" si="6"/>
        <v>0</v>
      </c>
      <c r="H234" s="57" t="e">
        <f t="shared" si="7"/>
        <v>#DIV/0!</v>
      </c>
      <c r="I234" s="134"/>
      <c r="J234" s="114"/>
      <c r="K234" s="115"/>
    </row>
    <row r="235" spans="1:11" ht="13.5" thickBot="1" x14ac:dyDescent="0.25">
      <c r="A235" s="3">
        <v>231</v>
      </c>
      <c r="B235" s="11" t="s">
        <v>314</v>
      </c>
      <c r="C235" s="7" t="s">
        <v>313</v>
      </c>
      <c r="D235" s="30"/>
      <c r="E235" s="30"/>
      <c r="F235" s="69">
        <v>0</v>
      </c>
      <c r="G235" s="30">
        <f t="shared" si="6"/>
        <v>0</v>
      </c>
      <c r="H235" s="57" t="e">
        <f t="shared" si="7"/>
        <v>#DIV/0!</v>
      </c>
      <c r="I235" s="134"/>
      <c r="J235" s="114"/>
      <c r="K235" s="115"/>
    </row>
    <row r="236" spans="1:11" ht="13.5" thickBot="1" x14ac:dyDescent="0.25">
      <c r="A236" s="3">
        <v>232</v>
      </c>
      <c r="B236" s="11" t="s">
        <v>195</v>
      </c>
      <c r="C236" s="7" t="s">
        <v>315</v>
      </c>
      <c r="D236" s="30"/>
      <c r="E236" s="30"/>
      <c r="F236" s="69">
        <v>0</v>
      </c>
      <c r="G236" s="30">
        <f t="shared" si="6"/>
        <v>0</v>
      </c>
      <c r="H236" s="57" t="e">
        <f t="shared" si="7"/>
        <v>#DIV/0!</v>
      </c>
      <c r="I236" s="134"/>
      <c r="J236" s="114"/>
      <c r="K236" s="115"/>
    </row>
    <row r="237" spans="1:11" ht="13.5" thickBot="1" x14ac:dyDescent="0.25">
      <c r="A237" s="3">
        <v>233</v>
      </c>
      <c r="B237" s="11" t="s">
        <v>316</v>
      </c>
      <c r="C237" s="7" t="s">
        <v>317</v>
      </c>
      <c r="D237" s="30"/>
      <c r="E237" s="30"/>
      <c r="F237" s="69">
        <v>0</v>
      </c>
      <c r="G237" s="30">
        <f t="shared" si="6"/>
        <v>0</v>
      </c>
      <c r="H237" s="57" t="e">
        <f t="shared" si="7"/>
        <v>#DIV/0!</v>
      </c>
      <c r="I237" s="134"/>
      <c r="J237" s="114"/>
      <c r="K237" s="115"/>
    </row>
    <row r="238" spans="1:11" ht="13.5" thickBot="1" x14ac:dyDescent="0.25">
      <c r="A238" s="3">
        <v>234</v>
      </c>
      <c r="B238" s="11" t="s">
        <v>111</v>
      </c>
      <c r="C238" s="7" t="s">
        <v>318</v>
      </c>
      <c r="D238" s="30"/>
      <c r="E238" s="30"/>
      <c r="F238" s="69">
        <v>0</v>
      </c>
      <c r="G238" s="30">
        <f t="shared" si="6"/>
        <v>0</v>
      </c>
      <c r="H238" s="57" t="e">
        <f t="shared" si="7"/>
        <v>#DIV/0!</v>
      </c>
      <c r="I238" s="134"/>
      <c r="J238" s="114"/>
      <c r="K238" s="115"/>
    </row>
    <row r="239" spans="1:11" ht="13.5" thickBot="1" x14ac:dyDescent="0.25">
      <c r="A239" s="3">
        <v>235</v>
      </c>
      <c r="B239" s="11" t="s">
        <v>319</v>
      </c>
      <c r="C239" s="7" t="s">
        <v>318</v>
      </c>
      <c r="D239" s="30"/>
      <c r="E239" s="30"/>
      <c r="F239" s="69">
        <v>0</v>
      </c>
      <c r="G239" s="30">
        <f t="shared" si="6"/>
        <v>0</v>
      </c>
      <c r="H239" s="57" t="e">
        <f t="shared" si="7"/>
        <v>#DIV/0!</v>
      </c>
      <c r="I239" s="134"/>
      <c r="J239" s="114"/>
      <c r="K239" s="115"/>
    </row>
    <row r="240" spans="1:11" ht="13.5" thickBot="1" x14ac:dyDescent="0.25">
      <c r="A240" s="3">
        <v>236</v>
      </c>
      <c r="B240" s="11" t="s">
        <v>109</v>
      </c>
      <c r="C240" s="7" t="s">
        <v>318</v>
      </c>
      <c r="D240" s="30"/>
      <c r="E240" s="30"/>
      <c r="F240" s="69">
        <v>0</v>
      </c>
      <c r="G240" s="30">
        <f t="shared" si="6"/>
        <v>0</v>
      </c>
      <c r="H240" s="57" t="e">
        <f t="shared" si="7"/>
        <v>#DIV/0!</v>
      </c>
      <c r="I240" s="134"/>
      <c r="J240" s="114"/>
      <c r="K240" s="115"/>
    </row>
    <row r="241" spans="1:11" ht="13.5" thickBot="1" x14ac:dyDescent="0.25">
      <c r="A241" s="3">
        <v>237</v>
      </c>
      <c r="B241" s="11" t="s">
        <v>320</v>
      </c>
      <c r="C241" s="7" t="s">
        <v>321</v>
      </c>
      <c r="D241" s="30"/>
      <c r="E241" s="30"/>
      <c r="F241" s="69">
        <v>0</v>
      </c>
      <c r="G241" s="30">
        <f t="shared" si="6"/>
        <v>0</v>
      </c>
      <c r="H241" s="57" t="e">
        <f t="shared" si="7"/>
        <v>#DIV/0!</v>
      </c>
      <c r="I241" s="134"/>
      <c r="J241" s="114"/>
      <c r="K241" s="115"/>
    </row>
    <row r="242" spans="1:11" x14ac:dyDescent="0.2">
      <c r="A242" s="3">
        <v>238</v>
      </c>
      <c r="B242" s="11" t="s">
        <v>322</v>
      </c>
      <c r="C242" s="7" t="s">
        <v>323</v>
      </c>
      <c r="D242" s="30"/>
      <c r="E242" s="30"/>
      <c r="F242" s="69">
        <v>0</v>
      </c>
      <c r="G242" s="30">
        <f t="shared" si="6"/>
        <v>0</v>
      </c>
      <c r="H242" s="57" t="e">
        <f t="shared" si="7"/>
        <v>#DIV/0!</v>
      </c>
      <c r="I242" s="134"/>
      <c r="J242" s="114"/>
      <c r="K242" s="115"/>
    </row>
    <row r="243" spans="1:11" x14ac:dyDescent="0.2">
      <c r="I243" s="123">
        <f>SUM(I5:I242)</f>
        <v>2</v>
      </c>
      <c r="J243" s="139">
        <f>SUM(J5:J242)</f>
        <v>1</v>
      </c>
      <c r="K243" s="128">
        <f>SUM(K5:K242)</f>
        <v>0</v>
      </c>
    </row>
    <row r="245" spans="1:11" x14ac:dyDescent="0.2">
      <c r="B245" s="915" t="s">
        <v>324</v>
      </c>
      <c r="C245" s="916"/>
      <c r="D245" s="916"/>
    </row>
    <row r="246" spans="1:11" x14ac:dyDescent="0.2">
      <c r="B246" s="914" t="s">
        <v>325</v>
      </c>
      <c r="C246" s="914"/>
      <c r="D246" s="914"/>
    </row>
    <row r="247" spans="1:11" x14ac:dyDescent="0.2">
      <c r="B247" s="914" t="s">
        <v>326</v>
      </c>
      <c r="C247" s="914"/>
      <c r="D247" s="914"/>
    </row>
    <row r="248" spans="1:11" x14ac:dyDescent="0.2">
      <c r="B248" s="914" t="s">
        <v>327</v>
      </c>
      <c r="C248" s="914"/>
      <c r="D248" s="914"/>
    </row>
    <row r="249" spans="1:11" x14ac:dyDescent="0.2">
      <c r="B249" s="914" t="s">
        <v>328</v>
      </c>
      <c r="C249" s="914"/>
      <c r="D249" s="914"/>
    </row>
    <row r="250" spans="1:11" x14ac:dyDescent="0.2">
      <c r="B250" s="914" t="s">
        <v>329</v>
      </c>
      <c r="C250" s="914"/>
      <c r="D250" s="914"/>
    </row>
    <row r="251" spans="1:11" x14ac:dyDescent="0.2">
      <c r="B251" s="914" t="s">
        <v>330</v>
      </c>
      <c r="C251" s="914"/>
      <c r="D251" s="914"/>
    </row>
    <row r="252" spans="1:11" x14ac:dyDescent="0.2">
      <c r="B252" s="914" t="s">
        <v>325</v>
      </c>
      <c r="C252" s="914"/>
      <c r="D252" s="914"/>
    </row>
    <row r="254" spans="1:11" x14ac:dyDescent="0.2">
      <c r="B254" s="915" t="s">
        <v>2</v>
      </c>
      <c r="C254" s="915"/>
      <c r="D254" s="915"/>
      <c r="E254" s="915"/>
    </row>
    <row r="255" spans="1:11" x14ac:dyDescent="0.2">
      <c r="B255" s="914" t="s">
        <v>332</v>
      </c>
      <c r="C255" s="914"/>
      <c r="D255" s="914"/>
      <c r="E255" s="914"/>
    </row>
    <row r="256" spans="1:11" x14ac:dyDescent="0.2">
      <c r="B256" s="914" t="s">
        <v>333</v>
      </c>
      <c r="C256" s="914"/>
      <c r="D256" s="914"/>
      <c r="E256" s="914"/>
    </row>
  </sheetData>
  <mergeCells count="16">
    <mergeCell ref="F2:K2"/>
    <mergeCell ref="B249:D249"/>
    <mergeCell ref="A4:C4"/>
    <mergeCell ref="A1:C1"/>
    <mergeCell ref="A2:C2"/>
    <mergeCell ref="A3:C3"/>
    <mergeCell ref="B245:D245"/>
    <mergeCell ref="B246:D246"/>
    <mergeCell ref="B247:D247"/>
    <mergeCell ref="B248:D248"/>
    <mergeCell ref="B254:E254"/>
    <mergeCell ref="B255:E255"/>
    <mergeCell ref="B256:E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zoomScale="90" workbookViewId="0">
      <pane ySplit="4" topLeftCell="A5" activePane="bottomLeft" state="frozen"/>
      <selection pane="bottomLeft" activeCell="K5" sqref="K5:K243"/>
    </sheetView>
  </sheetViews>
  <sheetFormatPr defaultRowHeight="12.75" x14ac:dyDescent="0.2"/>
  <cols>
    <col min="1" max="1" width="4.42578125" style="1" customWidth="1"/>
    <col min="2" max="3" width="17.140625" style="1" bestFit="1" customWidth="1"/>
    <col min="4" max="4" width="7.7109375" style="1" bestFit="1" customWidth="1"/>
    <col min="5" max="5" width="9.140625" style="1"/>
    <col min="6" max="6" width="9.5703125" style="1" customWidth="1"/>
    <col min="7" max="7" width="14.28515625" style="1" bestFit="1" customWidth="1"/>
    <col min="8" max="8" width="8.42578125" style="1" bestFit="1" customWidth="1"/>
    <col min="9" max="9" width="10.7109375" style="1" bestFit="1" customWidth="1"/>
    <col min="10" max="11" width="11.28515625" style="1" bestFit="1" customWidth="1"/>
  </cols>
  <sheetData>
    <row r="1" spans="1:11" s="1" customFormat="1" ht="57.75" customHeight="1" thickBot="1" x14ac:dyDescent="0.25">
      <c r="A1" s="933" t="s">
        <v>416</v>
      </c>
      <c r="B1" s="934"/>
      <c r="C1" s="935"/>
      <c r="D1" s="38">
        <v>34391</v>
      </c>
      <c r="E1" s="38">
        <v>34573</v>
      </c>
      <c r="F1" s="41"/>
      <c r="G1" s="42"/>
      <c r="H1" s="42"/>
      <c r="I1" s="43"/>
      <c r="J1" s="44"/>
      <c r="K1" s="45"/>
    </row>
    <row r="2" spans="1:11" s="1" customFormat="1" ht="13.5" thickBot="1" x14ac:dyDescent="0.25">
      <c r="A2" s="936" t="s">
        <v>1</v>
      </c>
      <c r="B2" s="936"/>
      <c r="C2" s="936"/>
      <c r="D2" s="10" t="s">
        <v>0</v>
      </c>
      <c r="E2" s="10" t="s">
        <v>0</v>
      </c>
      <c r="F2" s="937" t="s">
        <v>417</v>
      </c>
      <c r="G2" s="938"/>
      <c r="H2" s="938"/>
      <c r="I2" s="938"/>
      <c r="J2" s="938"/>
      <c r="K2" s="939"/>
    </row>
    <row r="3" spans="1:11" s="1" customFormat="1" ht="51.75" thickBot="1" x14ac:dyDescent="0.25">
      <c r="A3" s="936" t="s">
        <v>356</v>
      </c>
      <c r="B3" s="936"/>
      <c r="C3" s="936"/>
      <c r="D3" s="10" t="s">
        <v>8</v>
      </c>
      <c r="E3" s="10" t="s">
        <v>8</v>
      </c>
      <c r="F3" s="13" t="s">
        <v>331</v>
      </c>
      <c r="G3" s="14" t="s">
        <v>350</v>
      </c>
      <c r="H3" s="14" t="s">
        <v>344</v>
      </c>
      <c r="I3" s="18" t="s">
        <v>5</v>
      </c>
      <c r="J3" s="19" t="s">
        <v>6</v>
      </c>
      <c r="K3" s="17" t="s">
        <v>7</v>
      </c>
    </row>
    <row r="4" spans="1:11" s="1" customFormat="1" ht="13.5" thickBot="1" x14ac:dyDescent="0.25">
      <c r="A4" s="936" t="s">
        <v>3</v>
      </c>
      <c r="B4" s="936"/>
      <c r="C4" s="936"/>
      <c r="D4" s="54">
        <v>3</v>
      </c>
      <c r="E4" s="54">
        <v>6</v>
      </c>
      <c r="F4" s="68">
        <f>SUM(D4:E4)</f>
        <v>9</v>
      </c>
      <c r="G4" s="42"/>
      <c r="H4" s="42"/>
      <c r="I4" s="43"/>
      <c r="J4" s="44"/>
      <c r="K4" s="45"/>
    </row>
    <row r="5" spans="1:11" ht="13.5" thickBot="1" x14ac:dyDescent="0.25">
      <c r="A5" s="3">
        <v>1</v>
      </c>
      <c r="B5" s="12" t="s">
        <v>16</v>
      </c>
      <c r="C5" s="4" t="s">
        <v>17</v>
      </c>
      <c r="D5" s="33"/>
      <c r="E5" s="33"/>
      <c r="F5" s="69">
        <v>0</v>
      </c>
      <c r="G5" s="55">
        <f t="shared" ref="G5:G68" si="0">SUM(D5:E5)</f>
        <v>0</v>
      </c>
      <c r="H5" s="57" t="e">
        <f t="shared" ref="H5:H68" si="1">G5/F5</f>
        <v>#DIV/0!</v>
      </c>
      <c r="I5" s="138"/>
      <c r="J5" s="111"/>
      <c r="K5" s="112"/>
    </row>
    <row r="6" spans="1:11" ht="13.5" thickBot="1" x14ac:dyDescent="0.25">
      <c r="A6" s="3">
        <v>2</v>
      </c>
      <c r="B6" s="11" t="s">
        <v>18</v>
      </c>
      <c r="C6" s="6" t="s">
        <v>17</v>
      </c>
      <c r="D6" s="30"/>
      <c r="E6" s="30"/>
      <c r="F6" s="69">
        <v>0</v>
      </c>
      <c r="G6" s="30">
        <f t="shared" si="0"/>
        <v>0</v>
      </c>
      <c r="H6" s="57" t="e">
        <f t="shared" si="1"/>
        <v>#DIV/0!</v>
      </c>
      <c r="I6" s="134"/>
      <c r="J6" s="114"/>
      <c r="K6" s="115"/>
    </row>
    <row r="7" spans="1:11" ht="13.5" thickBot="1" x14ac:dyDescent="0.25">
      <c r="A7" s="3">
        <v>3</v>
      </c>
      <c r="B7" s="11" t="s">
        <v>19</v>
      </c>
      <c r="C7" s="6" t="s">
        <v>17</v>
      </c>
      <c r="D7" s="30"/>
      <c r="E7" s="30"/>
      <c r="F7" s="69">
        <v>0</v>
      </c>
      <c r="G7" s="30">
        <f t="shared" si="0"/>
        <v>0</v>
      </c>
      <c r="H7" s="57" t="e">
        <f t="shared" si="1"/>
        <v>#DIV/0!</v>
      </c>
      <c r="I7" s="134"/>
      <c r="J7" s="114"/>
      <c r="K7" s="115"/>
    </row>
    <row r="8" spans="1:11" ht="13.5" thickBot="1" x14ac:dyDescent="0.25">
      <c r="A8" s="3">
        <v>4</v>
      </c>
      <c r="B8" s="11" t="s">
        <v>20</v>
      </c>
      <c r="C8" s="6" t="s">
        <v>17</v>
      </c>
      <c r="D8" s="30"/>
      <c r="E8" s="30"/>
      <c r="F8" s="69">
        <v>0</v>
      </c>
      <c r="G8" s="30">
        <f t="shared" si="0"/>
        <v>0</v>
      </c>
      <c r="H8" s="57" t="e">
        <f t="shared" si="1"/>
        <v>#DIV/0!</v>
      </c>
      <c r="I8" s="134"/>
      <c r="J8" s="114"/>
      <c r="K8" s="115"/>
    </row>
    <row r="9" spans="1:11" ht="13.5" thickBot="1" x14ac:dyDescent="0.25">
      <c r="A9" s="3">
        <v>5</v>
      </c>
      <c r="B9" s="148" t="s">
        <v>393</v>
      </c>
      <c r="C9" s="147" t="s">
        <v>392</v>
      </c>
      <c r="D9" s="30"/>
      <c r="E9" s="30"/>
      <c r="F9" s="69">
        <v>0</v>
      </c>
      <c r="G9" s="30">
        <f t="shared" si="0"/>
        <v>0</v>
      </c>
      <c r="H9" s="57" t="e">
        <f t="shared" si="1"/>
        <v>#DIV/0!</v>
      </c>
      <c r="I9" s="134"/>
      <c r="J9" s="114"/>
      <c r="K9" s="115"/>
    </row>
    <row r="10" spans="1:11" ht="13.5" thickBot="1" x14ac:dyDescent="0.25">
      <c r="A10" s="3">
        <v>6</v>
      </c>
      <c r="B10" s="11" t="s">
        <v>20</v>
      </c>
      <c r="C10" s="147" t="s">
        <v>392</v>
      </c>
      <c r="D10" s="30"/>
      <c r="E10" s="30"/>
      <c r="F10" s="69">
        <v>0</v>
      </c>
      <c r="G10" s="30">
        <f t="shared" si="0"/>
        <v>0</v>
      </c>
      <c r="H10" s="57" t="e">
        <f t="shared" si="1"/>
        <v>#DIV/0!</v>
      </c>
      <c r="I10" s="134"/>
      <c r="J10" s="114"/>
      <c r="K10" s="115"/>
    </row>
    <row r="11" spans="1:11" ht="13.5" thickBot="1" x14ac:dyDescent="0.25">
      <c r="A11" s="3">
        <v>7</v>
      </c>
      <c r="B11" s="11" t="s">
        <v>22</v>
      </c>
      <c r="C11" s="6" t="s">
        <v>21</v>
      </c>
      <c r="D11" s="30"/>
      <c r="E11" s="30"/>
      <c r="F11" s="69">
        <v>0</v>
      </c>
      <c r="G11" s="30">
        <f t="shared" si="0"/>
        <v>0</v>
      </c>
      <c r="H11" s="57" t="e">
        <f t="shared" si="1"/>
        <v>#DIV/0!</v>
      </c>
      <c r="I11" s="134"/>
      <c r="J11" s="114"/>
      <c r="K11" s="115"/>
    </row>
    <row r="12" spans="1:11" ht="13.5" thickBot="1" x14ac:dyDescent="0.25">
      <c r="A12" s="3">
        <v>8</v>
      </c>
      <c r="B12" s="11" t="s">
        <v>23</v>
      </c>
      <c r="C12" s="6" t="s">
        <v>24</v>
      </c>
      <c r="D12" s="30"/>
      <c r="E12" s="30"/>
      <c r="F12" s="69">
        <v>0</v>
      </c>
      <c r="G12" s="30">
        <f t="shared" si="0"/>
        <v>0</v>
      </c>
      <c r="H12" s="57" t="e">
        <f t="shared" si="1"/>
        <v>#DIV/0!</v>
      </c>
      <c r="I12" s="134"/>
      <c r="J12" s="114"/>
      <c r="K12" s="115"/>
    </row>
    <row r="13" spans="1:11" ht="13.5" thickBot="1" x14ac:dyDescent="0.25">
      <c r="A13" s="3">
        <v>9</v>
      </c>
      <c r="B13" s="11" t="s">
        <v>25</v>
      </c>
      <c r="C13" s="6" t="s">
        <v>26</v>
      </c>
      <c r="D13" s="30"/>
      <c r="E13" s="30"/>
      <c r="F13" s="69">
        <v>0</v>
      </c>
      <c r="G13" s="30">
        <f t="shared" si="0"/>
        <v>0</v>
      </c>
      <c r="H13" s="57" t="e">
        <f t="shared" si="1"/>
        <v>#DIV/0!</v>
      </c>
      <c r="I13" s="134"/>
      <c r="J13" s="114"/>
      <c r="K13" s="115"/>
    </row>
    <row r="14" spans="1:11" ht="13.5" thickBot="1" x14ac:dyDescent="0.25">
      <c r="A14" s="3">
        <v>10</v>
      </c>
      <c r="B14" s="11" t="s">
        <v>27</v>
      </c>
      <c r="C14" s="6" t="s">
        <v>28</v>
      </c>
      <c r="D14" s="30"/>
      <c r="E14" s="30"/>
      <c r="F14" s="69">
        <v>0</v>
      </c>
      <c r="G14" s="30">
        <f t="shared" si="0"/>
        <v>0</v>
      </c>
      <c r="H14" s="57" t="e">
        <f t="shared" si="1"/>
        <v>#DIV/0!</v>
      </c>
      <c r="I14" s="134"/>
      <c r="J14" s="114"/>
      <c r="K14" s="115"/>
    </row>
    <row r="15" spans="1:11" ht="13.5" thickBot="1" x14ac:dyDescent="0.25">
      <c r="A15" s="3">
        <v>11</v>
      </c>
      <c r="B15" s="11" t="s">
        <v>29</v>
      </c>
      <c r="C15" s="6" t="s">
        <v>30</v>
      </c>
      <c r="D15" s="30"/>
      <c r="E15" s="30"/>
      <c r="F15" s="69">
        <v>0</v>
      </c>
      <c r="G15" s="30">
        <f t="shared" si="0"/>
        <v>0</v>
      </c>
      <c r="H15" s="57" t="e">
        <f t="shared" si="1"/>
        <v>#DIV/0!</v>
      </c>
      <c r="I15" s="134"/>
      <c r="J15" s="114"/>
      <c r="K15" s="115"/>
    </row>
    <row r="16" spans="1:11" ht="13.5" thickBot="1" x14ac:dyDescent="0.25">
      <c r="A16" s="3">
        <v>12</v>
      </c>
      <c r="B16" s="11" t="s">
        <v>31</v>
      </c>
      <c r="C16" s="6" t="s">
        <v>32</v>
      </c>
      <c r="D16" s="30"/>
      <c r="E16" s="30"/>
      <c r="F16" s="69">
        <v>0</v>
      </c>
      <c r="G16" s="30">
        <f t="shared" si="0"/>
        <v>0</v>
      </c>
      <c r="H16" s="57" t="e">
        <f t="shared" si="1"/>
        <v>#DIV/0!</v>
      </c>
      <c r="I16" s="134"/>
      <c r="J16" s="114"/>
      <c r="K16" s="115"/>
    </row>
    <row r="17" spans="1:11" ht="13.5" thickBot="1" x14ac:dyDescent="0.25">
      <c r="A17" s="3">
        <v>13</v>
      </c>
      <c r="B17" s="11" t="s">
        <v>33</v>
      </c>
      <c r="C17" s="6" t="s">
        <v>34</v>
      </c>
      <c r="D17" s="30"/>
      <c r="E17" s="30"/>
      <c r="F17" s="69">
        <v>0</v>
      </c>
      <c r="G17" s="30">
        <f t="shared" si="0"/>
        <v>0</v>
      </c>
      <c r="H17" s="57" t="e">
        <f t="shared" si="1"/>
        <v>#DIV/0!</v>
      </c>
      <c r="I17" s="134"/>
      <c r="J17" s="114"/>
      <c r="K17" s="115"/>
    </row>
    <row r="18" spans="1:11" ht="13.5" thickBot="1" x14ac:dyDescent="0.25">
      <c r="A18" s="3">
        <v>14</v>
      </c>
      <c r="B18" s="11" t="s">
        <v>35</v>
      </c>
      <c r="C18" s="6" t="s">
        <v>36</v>
      </c>
      <c r="D18" s="30"/>
      <c r="E18" s="30"/>
      <c r="F18" s="69">
        <v>0</v>
      </c>
      <c r="G18" s="30">
        <f t="shared" si="0"/>
        <v>0</v>
      </c>
      <c r="H18" s="57" t="e">
        <f t="shared" si="1"/>
        <v>#DIV/0!</v>
      </c>
      <c r="I18" s="134"/>
      <c r="J18" s="114"/>
      <c r="K18" s="115"/>
    </row>
    <row r="19" spans="1:11" ht="13.5" thickBot="1" x14ac:dyDescent="0.25">
      <c r="A19" s="3">
        <v>15</v>
      </c>
      <c r="B19" s="11" t="s">
        <v>37</v>
      </c>
      <c r="C19" s="6" t="s">
        <v>38</v>
      </c>
      <c r="D19" s="30"/>
      <c r="E19" s="30"/>
      <c r="F19" s="69">
        <v>0</v>
      </c>
      <c r="G19" s="30">
        <f t="shared" si="0"/>
        <v>0</v>
      </c>
      <c r="H19" s="57" t="e">
        <f t="shared" si="1"/>
        <v>#DIV/0!</v>
      </c>
      <c r="I19" s="134"/>
      <c r="J19" s="114"/>
      <c r="K19" s="115"/>
    </row>
    <row r="20" spans="1:11" ht="13.5" thickBot="1" x14ac:dyDescent="0.25">
      <c r="A20" s="3">
        <v>16</v>
      </c>
      <c r="B20" s="11" t="s">
        <v>109</v>
      </c>
      <c r="C20" s="147" t="s">
        <v>394</v>
      </c>
      <c r="D20" s="30"/>
      <c r="E20" s="30"/>
      <c r="F20" s="69">
        <v>0</v>
      </c>
      <c r="G20" s="30">
        <f t="shared" si="0"/>
        <v>0</v>
      </c>
      <c r="H20" s="57" t="e">
        <f t="shared" si="1"/>
        <v>#DIV/0!</v>
      </c>
      <c r="I20" s="134"/>
      <c r="J20" s="114"/>
      <c r="K20" s="115"/>
    </row>
    <row r="21" spans="1:11" ht="13.5" thickBot="1" x14ac:dyDescent="0.25">
      <c r="A21" s="3">
        <v>17</v>
      </c>
      <c r="B21" s="11" t="s">
        <v>39</v>
      </c>
      <c r="C21" s="6" t="s">
        <v>40</v>
      </c>
      <c r="D21" s="30"/>
      <c r="E21" s="30"/>
      <c r="F21" s="69">
        <v>0</v>
      </c>
      <c r="G21" s="30">
        <f t="shared" si="0"/>
        <v>0</v>
      </c>
      <c r="H21" s="57" t="e">
        <f t="shared" si="1"/>
        <v>#DIV/0!</v>
      </c>
      <c r="I21" s="134"/>
      <c r="J21" s="114"/>
      <c r="K21" s="115"/>
    </row>
    <row r="22" spans="1:11" ht="13.5" thickBot="1" x14ac:dyDescent="0.25">
      <c r="A22" s="3">
        <v>18</v>
      </c>
      <c r="B22" s="11" t="s">
        <v>41</v>
      </c>
      <c r="C22" s="6" t="s">
        <v>42</v>
      </c>
      <c r="D22" s="30"/>
      <c r="E22" s="30"/>
      <c r="F22" s="69">
        <v>0</v>
      </c>
      <c r="G22" s="30">
        <f t="shared" si="0"/>
        <v>0</v>
      </c>
      <c r="H22" s="57" t="e">
        <f t="shared" si="1"/>
        <v>#DIV/0!</v>
      </c>
      <c r="I22" s="134"/>
      <c r="J22" s="114"/>
      <c r="K22" s="115"/>
    </row>
    <row r="23" spans="1:11" ht="13.5" thickBot="1" x14ac:dyDescent="0.25">
      <c r="A23" s="3">
        <v>19</v>
      </c>
      <c r="B23" s="11" t="s">
        <v>43</v>
      </c>
      <c r="C23" s="6" t="s">
        <v>44</v>
      </c>
      <c r="D23" s="30"/>
      <c r="E23" s="30"/>
      <c r="F23" s="69">
        <v>0</v>
      </c>
      <c r="G23" s="30">
        <f t="shared" si="0"/>
        <v>0</v>
      </c>
      <c r="H23" s="57" t="e">
        <f t="shared" si="1"/>
        <v>#DIV/0!</v>
      </c>
      <c r="I23" s="134"/>
      <c r="J23" s="114"/>
      <c r="K23" s="115"/>
    </row>
    <row r="24" spans="1:11" ht="13.5" thickBot="1" x14ac:dyDescent="0.25">
      <c r="A24" s="3">
        <v>20</v>
      </c>
      <c r="B24" s="11" t="s">
        <v>45</v>
      </c>
      <c r="C24" s="6" t="s">
        <v>46</v>
      </c>
      <c r="D24" s="30"/>
      <c r="E24" s="30"/>
      <c r="F24" s="69">
        <v>0</v>
      </c>
      <c r="G24" s="30">
        <f t="shared" si="0"/>
        <v>0</v>
      </c>
      <c r="H24" s="57" t="e">
        <f t="shared" si="1"/>
        <v>#DIV/0!</v>
      </c>
      <c r="I24" s="134"/>
      <c r="J24" s="114"/>
      <c r="K24" s="115"/>
    </row>
    <row r="25" spans="1:11" ht="13.5" thickBot="1" x14ac:dyDescent="0.25">
      <c r="A25" s="3">
        <v>21</v>
      </c>
      <c r="B25" s="11" t="s">
        <v>39</v>
      </c>
      <c r="C25" s="6" t="s">
        <v>47</v>
      </c>
      <c r="D25" s="30"/>
      <c r="E25" s="30"/>
      <c r="F25" s="69">
        <v>0</v>
      </c>
      <c r="G25" s="30">
        <f t="shared" si="0"/>
        <v>0</v>
      </c>
      <c r="H25" s="57" t="e">
        <f t="shared" si="1"/>
        <v>#DIV/0!</v>
      </c>
      <c r="I25" s="134"/>
      <c r="J25" s="114"/>
      <c r="K25" s="115"/>
    </row>
    <row r="26" spans="1:11" ht="13.5" thickBot="1" x14ac:dyDescent="0.25">
      <c r="A26" s="3">
        <v>22</v>
      </c>
      <c r="B26" s="11" t="s">
        <v>22</v>
      </c>
      <c r="C26" s="6" t="s">
        <v>377</v>
      </c>
      <c r="D26" s="30"/>
      <c r="E26" s="30"/>
      <c r="F26" s="69">
        <v>0</v>
      </c>
      <c r="G26" s="30">
        <f t="shared" si="0"/>
        <v>0</v>
      </c>
      <c r="H26" s="57" t="e">
        <f t="shared" si="1"/>
        <v>#DIV/0!</v>
      </c>
      <c r="I26" s="134"/>
      <c r="J26" s="114"/>
      <c r="K26" s="115"/>
    </row>
    <row r="27" spans="1:11" ht="13.5" thickBot="1" x14ac:dyDescent="0.25">
      <c r="A27" s="3">
        <v>23</v>
      </c>
      <c r="B27" s="11" t="s">
        <v>48</v>
      </c>
      <c r="C27" s="6" t="s">
        <v>377</v>
      </c>
      <c r="D27" s="30"/>
      <c r="E27" s="30"/>
      <c r="F27" s="69">
        <v>0</v>
      </c>
      <c r="G27" s="30">
        <f t="shared" si="0"/>
        <v>0</v>
      </c>
      <c r="H27" s="57" t="e">
        <f t="shared" si="1"/>
        <v>#DIV/0!</v>
      </c>
      <c r="I27" s="134"/>
      <c r="J27" s="114"/>
      <c r="K27" s="115"/>
    </row>
    <row r="28" spans="1:11" ht="13.5" thickBot="1" x14ac:dyDescent="0.25">
      <c r="A28" s="3">
        <v>24</v>
      </c>
      <c r="B28" s="11" t="s">
        <v>49</v>
      </c>
      <c r="C28" s="6" t="s">
        <v>382</v>
      </c>
      <c r="D28" s="30"/>
      <c r="E28" s="30"/>
      <c r="F28" s="69">
        <v>0</v>
      </c>
      <c r="G28" s="30">
        <f t="shared" si="0"/>
        <v>0</v>
      </c>
      <c r="H28" s="57" t="e">
        <f t="shared" si="1"/>
        <v>#DIV/0!</v>
      </c>
      <c r="I28" s="134"/>
      <c r="J28" s="114"/>
      <c r="K28" s="115"/>
    </row>
    <row r="29" spans="1:11" ht="13.5" thickBot="1" x14ac:dyDescent="0.25">
      <c r="A29" s="3">
        <v>25</v>
      </c>
      <c r="B29" s="11" t="s">
        <v>50</v>
      </c>
      <c r="C29" s="6" t="s">
        <v>382</v>
      </c>
      <c r="D29" s="30"/>
      <c r="E29" s="30"/>
      <c r="F29" s="69">
        <v>0</v>
      </c>
      <c r="G29" s="30">
        <f t="shared" si="0"/>
        <v>0</v>
      </c>
      <c r="H29" s="57" t="e">
        <f t="shared" si="1"/>
        <v>#DIV/0!</v>
      </c>
      <c r="I29" s="134"/>
      <c r="J29" s="114"/>
      <c r="K29" s="115"/>
    </row>
    <row r="30" spans="1:11" ht="13.5" thickBot="1" x14ac:dyDescent="0.25">
      <c r="A30" s="3">
        <v>26</v>
      </c>
      <c r="B30" s="11" t="s">
        <v>51</v>
      </c>
      <c r="C30" s="6" t="s">
        <v>52</v>
      </c>
      <c r="D30" s="30"/>
      <c r="E30" s="30"/>
      <c r="F30" s="69">
        <v>0</v>
      </c>
      <c r="G30" s="30">
        <f t="shared" si="0"/>
        <v>0</v>
      </c>
      <c r="H30" s="57" t="e">
        <f t="shared" si="1"/>
        <v>#DIV/0!</v>
      </c>
      <c r="I30" s="134"/>
      <c r="J30" s="114"/>
      <c r="K30" s="115"/>
    </row>
    <row r="31" spans="1:11" ht="13.5" thickBot="1" x14ac:dyDescent="0.25">
      <c r="A31" s="3">
        <v>27</v>
      </c>
      <c r="B31" s="11" t="s">
        <v>53</v>
      </c>
      <c r="C31" s="6" t="s">
        <v>54</v>
      </c>
      <c r="D31" s="34"/>
      <c r="E31" s="34"/>
      <c r="F31" s="69">
        <v>0</v>
      </c>
      <c r="G31" s="30">
        <f t="shared" si="0"/>
        <v>0</v>
      </c>
      <c r="H31" s="57" t="e">
        <f t="shared" si="1"/>
        <v>#DIV/0!</v>
      </c>
      <c r="I31" s="135"/>
      <c r="J31" s="136"/>
      <c r="K31" s="140"/>
    </row>
    <row r="32" spans="1:11" ht="13.5" thickBot="1" x14ac:dyDescent="0.25">
      <c r="A32" s="3">
        <v>28</v>
      </c>
      <c r="B32" s="11" t="s">
        <v>56</v>
      </c>
      <c r="C32" s="6" t="s">
        <v>55</v>
      </c>
      <c r="D32" s="30"/>
      <c r="E32" s="30"/>
      <c r="F32" s="69">
        <v>0</v>
      </c>
      <c r="G32" s="30">
        <f t="shared" si="0"/>
        <v>0</v>
      </c>
      <c r="H32" s="57" t="e">
        <f t="shared" si="1"/>
        <v>#DIV/0!</v>
      </c>
      <c r="I32" s="134"/>
      <c r="J32" s="114"/>
      <c r="K32" s="115"/>
    </row>
    <row r="33" spans="1:11" ht="13.5" thickBot="1" x14ac:dyDescent="0.25">
      <c r="A33" s="3">
        <v>29</v>
      </c>
      <c r="B33" s="11" t="s">
        <v>57</v>
      </c>
      <c r="C33" s="6" t="s">
        <v>58</v>
      </c>
      <c r="D33" s="30"/>
      <c r="E33" s="30"/>
      <c r="F33" s="69">
        <v>0</v>
      </c>
      <c r="G33" s="30">
        <f t="shared" si="0"/>
        <v>0</v>
      </c>
      <c r="H33" s="57" t="e">
        <f t="shared" si="1"/>
        <v>#DIV/0!</v>
      </c>
      <c r="I33" s="134"/>
      <c r="J33" s="114"/>
      <c r="K33" s="115"/>
    </row>
    <row r="34" spans="1:11" ht="13.5" thickBot="1" x14ac:dyDescent="0.25">
      <c r="A34" s="3">
        <v>30</v>
      </c>
      <c r="B34" s="11" t="s">
        <v>59</v>
      </c>
      <c r="C34" s="6" t="s">
        <v>60</v>
      </c>
      <c r="D34" s="30"/>
      <c r="E34" s="30"/>
      <c r="F34" s="69">
        <v>0</v>
      </c>
      <c r="G34" s="30">
        <f t="shared" si="0"/>
        <v>0</v>
      </c>
      <c r="H34" s="57" t="e">
        <f t="shared" si="1"/>
        <v>#DIV/0!</v>
      </c>
      <c r="I34" s="134"/>
      <c r="J34" s="114"/>
      <c r="K34" s="115"/>
    </row>
    <row r="35" spans="1:11" ht="13.5" thickBot="1" x14ac:dyDescent="0.25">
      <c r="A35" s="3">
        <v>31</v>
      </c>
      <c r="B35" s="11" t="s">
        <v>39</v>
      </c>
      <c r="C35" s="6" t="s">
        <v>61</v>
      </c>
      <c r="D35" s="30"/>
      <c r="E35" s="30"/>
      <c r="F35" s="69">
        <v>0</v>
      </c>
      <c r="G35" s="30">
        <f t="shared" si="0"/>
        <v>0</v>
      </c>
      <c r="H35" s="57" t="e">
        <f t="shared" si="1"/>
        <v>#DIV/0!</v>
      </c>
      <c r="I35" s="134"/>
      <c r="J35" s="114"/>
      <c r="K35" s="115"/>
    </row>
    <row r="36" spans="1:11" ht="13.5" thickBot="1" x14ac:dyDescent="0.25">
      <c r="A36" s="3">
        <v>32</v>
      </c>
      <c r="B36" s="11" t="s">
        <v>62</v>
      </c>
      <c r="C36" s="6" t="s">
        <v>63</v>
      </c>
      <c r="D36" s="30"/>
      <c r="E36" s="30"/>
      <c r="F36" s="69">
        <v>0</v>
      </c>
      <c r="G36" s="30">
        <f t="shared" si="0"/>
        <v>0</v>
      </c>
      <c r="H36" s="57" t="e">
        <f t="shared" si="1"/>
        <v>#DIV/0!</v>
      </c>
      <c r="I36" s="134"/>
      <c r="J36" s="114"/>
      <c r="K36" s="115"/>
    </row>
    <row r="37" spans="1:11" ht="13.5" thickBot="1" x14ac:dyDescent="0.25">
      <c r="A37" s="3">
        <v>33</v>
      </c>
      <c r="B37" s="11" t="s">
        <v>64</v>
      </c>
      <c r="C37" s="6" t="s">
        <v>65</v>
      </c>
      <c r="D37" s="30"/>
      <c r="E37" s="30"/>
      <c r="F37" s="69">
        <v>0</v>
      </c>
      <c r="G37" s="30">
        <f t="shared" si="0"/>
        <v>0</v>
      </c>
      <c r="H37" s="57" t="e">
        <f t="shared" si="1"/>
        <v>#DIV/0!</v>
      </c>
      <c r="I37" s="134"/>
      <c r="J37" s="114"/>
      <c r="K37" s="115"/>
    </row>
    <row r="38" spans="1:11" ht="13.5" thickBot="1" x14ac:dyDescent="0.25">
      <c r="A38" s="3">
        <v>34</v>
      </c>
      <c r="B38" s="11" t="s">
        <v>20</v>
      </c>
      <c r="C38" s="6" t="s">
        <v>66</v>
      </c>
      <c r="D38" s="30"/>
      <c r="E38" s="30"/>
      <c r="F38" s="69">
        <v>0</v>
      </c>
      <c r="G38" s="30">
        <f t="shared" si="0"/>
        <v>0</v>
      </c>
      <c r="H38" s="57" t="e">
        <f t="shared" si="1"/>
        <v>#DIV/0!</v>
      </c>
      <c r="I38" s="134"/>
      <c r="J38" s="114"/>
      <c r="K38" s="115"/>
    </row>
    <row r="39" spans="1:11" ht="13.5" thickBot="1" x14ac:dyDescent="0.25">
      <c r="A39" s="3">
        <v>35</v>
      </c>
      <c r="B39" s="11" t="s">
        <v>67</v>
      </c>
      <c r="C39" s="6" t="s">
        <v>68</v>
      </c>
      <c r="D39" s="30"/>
      <c r="E39" s="30"/>
      <c r="F39" s="69">
        <v>0</v>
      </c>
      <c r="G39" s="30">
        <f t="shared" si="0"/>
        <v>0</v>
      </c>
      <c r="H39" s="57" t="e">
        <f t="shared" si="1"/>
        <v>#DIV/0!</v>
      </c>
      <c r="I39" s="134"/>
      <c r="J39" s="114"/>
      <c r="K39" s="115"/>
    </row>
    <row r="40" spans="1:11" ht="13.5" thickBot="1" x14ac:dyDescent="0.25">
      <c r="A40" s="3">
        <v>36</v>
      </c>
      <c r="B40" s="11" t="s">
        <v>69</v>
      </c>
      <c r="C40" s="6" t="s">
        <v>70</v>
      </c>
      <c r="D40" s="30"/>
      <c r="E40" s="30"/>
      <c r="F40" s="69">
        <v>0</v>
      </c>
      <c r="G40" s="30">
        <f t="shared" si="0"/>
        <v>0</v>
      </c>
      <c r="H40" s="57" t="e">
        <f t="shared" si="1"/>
        <v>#DIV/0!</v>
      </c>
      <c r="I40" s="134"/>
      <c r="J40" s="114"/>
      <c r="K40" s="115"/>
    </row>
    <row r="41" spans="1:11" ht="13.5" thickBot="1" x14ac:dyDescent="0.25">
      <c r="A41" s="3">
        <v>37</v>
      </c>
      <c r="B41" s="11" t="s">
        <v>71</v>
      </c>
      <c r="C41" s="7" t="s">
        <v>72</v>
      </c>
      <c r="D41" s="30"/>
      <c r="E41" s="30"/>
      <c r="F41" s="69">
        <v>0</v>
      </c>
      <c r="G41" s="30">
        <f t="shared" si="0"/>
        <v>0</v>
      </c>
      <c r="H41" s="57" t="e">
        <f t="shared" si="1"/>
        <v>#DIV/0!</v>
      </c>
      <c r="I41" s="134"/>
      <c r="J41" s="114"/>
      <c r="K41" s="115"/>
    </row>
    <row r="42" spans="1:11" ht="13.5" thickBot="1" x14ac:dyDescent="0.25">
      <c r="A42" s="3">
        <v>38</v>
      </c>
      <c r="B42" s="11" t="s">
        <v>73</v>
      </c>
      <c r="C42" s="7" t="s">
        <v>72</v>
      </c>
      <c r="D42" s="30"/>
      <c r="E42" s="30"/>
      <c r="F42" s="69">
        <v>0</v>
      </c>
      <c r="G42" s="30">
        <f t="shared" si="0"/>
        <v>0</v>
      </c>
      <c r="H42" s="57" t="e">
        <f t="shared" si="1"/>
        <v>#DIV/0!</v>
      </c>
      <c r="I42" s="134"/>
      <c r="J42" s="114"/>
      <c r="K42" s="115"/>
    </row>
    <row r="43" spans="1:11" ht="13.5" thickBot="1" x14ac:dyDescent="0.25">
      <c r="A43" s="3">
        <v>39</v>
      </c>
      <c r="B43" s="11" t="s">
        <v>49</v>
      </c>
      <c r="C43" s="7" t="s">
        <v>72</v>
      </c>
      <c r="D43" s="30"/>
      <c r="E43" s="30"/>
      <c r="F43" s="69">
        <v>0</v>
      </c>
      <c r="G43" s="30">
        <f t="shared" si="0"/>
        <v>0</v>
      </c>
      <c r="H43" s="57" t="e">
        <f t="shared" si="1"/>
        <v>#DIV/0!</v>
      </c>
      <c r="I43" s="134"/>
      <c r="J43" s="114"/>
      <c r="K43" s="115"/>
    </row>
    <row r="44" spans="1:11" ht="13.5" thickBot="1" x14ac:dyDescent="0.25">
      <c r="A44" s="3">
        <v>40</v>
      </c>
      <c r="B44" s="11" t="s">
        <v>74</v>
      </c>
      <c r="C44" s="7" t="s">
        <v>75</v>
      </c>
      <c r="D44" s="30"/>
      <c r="E44" s="30"/>
      <c r="F44" s="69">
        <v>0</v>
      </c>
      <c r="G44" s="30">
        <f t="shared" si="0"/>
        <v>0</v>
      </c>
      <c r="H44" s="57" t="e">
        <f t="shared" si="1"/>
        <v>#DIV/0!</v>
      </c>
      <c r="I44" s="134"/>
      <c r="J44" s="114"/>
      <c r="K44" s="115"/>
    </row>
    <row r="45" spans="1:11" ht="13.5" thickBot="1" x14ac:dyDescent="0.25">
      <c r="A45" s="3">
        <v>41</v>
      </c>
      <c r="B45" s="11" t="s">
        <v>76</v>
      </c>
      <c r="C45" s="7" t="s">
        <v>77</v>
      </c>
      <c r="D45" s="30"/>
      <c r="E45" s="30"/>
      <c r="F45" s="69">
        <v>0</v>
      </c>
      <c r="G45" s="30">
        <f t="shared" si="0"/>
        <v>0</v>
      </c>
      <c r="H45" s="57" t="e">
        <f t="shared" si="1"/>
        <v>#DIV/0!</v>
      </c>
      <c r="I45" s="134"/>
      <c r="J45" s="114"/>
      <c r="K45" s="115"/>
    </row>
    <row r="46" spans="1:11" ht="13.5" thickBot="1" x14ac:dyDescent="0.25">
      <c r="A46" s="3">
        <v>42</v>
      </c>
      <c r="B46" s="11" t="s">
        <v>78</v>
      </c>
      <c r="C46" s="7" t="s">
        <v>79</v>
      </c>
      <c r="D46" s="30"/>
      <c r="E46" s="30"/>
      <c r="F46" s="69">
        <v>0</v>
      </c>
      <c r="G46" s="30">
        <f t="shared" si="0"/>
        <v>0</v>
      </c>
      <c r="H46" s="57" t="e">
        <f t="shared" si="1"/>
        <v>#DIV/0!</v>
      </c>
      <c r="I46" s="134"/>
      <c r="J46" s="114"/>
      <c r="K46" s="115"/>
    </row>
    <row r="47" spans="1:11" ht="13.5" thickBot="1" x14ac:dyDescent="0.25">
      <c r="A47" s="3">
        <v>43</v>
      </c>
      <c r="B47" s="11" t="s">
        <v>80</v>
      </c>
      <c r="C47" s="7" t="s">
        <v>81</v>
      </c>
      <c r="D47" s="30"/>
      <c r="E47" s="30"/>
      <c r="F47" s="69">
        <v>0</v>
      </c>
      <c r="G47" s="30">
        <f t="shared" si="0"/>
        <v>0</v>
      </c>
      <c r="H47" s="57" t="e">
        <f t="shared" si="1"/>
        <v>#DIV/0!</v>
      </c>
      <c r="I47" s="134"/>
      <c r="J47" s="114"/>
      <c r="K47" s="115"/>
    </row>
    <row r="48" spans="1:11" ht="13.5" thickBot="1" x14ac:dyDescent="0.25">
      <c r="A48" s="3">
        <v>44</v>
      </c>
      <c r="B48" s="11" t="s">
        <v>82</v>
      </c>
      <c r="C48" s="7" t="s">
        <v>83</v>
      </c>
      <c r="D48" s="30"/>
      <c r="E48" s="30"/>
      <c r="F48" s="69">
        <v>0</v>
      </c>
      <c r="G48" s="30">
        <f t="shared" si="0"/>
        <v>0</v>
      </c>
      <c r="H48" s="57" t="e">
        <f t="shared" si="1"/>
        <v>#DIV/0!</v>
      </c>
      <c r="I48" s="134"/>
      <c r="J48" s="114"/>
      <c r="K48" s="115"/>
    </row>
    <row r="49" spans="1:11" ht="13.5" thickBot="1" x14ac:dyDescent="0.25">
      <c r="A49" s="3">
        <v>45</v>
      </c>
      <c r="B49" s="11" t="s">
        <v>84</v>
      </c>
      <c r="C49" s="7" t="s">
        <v>368</v>
      </c>
      <c r="D49" s="30"/>
      <c r="E49" s="30"/>
      <c r="F49" s="69">
        <v>0</v>
      </c>
      <c r="G49" s="30">
        <f t="shared" si="0"/>
        <v>0</v>
      </c>
      <c r="H49" s="57" t="e">
        <f t="shared" si="1"/>
        <v>#DIV/0!</v>
      </c>
      <c r="I49" s="134"/>
      <c r="J49" s="114"/>
      <c r="K49" s="115"/>
    </row>
    <row r="50" spans="1:11" ht="13.5" thickBot="1" x14ac:dyDescent="0.25">
      <c r="A50" s="3">
        <v>46</v>
      </c>
      <c r="B50" s="11" t="s">
        <v>85</v>
      </c>
      <c r="C50" s="7" t="s">
        <v>86</v>
      </c>
      <c r="D50" s="30"/>
      <c r="E50" s="30"/>
      <c r="F50" s="69">
        <v>0</v>
      </c>
      <c r="G50" s="30">
        <f t="shared" si="0"/>
        <v>0</v>
      </c>
      <c r="H50" s="57" t="e">
        <f t="shared" si="1"/>
        <v>#DIV/0!</v>
      </c>
      <c r="I50" s="134"/>
      <c r="J50" s="114"/>
      <c r="K50" s="115"/>
    </row>
    <row r="51" spans="1:11" ht="13.5" thickBot="1" x14ac:dyDescent="0.25">
      <c r="A51" s="3">
        <v>47</v>
      </c>
      <c r="B51" s="11" t="s">
        <v>76</v>
      </c>
      <c r="C51" s="7" t="s">
        <v>86</v>
      </c>
      <c r="D51" s="30"/>
      <c r="E51" s="30"/>
      <c r="F51" s="69">
        <v>0</v>
      </c>
      <c r="G51" s="30">
        <f t="shared" si="0"/>
        <v>0</v>
      </c>
      <c r="H51" s="57" t="e">
        <f t="shared" si="1"/>
        <v>#DIV/0!</v>
      </c>
      <c r="I51" s="134"/>
      <c r="J51" s="114"/>
      <c r="K51" s="115"/>
    </row>
    <row r="52" spans="1:11" ht="13.5" thickBot="1" x14ac:dyDescent="0.25">
      <c r="A52" s="3">
        <v>48</v>
      </c>
      <c r="B52" s="11" t="s">
        <v>87</v>
      </c>
      <c r="C52" s="7" t="s">
        <v>86</v>
      </c>
      <c r="D52" s="23" t="s">
        <v>411</v>
      </c>
      <c r="E52" s="30"/>
      <c r="F52" s="69">
        <v>0</v>
      </c>
      <c r="G52" s="30">
        <f t="shared" si="0"/>
        <v>0</v>
      </c>
      <c r="H52" s="57" t="e">
        <f t="shared" si="1"/>
        <v>#DIV/0!</v>
      </c>
      <c r="I52" s="134"/>
      <c r="J52" s="114"/>
      <c r="K52" s="115">
        <v>1</v>
      </c>
    </row>
    <row r="53" spans="1:11" ht="13.5" thickBot="1" x14ac:dyDescent="0.25">
      <c r="A53" s="3">
        <v>49</v>
      </c>
      <c r="B53" s="11" t="s">
        <v>88</v>
      </c>
      <c r="C53" s="7" t="s">
        <v>86</v>
      </c>
      <c r="D53" s="40"/>
      <c r="E53" s="40"/>
      <c r="F53" s="69">
        <v>0</v>
      </c>
      <c r="G53" s="30">
        <f t="shared" si="0"/>
        <v>0</v>
      </c>
      <c r="H53" s="57" t="e">
        <f t="shared" si="1"/>
        <v>#DIV/0!</v>
      </c>
      <c r="I53" s="134"/>
      <c r="J53" s="114"/>
      <c r="K53" s="115"/>
    </row>
    <row r="54" spans="1:11" ht="13.5" thickBot="1" x14ac:dyDescent="0.25">
      <c r="A54" s="3">
        <v>50</v>
      </c>
      <c r="B54" s="11" t="s">
        <v>89</v>
      </c>
      <c r="C54" s="7" t="s">
        <v>90</v>
      </c>
      <c r="D54" s="30"/>
      <c r="E54" s="30"/>
      <c r="F54" s="69">
        <v>0</v>
      </c>
      <c r="G54" s="30">
        <f t="shared" si="0"/>
        <v>0</v>
      </c>
      <c r="H54" s="57" t="e">
        <f t="shared" si="1"/>
        <v>#DIV/0!</v>
      </c>
      <c r="I54" s="134"/>
      <c r="J54" s="114"/>
      <c r="K54" s="115"/>
    </row>
    <row r="55" spans="1:11" ht="13.5" thickBot="1" x14ac:dyDescent="0.25">
      <c r="A55" s="3">
        <v>51</v>
      </c>
      <c r="B55" s="11" t="s">
        <v>91</v>
      </c>
      <c r="C55" s="7" t="s">
        <v>92</v>
      </c>
      <c r="D55" s="30"/>
      <c r="E55" s="30"/>
      <c r="F55" s="69">
        <v>0</v>
      </c>
      <c r="G55" s="30">
        <f t="shared" si="0"/>
        <v>0</v>
      </c>
      <c r="H55" s="57" t="e">
        <f t="shared" si="1"/>
        <v>#DIV/0!</v>
      </c>
      <c r="I55" s="134"/>
      <c r="J55" s="114"/>
      <c r="K55" s="115"/>
    </row>
    <row r="56" spans="1:11" ht="13.5" thickBot="1" x14ac:dyDescent="0.25">
      <c r="A56" s="3">
        <v>52</v>
      </c>
      <c r="B56" s="11" t="s">
        <v>35</v>
      </c>
      <c r="C56" s="7" t="s">
        <v>92</v>
      </c>
      <c r="D56" s="30"/>
      <c r="E56" s="30"/>
      <c r="F56" s="69">
        <v>0</v>
      </c>
      <c r="G56" s="30">
        <f t="shared" si="0"/>
        <v>0</v>
      </c>
      <c r="H56" s="57" t="e">
        <f t="shared" si="1"/>
        <v>#DIV/0!</v>
      </c>
      <c r="I56" s="134"/>
      <c r="J56" s="114"/>
      <c r="K56" s="115"/>
    </row>
    <row r="57" spans="1:11" ht="13.5" thickBot="1" x14ac:dyDescent="0.25">
      <c r="A57" s="3">
        <v>53</v>
      </c>
      <c r="B57" s="11" t="s">
        <v>93</v>
      </c>
      <c r="C57" s="7" t="s">
        <v>92</v>
      </c>
      <c r="D57" s="30"/>
      <c r="E57" s="30"/>
      <c r="F57" s="69">
        <v>0</v>
      </c>
      <c r="G57" s="30">
        <f t="shared" si="0"/>
        <v>0</v>
      </c>
      <c r="H57" s="57" t="e">
        <f t="shared" si="1"/>
        <v>#DIV/0!</v>
      </c>
      <c r="I57" s="134"/>
      <c r="J57" s="114"/>
      <c r="K57" s="115"/>
    </row>
    <row r="58" spans="1:11" ht="13.5" thickBot="1" x14ac:dyDescent="0.25">
      <c r="A58" s="3">
        <v>54</v>
      </c>
      <c r="B58" s="11" t="s">
        <v>95</v>
      </c>
      <c r="C58" s="7" t="s">
        <v>96</v>
      </c>
      <c r="D58" s="30"/>
      <c r="E58" s="30"/>
      <c r="F58" s="69">
        <v>0</v>
      </c>
      <c r="G58" s="30">
        <f t="shared" si="0"/>
        <v>0</v>
      </c>
      <c r="H58" s="57" t="e">
        <f t="shared" si="1"/>
        <v>#DIV/0!</v>
      </c>
      <c r="I58" s="134"/>
      <c r="J58" s="114"/>
      <c r="K58" s="115"/>
    </row>
    <row r="59" spans="1:11" ht="13.5" thickBot="1" x14ac:dyDescent="0.25">
      <c r="A59" s="3">
        <v>55</v>
      </c>
      <c r="B59" s="11" t="s">
        <v>97</v>
      </c>
      <c r="C59" s="7" t="s">
        <v>98</v>
      </c>
      <c r="D59" s="30"/>
      <c r="E59" s="30"/>
      <c r="F59" s="69">
        <v>0</v>
      </c>
      <c r="G59" s="30">
        <f t="shared" si="0"/>
        <v>0</v>
      </c>
      <c r="H59" s="57" t="e">
        <f t="shared" si="1"/>
        <v>#DIV/0!</v>
      </c>
      <c r="I59" s="134"/>
      <c r="J59" s="114"/>
      <c r="K59" s="115"/>
    </row>
    <row r="60" spans="1:11" ht="13.5" thickBot="1" x14ac:dyDescent="0.25">
      <c r="A60" s="3">
        <v>56</v>
      </c>
      <c r="B60" s="11" t="s">
        <v>99</v>
      </c>
      <c r="C60" s="7" t="s">
        <v>100</v>
      </c>
      <c r="D60" s="30"/>
      <c r="E60" s="30"/>
      <c r="F60" s="69">
        <v>0</v>
      </c>
      <c r="G60" s="30">
        <f t="shared" si="0"/>
        <v>0</v>
      </c>
      <c r="H60" s="57" t="e">
        <f t="shared" si="1"/>
        <v>#DIV/0!</v>
      </c>
      <c r="I60" s="134"/>
      <c r="J60" s="114"/>
      <c r="K60" s="115"/>
    </row>
    <row r="61" spans="1:11" ht="13.5" thickBot="1" x14ac:dyDescent="0.25">
      <c r="A61" s="3">
        <v>57</v>
      </c>
      <c r="B61" s="11" t="s">
        <v>101</v>
      </c>
      <c r="C61" s="7" t="s">
        <v>100</v>
      </c>
      <c r="D61" s="30"/>
      <c r="E61" s="30"/>
      <c r="F61" s="69">
        <v>0</v>
      </c>
      <c r="G61" s="30">
        <f t="shared" si="0"/>
        <v>0</v>
      </c>
      <c r="H61" s="57" t="e">
        <f t="shared" si="1"/>
        <v>#DIV/0!</v>
      </c>
      <c r="I61" s="134"/>
      <c r="J61" s="114"/>
      <c r="K61" s="115"/>
    </row>
    <row r="62" spans="1:11" ht="13.5" thickBot="1" x14ac:dyDescent="0.25">
      <c r="A62" s="3">
        <v>58</v>
      </c>
      <c r="B62" s="11" t="s">
        <v>102</v>
      </c>
      <c r="C62" s="7" t="s">
        <v>103</v>
      </c>
      <c r="D62" s="30"/>
      <c r="E62" s="30"/>
      <c r="F62" s="69">
        <v>0</v>
      </c>
      <c r="G62" s="30">
        <f t="shared" si="0"/>
        <v>0</v>
      </c>
      <c r="H62" s="57" t="e">
        <f t="shared" si="1"/>
        <v>#DIV/0!</v>
      </c>
      <c r="I62" s="134"/>
      <c r="J62" s="114"/>
      <c r="K62" s="115"/>
    </row>
    <row r="63" spans="1:11" ht="13.5" thickBot="1" x14ac:dyDescent="0.25">
      <c r="A63" s="3">
        <v>59</v>
      </c>
      <c r="B63" s="11" t="s">
        <v>104</v>
      </c>
      <c r="C63" s="7" t="s">
        <v>105</v>
      </c>
      <c r="D63" s="30"/>
      <c r="E63" s="30"/>
      <c r="F63" s="69">
        <v>0</v>
      </c>
      <c r="G63" s="30">
        <f t="shared" si="0"/>
        <v>0</v>
      </c>
      <c r="H63" s="57" t="e">
        <f t="shared" si="1"/>
        <v>#DIV/0!</v>
      </c>
      <c r="I63" s="134"/>
      <c r="J63" s="114"/>
      <c r="K63" s="115"/>
    </row>
    <row r="64" spans="1:11" ht="13.5" thickBot="1" x14ac:dyDescent="0.25">
      <c r="A64" s="3">
        <v>60</v>
      </c>
      <c r="B64" s="11" t="s">
        <v>106</v>
      </c>
      <c r="C64" s="7" t="s">
        <v>105</v>
      </c>
      <c r="D64" s="30"/>
      <c r="E64" s="30"/>
      <c r="F64" s="69">
        <v>0</v>
      </c>
      <c r="G64" s="30">
        <f t="shared" si="0"/>
        <v>0</v>
      </c>
      <c r="H64" s="57" t="e">
        <f t="shared" si="1"/>
        <v>#DIV/0!</v>
      </c>
      <c r="I64" s="134"/>
      <c r="J64" s="114"/>
      <c r="K64" s="115"/>
    </row>
    <row r="65" spans="1:11" ht="13.5" thickBot="1" x14ac:dyDescent="0.25">
      <c r="A65" s="3">
        <v>61</v>
      </c>
      <c r="B65" s="11" t="s">
        <v>107</v>
      </c>
      <c r="C65" s="7" t="s">
        <v>108</v>
      </c>
      <c r="D65" s="30"/>
      <c r="E65" s="30"/>
      <c r="F65" s="69">
        <v>0</v>
      </c>
      <c r="G65" s="30">
        <f t="shared" si="0"/>
        <v>0</v>
      </c>
      <c r="H65" s="57" t="e">
        <f t="shared" si="1"/>
        <v>#DIV/0!</v>
      </c>
      <c r="I65" s="134"/>
      <c r="J65" s="114"/>
      <c r="K65" s="115"/>
    </row>
    <row r="66" spans="1:11" ht="13.5" thickBot="1" x14ac:dyDescent="0.25">
      <c r="A66" s="3">
        <v>62</v>
      </c>
      <c r="B66" s="11" t="s">
        <v>109</v>
      </c>
      <c r="C66" s="7" t="s">
        <v>108</v>
      </c>
      <c r="D66" s="30"/>
      <c r="E66" s="30"/>
      <c r="F66" s="69">
        <v>0</v>
      </c>
      <c r="G66" s="30">
        <f t="shared" si="0"/>
        <v>0</v>
      </c>
      <c r="H66" s="57" t="e">
        <f t="shared" si="1"/>
        <v>#DIV/0!</v>
      </c>
      <c r="I66" s="134"/>
      <c r="J66" s="114"/>
      <c r="K66" s="115"/>
    </row>
    <row r="67" spans="1:11" ht="13.5" thickBot="1" x14ac:dyDescent="0.25">
      <c r="A67" s="3">
        <v>63</v>
      </c>
      <c r="B67" s="11" t="s">
        <v>110</v>
      </c>
      <c r="C67" s="7" t="s">
        <v>108</v>
      </c>
      <c r="D67" s="30"/>
      <c r="E67" s="30"/>
      <c r="F67" s="69">
        <v>0</v>
      </c>
      <c r="G67" s="30">
        <f t="shared" si="0"/>
        <v>0</v>
      </c>
      <c r="H67" s="57" t="e">
        <f t="shared" si="1"/>
        <v>#DIV/0!</v>
      </c>
      <c r="I67" s="134"/>
      <c r="J67" s="114"/>
      <c r="K67" s="115"/>
    </row>
    <row r="68" spans="1:11" ht="13.5" thickBot="1" x14ac:dyDescent="0.25">
      <c r="A68" s="3">
        <v>64</v>
      </c>
      <c r="B68" s="11" t="s">
        <v>111</v>
      </c>
      <c r="C68" s="7" t="s">
        <v>112</v>
      </c>
      <c r="D68" s="30"/>
      <c r="E68" s="30"/>
      <c r="F68" s="69">
        <v>0</v>
      </c>
      <c r="G68" s="30">
        <f t="shared" si="0"/>
        <v>0</v>
      </c>
      <c r="H68" s="57" t="e">
        <f t="shared" si="1"/>
        <v>#DIV/0!</v>
      </c>
      <c r="I68" s="134"/>
      <c r="J68" s="114"/>
      <c r="K68" s="115"/>
    </row>
    <row r="69" spans="1:11" ht="13.5" thickBot="1" x14ac:dyDescent="0.25">
      <c r="A69" s="3">
        <v>65</v>
      </c>
      <c r="B69" s="11" t="s">
        <v>113</v>
      </c>
      <c r="C69" s="7" t="s">
        <v>112</v>
      </c>
      <c r="D69" s="30"/>
      <c r="E69" s="30"/>
      <c r="F69" s="69">
        <v>0</v>
      </c>
      <c r="G69" s="30">
        <f t="shared" ref="G69:G132" si="2">SUM(D69:E69)</f>
        <v>0</v>
      </c>
      <c r="H69" s="57" t="e">
        <f t="shared" ref="H69:H132" si="3">G69/F69</f>
        <v>#DIV/0!</v>
      </c>
      <c r="I69" s="134"/>
      <c r="J69" s="114"/>
      <c r="K69" s="115"/>
    </row>
    <row r="70" spans="1:11" ht="13.5" thickBot="1" x14ac:dyDescent="0.25">
      <c r="A70" s="3">
        <v>66</v>
      </c>
      <c r="B70" s="11" t="s">
        <v>69</v>
      </c>
      <c r="C70" s="7" t="s">
        <v>114</v>
      </c>
      <c r="D70" s="30"/>
      <c r="E70" s="30"/>
      <c r="F70" s="69">
        <v>0</v>
      </c>
      <c r="G70" s="30">
        <f t="shared" si="2"/>
        <v>0</v>
      </c>
      <c r="H70" s="57" t="e">
        <f t="shared" si="3"/>
        <v>#DIV/0!</v>
      </c>
      <c r="I70" s="134"/>
      <c r="J70" s="114"/>
      <c r="K70" s="115"/>
    </row>
    <row r="71" spans="1:11" ht="13.5" thickBot="1" x14ac:dyDescent="0.25">
      <c r="A71" s="3">
        <v>67</v>
      </c>
      <c r="B71" s="11" t="s">
        <v>115</v>
      </c>
      <c r="C71" s="7" t="s">
        <v>114</v>
      </c>
      <c r="D71" s="30"/>
      <c r="E71" s="30"/>
      <c r="F71" s="69">
        <v>0</v>
      </c>
      <c r="G71" s="30">
        <f t="shared" si="2"/>
        <v>0</v>
      </c>
      <c r="H71" s="57" t="e">
        <f t="shared" si="3"/>
        <v>#DIV/0!</v>
      </c>
      <c r="I71" s="134"/>
      <c r="J71" s="114"/>
      <c r="K71" s="115"/>
    </row>
    <row r="72" spans="1:11" ht="13.5" thickBot="1" x14ac:dyDescent="0.25">
      <c r="A72" s="3">
        <v>68</v>
      </c>
      <c r="B72" s="11" t="s">
        <v>116</v>
      </c>
      <c r="C72" s="7" t="s">
        <v>117</v>
      </c>
      <c r="D72" s="30"/>
      <c r="E72" s="30"/>
      <c r="F72" s="69">
        <v>0</v>
      </c>
      <c r="G72" s="30">
        <f t="shared" si="2"/>
        <v>0</v>
      </c>
      <c r="H72" s="57" t="e">
        <f t="shared" si="3"/>
        <v>#DIV/0!</v>
      </c>
      <c r="I72" s="134"/>
      <c r="J72" s="114"/>
      <c r="K72" s="115"/>
    </row>
    <row r="73" spans="1:11" ht="13.5" thickBot="1" x14ac:dyDescent="0.25">
      <c r="A73" s="3">
        <v>69</v>
      </c>
      <c r="B73" s="11" t="s">
        <v>118</v>
      </c>
      <c r="C73" s="7" t="s">
        <v>117</v>
      </c>
      <c r="D73" s="30"/>
      <c r="E73" s="30"/>
      <c r="F73" s="69">
        <v>0</v>
      </c>
      <c r="G73" s="30">
        <f t="shared" si="2"/>
        <v>0</v>
      </c>
      <c r="H73" s="57" t="e">
        <f t="shared" si="3"/>
        <v>#DIV/0!</v>
      </c>
      <c r="I73" s="134"/>
      <c r="J73" s="114"/>
      <c r="K73" s="115"/>
    </row>
    <row r="74" spans="1:11" ht="13.5" thickBot="1" x14ac:dyDescent="0.25">
      <c r="A74" s="3">
        <v>70</v>
      </c>
      <c r="B74" s="11" t="s">
        <v>119</v>
      </c>
      <c r="C74" s="7" t="s">
        <v>120</v>
      </c>
      <c r="D74" s="30"/>
      <c r="E74" s="30"/>
      <c r="F74" s="69">
        <v>0</v>
      </c>
      <c r="G74" s="30">
        <f t="shared" si="2"/>
        <v>0</v>
      </c>
      <c r="H74" s="57" t="e">
        <f t="shared" si="3"/>
        <v>#DIV/0!</v>
      </c>
      <c r="I74" s="134"/>
      <c r="J74" s="114"/>
      <c r="K74" s="115"/>
    </row>
    <row r="75" spans="1:11" ht="13.5" thickBot="1" x14ac:dyDescent="0.25">
      <c r="A75" s="3">
        <v>71</v>
      </c>
      <c r="B75" s="11" t="s">
        <v>121</v>
      </c>
      <c r="C75" s="7" t="s">
        <v>120</v>
      </c>
      <c r="D75" s="30"/>
      <c r="E75" s="30"/>
      <c r="F75" s="69">
        <v>0</v>
      </c>
      <c r="G75" s="30">
        <f t="shared" si="2"/>
        <v>0</v>
      </c>
      <c r="H75" s="57" t="e">
        <f t="shared" si="3"/>
        <v>#DIV/0!</v>
      </c>
      <c r="I75" s="134"/>
      <c r="J75" s="114"/>
      <c r="K75" s="115"/>
    </row>
    <row r="76" spans="1:11" ht="13.5" thickBot="1" x14ac:dyDescent="0.25">
      <c r="A76" s="3">
        <v>72</v>
      </c>
      <c r="B76" s="11" t="s">
        <v>122</v>
      </c>
      <c r="C76" s="7" t="s">
        <v>123</v>
      </c>
      <c r="D76" s="30"/>
      <c r="E76" s="30"/>
      <c r="F76" s="69">
        <v>0</v>
      </c>
      <c r="G76" s="30">
        <f t="shared" si="2"/>
        <v>0</v>
      </c>
      <c r="H76" s="57" t="e">
        <f t="shared" si="3"/>
        <v>#DIV/0!</v>
      </c>
      <c r="I76" s="134"/>
      <c r="J76" s="114"/>
      <c r="K76" s="115"/>
    </row>
    <row r="77" spans="1:11" ht="13.5" thickBot="1" x14ac:dyDescent="0.25">
      <c r="A77" s="3">
        <v>73</v>
      </c>
      <c r="B77" s="11" t="s">
        <v>62</v>
      </c>
      <c r="C77" s="7" t="s">
        <v>124</v>
      </c>
      <c r="D77" s="30"/>
      <c r="E77" s="30"/>
      <c r="F77" s="69">
        <v>0</v>
      </c>
      <c r="G77" s="30">
        <f t="shared" si="2"/>
        <v>0</v>
      </c>
      <c r="H77" s="57" t="e">
        <f t="shared" si="3"/>
        <v>#DIV/0!</v>
      </c>
      <c r="I77" s="134"/>
      <c r="J77" s="114"/>
      <c r="K77" s="115"/>
    </row>
    <row r="78" spans="1:11" ht="13.5" thickBot="1" x14ac:dyDescent="0.25">
      <c r="A78" s="3">
        <v>74</v>
      </c>
      <c r="B78" s="11" t="s">
        <v>125</v>
      </c>
      <c r="C78" s="7" t="s">
        <v>126</v>
      </c>
      <c r="D78" s="30"/>
      <c r="E78" s="30"/>
      <c r="F78" s="69">
        <v>0</v>
      </c>
      <c r="G78" s="30">
        <f t="shared" si="2"/>
        <v>0</v>
      </c>
      <c r="H78" s="57" t="e">
        <f t="shared" si="3"/>
        <v>#DIV/0!</v>
      </c>
      <c r="I78" s="134"/>
      <c r="J78" s="114"/>
      <c r="K78" s="115"/>
    </row>
    <row r="79" spans="1:11" ht="13.5" thickBot="1" x14ac:dyDescent="0.25">
      <c r="A79" s="3">
        <v>75</v>
      </c>
      <c r="B79" s="11" t="s">
        <v>127</v>
      </c>
      <c r="C79" s="7" t="s">
        <v>128</v>
      </c>
      <c r="D79" s="30"/>
      <c r="E79" s="30"/>
      <c r="F79" s="69">
        <v>0</v>
      </c>
      <c r="G79" s="30">
        <f t="shared" si="2"/>
        <v>0</v>
      </c>
      <c r="H79" s="57" t="e">
        <f t="shared" si="3"/>
        <v>#DIV/0!</v>
      </c>
      <c r="I79" s="134"/>
      <c r="J79" s="114"/>
      <c r="K79" s="115"/>
    </row>
    <row r="80" spans="1:11" ht="13.5" thickBot="1" x14ac:dyDescent="0.25">
      <c r="A80" s="3">
        <v>76</v>
      </c>
      <c r="B80" s="11" t="s">
        <v>87</v>
      </c>
      <c r="C80" s="7" t="s">
        <v>129</v>
      </c>
      <c r="D80" s="30"/>
      <c r="E80" s="30"/>
      <c r="F80" s="69">
        <v>0</v>
      </c>
      <c r="G80" s="30">
        <f t="shared" si="2"/>
        <v>0</v>
      </c>
      <c r="H80" s="57" t="e">
        <f t="shared" si="3"/>
        <v>#DIV/0!</v>
      </c>
      <c r="I80" s="134"/>
      <c r="J80" s="114"/>
      <c r="K80" s="115"/>
    </row>
    <row r="81" spans="1:11" ht="13.5" thickBot="1" x14ac:dyDescent="0.25">
      <c r="A81" s="3">
        <v>77</v>
      </c>
      <c r="B81" s="11" t="s">
        <v>130</v>
      </c>
      <c r="C81" s="7" t="s">
        <v>131</v>
      </c>
      <c r="D81" s="30"/>
      <c r="E81" s="30"/>
      <c r="F81" s="69">
        <v>0</v>
      </c>
      <c r="G81" s="30">
        <f t="shared" si="2"/>
        <v>0</v>
      </c>
      <c r="H81" s="57" t="e">
        <f t="shared" si="3"/>
        <v>#DIV/0!</v>
      </c>
      <c r="I81" s="134"/>
      <c r="J81" s="114"/>
      <c r="K81" s="115"/>
    </row>
    <row r="82" spans="1:11" ht="13.5" thickBot="1" x14ac:dyDescent="0.25">
      <c r="A82" s="3">
        <v>78</v>
      </c>
      <c r="B82" s="11" t="s">
        <v>132</v>
      </c>
      <c r="C82" s="7" t="s">
        <v>131</v>
      </c>
      <c r="D82" s="30"/>
      <c r="E82" s="30"/>
      <c r="F82" s="69">
        <v>0</v>
      </c>
      <c r="G82" s="30">
        <f t="shared" si="2"/>
        <v>0</v>
      </c>
      <c r="H82" s="57" t="e">
        <f t="shared" si="3"/>
        <v>#DIV/0!</v>
      </c>
      <c r="I82" s="134"/>
      <c r="J82" s="114"/>
      <c r="K82" s="115"/>
    </row>
    <row r="83" spans="1:11" ht="13.5" thickBot="1" x14ac:dyDescent="0.25">
      <c r="A83" s="3">
        <v>79</v>
      </c>
      <c r="B83" s="11" t="s">
        <v>133</v>
      </c>
      <c r="C83" s="7" t="s">
        <v>134</v>
      </c>
      <c r="D83" s="30"/>
      <c r="E83" s="30"/>
      <c r="F83" s="69">
        <v>0</v>
      </c>
      <c r="G83" s="30">
        <f t="shared" si="2"/>
        <v>0</v>
      </c>
      <c r="H83" s="57" t="e">
        <f t="shared" si="3"/>
        <v>#DIV/0!</v>
      </c>
      <c r="I83" s="134"/>
      <c r="J83" s="114"/>
      <c r="K83" s="115"/>
    </row>
    <row r="84" spans="1:11" ht="13.5" thickBot="1" x14ac:dyDescent="0.25">
      <c r="A84" s="3">
        <v>80</v>
      </c>
      <c r="B84" s="11" t="s">
        <v>135</v>
      </c>
      <c r="C84" s="7" t="s">
        <v>136</v>
      </c>
      <c r="D84" s="30"/>
      <c r="E84" s="30"/>
      <c r="F84" s="69">
        <v>0</v>
      </c>
      <c r="G84" s="30">
        <f t="shared" si="2"/>
        <v>0</v>
      </c>
      <c r="H84" s="57" t="e">
        <f t="shared" si="3"/>
        <v>#DIV/0!</v>
      </c>
      <c r="I84" s="134"/>
      <c r="J84" s="114"/>
      <c r="K84" s="115"/>
    </row>
    <row r="85" spans="1:11" ht="13.5" thickBot="1" x14ac:dyDescent="0.25">
      <c r="A85" s="3">
        <v>81</v>
      </c>
      <c r="B85" s="11" t="s">
        <v>137</v>
      </c>
      <c r="C85" s="7" t="s">
        <v>138</v>
      </c>
      <c r="D85" s="30"/>
      <c r="E85" s="30"/>
      <c r="F85" s="69">
        <v>0</v>
      </c>
      <c r="G85" s="30">
        <f t="shared" si="2"/>
        <v>0</v>
      </c>
      <c r="H85" s="57" t="e">
        <f t="shared" si="3"/>
        <v>#DIV/0!</v>
      </c>
      <c r="I85" s="134"/>
      <c r="J85" s="114"/>
      <c r="K85" s="115"/>
    </row>
    <row r="86" spans="1:11" ht="13.5" thickBot="1" x14ac:dyDescent="0.25">
      <c r="A86" s="3">
        <v>82</v>
      </c>
      <c r="B86" s="11" t="s">
        <v>139</v>
      </c>
      <c r="C86" s="7" t="s">
        <v>140</v>
      </c>
      <c r="D86" s="30"/>
      <c r="E86" s="30"/>
      <c r="F86" s="69">
        <v>0</v>
      </c>
      <c r="G86" s="30">
        <f t="shared" si="2"/>
        <v>0</v>
      </c>
      <c r="H86" s="57" t="e">
        <f t="shared" si="3"/>
        <v>#DIV/0!</v>
      </c>
      <c r="I86" s="134"/>
      <c r="J86" s="114"/>
      <c r="K86" s="115"/>
    </row>
    <row r="87" spans="1:11" ht="13.5" thickBot="1" x14ac:dyDescent="0.25">
      <c r="A87" s="3">
        <v>83</v>
      </c>
      <c r="B87" s="11" t="s">
        <v>56</v>
      </c>
      <c r="C87" s="7" t="s">
        <v>141</v>
      </c>
      <c r="D87" s="30"/>
      <c r="E87" s="30"/>
      <c r="F87" s="69">
        <v>0</v>
      </c>
      <c r="G87" s="30">
        <f t="shared" si="2"/>
        <v>0</v>
      </c>
      <c r="H87" s="57" t="e">
        <f t="shared" si="3"/>
        <v>#DIV/0!</v>
      </c>
      <c r="I87" s="134"/>
      <c r="J87" s="114"/>
      <c r="K87" s="115"/>
    </row>
    <row r="88" spans="1:11" ht="13.5" thickBot="1" x14ac:dyDescent="0.25">
      <c r="A88" s="3">
        <v>84</v>
      </c>
      <c r="B88" s="11" t="s">
        <v>43</v>
      </c>
      <c r="C88" s="6" t="s">
        <v>142</v>
      </c>
      <c r="D88" s="30"/>
      <c r="E88" s="30"/>
      <c r="F88" s="69">
        <v>0</v>
      </c>
      <c r="G88" s="30">
        <f t="shared" si="2"/>
        <v>0</v>
      </c>
      <c r="H88" s="57" t="e">
        <f t="shared" si="3"/>
        <v>#DIV/0!</v>
      </c>
      <c r="I88" s="134"/>
      <c r="J88" s="114"/>
      <c r="K88" s="115"/>
    </row>
    <row r="89" spans="1:11" ht="13.5" thickBot="1" x14ac:dyDescent="0.25">
      <c r="A89" s="3">
        <v>85</v>
      </c>
      <c r="B89" s="11" t="s">
        <v>143</v>
      </c>
      <c r="C89" s="6" t="s">
        <v>144</v>
      </c>
      <c r="D89" s="30"/>
      <c r="E89" s="30"/>
      <c r="F89" s="69">
        <v>0</v>
      </c>
      <c r="G89" s="30">
        <f t="shared" si="2"/>
        <v>0</v>
      </c>
      <c r="H89" s="57" t="e">
        <f t="shared" si="3"/>
        <v>#DIV/0!</v>
      </c>
      <c r="I89" s="134"/>
      <c r="J89" s="114"/>
      <c r="K89" s="115"/>
    </row>
    <row r="90" spans="1:11" ht="13.5" thickBot="1" x14ac:dyDescent="0.25">
      <c r="A90" s="3">
        <v>86</v>
      </c>
      <c r="B90" s="11" t="s">
        <v>145</v>
      </c>
      <c r="C90" s="6" t="s">
        <v>146</v>
      </c>
      <c r="D90" s="30"/>
      <c r="E90" s="30"/>
      <c r="F90" s="69">
        <v>0</v>
      </c>
      <c r="G90" s="30">
        <f t="shared" si="2"/>
        <v>0</v>
      </c>
      <c r="H90" s="57" t="e">
        <f t="shared" si="3"/>
        <v>#DIV/0!</v>
      </c>
      <c r="I90" s="134"/>
      <c r="J90" s="114"/>
      <c r="K90" s="115"/>
    </row>
    <row r="91" spans="1:11" ht="13.5" thickBot="1" x14ac:dyDescent="0.25">
      <c r="A91" s="3">
        <v>87</v>
      </c>
      <c r="B91" s="11" t="s">
        <v>121</v>
      </c>
      <c r="C91" s="6" t="s">
        <v>147</v>
      </c>
      <c r="D91" s="30"/>
      <c r="E91" s="30"/>
      <c r="F91" s="69">
        <v>0</v>
      </c>
      <c r="G91" s="30">
        <f t="shared" si="2"/>
        <v>0</v>
      </c>
      <c r="H91" s="57" t="e">
        <f t="shared" si="3"/>
        <v>#DIV/0!</v>
      </c>
      <c r="I91" s="134"/>
      <c r="J91" s="114"/>
      <c r="K91" s="115"/>
    </row>
    <row r="92" spans="1:11" ht="13.5" thickBot="1" x14ac:dyDescent="0.25">
      <c r="A92" s="3">
        <v>88</v>
      </c>
      <c r="B92" s="11" t="s">
        <v>17</v>
      </c>
      <c r="C92" s="6" t="s">
        <v>148</v>
      </c>
      <c r="D92" s="30"/>
      <c r="E92" s="30"/>
      <c r="F92" s="69">
        <v>0</v>
      </c>
      <c r="G92" s="30">
        <f t="shared" si="2"/>
        <v>0</v>
      </c>
      <c r="H92" s="57" t="e">
        <f t="shared" si="3"/>
        <v>#DIV/0!</v>
      </c>
      <c r="I92" s="134"/>
      <c r="J92" s="114"/>
      <c r="K92" s="115"/>
    </row>
    <row r="93" spans="1:11" ht="13.5" thickBot="1" x14ac:dyDescent="0.25">
      <c r="A93" s="3">
        <v>89</v>
      </c>
      <c r="B93" s="11" t="s">
        <v>149</v>
      </c>
      <c r="C93" s="6" t="s">
        <v>150</v>
      </c>
      <c r="D93" s="30"/>
      <c r="E93" s="30"/>
      <c r="F93" s="69">
        <v>0</v>
      </c>
      <c r="G93" s="30">
        <f t="shared" si="2"/>
        <v>0</v>
      </c>
      <c r="H93" s="57" t="e">
        <f t="shared" si="3"/>
        <v>#DIV/0!</v>
      </c>
      <c r="I93" s="134"/>
      <c r="J93" s="114"/>
      <c r="K93" s="115"/>
    </row>
    <row r="94" spans="1:11" ht="13.5" thickBot="1" x14ac:dyDescent="0.25">
      <c r="A94" s="3">
        <v>90</v>
      </c>
      <c r="B94" s="11" t="s">
        <v>151</v>
      </c>
      <c r="C94" s="6" t="s">
        <v>106</v>
      </c>
      <c r="D94" s="30"/>
      <c r="E94" s="30"/>
      <c r="F94" s="69">
        <v>0</v>
      </c>
      <c r="G94" s="30">
        <f t="shared" si="2"/>
        <v>0</v>
      </c>
      <c r="H94" s="57" t="e">
        <f t="shared" si="3"/>
        <v>#DIV/0!</v>
      </c>
      <c r="I94" s="134"/>
      <c r="J94" s="114"/>
      <c r="K94" s="115"/>
    </row>
    <row r="95" spans="1:11" ht="13.5" thickBot="1" x14ac:dyDescent="0.25">
      <c r="A95" s="3">
        <v>91</v>
      </c>
      <c r="B95" s="11" t="s">
        <v>152</v>
      </c>
      <c r="C95" s="6" t="s">
        <v>153</v>
      </c>
      <c r="D95" s="30"/>
      <c r="E95" s="30"/>
      <c r="F95" s="69">
        <v>0</v>
      </c>
      <c r="G95" s="30">
        <f t="shared" si="2"/>
        <v>0</v>
      </c>
      <c r="H95" s="57" t="e">
        <f t="shared" si="3"/>
        <v>#DIV/0!</v>
      </c>
      <c r="I95" s="134"/>
      <c r="J95" s="114"/>
      <c r="K95" s="115"/>
    </row>
    <row r="96" spans="1:11" ht="13.5" thickBot="1" x14ac:dyDescent="0.25">
      <c r="A96" s="3">
        <v>92</v>
      </c>
      <c r="B96" s="11" t="s">
        <v>154</v>
      </c>
      <c r="C96" s="6" t="s">
        <v>155</v>
      </c>
      <c r="D96" s="30"/>
      <c r="E96" s="30"/>
      <c r="F96" s="69">
        <v>0</v>
      </c>
      <c r="G96" s="30">
        <f t="shared" si="2"/>
        <v>0</v>
      </c>
      <c r="H96" s="57" t="e">
        <f t="shared" si="3"/>
        <v>#DIV/0!</v>
      </c>
      <c r="I96" s="134"/>
      <c r="J96" s="114"/>
      <c r="K96" s="115"/>
    </row>
    <row r="97" spans="1:11" ht="13.5" thickBot="1" x14ac:dyDescent="0.25">
      <c r="A97" s="3">
        <v>93</v>
      </c>
      <c r="B97" s="11" t="s">
        <v>109</v>
      </c>
      <c r="C97" s="6" t="s">
        <v>156</v>
      </c>
      <c r="D97" s="30"/>
      <c r="E97" s="30"/>
      <c r="F97" s="69">
        <v>0</v>
      </c>
      <c r="G97" s="30">
        <f t="shared" si="2"/>
        <v>0</v>
      </c>
      <c r="H97" s="57" t="e">
        <f t="shared" si="3"/>
        <v>#DIV/0!</v>
      </c>
      <c r="I97" s="134"/>
      <c r="J97" s="114"/>
      <c r="K97" s="115"/>
    </row>
    <row r="98" spans="1:11" ht="13.5" thickBot="1" x14ac:dyDescent="0.25">
      <c r="A98" s="3">
        <v>94</v>
      </c>
      <c r="B98" s="11" t="s">
        <v>157</v>
      </c>
      <c r="C98" s="6" t="s">
        <v>158</v>
      </c>
      <c r="D98" s="30"/>
      <c r="E98" s="30"/>
      <c r="F98" s="69">
        <v>0</v>
      </c>
      <c r="G98" s="30">
        <f t="shared" si="2"/>
        <v>0</v>
      </c>
      <c r="H98" s="57" t="e">
        <f t="shared" si="3"/>
        <v>#DIV/0!</v>
      </c>
      <c r="I98" s="134"/>
      <c r="J98" s="114"/>
      <c r="K98" s="115"/>
    </row>
    <row r="99" spans="1:11" ht="13.5" thickBot="1" x14ac:dyDescent="0.25">
      <c r="A99" s="3">
        <v>95</v>
      </c>
      <c r="B99" s="11" t="s">
        <v>159</v>
      </c>
      <c r="C99" s="6" t="s">
        <v>158</v>
      </c>
      <c r="D99" s="30"/>
      <c r="E99" s="30"/>
      <c r="F99" s="69">
        <v>0</v>
      </c>
      <c r="G99" s="30">
        <f t="shared" si="2"/>
        <v>0</v>
      </c>
      <c r="H99" s="57" t="e">
        <f t="shared" si="3"/>
        <v>#DIV/0!</v>
      </c>
      <c r="I99" s="134"/>
      <c r="J99" s="114"/>
      <c r="K99" s="115"/>
    </row>
    <row r="100" spans="1:11" ht="13.5" thickBot="1" x14ac:dyDescent="0.25">
      <c r="A100" s="3">
        <v>96</v>
      </c>
      <c r="B100" s="11" t="s">
        <v>160</v>
      </c>
      <c r="C100" s="6" t="s">
        <v>161</v>
      </c>
      <c r="D100" s="30"/>
      <c r="E100" s="30"/>
      <c r="F100" s="69">
        <v>0</v>
      </c>
      <c r="G100" s="30">
        <f t="shared" si="2"/>
        <v>0</v>
      </c>
      <c r="H100" s="57" t="e">
        <f t="shared" si="3"/>
        <v>#DIV/0!</v>
      </c>
      <c r="I100" s="134"/>
      <c r="J100" s="114"/>
      <c r="K100" s="115"/>
    </row>
    <row r="101" spans="1:11" ht="13.5" thickBot="1" x14ac:dyDescent="0.25">
      <c r="A101" s="3">
        <v>97</v>
      </c>
      <c r="B101" s="11" t="s">
        <v>162</v>
      </c>
      <c r="C101" s="6" t="s">
        <v>161</v>
      </c>
      <c r="D101" s="30"/>
      <c r="E101" s="30"/>
      <c r="F101" s="69">
        <v>0</v>
      </c>
      <c r="G101" s="30">
        <f t="shared" si="2"/>
        <v>0</v>
      </c>
      <c r="H101" s="57" t="e">
        <f t="shared" si="3"/>
        <v>#DIV/0!</v>
      </c>
      <c r="I101" s="134"/>
      <c r="J101" s="114"/>
      <c r="K101" s="115"/>
    </row>
    <row r="102" spans="1:11" ht="13.5" thickBot="1" x14ac:dyDescent="0.25">
      <c r="A102" s="3">
        <v>98</v>
      </c>
      <c r="B102" s="11" t="s">
        <v>163</v>
      </c>
      <c r="C102" s="6" t="s">
        <v>164</v>
      </c>
      <c r="D102" s="30"/>
      <c r="E102" s="30"/>
      <c r="F102" s="69">
        <v>0</v>
      </c>
      <c r="G102" s="30">
        <f t="shared" si="2"/>
        <v>0</v>
      </c>
      <c r="H102" s="57" t="e">
        <f t="shared" si="3"/>
        <v>#DIV/0!</v>
      </c>
      <c r="I102" s="134"/>
      <c r="J102" s="114"/>
      <c r="K102" s="115"/>
    </row>
    <row r="103" spans="1:11" ht="13.5" thickBot="1" x14ac:dyDescent="0.25">
      <c r="A103" s="3">
        <v>99</v>
      </c>
      <c r="B103" s="11" t="s">
        <v>165</v>
      </c>
      <c r="C103" s="6" t="s">
        <v>164</v>
      </c>
      <c r="D103" s="30"/>
      <c r="E103" s="30"/>
      <c r="F103" s="69">
        <v>0</v>
      </c>
      <c r="G103" s="30">
        <f t="shared" si="2"/>
        <v>0</v>
      </c>
      <c r="H103" s="57" t="e">
        <f t="shared" si="3"/>
        <v>#DIV/0!</v>
      </c>
      <c r="I103" s="134"/>
      <c r="J103" s="114"/>
      <c r="K103" s="115"/>
    </row>
    <row r="104" spans="1:11" ht="13.5" thickBot="1" x14ac:dyDescent="0.25">
      <c r="A104" s="3">
        <v>100</v>
      </c>
      <c r="B104" s="11" t="s">
        <v>166</v>
      </c>
      <c r="C104" s="6"/>
      <c r="D104" s="30"/>
      <c r="E104" s="30"/>
      <c r="F104" s="69">
        <v>0</v>
      </c>
      <c r="G104" s="30">
        <f t="shared" si="2"/>
        <v>0</v>
      </c>
      <c r="H104" s="57" t="e">
        <f t="shared" si="3"/>
        <v>#DIV/0!</v>
      </c>
      <c r="I104" s="134"/>
      <c r="J104" s="114"/>
      <c r="K104" s="115"/>
    </row>
    <row r="105" spans="1:11" ht="13.5" thickBot="1" x14ac:dyDescent="0.25">
      <c r="A105" s="3">
        <v>101</v>
      </c>
      <c r="B105" s="11" t="s">
        <v>167</v>
      </c>
      <c r="C105" s="6" t="s">
        <v>168</v>
      </c>
      <c r="D105" s="30"/>
      <c r="E105" s="30"/>
      <c r="F105" s="69">
        <v>0</v>
      </c>
      <c r="G105" s="30">
        <f t="shared" si="2"/>
        <v>0</v>
      </c>
      <c r="H105" s="57" t="e">
        <f t="shared" si="3"/>
        <v>#DIV/0!</v>
      </c>
      <c r="I105" s="134"/>
      <c r="J105" s="114"/>
      <c r="K105" s="115"/>
    </row>
    <row r="106" spans="1:11" ht="13.5" thickBot="1" x14ac:dyDescent="0.25">
      <c r="A106" s="3">
        <v>102</v>
      </c>
      <c r="B106" s="11" t="s">
        <v>169</v>
      </c>
      <c r="C106" s="6" t="s">
        <v>170</v>
      </c>
      <c r="D106" s="30"/>
      <c r="E106" s="30"/>
      <c r="F106" s="69">
        <v>0</v>
      </c>
      <c r="G106" s="30">
        <f t="shared" si="2"/>
        <v>0</v>
      </c>
      <c r="H106" s="57" t="e">
        <f t="shared" si="3"/>
        <v>#DIV/0!</v>
      </c>
      <c r="I106" s="134"/>
      <c r="J106" s="114"/>
      <c r="K106" s="115"/>
    </row>
    <row r="107" spans="1:11" ht="13.5" thickBot="1" x14ac:dyDescent="0.25">
      <c r="A107" s="3">
        <v>103</v>
      </c>
      <c r="B107" s="11" t="s">
        <v>135</v>
      </c>
      <c r="C107" s="6" t="s">
        <v>170</v>
      </c>
      <c r="D107" s="30"/>
      <c r="E107" s="30"/>
      <c r="F107" s="69">
        <v>0</v>
      </c>
      <c r="G107" s="30">
        <f t="shared" si="2"/>
        <v>0</v>
      </c>
      <c r="H107" s="57" t="e">
        <f t="shared" si="3"/>
        <v>#DIV/0!</v>
      </c>
      <c r="I107" s="134"/>
      <c r="J107" s="114"/>
      <c r="K107" s="115"/>
    </row>
    <row r="108" spans="1:11" ht="13.5" thickBot="1" x14ac:dyDescent="0.25">
      <c r="A108" s="3">
        <v>104</v>
      </c>
      <c r="B108" s="11" t="s">
        <v>171</v>
      </c>
      <c r="C108" s="6" t="s">
        <v>172</v>
      </c>
      <c r="D108" s="30"/>
      <c r="E108" s="30"/>
      <c r="F108" s="69">
        <v>0</v>
      </c>
      <c r="G108" s="30">
        <f t="shared" si="2"/>
        <v>0</v>
      </c>
      <c r="H108" s="57" t="e">
        <f t="shared" si="3"/>
        <v>#DIV/0!</v>
      </c>
      <c r="I108" s="134"/>
      <c r="J108" s="114"/>
      <c r="K108" s="115"/>
    </row>
    <row r="109" spans="1:11" ht="13.5" thickBot="1" x14ac:dyDescent="0.25">
      <c r="A109" s="3">
        <v>105</v>
      </c>
      <c r="B109" s="11" t="s">
        <v>343</v>
      </c>
      <c r="C109" s="6" t="s">
        <v>174</v>
      </c>
      <c r="D109" s="30"/>
      <c r="E109" s="30"/>
      <c r="F109" s="69">
        <v>0</v>
      </c>
      <c r="G109" s="30">
        <f t="shared" si="2"/>
        <v>0</v>
      </c>
      <c r="H109" s="57" t="e">
        <f t="shared" si="3"/>
        <v>#DIV/0!</v>
      </c>
      <c r="I109" s="134"/>
      <c r="J109" s="114"/>
      <c r="K109" s="115"/>
    </row>
    <row r="110" spans="1:11" ht="13.5" thickBot="1" x14ac:dyDescent="0.25">
      <c r="A110" s="3">
        <v>106</v>
      </c>
      <c r="B110" s="11" t="s">
        <v>178</v>
      </c>
      <c r="C110" s="6" t="s">
        <v>174</v>
      </c>
      <c r="D110" s="30"/>
      <c r="E110" s="30"/>
      <c r="F110" s="69">
        <v>0</v>
      </c>
      <c r="G110" s="30">
        <f t="shared" si="2"/>
        <v>0</v>
      </c>
      <c r="H110" s="57" t="e">
        <f t="shared" si="3"/>
        <v>#DIV/0!</v>
      </c>
      <c r="I110" s="134"/>
      <c r="J110" s="114"/>
      <c r="K110" s="115"/>
    </row>
    <row r="111" spans="1:11" ht="13.5" thickBot="1" x14ac:dyDescent="0.25">
      <c r="A111" s="3">
        <v>107</v>
      </c>
      <c r="B111" s="11" t="s">
        <v>175</v>
      </c>
      <c r="C111" s="6" t="s">
        <v>174</v>
      </c>
      <c r="D111" s="30"/>
      <c r="E111" s="30"/>
      <c r="F111" s="69">
        <v>0</v>
      </c>
      <c r="G111" s="30">
        <f t="shared" si="2"/>
        <v>0</v>
      </c>
      <c r="H111" s="57" t="e">
        <f t="shared" si="3"/>
        <v>#DIV/0!</v>
      </c>
      <c r="I111" s="134"/>
      <c r="J111" s="114"/>
      <c r="K111" s="115"/>
    </row>
    <row r="112" spans="1:11" ht="13.5" thickBot="1" x14ac:dyDescent="0.25">
      <c r="A112" s="3">
        <v>108</v>
      </c>
      <c r="B112" s="11" t="s">
        <v>176</v>
      </c>
      <c r="C112" s="6" t="s">
        <v>177</v>
      </c>
      <c r="D112" s="30"/>
      <c r="E112" s="30"/>
      <c r="F112" s="69">
        <v>0</v>
      </c>
      <c r="G112" s="30">
        <f t="shared" si="2"/>
        <v>0</v>
      </c>
      <c r="H112" s="57" t="e">
        <f t="shared" si="3"/>
        <v>#DIV/0!</v>
      </c>
      <c r="I112" s="134"/>
      <c r="J112" s="114"/>
      <c r="K112" s="115"/>
    </row>
    <row r="113" spans="1:11" ht="13.5" thickBot="1" x14ac:dyDescent="0.25">
      <c r="A113" s="3">
        <v>109</v>
      </c>
      <c r="B113" s="11" t="s">
        <v>88</v>
      </c>
      <c r="C113" s="6" t="s">
        <v>177</v>
      </c>
      <c r="D113" s="30"/>
      <c r="E113" s="30"/>
      <c r="F113" s="69">
        <v>0</v>
      </c>
      <c r="G113" s="30">
        <f t="shared" si="2"/>
        <v>0</v>
      </c>
      <c r="H113" s="57" t="e">
        <f t="shared" si="3"/>
        <v>#DIV/0!</v>
      </c>
      <c r="I113" s="134"/>
      <c r="J113" s="114"/>
      <c r="K113" s="115"/>
    </row>
    <row r="114" spans="1:11" ht="13.5" thickBot="1" x14ac:dyDescent="0.25">
      <c r="A114" s="3">
        <v>110</v>
      </c>
      <c r="B114" s="11" t="s">
        <v>179</v>
      </c>
      <c r="C114" s="6" t="s">
        <v>180</v>
      </c>
      <c r="D114" s="30"/>
      <c r="E114" s="30"/>
      <c r="F114" s="69">
        <v>0</v>
      </c>
      <c r="G114" s="30">
        <f t="shared" si="2"/>
        <v>0</v>
      </c>
      <c r="H114" s="57" t="e">
        <f t="shared" si="3"/>
        <v>#DIV/0!</v>
      </c>
      <c r="I114" s="134"/>
      <c r="J114" s="114"/>
      <c r="K114" s="115"/>
    </row>
    <row r="115" spans="1:11" ht="13.5" thickBot="1" x14ac:dyDescent="0.25">
      <c r="A115" s="3">
        <v>111</v>
      </c>
      <c r="B115" s="11" t="s">
        <v>37</v>
      </c>
      <c r="C115" s="6" t="s">
        <v>181</v>
      </c>
      <c r="D115" s="30"/>
      <c r="E115" s="30"/>
      <c r="F115" s="69">
        <v>0</v>
      </c>
      <c r="G115" s="30">
        <f t="shared" si="2"/>
        <v>0</v>
      </c>
      <c r="H115" s="57" t="e">
        <f t="shared" si="3"/>
        <v>#DIV/0!</v>
      </c>
      <c r="I115" s="134"/>
      <c r="J115" s="114"/>
      <c r="K115" s="115"/>
    </row>
    <row r="116" spans="1:11" ht="13.5" thickBot="1" x14ac:dyDescent="0.25">
      <c r="A116" s="3">
        <v>112</v>
      </c>
      <c r="B116" s="11" t="s">
        <v>182</v>
      </c>
      <c r="C116" s="6" t="s">
        <v>181</v>
      </c>
      <c r="D116" s="30"/>
      <c r="E116" s="30"/>
      <c r="F116" s="69">
        <v>0</v>
      </c>
      <c r="G116" s="30">
        <f t="shared" si="2"/>
        <v>0</v>
      </c>
      <c r="H116" s="57" t="e">
        <f t="shared" si="3"/>
        <v>#DIV/0!</v>
      </c>
      <c r="I116" s="134"/>
      <c r="J116" s="114"/>
      <c r="K116" s="115"/>
    </row>
    <row r="117" spans="1:11" ht="13.5" thickBot="1" x14ac:dyDescent="0.25">
      <c r="A117" s="3">
        <v>113</v>
      </c>
      <c r="B117" s="11" t="s">
        <v>183</v>
      </c>
      <c r="C117" s="6" t="s">
        <v>181</v>
      </c>
      <c r="D117" s="30"/>
      <c r="E117" s="30"/>
      <c r="F117" s="69">
        <v>0</v>
      </c>
      <c r="G117" s="30">
        <f t="shared" si="2"/>
        <v>0</v>
      </c>
      <c r="H117" s="57" t="e">
        <f t="shared" si="3"/>
        <v>#DIV/0!</v>
      </c>
      <c r="I117" s="134"/>
      <c r="J117" s="114"/>
      <c r="K117" s="115"/>
    </row>
    <row r="118" spans="1:11" ht="13.5" thickBot="1" x14ac:dyDescent="0.25">
      <c r="A118" s="3">
        <v>114</v>
      </c>
      <c r="B118" s="11" t="s">
        <v>184</v>
      </c>
      <c r="C118" s="6" t="s">
        <v>185</v>
      </c>
      <c r="D118" s="30"/>
      <c r="E118" s="30"/>
      <c r="F118" s="69">
        <v>0</v>
      </c>
      <c r="G118" s="30">
        <f t="shared" si="2"/>
        <v>0</v>
      </c>
      <c r="H118" s="57" t="e">
        <f t="shared" si="3"/>
        <v>#DIV/0!</v>
      </c>
      <c r="I118" s="134"/>
      <c r="J118" s="114"/>
      <c r="K118" s="115"/>
    </row>
    <row r="119" spans="1:11" ht="13.5" thickBot="1" x14ac:dyDescent="0.25">
      <c r="A119" s="3">
        <v>115</v>
      </c>
      <c r="B119" s="11" t="s">
        <v>186</v>
      </c>
      <c r="C119" s="6" t="s">
        <v>185</v>
      </c>
      <c r="D119" s="30"/>
      <c r="E119" s="30"/>
      <c r="F119" s="69">
        <v>0</v>
      </c>
      <c r="G119" s="30">
        <f t="shared" si="2"/>
        <v>0</v>
      </c>
      <c r="H119" s="57" t="e">
        <f t="shared" si="3"/>
        <v>#DIV/0!</v>
      </c>
      <c r="I119" s="134"/>
      <c r="J119" s="114"/>
      <c r="K119" s="115"/>
    </row>
    <row r="120" spans="1:11" ht="13.5" thickBot="1" x14ac:dyDescent="0.25">
      <c r="A120" s="3">
        <v>116</v>
      </c>
      <c r="B120" s="11" t="s">
        <v>187</v>
      </c>
      <c r="C120" s="6" t="s">
        <v>188</v>
      </c>
      <c r="D120" s="30"/>
      <c r="E120" s="30"/>
      <c r="F120" s="69">
        <v>0</v>
      </c>
      <c r="G120" s="30">
        <f t="shared" si="2"/>
        <v>0</v>
      </c>
      <c r="H120" s="57" t="e">
        <f t="shared" si="3"/>
        <v>#DIV/0!</v>
      </c>
      <c r="I120" s="134"/>
      <c r="J120" s="114"/>
      <c r="K120" s="115"/>
    </row>
    <row r="121" spans="1:11" ht="13.5" thickBot="1" x14ac:dyDescent="0.25">
      <c r="A121" s="3">
        <v>117</v>
      </c>
      <c r="B121" s="11" t="s">
        <v>20</v>
      </c>
      <c r="C121" s="6" t="s">
        <v>189</v>
      </c>
      <c r="D121" s="30"/>
      <c r="E121" s="30"/>
      <c r="F121" s="69">
        <v>0</v>
      </c>
      <c r="G121" s="30">
        <f t="shared" si="2"/>
        <v>0</v>
      </c>
      <c r="H121" s="57" t="e">
        <f t="shared" si="3"/>
        <v>#DIV/0!</v>
      </c>
      <c r="I121" s="134"/>
      <c r="J121" s="114"/>
      <c r="K121" s="115"/>
    </row>
    <row r="122" spans="1:11" ht="13.5" thickBot="1" x14ac:dyDescent="0.25">
      <c r="A122" s="3">
        <v>118</v>
      </c>
      <c r="B122" s="11" t="s">
        <v>190</v>
      </c>
      <c r="C122" s="6" t="s">
        <v>191</v>
      </c>
      <c r="D122" s="30"/>
      <c r="E122" s="30"/>
      <c r="F122" s="69">
        <v>0</v>
      </c>
      <c r="G122" s="30">
        <f t="shared" si="2"/>
        <v>0</v>
      </c>
      <c r="H122" s="57" t="e">
        <f t="shared" si="3"/>
        <v>#DIV/0!</v>
      </c>
      <c r="I122" s="134"/>
      <c r="J122" s="114"/>
      <c r="K122" s="115"/>
    </row>
    <row r="123" spans="1:11" ht="13.5" thickBot="1" x14ac:dyDescent="0.25">
      <c r="A123" s="3">
        <v>119</v>
      </c>
      <c r="B123" s="11" t="s">
        <v>192</v>
      </c>
      <c r="C123" s="6" t="s">
        <v>193</v>
      </c>
      <c r="D123" s="30"/>
      <c r="E123" s="30"/>
      <c r="F123" s="69">
        <v>0</v>
      </c>
      <c r="G123" s="30">
        <f t="shared" si="2"/>
        <v>0</v>
      </c>
      <c r="H123" s="57" t="e">
        <f t="shared" si="3"/>
        <v>#DIV/0!</v>
      </c>
      <c r="I123" s="134"/>
      <c r="J123" s="114"/>
      <c r="K123" s="115"/>
    </row>
    <row r="124" spans="1:11" ht="13.5" thickBot="1" x14ac:dyDescent="0.25">
      <c r="A124" s="3">
        <v>120</v>
      </c>
      <c r="B124" s="11" t="s">
        <v>194</v>
      </c>
      <c r="C124" s="6" t="s">
        <v>193</v>
      </c>
      <c r="D124" s="30"/>
      <c r="E124" s="30"/>
      <c r="F124" s="69">
        <v>0</v>
      </c>
      <c r="G124" s="30">
        <f t="shared" si="2"/>
        <v>0</v>
      </c>
      <c r="H124" s="57" t="e">
        <f t="shared" si="3"/>
        <v>#DIV/0!</v>
      </c>
      <c r="I124" s="134"/>
      <c r="J124" s="114"/>
      <c r="K124" s="115"/>
    </row>
    <row r="125" spans="1:11" ht="13.5" thickBot="1" x14ac:dyDescent="0.25">
      <c r="A125" s="3">
        <v>121</v>
      </c>
      <c r="B125" s="11" t="s">
        <v>195</v>
      </c>
      <c r="C125" s="6" t="s">
        <v>196</v>
      </c>
      <c r="D125" s="30"/>
      <c r="E125" s="30"/>
      <c r="F125" s="69">
        <v>0</v>
      </c>
      <c r="G125" s="30">
        <f t="shared" si="2"/>
        <v>0</v>
      </c>
      <c r="H125" s="57" t="e">
        <f t="shared" si="3"/>
        <v>#DIV/0!</v>
      </c>
      <c r="I125" s="134"/>
      <c r="J125" s="114"/>
      <c r="K125" s="115"/>
    </row>
    <row r="126" spans="1:11" ht="13.5" thickBot="1" x14ac:dyDescent="0.25">
      <c r="A126" s="3">
        <v>122</v>
      </c>
      <c r="B126" s="11" t="s">
        <v>197</v>
      </c>
      <c r="C126" s="6" t="s">
        <v>198</v>
      </c>
      <c r="D126" s="30"/>
      <c r="E126" s="30"/>
      <c r="F126" s="69">
        <v>0</v>
      </c>
      <c r="G126" s="30">
        <f t="shared" si="2"/>
        <v>0</v>
      </c>
      <c r="H126" s="57" t="e">
        <f t="shared" si="3"/>
        <v>#DIV/0!</v>
      </c>
      <c r="I126" s="134"/>
      <c r="J126" s="114"/>
      <c r="K126" s="115"/>
    </row>
    <row r="127" spans="1:11" ht="13.5" thickBot="1" x14ac:dyDescent="0.25">
      <c r="A127" s="3">
        <v>123</v>
      </c>
      <c r="B127" s="11" t="s">
        <v>199</v>
      </c>
      <c r="C127" s="6" t="s">
        <v>198</v>
      </c>
      <c r="D127" s="30"/>
      <c r="E127" s="30"/>
      <c r="F127" s="69">
        <v>0</v>
      </c>
      <c r="G127" s="30">
        <f t="shared" si="2"/>
        <v>0</v>
      </c>
      <c r="H127" s="57" t="e">
        <f t="shared" si="3"/>
        <v>#DIV/0!</v>
      </c>
      <c r="I127" s="134"/>
      <c r="J127" s="114"/>
      <c r="K127" s="115"/>
    </row>
    <row r="128" spans="1:11" ht="13.5" thickBot="1" x14ac:dyDescent="0.25">
      <c r="A128" s="3">
        <v>124</v>
      </c>
      <c r="B128" s="11" t="s">
        <v>39</v>
      </c>
      <c r="C128" s="6" t="s">
        <v>200</v>
      </c>
      <c r="D128" s="30"/>
      <c r="E128" s="30"/>
      <c r="F128" s="69">
        <v>0</v>
      </c>
      <c r="G128" s="30">
        <f t="shared" si="2"/>
        <v>0</v>
      </c>
      <c r="H128" s="57" t="e">
        <f t="shared" si="3"/>
        <v>#DIV/0!</v>
      </c>
      <c r="I128" s="134"/>
      <c r="J128" s="114"/>
      <c r="K128" s="115"/>
    </row>
    <row r="129" spans="1:11" ht="13.5" thickBot="1" x14ac:dyDescent="0.25">
      <c r="A129" s="3">
        <v>125</v>
      </c>
      <c r="B129" s="11" t="s">
        <v>39</v>
      </c>
      <c r="C129" s="6" t="s">
        <v>201</v>
      </c>
      <c r="D129" s="30"/>
      <c r="E129" s="30"/>
      <c r="F129" s="69">
        <v>0</v>
      </c>
      <c r="G129" s="30">
        <f t="shared" si="2"/>
        <v>0</v>
      </c>
      <c r="H129" s="57" t="e">
        <f t="shared" si="3"/>
        <v>#DIV/0!</v>
      </c>
      <c r="I129" s="134"/>
      <c r="J129" s="114"/>
      <c r="K129" s="115"/>
    </row>
    <row r="130" spans="1:11" ht="13.5" thickBot="1" x14ac:dyDescent="0.25">
      <c r="A130" s="3">
        <v>126</v>
      </c>
      <c r="B130" s="11" t="s">
        <v>202</v>
      </c>
      <c r="C130" s="6" t="s">
        <v>203</v>
      </c>
      <c r="D130" s="30"/>
      <c r="E130" s="30"/>
      <c r="F130" s="69">
        <v>0</v>
      </c>
      <c r="G130" s="30">
        <f t="shared" si="2"/>
        <v>0</v>
      </c>
      <c r="H130" s="57" t="e">
        <f t="shared" si="3"/>
        <v>#DIV/0!</v>
      </c>
      <c r="I130" s="134"/>
      <c r="J130" s="114"/>
      <c r="K130" s="115"/>
    </row>
    <row r="131" spans="1:11" ht="13.5" thickBot="1" x14ac:dyDescent="0.25">
      <c r="A131" s="3">
        <v>127</v>
      </c>
      <c r="B131" s="11" t="s">
        <v>115</v>
      </c>
      <c r="C131" s="6" t="s">
        <v>203</v>
      </c>
      <c r="D131" s="30"/>
      <c r="E131" s="30"/>
      <c r="F131" s="69">
        <v>0</v>
      </c>
      <c r="G131" s="30">
        <f t="shared" si="2"/>
        <v>0</v>
      </c>
      <c r="H131" s="57" t="e">
        <f t="shared" si="3"/>
        <v>#DIV/0!</v>
      </c>
      <c r="I131" s="134"/>
      <c r="J131" s="114"/>
      <c r="K131" s="115"/>
    </row>
    <row r="132" spans="1:11" ht="13.5" thickBot="1" x14ac:dyDescent="0.25">
      <c r="A132" s="3">
        <v>128</v>
      </c>
      <c r="B132" s="11" t="s">
        <v>204</v>
      </c>
      <c r="C132" s="6" t="s">
        <v>203</v>
      </c>
      <c r="D132" s="30"/>
      <c r="E132" s="30"/>
      <c r="F132" s="69">
        <v>0</v>
      </c>
      <c r="G132" s="30">
        <f t="shared" si="2"/>
        <v>0</v>
      </c>
      <c r="H132" s="57" t="e">
        <f t="shared" si="3"/>
        <v>#DIV/0!</v>
      </c>
      <c r="I132" s="134"/>
      <c r="J132" s="114"/>
      <c r="K132" s="115"/>
    </row>
    <row r="133" spans="1:11" ht="13.5" thickBot="1" x14ac:dyDescent="0.25">
      <c r="A133" s="3">
        <v>129</v>
      </c>
      <c r="B133" s="11" t="s">
        <v>205</v>
      </c>
      <c r="C133" s="6" t="s">
        <v>206</v>
      </c>
      <c r="D133" s="30"/>
      <c r="E133" s="30"/>
      <c r="F133" s="69">
        <v>0</v>
      </c>
      <c r="G133" s="30">
        <f t="shared" ref="G133:G196" si="4">SUM(D133:E133)</f>
        <v>0</v>
      </c>
      <c r="H133" s="57" t="e">
        <f t="shared" ref="H133:H196" si="5">G133/F133</f>
        <v>#DIV/0!</v>
      </c>
      <c r="I133" s="134"/>
      <c r="J133" s="114"/>
      <c r="K133" s="115"/>
    </row>
    <row r="134" spans="1:11" ht="13.5" thickBot="1" x14ac:dyDescent="0.25">
      <c r="A134" s="3">
        <v>130</v>
      </c>
      <c r="B134" s="11" t="s">
        <v>207</v>
      </c>
      <c r="C134" s="6" t="s">
        <v>208</v>
      </c>
      <c r="D134" s="30"/>
      <c r="E134" s="30"/>
      <c r="F134" s="69">
        <v>0</v>
      </c>
      <c r="G134" s="30">
        <f t="shared" si="4"/>
        <v>0</v>
      </c>
      <c r="H134" s="57" t="e">
        <f t="shared" si="5"/>
        <v>#DIV/0!</v>
      </c>
      <c r="I134" s="134"/>
      <c r="J134" s="114"/>
      <c r="K134" s="115"/>
    </row>
    <row r="135" spans="1:11" ht="13.5" thickBot="1" x14ac:dyDescent="0.25">
      <c r="A135" s="3">
        <v>131</v>
      </c>
      <c r="B135" s="11" t="s">
        <v>109</v>
      </c>
      <c r="C135" s="6" t="s">
        <v>208</v>
      </c>
      <c r="D135" s="30"/>
      <c r="E135" s="30"/>
      <c r="F135" s="69">
        <v>0</v>
      </c>
      <c r="G135" s="30">
        <f t="shared" si="4"/>
        <v>0</v>
      </c>
      <c r="H135" s="57" t="e">
        <f t="shared" si="5"/>
        <v>#DIV/0!</v>
      </c>
      <c r="I135" s="134"/>
      <c r="J135" s="114"/>
      <c r="K135" s="115"/>
    </row>
    <row r="136" spans="1:11" ht="13.5" thickBot="1" x14ac:dyDescent="0.25">
      <c r="A136" s="3">
        <v>132</v>
      </c>
      <c r="B136" s="11" t="s">
        <v>78</v>
      </c>
      <c r="C136" s="6" t="s">
        <v>208</v>
      </c>
      <c r="D136" s="30"/>
      <c r="E136" s="30"/>
      <c r="F136" s="69">
        <v>0</v>
      </c>
      <c r="G136" s="30">
        <f t="shared" si="4"/>
        <v>0</v>
      </c>
      <c r="H136" s="57" t="e">
        <f t="shared" si="5"/>
        <v>#DIV/0!</v>
      </c>
      <c r="I136" s="134"/>
      <c r="J136" s="114"/>
      <c r="K136" s="115"/>
    </row>
    <row r="137" spans="1:11" ht="13.5" thickBot="1" x14ac:dyDescent="0.25">
      <c r="A137" s="3">
        <v>133</v>
      </c>
      <c r="B137" s="11" t="s">
        <v>209</v>
      </c>
      <c r="C137" s="6" t="s">
        <v>210</v>
      </c>
      <c r="D137" s="30"/>
      <c r="E137" s="30"/>
      <c r="F137" s="69">
        <v>0</v>
      </c>
      <c r="G137" s="30">
        <f t="shared" si="4"/>
        <v>0</v>
      </c>
      <c r="H137" s="57" t="e">
        <f t="shared" si="5"/>
        <v>#DIV/0!</v>
      </c>
      <c r="I137" s="134"/>
      <c r="J137" s="114"/>
      <c r="K137" s="115"/>
    </row>
    <row r="138" spans="1:11" ht="13.5" thickBot="1" x14ac:dyDescent="0.25">
      <c r="A138" s="3">
        <v>134</v>
      </c>
      <c r="B138" s="11" t="s">
        <v>211</v>
      </c>
      <c r="C138" s="6" t="s">
        <v>212</v>
      </c>
      <c r="D138" s="30"/>
      <c r="E138" s="30"/>
      <c r="F138" s="69">
        <v>0</v>
      </c>
      <c r="G138" s="30">
        <f t="shared" si="4"/>
        <v>0</v>
      </c>
      <c r="H138" s="57" t="e">
        <f t="shared" si="5"/>
        <v>#DIV/0!</v>
      </c>
      <c r="I138" s="134"/>
      <c r="J138" s="114"/>
      <c r="K138" s="115"/>
    </row>
    <row r="139" spans="1:11" ht="13.5" thickBot="1" x14ac:dyDescent="0.25">
      <c r="A139" s="3">
        <v>135</v>
      </c>
      <c r="B139" s="11" t="s">
        <v>132</v>
      </c>
      <c r="C139" s="6" t="s">
        <v>212</v>
      </c>
      <c r="D139" s="30"/>
      <c r="E139" s="30"/>
      <c r="F139" s="69">
        <v>0</v>
      </c>
      <c r="G139" s="30">
        <f t="shared" si="4"/>
        <v>0</v>
      </c>
      <c r="H139" s="57" t="e">
        <f t="shared" si="5"/>
        <v>#DIV/0!</v>
      </c>
      <c r="I139" s="134"/>
      <c r="J139" s="114"/>
      <c r="K139" s="115"/>
    </row>
    <row r="140" spans="1:11" ht="13.5" thickBot="1" x14ac:dyDescent="0.25">
      <c r="A140" s="3">
        <v>136</v>
      </c>
      <c r="B140" s="11" t="s">
        <v>133</v>
      </c>
      <c r="C140" s="6" t="s">
        <v>213</v>
      </c>
      <c r="D140" s="30"/>
      <c r="E140" s="30"/>
      <c r="F140" s="69">
        <v>0</v>
      </c>
      <c r="G140" s="30">
        <f t="shared" si="4"/>
        <v>0</v>
      </c>
      <c r="H140" s="57" t="e">
        <f t="shared" si="5"/>
        <v>#DIV/0!</v>
      </c>
      <c r="I140" s="134"/>
      <c r="J140" s="114"/>
      <c r="K140" s="115"/>
    </row>
    <row r="141" spans="1:11" ht="13.5" thickBot="1" x14ac:dyDescent="0.25">
      <c r="A141" s="3">
        <v>137</v>
      </c>
      <c r="B141" s="11" t="s">
        <v>214</v>
      </c>
      <c r="C141" s="7" t="s">
        <v>213</v>
      </c>
      <c r="D141" s="30"/>
      <c r="E141" s="30"/>
      <c r="F141" s="69">
        <v>0</v>
      </c>
      <c r="G141" s="30">
        <f t="shared" si="4"/>
        <v>0</v>
      </c>
      <c r="H141" s="57" t="e">
        <f t="shared" si="5"/>
        <v>#DIV/0!</v>
      </c>
      <c r="I141" s="134"/>
      <c r="J141" s="114"/>
      <c r="K141" s="115"/>
    </row>
    <row r="142" spans="1:11" ht="13.5" thickBot="1" x14ac:dyDescent="0.25">
      <c r="A142" s="3">
        <v>138</v>
      </c>
      <c r="B142" s="11" t="s">
        <v>39</v>
      </c>
      <c r="C142" s="7" t="s">
        <v>215</v>
      </c>
      <c r="D142" s="30"/>
      <c r="E142" s="30"/>
      <c r="F142" s="69">
        <v>0</v>
      </c>
      <c r="G142" s="30">
        <f t="shared" si="4"/>
        <v>0</v>
      </c>
      <c r="H142" s="57" t="e">
        <f t="shared" si="5"/>
        <v>#DIV/0!</v>
      </c>
      <c r="I142" s="134"/>
      <c r="J142" s="114"/>
      <c r="K142" s="115"/>
    </row>
    <row r="143" spans="1:11" ht="13.5" thickBot="1" x14ac:dyDescent="0.25">
      <c r="A143" s="3">
        <v>139</v>
      </c>
      <c r="B143" s="11" t="s">
        <v>107</v>
      </c>
      <c r="C143" s="7" t="s">
        <v>216</v>
      </c>
      <c r="D143" s="30"/>
      <c r="E143" s="30"/>
      <c r="F143" s="69">
        <v>0</v>
      </c>
      <c r="G143" s="30">
        <f t="shared" si="4"/>
        <v>0</v>
      </c>
      <c r="H143" s="57" t="e">
        <f t="shared" si="5"/>
        <v>#DIV/0!</v>
      </c>
      <c r="I143" s="134"/>
      <c r="J143" s="114"/>
      <c r="K143" s="115"/>
    </row>
    <row r="144" spans="1:11" ht="13.5" thickBot="1" x14ac:dyDescent="0.25">
      <c r="A144" s="3">
        <v>140</v>
      </c>
      <c r="B144" s="11" t="s">
        <v>217</v>
      </c>
      <c r="C144" s="7" t="s">
        <v>218</v>
      </c>
      <c r="D144" s="30"/>
      <c r="E144" s="30"/>
      <c r="F144" s="69">
        <v>0</v>
      </c>
      <c r="G144" s="30">
        <f t="shared" si="4"/>
        <v>0</v>
      </c>
      <c r="H144" s="57" t="e">
        <f t="shared" si="5"/>
        <v>#DIV/0!</v>
      </c>
      <c r="I144" s="134"/>
      <c r="J144" s="114"/>
      <c r="K144" s="115"/>
    </row>
    <row r="145" spans="1:11" ht="13.5" thickBot="1" x14ac:dyDescent="0.25">
      <c r="A145" s="3">
        <v>141</v>
      </c>
      <c r="B145" s="11" t="s">
        <v>132</v>
      </c>
      <c r="C145" s="7" t="s">
        <v>219</v>
      </c>
      <c r="D145" s="30"/>
      <c r="E145" s="30"/>
      <c r="F145" s="69">
        <v>0</v>
      </c>
      <c r="G145" s="30">
        <f t="shared" si="4"/>
        <v>0</v>
      </c>
      <c r="H145" s="57" t="e">
        <f t="shared" si="5"/>
        <v>#DIV/0!</v>
      </c>
      <c r="I145" s="134"/>
      <c r="J145" s="114"/>
      <c r="K145" s="115"/>
    </row>
    <row r="146" spans="1:11" ht="13.5" thickBot="1" x14ac:dyDescent="0.25">
      <c r="A146" s="3">
        <v>142</v>
      </c>
      <c r="B146" s="11" t="s">
        <v>220</v>
      </c>
      <c r="C146" s="7" t="s">
        <v>219</v>
      </c>
      <c r="D146" s="30"/>
      <c r="E146" s="30"/>
      <c r="F146" s="69">
        <v>0</v>
      </c>
      <c r="G146" s="30">
        <f t="shared" si="4"/>
        <v>0</v>
      </c>
      <c r="H146" s="57" t="e">
        <f t="shared" si="5"/>
        <v>#DIV/0!</v>
      </c>
      <c r="I146" s="134"/>
      <c r="J146" s="114"/>
      <c r="K146" s="115"/>
    </row>
    <row r="147" spans="1:11" ht="13.5" thickBot="1" x14ac:dyDescent="0.25">
      <c r="A147" s="3">
        <v>143</v>
      </c>
      <c r="B147" s="11" t="s">
        <v>119</v>
      </c>
      <c r="C147" s="7" t="s">
        <v>367</v>
      </c>
      <c r="D147" s="30"/>
      <c r="E147" s="30"/>
      <c r="F147" s="69">
        <v>0</v>
      </c>
      <c r="G147" s="30">
        <f t="shared" si="4"/>
        <v>0</v>
      </c>
      <c r="H147" s="57" t="e">
        <f t="shared" si="5"/>
        <v>#DIV/0!</v>
      </c>
      <c r="I147" s="134"/>
      <c r="J147" s="114"/>
      <c r="K147" s="115"/>
    </row>
    <row r="148" spans="1:11" ht="13.5" thickBot="1" x14ac:dyDescent="0.25">
      <c r="A148" s="3">
        <v>144</v>
      </c>
      <c r="B148" s="11" t="s">
        <v>132</v>
      </c>
      <c r="C148" s="7" t="s">
        <v>221</v>
      </c>
      <c r="D148" s="30"/>
      <c r="E148" s="30"/>
      <c r="F148" s="69">
        <v>0</v>
      </c>
      <c r="G148" s="30">
        <f t="shared" si="4"/>
        <v>0</v>
      </c>
      <c r="H148" s="57" t="e">
        <f t="shared" si="5"/>
        <v>#DIV/0!</v>
      </c>
      <c r="I148" s="134"/>
      <c r="J148" s="114"/>
      <c r="K148" s="115"/>
    </row>
    <row r="149" spans="1:11" ht="13.5" thickBot="1" x14ac:dyDescent="0.25">
      <c r="A149" s="3">
        <v>145</v>
      </c>
      <c r="B149" s="11" t="s">
        <v>222</v>
      </c>
      <c r="C149" s="7" t="s">
        <v>223</v>
      </c>
      <c r="D149" s="30"/>
      <c r="E149" s="30"/>
      <c r="F149" s="69">
        <v>0</v>
      </c>
      <c r="G149" s="30">
        <f t="shared" si="4"/>
        <v>0</v>
      </c>
      <c r="H149" s="57" t="e">
        <f t="shared" si="5"/>
        <v>#DIV/0!</v>
      </c>
      <c r="I149" s="134"/>
      <c r="J149" s="114"/>
      <c r="K149" s="115"/>
    </row>
    <row r="150" spans="1:11" ht="13.5" thickBot="1" x14ac:dyDescent="0.25">
      <c r="A150" s="3">
        <v>146</v>
      </c>
      <c r="B150" s="11" t="s">
        <v>145</v>
      </c>
      <c r="C150" s="7" t="s">
        <v>224</v>
      </c>
      <c r="D150" s="30"/>
      <c r="E150" s="30"/>
      <c r="F150" s="69">
        <v>0</v>
      </c>
      <c r="G150" s="30">
        <f t="shared" si="4"/>
        <v>0</v>
      </c>
      <c r="H150" s="57" t="e">
        <f t="shared" si="5"/>
        <v>#DIV/0!</v>
      </c>
      <c r="I150" s="134"/>
      <c r="J150" s="114"/>
      <c r="K150" s="115"/>
    </row>
    <row r="151" spans="1:11" ht="13.5" thickBot="1" x14ac:dyDescent="0.25">
      <c r="A151" s="3">
        <v>147</v>
      </c>
      <c r="B151" s="11" t="s">
        <v>225</v>
      </c>
      <c r="C151" s="7" t="s">
        <v>226</v>
      </c>
      <c r="D151" s="30"/>
      <c r="E151" s="30"/>
      <c r="F151" s="69">
        <v>0</v>
      </c>
      <c r="G151" s="30">
        <f t="shared" si="4"/>
        <v>0</v>
      </c>
      <c r="H151" s="57" t="e">
        <f t="shared" si="5"/>
        <v>#DIV/0!</v>
      </c>
      <c r="I151" s="134"/>
      <c r="J151" s="114"/>
      <c r="K151" s="115"/>
    </row>
    <row r="152" spans="1:11" ht="13.5" thickBot="1" x14ac:dyDescent="0.25">
      <c r="A152" s="3">
        <v>148</v>
      </c>
      <c r="B152" s="11" t="s">
        <v>227</v>
      </c>
      <c r="C152" s="7" t="s">
        <v>226</v>
      </c>
      <c r="D152" s="30"/>
      <c r="E152" s="30"/>
      <c r="F152" s="69">
        <v>0</v>
      </c>
      <c r="G152" s="30">
        <f t="shared" si="4"/>
        <v>0</v>
      </c>
      <c r="H152" s="57" t="e">
        <f t="shared" si="5"/>
        <v>#DIV/0!</v>
      </c>
      <c r="I152" s="134"/>
      <c r="J152" s="114"/>
      <c r="K152" s="115"/>
    </row>
    <row r="153" spans="1:11" ht="13.5" thickBot="1" x14ac:dyDescent="0.25">
      <c r="A153" s="3">
        <v>149</v>
      </c>
      <c r="B153" s="11" t="s">
        <v>228</v>
      </c>
      <c r="C153" s="7" t="s">
        <v>226</v>
      </c>
      <c r="D153" s="30"/>
      <c r="E153" s="30"/>
      <c r="F153" s="69">
        <v>0</v>
      </c>
      <c r="G153" s="30">
        <f t="shared" si="4"/>
        <v>0</v>
      </c>
      <c r="H153" s="57" t="e">
        <f t="shared" si="5"/>
        <v>#DIV/0!</v>
      </c>
      <c r="I153" s="134"/>
      <c r="J153" s="114"/>
      <c r="K153" s="115"/>
    </row>
    <row r="154" spans="1:11" ht="13.5" thickBot="1" x14ac:dyDescent="0.25">
      <c r="A154" s="3">
        <v>150</v>
      </c>
      <c r="B154" s="11" t="s">
        <v>214</v>
      </c>
      <c r="C154" s="7" t="s">
        <v>226</v>
      </c>
      <c r="D154" s="30"/>
      <c r="E154" s="30"/>
      <c r="F154" s="69">
        <v>0</v>
      </c>
      <c r="G154" s="30">
        <f t="shared" si="4"/>
        <v>0</v>
      </c>
      <c r="H154" s="57" t="e">
        <f t="shared" si="5"/>
        <v>#DIV/0!</v>
      </c>
      <c r="I154" s="134"/>
      <c r="J154" s="114"/>
      <c r="K154" s="115"/>
    </row>
    <row r="155" spans="1:11" ht="13.5" thickBot="1" x14ac:dyDescent="0.25">
      <c r="A155" s="3">
        <v>151</v>
      </c>
      <c r="B155" s="11" t="s">
        <v>229</v>
      </c>
      <c r="C155" s="7" t="s">
        <v>230</v>
      </c>
      <c r="D155" s="30"/>
      <c r="E155" s="30"/>
      <c r="F155" s="69">
        <v>0</v>
      </c>
      <c r="G155" s="30">
        <f t="shared" si="4"/>
        <v>0</v>
      </c>
      <c r="H155" s="57" t="e">
        <f t="shared" si="5"/>
        <v>#DIV/0!</v>
      </c>
      <c r="I155" s="134"/>
      <c r="J155" s="114"/>
      <c r="K155" s="115"/>
    </row>
    <row r="156" spans="1:11" ht="13.5" thickBot="1" x14ac:dyDescent="0.25">
      <c r="A156" s="3">
        <v>152</v>
      </c>
      <c r="B156" s="11" t="s">
        <v>231</v>
      </c>
      <c r="C156" s="7" t="s">
        <v>232</v>
      </c>
      <c r="D156" s="30"/>
      <c r="E156" s="30"/>
      <c r="F156" s="69">
        <v>0</v>
      </c>
      <c r="G156" s="30">
        <f t="shared" si="4"/>
        <v>0</v>
      </c>
      <c r="H156" s="57" t="e">
        <f t="shared" si="5"/>
        <v>#DIV/0!</v>
      </c>
      <c r="I156" s="134"/>
      <c r="J156" s="114"/>
      <c r="K156" s="115"/>
    </row>
    <row r="157" spans="1:11" ht="13.5" thickBot="1" x14ac:dyDescent="0.25">
      <c r="A157" s="3">
        <v>153</v>
      </c>
      <c r="B157" s="11" t="s">
        <v>233</v>
      </c>
      <c r="C157" s="7" t="s">
        <v>232</v>
      </c>
      <c r="D157" s="30"/>
      <c r="E157" s="30"/>
      <c r="F157" s="69">
        <v>0</v>
      </c>
      <c r="G157" s="30">
        <f t="shared" si="4"/>
        <v>0</v>
      </c>
      <c r="H157" s="57" t="e">
        <f t="shared" si="5"/>
        <v>#DIV/0!</v>
      </c>
      <c r="I157" s="134"/>
      <c r="J157" s="114"/>
      <c r="K157" s="115"/>
    </row>
    <row r="158" spans="1:11" ht="13.5" thickBot="1" x14ac:dyDescent="0.25">
      <c r="A158" s="3">
        <v>154</v>
      </c>
      <c r="B158" s="11" t="s">
        <v>101</v>
      </c>
      <c r="C158" s="7" t="s">
        <v>234</v>
      </c>
      <c r="D158" s="30"/>
      <c r="E158" s="30"/>
      <c r="F158" s="69">
        <v>0</v>
      </c>
      <c r="G158" s="30">
        <f t="shared" si="4"/>
        <v>0</v>
      </c>
      <c r="H158" s="57" t="e">
        <f t="shared" si="5"/>
        <v>#DIV/0!</v>
      </c>
      <c r="I158" s="134"/>
      <c r="J158" s="114"/>
      <c r="K158" s="115"/>
    </row>
    <row r="159" spans="1:11" ht="13.5" thickBot="1" x14ac:dyDescent="0.25">
      <c r="A159" s="3">
        <v>155</v>
      </c>
      <c r="B159" s="11" t="s">
        <v>235</v>
      </c>
      <c r="C159" s="7" t="s">
        <v>236</v>
      </c>
      <c r="D159" s="30"/>
      <c r="E159" s="30"/>
      <c r="F159" s="69">
        <v>0</v>
      </c>
      <c r="G159" s="30">
        <f t="shared" si="4"/>
        <v>0</v>
      </c>
      <c r="H159" s="57" t="e">
        <f t="shared" si="5"/>
        <v>#DIV/0!</v>
      </c>
      <c r="I159" s="134"/>
      <c r="J159" s="114"/>
      <c r="K159" s="115"/>
    </row>
    <row r="160" spans="1:11" ht="13.5" thickBot="1" x14ac:dyDescent="0.25">
      <c r="A160" s="3">
        <v>156</v>
      </c>
      <c r="B160" s="11" t="s">
        <v>237</v>
      </c>
      <c r="C160" s="7" t="s">
        <v>238</v>
      </c>
      <c r="D160" s="30"/>
      <c r="E160" s="30"/>
      <c r="F160" s="69">
        <v>0</v>
      </c>
      <c r="G160" s="30">
        <f t="shared" si="4"/>
        <v>0</v>
      </c>
      <c r="H160" s="57" t="e">
        <f t="shared" si="5"/>
        <v>#DIV/0!</v>
      </c>
      <c r="I160" s="134"/>
      <c r="J160" s="114"/>
      <c r="K160" s="115"/>
    </row>
    <row r="161" spans="1:11" ht="13.5" thickBot="1" x14ac:dyDescent="0.25">
      <c r="A161" s="3">
        <v>157</v>
      </c>
      <c r="B161" s="11" t="s">
        <v>107</v>
      </c>
      <c r="C161" s="7" t="s">
        <v>239</v>
      </c>
      <c r="D161" s="30"/>
      <c r="E161" s="30"/>
      <c r="F161" s="69">
        <v>0</v>
      </c>
      <c r="G161" s="30">
        <f t="shared" si="4"/>
        <v>0</v>
      </c>
      <c r="H161" s="57" t="e">
        <f t="shared" si="5"/>
        <v>#DIV/0!</v>
      </c>
      <c r="I161" s="134"/>
      <c r="J161" s="114"/>
      <c r="K161" s="115"/>
    </row>
    <row r="162" spans="1:11" ht="13.5" thickBot="1" x14ac:dyDescent="0.25">
      <c r="A162" s="3">
        <v>158</v>
      </c>
      <c r="B162" s="11" t="s">
        <v>240</v>
      </c>
      <c r="C162" s="7" t="s">
        <v>239</v>
      </c>
      <c r="D162" s="30"/>
      <c r="E162" s="30"/>
      <c r="F162" s="69">
        <v>0</v>
      </c>
      <c r="G162" s="30">
        <f t="shared" si="4"/>
        <v>0</v>
      </c>
      <c r="H162" s="57" t="e">
        <f t="shared" si="5"/>
        <v>#DIV/0!</v>
      </c>
      <c r="I162" s="134"/>
      <c r="J162" s="114"/>
      <c r="K162" s="115"/>
    </row>
    <row r="163" spans="1:11" ht="13.5" thickBot="1" x14ac:dyDescent="0.25">
      <c r="A163" s="3">
        <v>159</v>
      </c>
      <c r="B163" s="11" t="s">
        <v>102</v>
      </c>
      <c r="C163" s="7" t="s">
        <v>241</v>
      </c>
      <c r="D163" s="30"/>
      <c r="E163" s="30"/>
      <c r="F163" s="69">
        <v>0</v>
      </c>
      <c r="G163" s="30">
        <f t="shared" si="4"/>
        <v>0</v>
      </c>
      <c r="H163" s="57" t="e">
        <f t="shared" si="5"/>
        <v>#DIV/0!</v>
      </c>
      <c r="I163" s="134"/>
      <c r="J163" s="114"/>
      <c r="K163" s="115"/>
    </row>
    <row r="164" spans="1:11" ht="13.5" thickBot="1" x14ac:dyDescent="0.25">
      <c r="A164" s="3">
        <v>160</v>
      </c>
      <c r="B164" s="11" t="s">
        <v>242</v>
      </c>
      <c r="C164" s="7" t="s">
        <v>241</v>
      </c>
      <c r="D164" s="30"/>
      <c r="E164" s="30"/>
      <c r="F164" s="69">
        <v>0</v>
      </c>
      <c r="G164" s="30">
        <f t="shared" si="4"/>
        <v>0</v>
      </c>
      <c r="H164" s="57" t="e">
        <f t="shared" si="5"/>
        <v>#DIV/0!</v>
      </c>
      <c r="I164" s="134"/>
      <c r="J164" s="114"/>
      <c r="K164" s="115"/>
    </row>
    <row r="165" spans="1:11" ht="13.5" thickBot="1" x14ac:dyDescent="0.25">
      <c r="A165" s="3">
        <v>161</v>
      </c>
      <c r="B165" s="11" t="s">
        <v>243</v>
      </c>
      <c r="C165" s="7" t="s">
        <v>244</v>
      </c>
      <c r="D165" s="30"/>
      <c r="E165" s="30"/>
      <c r="F165" s="69">
        <v>0</v>
      </c>
      <c r="G165" s="30">
        <f t="shared" si="4"/>
        <v>0</v>
      </c>
      <c r="H165" s="57" t="e">
        <f t="shared" si="5"/>
        <v>#DIV/0!</v>
      </c>
      <c r="I165" s="134"/>
      <c r="J165" s="114"/>
      <c r="K165" s="115"/>
    </row>
    <row r="166" spans="1:11" ht="13.5" thickBot="1" x14ac:dyDescent="0.25">
      <c r="A166" s="3">
        <v>162</v>
      </c>
      <c r="B166" s="11" t="s">
        <v>245</v>
      </c>
      <c r="C166" s="7" t="s">
        <v>244</v>
      </c>
      <c r="D166" s="30"/>
      <c r="E166" s="30"/>
      <c r="F166" s="69">
        <v>0</v>
      </c>
      <c r="G166" s="30">
        <f t="shared" si="4"/>
        <v>0</v>
      </c>
      <c r="H166" s="57" t="e">
        <f t="shared" si="5"/>
        <v>#DIV/0!</v>
      </c>
      <c r="I166" s="134"/>
      <c r="J166" s="114"/>
      <c r="K166" s="115"/>
    </row>
    <row r="167" spans="1:11" ht="13.5" thickBot="1" x14ac:dyDescent="0.25">
      <c r="A167" s="3">
        <v>163</v>
      </c>
      <c r="B167" s="11" t="s">
        <v>39</v>
      </c>
      <c r="C167" s="7" t="s">
        <v>247</v>
      </c>
      <c r="D167" s="30"/>
      <c r="E167" s="30"/>
      <c r="F167" s="69">
        <v>0</v>
      </c>
      <c r="G167" s="30">
        <f t="shared" si="4"/>
        <v>0</v>
      </c>
      <c r="H167" s="57" t="e">
        <f t="shared" si="5"/>
        <v>#DIV/0!</v>
      </c>
      <c r="I167" s="134"/>
      <c r="J167" s="114"/>
      <c r="K167" s="115"/>
    </row>
    <row r="168" spans="1:11" ht="13.5" thickBot="1" x14ac:dyDescent="0.25">
      <c r="A168" s="3">
        <v>164</v>
      </c>
      <c r="B168" s="11" t="s">
        <v>248</v>
      </c>
      <c r="C168" s="7" t="s">
        <v>249</v>
      </c>
      <c r="D168" s="30"/>
      <c r="E168" s="30"/>
      <c r="F168" s="69">
        <v>0</v>
      </c>
      <c r="G168" s="30">
        <f t="shared" si="4"/>
        <v>0</v>
      </c>
      <c r="H168" s="57" t="e">
        <f t="shared" si="5"/>
        <v>#DIV/0!</v>
      </c>
      <c r="I168" s="134"/>
      <c r="J168" s="114"/>
      <c r="K168" s="115"/>
    </row>
    <row r="169" spans="1:11" ht="13.5" thickBot="1" x14ac:dyDescent="0.25">
      <c r="A169" s="3">
        <v>165</v>
      </c>
      <c r="B169" s="11" t="s">
        <v>73</v>
      </c>
      <c r="C169" s="7" t="s">
        <v>250</v>
      </c>
      <c r="D169" s="30"/>
      <c r="E169" s="30"/>
      <c r="F169" s="69">
        <v>0</v>
      </c>
      <c r="G169" s="30">
        <f t="shared" si="4"/>
        <v>0</v>
      </c>
      <c r="H169" s="57" t="e">
        <f t="shared" si="5"/>
        <v>#DIV/0!</v>
      </c>
      <c r="I169" s="134"/>
      <c r="J169" s="114"/>
      <c r="K169" s="115"/>
    </row>
    <row r="170" spans="1:11" ht="13.5" thickBot="1" x14ac:dyDescent="0.25">
      <c r="A170" s="3">
        <v>166</v>
      </c>
      <c r="B170" s="11" t="s">
        <v>251</v>
      </c>
      <c r="C170" s="7" t="s">
        <v>252</v>
      </c>
      <c r="D170" s="30"/>
      <c r="E170" s="30"/>
      <c r="F170" s="69">
        <v>0</v>
      </c>
      <c r="G170" s="30">
        <f t="shared" si="4"/>
        <v>0</v>
      </c>
      <c r="H170" s="57" t="e">
        <f t="shared" si="5"/>
        <v>#DIV/0!</v>
      </c>
      <c r="I170" s="134"/>
      <c r="J170" s="114"/>
      <c r="K170" s="115"/>
    </row>
    <row r="171" spans="1:11" ht="13.5" thickBot="1" x14ac:dyDescent="0.25">
      <c r="A171" s="3">
        <v>167</v>
      </c>
      <c r="B171" s="11" t="s">
        <v>253</v>
      </c>
      <c r="C171" s="7" t="s">
        <v>254</v>
      </c>
      <c r="D171" s="21" t="s">
        <v>408</v>
      </c>
      <c r="E171" s="30"/>
      <c r="F171" s="69">
        <v>0</v>
      </c>
      <c r="G171" s="30">
        <f t="shared" si="4"/>
        <v>0</v>
      </c>
      <c r="H171" s="57" t="e">
        <f t="shared" si="5"/>
        <v>#DIV/0!</v>
      </c>
      <c r="I171" s="134"/>
      <c r="J171" s="114">
        <v>1</v>
      </c>
      <c r="K171" s="115"/>
    </row>
    <row r="172" spans="1:11" ht="13.5" thickBot="1" x14ac:dyDescent="0.25">
      <c r="A172" s="3">
        <v>168</v>
      </c>
      <c r="B172" s="11" t="s">
        <v>255</v>
      </c>
      <c r="C172" s="7" t="s">
        <v>254</v>
      </c>
      <c r="D172" s="30"/>
      <c r="E172" s="30"/>
      <c r="F172" s="69">
        <v>0</v>
      </c>
      <c r="G172" s="30">
        <f t="shared" si="4"/>
        <v>0</v>
      </c>
      <c r="H172" s="57" t="e">
        <f t="shared" si="5"/>
        <v>#DIV/0!</v>
      </c>
      <c r="I172" s="134"/>
      <c r="J172" s="114"/>
      <c r="K172" s="115"/>
    </row>
    <row r="173" spans="1:11" ht="13.5" thickBot="1" x14ac:dyDescent="0.25">
      <c r="A173" s="3">
        <v>169</v>
      </c>
      <c r="B173" s="11" t="s">
        <v>33</v>
      </c>
      <c r="C173" s="7" t="s">
        <v>254</v>
      </c>
      <c r="D173" s="30"/>
      <c r="E173" s="30"/>
      <c r="F173" s="69">
        <v>0</v>
      </c>
      <c r="G173" s="30">
        <f t="shared" si="4"/>
        <v>0</v>
      </c>
      <c r="H173" s="57" t="e">
        <f t="shared" si="5"/>
        <v>#DIV/0!</v>
      </c>
      <c r="I173" s="134"/>
      <c r="J173" s="114"/>
      <c r="K173" s="115"/>
    </row>
    <row r="174" spans="1:11" ht="13.5" thickBot="1" x14ac:dyDescent="0.25">
      <c r="A174" s="3">
        <v>170</v>
      </c>
      <c r="B174" s="11" t="s">
        <v>256</v>
      </c>
      <c r="C174" s="7" t="s">
        <v>257</v>
      </c>
      <c r="D174" s="30"/>
      <c r="E174" s="30"/>
      <c r="F174" s="69">
        <v>0</v>
      </c>
      <c r="G174" s="30">
        <f t="shared" si="4"/>
        <v>0</v>
      </c>
      <c r="H174" s="57" t="e">
        <f t="shared" si="5"/>
        <v>#DIV/0!</v>
      </c>
      <c r="I174" s="134"/>
      <c r="J174" s="114"/>
      <c r="K174" s="115"/>
    </row>
    <row r="175" spans="1:11" ht="13.5" thickBot="1" x14ac:dyDescent="0.25">
      <c r="A175" s="3">
        <v>171</v>
      </c>
      <c r="B175" s="11" t="s">
        <v>258</v>
      </c>
      <c r="C175" s="7" t="s">
        <v>257</v>
      </c>
      <c r="D175" s="30"/>
      <c r="E175" s="30"/>
      <c r="F175" s="69">
        <v>0</v>
      </c>
      <c r="G175" s="30">
        <f t="shared" si="4"/>
        <v>0</v>
      </c>
      <c r="H175" s="57" t="e">
        <f t="shared" si="5"/>
        <v>#DIV/0!</v>
      </c>
      <c r="I175" s="134"/>
      <c r="J175" s="114"/>
      <c r="K175" s="115"/>
    </row>
    <row r="176" spans="1:11" ht="13.5" thickBot="1" x14ac:dyDescent="0.25">
      <c r="A176" s="3">
        <v>172</v>
      </c>
      <c r="B176" s="11" t="s">
        <v>115</v>
      </c>
      <c r="C176" s="7" t="s">
        <v>257</v>
      </c>
      <c r="D176" s="30"/>
      <c r="E176" s="30">
        <v>40</v>
      </c>
      <c r="F176" s="69">
        <v>1</v>
      </c>
      <c r="G176" s="30">
        <f t="shared" si="4"/>
        <v>40</v>
      </c>
      <c r="H176" s="57">
        <f t="shared" si="5"/>
        <v>40</v>
      </c>
      <c r="I176" s="134"/>
      <c r="J176" s="114"/>
      <c r="K176" s="115"/>
    </row>
    <row r="177" spans="1:11" ht="13.5" thickBot="1" x14ac:dyDescent="0.25">
      <c r="A177" s="3">
        <v>173</v>
      </c>
      <c r="B177" s="11" t="s">
        <v>259</v>
      </c>
      <c r="C177" s="7" t="s">
        <v>257</v>
      </c>
      <c r="D177" s="30"/>
      <c r="E177" s="30"/>
      <c r="F177" s="69">
        <v>0</v>
      </c>
      <c r="G177" s="30">
        <f t="shared" si="4"/>
        <v>0</v>
      </c>
      <c r="H177" s="57" t="e">
        <f t="shared" si="5"/>
        <v>#DIV/0!</v>
      </c>
      <c r="I177" s="134"/>
      <c r="J177" s="114"/>
      <c r="K177" s="115"/>
    </row>
    <row r="178" spans="1:11" ht="13.5" thickBot="1" x14ac:dyDescent="0.25">
      <c r="A178" s="3">
        <v>174</v>
      </c>
      <c r="B178" s="11" t="s">
        <v>260</v>
      </c>
      <c r="C178" s="7" t="s">
        <v>261</v>
      </c>
      <c r="D178" s="30"/>
      <c r="E178" s="30"/>
      <c r="F178" s="69">
        <v>0</v>
      </c>
      <c r="G178" s="30">
        <f t="shared" si="4"/>
        <v>0</v>
      </c>
      <c r="H178" s="57" t="e">
        <f t="shared" si="5"/>
        <v>#DIV/0!</v>
      </c>
      <c r="I178" s="134"/>
      <c r="J178" s="114"/>
      <c r="K178" s="115"/>
    </row>
    <row r="179" spans="1:11" ht="13.5" thickBot="1" x14ac:dyDescent="0.25">
      <c r="A179" s="3">
        <v>175</v>
      </c>
      <c r="B179" s="11" t="s">
        <v>69</v>
      </c>
      <c r="C179" s="7" t="s">
        <v>262</v>
      </c>
      <c r="D179" s="30"/>
      <c r="E179" s="30"/>
      <c r="F179" s="69">
        <v>0</v>
      </c>
      <c r="G179" s="30">
        <f t="shared" si="4"/>
        <v>0</v>
      </c>
      <c r="H179" s="57" t="e">
        <f t="shared" si="5"/>
        <v>#DIV/0!</v>
      </c>
      <c r="I179" s="134"/>
      <c r="J179" s="114"/>
      <c r="K179" s="115"/>
    </row>
    <row r="180" spans="1:11" ht="13.5" thickBot="1" x14ac:dyDescent="0.25">
      <c r="A180" s="3">
        <v>176</v>
      </c>
      <c r="B180" s="11" t="s">
        <v>143</v>
      </c>
      <c r="C180" s="7" t="s">
        <v>262</v>
      </c>
      <c r="D180" s="30"/>
      <c r="E180" s="30"/>
      <c r="F180" s="69">
        <v>0</v>
      </c>
      <c r="G180" s="30">
        <f t="shared" si="4"/>
        <v>0</v>
      </c>
      <c r="H180" s="57" t="e">
        <f t="shared" si="5"/>
        <v>#DIV/0!</v>
      </c>
      <c r="I180" s="134"/>
      <c r="J180" s="114"/>
      <c r="K180" s="115"/>
    </row>
    <row r="181" spans="1:11" ht="13.5" thickBot="1" x14ac:dyDescent="0.25">
      <c r="A181" s="3">
        <v>177</v>
      </c>
      <c r="B181" s="11" t="s">
        <v>263</v>
      </c>
      <c r="C181" s="7" t="s">
        <v>264</v>
      </c>
      <c r="D181" s="30"/>
      <c r="E181" s="30"/>
      <c r="F181" s="69">
        <v>0</v>
      </c>
      <c r="G181" s="30">
        <f t="shared" si="4"/>
        <v>0</v>
      </c>
      <c r="H181" s="57" t="e">
        <f t="shared" si="5"/>
        <v>#DIV/0!</v>
      </c>
      <c r="I181" s="134"/>
      <c r="J181" s="114"/>
      <c r="K181" s="115"/>
    </row>
    <row r="182" spans="1:11" ht="13.5" thickBot="1" x14ac:dyDescent="0.25">
      <c r="A182" s="3">
        <v>178</v>
      </c>
      <c r="B182" s="11" t="s">
        <v>214</v>
      </c>
      <c r="C182" s="7" t="s">
        <v>264</v>
      </c>
      <c r="D182" s="30"/>
      <c r="E182" s="30"/>
      <c r="F182" s="69">
        <v>0</v>
      </c>
      <c r="G182" s="30">
        <f t="shared" si="4"/>
        <v>0</v>
      </c>
      <c r="H182" s="57" t="e">
        <f t="shared" si="5"/>
        <v>#DIV/0!</v>
      </c>
      <c r="I182" s="134"/>
      <c r="J182" s="114"/>
      <c r="K182" s="115"/>
    </row>
    <row r="183" spans="1:11" ht="13.5" thickBot="1" x14ac:dyDescent="0.25">
      <c r="A183" s="3">
        <v>179</v>
      </c>
      <c r="B183" s="11" t="s">
        <v>69</v>
      </c>
      <c r="C183" s="7" t="s">
        <v>265</v>
      </c>
      <c r="D183" s="30"/>
      <c r="E183" s="30"/>
      <c r="F183" s="69">
        <v>0</v>
      </c>
      <c r="G183" s="30">
        <f t="shared" si="4"/>
        <v>0</v>
      </c>
      <c r="H183" s="57" t="e">
        <f t="shared" si="5"/>
        <v>#DIV/0!</v>
      </c>
      <c r="I183" s="134"/>
      <c r="J183" s="114"/>
      <c r="K183" s="115"/>
    </row>
    <row r="184" spans="1:11" ht="13.5" thickBot="1" x14ac:dyDescent="0.25">
      <c r="A184" s="3">
        <v>180</v>
      </c>
      <c r="B184" s="11" t="s">
        <v>260</v>
      </c>
      <c r="C184" s="7" t="s">
        <v>265</v>
      </c>
      <c r="D184" s="30"/>
      <c r="E184" s="30"/>
      <c r="F184" s="69">
        <v>0</v>
      </c>
      <c r="G184" s="30">
        <f t="shared" si="4"/>
        <v>0</v>
      </c>
      <c r="H184" s="57" t="e">
        <f t="shared" si="5"/>
        <v>#DIV/0!</v>
      </c>
      <c r="I184" s="134"/>
      <c r="J184" s="114"/>
      <c r="K184" s="115"/>
    </row>
    <row r="185" spans="1:11" ht="13.5" thickBot="1" x14ac:dyDescent="0.25">
      <c r="A185" s="3">
        <v>181</v>
      </c>
      <c r="B185" s="11" t="s">
        <v>87</v>
      </c>
      <c r="C185" s="7" t="s">
        <v>265</v>
      </c>
      <c r="D185" s="30"/>
      <c r="E185" s="30"/>
      <c r="F185" s="69">
        <v>0</v>
      </c>
      <c r="G185" s="30">
        <f t="shared" si="4"/>
        <v>0</v>
      </c>
      <c r="H185" s="57" t="e">
        <f t="shared" si="5"/>
        <v>#DIV/0!</v>
      </c>
      <c r="I185" s="134"/>
      <c r="J185" s="114"/>
      <c r="K185" s="115"/>
    </row>
    <row r="186" spans="1:11" ht="13.5" thickBot="1" x14ac:dyDescent="0.25">
      <c r="A186" s="3">
        <v>182</v>
      </c>
      <c r="B186" s="11" t="s">
        <v>176</v>
      </c>
      <c r="C186" s="7" t="s">
        <v>266</v>
      </c>
      <c r="D186" s="30"/>
      <c r="E186" s="30"/>
      <c r="F186" s="69">
        <v>0</v>
      </c>
      <c r="G186" s="30">
        <f t="shared" si="4"/>
        <v>0</v>
      </c>
      <c r="H186" s="57" t="e">
        <f t="shared" si="5"/>
        <v>#DIV/0!</v>
      </c>
      <c r="I186" s="134"/>
      <c r="J186" s="114"/>
      <c r="K186" s="115"/>
    </row>
    <row r="187" spans="1:11" ht="13.5" thickBot="1" x14ac:dyDescent="0.25">
      <c r="A187" s="3">
        <v>183</v>
      </c>
      <c r="B187" s="11" t="s">
        <v>69</v>
      </c>
      <c r="C187" s="7" t="s">
        <v>267</v>
      </c>
      <c r="D187" s="30"/>
      <c r="E187" s="30"/>
      <c r="F187" s="69">
        <v>0</v>
      </c>
      <c r="G187" s="30">
        <f t="shared" si="4"/>
        <v>0</v>
      </c>
      <c r="H187" s="57" t="e">
        <f t="shared" si="5"/>
        <v>#DIV/0!</v>
      </c>
      <c r="I187" s="134"/>
      <c r="J187" s="114"/>
      <c r="K187" s="115"/>
    </row>
    <row r="188" spans="1:11" ht="13.5" thickBot="1" x14ac:dyDescent="0.25">
      <c r="A188" s="3">
        <v>184</v>
      </c>
      <c r="B188" s="11" t="s">
        <v>268</v>
      </c>
      <c r="C188" s="7" t="s">
        <v>269</v>
      </c>
      <c r="D188" s="30"/>
      <c r="E188" s="30"/>
      <c r="F188" s="69">
        <v>0</v>
      </c>
      <c r="G188" s="30">
        <f t="shared" si="4"/>
        <v>0</v>
      </c>
      <c r="H188" s="57" t="e">
        <f t="shared" si="5"/>
        <v>#DIV/0!</v>
      </c>
      <c r="I188" s="134"/>
      <c r="J188" s="114"/>
      <c r="K188" s="115"/>
    </row>
    <row r="189" spans="1:11" ht="13.5" thickBot="1" x14ac:dyDescent="0.25">
      <c r="A189" s="3">
        <v>185</v>
      </c>
      <c r="B189" s="11" t="s">
        <v>99</v>
      </c>
      <c r="C189" s="7" t="s">
        <v>270</v>
      </c>
      <c r="D189" s="30"/>
      <c r="E189" s="30"/>
      <c r="F189" s="69">
        <v>0</v>
      </c>
      <c r="G189" s="30">
        <f t="shared" si="4"/>
        <v>0</v>
      </c>
      <c r="H189" s="57" t="e">
        <f t="shared" si="5"/>
        <v>#DIV/0!</v>
      </c>
      <c r="I189" s="134"/>
      <c r="J189" s="114"/>
      <c r="K189" s="115"/>
    </row>
    <row r="190" spans="1:11" ht="13.5" thickBot="1" x14ac:dyDescent="0.25">
      <c r="A190" s="3">
        <v>186</v>
      </c>
      <c r="B190" s="11" t="s">
        <v>37</v>
      </c>
      <c r="C190" s="7" t="s">
        <v>270</v>
      </c>
      <c r="D190" s="30"/>
      <c r="E190" s="30"/>
      <c r="F190" s="69">
        <v>0</v>
      </c>
      <c r="G190" s="30">
        <f t="shared" si="4"/>
        <v>0</v>
      </c>
      <c r="H190" s="57" t="e">
        <f t="shared" si="5"/>
        <v>#DIV/0!</v>
      </c>
      <c r="I190" s="134"/>
      <c r="J190" s="114"/>
      <c r="K190" s="115"/>
    </row>
    <row r="191" spans="1:11" ht="13.5" thickBot="1" x14ac:dyDescent="0.25">
      <c r="A191" s="3">
        <v>187</v>
      </c>
      <c r="B191" s="11" t="s">
        <v>271</v>
      </c>
      <c r="C191" s="7" t="s">
        <v>270</v>
      </c>
      <c r="D191" s="30"/>
      <c r="E191" s="30"/>
      <c r="F191" s="69">
        <v>0</v>
      </c>
      <c r="G191" s="30">
        <f t="shared" si="4"/>
        <v>0</v>
      </c>
      <c r="H191" s="57" t="e">
        <f t="shared" si="5"/>
        <v>#DIV/0!</v>
      </c>
      <c r="I191" s="134"/>
      <c r="J191" s="114"/>
      <c r="K191" s="115"/>
    </row>
    <row r="192" spans="1:11" ht="13.5" thickBot="1" x14ac:dyDescent="0.25">
      <c r="A192" s="3">
        <v>188</v>
      </c>
      <c r="B192" s="11" t="s">
        <v>272</v>
      </c>
      <c r="C192" s="7" t="s">
        <v>270</v>
      </c>
      <c r="D192" s="30"/>
      <c r="E192" s="30"/>
      <c r="F192" s="69">
        <v>0</v>
      </c>
      <c r="G192" s="30">
        <f t="shared" si="4"/>
        <v>0</v>
      </c>
      <c r="H192" s="57" t="e">
        <f t="shared" si="5"/>
        <v>#DIV/0!</v>
      </c>
      <c r="I192" s="134"/>
      <c r="J192" s="114"/>
      <c r="K192" s="115"/>
    </row>
    <row r="193" spans="1:11" ht="13.5" thickBot="1" x14ac:dyDescent="0.25">
      <c r="A193" s="3">
        <v>189</v>
      </c>
      <c r="B193" s="11" t="s">
        <v>109</v>
      </c>
      <c r="C193" s="7" t="s">
        <v>270</v>
      </c>
      <c r="D193" s="30"/>
      <c r="E193" s="30"/>
      <c r="F193" s="69">
        <v>0</v>
      </c>
      <c r="G193" s="30">
        <f t="shared" si="4"/>
        <v>0</v>
      </c>
      <c r="H193" s="57" t="e">
        <f t="shared" si="5"/>
        <v>#DIV/0!</v>
      </c>
      <c r="I193" s="134"/>
      <c r="J193" s="114"/>
      <c r="K193" s="115"/>
    </row>
    <row r="194" spans="1:11" ht="13.5" thickBot="1" x14ac:dyDescent="0.25">
      <c r="A194" s="3">
        <v>190</v>
      </c>
      <c r="B194" s="11" t="s">
        <v>139</v>
      </c>
      <c r="C194" s="7" t="s">
        <v>270</v>
      </c>
      <c r="D194" s="22" t="s">
        <v>407</v>
      </c>
      <c r="E194" s="30"/>
      <c r="F194" s="69">
        <v>0</v>
      </c>
      <c r="G194" s="30">
        <f t="shared" si="4"/>
        <v>0</v>
      </c>
      <c r="H194" s="57" t="e">
        <f t="shared" si="5"/>
        <v>#DIV/0!</v>
      </c>
      <c r="I194" s="134">
        <v>1</v>
      </c>
      <c r="J194" s="114"/>
      <c r="K194" s="115"/>
    </row>
    <row r="195" spans="1:11" ht="13.5" thickBot="1" x14ac:dyDescent="0.25">
      <c r="A195" s="3">
        <v>191</v>
      </c>
      <c r="B195" s="11" t="s">
        <v>255</v>
      </c>
      <c r="C195" s="7" t="s">
        <v>270</v>
      </c>
      <c r="D195" s="30"/>
      <c r="E195" s="30"/>
      <c r="F195" s="69">
        <v>0</v>
      </c>
      <c r="G195" s="30">
        <f t="shared" si="4"/>
        <v>0</v>
      </c>
      <c r="H195" s="57" t="e">
        <f t="shared" si="5"/>
        <v>#DIV/0!</v>
      </c>
      <c r="I195" s="134"/>
      <c r="J195" s="114"/>
      <c r="K195" s="115"/>
    </row>
    <row r="196" spans="1:11" ht="13.5" thickBot="1" x14ac:dyDescent="0.25">
      <c r="A196" s="3">
        <v>192</v>
      </c>
      <c r="B196" s="11" t="s">
        <v>273</v>
      </c>
      <c r="C196" s="7" t="s">
        <v>274</v>
      </c>
      <c r="D196" s="30"/>
      <c r="E196" s="30"/>
      <c r="F196" s="69">
        <v>0</v>
      </c>
      <c r="G196" s="30">
        <f t="shared" si="4"/>
        <v>0</v>
      </c>
      <c r="H196" s="57" t="e">
        <f t="shared" si="5"/>
        <v>#DIV/0!</v>
      </c>
      <c r="I196" s="134"/>
      <c r="J196" s="114"/>
      <c r="K196" s="115"/>
    </row>
    <row r="197" spans="1:11" ht="13.5" thickBot="1" x14ac:dyDescent="0.25">
      <c r="A197" s="3">
        <v>193</v>
      </c>
      <c r="B197" s="11" t="s">
        <v>78</v>
      </c>
      <c r="C197" s="7" t="s">
        <v>274</v>
      </c>
      <c r="D197" s="30"/>
      <c r="E197" s="30"/>
      <c r="F197" s="69">
        <v>0</v>
      </c>
      <c r="G197" s="30">
        <f t="shared" ref="G197:G242" si="6">SUM(D197:E197)</f>
        <v>0</v>
      </c>
      <c r="H197" s="57" t="e">
        <f t="shared" ref="H197:H242" si="7">G197/F197</f>
        <v>#DIV/0!</v>
      </c>
      <c r="I197" s="134"/>
      <c r="J197" s="114"/>
      <c r="K197" s="115"/>
    </row>
    <row r="198" spans="1:11" ht="13.5" thickBot="1" x14ac:dyDescent="0.25">
      <c r="A198" s="3">
        <v>194</v>
      </c>
      <c r="B198" s="11" t="s">
        <v>119</v>
      </c>
      <c r="C198" s="7" t="s">
        <v>275</v>
      </c>
      <c r="D198" s="30"/>
      <c r="E198" s="30"/>
      <c r="F198" s="69">
        <v>0</v>
      </c>
      <c r="G198" s="30">
        <f t="shared" si="6"/>
        <v>0</v>
      </c>
      <c r="H198" s="57" t="e">
        <f t="shared" si="7"/>
        <v>#DIV/0!</v>
      </c>
      <c r="I198" s="134"/>
      <c r="J198" s="114"/>
      <c r="K198" s="115"/>
    </row>
    <row r="199" spans="1:11" ht="13.5" thickBot="1" x14ac:dyDescent="0.25">
      <c r="A199" s="3">
        <v>195</v>
      </c>
      <c r="B199" s="11" t="s">
        <v>118</v>
      </c>
      <c r="C199" s="7" t="s">
        <v>276</v>
      </c>
      <c r="D199" s="30"/>
      <c r="E199" s="30"/>
      <c r="F199" s="69">
        <v>0</v>
      </c>
      <c r="G199" s="30">
        <f t="shared" si="6"/>
        <v>0</v>
      </c>
      <c r="H199" s="57" t="e">
        <f t="shared" si="7"/>
        <v>#DIV/0!</v>
      </c>
      <c r="I199" s="134"/>
      <c r="J199" s="114"/>
      <c r="K199" s="115"/>
    </row>
    <row r="200" spans="1:11" ht="13.5" thickBot="1" x14ac:dyDescent="0.25">
      <c r="A200" s="3">
        <v>196</v>
      </c>
      <c r="B200" s="11" t="s">
        <v>277</v>
      </c>
      <c r="C200" s="7" t="s">
        <v>278</v>
      </c>
      <c r="D200" s="30"/>
      <c r="E200" s="30"/>
      <c r="F200" s="69">
        <v>0</v>
      </c>
      <c r="G200" s="30">
        <f t="shared" si="6"/>
        <v>0</v>
      </c>
      <c r="H200" s="57" t="e">
        <f t="shared" si="7"/>
        <v>#DIV/0!</v>
      </c>
      <c r="I200" s="134"/>
      <c r="J200" s="114"/>
      <c r="K200" s="115"/>
    </row>
    <row r="201" spans="1:11" ht="13.5" thickBot="1" x14ac:dyDescent="0.25">
      <c r="A201" s="3">
        <v>197</v>
      </c>
      <c r="B201" s="11" t="s">
        <v>127</v>
      </c>
      <c r="C201" s="7" t="s">
        <v>279</v>
      </c>
      <c r="D201" s="30"/>
      <c r="E201" s="30"/>
      <c r="F201" s="69">
        <v>0</v>
      </c>
      <c r="G201" s="30">
        <f t="shared" si="6"/>
        <v>0</v>
      </c>
      <c r="H201" s="57" t="e">
        <f t="shared" si="7"/>
        <v>#DIV/0!</v>
      </c>
      <c r="I201" s="134"/>
      <c r="J201" s="114"/>
      <c r="K201" s="115"/>
    </row>
    <row r="202" spans="1:11" ht="13.5" thickBot="1" x14ac:dyDescent="0.25">
      <c r="A202" s="3">
        <v>198</v>
      </c>
      <c r="B202" s="11" t="s">
        <v>280</v>
      </c>
      <c r="C202" s="7"/>
      <c r="D202" s="30"/>
      <c r="E202" s="30"/>
      <c r="F202" s="69">
        <v>0</v>
      </c>
      <c r="G202" s="30">
        <f t="shared" si="6"/>
        <v>0</v>
      </c>
      <c r="H202" s="57" t="e">
        <f t="shared" si="7"/>
        <v>#DIV/0!</v>
      </c>
      <c r="I202" s="134"/>
      <c r="J202" s="114"/>
      <c r="K202" s="115"/>
    </row>
    <row r="203" spans="1:11" ht="13.5" thickBot="1" x14ac:dyDescent="0.25">
      <c r="A203" s="3">
        <v>199</v>
      </c>
      <c r="B203" s="11" t="s">
        <v>107</v>
      </c>
      <c r="C203" s="7" t="s">
        <v>281</v>
      </c>
      <c r="D203" s="30"/>
      <c r="E203" s="30"/>
      <c r="F203" s="69">
        <v>0</v>
      </c>
      <c r="G203" s="30">
        <f t="shared" si="6"/>
        <v>0</v>
      </c>
      <c r="H203" s="57" t="e">
        <f t="shared" si="7"/>
        <v>#DIV/0!</v>
      </c>
      <c r="I203" s="134"/>
      <c r="J203" s="114"/>
      <c r="K203" s="115"/>
    </row>
    <row r="204" spans="1:11" ht="13.5" thickBot="1" x14ac:dyDescent="0.25">
      <c r="A204" s="3">
        <v>200</v>
      </c>
      <c r="B204" s="11" t="s">
        <v>282</v>
      </c>
      <c r="C204" s="7" t="s">
        <v>283</v>
      </c>
      <c r="D204" s="30"/>
      <c r="E204" s="30"/>
      <c r="F204" s="69">
        <v>0</v>
      </c>
      <c r="G204" s="30">
        <f t="shared" si="6"/>
        <v>0</v>
      </c>
      <c r="H204" s="57" t="e">
        <f t="shared" si="7"/>
        <v>#DIV/0!</v>
      </c>
      <c r="I204" s="134"/>
      <c r="J204" s="114"/>
      <c r="K204" s="115"/>
    </row>
    <row r="205" spans="1:11" ht="13.5" thickBot="1" x14ac:dyDescent="0.25">
      <c r="A205" s="3">
        <v>201</v>
      </c>
      <c r="B205" s="11" t="s">
        <v>251</v>
      </c>
      <c r="C205" s="7" t="s">
        <v>283</v>
      </c>
      <c r="D205" s="30"/>
      <c r="E205" s="30"/>
      <c r="F205" s="69">
        <v>0</v>
      </c>
      <c r="G205" s="30">
        <f t="shared" si="6"/>
        <v>0</v>
      </c>
      <c r="H205" s="57" t="e">
        <f t="shared" si="7"/>
        <v>#DIV/0!</v>
      </c>
      <c r="I205" s="134"/>
      <c r="J205" s="114"/>
      <c r="K205" s="115"/>
    </row>
    <row r="206" spans="1:11" ht="13.5" thickBot="1" x14ac:dyDescent="0.25">
      <c r="A206" s="3">
        <v>202</v>
      </c>
      <c r="B206" s="11" t="s">
        <v>284</v>
      </c>
      <c r="C206" s="7" t="s">
        <v>285</v>
      </c>
      <c r="D206" s="30"/>
      <c r="E206" s="30"/>
      <c r="F206" s="69">
        <v>0</v>
      </c>
      <c r="G206" s="30">
        <f t="shared" si="6"/>
        <v>0</v>
      </c>
      <c r="H206" s="57" t="e">
        <f t="shared" si="7"/>
        <v>#DIV/0!</v>
      </c>
      <c r="I206" s="134"/>
      <c r="J206" s="114"/>
      <c r="K206" s="115"/>
    </row>
    <row r="207" spans="1:11" ht="13.5" thickBot="1" x14ac:dyDescent="0.25">
      <c r="A207" s="3">
        <v>203</v>
      </c>
      <c r="B207" s="11" t="s">
        <v>93</v>
      </c>
      <c r="C207" s="7" t="s">
        <v>286</v>
      </c>
      <c r="D207" s="30"/>
      <c r="E207" s="30"/>
      <c r="F207" s="69">
        <v>0</v>
      </c>
      <c r="G207" s="30">
        <f t="shared" si="6"/>
        <v>0</v>
      </c>
      <c r="H207" s="57" t="e">
        <f t="shared" si="7"/>
        <v>#DIV/0!</v>
      </c>
      <c r="I207" s="134"/>
      <c r="J207" s="114"/>
      <c r="K207" s="115"/>
    </row>
    <row r="208" spans="1:11" ht="13.5" thickBot="1" x14ac:dyDescent="0.25">
      <c r="A208" s="3">
        <v>204</v>
      </c>
      <c r="B208" s="11" t="s">
        <v>197</v>
      </c>
      <c r="C208" s="7" t="s">
        <v>287</v>
      </c>
      <c r="D208" s="30"/>
      <c r="E208" s="30"/>
      <c r="F208" s="69">
        <v>0</v>
      </c>
      <c r="G208" s="30">
        <f t="shared" si="6"/>
        <v>0</v>
      </c>
      <c r="H208" s="57" t="e">
        <f t="shared" si="7"/>
        <v>#DIV/0!</v>
      </c>
      <c r="I208" s="134"/>
      <c r="J208" s="114"/>
      <c r="K208" s="115"/>
    </row>
    <row r="209" spans="1:11" ht="13.5" thickBot="1" x14ac:dyDescent="0.25">
      <c r="A209" s="3">
        <v>205</v>
      </c>
      <c r="B209" s="11" t="s">
        <v>288</v>
      </c>
      <c r="C209" s="7" t="s">
        <v>287</v>
      </c>
      <c r="D209" s="30"/>
      <c r="E209" s="30"/>
      <c r="F209" s="69">
        <v>0</v>
      </c>
      <c r="G209" s="30">
        <f t="shared" si="6"/>
        <v>0</v>
      </c>
      <c r="H209" s="57" t="e">
        <f t="shared" si="7"/>
        <v>#DIV/0!</v>
      </c>
      <c r="I209" s="134"/>
      <c r="J209" s="114"/>
      <c r="K209" s="115"/>
    </row>
    <row r="210" spans="1:11" ht="13.5" thickBot="1" x14ac:dyDescent="0.25">
      <c r="A210" s="3">
        <v>206</v>
      </c>
      <c r="B210" s="11" t="s">
        <v>69</v>
      </c>
      <c r="C210" s="7" t="s">
        <v>287</v>
      </c>
      <c r="D210" s="30"/>
      <c r="E210" s="30"/>
      <c r="F210" s="69">
        <v>0</v>
      </c>
      <c r="G210" s="30">
        <f t="shared" si="6"/>
        <v>0</v>
      </c>
      <c r="H210" s="57" t="e">
        <f t="shared" si="7"/>
        <v>#DIV/0!</v>
      </c>
      <c r="I210" s="134"/>
      <c r="J210" s="114"/>
      <c r="K210" s="115"/>
    </row>
    <row r="211" spans="1:11" ht="13.5" thickBot="1" x14ac:dyDescent="0.25">
      <c r="A211" s="3">
        <v>207</v>
      </c>
      <c r="B211" s="11" t="s">
        <v>289</v>
      </c>
      <c r="C211" s="7" t="s">
        <v>287</v>
      </c>
      <c r="D211" s="30"/>
      <c r="E211" s="30"/>
      <c r="F211" s="69">
        <v>0</v>
      </c>
      <c r="G211" s="30">
        <f t="shared" si="6"/>
        <v>0</v>
      </c>
      <c r="H211" s="57" t="e">
        <f t="shared" si="7"/>
        <v>#DIV/0!</v>
      </c>
      <c r="I211" s="134"/>
      <c r="J211" s="114"/>
      <c r="K211" s="115"/>
    </row>
    <row r="212" spans="1:11" ht="13.5" thickBot="1" x14ac:dyDescent="0.25">
      <c r="A212" s="3">
        <v>208</v>
      </c>
      <c r="B212" s="11" t="s">
        <v>290</v>
      </c>
      <c r="C212" s="7" t="s">
        <v>291</v>
      </c>
      <c r="D212" s="30"/>
      <c r="E212" s="30"/>
      <c r="F212" s="69">
        <v>0</v>
      </c>
      <c r="G212" s="30">
        <f t="shared" si="6"/>
        <v>0</v>
      </c>
      <c r="H212" s="57" t="e">
        <f t="shared" si="7"/>
        <v>#DIV/0!</v>
      </c>
      <c r="I212" s="134"/>
      <c r="J212" s="114"/>
      <c r="K212" s="115"/>
    </row>
    <row r="213" spans="1:11" ht="13.5" thickBot="1" x14ac:dyDescent="0.25">
      <c r="A213" s="3">
        <v>209</v>
      </c>
      <c r="B213" s="11" t="s">
        <v>92</v>
      </c>
      <c r="C213" s="7" t="s">
        <v>292</v>
      </c>
      <c r="D213" s="30"/>
      <c r="E213" s="30"/>
      <c r="F213" s="69">
        <v>0</v>
      </c>
      <c r="G213" s="30">
        <f t="shared" si="6"/>
        <v>0</v>
      </c>
      <c r="H213" s="57" t="e">
        <f t="shared" si="7"/>
        <v>#DIV/0!</v>
      </c>
      <c r="I213" s="134"/>
      <c r="J213" s="114"/>
      <c r="K213" s="115"/>
    </row>
    <row r="214" spans="1:11" ht="13.5" thickBot="1" x14ac:dyDescent="0.25">
      <c r="A214" s="3">
        <v>210</v>
      </c>
      <c r="B214" s="11" t="s">
        <v>56</v>
      </c>
      <c r="C214" s="7" t="s">
        <v>292</v>
      </c>
      <c r="D214" s="30"/>
      <c r="E214" s="30"/>
      <c r="F214" s="69">
        <v>0</v>
      </c>
      <c r="G214" s="30">
        <f t="shared" si="6"/>
        <v>0</v>
      </c>
      <c r="H214" s="57" t="e">
        <f t="shared" si="7"/>
        <v>#DIV/0!</v>
      </c>
      <c r="I214" s="134"/>
      <c r="J214" s="114"/>
      <c r="K214" s="115"/>
    </row>
    <row r="215" spans="1:11" ht="13.5" thickBot="1" x14ac:dyDescent="0.25">
      <c r="A215" s="3">
        <v>211</v>
      </c>
      <c r="B215" s="11" t="s">
        <v>56</v>
      </c>
      <c r="C215" s="7" t="s">
        <v>293</v>
      </c>
      <c r="D215" s="30"/>
      <c r="E215" s="30"/>
      <c r="F215" s="69">
        <v>0</v>
      </c>
      <c r="G215" s="30">
        <f t="shared" si="6"/>
        <v>0</v>
      </c>
      <c r="H215" s="57" t="e">
        <f t="shared" si="7"/>
        <v>#DIV/0!</v>
      </c>
      <c r="I215" s="134"/>
      <c r="J215" s="114"/>
      <c r="K215" s="115"/>
    </row>
    <row r="216" spans="1:11" ht="13.5" thickBot="1" x14ac:dyDescent="0.25">
      <c r="A216" s="3">
        <v>212</v>
      </c>
      <c r="B216" s="11" t="s">
        <v>294</v>
      </c>
      <c r="C216" s="7"/>
      <c r="D216" s="30"/>
      <c r="E216" s="30"/>
      <c r="F216" s="69">
        <v>0</v>
      </c>
      <c r="G216" s="30">
        <f t="shared" si="6"/>
        <v>0</v>
      </c>
      <c r="H216" s="57" t="e">
        <f t="shared" si="7"/>
        <v>#DIV/0!</v>
      </c>
      <c r="I216" s="134"/>
      <c r="J216" s="114"/>
      <c r="K216" s="115"/>
    </row>
    <row r="217" spans="1:11" ht="13.5" thickBot="1" x14ac:dyDescent="0.25">
      <c r="A217" s="3">
        <v>213</v>
      </c>
      <c r="B217" s="11" t="s">
        <v>295</v>
      </c>
      <c r="C217" s="7" t="s">
        <v>296</v>
      </c>
      <c r="D217" s="30"/>
      <c r="E217" s="30"/>
      <c r="F217" s="69">
        <v>0</v>
      </c>
      <c r="G217" s="30">
        <f t="shared" si="6"/>
        <v>0</v>
      </c>
      <c r="H217" s="57" t="e">
        <f t="shared" si="7"/>
        <v>#DIV/0!</v>
      </c>
      <c r="I217" s="134"/>
      <c r="J217" s="114"/>
      <c r="K217" s="115"/>
    </row>
    <row r="218" spans="1:11" ht="13.5" thickBot="1" x14ac:dyDescent="0.25">
      <c r="A218" s="3">
        <v>214</v>
      </c>
      <c r="B218" s="11" t="s">
        <v>56</v>
      </c>
      <c r="C218" s="7" t="s">
        <v>296</v>
      </c>
      <c r="D218" s="30"/>
      <c r="E218" s="30"/>
      <c r="F218" s="69">
        <v>0</v>
      </c>
      <c r="G218" s="30">
        <f t="shared" si="6"/>
        <v>0</v>
      </c>
      <c r="H218" s="57" t="e">
        <f t="shared" si="7"/>
        <v>#DIV/0!</v>
      </c>
      <c r="I218" s="134"/>
      <c r="J218" s="114"/>
      <c r="K218" s="115"/>
    </row>
    <row r="219" spans="1:11" ht="13.5" thickBot="1" x14ac:dyDescent="0.25">
      <c r="A219" s="3">
        <v>215</v>
      </c>
      <c r="B219" s="11" t="s">
        <v>297</v>
      </c>
      <c r="C219" s="7" t="s">
        <v>296</v>
      </c>
      <c r="D219" s="30"/>
      <c r="E219" s="30"/>
      <c r="F219" s="69">
        <v>0</v>
      </c>
      <c r="G219" s="30">
        <f t="shared" si="6"/>
        <v>0</v>
      </c>
      <c r="H219" s="57" t="e">
        <f t="shared" si="7"/>
        <v>#DIV/0!</v>
      </c>
      <c r="I219" s="134"/>
      <c r="J219" s="114"/>
      <c r="K219" s="115"/>
    </row>
    <row r="220" spans="1:11" ht="13.5" thickBot="1" x14ac:dyDescent="0.25">
      <c r="A220" s="3">
        <v>216</v>
      </c>
      <c r="B220" s="11" t="s">
        <v>298</v>
      </c>
      <c r="C220" s="7" t="s">
        <v>299</v>
      </c>
      <c r="D220" s="30"/>
      <c r="E220" s="30"/>
      <c r="F220" s="69">
        <v>0</v>
      </c>
      <c r="G220" s="30">
        <f t="shared" si="6"/>
        <v>0</v>
      </c>
      <c r="H220" s="57" t="e">
        <f t="shared" si="7"/>
        <v>#DIV/0!</v>
      </c>
      <c r="I220" s="134"/>
      <c r="J220" s="114"/>
      <c r="K220" s="115"/>
    </row>
    <row r="221" spans="1:11" ht="13.5" thickBot="1" x14ac:dyDescent="0.25">
      <c r="A221" s="3">
        <v>217</v>
      </c>
      <c r="B221" s="11" t="s">
        <v>300</v>
      </c>
      <c r="C221" s="7" t="s">
        <v>301</v>
      </c>
      <c r="D221" s="30"/>
      <c r="E221" s="30"/>
      <c r="F221" s="69">
        <v>0</v>
      </c>
      <c r="G221" s="30">
        <f t="shared" si="6"/>
        <v>0</v>
      </c>
      <c r="H221" s="57" t="e">
        <f t="shared" si="7"/>
        <v>#DIV/0!</v>
      </c>
      <c r="I221" s="134"/>
      <c r="J221" s="114"/>
      <c r="K221" s="115"/>
    </row>
    <row r="222" spans="1:11" ht="13.5" thickBot="1" x14ac:dyDescent="0.25">
      <c r="A222" s="3">
        <v>218</v>
      </c>
      <c r="B222" s="11" t="s">
        <v>22</v>
      </c>
      <c r="C222" s="7" t="s">
        <v>302</v>
      </c>
      <c r="D222" s="30"/>
      <c r="E222" s="30"/>
      <c r="F222" s="69">
        <v>0</v>
      </c>
      <c r="G222" s="30">
        <f t="shared" si="6"/>
        <v>0</v>
      </c>
      <c r="H222" s="57" t="e">
        <f t="shared" si="7"/>
        <v>#DIV/0!</v>
      </c>
      <c r="I222" s="134"/>
      <c r="J222" s="114"/>
      <c r="K222" s="115"/>
    </row>
    <row r="223" spans="1:11" ht="13.5" thickBot="1" x14ac:dyDescent="0.25">
      <c r="A223" s="3">
        <v>219</v>
      </c>
      <c r="B223" s="11" t="s">
        <v>277</v>
      </c>
      <c r="C223" s="7"/>
      <c r="D223" s="30"/>
      <c r="E223" s="30"/>
      <c r="F223" s="69">
        <v>0</v>
      </c>
      <c r="G223" s="30">
        <f t="shared" si="6"/>
        <v>0</v>
      </c>
      <c r="H223" s="57" t="e">
        <f t="shared" si="7"/>
        <v>#DIV/0!</v>
      </c>
      <c r="I223" s="134"/>
      <c r="J223" s="114"/>
      <c r="K223" s="115"/>
    </row>
    <row r="224" spans="1:11" ht="13.5" thickBot="1" x14ac:dyDescent="0.25">
      <c r="A224" s="3">
        <v>220</v>
      </c>
      <c r="B224" s="11" t="s">
        <v>303</v>
      </c>
      <c r="C224" s="7" t="s">
        <v>277</v>
      </c>
      <c r="D224" s="30"/>
      <c r="E224" s="30"/>
      <c r="F224" s="69">
        <v>0</v>
      </c>
      <c r="G224" s="30">
        <f t="shared" si="6"/>
        <v>0</v>
      </c>
      <c r="H224" s="57" t="e">
        <f t="shared" si="7"/>
        <v>#DIV/0!</v>
      </c>
      <c r="I224" s="134"/>
      <c r="J224" s="114"/>
      <c r="K224" s="115"/>
    </row>
    <row r="225" spans="1:11" ht="13.5" thickBot="1" x14ac:dyDescent="0.25">
      <c r="A225" s="3">
        <v>221</v>
      </c>
      <c r="B225" s="11" t="s">
        <v>304</v>
      </c>
      <c r="C225" s="7" t="s">
        <v>277</v>
      </c>
      <c r="D225" s="30"/>
      <c r="E225" s="30"/>
      <c r="F225" s="69">
        <v>0</v>
      </c>
      <c r="G225" s="30">
        <f t="shared" si="6"/>
        <v>0</v>
      </c>
      <c r="H225" s="57" t="e">
        <f t="shared" si="7"/>
        <v>#DIV/0!</v>
      </c>
      <c r="I225" s="134"/>
      <c r="J225" s="114"/>
      <c r="K225" s="115"/>
    </row>
    <row r="226" spans="1:11" ht="13.5" thickBot="1" x14ac:dyDescent="0.25">
      <c r="A226" s="3">
        <v>222</v>
      </c>
      <c r="B226" s="11" t="s">
        <v>305</v>
      </c>
      <c r="C226" s="7" t="s">
        <v>277</v>
      </c>
      <c r="D226" s="30"/>
      <c r="E226" s="30"/>
      <c r="F226" s="69">
        <v>0</v>
      </c>
      <c r="G226" s="30">
        <f t="shared" si="6"/>
        <v>0</v>
      </c>
      <c r="H226" s="57" t="e">
        <f t="shared" si="7"/>
        <v>#DIV/0!</v>
      </c>
      <c r="I226" s="134"/>
      <c r="J226" s="114"/>
      <c r="K226" s="115"/>
    </row>
    <row r="227" spans="1:11" ht="13.5" thickBot="1" x14ac:dyDescent="0.25">
      <c r="A227" s="3">
        <v>223</v>
      </c>
      <c r="B227" s="11" t="s">
        <v>306</v>
      </c>
      <c r="C227" s="7" t="s">
        <v>289</v>
      </c>
      <c r="D227" s="30"/>
      <c r="E227" s="30"/>
      <c r="F227" s="69">
        <v>0</v>
      </c>
      <c r="G227" s="30">
        <f t="shared" si="6"/>
        <v>0</v>
      </c>
      <c r="H227" s="57" t="e">
        <f t="shared" si="7"/>
        <v>#DIV/0!</v>
      </c>
      <c r="I227" s="134"/>
      <c r="J227" s="114"/>
      <c r="K227" s="115"/>
    </row>
    <row r="228" spans="1:11" ht="13.5" thickBot="1" x14ac:dyDescent="0.25">
      <c r="A228" s="3">
        <v>224</v>
      </c>
      <c r="B228" s="11" t="s">
        <v>152</v>
      </c>
      <c r="C228" s="7" t="s">
        <v>307</v>
      </c>
      <c r="D228" s="30"/>
      <c r="E228" s="30"/>
      <c r="F228" s="69">
        <v>0</v>
      </c>
      <c r="G228" s="30">
        <f t="shared" si="6"/>
        <v>0</v>
      </c>
      <c r="H228" s="57" t="e">
        <f t="shared" si="7"/>
        <v>#DIV/0!</v>
      </c>
      <c r="I228" s="134"/>
      <c r="J228" s="114"/>
      <c r="K228" s="115"/>
    </row>
    <row r="229" spans="1:11" ht="13.5" thickBot="1" x14ac:dyDescent="0.25">
      <c r="A229" s="3">
        <v>225</v>
      </c>
      <c r="B229" s="11" t="s">
        <v>135</v>
      </c>
      <c r="C229" s="7" t="s">
        <v>308</v>
      </c>
      <c r="D229" s="30"/>
      <c r="E229" s="30"/>
      <c r="F229" s="69">
        <v>0</v>
      </c>
      <c r="G229" s="30">
        <f t="shared" si="6"/>
        <v>0</v>
      </c>
      <c r="H229" s="57" t="e">
        <f t="shared" si="7"/>
        <v>#DIV/0!</v>
      </c>
      <c r="I229" s="134"/>
      <c r="J229" s="114"/>
      <c r="K229" s="115"/>
    </row>
    <row r="230" spans="1:11" ht="13.5" thickBot="1" x14ac:dyDescent="0.25">
      <c r="A230" s="3">
        <v>226</v>
      </c>
      <c r="B230" s="11" t="s">
        <v>309</v>
      </c>
      <c r="C230" s="7" t="s">
        <v>245</v>
      </c>
      <c r="D230" s="30"/>
      <c r="E230" s="30"/>
      <c r="F230" s="69">
        <v>0</v>
      </c>
      <c r="G230" s="30">
        <f t="shared" si="6"/>
        <v>0</v>
      </c>
      <c r="H230" s="57" t="e">
        <f t="shared" si="7"/>
        <v>#DIV/0!</v>
      </c>
      <c r="I230" s="134"/>
      <c r="J230" s="114"/>
      <c r="K230" s="115"/>
    </row>
    <row r="231" spans="1:11" ht="13.5" thickBot="1" x14ac:dyDescent="0.25">
      <c r="A231" s="3">
        <v>227</v>
      </c>
      <c r="B231" s="11" t="s">
        <v>80</v>
      </c>
      <c r="C231" s="7" t="s">
        <v>310</v>
      </c>
      <c r="D231" s="30"/>
      <c r="E231" s="30"/>
      <c r="F231" s="69">
        <v>0</v>
      </c>
      <c r="G231" s="30">
        <f t="shared" si="6"/>
        <v>0</v>
      </c>
      <c r="H231" s="57" t="e">
        <f t="shared" si="7"/>
        <v>#DIV/0!</v>
      </c>
      <c r="I231" s="134"/>
      <c r="J231" s="114"/>
      <c r="K231" s="115"/>
    </row>
    <row r="232" spans="1:11" ht="13.5" thickBot="1" x14ac:dyDescent="0.25">
      <c r="A232" s="3">
        <v>228</v>
      </c>
      <c r="B232" s="11" t="s">
        <v>84</v>
      </c>
      <c r="C232" s="7" t="s">
        <v>311</v>
      </c>
      <c r="D232" s="30"/>
      <c r="E232" s="30"/>
      <c r="F232" s="69">
        <v>0</v>
      </c>
      <c r="G232" s="30">
        <f t="shared" si="6"/>
        <v>0</v>
      </c>
      <c r="H232" s="57" t="e">
        <f t="shared" si="7"/>
        <v>#DIV/0!</v>
      </c>
      <c r="I232" s="134"/>
      <c r="J232" s="114"/>
      <c r="K232" s="115"/>
    </row>
    <row r="233" spans="1:11" ht="13.5" thickBot="1" x14ac:dyDescent="0.25">
      <c r="A233" s="3">
        <v>229</v>
      </c>
      <c r="B233" s="11" t="s">
        <v>25</v>
      </c>
      <c r="C233" s="7" t="s">
        <v>312</v>
      </c>
      <c r="D233" s="30"/>
      <c r="E233" s="30"/>
      <c r="F233" s="69">
        <v>0</v>
      </c>
      <c r="G233" s="30">
        <f t="shared" si="6"/>
        <v>0</v>
      </c>
      <c r="H233" s="57" t="e">
        <f t="shared" si="7"/>
        <v>#DIV/0!</v>
      </c>
      <c r="I233" s="134"/>
      <c r="J233" s="114"/>
      <c r="K233" s="115"/>
    </row>
    <row r="234" spans="1:11" ht="13.5" thickBot="1" x14ac:dyDescent="0.25">
      <c r="A234" s="3">
        <v>230</v>
      </c>
      <c r="B234" s="11" t="s">
        <v>163</v>
      </c>
      <c r="C234" s="7" t="s">
        <v>313</v>
      </c>
      <c r="D234" s="30"/>
      <c r="E234" s="30"/>
      <c r="F234" s="69">
        <v>0</v>
      </c>
      <c r="G234" s="30">
        <f t="shared" si="6"/>
        <v>0</v>
      </c>
      <c r="H234" s="57" t="e">
        <f t="shared" si="7"/>
        <v>#DIV/0!</v>
      </c>
      <c r="I234" s="134"/>
      <c r="J234" s="114"/>
      <c r="K234" s="115"/>
    </row>
    <row r="235" spans="1:11" ht="13.5" thickBot="1" x14ac:dyDescent="0.25">
      <c r="A235" s="3">
        <v>231</v>
      </c>
      <c r="B235" s="11" t="s">
        <v>314</v>
      </c>
      <c r="C235" s="7" t="s">
        <v>313</v>
      </c>
      <c r="D235" s="30"/>
      <c r="E235" s="30"/>
      <c r="F235" s="69">
        <v>0</v>
      </c>
      <c r="G235" s="30">
        <f t="shared" si="6"/>
        <v>0</v>
      </c>
      <c r="H235" s="57" t="e">
        <f t="shared" si="7"/>
        <v>#DIV/0!</v>
      </c>
      <c r="I235" s="134"/>
      <c r="J235" s="114"/>
      <c r="K235" s="115"/>
    </row>
    <row r="236" spans="1:11" ht="13.5" thickBot="1" x14ac:dyDescent="0.25">
      <c r="A236" s="3">
        <v>232</v>
      </c>
      <c r="B236" s="11" t="s">
        <v>195</v>
      </c>
      <c r="C236" s="7" t="s">
        <v>315</v>
      </c>
      <c r="D236" s="30"/>
      <c r="E236" s="30"/>
      <c r="F236" s="69">
        <v>0</v>
      </c>
      <c r="G236" s="30">
        <f t="shared" si="6"/>
        <v>0</v>
      </c>
      <c r="H236" s="57" t="e">
        <f t="shared" si="7"/>
        <v>#DIV/0!</v>
      </c>
      <c r="I236" s="134"/>
      <c r="J236" s="114"/>
      <c r="K236" s="115"/>
    </row>
    <row r="237" spans="1:11" ht="13.5" thickBot="1" x14ac:dyDescent="0.25">
      <c r="A237" s="3">
        <v>233</v>
      </c>
      <c r="B237" s="11" t="s">
        <v>316</v>
      </c>
      <c r="C237" s="7" t="s">
        <v>317</v>
      </c>
      <c r="D237" s="30"/>
      <c r="E237" s="30"/>
      <c r="F237" s="69">
        <v>0</v>
      </c>
      <c r="G237" s="30">
        <f t="shared" si="6"/>
        <v>0</v>
      </c>
      <c r="H237" s="57" t="e">
        <f t="shared" si="7"/>
        <v>#DIV/0!</v>
      </c>
      <c r="I237" s="134"/>
      <c r="J237" s="114"/>
      <c r="K237" s="115"/>
    </row>
    <row r="238" spans="1:11" ht="13.5" thickBot="1" x14ac:dyDescent="0.25">
      <c r="A238" s="3">
        <v>234</v>
      </c>
      <c r="B238" s="11" t="s">
        <v>111</v>
      </c>
      <c r="C238" s="7" t="s">
        <v>318</v>
      </c>
      <c r="D238" s="30"/>
      <c r="E238" s="30"/>
      <c r="F238" s="69">
        <v>0</v>
      </c>
      <c r="G238" s="30">
        <f t="shared" si="6"/>
        <v>0</v>
      </c>
      <c r="H238" s="57" t="e">
        <f t="shared" si="7"/>
        <v>#DIV/0!</v>
      </c>
      <c r="I238" s="134"/>
      <c r="J238" s="114"/>
      <c r="K238" s="115"/>
    </row>
    <row r="239" spans="1:11" ht="13.5" thickBot="1" x14ac:dyDescent="0.25">
      <c r="A239" s="3">
        <v>235</v>
      </c>
      <c r="B239" s="11" t="s">
        <v>319</v>
      </c>
      <c r="C239" s="7" t="s">
        <v>318</v>
      </c>
      <c r="D239" s="30"/>
      <c r="E239" s="30"/>
      <c r="F239" s="69">
        <v>0</v>
      </c>
      <c r="G239" s="30">
        <f t="shared" si="6"/>
        <v>0</v>
      </c>
      <c r="H239" s="57" t="e">
        <f t="shared" si="7"/>
        <v>#DIV/0!</v>
      </c>
      <c r="I239" s="134"/>
      <c r="J239" s="114"/>
      <c r="K239" s="115"/>
    </row>
    <row r="240" spans="1:11" ht="13.5" thickBot="1" x14ac:dyDescent="0.25">
      <c r="A240" s="3">
        <v>236</v>
      </c>
      <c r="B240" s="11" t="s">
        <v>109</v>
      </c>
      <c r="C240" s="7" t="s">
        <v>318</v>
      </c>
      <c r="D240" s="30"/>
      <c r="E240" s="30"/>
      <c r="F240" s="69">
        <v>0</v>
      </c>
      <c r="G240" s="30">
        <f t="shared" si="6"/>
        <v>0</v>
      </c>
      <c r="H240" s="57" t="e">
        <f t="shared" si="7"/>
        <v>#DIV/0!</v>
      </c>
      <c r="I240" s="134"/>
      <c r="J240" s="114"/>
      <c r="K240" s="115"/>
    </row>
    <row r="241" spans="1:11" ht="13.5" thickBot="1" x14ac:dyDescent="0.25">
      <c r="A241" s="3">
        <v>237</v>
      </c>
      <c r="B241" s="11" t="s">
        <v>320</v>
      </c>
      <c r="C241" s="7" t="s">
        <v>321</v>
      </c>
      <c r="D241" s="30"/>
      <c r="E241" s="30"/>
      <c r="F241" s="69">
        <v>0</v>
      </c>
      <c r="G241" s="30">
        <f t="shared" si="6"/>
        <v>0</v>
      </c>
      <c r="H241" s="57" t="e">
        <f t="shared" si="7"/>
        <v>#DIV/0!</v>
      </c>
      <c r="I241" s="134"/>
      <c r="J241" s="114"/>
      <c r="K241" s="115"/>
    </row>
    <row r="242" spans="1:11" x14ac:dyDescent="0.2">
      <c r="A242" s="3">
        <v>238</v>
      </c>
      <c r="B242" s="11" t="s">
        <v>322</v>
      </c>
      <c r="C242" s="7" t="s">
        <v>323</v>
      </c>
      <c r="D242" s="30"/>
      <c r="E242" s="30"/>
      <c r="F242" s="69">
        <v>0</v>
      </c>
      <c r="G242" s="30">
        <f t="shared" si="6"/>
        <v>0</v>
      </c>
      <c r="H242" s="57" t="e">
        <f t="shared" si="7"/>
        <v>#DIV/0!</v>
      </c>
      <c r="I242" s="134"/>
      <c r="J242" s="114"/>
      <c r="K242" s="115"/>
    </row>
    <row r="243" spans="1:11" x14ac:dyDescent="0.2">
      <c r="I243" s="123">
        <f>SUM(I5:I242)</f>
        <v>1</v>
      </c>
      <c r="J243" s="139">
        <f>SUM(J5:J242)</f>
        <v>1</v>
      </c>
      <c r="K243" s="128">
        <f>SUM(K5:K242)</f>
        <v>1</v>
      </c>
    </row>
    <row r="245" spans="1:11" x14ac:dyDescent="0.2">
      <c r="B245" s="915" t="s">
        <v>324</v>
      </c>
      <c r="C245" s="916"/>
      <c r="D245" s="916"/>
    </row>
    <row r="246" spans="1:11" x14ac:dyDescent="0.2">
      <c r="B246" s="914" t="s">
        <v>325</v>
      </c>
      <c r="C246" s="914"/>
      <c r="D246" s="914"/>
    </row>
    <row r="247" spans="1:11" x14ac:dyDescent="0.2">
      <c r="B247" s="914" t="s">
        <v>326</v>
      </c>
      <c r="C247" s="914"/>
      <c r="D247" s="914"/>
    </row>
    <row r="248" spans="1:11" x14ac:dyDescent="0.2">
      <c r="B248" s="914" t="s">
        <v>327</v>
      </c>
      <c r="C248" s="914"/>
      <c r="D248" s="914"/>
    </row>
    <row r="249" spans="1:11" x14ac:dyDescent="0.2">
      <c r="B249" s="914" t="s">
        <v>328</v>
      </c>
      <c r="C249" s="914"/>
      <c r="D249" s="914"/>
    </row>
    <row r="250" spans="1:11" x14ac:dyDescent="0.2">
      <c r="B250" s="914" t="s">
        <v>329</v>
      </c>
      <c r="C250" s="914"/>
      <c r="D250" s="914"/>
    </row>
    <row r="251" spans="1:11" x14ac:dyDescent="0.2">
      <c r="B251" s="914" t="s">
        <v>330</v>
      </c>
      <c r="C251" s="914"/>
      <c r="D251" s="914"/>
    </row>
    <row r="252" spans="1:11" x14ac:dyDescent="0.2">
      <c r="B252" s="914" t="s">
        <v>325</v>
      </c>
      <c r="C252" s="914"/>
      <c r="D252" s="914"/>
    </row>
    <row r="254" spans="1:11" x14ac:dyDescent="0.2">
      <c r="B254" s="915" t="s">
        <v>2</v>
      </c>
      <c r="C254" s="915"/>
      <c r="D254" s="915"/>
      <c r="E254" s="915"/>
    </row>
    <row r="255" spans="1:11" x14ac:dyDescent="0.2">
      <c r="B255" s="914" t="s">
        <v>332</v>
      </c>
      <c r="C255" s="914"/>
      <c r="D255" s="914"/>
      <c r="E255" s="914"/>
    </row>
    <row r="256" spans="1:11" x14ac:dyDescent="0.2">
      <c r="B256" s="914" t="s">
        <v>333</v>
      </c>
      <c r="C256" s="914"/>
      <c r="D256" s="914"/>
      <c r="E256" s="914"/>
    </row>
  </sheetData>
  <mergeCells count="16">
    <mergeCell ref="B254:E254"/>
    <mergeCell ref="B255:E255"/>
    <mergeCell ref="B256:E256"/>
    <mergeCell ref="B250:D250"/>
    <mergeCell ref="B251:D251"/>
    <mergeCell ref="B252:D252"/>
    <mergeCell ref="F2:K2"/>
    <mergeCell ref="B249:D249"/>
    <mergeCell ref="A4:C4"/>
    <mergeCell ref="A1:C1"/>
    <mergeCell ref="A2:C2"/>
    <mergeCell ref="A3:C3"/>
    <mergeCell ref="B245:D245"/>
    <mergeCell ref="B246:D246"/>
    <mergeCell ref="B247:D247"/>
    <mergeCell ref="B248:D248"/>
  </mergeCells>
  <phoneticPr fontId="2" type="noConversion"/>
  <pageMargins left="0.75" right="0.75" top="1" bottom="1" header="0.5" footer="0.5"/>
  <pageSetup orientation="portrait" horizontalDpi="4294967292"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zoomScale="90" workbookViewId="0">
      <pane ySplit="4" topLeftCell="A143" activePane="bottomLeft" state="frozen"/>
      <selection pane="bottomLeft" activeCell="D195" sqref="D195"/>
    </sheetView>
  </sheetViews>
  <sheetFormatPr defaultRowHeight="12.75" x14ac:dyDescent="0.2"/>
  <cols>
    <col min="1" max="1" width="4.42578125" style="1" customWidth="1"/>
    <col min="2" max="3" width="17.140625" style="1" bestFit="1" customWidth="1"/>
    <col min="4" max="4" width="7.7109375" style="1" bestFit="1" customWidth="1"/>
    <col min="5" max="5" width="9.140625" style="1"/>
    <col min="6" max="6" width="9.5703125" style="1" customWidth="1"/>
    <col min="7" max="7" width="14.28515625" style="1" bestFit="1" customWidth="1"/>
    <col min="8" max="8" width="8.42578125" style="1" bestFit="1" customWidth="1"/>
    <col min="9" max="9" width="10.7109375" style="1" bestFit="1" customWidth="1"/>
    <col min="10" max="11" width="11.28515625" style="1" bestFit="1" customWidth="1"/>
  </cols>
  <sheetData>
    <row r="1" spans="1:11" s="1" customFormat="1" ht="57.75" customHeight="1" thickBot="1" x14ac:dyDescent="0.25">
      <c r="A1" s="933" t="s">
        <v>419</v>
      </c>
      <c r="B1" s="934"/>
      <c r="C1" s="935"/>
      <c r="D1" s="38">
        <v>34048</v>
      </c>
      <c r="E1" s="38">
        <v>34209</v>
      </c>
      <c r="F1" s="41"/>
      <c r="G1" s="42"/>
      <c r="H1" s="42"/>
      <c r="I1" s="43"/>
      <c r="J1" s="44"/>
      <c r="K1" s="45"/>
    </row>
    <row r="2" spans="1:11" s="1" customFormat="1" ht="13.5" thickBot="1" x14ac:dyDescent="0.25">
      <c r="A2" s="936" t="s">
        <v>1</v>
      </c>
      <c r="B2" s="936"/>
      <c r="C2" s="936"/>
      <c r="D2" s="10" t="s">
        <v>0</v>
      </c>
      <c r="E2" s="10" t="s">
        <v>0</v>
      </c>
      <c r="F2" s="937" t="s">
        <v>418</v>
      </c>
      <c r="G2" s="938"/>
      <c r="H2" s="938"/>
      <c r="I2" s="938"/>
      <c r="J2" s="938"/>
      <c r="K2" s="939"/>
    </row>
    <row r="3" spans="1:11" s="1" customFormat="1" ht="51.75" thickBot="1" x14ac:dyDescent="0.25">
      <c r="A3" s="936" t="s">
        <v>356</v>
      </c>
      <c r="B3" s="936"/>
      <c r="C3" s="936"/>
      <c r="D3" s="10" t="s">
        <v>8</v>
      </c>
      <c r="E3" s="10" t="s">
        <v>8</v>
      </c>
      <c r="F3" s="13" t="s">
        <v>331</v>
      </c>
      <c r="G3" s="14" t="s">
        <v>350</v>
      </c>
      <c r="H3" s="14" t="s">
        <v>344</v>
      </c>
      <c r="I3" s="18" t="s">
        <v>5</v>
      </c>
      <c r="J3" s="19" t="s">
        <v>6</v>
      </c>
      <c r="K3" s="17" t="s">
        <v>7</v>
      </c>
    </row>
    <row r="4" spans="1:11" s="1" customFormat="1" ht="13.5" thickBot="1" x14ac:dyDescent="0.25">
      <c r="A4" s="936" t="s">
        <v>3</v>
      </c>
      <c r="B4" s="936"/>
      <c r="C4" s="936"/>
      <c r="D4" s="54">
        <v>5</v>
      </c>
      <c r="E4" s="54">
        <v>6</v>
      </c>
      <c r="F4" s="68">
        <f>SUM(D4:E4)</f>
        <v>11</v>
      </c>
      <c r="G4" s="42"/>
      <c r="H4" s="42"/>
      <c r="I4" s="43"/>
      <c r="J4" s="44"/>
      <c r="K4" s="45"/>
    </row>
    <row r="5" spans="1:11" ht="13.5" thickBot="1" x14ac:dyDescent="0.25">
      <c r="A5" s="3">
        <v>1</v>
      </c>
      <c r="B5" s="12" t="s">
        <v>16</v>
      </c>
      <c r="C5" s="4" t="s">
        <v>17</v>
      </c>
      <c r="D5" s="33"/>
      <c r="E5" s="33"/>
      <c r="F5" s="69">
        <v>0</v>
      </c>
      <c r="G5" s="55">
        <f t="shared" ref="G5:G68" si="0">SUM(D5:E5)</f>
        <v>0</v>
      </c>
      <c r="H5" s="57" t="e">
        <f t="shared" ref="H5:H68" si="1">G5/F5</f>
        <v>#DIV/0!</v>
      </c>
      <c r="I5" s="138"/>
      <c r="J5" s="111"/>
      <c r="K5" s="112"/>
    </row>
    <row r="6" spans="1:11" ht="13.5" thickBot="1" x14ac:dyDescent="0.25">
      <c r="A6" s="3">
        <v>2</v>
      </c>
      <c r="B6" s="11" t="s">
        <v>18</v>
      </c>
      <c r="C6" s="6" t="s">
        <v>17</v>
      </c>
      <c r="D6" s="30"/>
      <c r="E6" s="30"/>
      <c r="F6" s="69">
        <v>0</v>
      </c>
      <c r="G6" s="30">
        <f t="shared" si="0"/>
        <v>0</v>
      </c>
      <c r="H6" s="57" t="e">
        <f t="shared" si="1"/>
        <v>#DIV/0!</v>
      </c>
      <c r="I6" s="134"/>
      <c r="J6" s="114"/>
      <c r="K6" s="115"/>
    </row>
    <row r="7" spans="1:11" ht="13.5" thickBot="1" x14ac:dyDescent="0.25">
      <c r="A7" s="3">
        <v>3</v>
      </c>
      <c r="B7" s="11" t="s">
        <v>19</v>
      </c>
      <c r="C7" s="6" t="s">
        <v>17</v>
      </c>
      <c r="D7" s="30"/>
      <c r="E7" s="30"/>
      <c r="F7" s="69">
        <v>0</v>
      </c>
      <c r="G7" s="30">
        <f t="shared" si="0"/>
        <v>0</v>
      </c>
      <c r="H7" s="57" t="e">
        <f t="shared" si="1"/>
        <v>#DIV/0!</v>
      </c>
      <c r="I7" s="134"/>
      <c r="J7" s="114"/>
      <c r="K7" s="115"/>
    </row>
    <row r="8" spans="1:11" ht="13.5" thickBot="1" x14ac:dyDescent="0.25">
      <c r="A8" s="3">
        <v>4</v>
      </c>
      <c r="B8" s="11" t="s">
        <v>20</v>
      </c>
      <c r="C8" s="6" t="s">
        <v>17</v>
      </c>
      <c r="D8" s="30"/>
      <c r="E8" s="30"/>
      <c r="F8" s="69">
        <v>0</v>
      </c>
      <c r="G8" s="30">
        <f t="shared" si="0"/>
        <v>0</v>
      </c>
      <c r="H8" s="57" t="e">
        <f t="shared" si="1"/>
        <v>#DIV/0!</v>
      </c>
      <c r="I8" s="134"/>
      <c r="J8" s="114"/>
      <c r="K8" s="115"/>
    </row>
    <row r="9" spans="1:11" ht="13.5" thickBot="1" x14ac:dyDescent="0.25">
      <c r="A9" s="3">
        <v>5</v>
      </c>
      <c r="B9" s="148" t="s">
        <v>393</v>
      </c>
      <c r="C9" s="147" t="s">
        <v>392</v>
      </c>
      <c r="D9" s="30"/>
      <c r="E9" s="30"/>
      <c r="F9" s="69">
        <v>0</v>
      </c>
      <c r="G9" s="30">
        <f t="shared" si="0"/>
        <v>0</v>
      </c>
      <c r="H9" s="57" t="e">
        <f t="shared" si="1"/>
        <v>#DIV/0!</v>
      </c>
      <c r="I9" s="134"/>
      <c r="J9" s="114"/>
      <c r="K9" s="115"/>
    </row>
    <row r="10" spans="1:11" ht="13.5" thickBot="1" x14ac:dyDescent="0.25">
      <c r="A10" s="3">
        <v>6</v>
      </c>
      <c r="B10" s="11" t="s">
        <v>20</v>
      </c>
      <c r="C10" s="147" t="s">
        <v>392</v>
      </c>
      <c r="D10" s="30"/>
      <c r="E10" s="30"/>
      <c r="F10" s="69">
        <v>0</v>
      </c>
      <c r="G10" s="30">
        <f t="shared" si="0"/>
        <v>0</v>
      </c>
      <c r="H10" s="57" t="e">
        <f t="shared" si="1"/>
        <v>#DIV/0!</v>
      </c>
      <c r="I10" s="134"/>
      <c r="J10" s="114"/>
      <c r="K10" s="115"/>
    </row>
    <row r="11" spans="1:11" ht="13.5" thickBot="1" x14ac:dyDescent="0.25">
      <c r="A11" s="3">
        <v>7</v>
      </c>
      <c r="B11" s="11" t="s">
        <v>22</v>
      </c>
      <c r="C11" s="6" t="s">
        <v>21</v>
      </c>
      <c r="D11" s="30"/>
      <c r="E11" s="30"/>
      <c r="F11" s="69">
        <v>0</v>
      </c>
      <c r="G11" s="30">
        <f t="shared" si="0"/>
        <v>0</v>
      </c>
      <c r="H11" s="57" t="e">
        <f t="shared" si="1"/>
        <v>#DIV/0!</v>
      </c>
      <c r="I11" s="134"/>
      <c r="J11" s="114"/>
      <c r="K11" s="115"/>
    </row>
    <row r="12" spans="1:11" ht="13.5" thickBot="1" x14ac:dyDescent="0.25">
      <c r="A12" s="3">
        <v>8</v>
      </c>
      <c r="B12" s="11" t="s">
        <v>23</v>
      </c>
      <c r="C12" s="6" t="s">
        <v>24</v>
      </c>
      <c r="D12" s="30"/>
      <c r="E12" s="30"/>
      <c r="F12" s="69">
        <v>0</v>
      </c>
      <c r="G12" s="30">
        <f t="shared" si="0"/>
        <v>0</v>
      </c>
      <c r="H12" s="57" t="e">
        <f t="shared" si="1"/>
        <v>#DIV/0!</v>
      </c>
      <c r="I12" s="134"/>
      <c r="J12" s="114"/>
      <c r="K12" s="115"/>
    </row>
    <row r="13" spans="1:11" ht="13.5" thickBot="1" x14ac:dyDescent="0.25">
      <c r="A13" s="3">
        <v>9</v>
      </c>
      <c r="B13" s="11" t="s">
        <v>25</v>
      </c>
      <c r="C13" s="6" t="s">
        <v>26</v>
      </c>
      <c r="D13" s="30"/>
      <c r="E13" s="30"/>
      <c r="F13" s="69">
        <v>0</v>
      </c>
      <c r="G13" s="30">
        <f t="shared" si="0"/>
        <v>0</v>
      </c>
      <c r="H13" s="57" t="e">
        <f t="shared" si="1"/>
        <v>#DIV/0!</v>
      </c>
      <c r="I13" s="134"/>
      <c r="J13" s="114"/>
      <c r="K13" s="115"/>
    </row>
    <row r="14" spans="1:11" ht="13.5" thickBot="1" x14ac:dyDescent="0.25">
      <c r="A14" s="3">
        <v>10</v>
      </c>
      <c r="B14" s="11" t="s">
        <v>27</v>
      </c>
      <c r="C14" s="6" t="s">
        <v>28</v>
      </c>
      <c r="D14" s="30"/>
      <c r="E14" s="30"/>
      <c r="F14" s="69">
        <v>0</v>
      </c>
      <c r="G14" s="30">
        <f t="shared" si="0"/>
        <v>0</v>
      </c>
      <c r="H14" s="57" t="e">
        <f t="shared" si="1"/>
        <v>#DIV/0!</v>
      </c>
      <c r="I14" s="134"/>
      <c r="J14" s="114"/>
      <c r="K14" s="115"/>
    </row>
    <row r="15" spans="1:11" ht="13.5" thickBot="1" x14ac:dyDescent="0.25">
      <c r="A15" s="3">
        <v>11</v>
      </c>
      <c r="B15" s="11" t="s">
        <v>29</v>
      </c>
      <c r="C15" s="6" t="s">
        <v>30</v>
      </c>
      <c r="D15" s="30"/>
      <c r="E15" s="30"/>
      <c r="F15" s="69">
        <v>0</v>
      </c>
      <c r="G15" s="30">
        <f t="shared" si="0"/>
        <v>0</v>
      </c>
      <c r="H15" s="57" t="e">
        <f t="shared" si="1"/>
        <v>#DIV/0!</v>
      </c>
      <c r="I15" s="134"/>
      <c r="J15" s="114"/>
      <c r="K15" s="115"/>
    </row>
    <row r="16" spans="1:11" ht="13.5" thickBot="1" x14ac:dyDescent="0.25">
      <c r="A16" s="3">
        <v>12</v>
      </c>
      <c r="B16" s="11" t="s">
        <v>31</v>
      </c>
      <c r="C16" s="6" t="s">
        <v>32</v>
      </c>
      <c r="D16" s="30"/>
      <c r="E16" s="30"/>
      <c r="F16" s="69">
        <v>0</v>
      </c>
      <c r="G16" s="30">
        <f t="shared" si="0"/>
        <v>0</v>
      </c>
      <c r="H16" s="57" t="e">
        <f t="shared" si="1"/>
        <v>#DIV/0!</v>
      </c>
      <c r="I16" s="134"/>
      <c r="J16" s="114"/>
      <c r="K16" s="115"/>
    </row>
    <row r="17" spans="1:11" ht="13.5" thickBot="1" x14ac:dyDescent="0.25">
      <c r="A17" s="3">
        <v>13</v>
      </c>
      <c r="B17" s="11" t="s">
        <v>33</v>
      </c>
      <c r="C17" s="6" t="s">
        <v>34</v>
      </c>
      <c r="D17" s="30"/>
      <c r="E17" s="30"/>
      <c r="F17" s="69">
        <v>0</v>
      </c>
      <c r="G17" s="30">
        <f t="shared" si="0"/>
        <v>0</v>
      </c>
      <c r="H17" s="57" t="e">
        <f t="shared" si="1"/>
        <v>#DIV/0!</v>
      </c>
      <c r="I17" s="134"/>
      <c r="J17" s="114"/>
      <c r="K17" s="115"/>
    </row>
    <row r="18" spans="1:11" ht="13.5" thickBot="1" x14ac:dyDescent="0.25">
      <c r="A18" s="3">
        <v>14</v>
      </c>
      <c r="B18" s="11" t="s">
        <v>35</v>
      </c>
      <c r="C18" s="6" t="s">
        <v>36</v>
      </c>
      <c r="D18" s="30"/>
      <c r="E18" s="30"/>
      <c r="F18" s="69">
        <v>0</v>
      </c>
      <c r="G18" s="30">
        <f t="shared" si="0"/>
        <v>0</v>
      </c>
      <c r="H18" s="57" t="e">
        <f t="shared" si="1"/>
        <v>#DIV/0!</v>
      </c>
      <c r="I18" s="134"/>
      <c r="J18" s="114"/>
      <c r="K18" s="115"/>
    </row>
    <row r="19" spans="1:11" ht="13.5" thickBot="1" x14ac:dyDescent="0.25">
      <c r="A19" s="3">
        <v>15</v>
      </c>
      <c r="B19" s="11" t="s">
        <v>37</v>
      </c>
      <c r="C19" s="6" t="s">
        <v>38</v>
      </c>
      <c r="D19" s="30"/>
      <c r="E19" s="30"/>
      <c r="F19" s="69">
        <v>0</v>
      </c>
      <c r="G19" s="30">
        <f t="shared" si="0"/>
        <v>0</v>
      </c>
      <c r="H19" s="57" t="e">
        <f t="shared" si="1"/>
        <v>#DIV/0!</v>
      </c>
      <c r="I19" s="134"/>
      <c r="J19" s="114"/>
      <c r="K19" s="115"/>
    </row>
    <row r="20" spans="1:11" ht="13.5" thickBot="1" x14ac:dyDescent="0.25">
      <c r="A20" s="3">
        <v>16</v>
      </c>
      <c r="B20" s="11" t="s">
        <v>109</v>
      </c>
      <c r="C20" s="147" t="s">
        <v>394</v>
      </c>
      <c r="D20" s="30"/>
      <c r="E20" s="30"/>
      <c r="F20" s="69">
        <v>0</v>
      </c>
      <c r="G20" s="30">
        <f t="shared" si="0"/>
        <v>0</v>
      </c>
      <c r="H20" s="57" t="e">
        <f t="shared" si="1"/>
        <v>#DIV/0!</v>
      </c>
      <c r="I20" s="134"/>
      <c r="J20" s="114"/>
      <c r="K20" s="115"/>
    </row>
    <row r="21" spans="1:11" ht="13.5" thickBot="1" x14ac:dyDescent="0.25">
      <c r="A21" s="3">
        <v>17</v>
      </c>
      <c r="B21" s="11" t="s">
        <v>39</v>
      </c>
      <c r="C21" s="6" t="s">
        <v>40</v>
      </c>
      <c r="D21" s="30"/>
      <c r="E21" s="30"/>
      <c r="F21" s="69">
        <v>0</v>
      </c>
      <c r="G21" s="30">
        <f t="shared" si="0"/>
        <v>0</v>
      </c>
      <c r="H21" s="57" t="e">
        <f t="shared" si="1"/>
        <v>#DIV/0!</v>
      </c>
      <c r="I21" s="134"/>
      <c r="J21" s="114"/>
      <c r="K21" s="115"/>
    </row>
    <row r="22" spans="1:11" ht="13.5" thickBot="1" x14ac:dyDescent="0.25">
      <c r="A22" s="3">
        <v>18</v>
      </c>
      <c r="B22" s="11" t="s">
        <v>41</v>
      </c>
      <c r="C22" s="6" t="s">
        <v>42</v>
      </c>
      <c r="D22" s="30"/>
      <c r="E22" s="30"/>
      <c r="F22" s="69">
        <v>0</v>
      </c>
      <c r="G22" s="30">
        <f t="shared" si="0"/>
        <v>0</v>
      </c>
      <c r="H22" s="57" t="e">
        <f t="shared" si="1"/>
        <v>#DIV/0!</v>
      </c>
      <c r="I22" s="134"/>
      <c r="J22" s="114"/>
      <c r="K22" s="115"/>
    </row>
    <row r="23" spans="1:11" ht="13.5" thickBot="1" x14ac:dyDescent="0.25">
      <c r="A23" s="3">
        <v>19</v>
      </c>
      <c r="B23" s="11" t="s">
        <v>43</v>
      </c>
      <c r="C23" s="6" t="s">
        <v>44</v>
      </c>
      <c r="D23" s="30"/>
      <c r="E23" s="30"/>
      <c r="F23" s="69">
        <v>0</v>
      </c>
      <c r="G23" s="30">
        <f t="shared" si="0"/>
        <v>0</v>
      </c>
      <c r="H23" s="57" t="e">
        <f t="shared" si="1"/>
        <v>#DIV/0!</v>
      </c>
      <c r="I23" s="134"/>
      <c r="J23" s="114"/>
      <c r="K23" s="115"/>
    </row>
    <row r="24" spans="1:11" ht="13.5" thickBot="1" x14ac:dyDescent="0.25">
      <c r="A24" s="3">
        <v>20</v>
      </c>
      <c r="B24" s="11" t="s">
        <v>45</v>
      </c>
      <c r="C24" s="6" t="s">
        <v>46</v>
      </c>
      <c r="D24" s="30"/>
      <c r="E24" s="30"/>
      <c r="F24" s="69">
        <v>0</v>
      </c>
      <c r="G24" s="30">
        <f t="shared" si="0"/>
        <v>0</v>
      </c>
      <c r="H24" s="57" t="e">
        <f t="shared" si="1"/>
        <v>#DIV/0!</v>
      </c>
      <c r="I24" s="134"/>
      <c r="J24" s="114"/>
      <c r="K24" s="115"/>
    </row>
    <row r="25" spans="1:11" ht="13.5" thickBot="1" x14ac:dyDescent="0.25">
      <c r="A25" s="3">
        <v>21</v>
      </c>
      <c r="B25" s="11" t="s">
        <v>39</v>
      </c>
      <c r="C25" s="6" t="s">
        <v>47</v>
      </c>
      <c r="D25" s="30"/>
      <c r="E25" s="30"/>
      <c r="F25" s="69">
        <v>0</v>
      </c>
      <c r="G25" s="30">
        <f t="shared" si="0"/>
        <v>0</v>
      </c>
      <c r="H25" s="57" t="e">
        <f t="shared" si="1"/>
        <v>#DIV/0!</v>
      </c>
      <c r="I25" s="134"/>
      <c r="J25" s="114"/>
      <c r="K25" s="115"/>
    </row>
    <row r="26" spans="1:11" ht="13.5" thickBot="1" x14ac:dyDescent="0.25">
      <c r="A26" s="3">
        <v>22</v>
      </c>
      <c r="B26" s="11" t="s">
        <v>22</v>
      </c>
      <c r="C26" s="6" t="s">
        <v>377</v>
      </c>
      <c r="D26" s="30"/>
      <c r="E26" s="30"/>
      <c r="F26" s="69">
        <v>0</v>
      </c>
      <c r="G26" s="30">
        <f t="shared" si="0"/>
        <v>0</v>
      </c>
      <c r="H26" s="57" t="e">
        <f t="shared" si="1"/>
        <v>#DIV/0!</v>
      </c>
      <c r="I26" s="134"/>
      <c r="J26" s="114"/>
      <c r="K26" s="115"/>
    </row>
    <row r="27" spans="1:11" ht="13.5" thickBot="1" x14ac:dyDescent="0.25">
      <c r="A27" s="3">
        <v>23</v>
      </c>
      <c r="B27" s="11" t="s">
        <v>48</v>
      </c>
      <c r="C27" s="6" t="s">
        <v>377</v>
      </c>
      <c r="D27" s="30"/>
      <c r="E27" s="30"/>
      <c r="F27" s="69">
        <v>0</v>
      </c>
      <c r="G27" s="30">
        <f t="shared" si="0"/>
        <v>0</v>
      </c>
      <c r="H27" s="57" t="e">
        <f t="shared" si="1"/>
        <v>#DIV/0!</v>
      </c>
      <c r="I27" s="134"/>
      <c r="J27" s="114"/>
      <c r="K27" s="115"/>
    </row>
    <row r="28" spans="1:11" ht="13.5" thickBot="1" x14ac:dyDescent="0.25">
      <c r="A28" s="3">
        <v>24</v>
      </c>
      <c r="B28" s="11" t="s">
        <v>49</v>
      </c>
      <c r="C28" s="6" t="s">
        <v>382</v>
      </c>
      <c r="D28" s="30"/>
      <c r="E28" s="30"/>
      <c r="F28" s="69">
        <v>0</v>
      </c>
      <c r="G28" s="30">
        <f t="shared" si="0"/>
        <v>0</v>
      </c>
      <c r="H28" s="57" t="e">
        <f t="shared" si="1"/>
        <v>#DIV/0!</v>
      </c>
      <c r="I28" s="134"/>
      <c r="J28" s="114"/>
      <c r="K28" s="115"/>
    </row>
    <row r="29" spans="1:11" ht="13.5" thickBot="1" x14ac:dyDescent="0.25">
      <c r="A29" s="3">
        <v>25</v>
      </c>
      <c r="B29" s="11" t="s">
        <v>50</v>
      </c>
      <c r="C29" s="6" t="s">
        <v>382</v>
      </c>
      <c r="D29" s="30"/>
      <c r="E29" s="30"/>
      <c r="F29" s="69">
        <v>0</v>
      </c>
      <c r="G29" s="30">
        <f t="shared" si="0"/>
        <v>0</v>
      </c>
      <c r="H29" s="57" t="e">
        <f t="shared" si="1"/>
        <v>#DIV/0!</v>
      </c>
      <c r="I29" s="134"/>
      <c r="J29" s="114"/>
      <c r="K29" s="115"/>
    </row>
    <row r="30" spans="1:11" ht="13.5" thickBot="1" x14ac:dyDescent="0.25">
      <c r="A30" s="3">
        <v>26</v>
      </c>
      <c r="B30" s="11" t="s">
        <v>51</v>
      </c>
      <c r="C30" s="6" t="s">
        <v>52</v>
      </c>
      <c r="D30" s="30"/>
      <c r="E30" s="30"/>
      <c r="F30" s="69">
        <v>0</v>
      </c>
      <c r="G30" s="30">
        <f t="shared" si="0"/>
        <v>0</v>
      </c>
      <c r="H30" s="57" t="e">
        <f t="shared" si="1"/>
        <v>#DIV/0!</v>
      </c>
      <c r="I30" s="134"/>
      <c r="J30" s="114"/>
      <c r="K30" s="115"/>
    </row>
    <row r="31" spans="1:11" ht="13.5" thickBot="1" x14ac:dyDescent="0.25">
      <c r="A31" s="3">
        <v>27</v>
      </c>
      <c r="B31" s="11" t="s">
        <v>53</v>
      </c>
      <c r="C31" s="6" t="s">
        <v>54</v>
      </c>
      <c r="D31" s="34"/>
      <c r="E31" s="34"/>
      <c r="F31" s="69">
        <v>0</v>
      </c>
      <c r="G31" s="30">
        <f t="shared" si="0"/>
        <v>0</v>
      </c>
      <c r="H31" s="57" t="e">
        <f t="shared" si="1"/>
        <v>#DIV/0!</v>
      </c>
      <c r="I31" s="135"/>
      <c r="J31" s="136"/>
      <c r="K31" s="140"/>
    </row>
    <row r="32" spans="1:11" ht="13.5" thickBot="1" x14ac:dyDescent="0.25">
      <c r="A32" s="3">
        <v>28</v>
      </c>
      <c r="B32" s="11" t="s">
        <v>56</v>
      </c>
      <c r="C32" s="6" t="s">
        <v>55</v>
      </c>
      <c r="D32" s="30"/>
      <c r="E32" s="30"/>
      <c r="F32" s="69">
        <v>0</v>
      </c>
      <c r="G32" s="30">
        <f t="shared" si="0"/>
        <v>0</v>
      </c>
      <c r="H32" s="57" t="e">
        <f t="shared" si="1"/>
        <v>#DIV/0!</v>
      </c>
      <c r="I32" s="134"/>
      <c r="J32" s="114"/>
      <c r="K32" s="115"/>
    </row>
    <row r="33" spans="1:11" ht="13.5" thickBot="1" x14ac:dyDescent="0.25">
      <c r="A33" s="3">
        <v>29</v>
      </c>
      <c r="B33" s="11" t="s">
        <v>57</v>
      </c>
      <c r="C33" s="6" t="s">
        <v>58</v>
      </c>
      <c r="D33" s="30"/>
      <c r="E33" s="30"/>
      <c r="F33" s="69">
        <v>0</v>
      </c>
      <c r="G33" s="30">
        <f t="shared" si="0"/>
        <v>0</v>
      </c>
      <c r="H33" s="57" t="e">
        <f t="shared" si="1"/>
        <v>#DIV/0!</v>
      </c>
      <c r="I33" s="134"/>
      <c r="J33" s="114"/>
      <c r="K33" s="115"/>
    </row>
    <row r="34" spans="1:11" ht="13.5" thickBot="1" x14ac:dyDescent="0.25">
      <c r="A34" s="3">
        <v>30</v>
      </c>
      <c r="B34" s="11" t="s">
        <v>59</v>
      </c>
      <c r="C34" s="6" t="s">
        <v>60</v>
      </c>
      <c r="D34" s="30"/>
      <c r="E34" s="30"/>
      <c r="F34" s="69">
        <v>0</v>
      </c>
      <c r="G34" s="30">
        <f t="shared" si="0"/>
        <v>0</v>
      </c>
      <c r="H34" s="57" t="e">
        <f t="shared" si="1"/>
        <v>#DIV/0!</v>
      </c>
      <c r="I34" s="134"/>
      <c r="J34" s="114"/>
      <c r="K34" s="115"/>
    </row>
    <row r="35" spans="1:11" ht="13.5" thickBot="1" x14ac:dyDescent="0.25">
      <c r="A35" s="3">
        <v>31</v>
      </c>
      <c r="B35" s="11" t="s">
        <v>39</v>
      </c>
      <c r="C35" s="6" t="s">
        <v>61</v>
      </c>
      <c r="D35" s="30"/>
      <c r="E35" s="30"/>
      <c r="F35" s="69">
        <v>0</v>
      </c>
      <c r="G35" s="30">
        <f t="shared" si="0"/>
        <v>0</v>
      </c>
      <c r="H35" s="57" t="e">
        <f t="shared" si="1"/>
        <v>#DIV/0!</v>
      </c>
      <c r="I35" s="134"/>
      <c r="J35" s="114"/>
      <c r="K35" s="115"/>
    </row>
    <row r="36" spans="1:11" ht="13.5" thickBot="1" x14ac:dyDescent="0.25">
      <c r="A36" s="3">
        <v>32</v>
      </c>
      <c r="B36" s="11" t="s">
        <v>62</v>
      </c>
      <c r="C36" s="6" t="s">
        <v>63</v>
      </c>
      <c r="D36" s="30"/>
      <c r="E36" s="30"/>
      <c r="F36" s="69">
        <v>0</v>
      </c>
      <c r="G36" s="30">
        <f t="shared" si="0"/>
        <v>0</v>
      </c>
      <c r="H36" s="57" t="e">
        <f t="shared" si="1"/>
        <v>#DIV/0!</v>
      </c>
      <c r="I36" s="134"/>
      <c r="J36" s="114"/>
      <c r="K36" s="115"/>
    </row>
    <row r="37" spans="1:11" ht="13.5" thickBot="1" x14ac:dyDescent="0.25">
      <c r="A37" s="3">
        <v>33</v>
      </c>
      <c r="B37" s="11" t="s">
        <v>64</v>
      </c>
      <c r="C37" s="6" t="s">
        <v>65</v>
      </c>
      <c r="D37" s="30"/>
      <c r="E37" s="30"/>
      <c r="F37" s="69">
        <v>0</v>
      </c>
      <c r="G37" s="30">
        <f t="shared" si="0"/>
        <v>0</v>
      </c>
      <c r="H37" s="57" t="e">
        <f t="shared" si="1"/>
        <v>#DIV/0!</v>
      </c>
      <c r="I37" s="134"/>
      <c r="J37" s="114"/>
      <c r="K37" s="115"/>
    </row>
    <row r="38" spans="1:11" ht="13.5" thickBot="1" x14ac:dyDescent="0.25">
      <c r="A38" s="3">
        <v>34</v>
      </c>
      <c r="B38" s="11" t="s">
        <v>20</v>
      </c>
      <c r="C38" s="6" t="s">
        <v>66</v>
      </c>
      <c r="D38" s="30"/>
      <c r="E38" s="30"/>
      <c r="F38" s="69">
        <v>0</v>
      </c>
      <c r="G38" s="30">
        <f t="shared" si="0"/>
        <v>0</v>
      </c>
      <c r="H38" s="57" t="e">
        <f t="shared" si="1"/>
        <v>#DIV/0!</v>
      </c>
      <c r="I38" s="134"/>
      <c r="J38" s="114"/>
      <c r="K38" s="115"/>
    </row>
    <row r="39" spans="1:11" ht="13.5" thickBot="1" x14ac:dyDescent="0.25">
      <c r="A39" s="3">
        <v>35</v>
      </c>
      <c r="B39" s="11" t="s">
        <v>67</v>
      </c>
      <c r="C39" s="6" t="s">
        <v>68</v>
      </c>
      <c r="D39" s="30"/>
      <c r="E39" s="30"/>
      <c r="F39" s="69">
        <v>0</v>
      </c>
      <c r="G39" s="30">
        <f t="shared" si="0"/>
        <v>0</v>
      </c>
      <c r="H39" s="57" t="e">
        <f t="shared" si="1"/>
        <v>#DIV/0!</v>
      </c>
      <c r="I39" s="134"/>
      <c r="J39" s="114"/>
      <c r="K39" s="115"/>
    </row>
    <row r="40" spans="1:11" ht="13.5" thickBot="1" x14ac:dyDescent="0.25">
      <c r="A40" s="3">
        <v>36</v>
      </c>
      <c r="B40" s="11" t="s">
        <v>69</v>
      </c>
      <c r="C40" s="6" t="s">
        <v>70</v>
      </c>
      <c r="D40" s="30"/>
      <c r="E40" s="30"/>
      <c r="F40" s="69">
        <v>0</v>
      </c>
      <c r="G40" s="30">
        <f t="shared" si="0"/>
        <v>0</v>
      </c>
      <c r="H40" s="57" t="e">
        <f t="shared" si="1"/>
        <v>#DIV/0!</v>
      </c>
      <c r="I40" s="134"/>
      <c r="J40" s="114"/>
      <c r="K40" s="115"/>
    </row>
    <row r="41" spans="1:11" ht="13.5" thickBot="1" x14ac:dyDescent="0.25">
      <c r="A41" s="3">
        <v>37</v>
      </c>
      <c r="B41" s="11" t="s">
        <v>71</v>
      </c>
      <c r="C41" s="7" t="s">
        <v>72</v>
      </c>
      <c r="D41" s="30"/>
      <c r="E41" s="30"/>
      <c r="F41" s="69">
        <v>0</v>
      </c>
      <c r="G41" s="30">
        <f t="shared" si="0"/>
        <v>0</v>
      </c>
      <c r="H41" s="57" t="e">
        <f t="shared" si="1"/>
        <v>#DIV/0!</v>
      </c>
      <c r="I41" s="134"/>
      <c r="J41" s="114"/>
      <c r="K41" s="115"/>
    </row>
    <row r="42" spans="1:11" ht="13.5" thickBot="1" x14ac:dyDescent="0.25">
      <c r="A42" s="3">
        <v>38</v>
      </c>
      <c r="B42" s="11" t="s">
        <v>73</v>
      </c>
      <c r="C42" s="7" t="s">
        <v>72</v>
      </c>
      <c r="D42" s="30"/>
      <c r="E42" s="30"/>
      <c r="F42" s="69">
        <v>0</v>
      </c>
      <c r="G42" s="30">
        <f t="shared" si="0"/>
        <v>0</v>
      </c>
      <c r="H42" s="57" t="e">
        <f t="shared" si="1"/>
        <v>#DIV/0!</v>
      </c>
      <c r="I42" s="134"/>
      <c r="J42" s="114"/>
      <c r="K42" s="115"/>
    </row>
    <row r="43" spans="1:11" ht="13.5" thickBot="1" x14ac:dyDescent="0.25">
      <c r="A43" s="3">
        <v>39</v>
      </c>
      <c r="B43" s="11" t="s">
        <v>49</v>
      </c>
      <c r="C43" s="7" t="s">
        <v>72</v>
      </c>
      <c r="D43" s="30"/>
      <c r="E43" s="30"/>
      <c r="F43" s="69">
        <v>0</v>
      </c>
      <c r="G43" s="30">
        <f t="shared" si="0"/>
        <v>0</v>
      </c>
      <c r="H43" s="57" t="e">
        <f t="shared" si="1"/>
        <v>#DIV/0!</v>
      </c>
      <c r="I43" s="134"/>
      <c r="J43" s="114"/>
      <c r="K43" s="115"/>
    </row>
    <row r="44" spans="1:11" ht="13.5" thickBot="1" x14ac:dyDescent="0.25">
      <c r="A44" s="3">
        <v>40</v>
      </c>
      <c r="B44" s="11" t="s">
        <v>74</v>
      </c>
      <c r="C44" s="7" t="s">
        <v>75</v>
      </c>
      <c r="D44" s="30"/>
      <c r="E44" s="30"/>
      <c r="F44" s="69">
        <v>0</v>
      </c>
      <c r="G44" s="30">
        <f t="shared" si="0"/>
        <v>0</v>
      </c>
      <c r="H44" s="57" t="e">
        <f t="shared" si="1"/>
        <v>#DIV/0!</v>
      </c>
      <c r="I44" s="134"/>
      <c r="J44" s="114"/>
      <c r="K44" s="115"/>
    </row>
    <row r="45" spans="1:11" ht="13.5" thickBot="1" x14ac:dyDescent="0.25">
      <c r="A45" s="3">
        <v>41</v>
      </c>
      <c r="B45" s="11" t="s">
        <v>76</v>
      </c>
      <c r="C45" s="7" t="s">
        <v>77</v>
      </c>
      <c r="D45" s="30"/>
      <c r="E45" s="30"/>
      <c r="F45" s="69">
        <v>0</v>
      </c>
      <c r="G45" s="30">
        <f t="shared" si="0"/>
        <v>0</v>
      </c>
      <c r="H45" s="57" t="e">
        <f t="shared" si="1"/>
        <v>#DIV/0!</v>
      </c>
      <c r="I45" s="134"/>
      <c r="J45" s="114"/>
      <c r="K45" s="115"/>
    </row>
    <row r="46" spans="1:11" ht="13.5" thickBot="1" x14ac:dyDescent="0.25">
      <c r="A46" s="3">
        <v>42</v>
      </c>
      <c r="B46" s="11" t="s">
        <v>78</v>
      </c>
      <c r="C46" s="7" t="s">
        <v>79</v>
      </c>
      <c r="D46" s="30"/>
      <c r="E46" s="30"/>
      <c r="F46" s="69">
        <v>0</v>
      </c>
      <c r="G46" s="30">
        <f t="shared" si="0"/>
        <v>0</v>
      </c>
      <c r="H46" s="57" t="e">
        <f t="shared" si="1"/>
        <v>#DIV/0!</v>
      </c>
      <c r="I46" s="134"/>
      <c r="J46" s="114"/>
      <c r="K46" s="115"/>
    </row>
    <row r="47" spans="1:11" ht="13.5" thickBot="1" x14ac:dyDescent="0.25">
      <c r="A47" s="3">
        <v>43</v>
      </c>
      <c r="B47" s="11" t="s">
        <v>80</v>
      </c>
      <c r="C47" s="7" t="s">
        <v>81</v>
      </c>
      <c r="D47" s="30"/>
      <c r="E47" s="30"/>
      <c r="F47" s="69">
        <v>0</v>
      </c>
      <c r="G47" s="30">
        <f t="shared" si="0"/>
        <v>0</v>
      </c>
      <c r="H47" s="57" t="e">
        <f t="shared" si="1"/>
        <v>#DIV/0!</v>
      </c>
      <c r="I47" s="134"/>
      <c r="J47" s="114"/>
      <c r="K47" s="115"/>
    </row>
    <row r="48" spans="1:11" ht="13.5" thickBot="1" x14ac:dyDescent="0.25">
      <c r="A48" s="3">
        <v>44</v>
      </c>
      <c r="B48" s="11" t="s">
        <v>82</v>
      </c>
      <c r="C48" s="7" t="s">
        <v>83</v>
      </c>
      <c r="D48" s="30"/>
      <c r="E48" s="30"/>
      <c r="F48" s="69">
        <v>0</v>
      </c>
      <c r="G48" s="30">
        <f t="shared" si="0"/>
        <v>0</v>
      </c>
      <c r="H48" s="57" t="e">
        <f t="shared" si="1"/>
        <v>#DIV/0!</v>
      </c>
      <c r="I48" s="134"/>
      <c r="J48" s="114"/>
      <c r="K48" s="115"/>
    </row>
    <row r="49" spans="1:11" ht="13.5" thickBot="1" x14ac:dyDescent="0.25">
      <c r="A49" s="3">
        <v>45</v>
      </c>
      <c r="B49" s="11" t="s">
        <v>84</v>
      </c>
      <c r="C49" s="7" t="s">
        <v>368</v>
      </c>
      <c r="D49" s="30"/>
      <c r="E49" s="30"/>
      <c r="F49" s="69">
        <v>0</v>
      </c>
      <c r="G49" s="30">
        <f t="shared" si="0"/>
        <v>0</v>
      </c>
      <c r="H49" s="57" t="e">
        <f t="shared" si="1"/>
        <v>#DIV/0!</v>
      </c>
      <c r="I49" s="134"/>
      <c r="J49" s="114"/>
      <c r="K49" s="115"/>
    </row>
    <row r="50" spans="1:11" ht="13.5" thickBot="1" x14ac:dyDescent="0.25">
      <c r="A50" s="3">
        <v>46</v>
      </c>
      <c r="B50" s="11" t="s">
        <v>85</v>
      </c>
      <c r="C50" s="7" t="s">
        <v>86</v>
      </c>
      <c r="D50" s="30"/>
      <c r="E50" s="30"/>
      <c r="F50" s="69">
        <v>0</v>
      </c>
      <c r="G50" s="30">
        <f t="shared" si="0"/>
        <v>0</v>
      </c>
      <c r="H50" s="57" t="e">
        <f t="shared" si="1"/>
        <v>#DIV/0!</v>
      </c>
      <c r="I50" s="134"/>
      <c r="J50" s="114"/>
      <c r="K50" s="115"/>
    </row>
    <row r="51" spans="1:11" ht="13.5" thickBot="1" x14ac:dyDescent="0.25">
      <c r="A51" s="3">
        <v>47</v>
      </c>
      <c r="B51" s="11" t="s">
        <v>76</v>
      </c>
      <c r="C51" s="7" t="s">
        <v>86</v>
      </c>
      <c r="D51" s="30"/>
      <c r="E51" s="30"/>
      <c r="F51" s="69">
        <v>0</v>
      </c>
      <c r="G51" s="30">
        <f t="shared" si="0"/>
        <v>0</v>
      </c>
      <c r="H51" s="57" t="e">
        <f t="shared" si="1"/>
        <v>#DIV/0!</v>
      </c>
      <c r="I51" s="134"/>
      <c r="J51" s="114"/>
      <c r="K51" s="115"/>
    </row>
    <row r="52" spans="1:11" ht="13.5" thickBot="1" x14ac:dyDescent="0.25">
      <c r="A52" s="3">
        <v>48</v>
      </c>
      <c r="B52" s="11" t="s">
        <v>87</v>
      </c>
      <c r="C52" s="7" t="s">
        <v>86</v>
      </c>
      <c r="D52" s="30"/>
      <c r="E52" s="30"/>
      <c r="F52" s="69">
        <v>0</v>
      </c>
      <c r="G52" s="30">
        <f t="shared" si="0"/>
        <v>0</v>
      </c>
      <c r="H52" s="57" t="e">
        <f t="shared" si="1"/>
        <v>#DIV/0!</v>
      </c>
      <c r="I52" s="134"/>
      <c r="J52" s="114"/>
      <c r="K52" s="115"/>
    </row>
    <row r="53" spans="1:11" ht="13.5" thickBot="1" x14ac:dyDescent="0.25">
      <c r="A53" s="3">
        <v>49</v>
      </c>
      <c r="B53" s="11" t="s">
        <v>88</v>
      </c>
      <c r="C53" s="7" t="s">
        <v>86</v>
      </c>
      <c r="D53" s="40"/>
      <c r="E53" s="40"/>
      <c r="F53" s="69">
        <v>0</v>
      </c>
      <c r="G53" s="30">
        <f t="shared" si="0"/>
        <v>0</v>
      </c>
      <c r="H53" s="57" t="e">
        <f t="shared" si="1"/>
        <v>#DIV/0!</v>
      </c>
      <c r="I53" s="134"/>
      <c r="J53" s="114"/>
      <c r="K53" s="115"/>
    </row>
    <row r="54" spans="1:11" ht="13.5" thickBot="1" x14ac:dyDescent="0.25">
      <c r="A54" s="3">
        <v>50</v>
      </c>
      <c r="B54" s="11" t="s">
        <v>89</v>
      </c>
      <c r="C54" s="7" t="s">
        <v>90</v>
      </c>
      <c r="D54" s="30"/>
      <c r="E54" s="30"/>
      <c r="F54" s="69">
        <v>0</v>
      </c>
      <c r="G54" s="30">
        <f t="shared" si="0"/>
        <v>0</v>
      </c>
      <c r="H54" s="57" t="e">
        <f t="shared" si="1"/>
        <v>#DIV/0!</v>
      </c>
      <c r="I54" s="134"/>
      <c r="J54" s="114"/>
      <c r="K54" s="115"/>
    </row>
    <row r="55" spans="1:11" ht="13.5" thickBot="1" x14ac:dyDescent="0.25">
      <c r="A55" s="3">
        <v>51</v>
      </c>
      <c r="B55" s="11" t="s">
        <v>91</v>
      </c>
      <c r="C55" s="7" t="s">
        <v>92</v>
      </c>
      <c r="D55" s="30"/>
      <c r="E55" s="30"/>
      <c r="F55" s="69">
        <v>0</v>
      </c>
      <c r="G55" s="30">
        <f t="shared" si="0"/>
        <v>0</v>
      </c>
      <c r="H55" s="57" t="e">
        <f t="shared" si="1"/>
        <v>#DIV/0!</v>
      </c>
      <c r="I55" s="134"/>
      <c r="J55" s="114"/>
      <c r="K55" s="115"/>
    </row>
    <row r="56" spans="1:11" ht="13.5" thickBot="1" x14ac:dyDescent="0.25">
      <c r="A56" s="3">
        <v>52</v>
      </c>
      <c r="B56" s="11" t="s">
        <v>35</v>
      </c>
      <c r="C56" s="7" t="s">
        <v>92</v>
      </c>
      <c r="D56" s="30"/>
      <c r="E56" s="30"/>
      <c r="F56" s="69">
        <v>0</v>
      </c>
      <c r="G56" s="30">
        <f t="shared" si="0"/>
        <v>0</v>
      </c>
      <c r="H56" s="57" t="e">
        <f t="shared" si="1"/>
        <v>#DIV/0!</v>
      </c>
      <c r="I56" s="134"/>
      <c r="J56" s="114"/>
      <c r="K56" s="115"/>
    </row>
    <row r="57" spans="1:11" ht="13.5" thickBot="1" x14ac:dyDescent="0.25">
      <c r="A57" s="3">
        <v>53</v>
      </c>
      <c r="B57" s="11" t="s">
        <v>93</v>
      </c>
      <c r="C57" s="7" t="s">
        <v>92</v>
      </c>
      <c r="D57" s="30"/>
      <c r="E57" s="30"/>
      <c r="F57" s="69">
        <v>0</v>
      </c>
      <c r="G57" s="30">
        <f t="shared" si="0"/>
        <v>0</v>
      </c>
      <c r="H57" s="57" t="e">
        <f t="shared" si="1"/>
        <v>#DIV/0!</v>
      </c>
      <c r="I57" s="134"/>
      <c r="J57" s="114"/>
      <c r="K57" s="115"/>
    </row>
    <row r="58" spans="1:11" ht="13.5" thickBot="1" x14ac:dyDescent="0.25">
      <c r="A58" s="3">
        <v>54</v>
      </c>
      <c r="B58" s="11" t="s">
        <v>95</v>
      </c>
      <c r="C58" s="7" t="s">
        <v>96</v>
      </c>
      <c r="D58" s="30"/>
      <c r="E58" s="30"/>
      <c r="F58" s="69">
        <v>0</v>
      </c>
      <c r="G58" s="30">
        <f t="shared" si="0"/>
        <v>0</v>
      </c>
      <c r="H58" s="57" t="e">
        <f t="shared" si="1"/>
        <v>#DIV/0!</v>
      </c>
      <c r="I58" s="134"/>
      <c r="J58" s="114"/>
      <c r="K58" s="115"/>
    </row>
    <row r="59" spans="1:11" ht="13.5" thickBot="1" x14ac:dyDescent="0.25">
      <c r="A59" s="3">
        <v>55</v>
      </c>
      <c r="B59" s="11" t="s">
        <v>97</v>
      </c>
      <c r="C59" s="7" t="s">
        <v>98</v>
      </c>
      <c r="D59" s="30"/>
      <c r="E59" s="30"/>
      <c r="F59" s="69">
        <v>0</v>
      </c>
      <c r="G59" s="30">
        <f t="shared" si="0"/>
        <v>0</v>
      </c>
      <c r="H59" s="57" t="e">
        <f t="shared" si="1"/>
        <v>#DIV/0!</v>
      </c>
      <c r="I59" s="134"/>
      <c r="J59" s="114"/>
      <c r="K59" s="115"/>
    </row>
    <row r="60" spans="1:11" ht="13.5" thickBot="1" x14ac:dyDescent="0.25">
      <c r="A60" s="3">
        <v>56</v>
      </c>
      <c r="B60" s="11" t="s">
        <v>99</v>
      </c>
      <c r="C60" s="7" t="s">
        <v>100</v>
      </c>
      <c r="D60" s="30"/>
      <c r="E60" s="30"/>
      <c r="F60" s="69">
        <v>0</v>
      </c>
      <c r="G60" s="30">
        <f t="shared" si="0"/>
        <v>0</v>
      </c>
      <c r="H60" s="57" t="e">
        <f t="shared" si="1"/>
        <v>#DIV/0!</v>
      </c>
      <c r="I60" s="134"/>
      <c r="J60" s="114"/>
      <c r="K60" s="115"/>
    </row>
    <row r="61" spans="1:11" ht="13.5" thickBot="1" x14ac:dyDescent="0.25">
      <c r="A61" s="3">
        <v>57</v>
      </c>
      <c r="B61" s="11" t="s">
        <v>101</v>
      </c>
      <c r="C61" s="7" t="s">
        <v>100</v>
      </c>
      <c r="D61" s="30"/>
      <c r="E61" s="30"/>
      <c r="F61" s="69">
        <v>0</v>
      </c>
      <c r="G61" s="30">
        <f t="shared" si="0"/>
        <v>0</v>
      </c>
      <c r="H61" s="57" t="e">
        <f t="shared" si="1"/>
        <v>#DIV/0!</v>
      </c>
      <c r="I61" s="134"/>
      <c r="J61" s="114"/>
      <c r="K61" s="115"/>
    </row>
    <row r="62" spans="1:11" ht="13.5" thickBot="1" x14ac:dyDescent="0.25">
      <c r="A62" s="3">
        <v>58</v>
      </c>
      <c r="B62" s="11" t="s">
        <v>102</v>
      </c>
      <c r="C62" s="7" t="s">
        <v>103</v>
      </c>
      <c r="D62" s="30"/>
      <c r="E62" s="30"/>
      <c r="F62" s="69">
        <v>0</v>
      </c>
      <c r="G62" s="30">
        <f t="shared" si="0"/>
        <v>0</v>
      </c>
      <c r="H62" s="57" t="e">
        <f t="shared" si="1"/>
        <v>#DIV/0!</v>
      </c>
      <c r="I62" s="134"/>
      <c r="J62" s="114"/>
      <c r="K62" s="115"/>
    </row>
    <row r="63" spans="1:11" ht="13.5" thickBot="1" x14ac:dyDescent="0.25">
      <c r="A63" s="3">
        <v>59</v>
      </c>
      <c r="B63" s="11" t="s">
        <v>104</v>
      </c>
      <c r="C63" s="7" t="s">
        <v>105</v>
      </c>
      <c r="D63" s="30"/>
      <c r="E63" s="30"/>
      <c r="F63" s="69">
        <v>0</v>
      </c>
      <c r="G63" s="30">
        <f t="shared" si="0"/>
        <v>0</v>
      </c>
      <c r="H63" s="57" t="e">
        <f t="shared" si="1"/>
        <v>#DIV/0!</v>
      </c>
      <c r="I63" s="134"/>
      <c r="J63" s="114"/>
      <c r="K63" s="115"/>
    </row>
    <row r="64" spans="1:11" ht="13.5" thickBot="1" x14ac:dyDescent="0.25">
      <c r="A64" s="3">
        <v>60</v>
      </c>
      <c r="B64" s="11" t="s">
        <v>106</v>
      </c>
      <c r="C64" s="7" t="s">
        <v>105</v>
      </c>
      <c r="D64" s="30"/>
      <c r="E64" s="30"/>
      <c r="F64" s="69">
        <v>0</v>
      </c>
      <c r="G64" s="30">
        <f t="shared" si="0"/>
        <v>0</v>
      </c>
      <c r="H64" s="57" t="e">
        <f t="shared" si="1"/>
        <v>#DIV/0!</v>
      </c>
      <c r="I64" s="134"/>
      <c r="J64" s="114"/>
      <c r="K64" s="115"/>
    </row>
    <row r="65" spans="1:11" ht="13.5" thickBot="1" x14ac:dyDescent="0.25">
      <c r="A65" s="3">
        <v>61</v>
      </c>
      <c r="B65" s="11" t="s">
        <v>107</v>
      </c>
      <c r="C65" s="7" t="s">
        <v>108</v>
      </c>
      <c r="D65" s="30"/>
      <c r="E65" s="30"/>
      <c r="F65" s="69">
        <v>0</v>
      </c>
      <c r="G65" s="30">
        <f t="shared" si="0"/>
        <v>0</v>
      </c>
      <c r="H65" s="57" t="e">
        <f t="shared" si="1"/>
        <v>#DIV/0!</v>
      </c>
      <c r="I65" s="134"/>
      <c r="J65" s="114"/>
      <c r="K65" s="115"/>
    </row>
    <row r="66" spans="1:11" ht="13.5" thickBot="1" x14ac:dyDescent="0.25">
      <c r="A66" s="3">
        <v>62</v>
      </c>
      <c r="B66" s="11" t="s">
        <v>109</v>
      </c>
      <c r="C66" s="7" t="s">
        <v>108</v>
      </c>
      <c r="D66" s="30"/>
      <c r="E66" s="30"/>
      <c r="F66" s="69">
        <v>0</v>
      </c>
      <c r="G66" s="30">
        <f t="shared" si="0"/>
        <v>0</v>
      </c>
      <c r="H66" s="57" t="e">
        <f t="shared" si="1"/>
        <v>#DIV/0!</v>
      </c>
      <c r="I66" s="134"/>
      <c r="J66" s="114"/>
      <c r="K66" s="115"/>
    </row>
    <row r="67" spans="1:11" ht="13.5" thickBot="1" x14ac:dyDescent="0.25">
      <c r="A67" s="3">
        <v>63</v>
      </c>
      <c r="B67" s="11" t="s">
        <v>110</v>
      </c>
      <c r="C67" s="7" t="s">
        <v>108</v>
      </c>
      <c r="D67" s="30"/>
      <c r="E67" s="30"/>
      <c r="F67" s="69">
        <v>0</v>
      </c>
      <c r="G67" s="30">
        <f t="shared" si="0"/>
        <v>0</v>
      </c>
      <c r="H67" s="57" t="e">
        <f t="shared" si="1"/>
        <v>#DIV/0!</v>
      </c>
      <c r="I67" s="134"/>
      <c r="J67" s="114"/>
      <c r="K67" s="115"/>
    </row>
    <row r="68" spans="1:11" ht="13.5" thickBot="1" x14ac:dyDescent="0.25">
      <c r="A68" s="3">
        <v>64</v>
      </c>
      <c r="B68" s="11" t="s">
        <v>111</v>
      </c>
      <c r="C68" s="7" t="s">
        <v>112</v>
      </c>
      <c r="D68" s="30"/>
      <c r="E68" s="30"/>
      <c r="F68" s="69">
        <v>0</v>
      </c>
      <c r="G68" s="30">
        <f t="shared" si="0"/>
        <v>0</v>
      </c>
      <c r="H68" s="57" t="e">
        <f t="shared" si="1"/>
        <v>#DIV/0!</v>
      </c>
      <c r="I68" s="134"/>
      <c r="J68" s="114"/>
      <c r="K68" s="115"/>
    </row>
    <row r="69" spans="1:11" ht="13.5" thickBot="1" x14ac:dyDescent="0.25">
      <c r="A69" s="3">
        <v>65</v>
      </c>
      <c r="B69" s="11" t="s">
        <v>113</v>
      </c>
      <c r="C69" s="7" t="s">
        <v>112</v>
      </c>
      <c r="D69" s="30"/>
      <c r="E69" s="30"/>
      <c r="F69" s="69">
        <v>0</v>
      </c>
      <c r="G69" s="30">
        <f t="shared" ref="G69:G132" si="2">SUM(D69:E69)</f>
        <v>0</v>
      </c>
      <c r="H69" s="57" t="e">
        <f t="shared" ref="H69:H132" si="3">G69/F69</f>
        <v>#DIV/0!</v>
      </c>
      <c r="I69" s="134"/>
      <c r="J69" s="114"/>
      <c r="K69" s="115"/>
    </row>
    <row r="70" spans="1:11" ht="13.5" thickBot="1" x14ac:dyDescent="0.25">
      <c r="A70" s="3">
        <v>66</v>
      </c>
      <c r="B70" s="11" t="s">
        <v>69</v>
      </c>
      <c r="C70" s="7" t="s">
        <v>114</v>
      </c>
      <c r="D70" s="30"/>
      <c r="E70" s="30"/>
      <c r="F70" s="69">
        <v>0</v>
      </c>
      <c r="G70" s="30">
        <f t="shared" si="2"/>
        <v>0</v>
      </c>
      <c r="H70" s="57" t="e">
        <f t="shared" si="3"/>
        <v>#DIV/0!</v>
      </c>
      <c r="I70" s="134"/>
      <c r="J70" s="114"/>
      <c r="K70" s="115"/>
    </row>
    <row r="71" spans="1:11" ht="13.5" thickBot="1" x14ac:dyDescent="0.25">
      <c r="A71" s="3">
        <v>67</v>
      </c>
      <c r="B71" s="11" t="s">
        <v>115</v>
      </c>
      <c r="C71" s="7" t="s">
        <v>114</v>
      </c>
      <c r="D71" s="30"/>
      <c r="E71" s="30"/>
      <c r="F71" s="69">
        <v>0</v>
      </c>
      <c r="G71" s="30">
        <f t="shared" si="2"/>
        <v>0</v>
      </c>
      <c r="H71" s="57" t="e">
        <f t="shared" si="3"/>
        <v>#DIV/0!</v>
      </c>
      <c r="I71" s="134"/>
      <c r="J71" s="114"/>
      <c r="K71" s="115"/>
    </row>
    <row r="72" spans="1:11" ht="13.5" thickBot="1" x14ac:dyDescent="0.25">
      <c r="A72" s="3">
        <v>68</v>
      </c>
      <c r="B72" s="11" t="s">
        <v>116</v>
      </c>
      <c r="C72" s="7" t="s">
        <v>117</v>
      </c>
      <c r="D72" s="30"/>
      <c r="E72" s="30"/>
      <c r="F72" s="69">
        <v>0</v>
      </c>
      <c r="G72" s="30">
        <f t="shared" si="2"/>
        <v>0</v>
      </c>
      <c r="H72" s="57" t="e">
        <f t="shared" si="3"/>
        <v>#DIV/0!</v>
      </c>
      <c r="I72" s="134"/>
      <c r="J72" s="114"/>
      <c r="K72" s="115"/>
    </row>
    <row r="73" spans="1:11" ht="13.5" thickBot="1" x14ac:dyDescent="0.25">
      <c r="A73" s="3">
        <v>69</v>
      </c>
      <c r="B73" s="11" t="s">
        <v>118</v>
      </c>
      <c r="C73" s="7" t="s">
        <v>117</v>
      </c>
      <c r="D73" s="30"/>
      <c r="E73" s="30"/>
      <c r="F73" s="69">
        <v>0</v>
      </c>
      <c r="G73" s="30">
        <f t="shared" si="2"/>
        <v>0</v>
      </c>
      <c r="H73" s="57" t="e">
        <f t="shared" si="3"/>
        <v>#DIV/0!</v>
      </c>
      <c r="I73" s="134"/>
      <c r="J73" s="114"/>
      <c r="K73" s="115"/>
    </row>
    <row r="74" spans="1:11" ht="13.5" thickBot="1" x14ac:dyDescent="0.25">
      <c r="A74" s="3">
        <v>70</v>
      </c>
      <c r="B74" s="11" t="s">
        <v>119</v>
      </c>
      <c r="C74" s="7" t="s">
        <v>120</v>
      </c>
      <c r="D74" s="30"/>
      <c r="E74" s="30"/>
      <c r="F74" s="69">
        <v>0</v>
      </c>
      <c r="G74" s="30">
        <f t="shared" si="2"/>
        <v>0</v>
      </c>
      <c r="H74" s="57" t="e">
        <f t="shared" si="3"/>
        <v>#DIV/0!</v>
      </c>
      <c r="I74" s="134"/>
      <c r="J74" s="114"/>
      <c r="K74" s="115"/>
    </row>
    <row r="75" spans="1:11" ht="13.5" thickBot="1" x14ac:dyDescent="0.25">
      <c r="A75" s="3">
        <v>71</v>
      </c>
      <c r="B75" s="11" t="s">
        <v>121</v>
      </c>
      <c r="C75" s="7" t="s">
        <v>120</v>
      </c>
      <c r="D75" s="30"/>
      <c r="E75" s="30"/>
      <c r="F75" s="69">
        <v>0</v>
      </c>
      <c r="G75" s="30">
        <f t="shared" si="2"/>
        <v>0</v>
      </c>
      <c r="H75" s="57" t="e">
        <f t="shared" si="3"/>
        <v>#DIV/0!</v>
      </c>
      <c r="I75" s="134"/>
      <c r="J75" s="114"/>
      <c r="K75" s="115"/>
    </row>
    <row r="76" spans="1:11" ht="13.5" thickBot="1" x14ac:dyDescent="0.25">
      <c r="A76" s="3">
        <v>72</v>
      </c>
      <c r="B76" s="11" t="s">
        <v>122</v>
      </c>
      <c r="C76" s="7" t="s">
        <v>123</v>
      </c>
      <c r="D76" s="30"/>
      <c r="E76" s="30"/>
      <c r="F76" s="69">
        <v>0</v>
      </c>
      <c r="G76" s="30">
        <f t="shared" si="2"/>
        <v>0</v>
      </c>
      <c r="H76" s="57" t="e">
        <f t="shared" si="3"/>
        <v>#DIV/0!</v>
      </c>
      <c r="I76" s="134"/>
      <c r="J76" s="114"/>
      <c r="K76" s="115"/>
    </row>
    <row r="77" spans="1:11" ht="13.5" thickBot="1" x14ac:dyDescent="0.25">
      <c r="A77" s="3">
        <v>73</v>
      </c>
      <c r="B77" s="11" t="s">
        <v>62</v>
      </c>
      <c r="C77" s="7" t="s">
        <v>124</v>
      </c>
      <c r="D77" s="30"/>
      <c r="E77" s="30"/>
      <c r="F77" s="69">
        <v>0</v>
      </c>
      <c r="G77" s="30">
        <f t="shared" si="2"/>
        <v>0</v>
      </c>
      <c r="H77" s="57" t="e">
        <f t="shared" si="3"/>
        <v>#DIV/0!</v>
      </c>
      <c r="I77" s="134"/>
      <c r="J77" s="114"/>
      <c r="K77" s="115"/>
    </row>
    <row r="78" spans="1:11" ht="13.5" thickBot="1" x14ac:dyDescent="0.25">
      <c r="A78" s="3">
        <v>74</v>
      </c>
      <c r="B78" s="11" t="s">
        <v>125</v>
      </c>
      <c r="C78" s="7" t="s">
        <v>126</v>
      </c>
      <c r="D78" s="30"/>
      <c r="E78" s="30"/>
      <c r="F78" s="69">
        <v>0</v>
      </c>
      <c r="G78" s="30">
        <f t="shared" si="2"/>
        <v>0</v>
      </c>
      <c r="H78" s="57" t="e">
        <f t="shared" si="3"/>
        <v>#DIV/0!</v>
      </c>
      <c r="I78" s="134"/>
      <c r="J78" s="114"/>
      <c r="K78" s="115"/>
    </row>
    <row r="79" spans="1:11" ht="13.5" thickBot="1" x14ac:dyDescent="0.25">
      <c r="A79" s="3">
        <v>75</v>
      </c>
      <c r="B79" s="11" t="s">
        <v>127</v>
      </c>
      <c r="C79" s="7" t="s">
        <v>128</v>
      </c>
      <c r="D79" s="30"/>
      <c r="E79" s="30"/>
      <c r="F79" s="69">
        <v>0</v>
      </c>
      <c r="G79" s="30">
        <f t="shared" si="2"/>
        <v>0</v>
      </c>
      <c r="H79" s="57" t="e">
        <f t="shared" si="3"/>
        <v>#DIV/0!</v>
      </c>
      <c r="I79" s="134"/>
      <c r="J79" s="114"/>
      <c r="K79" s="115"/>
    </row>
    <row r="80" spans="1:11" ht="13.5" thickBot="1" x14ac:dyDescent="0.25">
      <c r="A80" s="3">
        <v>76</v>
      </c>
      <c r="B80" s="11" t="s">
        <v>87</v>
      </c>
      <c r="C80" s="7" t="s">
        <v>129</v>
      </c>
      <c r="D80" s="30"/>
      <c r="E80" s="30"/>
      <c r="F80" s="69">
        <v>0</v>
      </c>
      <c r="G80" s="30">
        <f t="shared" si="2"/>
        <v>0</v>
      </c>
      <c r="H80" s="57" t="e">
        <f t="shared" si="3"/>
        <v>#DIV/0!</v>
      </c>
      <c r="I80" s="134"/>
      <c r="J80" s="114"/>
      <c r="K80" s="115"/>
    </row>
    <row r="81" spans="1:11" ht="13.5" thickBot="1" x14ac:dyDescent="0.25">
      <c r="A81" s="3">
        <v>77</v>
      </c>
      <c r="B81" s="11" t="s">
        <v>130</v>
      </c>
      <c r="C81" s="7" t="s">
        <v>131</v>
      </c>
      <c r="D81" s="30"/>
      <c r="E81" s="30"/>
      <c r="F81" s="69">
        <v>0</v>
      </c>
      <c r="G81" s="30">
        <f t="shared" si="2"/>
        <v>0</v>
      </c>
      <c r="H81" s="57" t="e">
        <f t="shared" si="3"/>
        <v>#DIV/0!</v>
      </c>
      <c r="I81" s="134"/>
      <c r="J81" s="114"/>
      <c r="K81" s="115"/>
    </row>
    <row r="82" spans="1:11" ht="13.5" thickBot="1" x14ac:dyDescent="0.25">
      <c r="A82" s="3">
        <v>78</v>
      </c>
      <c r="B82" s="11" t="s">
        <v>132</v>
      </c>
      <c r="C82" s="7" t="s">
        <v>131</v>
      </c>
      <c r="D82" s="30"/>
      <c r="E82" s="30"/>
      <c r="F82" s="69">
        <v>0</v>
      </c>
      <c r="G82" s="30">
        <f t="shared" si="2"/>
        <v>0</v>
      </c>
      <c r="H82" s="57" t="e">
        <f t="shared" si="3"/>
        <v>#DIV/0!</v>
      </c>
      <c r="I82" s="134"/>
      <c r="J82" s="114"/>
      <c r="K82" s="115"/>
    </row>
    <row r="83" spans="1:11" ht="13.5" thickBot="1" x14ac:dyDescent="0.25">
      <c r="A83" s="3">
        <v>79</v>
      </c>
      <c r="B83" s="11" t="s">
        <v>133</v>
      </c>
      <c r="C83" s="7" t="s">
        <v>134</v>
      </c>
      <c r="D83" s="30"/>
      <c r="E83" s="30"/>
      <c r="F83" s="69">
        <v>0</v>
      </c>
      <c r="G83" s="30">
        <f t="shared" si="2"/>
        <v>0</v>
      </c>
      <c r="H83" s="57" t="e">
        <f t="shared" si="3"/>
        <v>#DIV/0!</v>
      </c>
      <c r="I83" s="134"/>
      <c r="J83" s="114"/>
      <c r="K83" s="115"/>
    </row>
    <row r="84" spans="1:11" ht="13.5" thickBot="1" x14ac:dyDescent="0.25">
      <c r="A84" s="3">
        <v>80</v>
      </c>
      <c r="B84" s="11" t="s">
        <v>135</v>
      </c>
      <c r="C84" s="7" t="s">
        <v>136</v>
      </c>
      <c r="D84" s="30"/>
      <c r="E84" s="30"/>
      <c r="F84" s="69">
        <v>0</v>
      </c>
      <c r="G84" s="30">
        <f t="shared" si="2"/>
        <v>0</v>
      </c>
      <c r="H84" s="57" t="e">
        <f t="shared" si="3"/>
        <v>#DIV/0!</v>
      </c>
      <c r="I84" s="134"/>
      <c r="J84" s="114"/>
      <c r="K84" s="115"/>
    </row>
    <row r="85" spans="1:11" ht="13.5" thickBot="1" x14ac:dyDescent="0.25">
      <c r="A85" s="3">
        <v>81</v>
      </c>
      <c r="B85" s="11" t="s">
        <v>137</v>
      </c>
      <c r="C85" s="7" t="s">
        <v>138</v>
      </c>
      <c r="D85" s="30"/>
      <c r="E85" s="30"/>
      <c r="F85" s="69">
        <v>0</v>
      </c>
      <c r="G85" s="30">
        <f t="shared" si="2"/>
        <v>0</v>
      </c>
      <c r="H85" s="57" t="e">
        <f t="shared" si="3"/>
        <v>#DIV/0!</v>
      </c>
      <c r="I85" s="134"/>
      <c r="J85" s="114"/>
      <c r="K85" s="115"/>
    </row>
    <row r="86" spans="1:11" ht="13.5" thickBot="1" x14ac:dyDescent="0.25">
      <c r="A86" s="3">
        <v>82</v>
      </c>
      <c r="B86" s="11" t="s">
        <v>139</v>
      </c>
      <c r="C86" s="7" t="s">
        <v>140</v>
      </c>
      <c r="D86" s="30"/>
      <c r="E86" s="30"/>
      <c r="F86" s="69">
        <v>0</v>
      </c>
      <c r="G86" s="30">
        <f t="shared" si="2"/>
        <v>0</v>
      </c>
      <c r="H86" s="57" t="e">
        <f t="shared" si="3"/>
        <v>#DIV/0!</v>
      </c>
      <c r="I86" s="134"/>
      <c r="J86" s="114"/>
      <c r="K86" s="115"/>
    </row>
    <row r="87" spans="1:11" ht="13.5" thickBot="1" x14ac:dyDescent="0.25">
      <c r="A87" s="3">
        <v>83</v>
      </c>
      <c r="B87" s="11" t="s">
        <v>56</v>
      </c>
      <c r="C87" s="7" t="s">
        <v>141</v>
      </c>
      <c r="D87" s="30"/>
      <c r="E87" s="30"/>
      <c r="F87" s="69">
        <v>0</v>
      </c>
      <c r="G87" s="30">
        <f t="shared" si="2"/>
        <v>0</v>
      </c>
      <c r="H87" s="57" t="e">
        <f t="shared" si="3"/>
        <v>#DIV/0!</v>
      </c>
      <c r="I87" s="134"/>
      <c r="J87" s="114"/>
      <c r="K87" s="115"/>
    </row>
    <row r="88" spans="1:11" ht="13.5" thickBot="1" x14ac:dyDescent="0.25">
      <c r="A88" s="3">
        <v>84</v>
      </c>
      <c r="B88" s="11" t="s">
        <v>43</v>
      </c>
      <c r="C88" s="6" t="s">
        <v>142</v>
      </c>
      <c r="D88" s="30"/>
      <c r="E88" s="30"/>
      <c r="F88" s="69">
        <v>0</v>
      </c>
      <c r="G88" s="30">
        <f t="shared" si="2"/>
        <v>0</v>
      </c>
      <c r="H88" s="57" t="e">
        <f t="shared" si="3"/>
        <v>#DIV/0!</v>
      </c>
      <c r="I88" s="134"/>
      <c r="J88" s="114"/>
      <c r="K88" s="115"/>
    </row>
    <row r="89" spans="1:11" ht="13.5" thickBot="1" x14ac:dyDescent="0.25">
      <c r="A89" s="3">
        <v>85</v>
      </c>
      <c r="B89" s="11" t="s">
        <v>143</v>
      </c>
      <c r="C89" s="6" t="s">
        <v>144</v>
      </c>
      <c r="D89" s="30"/>
      <c r="E89" s="30"/>
      <c r="F89" s="69">
        <v>0</v>
      </c>
      <c r="G89" s="30">
        <f t="shared" si="2"/>
        <v>0</v>
      </c>
      <c r="H89" s="57" t="e">
        <f t="shared" si="3"/>
        <v>#DIV/0!</v>
      </c>
      <c r="I89" s="134"/>
      <c r="J89" s="114"/>
      <c r="K89" s="115"/>
    </row>
    <row r="90" spans="1:11" ht="13.5" thickBot="1" x14ac:dyDescent="0.25">
      <c r="A90" s="3">
        <v>86</v>
      </c>
      <c r="B90" s="11" t="s">
        <v>145</v>
      </c>
      <c r="C90" s="6" t="s">
        <v>146</v>
      </c>
      <c r="D90" s="30"/>
      <c r="E90" s="30"/>
      <c r="F90" s="69">
        <v>0</v>
      </c>
      <c r="G90" s="30">
        <f t="shared" si="2"/>
        <v>0</v>
      </c>
      <c r="H90" s="57" t="e">
        <f t="shared" si="3"/>
        <v>#DIV/0!</v>
      </c>
      <c r="I90" s="134"/>
      <c r="J90" s="114"/>
      <c r="K90" s="115"/>
    </row>
    <row r="91" spans="1:11" ht="13.5" thickBot="1" x14ac:dyDescent="0.25">
      <c r="A91" s="3">
        <v>87</v>
      </c>
      <c r="B91" s="11" t="s">
        <v>121</v>
      </c>
      <c r="C91" s="6" t="s">
        <v>147</v>
      </c>
      <c r="D91" s="30"/>
      <c r="E91" s="30"/>
      <c r="F91" s="69">
        <v>0</v>
      </c>
      <c r="G91" s="30">
        <f t="shared" si="2"/>
        <v>0</v>
      </c>
      <c r="H91" s="57" t="e">
        <f t="shared" si="3"/>
        <v>#DIV/0!</v>
      </c>
      <c r="I91" s="134"/>
      <c r="J91" s="114"/>
      <c r="K91" s="115"/>
    </row>
    <row r="92" spans="1:11" ht="13.5" thickBot="1" x14ac:dyDescent="0.25">
      <c r="A92" s="3">
        <v>88</v>
      </c>
      <c r="B92" s="11" t="s">
        <v>17</v>
      </c>
      <c r="C92" s="6" t="s">
        <v>148</v>
      </c>
      <c r="D92" s="30"/>
      <c r="E92" s="30"/>
      <c r="F92" s="69">
        <v>0</v>
      </c>
      <c r="G92" s="30">
        <f t="shared" si="2"/>
        <v>0</v>
      </c>
      <c r="H92" s="57" t="e">
        <f t="shared" si="3"/>
        <v>#DIV/0!</v>
      </c>
      <c r="I92" s="134"/>
      <c r="J92" s="114"/>
      <c r="K92" s="115"/>
    </row>
    <row r="93" spans="1:11" ht="13.5" thickBot="1" x14ac:dyDescent="0.25">
      <c r="A93" s="3">
        <v>89</v>
      </c>
      <c r="B93" s="11" t="s">
        <v>149</v>
      </c>
      <c r="C93" s="6" t="s">
        <v>150</v>
      </c>
      <c r="D93" s="30"/>
      <c r="E93" s="30"/>
      <c r="F93" s="69">
        <v>0</v>
      </c>
      <c r="G93" s="30">
        <f t="shared" si="2"/>
        <v>0</v>
      </c>
      <c r="H93" s="57" t="e">
        <f t="shared" si="3"/>
        <v>#DIV/0!</v>
      </c>
      <c r="I93" s="134"/>
      <c r="J93" s="114"/>
      <c r="K93" s="115"/>
    </row>
    <row r="94" spans="1:11" ht="13.5" thickBot="1" x14ac:dyDescent="0.25">
      <c r="A94" s="3">
        <v>90</v>
      </c>
      <c r="B94" s="11" t="s">
        <v>151</v>
      </c>
      <c r="C94" s="6" t="s">
        <v>106</v>
      </c>
      <c r="D94" s="30"/>
      <c r="E94" s="30"/>
      <c r="F94" s="69">
        <v>0</v>
      </c>
      <c r="G94" s="30">
        <f t="shared" si="2"/>
        <v>0</v>
      </c>
      <c r="H94" s="57" t="e">
        <f t="shared" si="3"/>
        <v>#DIV/0!</v>
      </c>
      <c r="I94" s="134"/>
      <c r="J94" s="114"/>
      <c r="K94" s="115"/>
    </row>
    <row r="95" spans="1:11" ht="13.5" thickBot="1" x14ac:dyDescent="0.25">
      <c r="A95" s="3">
        <v>91</v>
      </c>
      <c r="B95" s="11" t="s">
        <v>152</v>
      </c>
      <c r="C95" s="6" t="s">
        <v>153</v>
      </c>
      <c r="D95" s="30"/>
      <c r="E95" s="30"/>
      <c r="F95" s="69">
        <v>0</v>
      </c>
      <c r="G95" s="30">
        <f t="shared" si="2"/>
        <v>0</v>
      </c>
      <c r="H95" s="57" t="e">
        <f t="shared" si="3"/>
        <v>#DIV/0!</v>
      </c>
      <c r="I95" s="134"/>
      <c r="J95" s="114"/>
      <c r="K95" s="115"/>
    </row>
    <row r="96" spans="1:11" ht="13.5" thickBot="1" x14ac:dyDescent="0.25">
      <c r="A96" s="3">
        <v>92</v>
      </c>
      <c r="B96" s="11" t="s">
        <v>154</v>
      </c>
      <c r="C96" s="6" t="s">
        <v>155</v>
      </c>
      <c r="D96" s="30"/>
      <c r="E96" s="30"/>
      <c r="F96" s="69">
        <v>0</v>
      </c>
      <c r="G96" s="30">
        <f t="shared" si="2"/>
        <v>0</v>
      </c>
      <c r="H96" s="57" t="e">
        <f t="shared" si="3"/>
        <v>#DIV/0!</v>
      </c>
      <c r="I96" s="134"/>
      <c r="J96" s="114"/>
      <c r="K96" s="115"/>
    </row>
    <row r="97" spans="1:11" ht="13.5" thickBot="1" x14ac:dyDescent="0.25">
      <c r="A97" s="3">
        <v>93</v>
      </c>
      <c r="B97" s="11" t="s">
        <v>109</v>
      </c>
      <c r="C97" s="6" t="s">
        <v>156</v>
      </c>
      <c r="D97" s="30"/>
      <c r="E97" s="30"/>
      <c r="F97" s="69">
        <v>0</v>
      </c>
      <c r="G97" s="30">
        <f t="shared" si="2"/>
        <v>0</v>
      </c>
      <c r="H97" s="57" t="e">
        <f t="shared" si="3"/>
        <v>#DIV/0!</v>
      </c>
      <c r="I97" s="134"/>
      <c r="J97" s="114"/>
      <c r="K97" s="115"/>
    </row>
    <row r="98" spans="1:11" ht="13.5" thickBot="1" x14ac:dyDescent="0.25">
      <c r="A98" s="3">
        <v>94</v>
      </c>
      <c r="B98" s="11" t="s">
        <v>157</v>
      </c>
      <c r="C98" s="6" t="s">
        <v>158</v>
      </c>
      <c r="D98" s="30"/>
      <c r="E98" s="30"/>
      <c r="F98" s="69">
        <v>0</v>
      </c>
      <c r="G98" s="30">
        <f t="shared" si="2"/>
        <v>0</v>
      </c>
      <c r="H98" s="57" t="e">
        <f t="shared" si="3"/>
        <v>#DIV/0!</v>
      </c>
      <c r="I98" s="134"/>
      <c r="J98" s="114"/>
      <c r="K98" s="115"/>
    </row>
    <row r="99" spans="1:11" ht="13.5" thickBot="1" x14ac:dyDescent="0.25">
      <c r="A99" s="3">
        <v>95</v>
      </c>
      <c r="B99" s="11" t="s">
        <v>159</v>
      </c>
      <c r="C99" s="6" t="s">
        <v>158</v>
      </c>
      <c r="D99" s="30"/>
      <c r="E99" s="30"/>
      <c r="F99" s="69">
        <v>0</v>
      </c>
      <c r="G99" s="30">
        <f t="shared" si="2"/>
        <v>0</v>
      </c>
      <c r="H99" s="57" t="e">
        <f t="shared" si="3"/>
        <v>#DIV/0!</v>
      </c>
      <c r="I99" s="134"/>
      <c r="J99" s="114"/>
      <c r="K99" s="115"/>
    </row>
    <row r="100" spans="1:11" ht="13.5" thickBot="1" x14ac:dyDescent="0.25">
      <c r="A100" s="3">
        <v>96</v>
      </c>
      <c r="B100" s="11" t="s">
        <v>160</v>
      </c>
      <c r="C100" s="6" t="s">
        <v>161</v>
      </c>
      <c r="D100" s="30"/>
      <c r="E100" s="30"/>
      <c r="F100" s="69">
        <v>0</v>
      </c>
      <c r="G100" s="30">
        <f t="shared" si="2"/>
        <v>0</v>
      </c>
      <c r="H100" s="57" t="e">
        <f t="shared" si="3"/>
        <v>#DIV/0!</v>
      </c>
      <c r="I100" s="134"/>
      <c r="J100" s="114"/>
      <c r="K100" s="115"/>
    </row>
    <row r="101" spans="1:11" ht="13.5" thickBot="1" x14ac:dyDescent="0.25">
      <c r="A101" s="3">
        <v>97</v>
      </c>
      <c r="B101" s="11" t="s">
        <v>162</v>
      </c>
      <c r="C101" s="6" t="s">
        <v>161</v>
      </c>
      <c r="D101" s="30"/>
      <c r="E101" s="30"/>
      <c r="F101" s="69">
        <v>0</v>
      </c>
      <c r="G101" s="30">
        <f t="shared" si="2"/>
        <v>0</v>
      </c>
      <c r="H101" s="57" t="e">
        <f t="shared" si="3"/>
        <v>#DIV/0!</v>
      </c>
      <c r="I101" s="134"/>
      <c r="J101" s="114"/>
      <c r="K101" s="115"/>
    </row>
    <row r="102" spans="1:11" ht="13.5" thickBot="1" x14ac:dyDescent="0.25">
      <c r="A102" s="3">
        <v>98</v>
      </c>
      <c r="B102" s="11" t="s">
        <v>163</v>
      </c>
      <c r="C102" s="6" t="s">
        <v>164</v>
      </c>
      <c r="D102" s="30"/>
      <c r="E102" s="30"/>
      <c r="F102" s="69">
        <v>0</v>
      </c>
      <c r="G102" s="30">
        <f t="shared" si="2"/>
        <v>0</v>
      </c>
      <c r="H102" s="57" t="e">
        <f t="shared" si="3"/>
        <v>#DIV/0!</v>
      </c>
      <c r="I102" s="134"/>
      <c r="J102" s="114"/>
      <c r="K102" s="115"/>
    </row>
    <row r="103" spans="1:11" ht="13.5" thickBot="1" x14ac:dyDescent="0.25">
      <c r="A103" s="3">
        <v>99</v>
      </c>
      <c r="B103" s="11" t="s">
        <v>165</v>
      </c>
      <c r="C103" s="6" t="s">
        <v>164</v>
      </c>
      <c r="D103" s="30"/>
      <c r="E103" s="30"/>
      <c r="F103" s="69">
        <v>0</v>
      </c>
      <c r="G103" s="30">
        <f t="shared" si="2"/>
        <v>0</v>
      </c>
      <c r="H103" s="57" t="e">
        <f t="shared" si="3"/>
        <v>#DIV/0!</v>
      </c>
      <c r="I103" s="134"/>
      <c r="J103" s="114"/>
      <c r="K103" s="115"/>
    </row>
    <row r="104" spans="1:11" ht="13.5" thickBot="1" x14ac:dyDescent="0.25">
      <c r="A104" s="3">
        <v>100</v>
      </c>
      <c r="B104" s="11" t="s">
        <v>166</v>
      </c>
      <c r="C104" s="6"/>
      <c r="D104" s="30"/>
      <c r="E104" s="30"/>
      <c r="F104" s="69">
        <v>0</v>
      </c>
      <c r="G104" s="30">
        <f t="shared" si="2"/>
        <v>0</v>
      </c>
      <c r="H104" s="57" t="e">
        <f t="shared" si="3"/>
        <v>#DIV/0!</v>
      </c>
      <c r="I104" s="134"/>
      <c r="J104" s="114"/>
      <c r="K104" s="115"/>
    </row>
    <row r="105" spans="1:11" ht="13.5" thickBot="1" x14ac:dyDescent="0.25">
      <c r="A105" s="3">
        <v>101</v>
      </c>
      <c r="B105" s="11" t="s">
        <v>167</v>
      </c>
      <c r="C105" s="6" t="s">
        <v>168</v>
      </c>
      <c r="D105" s="30"/>
      <c r="E105" s="30"/>
      <c r="F105" s="69">
        <v>0</v>
      </c>
      <c r="G105" s="30">
        <f t="shared" si="2"/>
        <v>0</v>
      </c>
      <c r="H105" s="57" t="e">
        <f t="shared" si="3"/>
        <v>#DIV/0!</v>
      </c>
      <c r="I105" s="134"/>
      <c r="J105" s="114"/>
      <c r="K105" s="115"/>
    </row>
    <row r="106" spans="1:11" ht="13.5" thickBot="1" x14ac:dyDescent="0.25">
      <c r="A106" s="3">
        <v>102</v>
      </c>
      <c r="B106" s="11" t="s">
        <v>169</v>
      </c>
      <c r="C106" s="6" t="s">
        <v>170</v>
      </c>
      <c r="D106" s="30"/>
      <c r="E106" s="30"/>
      <c r="F106" s="69">
        <v>0</v>
      </c>
      <c r="G106" s="30">
        <f t="shared" si="2"/>
        <v>0</v>
      </c>
      <c r="H106" s="57" t="e">
        <f t="shared" si="3"/>
        <v>#DIV/0!</v>
      </c>
      <c r="I106" s="134"/>
      <c r="J106" s="114"/>
      <c r="K106" s="115"/>
    </row>
    <row r="107" spans="1:11" ht="13.5" thickBot="1" x14ac:dyDescent="0.25">
      <c r="A107" s="3">
        <v>103</v>
      </c>
      <c r="B107" s="11" t="s">
        <v>135</v>
      </c>
      <c r="C107" s="6" t="s">
        <v>170</v>
      </c>
      <c r="D107" s="30"/>
      <c r="E107" s="30"/>
      <c r="F107" s="69">
        <v>0</v>
      </c>
      <c r="G107" s="30">
        <f t="shared" si="2"/>
        <v>0</v>
      </c>
      <c r="H107" s="57" t="e">
        <f t="shared" si="3"/>
        <v>#DIV/0!</v>
      </c>
      <c r="I107" s="134"/>
      <c r="J107" s="114"/>
      <c r="K107" s="115"/>
    </row>
    <row r="108" spans="1:11" ht="13.5" thickBot="1" x14ac:dyDescent="0.25">
      <c r="A108" s="3">
        <v>104</v>
      </c>
      <c r="B108" s="11" t="s">
        <v>171</v>
      </c>
      <c r="C108" s="6" t="s">
        <v>172</v>
      </c>
      <c r="D108" s="30"/>
      <c r="E108" s="30"/>
      <c r="F108" s="69">
        <v>0</v>
      </c>
      <c r="G108" s="30">
        <f t="shared" si="2"/>
        <v>0</v>
      </c>
      <c r="H108" s="57" t="e">
        <f t="shared" si="3"/>
        <v>#DIV/0!</v>
      </c>
      <c r="I108" s="134"/>
      <c r="J108" s="114"/>
      <c r="K108" s="115"/>
    </row>
    <row r="109" spans="1:11" ht="13.5" thickBot="1" x14ac:dyDescent="0.25">
      <c r="A109" s="3">
        <v>105</v>
      </c>
      <c r="B109" s="11" t="s">
        <v>343</v>
      </c>
      <c r="C109" s="6" t="s">
        <v>174</v>
      </c>
      <c r="D109" s="30"/>
      <c r="E109" s="30"/>
      <c r="F109" s="69">
        <v>0</v>
      </c>
      <c r="G109" s="30">
        <f t="shared" si="2"/>
        <v>0</v>
      </c>
      <c r="H109" s="57" t="e">
        <f t="shared" si="3"/>
        <v>#DIV/0!</v>
      </c>
      <c r="I109" s="134"/>
      <c r="J109" s="114"/>
      <c r="K109" s="115"/>
    </row>
    <row r="110" spans="1:11" ht="13.5" thickBot="1" x14ac:dyDescent="0.25">
      <c r="A110" s="3">
        <v>106</v>
      </c>
      <c r="B110" s="11" t="s">
        <v>178</v>
      </c>
      <c r="C110" s="6" t="s">
        <v>174</v>
      </c>
      <c r="D110" s="30"/>
      <c r="E110" s="30"/>
      <c r="F110" s="69">
        <v>0</v>
      </c>
      <c r="G110" s="30">
        <f t="shared" si="2"/>
        <v>0</v>
      </c>
      <c r="H110" s="57" t="e">
        <f t="shared" si="3"/>
        <v>#DIV/0!</v>
      </c>
      <c r="I110" s="134"/>
      <c r="J110" s="114"/>
      <c r="K110" s="115"/>
    </row>
    <row r="111" spans="1:11" ht="13.5" thickBot="1" x14ac:dyDescent="0.25">
      <c r="A111" s="3">
        <v>107</v>
      </c>
      <c r="B111" s="11" t="s">
        <v>175</v>
      </c>
      <c r="C111" s="6" t="s">
        <v>174</v>
      </c>
      <c r="D111" s="30"/>
      <c r="E111" s="30"/>
      <c r="F111" s="69">
        <v>0</v>
      </c>
      <c r="G111" s="30">
        <f t="shared" si="2"/>
        <v>0</v>
      </c>
      <c r="H111" s="57" t="e">
        <f t="shared" si="3"/>
        <v>#DIV/0!</v>
      </c>
      <c r="I111" s="134"/>
      <c r="J111" s="114"/>
      <c r="K111" s="115"/>
    </row>
    <row r="112" spans="1:11" ht="13.5" thickBot="1" x14ac:dyDescent="0.25">
      <c r="A112" s="3">
        <v>108</v>
      </c>
      <c r="B112" s="11" t="s">
        <v>176</v>
      </c>
      <c r="C112" s="6" t="s">
        <v>177</v>
      </c>
      <c r="D112" s="30"/>
      <c r="E112" s="30"/>
      <c r="F112" s="69">
        <v>0</v>
      </c>
      <c r="G112" s="30">
        <f t="shared" si="2"/>
        <v>0</v>
      </c>
      <c r="H112" s="57" t="e">
        <f t="shared" si="3"/>
        <v>#DIV/0!</v>
      </c>
      <c r="I112" s="134"/>
      <c r="J112" s="114"/>
      <c r="K112" s="115"/>
    </row>
    <row r="113" spans="1:11" ht="13.5" thickBot="1" x14ac:dyDescent="0.25">
      <c r="A113" s="3">
        <v>109</v>
      </c>
      <c r="B113" s="11" t="s">
        <v>88</v>
      </c>
      <c r="C113" s="6" t="s">
        <v>177</v>
      </c>
      <c r="D113" s="30"/>
      <c r="E113" s="30"/>
      <c r="F113" s="69">
        <v>0</v>
      </c>
      <c r="G113" s="30">
        <f t="shared" si="2"/>
        <v>0</v>
      </c>
      <c r="H113" s="57" t="e">
        <f t="shared" si="3"/>
        <v>#DIV/0!</v>
      </c>
      <c r="I113" s="134"/>
      <c r="J113" s="114"/>
      <c r="K113" s="115"/>
    </row>
    <row r="114" spans="1:11" ht="13.5" thickBot="1" x14ac:dyDescent="0.25">
      <c r="A114" s="3">
        <v>110</v>
      </c>
      <c r="B114" s="11" t="s">
        <v>179</v>
      </c>
      <c r="C114" s="6" t="s">
        <v>180</v>
      </c>
      <c r="D114" s="30"/>
      <c r="E114" s="30"/>
      <c r="F114" s="69">
        <v>0</v>
      </c>
      <c r="G114" s="30">
        <f t="shared" si="2"/>
        <v>0</v>
      </c>
      <c r="H114" s="57" t="e">
        <f t="shared" si="3"/>
        <v>#DIV/0!</v>
      </c>
      <c r="I114" s="134"/>
      <c r="J114" s="114"/>
      <c r="K114" s="115"/>
    </row>
    <row r="115" spans="1:11" ht="13.5" thickBot="1" x14ac:dyDescent="0.25">
      <c r="A115" s="3">
        <v>111</v>
      </c>
      <c r="B115" s="11" t="s">
        <v>37</v>
      </c>
      <c r="C115" s="6" t="s">
        <v>181</v>
      </c>
      <c r="D115" s="30"/>
      <c r="E115" s="30"/>
      <c r="F115" s="69">
        <v>0</v>
      </c>
      <c r="G115" s="30">
        <f t="shared" si="2"/>
        <v>0</v>
      </c>
      <c r="H115" s="57" t="e">
        <f t="shared" si="3"/>
        <v>#DIV/0!</v>
      </c>
      <c r="I115" s="134"/>
      <c r="J115" s="114"/>
      <c r="K115" s="115"/>
    </row>
    <row r="116" spans="1:11" ht="13.5" thickBot="1" x14ac:dyDescent="0.25">
      <c r="A116" s="3">
        <v>112</v>
      </c>
      <c r="B116" s="11" t="s">
        <v>182</v>
      </c>
      <c r="C116" s="6" t="s">
        <v>181</v>
      </c>
      <c r="D116" s="30"/>
      <c r="E116" s="30"/>
      <c r="F116" s="69">
        <v>0</v>
      </c>
      <c r="G116" s="30">
        <f t="shared" si="2"/>
        <v>0</v>
      </c>
      <c r="H116" s="57" t="e">
        <f t="shared" si="3"/>
        <v>#DIV/0!</v>
      </c>
      <c r="I116" s="134"/>
      <c r="J116" s="114"/>
      <c r="K116" s="115"/>
    </row>
    <row r="117" spans="1:11" ht="13.5" thickBot="1" x14ac:dyDescent="0.25">
      <c r="A117" s="3">
        <v>113</v>
      </c>
      <c r="B117" s="11" t="s">
        <v>183</v>
      </c>
      <c r="C117" s="6" t="s">
        <v>181</v>
      </c>
      <c r="D117" s="30"/>
      <c r="E117" s="30"/>
      <c r="F117" s="69">
        <v>0</v>
      </c>
      <c r="G117" s="30">
        <f t="shared" si="2"/>
        <v>0</v>
      </c>
      <c r="H117" s="57" t="e">
        <f t="shared" si="3"/>
        <v>#DIV/0!</v>
      </c>
      <c r="I117" s="134"/>
      <c r="J117" s="114"/>
      <c r="K117" s="115"/>
    </row>
    <row r="118" spans="1:11" ht="13.5" thickBot="1" x14ac:dyDescent="0.25">
      <c r="A118" s="3">
        <v>114</v>
      </c>
      <c r="B118" s="11" t="s">
        <v>184</v>
      </c>
      <c r="C118" s="6" t="s">
        <v>185</v>
      </c>
      <c r="D118" s="30"/>
      <c r="E118" s="30"/>
      <c r="F118" s="69">
        <v>0</v>
      </c>
      <c r="G118" s="30">
        <f t="shared" si="2"/>
        <v>0</v>
      </c>
      <c r="H118" s="57" t="e">
        <f t="shared" si="3"/>
        <v>#DIV/0!</v>
      </c>
      <c r="I118" s="134"/>
      <c r="J118" s="114"/>
      <c r="K118" s="115"/>
    </row>
    <row r="119" spans="1:11" ht="13.5" thickBot="1" x14ac:dyDescent="0.25">
      <c r="A119" s="3">
        <v>115</v>
      </c>
      <c r="B119" s="11" t="s">
        <v>186</v>
      </c>
      <c r="C119" s="6" t="s">
        <v>185</v>
      </c>
      <c r="D119" s="30"/>
      <c r="E119" s="30"/>
      <c r="F119" s="69">
        <v>0</v>
      </c>
      <c r="G119" s="30">
        <f t="shared" si="2"/>
        <v>0</v>
      </c>
      <c r="H119" s="57" t="e">
        <f t="shared" si="3"/>
        <v>#DIV/0!</v>
      </c>
      <c r="I119" s="134"/>
      <c r="J119" s="114"/>
      <c r="K119" s="115"/>
    </row>
    <row r="120" spans="1:11" ht="13.5" thickBot="1" x14ac:dyDescent="0.25">
      <c r="A120" s="3">
        <v>116</v>
      </c>
      <c r="B120" s="11" t="s">
        <v>187</v>
      </c>
      <c r="C120" s="6" t="s">
        <v>188</v>
      </c>
      <c r="D120" s="30"/>
      <c r="E120" s="30"/>
      <c r="F120" s="69">
        <v>0</v>
      </c>
      <c r="G120" s="30">
        <f t="shared" si="2"/>
        <v>0</v>
      </c>
      <c r="H120" s="57" t="e">
        <f t="shared" si="3"/>
        <v>#DIV/0!</v>
      </c>
      <c r="I120" s="134"/>
      <c r="J120" s="114"/>
      <c r="K120" s="115"/>
    </row>
    <row r="121" spans="1:11" ht="13.5" thickBot="1" x14ac:dyDescent="0.25">
      <c r="A121" s="3">
        <v>117</v>
      </c>
      <c r="B121" s="11" t="s">
        <v>20</v>
      </c>
      <c r="C121" s="6" t="s">
        <v>189</v>
      </c>
      <c r="D121" s="30"/>
      <c r="E121" s="30"/>
      <c r="F121" s="69">
        <v>0</v>
      </c>
      <c r="G121" s="30">
        <f t="shared" si="2"/>
        <v>0</v>
      </c>
      <c r="H121" s="57" t="e">
        <f t="shared" si="3"/>
        <v>#DIV/0!</v>
      </c>
      <c r="I121" s="134"/>
      <c r="J121" s="114"/>
      <c r="K121" s="115"/>
    </row>
    <row r="122" spans="1:11" ht="13.5" thickBot="1" x14ac:dyDescent="0.25">
      <c r="A122" s="3">
        <v>118</v>
      </c>
      <c r="B122" s="11" t="s">
        <v>190</v>
      </c>
      <c r="C122" s="6" t="s">
        <v>191</v>
      </c>
      <c r="D122" s="30"/>
      <c r="E122" s="30"/>
      <c r="F122" s="69">
        <v>0</v>
      </c>
      <c r="G122" s="30">
        <f t="shared" si="2"/>
        <v>0</v>
      </c>
      <c r="H122" s="57" t="e">
        <f t="shared" si="3"/>
        <v>#DIV/0!</v>
      </c>
      <c r="I122" s="134"/>
      <c r="J122" s="114"/>
      <c r="K122" s="115"/>
    </row>
    <row r="123" spans="1:11" ht="13.5" thickBot="1" x14ac:dyDescent="0.25">
      <c r="A123" s="3">
        <v>119</v>
      </c>
      <c r="B123" s="11" t="s">
        <v>192</v>
      </c>
      <c r="C123" s="6" t="s">
        <v>193</v>
      </c>
      <c r="D123" s="30"/>
      <c r="E123" s="30"/>
      <c r="F123" s="69">
        <v>0</v>
      </c>
      <c r="G123" s="30">
        <f t="shared" si="2"/>
        <v>0</v>
      </c>
      <c r="H123" s="57" t="e">
        <f t="shared" si="3"/>
        <v>#DIV/0!</v>
      </c>
      <c r="I123" s="134"/>
      <c r="J123" s="114"/>
      <c r="K123" s="115"/>
    </row>
    <row r="124" spans="1:11" ht="13.5" thickBot="1" x14ac:dyDescent="0.25">
      <c r="A124" s="3">
        <v>120</v>
      </c>
      <c r="B124" s="11" t="s">
        <v>194</v>
      </c>
      <c r="C124" s="6" t="s">
        <v>193</v>
      </c>
      <c r="D124" s="30"/>
      <c r="E124" s="30"/>
      <c r="F124" s="69">
        <v>0</v>
      </c>
      <c r="G124" s="30">
        <f t="shared" si="2"/>
        <v>0</v>
      </c>
      <c r="H124" s="57" t="e">
        <f t="shared" si="3"/>
        <v>#DIV/0!</v>
      </c>
      <c r="I124" s="134"/>
      <c r="J124" s="114"/>
      <c r="K124" s="115"/>
    </row>
    <row r="125" spans="1:11" ht="13.5" thickBot="1" x14ac:dyDescent="0.25">
      <c r="A125" s="3">
        <v>121</v>
      </c>
      <c r="B125" s="11" t="s">
        <v>195</v>
      </c>
      <c r="C125" s="6" t="s">
        <v>196</v>
      </c>
      <c r="D125" s="30"/>
      <c r="E125" s="30"/>
      <c r="F125" s="69">
        <v>0</v>
      </c>
      <c r="G125" s="30">
        <f t="shared" si="2"/>
        <v>0</v>
      </c>
      <c r="H125" s="57" t="e">
        <f t="shared" si="3"/>
        <v>#DIV/0!</v>
      </c>
      <c r="I125" s="134"/>
      <c r="J125" s="114"/>
      <c r="K125" s="115"/>
    </row>
    <row r="126" spans="1:11" ht="13.5" thickBot="1" x14ac:dyDescent="0.25">
      <c r="A126" s="3">
        <v>122</v>
      </c>
      <c r="B126" s="11" t="s">
        <v>197</v>
      </c>
      <c r="C126" s="6" t="s">
        <v>198</v>
      </c>
      <c r="D126" s="30"/>
      <c r="E126" s="30"/>
      <c r="F126" s="69">
        <v>0</v>
      </c>
      <c r="G126" s="30">
        <f t="shared" si="2"/>
        <v>0</v>
      </c>
      <c r="H126" s="57" t="e">
        <f t="shared" si="3"/>
        <v>#DIV/0!</v>
      </c>
      <c r="I126" s="134"/>
      <c r="J126" s="114"/>
      <c r="K126" s="115"/>
    </row>
    <row r="127" spans="1:11" ht="13.5" thickBot="1" x14ac:dyDescent="0.25">
      <c r="A127" s="3">
        <v>123</v>
      </c>
      <c r="B127" s="11" t="s">
        <v>199</v>
      </c>
      <c r="C127" s="6" t="s">
        <v>198</v>
      </c>
      <c r="D127" s="30"/>
      <c r="E127" s="30"/>
      <c r="F127" s="69">
        <v>0</v>
      </c>
      <c r="G127" s="30">
        <f t="shared" si="2"/>
        <v>0</v>
      </c>
      <c r="H127" s="57" t="e">
        <f t="shared" si="3"/>
        <v>#DIV/0!</v>
      </c>
      <c r="I127" s="134"/>
      <c r="J127" s="114"/>
      <c r="K127" s="115"/>
    </row>
    <row r="128" spans="1:11" ht="13.5" thickBot="1" x14ac:dyDescent="0.25">
      <c r="A128" s="3">
        <v>124</v>
      </c>
      <c r="B128" s="11" t="s">
        <v>39</v>
      </c>
      <c r="C128" s="6" t="s">
        <v>200</v>
      </c>
      <c r="D128" s="30"/>
      <c r="E128" s="30"/>
      <c r="F128" s="69">
        <v>0</v>
      </c>
      <c r="G128" s="30">
        <f t="shared" si="2"/>
        <v>0</v>
      </c>
      <c r="H128" s="57" t="e">
        <f t="shared" si="3"/>
        <v>#DIV/0!</v>
      </c>
      <c r="I128" s="134"/>
      <c r="J128" s="114"/>
      <c r="K128" s="115"/>
    </row>
    <row r="129" spans="1:11" ht="13.5" thickBot="1" x14ac:dyDescent="0.25">
      <c r="A129" s="3">
        <v>125</v>
      </c>
      <c r="B129" s="11" t="s">
        <v>39</v>
      </c>
      <c r="C129" s="6" t="s">
        <v>201</v>
      </c>
      <c r="D129" s="30"/>
      <c r="E129" s="30"/>
      <c r="F129" s="69">
        <v>0</v>
      </c>
      <c r="G129" s="30">
        <f t="shared" si="2"/>
        <v>0</v>
      </c>
      <c r="H129" s="57" t="e">
        <f t="shared" si="3"/>
        <v>#DIV/0!</v>
      </c>
      <c r="I129" s="134"/>
      <c r="J129" s="114"/>
      <c r="K129" s="115"/>
    </row>
    <row r="130" spans="1:11" ht="13.5" thickBot="1" x14ac:dyDescent="0.25">
      <c r="A130" s="3">
        <v>126</v>
      </c>
      <c r="B130" s="11" t="s">
        <v>202</v>
      </c>
      <c r="C130" s="6" t="s">
        <v>203</v>
      </c>
      <c r="D130" s="30"/>
      <c r="E130" s="30"/>
      <c r="F130" s="69">
        <v>0</v>
      </c>
      <c r="G130" s="30">
        <f t="shared" si="2"/>
        <v>0</v>
      </c>
      <c r="H130" s="57" t="e">
        <f t="shared" si="3"/>
        <v>#DIV/0!</v>
      </c>
      <c r="I130" s="134"/>
      <c r="J130" s="114"/>
      <c r="K130" s="115"/>
    </row>
    <row r="131" spans="1:11" ht="13.5" thickBot="1" x14ac:dyDescent="0.25">
      <c r="A131" s="3">
        <v>127</v>
      </c>
      <c r="B131" s="11" t="s">
        <v>115</v>
      </c>
      <c r="C131" s="6" t="s">
        <v>203</v>
      </c>
      <c r="D131" s="30"/>
      <c r="E131" s="30"/>
      <c r="F131" s="69">
        <v>0</v>
      </c>
      <c r="G131" s="30">
        <f t="shared" si="2"/>
        <v>0</v>
      </c>
      <c r="H131" s="57" t="e">
        <f t="shared" si="3"/>
        <v>#DIV/0!</v>
      </c>
      <c r="I131" s="134"/>
      <c r="J131" s="114"/>
      <c r="K131" s="115"/>
    </row>
    <row r="132" spans="1:11" ht="13.5" thickBot="1" x14ac:dyDescent="0.25">
      <c r="A132" s="3">
        <v>128</v>
      </c>
      <c r="B132" s="11" t="s">
        <v>204</v>
      </c>
      <c r="C132" s="6" t="s">
        <v>203</v>
      </c>
      <c r="D132" s="30"/>
      <c r="E132" s="30"/>
      <c r="F132" s="69">
        <v>0</v>
      </c>
      <c r="G132" s="30">
        <f t="shared" si="2"/>
        <v>0</v>
      </c>
      <c r="H132" s="57" t="e">
        <f t="shared" si="3"/>
        <v>#DIV/0!</v>
      </c>
      <c r="I132" s="134"/>
      <c r="J132" s="114"/>
      <c r="K132" s="115"/>
    </row>
    <row r="133" spans="1:11" ht="13.5" thickBot="1" x14ac:dyDescent="0.25">
      <c r="A133" s="3">
        <v>129</v>
      </c>
      <c r="B133" s="11" t="s">
        <v>205</v>
      </c>
      <c r="C133" s="6" t="s">
        <v>206</v>
      </c>
      <c r="D133" s="30"/>
      <c r="E133" s="30"/>
      <c r="F133" s="69">
        <v>0</v>
      </c>
      <c r="G133" s="30">
        <f t="shared" ref="G133:G196" si="4">SUM(D133:E133)</f>
        <v>0</v>
      </c>
      <c r="H133" s="57" t="e">
        <f t="shared" ref="H133:H196" si="5">G133/F133</f>
        <v>#DIV/0!</v>
      </c>
      <c r="I133" s="134"/>
      <c r="J133" s="114"/>
      <c r="K133" s="115"/>
    </row>
    <row r="134" spans="1:11" ht="13.5" thickBot="1" x14ac:dyDescent="0.25">
      <c r="A134" s="3">
        <v>130</v>
      </c>
      <c r="B134" s="11" t="s">
        <v>207</v>
      </c>
      <c r="C134" s="6" t="s">
        <v>208</v>
      </c>
      <c r="D134" s="30"/>
      <c r="E134" s="30"/>
      <c r="F134" s="69">
        <v>0</v>
      </c>
      <c r="G134" s="30">
        <f t="shared" si="4"/>
        <v>0</v>
      </c>
      <c r="H134" s="57" t="e">
        <f t="shared" si="5"/>
        <v>#DIV/0!</v>
      </c>
      <c r="I134" s="134"/>
      <c r="J134" s="114"/>
      <c r="K134" s="115"/>
    </row>
    <row r="135" spans="1:11" ht="13.5" thickBot="1" x14ac:dyDescent="0.25">
      <c r="A135" s="3">
        <v>131</v>
      </c>
      <c r="B135" s="11" t="s">
        <v>109</v>
      </c>
      <c r="C135" s="6" t="s">
        <v>208</v>
      </c>
      <c r="D135" s="30"/>
      <c r="E135" s="30"/>
      <c r="F135" s="69">
        <v>0</v>
      </c>
      <c r="G135" s="30">
        <f t="shared" si="4"/>
        <v>0</v>
      </c>
      <c r="H135" s="57" t="e">
        <f t="shared" si="5"/>
        <v>#DIV/0!</v>
      </c>
      <c r="I135" s="134"/>
      <c r="J135" s="114"/>
      <c r="K135" s="115"/>
    </row>
    <row r="136" spans="1:11" ht="13.5" thickBot="1" x14ac:dyDescent="0.25">
      <c r="A136" s="3">
        <v>132</v>
      </c>
      <c r="B136" s="11" t="s">
        <v>78</v>
      </c>
      <c r="C136" s="6" t="s">
        <v>208</v>
      </c>
      <c r="D136" s="30"/>
      <c r="E136" s="30"/>
      <c r="F136" s="69">
        <v>0</v>
      </c>
      <c r="G136" s="30">
        <f t="shared" si="4"/>
        <v>0</v>
      </c>
      <c r="H136" s="57" t="e">
        <f t="shared" si="5"/>
        <v>#DIV/0!</v>
      </c>
      <c r="I136" s="134"/>
      <c r="J136" s="114"/>
      <c r="K136" s="115"/>
    </row>
    <row r="137" spans="1:11" ht="13.5" thickBot="1" x14ac:dyDescent="0.25">
      <c r="A137" s="3">
        <v>133</v>
      </c>
      <c r="B137" s="11" t="s">
        <v>209</v>
      </c>
      <c r="C137" s="6" t="s">
        <v>210</v>
      </c>
      <c r="D137" s="30"/>
      <c r="E137" s="30"/>
      <c r="F137" s="69">
        <v>0</v>
      </c>
      <c r="G137" s="30">
        <f t="shared" si="4"/>
        <v>0</v>
      </c>
      <c r="H137" s="57" t="e">
        <f t="shared" si="5"/>
        <v>#DIV/0!</v>
      </c>
      <c r="I137" s="134"/>
      <c r="J137" s="114"/>
      <c r="K137" s="115"/>
    </row>
    <row r="138" spans="1:11" ht="13.5" thickBot="1" x14ac:dyDescent="0.25">
      <c r="A138" s="3">
        <v>134</v>
      </c>
      <c r="B138" s="11" t="s">
        <v>211</v>
      </c>
      <c r="C138" s="6" t="s">
        <v>212</v>
      </c>
      <c r="D138" s="30"/>
      <c r="E138" s="30"/>
      <c r="F138" s="69">
        <v>0</v>
      </c>
      <c r="G138" s="30">
        <f t="shared" si="4"/>
        <v>0</v>
      </c>
      <c r="H138" s="57" t="e">
        <f t="shared" si="5"/>
        <v>#DIV/0!</v>
      </c>
      <c r="I138" s="134"/>
      <c r="J138" s="114"/>
      <c r="K138" s="115"/>
    </row>
    <row r="139" spans="1:11" ht="13.5" thickBot="1" x14ac:dyDescent="0.25">
      <c r="A139" s="3">
        <v>135</v>
      </c>
      <c r="B139" s="11" t="s">
        <v>132</v>
      </c>
      <c r="C139" s="6" t="s">
        <v>212</v>
      </c>
      <c r="D139" s="30"/>
      <c r="E139" s="30"/>
      <c r="F139" s="69">
        <v>0</v>
      </c>
      <c r="G139" s="30">
        <f t="shared" si="4"/>
        <v>0</v>
      </c>
      <c r="H139" s="57" t="e">
        <f t="shared" si="5"/>
        <v>#DIV/0!</v>
      </c>
      <c r="I139" s="134"/>
      <c r="J139" s="114"/>
      <c r="K139" s="115"/>
    </row>
    <row r="140" spans="1:11" ht="13.5" thickBot="1" x14ac:dyDescent="0.25">
      <c r="A140" s="3">
        <v>136</v>
      </c>
      <c r="B140" s="11" t="s">
        <v>133</v>
      </c>
      <c r="C140" s="6" t="s">
        <v>213</v>
      </c>
      <c r="D140" s="30"/>
      <c r="E140" s="30"/>
      <c r="F140" s="69">
        <v>0</v>
      </c>
      <c r="G140" s="30">
        <f t="shared" si="4"/>
        <v>0</v>
      </c>
      <c r="H140" s="57" t="e">
        <f t="shared" si="5"/>
        <v>#DIV/0!</v>
      </c>
      <c r="I140" s="134"/>
      <c r="J140" s="114"/>
      <c r="K140" s="115"/>
    </row>
    <row r="141" spans="1:11" ht="13.5" thickBot="1" x14ac:dyDescent="0.25">
      <c r="A141" s="3">
        <v>137</v>
      </c>
      <c r="B141" s="11" t="s">
        <v>214</v>
      </c>
      <c r="C141" s="7" t="s">
        <v>213</v>
      </c>
      <c r="D141" s="30"/>
      <c r="E141" s="30"/>
      <c r="F141" s="69">
        <v>0</v>
      </c>
      <c r="G141" s="30">
        <f t="shared" si="4"/>
        <v>0</v>
      </c>
      <c r="H141" s="57" t="e">
        <f t="shared" si="5"/>
        <v>#DIV/0!</v>
      </c>
      <c r="I141" s="134"/>
      <c r="J141" s="114"/>
      <c r="K141" s="115"/>
    </row>
    <row r="142" spans="1:11" ht="13.5" thickBot="1" x14ac:dyDescent="0.25">
      <c r="A142" s="3">
        <v>138</v>
      </c>
      <c r="B142" s="11" t="s">
        <v>39</v>
      </c>
      <c r="C142" s="7" t="s">
        <v>215</v>
      </c>
      <c r="D142" s="30"/>
      <c r="E142" s="30"/>
      <c r="F142" s="69">
        <v>0</v>
      </c>
      <c r="G142" s="30">
        <f t="shared" si="4"/>
        <v>0</v>
      </c>
      <c r="H142" s="57" t="e">
        <f t="shared" si="5"/>
        <v>#DIV/0!</v>
      </c>
      <c r="I142" s="134"/>
      <c r="J142" s="114"/>
      <c r="K142" s="115"/>
    </row>
    <row r="143" spans="1:11" ht="13.5" thickBot="1" x14ac:dyDescent="0.25">
      <c r="A143" s="3">
        <v>139</v>
      </c>
      <c r="B143" s="11" t="s">
        <v>107</v>
      </c>
      <c r="C143" s="7" t="s">
        <v>216</v>
      </c>
      <c r="D143" s="30"/>
      <c r="E143" s="30"/>
      <c r="F143" s="69">
        <v>0</v>
      </c>
      <c r="G143" s="30">
        <f t="shared" si="4"/>
        <v>0</v>
      </c>
      <c r="H143" s="57" t="e">
        <f t="shared" si="5"/>
        <v>#DIV/0!</v>
      </c>
      <c r="I143" s="134"/>
      <c r="J143" s="114"/>
      <c r="K143" s="115"/>
    </row>
    <row r="144" spans="1:11" ht="13.5" thickBot="1" x14ac:dyDescent="0.25">
      <c r="A144" s="3">
        <v>140</v>
      </c>
      <c r="B144" s="11" t="s">
        <v>217</v>
      </c>
      <c r="C144" s="7" t="s">
        <v>218</v>
      </c>
      <c r="D144" s="30"/>
      <c r="E144" s="30"/>
      <c r="F144" s="69">
        <v>0</v>
      </c>
      <c r="G144" s="30">
        <f t="shared" si="4"/>
        <v>0</v>
      </c>
      <c r="H144" s="57" t="e">
        <f t="shared" si="5"/>
        <v>#DIV/0!</v>
      </c>
      <c r="I144" s="134"/>
      <c r="J144" s="114"/>
      <c r="K144" s="115"/>
    </row>
    <row r="145" spans="1:11" ht="13.5" thickBot="1" x14ac:dyDescent="0.25">
      <c r="A145" s="3">
        <v>141</v>
      </c>
      <c r="B145" s="11" t="s">
        <v>132</v>
      </c>
      <c r="C145" s="7" t="s">
        <v>219</v>
      </c>
      <c r="D145" s="30"/>
      <c r="E145" s="30"/>
      <c r="F145" s="69">
        <v>0</v>
      </c>
      <c r="G145" s="30">
        <f t="shared" si="4"/>
        <v>0</v>
      </c>
      <c r="H145" s="57" t="e">
        <f t="shared" si="5"/>
        <v>#DIV/0!</v>
      </c>
      <c r="I145" s="134"/>
      <c r="J145" s="114"/>
      <c r="K145" s="115"/>
    </row>
    <row r="146" spans="1:11" ht="13.5" thickBot="1" x14ac:dyDescent="0.25">
      <c r="A146" s="3">
        <v>142</v>
      </c>
      <c r="B146" s="11" t="s">
        <v>220</v>
      </c>
      <c r="C146" s="7" t="s">
        <v>219</v>
      </c>
      <c r="D146" s="30"/>
      <c r="E146" s="30"/>
      <c r="F146" s="69">
        <v>0</v>
      </c>
      <c r="G146" s="30">
        <f t="shared" si="4"/>
        <v>0</v>
      </c>
      <c r="H146" s="57" t="e">
        <f t="shared" si="5"/>
        <v>#DIV/0!</v>
      </c>
      <c r="I146" s="134"/>
      <c r="J146" s="114"/>
      <c r="K146" s="115"/>
    </row>
    <row r="147" spans="1:11" ht="13.5" thickBot="1" x14ac:dyDescent="0.25">
      <c r="A147" s="3">
        <v>143</v>
      </c>
      <c r="B147" s="11" t="s">
        <v>119</v>
      </c>
      <c r="C147" s="7" t="s">
        <v>367</v>
      </c>
      <c r="D147" s="30"/>
      <c r="E147" s="30"/>
      <c r="F147" s="69">
        <v>0</v>
      </c>
      <c r="G147" s="30">
        <f t="shared" si="4"/>
        <v>0</v>
      </c>
      <c r="H147" s="57" t="e">
        <f t="shared" si="5"/>
        <v>#DIV/0!</v>
      </c>
      <c r="I147" s="134"/>
      <c r="J147" s="114"/>
      <c r="K147" s="115"/>
    </row>
    <row r="148" spans="1:11" ht="13.5" thickBot="1" x14ac:dyDescent="0.25">
      <c r="A148" s="3">
        <v>144</v>
      </c>
      <c r="B148" s="11" t="s">
        <v>132</v>
      </c>
      <c r="C148" s="7" t="s">
        <v>221</v>
      </c>
      <c r="D148" s="30"/>
      <c r="E148" s="30"/>
      <c r="F148" s="69">
        <v>0</v>
      </c>
      <c r="G148" s="30">
        <f t="shared" si="4"/>
        <v>0</v>
      </c>
      <c r="H148" s="57" t="e">
        <f t="shared" si="5"/>
        <v>#DIV/0!</v>
      </c>
      <c r="I148" s="134"/>
      <c r="J148" s="114"/>
      <c r="K148" s="115"/>
    </row>
    <row r="149" spans="1:11" ht="13.5" thickBot="1" x14ac:dyDescent="0.25">
      <c r="A149" s="3">
        <v>145</v>
      </c>
      <c r="B149" s="11" t="s">
        <v>222</v>
      </c>
      <c r="C149" s="7" t="s">
        <v>223</v>
      </c>
      <c r="D149" s="30"/>
      <c r="E149" s="30"/>
      <c r="F149" s="69">
        <v>0</v>
      </c>
      <c r="G149" s="30">
        <f t="shared" si="4"/>
        <v>0</v>
      </c>
      <c r="H149" s="57" t="e">
        <f t="shared" si="5"/>
        <v>#DIV/0!</v>
      </c>
      <c r="I149" s="134"/>
      <c r="J149" s="114"/>
      <c r="K149" s="115"/>
    </row>
    <row r="150" spans="1:11" ht="13.5" thickBot="1" x14ac:dyDescent="0.25">
      <c r="A150" s="3">
        <v>146</v>
      </c>
      <c r="B150" s="11" t="s">
        <v>145</v>
      </c>
      <c r="C150" s="7" t="s">
        <v>224</v>
      </c>
      <c r="D150" s="30"/>
      <c r="E150" s="30"/>
      <c r="F150" s="69">
        <v>0</v>
      </c>
      <c r="G150" s="30">
        <f t="shared" si="4"/>
        <v>0</v>
      </c>
      <c r="H150" s="57" t="e">
        <f t="shared" si="5"/>
        <v>#DIV/0!</v>
      </c>
      <c r="I150" s="134"/>
      <c r="J150" s="114"/>
      <c r="K150" s="115"/>
    </row>
    <row r="151" spans="1:11" ht="13.5" thickBot="1" x14ac:dyDescent="0.25">
      <c r="A151" s="3">
        <v>147</v>
      </c>
      <c r="B151" s="11" t="s">
        <v>225</v>
      </c>
      <c r="C151" s="7" t="s">
        <v>226</v>
      </c>
      <c r="D151" s="30"/>
      <c r="E151" s="30"/>
      <c r="F151" s="69">
        <v>0</v>
      </c>
      <c r="G151" s="30">
        <f t="shared" si="4"/>
        <v>0</v>
      </c>
      <c r="H151" s="57" t="e">
        <f t="shared" si="5"/>
        <v>#DIV/0!</v>
      </c>
      <c r="I151" s="134"/>
      <c r="J151" s="114"/>
      <c r="K151" s="115"/>
    </row>
    <row r="152" spans="1:11" ht="13.5" thickBot="1" x14ac:dyDescent="0.25">
      <c r="A152" s="3">
        <v>148</v>
      </c>
      <c r="B152" s="11" t="s">
        <v>227</v>
      </c>
      <c r="C152" s="7" t="s">
        <v>226</v>
      </c>
      <c r="D152" s="30"/>
      <c r="E152" s="30"/>
      <c r="F152" s="69">
        <v>0</v>
      </c>
      <c r="G152" s="30">
        <f t="shared" si="4"/>
        <v>0</v>
      </c>
      <c r="H152" s="57" t="e">
        <f t="shared" si="5"/>
        <v>#DIV/0!</v>
      </c>
      <c r="I152" s="134"/>
      <c r="J152" s="114"/>
      <c r="K152" s="115"/>
    </row>
    <row r="153" spans="1:11" ht="13.5" thickBot="1" x14ac:dyDescent="0.25">
      <c r="A153" s="3">
        <v>149</v>
      </c>
      <c r="B153" s="11" t="s">
        <v>228</v>
      </c>
      <c r="C153" s="7" t="s">
        <v>226</v>
      </c>
      <c r="D153" s="30"/>
      <c r="E153" s="30"/>
      <c r="F153" s="69">
        <v>0</v>
      </c>
      <c r="G153" s="30">
        <f t="shared" si="4"/>
        <v>0</v>
      </c>
      <c r="H153" s="57" t="e">
        <f t="shared" si="5"/>
        <v>#DIV/0!</v>
      </c>
      <c r="I153" s="134"/>
      <c r="J153" s="114"/>
      <c r="K153" s="115"/>
    </row>
    <row r="154" spans="1:11" ht="13.5" thickBot="1" x14ac:dyDescent="0.25">
      <c r="A154" s="3">
        <v>150</v>
      </c>
      <c r="B154" s="11" t="s">
        <v>214</v>
      </c>
      <c r="C154" s="7" t="s">
        <v>226</v>
      </c>
      <c r="D154" s="30"/>
      <c r="E154" s="30"/>
      <c r="F154" s="69">
        <v>0</v>
      </c>
      <c r="G154" s="30">
        <f t="shared" si="4"/>
        <v>0</v>
      </c>
      <c r="H154" s="57" t="e">
        <f t="shared" si="5"/>
        <v>#DIV/0!</v>
      </c>
      <c r="I154" s="134"/>
      <c r="J154" s="114"/>
      <c r="K154" s="115"/>
    </row>
    <row r="155" spans="1:11" ht="13.5" thickBot="1" x14ac:dyDescent="0.25">
      <c r="A155" s="3">
        <v>151</v>
      </c>
      <c r="B155" s="11" t="s">
        <v>229</v>
      </c>
      <c r="C155" s="7" t="s">
        <v>230</v>
      </c>
      <c r="D155" s="30"/>
      <c r="E155" s="30"/>
      <c r="F155" s="69">
        <v>0</v>
      </c>
      <c r="G155" s="30">
        <f t="shared" si="4"/>
        <v>0</v>
      </c>
      <c r="H155" s="57" t="e">
        <f t="shared" si="5"/>
        <v>#DIV/0!</v>
      </c>
      <c r="I155" s="134"/>
      <c r="J155" s="114"/>
      <c r="K155" s="115"/>
    </row>
    <row r="156" spans="1:11" ht="13.5" thickBot="1" x14ac:dyDescent="0.25">
      <c r="A156" s="3">
        <v>152</v>
      </c>
      <c r="B156" s="11" t="s">
        <v>231</v>
      </c>
      <c r="C156" s="7" t="s">
        <v>232</v>
      </c>
      <c r="D156" s="30"/>
      <c r="E156" s="30"/>
      <c r="F156" s="69">
        <v>0</v>
      </c>
      <c r="G156" s="30">
        <f t="shared" si="4"/>
        <v>0</v>
      </c>
      <c r="H156" s="57" t="e">
        <f t="shared" si="5"/>
        <v>#DIV/0!</v>
      </c>
      <c r="I156" s="134"/>
      <c r="J156" s="114"/>
      <c r="K156" s="115"/>
    </row>
    <row r="157" spans="1:11" ht="13.5" thickBot="1" x14ac:dyDescent="0.25">
      <c r="A157" s="3">
        <v>153</v>
      </c>
      <c r="B157" s="11" t="s">
        <v>233</v>
      </c>
      <c r="C157" s="7" t="s">
        <v>232</v>
      </c>
      <c r="D157" s="30"/>
      <c r="E157" s="30"/>
      <c r="F157" s="69">
        <v>0</v>
      </c>
      <c r="G157" s="30">
        <f t="shared" si="4"/>
        <v>0</v>
      </c>
      <c r="H157" s="57" t="e">
        <f t="shared" si="5"/>
        <v>#DIV/0!</v>
      </c>
      <c r="I157" s="134"/>
      <c r="J157" s="114"/>
      <c r="K157" s="115"/>
    </row>
    <row r="158" spans="1:11" ht="13.5" thickBot="1" x14ac:dyDescent="0.25">
      <c r="A158" s="3">
        <v>154</v>
      </c>
      <c r="B158" s="11" t="s">
        <v>101</v>
      </c>
      <c r="C158" s="7" t="s">
        <v>234</v>
      </c>
      <c r="D158" s="30"/>
      <c r="E158" s="30"/>
      <c r="F158" s="69">
        <v>0</v>
      </c>
      <c r="G158" s="30">
        <f t="shared" si="4"/>
        <v>0</v>
      </c>
      <c r="H158" s="57" t="e">
        <f t="shared" si="5"/>
        <v>#DIV/0!</v>
      </c>
      <c r="I158" s="134"/>
      <c r="J158" s="114"/>
      <c r="K158" s="115"/>
    </row>
    <row r="159" spans="1:11" ht="13.5" thickBot="1" x14ac:dyDescent="0.25">
      <c r="A159" s="3">
        <v>155</v>
      </c>
      <c r="B159" s="11" t="s">
        <v>235</v>
      </c>
      <c r="C159" s="7" t="s">
        <v>236</v>
      </c>
      <c r="D159" s="30"/>
      <c r="E159" s="30"/>
      <c r="F159" s="69">
        <v>0</v>
      </c>
      <c r="G159" s="30">
        <f t="shared" si="4"/>
        <v>0</v>
      </c>
      <c r="H159" s="57" t="e">
        <f t="shared" si="5"/>
        <v>#DIV/0!</v>
      </c>
      <c r="I159" s="134"/>
      <c r="J159" s="114"/>
      <c r="K159" s="115"/>
    </row>
    <row r="160" spans="1:11" ht="13.5" thickBot="1" x14ac:dyDescent="0.25">
      <c r="A160" s="3">
        <v>156</v>
      </c>
      <c r="B160" s="11" t="s">
        <v>237</v>
      </c>
      <c r="C160" s="7" t="s">
        <v>238</v>
      </c>
      <c r="D160" s="30"/>
      <c r="E160" s="30"/>
      <c r="F160" s="69">
        <v>0</v>
      </c>
      <c r="G160" s="30">
        <f t="shared" si="4"/>
        <v>0</v>
      </c>
      <c r="H160" s="57" t="e">
        <f t="shared" si="5"/>
        <v>#DIV/0!</v>
      </c>
      <c r="I160" s="134"/>
      <c r="J160" s="114"/>
      <c r="K160" s="115"/>
    </row>
    <row r="161" spans="1:11" ht="13.5" thickBot="1" x14ac:dyDescent="0.25">
      <c r="A161" s="3">
        <v>157</v>
      </c>
      <c r="B161" s="11" t="s">
        <v>107</v>
      </c>
      <c r="C161" s="7" t="s">
        <v>239</v>
      </c>
      <c r="D161" s="30"/>
      <c r="E161" s="30"/>
      <c r="F161" s="69">
        <v>0</v>
      </c>
      <c r="G161" s="30">
        <f t="shared" si="4"/>
        <v>0</v>
      </c>
      <c r="H161" s="57" t="e">
        <f t="shared" si="5"/>
        <v>#DIV/0!</v>
      </c>
      <c r="I161" s="134"/>
      <c r="J161" s="114"/>
      <c r="K161" s="115"/>
    </row>
    <row r="162" spans="1:11" ht="13.5" thickBot="1" x14ac:dyDescent="0.25">
      <c r="A162" s="3">
        <v>158</v>
      </c>
      <c r="B162" s="11" t="s">
        <v>240</v>
      </c>
      <c r="C162" s="7" t="s">
        <v>239</v>
      </c>
      <c r="D162" s="30"/>
      <c r="E162" s="30"/>
      <c r="F162" s="69">
        <v>0</v>
      </c>
      <c r="G162" s="30">
        <f t="shared" si="4"/>
        <v>0</v>
      </c>
      <c r="H162" s="57" t="e">
        <f t="shared" si="5"/>
        <v>#DIV/0!</v>
      </c>
      <c r="I162" s="134"/>
      <c r="J162" s="114"/>
      <c r="K162" s="115"/>
    </row>
    <row r="163" spans="1:11" ht="13.5" thickBot="1" x14ac:dyDescent="0.25">
      <c r="A163" s="3">
        <v>159</v>
      </c>
      <c r="B163" s="11" t="s">
        <v>102</v>
      </c>
      <c r="C163" s="7" t="s">
        <v>241</v>
      </c>
      <c r="D163" s="30"/>
      <c r="E163" s="30"/>
      <c r="F163" s="69">
        <v>0</v>
      </c>
      <c r="G163" s="30">
        <f t="shared" si="4"/>
        <v>0</v>
      </c>
      <c r="H163" s="57" t="e">
        <f t="shared" si="5"/>
        <v>#DIV/0!</v>
      </c>
      <c r="I163" s="134"/>
      <c r="J163" s="114"/>
      <c r="K163" s="115"/>
    </row>
    <row r="164" spans="1:11" ht="13.5" thickBot="1" x14ac:dyDescent="0.25">
      <c r="A164" s="3">
        <v>160</v>
      </c>
      <c r="B164" s="11" t="s">
        <v>242</v>
      </c>
      <c r="C164" s="7" t="s">
        <v>241</v>
      </c>
      <c r="D164" s="30"/>
      <c r="E164" s="30"/>
      <c r="F164" s="69">
        <v>0</v>
      </c>
      <c r="G164" s="30">
        <f t="shared" si="4"/>
        <v>0</v>
      </c>
      <c r="H164" s="57" t="e">
        <f t="shared" si="5"/>
        <v>#DIV/0!</v>
      </c>
      <c r="I164" s="134"/>
      <c r="J164" s="114"/>
      <c r="K164" s="115"/>
    </row>
    <row r="165" spans="1:11" ht="13.5" thickBot="1" x14ac:dyDescent="0.25">
      <c r="A165" s="3">
        <v>161</v>
      </c>
      <c r="B165" s="11" t="s">
        <v>243</v>
      </c>
      <c r="C165" s="7" t="s">
        <v>244</v>
      </c>
      <c r="D165" s="30"/>
      <c r="E165" s="30"/>
      <c r="F165" s="69">
        <v>0</v>
      </c>
      <c r="G165" s="30">
        <f t="shared" si="4"/>
        <v>0</v>
      </c>
      <c r="H165" s="57" t="e">
        <f t="shared" si="5"/>
        <v>#DIV/0!</v>
      </c>
      <c r="I165" s="134"/>
      <c r="J165" s="114"/>
      <c r="K165" s="115"/>
    </row>
    <row r="166" spans="1:11" ht="13.5" thickBot="1" x14ac:dyDescent="0.25">
      <c r="A166" s="3">
        <v>162</v>
      </c>
      <c r="B166" s="11" t="s">
        <v>245</v>
      </c>
      <c r="C166" s="7" t="s">
        <v>244</v>
      </c>
      <c r="D166" s="30"/>
      <c r="E166" s="30"/>
      <c r="F166" s="69">
        <v>0</v>
      </c>
      <c r="G166" s="30">
        <f t="shared" si="4"/>
        <v>0</v>
      </c>
      <c r="H166" s="57" t="e">
        <f t="shared" si="5"/>
        <v>#DIV/0!</v>
      </c>
      <c r="I166" s="134"/>
      <c r="J166" s="114"/>
      <c r="K166" s="115"/>
    </row>
    <row r="167" spans="1:11" ht="13.5" thickBot="1" x14ac:dyDescent="0.25">
      <c r="A167" s="3">
        <v>163</v>
      </c>
      <c r="B167" s="11" t="s">
        <v>39</v>
      </c>
      <c r="C167" s="7" t="s">
        <v>247</v>
      </c>
      <c r="D167" s="30"/>
      <c r="E167" s="30"/>
      <c r="F167" s="69">
        <v>0</v>
      </c>
      <c r="G167" s="30">
        <f t="shared" si="4"/>
        <v>0</v>
      </c>
      <c r="H167" s="57" t="e">
        <f t="shared" si="5"/>
        <v>#DIV/0!</v>
      </c>
      <c r="I167" s="134"/>
      <c r="J167" s="114"/>
      <c r="K167" s="115"/>
    </row>
    <row r="168" spans="1:11" ht="13.5" thickBot="1" x14ac:dyDescent="0.25">
      <c r="A168" s="3">
        <v>164</v>
      </c>
      <c r="B168" s="11" t="s">
        <v>248</v>
      </c>
      <c r="C168" s="7" t="s">
        <v>249</v>
      </c>
      <c r="D168" s="30"/>
      <c r="E168" s="30"/>
      <c r="F168" s="69">
        <v>0</v>
      </c>
      <c r="G168" s="30">
        <f t="shared" si="4"/>
        <v>0</v>
      </c>
      <c r="H168" s="57" t="e">
        <f t="shared" si="5"/>
        <v>#DIV/0!</v>
      </c>
      <c r="I168" s="134"/>
      <c r="J168" s="114"/>
      <c r="K168" s="115"/>
    </row>
    <row r="169" spans="1:11" ht="13.5" thickBot="1" x14ac:dyDescent="0.25">
      <c r="A169" s="3">
        <v>165</v>
      </c>
      <c r="B169" s="11" t="s">
        <v>73</v>
      </c>
      <c r="C169" s="7" t="s">
        <v>250</v>
      </c>
      <c r="D169" s="30"/>
      <c r="E169" s="30"/>
      <c r="F169" s="69">
        <v>0</v>
      </c>
      <c r="G169" s="30">
        <f t="shared" si="4"/>
        <v>0</v>
      </c>
      <c r="H169" s="57" t="e">
        <f t="shared" si="5"/>
        <v>#DIV/0!</v>
      </c>
      <c r="I169" s="134"/>
      <c r="J169" s="114"/>
      <c r="K169" s="115"/>
    </row>
    <row r="170" spans="1:11" ht="13.5" thickBot="1" x14ac:dyDescent="0.25">
      <c r="A170" s="3">
        <v>166</v>
      </c>
      <c r="B170" s="11" t="s">
        <v>251</v>
      </c>
      <c r="C170" s="7" t="s">
        <v>252</v>
      </c>
      <c r="D170" s="30"/>
      <c r="E170" s="30"/>
      <c r="F170" s="69">
        <v>0</v>
      </c>
      <c r="G170" s="30">
        <f t="shared" si="4"/>
        <v>0</v>
      </c>
      <c r="H170" s="57" t="e">
        <f t="shared" si="5"/>
        <v>#DIV/0!</v>
      </c>
      <c r="I170" s="134"/>
      <c r="J170" s="114"/>
      <c r="K170" s="115"/>
    </row>
    <row r="171" spans="1:11" ht="13.5" thickBot="1" x14ac:dyDescent="0.25">
      <c r="A171" s="3">
        <v>167</v>
      </c>
      <c r="B171" s="11" t="s">
        <v>253</v>
      </c>
      <c r="C171" s="7" t="s">
        <v>254</v>
      </c>
      <c r="D171" s="22">
        <v>34</v>
      </c>
      <c r="E171" s="22">
        <v>30</v>
      </c>
      <c r="F171" s="69">
        <v>2</v>
      </c>
      <c r="G171" s="30">
        <f t="shared" si="4"/>
        <v>64</v>
      </c>
      <c r="H171" s="57">
        <f t="shared" si="5"/>
        <v>32</v>
      </c>
      <c r="I171" s="134">
        <v>2</v>
      </c>
      <c r="J171" s="114"/>
      <c r="K171" s="115"/>
    </row>
    <row r="172" spans="1:11" ht="13.5" thickBot="1" x14ac:dyDescent="0.25">
      <c r="A172" s="3">
        <v>168</v>
      </c>
      <c r="B172" s="11" t="s">
        <v>255</v>
      </c>
      <c r="C172" s="7" t="s">
        <v>254</v>
      </c>
      <c r="D172" s="30"/>
      <c r="E172" s="30"/>
      <c r="F172" s="69">
        <v>0</v>
      </c>
      <c r="G172" s="30">
        <f t="shared" si="4"/>
        <v>0</v>
      </c>
      <c r="H172" s="57" t="e">
        <f t="shared" si="5"/>
        <v>#DIV/0!</v>
      </c>
      <c r="I172" s="134"/>
      <c r="J172" s="114"/>
      <c r="K172" s="115"/>
    </row>
    <row r="173" spans="1:11" ht="13.5" thickBot="1" x14ac:dyDescent="0.25">
      <c r="A173" s="3">
        <v>169</v>
      </c>
      <c r="B173" s="11" t="s">
        <v>33</v>
      </c>
      <c r="C173" s="7" t="s">
        <v>254</v>
      </c>
      <c r="D173" s="30"/>
      <c r="E173" s="30"/>
      <c r="F173" s="69">
        <v>0</v>
      </c>
      <c r="G173" s="30">
        <f t="shared" si="4"/>
        <v>0</v>
      </c>
      <c r="H173" s="57" t="e">
        <f t="shared" si="5"/>
        <v>#DIV/0!</v>
      </c>
      <c r="I173" s="134"/>
      <c r="J173" s="114"/>
      <c r="K173" s="115"/>
    </row>
    <row r="174" spans="1:11" ht="13.5" thickBot="1" x14ac:dyDescent="0.25">
      <c r="A174" s="3">
        <v>170</v>
      </c>
      <c r="B174" s="11" t="s">
        <v>256</v>
      </c>
      <c r="C174" s="7" t="s">
        <v>257</v>
      </c>
      <c r="D174" s="30"/>
      <c r="E174" s="30"/>
      <c r="F174" s="69">
        <v>0</v>
      </c>
      <c r="G174" s="30">
        <f t="shared" si="4"/>
        <v>0</v>
      </c>
      <c r="H174" s="57" t="e">
        <f t="shared" si="5"/>
        <v>#DIV/0!</v>
      </c>
      <c r="I174" s="134"/>
      <c r="J174" s="114"/>
      <c r="K174" s="115"/>
    </row>
    <row r="175" spans="1:11" ht="13.5" thickBot="1" x14ac:dyDescent="0.25">
      <c r="A175" s="3">
        <v>171</v>
      </c>
      <c r="B175" s="11" t="s">
        <v>258</v>
      </c>
      <c r="C175" s="7" t="s">
        <v>257</v>
      </c>
      <c r="D175" s="30"/>
      <c r="E175" s="30"/>
      <c r="F175" s="69">
        <v>0</v>
      </c>
      <c r="G175" s="30">
        <f t="shared" si="4"/>
        <v>0</v>
      </c>
      <c r="H175" s="57" t="e">
        <f t="shared" si="5"/>
        <v>#DIV/0!</v>
      </c>
      <c r="I175" s="134"/>
      <c r="J175" s="114"/>
      <c r="K175" s="115"/>
    </row>
    <row r="176" spans="1:11" ht="13.5" thickBot="1" x14ac:dyDescent="0.25">
      <c r="A176" s="3">
        <v>172</v>
      </c>
      <c r="B176" s="11" t="s">
        <v>115</v>
      </c>
      <c r="C176" s="7" t="s">
        <v>257</v>
      </c>
      <c r="D176" s="30"/>
      <c r="E176" s="21">
        <v>28</v>
      </c>
      <c r="F176" s="69">
        <v>1</v>
      </c>
      <c r="G176" s="30">
        <f t="shared" si="4"/>
        <v>28</v>
      </c>
      <c r="H176" s="57">
        <f t="shared" si="5"/>
        <v>28</v>
      </c>
      <c r="I176" s="134"/>
      <c r="J176" s="114">
        <v>1</v>
      </c>
      <c r="K176" s="115"/>
    </row>
    <row r="177" spans="1:11" ht="13.5" thickBot="1" x14ac:dyDescent="0.25">
      <c r="A177" s="3">
        <v>173</v>
      </c>
      <c r="B177" s="11" t="s">
        <v>259</v>
      </c>
      <c r="C177" s="7" t="s">
        <v>257</v>
      </c>
      <c r="D177" s="30"/>
      <c r="E177" s="30"/>
      <c r="F177" s="69">
        <v>0</v>
      </c>
      <c r="G177" s="30">
        <f t="shared" si="4"/>
        <v>0</v>
      </c>
      <c r="H177" s="57" t="e">
        <f t="shared" si="5"/>
        <v>#DIV/0!</v>
      </c>
      <c r="I177" s="134"/>
      <c r="J177" s="114"/>
      <c r="K177" s="115"/>
    </row>
    <row r="178" spans="1:11" ht="13.5" thickBot="1" x14ac:dyDescent="0.25">
      <c r="A178" s="3">
        <v>174</v>
      </c>
      <c r="B178" s="11" t="s">
        <v>260</v>
      </c>
      <c r="C178" s="7" t="s">
        <v>261</v>
      </c>
      <c r="D178" s="30"/>
      <c r="E178" s="30"/>
      <c r="F178" s="69">
        <v>0</v>
      </c>
      <c r="G178" s="30">
        <f t="shared" si="4"/>
        <v>0</v>
      </c>
      <c r="H178" s="57" t="e">
        <f t="shared" si="5"/>
        <v>#DIV/0!</v>
      </c>
      <c r="I178" s="134"/>
      <c r="J178" s="114"/>
      <c r="K178" s="115"/>
    </row>
    <row r="179" spans="1:11" ht="13.5" thickBot="1" x14ac:dyDescent="0.25">
      <c r="A179" s="3">
        <v>175</v>
      </c>
      <c r="B179" s="11" t="s">
        <v>69</v>
      </c>
      <c r="C179" s="7" t="s">
        <v>262</v>
      </c>
      <c r="D179" s="30"/>
      <c r="E179" s="30"/>
      <c r="F179" s="69">
        <v>0</v>
      </c>
      <c r="G179" s="30">
        <f t="shared" si="4"/>
        <v>0</v>
      </c>
      <c r="H179" s="57" t="e">
        <f t="shared" si="5"/>
        <v>#DIV/0!</v>
      </c>
      <c r="I179" s="134"/>
      <c r="J179" s="114"/>
      <c r="K179" s="115"/>
    </row>
    <row r="180" spans="1:11" ht="13.5" thickBot="1" x14ac:dyDescent="0.25">
      <c r="A180" s="3">
        <v>176</v>
      </c>
      <c r="B180" s="11" t="s">
        <v>143</v>
      </c>
      <c r="C180" s="7" t="s">
        <v>262</v>
      </c>
      <c r="D180" s="30"/>
      <c r="E180" s="30"/>
      <c r="F180" s="69">
        <v>0</v>
      </c>
      <c r="G180" s="30">
        <f t="shared" si="4"/>
        <v>0</v>
      </c>
      <c r="H180" s="57" t="e">
        <f t="shared" si="5"/>
        <v>#DIV/0!</v>
      </c>
      <c r="I180" s="134"/>
      <c r="J180" s="114"/>
      <c r="K180" s="115"/>
    </row>
    <row r="181" spans="1:11" ht="13.5" thickBot="1" x14ac:dyDescent="0.25">
      <c r="A181" s="3">
        <v>177</v>
      </c>
      <c r="B181" s="11" t="s">
        <v>263</v>
      </c>
      <c r="C181" s="7" t="s">
        <v>264</v>
      </c>
      <c r="D181" s="30"/>
      <c r="E181" s="30"/>
      <c r="F181" s="69">
        <v>0</v>
      </c>
      <c r="G181" s="30">
        <f t="shared" si="4"/>
        <v>0</v>
      </c>
      <c r="H181" s="57" t="e">
        <f t="shared" si="5"/>
        <v>#DIV/0!</v>
      </c>
      <c r="I181" s="134"/>
      <c r="J181" s="114"/>
      <c r="K181" s="115"/>
    </row>
    <row r="182" spans="1:11" ht="13.5" thickBot="1" x14ac:dyDescent="0.25">
      <c r="A182" s="3">
        <v>178</v>
      </c>
      <c r="B182" s="11" t="s">
        <v>214</v>
      </c>
      <c r="C182" s="7" t="s">
        <v>264</v>
      </c>
      <c r="D182" s="30"/>
      <c r="E182" s="30"/>
      <c r="F182" s="69">
        <v>0</v>
      </c>
      <c r="G182" s="30">
        <f t="shared" si="4"/>
        <v>0</v>
      </c>
      <c r="H182" s="57" t="e">
        <f t="shared" si="5"/>
        <v>#DIV/0!</v>
      </c>
      <c r="I182" s="134"/>
      <c r="J182" s="114"/>
      <c r="K182" s="115"/>
    </row>
    <row r="183" spans="1:11" ht="13.5" thickBot="1" x14ac:dyDescent="0.25">
      <c r="A183" s="3">
        <v>179</v>
      </c>
      <c r="B183" s="11" t="s">
        <v>69</v>
      </c>
      <c r="C183" s="7" t="s">
        <v>265</v>
      </c>
      <c r="D183" s="30"/>
      <c r="E183" s="30"/>
      <c r="F183" s="69">
        <v>0</v>
      </c>
      <c r="G183" s="30">
        <f t="shared" si="4"/>
        <v>0</v>
      </c>
      <c r="H183" s="57" t="e">
        <f t="shared" si="5"/>
        <v>#DIV/0!</v>
      </c>
      <c r="I183" s="134"/>
      <c r="J183" s="114"/>
      <c r="K183" s="115"/>
    </row>
    <row r="184" spans="1:11" ht="13.5" thickBot="1" x14ac:dyDescent="0.25">
      <c r="A184" s="3">
        <v>180</v>
      </c>
      <c r="B184" s="11" t="s">
        <v>260</v>
      </c>
      <c r="C184" s="7" t="s">
        <v>265</v>
      </c>
      <c r="D184" s="30"/>
      <c r="E184" s="30"/>
      <c r="F184" s="69">
        <v>0</v>
      </c>
      <c r="G184" s="30">
        <f t="shared" si="4"/>
        <v>0</v>
      </c>
      <c r="H184" s="57" t="e">
        <f t="shared" si="5"/>
        <v>#DIV/0!</v>
      </c>
      <c r="I184" s="134"/>
      <c r="J184" s="114"/>
      <c r="K184" s="115"/>
    </row>
    <row r="185" spans="1:11" ht="13.5" thickBot="1" x14ac:dyDescent="0.25">
      <c r="A185" s="3">
        <v>181</v>
      </c>
      <c r="B185" s="11" t="s">
        <v>87</v>
      </c>
      <c r="C185" s="7" t="s">
        <v>265</v>
      </c>
      <c r="D185" s="30"/>
      <c r="E185" s="30"/>
      <c r="F185" s="69">
        <v>0</v>
      </c>
      <c r="G185" s="30">
        <f t="shared" si="4"/>
        <v>0</v>
      </c>
      <c r="H185" s="57" t="e">
        <f t="shared" si="5"/>
        <v>#DIV/0!</v>
      </c>
      <c r="I185" s="134"/>
      <c r="J185" s="114"/>
      <c r="K185" s="115"/>
    </row>
    <row r="186" spans="1:11" ht="13.5" thickBot="1" x14ac:dyDescent="0.25">
      <c r="A186" s="3">
        <v>182</v>
      </c>
      <c r="B186" s="11" t="s">
        <v>176</v>
      </c>
      <c r="C186" s="7" t="s">
        <v>266</v>
      </c>
      <c r="D186" s="30"/>
      <c r="E186" s="30"/>
      <c r="F186" s="69">
        <v>0</v>
      </c>
      <c r="G186" s="30">
        <f t="shared" si="4"/>
        <v>0</v>
      </c>
      <c r="H186" s="57" t="e">
        <f t="shared" si="5"/>
        <v>#DIV/0!</v>
      </c>
      <c r="I186" s="134"/>
      <c r="J186" s="114"/>
      <c r="K186" s="115"/>
    </row>
    <row r="187" spans="1:11" ht="13.5" thickBot="1" x14ac:dyDescent="0.25">
      <c r="A187" s="3">
        <v>183</v>
      </c>
      <c r="B187" s="11" t="s">
        <v>69</v>
      </c>
      <c r="C187" s="7" t="s">
        <v>267</v>
      </c>
      <c r="D187" s="30"/>
      <c r="E187" s="21">
        <v>28</v>
      </c>
      <c r="F187" s="69">
        <v>1</v>
      </c>
      <c r="G187" s="30">
        <f t="shared" si="4"/>
        <v>28</v>
      </c>
      <c r="H187" s="57">
        <f t="shared" si="5"/>
        <v>28</v>
      </c>
      <c r="I187" s="134"/>
      <c r="J187" s="114">
        <v>1</v>
      </c>
      <c r="K187" s="115"/>
    </row>
    <row r="188" spans="1:11" ht="13.5" thickBot="1" x14ac:dyDescent="0.25">
      <c r="A188" s="3">
        <v>184</v>
      </c>
      <c r="B188" s="11" t="s">
        <v>268</v>
      </c>
      <c r="C188" s="7" t="s">
        <v>269</v>
      </c>
      <c r="D188" s="30"/>
      <c r="E188" s="30"/>
      <c r="F188" s="69">
        <v>0</v>
      </c>
      <c r="G188" s="30">
        <f t="shared" si="4"/>
        <v>0</v>
      </c>
      <c r="H188" s="57" t="e">
        <f t="shared" si="5"/>
        <v>#DIV/0!</v>
      </c>
      <c r="I188" s="134"/>
      <c r="J188" s="114"/>
      <c r="K188" s="115"/>
    </row>
    <row r="189" spans="1:11" ht="13.5" thickBot="1" x14ac:dyDescent="0.25">
      <c r="A189" s="3">
        <v>185</v>
      </c>
      <c r="B189" s="11" t="s">
        <v>99</v>
      </c>
      <c r="C189" s="7" t="s">
        <v>270</v>
      </c>
      <c r="D189" s="30"/>
      <c r="E189" s="30"/>
      <c r="F189" s="69">
        <v>0</v>
      </c>
      <c r="G189" s="30">
        <f t="shared" si="4"/>
        <v>0</v>
      </c>
      <c r="H189" s="57" t="e">
        <f t="shared" si="5"/>
        <v>#DIV/0!</v>
      </c>
      <c r="I189" s="134"/>
      <c r="J189" s="114"/>
      <c r="K189" s="115"/>
    </row>
    <row r="190" spans="1:11" ht="13.5" thickBot="1" x14ac:dyDescent="0.25">
      <c r="A190" s="3">
        <v>186</v>
      </c>
      <c r="B190" s="11" t="s">
        <v>37</v>
      </c>
      <c r="C190" s="7" t="s">
        <v>270</v>
      </c>
      <c r="D190" s="30" t="s">
        <v>94</v>
      </c>
      <c r="E190" s="30" t="s">
        <v>94</v>
      </c>
      <c r="F190" s="69">
        <v>0</v>
      </c>
      <c r="G190" s="30">
        <f t="shared" si="4"/>
        <v>0</v>
      </c>
      <c r="H190" s="57" t="e">
        <f t="shared" si="5"/>
        <v>#DIV/0!</v>
      </c>
      <c r="I190" s="134"/>
      <c r="J190" s="114"/>
      <c r="K190" s="115"/>
    </row>
    <row r="191" spans="1:11" ht="13.5" thickBot="1" x14ac:dyDescent="0.25">
      <c r="A191" s="3">
        <v>187</v>
      </c>
      <c r="B191" s="11" t="s">
        <v>271</v>
      </c>
      <c r="C191" s="7" t="s">
        <v>270</v>
      </c>
      <c r="D191" s="30"/>
      <c r="E191" s="30"/>
      <c r="F191" s="69">
        <v>0</v>
      </c>
      <c r="G191" s="30">
        <f t="shared" si="4"/>
        <v>0</v>
      </c>
      <c r="H191" s="57" t="e">
        <f t="shared" si="5"/>
        <v>#DIV/0!</v>
      </c>
      <c r="I191" s="134"/>
      <c r="J191" s="114"/>
      <c r="K191" s="115"/>
    </row>
    <row r="192" spans="1:11" ht="13.5" thickBot="1" x14ac:dyDescent="0.25">
      <c r="A192" s="3">
        <v>188</v>
      </c>
      <c r="B192" s="11" t="s">
        <v>272</v>
      </c>
      <c r="C192" s="7" t="s">
        <v>270</v>
      </c>
      <c r="D192" s="30"/>
      <c r="E192" s="30"/>
      <c r="F192" s="69">
        <v>0</v>
      </c>
      <c r="G192" s="30">
        <f t="shared" si="4"/>
        <v>0</v>
      </c>
      <c r="H192" s="57" t="e">
        <f t="shared" si="5"/>
        <v>#DIV/0!</v>
      </c>
      <c r="I192" s="134"/>
      <c r="J192" s="114"/>
      <c r="K192" s="115"/>
    </row>
    <row r="193" spans="1:11" ht="13.5" thickBot="1" x14ac:dyDescent="0.25">
      <c r="A193" s="3">
        <v>189</v>
      </c>
      <c r="B193" s="11" t="s">
        <v>109</v>
      </c>
      <c r="C193" s="7" t="s">
        <v>270</v>
      </c>
      <c r="D193" s="30"/>
      <c r="E193" s="30"/>
      <c r="F193" s="69">
        <v>0</v>
      </c>
      <c r="G193" s="30">
        <f t="shared" si="4"/>
        <v>0</v>
      </c>
      <c r="H193" s="57" t="e">
        <f t="shared" si="5"/>
        <v>#DIV/0!</v>
      </c>
      <c r="I193" s="134"/>
      <c r="J193" s="114"/>
      <c r="K193" s="115"/>
    </row>
    <row r="194" spans="1:11" ht="13.5" thickBot="1" x14ac:dyDescent="0.25">
      <c r="A194" s="3">
        <v>190</v>
      </c>
      <c r="B194" s="11" t="s">
        <v>139</v>
      </c>
      <c r="C194" s="7" t="s">
        <v>270</v>
      </c>
      <c r="D194" s="21" t="s">
        <v>408</v>
      </c>
      <c r="E194" s="23">
        <v>27</v>
      </c>
      <c r="F194" s="69">
        <v>1</v>
      </c>
      <c r="G194" s="30">
        <f t="shared" si="4"/>
        <v>27</v>
      </c>
      <c r="H194" s="57">
        <f t="shared" si="5"/>
        <v>27</v>
      </c>
      <c r="I194" s="134"/>
      <c r="J194" s="114">
        <v>1</v>
      </c>
      <c r="K194" s="115">
        <v>1</v>
      </c>
    </row>
    <row r="195" spans="1:11" ht="13.5" thickBot="1" x14ac:dyDescent="0.25">
      <c r="A195" s="3">
        <v>191</v>
      </c>
      <c r="B195" s="11" t="s">
        <v>255</v>
      </c>
      <c r="C195" s="7" t="s">
        <v>270</v>
      </c>
      <c r="D195" s="30"/>
      <c r="E195" s="30"/>
      <c r="F195" s="69">
        <v>0</v>
      </c>
      <c r="G195" s="30">
        <f t="shared" si="4"/>
        <v>0</v>
      </c>
      <c r="H195" s="57" t="e">
        <f t="shared" si="5"/>
        <v>#DIV/0!</v>
      </c>
      <c r="I195" s="134"/>
      <c r="J195" s="114"/>
      <c r="K195" s="115"/>
    </row>
    <row r="196" spans="1:11" ht="13.5" thickBot="1" x14ac:dyDescent="0.25">
      <c r="A196" s="3">
        <v>192</v>
      </c>
      <c r="B196" s="11" t="s">
        <v>273</v>
      </c>
      <c r="C196" s="7" t="s">
        <v>274</v>
      </c>
      <c r="D196" s="30"/>
      <c r="E196" s="30"/>
      <c r="F196" s="69">
        <v>0</v>
      </c>
      <c r="G196" s="30">
        <f t="shared" si="4"/>
        <v>0</v>
      </c>
      <c r="H196" s="57" t="e">
        <f t="shared" si="5"/>
        <v>#DIV/0!</v>
      </c>
      <c r="I196" s="134"/>
      <c r="J196" s="114"/>
      <c r="K196" s="115"/>
    </row>
    <row r="197" spans="1:11" ht="13.5" thickBot="1" x14ac:dyDescent="0.25">
      <c r="A197" s="3">
        <v>193</v>
      </c>
      <c r="B197" s="11" t="s">
        <v>78</v>
      </c>
      <c r="C197" s="7" t="s">
        <v>274</v>
      </c>
      <c r="D197" s="30"/>
      <c r="E197" s="30"/>
      <c r="F197" s="69">
        <v>0</v>
      </c>
      <c r="G197" s="30">
        <f t="shared" ref="G197:G242" si="6">SUM(D197:E197)</f>
        <v>0</v>
      </c>
      <c r="H197" s="57" t="e">
        <f t="shared" ref="H197:H242" si="7">G197/F197</f>
        <v>#DIV/0!</v>
      </c>
      <c r="I197" s="134"/>
      <c r="J197" s="114"/>
      <c r="K197" s="115"/>
    </row>
    <row r="198" spans="1:11" ht="13.5" thickBot="1" x14ac:dyDescent="0.25">
      <c r="A198" s="3">
        <v>194</v>
      </c>
      <c r="B198" s="11" t="s">
        <v>119</v>
      </c>
      <c r="C198" s="7" t="s">
        <v>275</v>
      </c>
      <c r="D198" s="30"/>
      <c r="E198" s="30"/>
      <c r="F198" s="69">
        <v>0</v>
      </c>
      <c r="G198" s="30">
        <f t="shared" si="6"/>
        <v>0</v>
      </c>
      <c r="H198" s="57" t="e">
        <f t="shared" si="7"/>
        <v>#DIV/0!</v>
      </c>
      <c r="I198" s="134"/>
      <c r="J198" s="114"/>
      <c r="K198" s="115"/>
    </row>
    <row r="199" spans="1:11" ht="13.5" thickBot="1" x14ac:dyDescent="0.25">
      <c r="A199" s="3">
        <v>195</v>
      </c>
      <c r="B199" s="11" t="s">
        <v>118</v>
      </c>
      <c r="C199" s="7" t="s">
        <v>276</v>
      </c>
      <c r="D199" s="30"/>
      <c r="E199" s="30"/>
      <c r="F199" s="69">
        <v>0</v>
      </c>
      <c r="G199" s="30">
        <f t="shared" si="6"/>
        <v>0</v>
      </c>
      <c r="H199" s="57" t="e">
        <f t="shared" si="7"/>
        <v>#DIV/0!</v>
      </c>
      <c r="I199" s="134"/>
      <c r="J199" s="114"/>
      <c r="K199" s="115"/>
    </row>
    <row r="200" spans="1:11" ht="13.5" thickBot="1" x14ac:dyDescent="0.25">
      <c r="A200" s="3">
        <v>196</v>
      </c>
      <c r="B200" s="11" t="s">
        <v>277</v>
      </c>
      <c r="C200" s="7" t="s">
        <v>278</v>
      </c>
      <c r="D200" s="30"/>
      <c r="E200" s="30"/>
      <c r="F200" s="69">
        <v>0</v>
      </c>
      <c r="G200" s="30">
        <f t="shared" si="6"/>
        <v>0</v>
      </c>
      <c r="H200" s="57" t="e">
        <f t="shared" si="7"/>
        <v>#DIV/0!</v>
      </c>
      <c r="I200" s="134"/>
      <c r="J200" s="114"/>
      <c r="K200" s="115"/>
    </row>
    <row r="201" spans="1:11" ht="13.5" thickBot="1" x14ac:dyDescent="0.25">
      <c r="A201" s="3">
        <v>197</v>
      </c>
      <c r="B201" s="11" t="s">
        <v>127</v>
      </c>
      <c r="C201" s="7" t="s">
        <v>279</v>
      </c>
      <c r="D201" s="30"/>
      <c r="E201" s="30"/>
      <c r="F201" s="69">
        <v>0</v>
      </c>
      <c r="G201" s="30">
        <f t="shared" si="6"/>
        <v>0</v>
      </c>
      <c r="H201" s="57" t="e">
        <f t="shared" si="7"/>
        <v>#DIV/0!</v>
      </c>
      <c r="I201" s="134"/>
      <c r="J201" s="114"/>
      <c r="K201" s="115"/>
    </row>
    <row r="202" spans="1:11" ht="13.5" thickBot="1" x14ac:dyDescent="0.25">
      <c r="A202" s="3">
        <v>198</v>
      </c>
      <c r="B202" s="11" t="s">
        <v>280</v>
      </c>
      <c r="C202" s="7"/>
      <c r="D202" s="30"/>
      <c r="E202" s="30"/>
      <c r="F202" s="69">
        <v>0</v>
      </c>
      <c r="G202" s="30">
        <f t="shared" si="6"/>
        <v>0</v>
      </c>
      <c r="H202" s="57" t="e">
        <f t="shared" si="7"/>
        <v>#DIV/0!</v>
      </c>
      <c r="I202" s="134"/>
      <c r="J202" s="114"/>
      <c r="K202" s="115"/>
    </row>
    <row r="203" spans="1:11" ht="13.5" thickBot="1" x14ac:dyDescent="0.25">
      <c r="A203" s="3">
        <v>199</v>
      </c>
      <c r="B203" s="11" t="s">
        <v>107</v>
      </c>
      <c r="C203" s="7" t="s">
        <v>281</v>
      </c>
      <c r="D203" s="30"/>
      <c r="E203" s="30"/>
      <c r="F203" s="69">
        <v>0</v>
      </c>
      <c r="G203" s="30">
        <f t="shared" si="6"/>
        <v>0</v>
      </c>
      <c r="H203" s="57" t="e">
        <f t="shared" si="7"/>
        <v>#DIV/0!</v>
      </c>
      <c r="I203" s="134"/>
      <c r="J203" s="114"/>
      <c r="K203" s="115"/>
    </row>
    <row r="204" spans="1:11" ht="13.5" thickBot="1" x14ac:dyDescent="0.25">
      <c r="A204" s="3">
        <v>200</v>
      </c>
      <c r="B204" s="11" t="s">
        <v>282</v>
      </c>
      <c r="C204" s="7" t="s">
        <v>283</v>
      </c>
      <c r="D204" s="30"/>
      <c r="E204" s="30"/>
      <c r="F204" s="69">
        <v>0</v>
      </c>
      <c r="G204" s="30">
        <f t="shared" si="6"/>
        <v>0</v>
      </c>
      <c r="H204" s="57" t="e">
        <f t="shared" si="7"/>
        <v>#DIV/0!</v>
      </c>
      <c r="I204" s="134"/>
      <c r="J204" s="114"/>
      <c r="K204" s="115"/>
    </row>
    <row r="205" spans="1:11" ht="13.5" thickBot="1" x14ac:dyDescent="0.25">
      <c r="A205" s="3">
        <v>201</v>
      </c>
      <c r="B205" s="11" t="s">
        <v>251</v>
      </c>
      <c r="C205" s="7" t="s">
        <v>283</v>
      </c>
      <c r="D205" s="30"/>
      <c r="E205" s="30"/>
      <c r="F205" s="69">
        <v>0</v>
      </c>
      <c r="G205" s="30">
        <f t="shared" si="6"/>
        <v>0</v>
      </c>
      <c r="H205" s="57" t="e">
        <f t="shared" si="7"/>
        <v>#DIV/0!</v>
      </c>
      <c r="I205" s="134"/>
      <c r="J205" s="114"/>
      <c r="K205" s="115"/>
    </row>
    <row r="206" spans="1:11" ht="13.5" thickBot="1" x14ac:dyDescent="0.25">
      <c r="A206" s="3">
        <v>202</v>
      </c>
      <c r="B206" s="11" t="s">
        <v>284</v>
      </c>
      <c r="C206" s="7" t="s">
        <v>285</v>
      </c>
      <c r="D206" s="30"/>
      <c r="E206" s="30"/>
      <c r="F206" s="69">
        <v>0</v>
      </c>
      <c r="G206" s="30">
        <f t="shared" si="6"/>
        <v>0</v>
      </c>
      <c r="H206" s="57" t="e">
        <f t="shared" si="7"/>
        <v>#DIV/0!</v>
      </c>
      <c r="I206" s="134"/>
      <c r="J206" s="114"/>
      <c r="K206" s="115"/>
    </row>
    <row r="207" spans="1:11" ht="13.5" thickBot="1" x14ac:dyDescent="0.25">
      <c r="A207" s="3">
        <v>203</v>
      </c>
      <c r="B207" s="11" t="s">
        <v>93</v>
      </c>
      <c r="C207" s="7" t="s">
        <v>286</v>
      </c>
      <c r="D207" s="30"/>
      <c r="E207" s="30"/>
      <c r="F207" s="69">
        <v>0</v>
      </c>
      <c r="G207" s="30">
        <f t="shared" si="6"/>
        <v>0</v>
      </c>
      <c r="H207" s="57" t="e">
        <f t="shared" si="7"/>
        <v>#DIV/0!</v>
      </c>
      <c r="I207" s="134"/>
      <c r="J207" s="114"/>
      <c r="K207" s="115"/>
    </row>
    <row r="208" spans="1:11" ht="13.5" thickBot="1" x14ac:dyDescent="0.25">
      <c r="A208" s="3">
        <v>204</v>
      </c>
      <c r="B208" s="11" t="s">
        <v>197</v>
      </c>
      <c r="C208" s="7" t="s">
        <v>287</v>
      </c>
      <c r="D208" s="30"/>
      <c r="E208" s="30" t="s">
        <v>94</v>
      </c>
      <c r="F208" s="69">
        <v>0</v>
      </c>
      <c r="G208" s="30">
        <f t="shared" si="6"/>
        <v>0</v>
      </c>
      <c r="H208" s="57" t="e">
        <f t="shared" si="7"/>
        <v>#DIV/0!</v>
      </c>
      <c r="I208" s="134"/>
      <c r="J208" s="114"/>
      <c r="K208" s="115"/>
    </row>
    <row r="209" spans="1:11" ht="13.5" thickBot="1" x14ac:dyDescent="0.25">
      <c r="A209" s="3">
        <v>205</v>
      </c>
      <c r="B209" s="11" t="s">
        <v>288</v>
      </c>
      <c r="C209" s="7" t="s">
        <v>287</v>
      </c>
      <c r="D209" s="30"/>
      <c r="E209" s="30"/>
      <c r="F209" s="69">
        <v>0</v>
      </c>
      <c r="G209" s="30">
        <f t="shared" si="6"/>
        <v>0</v>
      </c>
      <c r="H209" s="57" t="e">
        <f t="shared" si="7"/>
        <v>#DIV/0!</v>
      </c>
      <c r="I209" s="134"/>
      <c r="J209" s="114"/>
      <c r="K209" s="115"/>
    </row>
    <row r="210" spans="1:11" ht="13.5" thickBot="1" x14ac:dyDescent="0.25">
      <c r="A210" s="3">
        <v>206</v>
      </c>
      <c r="B210" s="11" t="s">
        <v>69</v>
      </c>
      <c r="C210" s="7" t="s">
        <v>287</v>
      </c>
      <c r="D210" s="30"/>
      <c r="E210" s="30"/>
      <c r="F210" s="69">
        <v>0</v>
      </c>
      <c r="G210" s="30">
        <f t="shared" si="6"/>
        <v>0</v>
      </c>
      <c r="H210" s="57" t="e">
        <f t="shared" si="7"/>
        <v>#DIV/0!</v>
      </c>
      <c r="I210" s="134"/>
      <c r="J210" s="114"/>
      <c r="K210" s="115"/>
    </row>
    <row r="211" spans="1:11" ht="13.5" thickBot="1" x14ac:dyDescent="0.25">
      <c r="A211" s="3">
        <v>207</v>
      </c>
      <c r="B211" s="11" t="s">
        <v>289</v>
      </c>
      <c r="C211" s="7" t="s">
        <v>287</v>
      </c>
      <c r="D211" s="30"/>
      <c r="E211" s="30"/>
      <c r="F211" s="69">
        <v>0</v>
      </c>
      <c r="G211" s="30">
        <f t="shared" si="6"/>
        <v>0</v>
      </c>
      <c r="H211" s="57" t="e">
        <f t="shared" si="7"/>
        <v>#DIV/0!</v>
      </c>
      <c r="I211" s="134"/>
      <c r="J211" s="114"/>
      <c r="K211" s="115"/>
    </row>
    <row r="212" spans="1:11" ht="13.5" thickBot="1" x14ac:dyDescent="0.25">
      <c r="A212" s="3">
        <v>208</v>
      </c>
      <c r="B212" s="11" t="s">
        <v>290</v>
      </c>
      <c r="C212" s="7" t="s">
        <v>291</v>
      </c>
      <c r="D212" s="30"/>
      <c r="E212" s="30"/>
      <c r="F212" s="69">
        <v>0</v>
      </c>
      <c r="G212" s="30">
        <f t="shared" si="6"/>
        <v>0</v>
      </c>
      <c r="H212" s="57" t="e">
        <f t="shared" si="7"/>
        <v>#DIV/0!</v>
      </c>
      <c r="I212" s="134"/>
      <c r="J212" s="114"/>
      <c r="K212" s="115"/>
    </row>
    <row r="213" spans="1:11" ht="13.5" thickBot="1" x14ac:dyDescent="0.25">
      <c r="A213" s="3">
        <v>209</v>
      </c>
      <c r="B213" s="11" t="s">
        <v>92</v>
      </c>
      <c r="C213" s="7" t="s">
        <v>292</v>
      </c>
      <c r="D213" s="30"/>
      <c r="E213" s="30"/>
      <c r="F213" s="69">
        <v>0</v>
      </c>
      <c r="G213" s="30">
        <f t="shared" si="6"/>
        <v>0</v>
      </c>
      <c r="H213" s="57" t="e">
        <f t="shared" si="7"/>
        <v>#DIV/0!</v>
      </c>
      <c r="I213" s="134"/>
      <c r="J213" s="114"/>
      <c r="K213" s="115"/>
    </row>
    <row r="214" spans="1:11" ht="13.5" thickBot="1" x14ac:dyDescent="0.25">
      <c r="A214" s="3">
        <v>210</v>
      </c>
      <c r="B214" s="11" t="s">
        <v>56</v>
      </c>
      <c r="C214" s="7" t="s">
        <v>292</v>
      </c>
      <c r="D214" s="30"/>
      <c r="E214" s="30"/>
      <c r="F214" s="69">
        <v>0</v>
      </c>
      <c r="G214" s="30">
        <f t="shared" si="6"/>
        <v>0</v>
      </c>
      <c r="H214" s="57" t="e">
        <f t="shared" si="7"/>
        <v>#DIV/0!</v>
      </c>
      <c r="I214" s="134"/>
      <c r="J214" s="114"/>
      <c r="K214" s="115"/>
    </row>
    <row r="215" spans="1:11" ht="13.5" thickBot="1" x14ac:dyDescent="0.25">
      <c r="A215" s="3">
        <v>211</v>
      </c>
      <c r="B215" s="11" t="s">
        <v>56</v>
      </c>
      <c r="C215" s="7" t="s">
        <v>293</v>
      </c>
      <c r="D215" s="30"/>
      <c r="E215" s="30"/>
      <c r="F215" s="69">
        <v>0</v>
      </c>
      <c r="G215" s="30">
        <f t="shared" si="6"/>
        <v>0</v>
      </c>
      <c r="H215" s="57" t="e">
        <f t="shared" si="7"/>
        <v>#DIV/0!</v>
      </c>
      <c r="I215" s="134"/>
      <c r="J215" s="114"/>
      <c r="K215" s="115"/>
    </row>
    <row r="216" spans="1:11" ht="13.5" thickBot="1" x14ac:dyDescent="0.25">
      <c r="A216" s="3">
        <v>212</v>
      </c>
      <c r="B216" s="11" t="s">
        <v>294</v>
      </c>
      <c r="C216" s="7"/>
      <c r="D216" s="30"/>
      <c r="E216" s="30"/>
      <c r="F216" s="69">
        <v>0</v>
      </c>
      <c r="G216" s="30">
        <f t="shared" si="6"/>
        <v>0</v>
      </c>
      <c r="H216" s="57" t="e">
        <f t="shared" si="7"/>
        <v>#DIV/0!</v>
      </c>
      <c r="I216" s="134"/>
      <c r="J216" s="114"/>
      <c r="K216" s="115"/>
    </row>
    <row r="217" spans="1:11" ht="13.5" thickBot="1" x14ac:dyDescent="0.25">
      <c r="A217" s="3">
        <v>213</v>
      </c>
      <c r="B217" s="11" t="s">
        <v>295</v>
      </c>
      <c r="C217" s="7" t="s">
        <v>296</v>
      </c>
      <c r="D217" s="30"/>
      <c r="E217" s="30"/>
      <c r="F217" s="69">
        <v>0</v>
      </c>
      <c r="G217" s="30">
        <f t="shared" si="6"/>
        <v>0</v>
      </c>
      <c r="H217" s="57" t="e">
        <f t="shared" si="7"/>
        <v>#DIV/0!</v>
      </c>
      <c r="I217" s="134"/>
      <c r="J217" s="114"/>
      <c r="K217" s="115"/>
    </row>
    <row r="218" spans="1:11" ht="13.5" thickBot="1" x14ac:dyDescent="0.25">
      <c r="A218" s="3">
        <v>214</v>
      </c>
      <c r="B218" s="11" t="s">
        <v>56</v>
      </c>
      <c r="C218" s="7" t="s">
        <v>296</v>
      </c>
      <c r="D218" s="30"/>
      <c r="E218" s="30"/>
      <c r="F218" s="69">
        <v>0</v>
      </c>
      <c r="G218" s="30">
        <f t="shared" si="6"/>
        <v>0</v>
      </c>
      <c r="H218" s="57" t="e">
        <f t="shared" si="7"/>
        <v>#DIV/0!</v>
      </c>
      <c r="I218" s="134"/>
      <c r="J218" s="114"/>
      <c r="K218" s="115"/>
    </row>
    <row r="219" spans="1:11" ht="13.5" thickBot="1" x14ac:dyDescent="0.25">
      <c r="A219" s="3">
        <v>215</v>
      </c>
      <c r="B219" s="11" t="s">
        <v>297</v>
      </c>
      <c r="C219" s="7" t="s">
        <v>296</v>
      </c>
      <c r="D219" s="30"/>
      <c r="E219" s="30"/>
      <c r="F219" s="69">
        <v>0</v>
      </c>
      <c r="G219" s="30">
        <f t="shared" si="6"/>
        <v>0</v>
      </c>
      <c r="H219" s="57" t="e">
        <f t="shared" si="7"/>
        <v>#DIV/0!</v>
      </c>
      <c r="I219" s="134"/>
      <c r="J219" s="114"/>
      <c r="K219" s="115"/>
    </row>
    <row r="220" spans="1:11" ht="13.5" thickBot="1" x14ac:dyDescent="0.25">
      <c r="A220" s="3">
        <v>216</v>
      </c>
      <c r="B220" s="11" t="s">
        <v>298</v>
      </c>
      <c r="C220" s="7" t="s">
        <v>299</v>
      </c>
      <c r="D220" s="30"/>
      <c r="E220" s="30"/>
      <c r="F220" s="69">
        <v>0</v>
      </c>
      <c r="G220" s="30">
        <f t="shared" si="6"/>
        <v>0</v>
      </c>
      <c r="H220" s="57" t="e">
        <f t="shared" si="7"/>
        <v>#DIV/0!</v>
      </c>
      <c r="I220" s="134"/>
      <c r="J220" s="114"/>
      <c r="K220" s="115"/>
    </row>
    <row r="221" spans="1:11" ht="13.5" thickBot="1" x14ac:dyDescent="0.25">
      <c r="A221" s="3">
        <v>217</v>
      </c>
      <c r="B221" s="11" t="s">
        <v>300</v>
      </c>
      <c r="C221" s="7" t="s">
        <v>301</v>
      </c>
      <c r="D221" s="30"/>
      <c r="E221" s="30"/>
      <c r="F221" s="69">
        <v>0</v>
      </c>
      <c r="G221" s="30">
        <f t="shared" si="6"/>
        <v>0</v>
      </c>
      <c r="H221" s="57" t="e">
        <f t="shared" si="7"/>
        <v>#DIV/0!</v>
      </c>
      <c r="I221" s="134"/>
      <c r="J221" s="114"/>
      <c r="K221" s="115"/>
    </row>
    <row r="222" spans="1:11" ht="13.5" thickBot="1" x14ac:dyDescent="0.25">
      <c r="A222" s="3">
        <v>218</v>
      </c>
      <c r="B222" s="11" t="s">
        <v>22</v>
      </c>
      <c r="C222" s="7" t="s">
        <v>302</v>
      </c>
      <c r="D222" s="30"/>
      <c r="E222" s="30"/>
      <c r="F222" s="69">
        <v>0</v>
      </c>
      <c r="G222" s="30">
        <f t="shared" si="6"/>
        <v>0</v>
      </c>
      <c r="H222" s="57" t="e">
        <f t="shared" si="7"/>
        <v>#DIV/0!</v>
      </c>
      <c r="I222" s="134"/>
      <c r="J222" s="114"/>
      <c r="K222" s="115"/>
    </row>
    <row r="223" spans="1:11" ht="13.5" thickBot="1" x14ac:dyDescent="0.25">
      <c r="A223" s="3">
        <v>219</v>
      </c>
      <c r="B223" s="11" t="s">
        <v>277</v>
      </c>
      <c r="C223" s="7"/>
      <c r="D223" s="30"/>
      <c r="E223" s="30"/>
      <c r="F223" s="69">
        <v>0</v>
      </c>
      <c r="G223" s="30">
        <f t="shared" si="6"/>
        <v>0</v>
      </c>
      <c r="H223" s="57" t="e">
        <f t="shared" si="7"/>
        <v>#DIV/0!</v>
      </c>
      <c r="I223" s="134"/>
      <c r="J223" s="114"/>
      <c r="K223" s="115"/>
    </row>
    <row r="224" spans="1:11" ht="13.5" thickBot="1" x14ac:dyDescent="0.25">
      <c r="A224" s="3">
        <v>220</v>
      </c>
      <c r="B224" s="11" t="s">
        <v>303</v>
      </c>
      <c r="C224" s="7" t="s">
        <v>277</v>
      </c>
      <c r="D224" s="30"/>
      <c r="E224" s="30"/>
      <c r="F224" s="69">
        <v>0</v>
      </c>
      <c r="G224" s="30">
        <f t="shared" si="6"/>
        <v>0</v>
      </c>
      <c r="H224" s="57" t="e">
        <f t="shared" si="7"/>
        <v>#DIV/0!</v>
      </c>
      <c r="I224" s="134"/>
      <c r="J224" s="114"/>
      <c r="K224" s="115"/>
    </row>
    <row r="225" spans="1:11" ht="13.5" thickBot="1" x14ac:dyDescent="0.25">
      <c r="A225" s="3">
        <v>221</v>
      </c>
      <c r="B225" s="11" t="s">
        <v>304</v>
      </c>
      <c r="C225" s="7" t="s">
        <v>277</v>
      </c>
      <c r="D225" s="30"/>
      <c r="E225" s="30"/>
      <c r="F225" s="69">
        <v>0</v>
      </c>
      <c r="G225" s="30">
        <f t="shared" si="6"/>
        <v>0</v>
      </c>
      <c r="H225" s="57" t="e">
        <f t="shared" si="7"/>
        <v>#DIV/0!</v>
      </c>
      <c r="I225" s="134"/>
      <c r="J225" s="114"/>
      <c r="K225" s="115"/>
    </row>
    <row r="226" spans="1:11" ht="13.5" thickBot="1" x14ac:dyDescent="0.25">
      <c r="A226" s="3">
        <v>222</v>
      </c>
      <c r="B226" s="11" t="s">
        <v>305</v>
      </c>
      <c r="C226" s="7" t="s">
        <v>277</v>
      </c>
      <c r="D226" s="30"/>
      <c r="E226" s="30"/>
      <c r="F226" s="69">
        <v>0</v>
      </c>
      <c r="G226" s="30">
        <f t="shared" si="6"/>
        <v>0</v>
      </c>
      <c r="H226" s="57" t="e">
        <f t="shared" si="7"/>
        <v>#DIV/0!</v>
      </c>
      <c r="I226" s="134"/>
      <c r="J226" s="114"/>
      <c r="K226" s="115"/>
    </row>
    <row r="227" spans="1:11" ht="13.5" thickBot="1" x14ac:dyDescent="0.25">
      <c r="A227" s="3">
        <v>223</v>
      </c>
      <c r="B227" s="11" t="s">
        <v>306</v>
      </c>
      <c r="C227" s="7" t="s">
        <v>289</v>
      </c>
      <c r="D227" s="30"/>
      <c r="E227" s="30"/>
      <c r="F227" s="69">
        <v>0</v>
      </c>
      <c r="G227" s="30">
        <f t="shared" si="6"/>
        <v>0</v>
      </c>
      <c r="H227" s="57" t="e">
        <f t="shared" si="7"/>
        <v>#DIV/0!</v>
      </c>
      <c r="I227" s="134"/>
      <c r="J227" s="114"/>
      <c r="K227" s="115"/>
    </row>
    <row r="228" spans="1:11" ht="13.5" thickBot="1" x14ac:dyDescent="0.25">
      <c r="A228" s="3">
        <v>224</v>
      </c>
      <c r="B228" s="11" t="s">
        <v>152</v>
      </c>
      <c r="C228" s="7" t="s">
        <v>307</v>
      </c>
      <c r="D228" s="30"/>
      <c r="E228" s="30"/>
      <c r="F228" s="69">
        <v>0</v>
      </c>
      <c r="G228" s="30">
        <f t="shared" si="6"/>
        <v>0</v>
      </c>
      <c r="H228" s="57" t="e">
        <f t="shared" si="7"/>
        <v>#DIV/0!</v>
      </c>
      <c r="I228" s="134"/>
      <c r="J228" s="114"/>
      <c r="K228" s="115"/>
    </row>
    <row r="229" spans="1:11" ht="13.5" thickBot="1" x14ac:dyDescent="0.25">
      <c r="A229" s="3">
        <v>225</v>
      </c>
      <c r="B229" s="11" t="s">
        <v>135</v>
      </c>
      <c r="C229" s="7" t="s">
        <v>308</v>
      </c>
      <c r="D229" s="30"/>
      <c r="E229" s="30"/>
      <c r="F229" s="69">
        <v>0</v>
      </c>
      <c r="G229" s="30">
        <f t="shared" si="6"/>
        <v>0</v>
      </c>
      <c r="H229" s="57" t="e">
        <f t="shared" si="7"/>
        <v>#DIV/0!</v>
      </c>
      <c r="I229" s="134"/>
      <c r="J229" s="114"/>
      <c r="K229" s="115"/>
    </row>
    <row r="230" spans="1:11" ht="13.5" thickBot="1" x14ac:dyDescent="0.25">
      <c r="A230" s="3">
        <v>226</v>
      </c>
      <c r="B230" s="11" t="s">
        <v>309</v>
      </c>
      <c r="C230" s="7" t="s">
        <v>245</v>
      </c>
      <c r="D230" s="30"/>
      <c r="E230" s="30"/>
      <c r="F230" s="69">
        <v>0</v>
      </c>
      <c r="G230" s="30">
        <f t="shared" si="6"/>
        <v>0</v>
      </c>
      <c r="H230" s="57" t="e">
        <f t="shared" si="7"/>
        <v>#DIV/0!</v>
      </c>
      <c r="I230" s="134"/>
      <c r="J230" s="114"/>
      <c r="K230" s="115"/>
    </row>
    <row r="231" spans="1:11" ht="13.5" thickBot="1" x14ac:dyDescent="0.25">
      <c r="A231" s="3">
        <v>227</v>
      </c>
      <c r="B231" s="11" t="s">
        <v>80</v>
      </c>
      <c r="C231" s="7" t="s">
        <v>310</v>
      </c>
      <c r="D231" s="30"/>
      <c r="E231" s="30"/>
      <c r="F231" s="69">
        <v>0</v>
      </c>
      <c r="G231" s="30">
        <f t="shared" si="6"/>
        <v>0</v>
      </c>
      <c r="H231" s="57" t="e">
        <f t="shared" si="7"/>
        <v>#DIV/0!</v>
      </c>
      <c r="I231" s="134"/>
      <c r="J231" s="114"/>
      <c r="K231" s="115"/>
    </row>
    <row r="232" spans="1:11" ht="13.5" thickBot="1" x14ac:dyDescent="0.25">
      <c r="A232" s="3">
        <v>228</v>
      </c>
      <c r="B232" s="11" t="s">
        <v>84</v>
      </c>
      <c r="C232" s="7" t="s">
        <v>311</v>
      </c>
      <c r="D232" s="30"/>
      <c r="E232" s="30"/>
      <c r="F232" s="69">
        <v>0</v>
      </c>
      <c r="G232" s="30">
        <f t="shared" si="6"/>
        <v>0</v>
      </c>
      <c r="H232" s="57" t="e">
        <f t="shared" si="7"/>
        <v>#DIV/0!</v>
      </c>
      <c r="I232" s="134"/>
      <c r="J232" s="114"/>
      <c r="K232" s="115"/>
    </row>
    <row r="233" spans="1:11" ht="13.5" thickBot="1" x14ac:dyDescent="0.25">
      <c r="A233" s="3">
        <v>229</v>
      </c>
      <c r="B233" s="11" t="s">
        <v>25</v>
      </c>
      <c r="C233" s="7" t="s">
        <v>312</v>
      </c>
      <c r="D233" s="30"/>
      <c r="E233" s="30"/>
      <c r="F233" s="69">
        <v>0</v>
      </c>
      <c r="G233" s="30">
        <f t="shared" si="6"/>
        <v>0</v>
      </c>
      <c r="H233" s="57" t="e">
        <f t="shared" si="7"/>
        <v>#DIV/0!</v>
      </c>
      <c r="I233" s="134"/>
      <c r="J233" s="114"/>
      <c r="K233" s="115"/>
    </row>
    <row r="234" spans="1:11" ht="13.5" thickBot="1" x14ac:dyDescent="0.25">
      <c r="A234" s="3">
        <v>230</v>
      </c>
      <c r="B234" s="11" t="s">
        <v>163</v>
      </c>
      <c r="C234" s="7" t="s">
        <v>313</v>
      </c>
      <c r="D234" s="30"/>
      <c r="E234" s="30"/>
      <c r="F234" s="69">
        <v>0</v>
      </c>
      <c r="G234" s="30">
        <f t="shared" si="6"/>
        <v>0</v>
      </c>
      <c r="H234" s="57" t="e">
        <f t="shared" si="7"/>
        <v>#DIV/0!</v>
      </c>
      <c r="I234" s="134"/>
      <c r="J234" s="114"/>
      <c r="K234" s="115"/>
    </row>
    <row r="235" spans="1:11" ht="13.5" thickBot="1" x14ac:dyDescent="0.25">
      <c r="A235" s="3">
        <v>231</v>
      </c>
      <c r="B235" s="11" t="s">
        <v>314</v>
      </c>
      <c r="C235" s="7" t="s">
        <v>313</v>
      </c>
      <c r="D235" s="30"/>
      <c r="E235" s="30"/>
      <c r="F235" s="69">
        <v>0</v>
      </c>
      <c r="G235" s="30">
        <f t="shared" si="6"/>
        <v>0</v>
      </c>
      <c r="H235" s="57" t="e">
        <f t="shared" si="7"/>
        <v>#DIV/0!</v>
      </c>
      <c r="I235" s="134"/>
      <c r="J235" s="114"/>
      <c r="K235" s="115"/>
    </row>
    <row r="236" spans="1:11" ht="13.5" thickBot="1" x14ac:dyDescent="0.25">
      <c r="A236" s="3">
        <v>232</v>
      </c>
      <c r="B236" s="11" t="s">
        <v>195</v>
      </c>
      <c r="C236" s="7" t="s">
        <v>315</v>
      </c>
      <c r="D236" s="30"/>
      <c r="E236" s="30"/>
      <c r="F236" s="69">
        <v>0</v>
      </c>
      <c r="G236" s="30">
        <f t="shared" si="6"/>
        <v>0</v>
      </c>
      <c r="H236" s="57" t="e">
        <f t="shared" si="7"/>
        <v>#DIV/0!</v>
      </c>
      <c r="I236" s="134"/>
      <c r="J236" s="114"/>
      <c r="K236" s="115"/>
    </row>
    <row r="237" spans="1:11" ht="13.5" thickBot="1" x14ac:dyDescent="0.25">
      <c r="A237" s="3">
        <v>233</v>
      </c>
      <c r="B237" s="11" t="s">
        <v>316</v>
      </c>
      <c r="C237" s="7" t="s">
        <v>317</v>
      </c>
      <c r="D237" s="30"/>
      <c r="E237" s="30"/>
      <c r="F237" s="69">
        <v>0</v>
      </c>
      <c r="G237" s="30">
        <f t="shared" si="6"/>
        <v>0</v>
      </c>
      <c r="H237" s="57" t="e">
        <f t="shared" si="7"/>
        <v>#DIV/0!</v>
      </c>
      <c r="I237" s="134"/>
      <c r="J237" s="114"/>
      <c r="K237" s="115"/>
    </row>
    <row r="238" spans="1:11" ht="13.5" thickBot="1" x14ac:dyDescent="0.25">
      <c r="A238" s="3">
        <v>234</v>
      </c>
      <c r="B238" s="11" t="s">
        <v>111</v>
      </c>
      <c r="C238" s="7" t="s">
        <v>318</v>
      </c>
      <c r="D238" s="30"/>
      <c r="E238" s="30"/>
      <c r="F238" s="69">
        <v>0</v>
      </c>
      <c r="G238" s="30">
        <f t="shared" si="6"/>
        <v>0</v>
      </c>
      <c r="H238" s="57" t="e">
        <f t="shared" si="7"/>
        <v>#DIV/0!</v>
      </c>
      <c r="I238" s="134"/>
      <c r="J238" s="114"/>
      <c r="K238" s="115"/>
    </row>
    <row r="239" spans="1:11" ht="13.5" thickBot="1" x14ac:dyDescent="0.25">
      <c r="A239" s="3">
        <v>235</v>
      </c>
      <c r="B239" s="11" t="s">
        <v>319</v>
      </c>
      <c r="C239" s="7" t="s">
        <v>318</v>
      </c>
      <c r="D239" s="30"/>
      <c r="E239" s="30"/>
      <c r="F239" s="69">
        <v>0</v>
      </c>
      <c r="G239" s="30">
        <f t="shared" si="6"/>
        <v>0</v>
      </c>
      <c r="H239" s="57" t="e">
        <f t="shared" si="7"/>
        <v>#DIV/0!</v>
      </c>
      <c r="I239" s="134"/>
      <c r="J239" s="114"/>
      <c r="K239" s="115"/>
    </row>
    <row r="240" spans="1:11" ht="13.5" thickBot="1" x14ac:dyDescent="0.25">
      <c r="A240" s="3">
        <v>236</v>
      </c>
      <c r="B240" s="11" t="s">
        <v>109</v>
      </c>
      <c r="C240" s="7" t="s">
        <v>318</v>
      </c>
      <c r="D240" s="30"/>
      <c r="E240" s="30"/>
      <c r="F240" s="69">
        <v>0</v>
      </c>
      <c r="G240" s="30">
        <f t="shared" si="6"/>
        <v>0</v>
      </c>
      <c r="H240" s="57" t="e">
        <f t="shared" si="7"/>
        <v>#DIV/0!</v>
      </c>
      <c r="I240" s="134"/>
      <c r="J240" s="114"/>
      <c r="K240" s="115"/>
    </row>
    <row r="241" spans="1:11" ht="13.5" thickBot="1" x14ac:dyDescent="0.25">
      <c r="A241" s="3">
        <v>237</v>
      </c>
      <c r="B241" s="11" t="s">
        <v>320</v>
      </c>
      <c r="C241" s="7" t="s">
        <v>321</v>
      </c>
      <c r="D241" s="30"/>
      <c r="E241" s="30"/>
      <c r="F241" s="69">
        <v>0</v>
      </c>
      <c r="G241" s="30">
        <f t="shared" si="6"/>
        <v>0</v>
      </c>
      <c r="H241" s="57" t="e">
        <f t="shared" si="7"/>
        <v>#DIV/0!</v>
      </c>
      <c r="I241" s="134"/>
      <c r="J241" s="114"/>
      <c r="K241" s="115"/>
    </row>
    <row r="242" spans="1:11" x14ac:dyDescent="0.2">
      <c r="A242" s="3">
        <v>238</v>
      </c>
      <c r="B242" s="11" t="s">
        <v>322</v>
      </c>
      <c r="C242" s="7" t="s">
        <v>323</v>
      </c>
      <c r="D242" s="30"/>
      <c r="E242" s="30"/>
      <c r="F242" s="69">
        <v>0</v>
      </c>
      <c r="G242" s="30">
        <f t="shared" si="6"/>
        <v>0</v>
      </c>
      <c r="H242" s="57" t="e">
        <f t="shared" si="7"/>
        <v>#DIV/0!</v>
      </c>
      <c r="I242" s="134"/>
      <c r="J242" s="114"/>
      <c r="K242" s="115"/>
    </row>
    <row r="243" spans="1:11" x14ac:dyDescent="0.2">
      <c r="I243" s="123">
        <f>SUM(I5:I242)</f>
        <v>2</v>
      </c>
      <c r="J243" s="139">
        <f>SUM(J5:J242)</f>
        <v>3</v>
      </c>
      <c r="K243" s="128">
        <f>SUM(K5:K242)</f>
        <v>1</v>
      </c>
    </row>
    <row r="245" spans="1:11" x14ac:dyDescent="0.2">
      <c r="B245" s="915" t="s">
        <v>324</v>
      </c>
      <c r="C245" s="916"/>
      <c r="D245" s="916"/>
    </row>
    <row r="246" spans="1:11" x14ac:dyDescent="0.2">
      <c r="B246" s="914" t="s">
        <v>325</v>
      </c>
      <c r="C246" s="914"/>
      <c r="D246" s="914"/>
    </row>
    <row r="247" spans="1:11" x14ac:dyDescent="0.2">
      <c r="B247" s="914" t="s">
        <v>326</v>
      </c>
      <c r="C247" s="914"/>
      <c r="D247" s="914"/>
    </row>
    <row r="248" spans="1:11" x14ac:dyDescent="0.2">
      <c r="B248" s="914" t="s">
        <v>327</v>
      </c>
      <c r="C248" s="914"/>
      <c r="D248" s="914"/>
    </row>
    <row r="249" spans="1:11" x14ac:dyDescent="0.2">
      <c r="B249" s="914" t="s">
        <v>328</v>
      </c>
      <c r="C249" s="914"/>
      <c r="D249" s="914"/>
    </row>
    <row r="250" spans="1:11" x14ac:dyDescent="0.2">
      <c r="B250" s="914" t="s">
        <v>329</v>
      </c>
      <c r="C250" s="914"/>
      <c r="D250" s="914"/>
    </row>
    <row r="251" spans="1:11" x14ac:dyDescent="0.2">
      <c r="B251" s="914" t="s">
        <v>330</v>
      </c>
      <c r="C251" s="914"/>
      <c r="D251" s="914"/>
    </row>
    <row r="252" spans="1:11" x14ac:dyDescent="0.2">
      <c r="B252" s="914" t="s">
        <v>325</v>
      </c>
      <c r="C252" s="914"/>
      <c r="D252" s="914"/>
    </row>
    <row r="254" spans="1:11" x14ac:dyDescent="0.2">
      <c r="B254" s="915" t="s">
        <v>2</v>
      </c>
      <c r="C254" s="915"/>
      <c r="D254" s="915"/>
      <c r="E254" s="915"/>
    </row>
    <row r="255" spans="1:11" x14ac:dyDescent="0.2">
      <c r="B255" s="914" t="s">
        <v>332</v>
      </c>
      <c r="C255" s="914"/>
      <c r="D255" s="914"/>
      <c r="E255" s="914"/>
    </row>
    <row r="256" spans="1:11" x14ac:dyDescent="0.2">
      <c r="B256" s="914" t="s">
        <v>333</v>
      </c>
      <c r="C256" s="914"/>
      <c r="D256" s="914"/>
      <c r="E256" s="914"/>
    </row>
  </sheetData>
  <mergeCells count="16">
    <mergeCell ref="F2:K2"/>
    <mergeCell ref="B249:D249"/>
    <mergeCell ref="A4:C4"/>
    <mergeCell ref="A1:C1"/>
    <mergeCell ref="A2:C2"/>
    <mergeCell ref="A3:C3"/>
    <mergeCell ref="B245:D245"/>
    <mergeCell ref="B246:D246"/>
    <mergeCell ref="B247:D247"/>
    <mergeCell ref="B248:D248"/>
    <mergeCell ref="B254:E254"/>
    <mergeCell ref="B255:E255"/>
    <mergeCell ref="B256:E256"/>
    <mergeCell ref="B250:D250"/>
    <mergeCell ref="B251:D251"/>
    <mergeCell ref="B252:D252"/>
  </mergeCells>
  <phoneticPr fontId="2" type="noConversion"/>
  <pageMargins left="0.75" right="0.75" top="1" bottom="1" header="0.5" footer="0.5"/>
  <pageSetup orientation="portrait" horizontalDpi="4294967292"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election activeCell="B16" sqref="B16"/>
    </sheetView>
  </sheetViews>
  <sheetFormatPr defaultRowHeight="12.75" x14ac:dyDescent="0.2"/>
  <cols>
    <col min="1" max="1" width="1.140625" customWidth="1"/>
    <col min="2" max="2" width="64.42578125" customWidth="1"/>
    <col min="3" max="3" width="1.5703125" customWidth="1"/>
    <col min="4" max="4" width="5.5703125" customWidth="1"/>
    <col min="5" max="6" width="16" customWidth="1"/>
  </cols>
  <sheetData>
    <row r="1" spans="2:6" x14ac:dyDescent="0.2">
      <c r="B1" s="408" t="s">
        <v>572</v>
      </c>
      <c r="C1" s="408"/>
      <c r="D1" s="412"/>
      <c r="E1" s="412"/>
      <c r="F1" s="412"/>
    </row>
    <row r="2" spans="2:6" x14ac:dyDescent="0.2">
      <c r="B2" s="408" t="s">
        <v>573</v>
      </c>
      <c r="C2" s="408"/>
      <c r="D2" s="412"/>
      <c r="E2" s="412"/>
      <c r="F2" s="412"/>
    </row>
    <row r="3" spans="2:6" x14ac:dyDescent="0.2">
      <c r="B3" s="409"/>
      <c r="C3" s="409"/>
      <c r="D3" s="413"/>
      <c r="E3" s="413"/>
      <c r="F3" s="413"/>
    </row>
    <row r="4" spans="2:6" ht="51" x14ac:dyDescent="0.2">
      <c r="B4" s="409" t="s">
        <v>574</v>
      </c>
      <c r="C4" s="409"/>
      <c r="D4" s="413"/>
      <c r="E4" s="413"/>
      <c r="F4" s="413"/>
    </row>
    <row r="5" spans="2:6" x14ac:dyDescent="0.2">
      <c r="B5" s="409"/>
      <c r="C5" s="409"/>
      <c r="D5" s="413"/>
      <c r="E5" s="413"/>
      <c r="F5" s="413"/>
    </row>
    <row r="6" spans="2:6" x14ac:dyDescent="0.2">
      <c r="B6" s="408" t="s">
        <v>575</v>
      </c>
      <c r="C6" s="408"/>
      <c r="D6" s="412"/>
      <c r="E6" s="412" t="s">
        <v>576</v>
      </c>
      <c r="F6" s="412" t="s">
        <v>577</v>
      </c>
    </row>
    <row r="7" spans="2:6" ht="13.5" thickBot="1" x14ac:dyDescent="0.25">
      <c r="B7" s="409"/>
      <c r="C7" s="409"/>
      <c r="D7" s="413"/>
      <c r="E7" s="413"/>
      <c r="F7" s="413"/>
    </row>
    <row r="8" spans="2:6" ht="39" thickBot="1" x14ac:dyDescent="0.25">
      <c r="B8" s="410" t="s">
        <v>578</v>
      </c>
      <c r="C8" s="411"/>
      <c r="D8" s="414"/>
      <c r="E8" s="414">
        <v>8</v>
      </c>
      <c r="F8" s="415" t="s">
        <v>579</v>
      </c>
    </row>
    <row r="9" spans="2:6" x14ac:dyDescent="0.2">
      <c r="B9" s="409"/>
      <c r="C9" s="409"/>
      <c r="D9" s="413"/>
      <c r="E9" s="413"/>
      <c r="F9" s="413"/>
    </row>
    <row r="10" spans="2:6" x14ac:dyDescent="0.2">
      <c r="B10" s="409"/>
      <c r="C10" s="409"/>
      <c r="D10" s="413"/>
      <c r="E10" s="413"/>
      <c r="F10" s="4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5"/>
  <sheetViews>
    <sheetView zoomScale="90" zoomScaleNormal="90" workbookViewId="0">
      <pane ySplit="4" topLeftCell="A5" activePane="bottomLeft" state="frozen"/>
      <selection pane="bottomLeft" activeCell="D1" sqref="D1"/>
    </sheetView>
  </sheetViews>
  <sheetFormatPr defaultRowHeight="12.75" x14ac:dyDescent="0.2"/>
  <cols>
    <col min="1" max="1" width="4.42578125" style="1" customWidth="1"/>
    <col min="2" max="2" width="21.28515625" style="1" bestFit="1" customWidth="1"/>
    <col min="3" max="3" width="18.28515625" style="851" bestFit="1" customWidth="1"/>
    <col min="4" max="4" width="7.5703125" style="101" bestFit="1" customWidth="1"/>
    <col min="5" max="6" width="7.7109375" style="1" customWidth="1"/>
    <col min="7" max="10" width="9.140625" style="1"/>
    <col min="11" max="11" width="10.5703125" style="296" customWidth="1"/>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795</v>
      </c>
      <c r="B1" s="934"/>
      <c r="C1" s="935"/>
      <c r="D1" s="38">
        <v>45696</v>
      </c>
      <c r="E1" s="38">
        <v>45724</v>
      </c>
      <c r="F1" s="38">
        <v>45766</v>
      </c>
      <c r="G1" s="38">
        <v>45794</v>
      </c>
      <c r="H1" s="38">
        <v>45815</v>
      </c>
      <c r="I1" s="38">
        <v>45815</v>
      </c>
      <c r="J1" s="38">
        <v>45850</v>
      </c>
      <c r="K1" s="38">
        <v>45878</v>
      </c>
      <c r="L1" s="38">
        <v>45885</v>
      </c>
      <c r="M1" s="38">
        <v>45913</v>
      </c>
      <c r="N1" s="38">
        <v>45945</v>
      </c>
      <c r="O1" s="38">
        <v>45945</v>
      </c>
      <c r="P1" s="38">
        <v>45976</v>
      </c>
      <c r="Q1" s="38">
        <v>46004</v>
      </c>
      <c r="R1" s="38"/>
      <c r="S1" s="38"/>
      <c r="T1" s="38"/>
      <c r="U1" s="38"/>
      <c r="V1" s="38"/>
      <c r="W1" s="38"/>
      <c r="X1" s="38"/>
      <c r="Y1" s="41"/>
      <c r="Z1" s="42"/>
      <c r="AA1" s="42"/>
      <c r="AB1" s="239"/>
      <c r="AC1" s="44"/>
      <c r="AD1" s="45"/>
    </row>
    <row r="2" spans="1:30" s="1" customFormat="1" ht="13.5" thickBot="1" x14ac:dyDescent="0.25">
      <c r="A2" s="936" t="s">
        <v>1</v>
      </c>
      <c r="B2" s="936"/>
      <c r="C2" s="936"/>
      <c r="D2" s="261" t="s">
        <v>0</v>
      </c>
      <c r="E2" s="261" t="s">
        <v>0</v>
      </c>
      <c r="F2" s="261" t="s">
        <v>0</v>
      </c>
      <c r="G2" s="261" t="s">
        <v>0</v>
      </c>
      <c r="H2" s="261" t="s">
        <v>0</v>
      </c>
      <c r="I2" s="261" t="s">
        <v>0</v>
      </c>
      <c r="J2" s="261" t="s">
        <v>0</v>
      </c>
      <c r="K2" s="261" t="s">
        <v>0</v>
      </c>
      <c r="L2" s="261" t="s">
        <v>0</v>
      </c>
      <c r="M2" s="261" t="s">
        <v>0</v>
      </c>
      <c r="N2" s="261" t="s">
        <v>0</v>
      </c>
      <c r="O2" s="261" t="s">
        <v>0</v>
      </c>
      <c r="P2" s="261" t="s">
        <v>0</v>
      </c>
      <c r="Q2" s="261" t="s">
        <v>0</v>
      </c>
      <c r="R2" s="10"/>
      <c r="S2" s="10"/>
      <c r="T2" s="10"/>
      <c r="U2" s="10"/>
      <c r="V2" s="10"/>
      <c r="W2" s="10"/>
      <c r="X2" s="10"/>
      <c r="Y2" s="937" t="s">
        <v>796</v>
      </c>
      <c r="Z2" s="938"/>
      <c r="AA2" s="938"/>
      <c r="AB2" s="938"/>
      <c r="AC2" s="938"/>
      <c r="AD2" s="939"/>
    </row>
    <row r="3" spans="1:30" s="1" customFormat="1" ht="51.75" thickBot="1" x14ac:dyDescent="0.25">
      <c r="A3" s="936" t="s">
        <v>356</v>
      </c>
      <c r="B3" s="936"/>
      <c r="C3" s="936"/>
      <c r="D3" s="261" t="s">
        <v>4</v>
      </c>
      <c r="E3" s="261" t="s">
        <v>4</v>
      </c>
      <c r="F3" s="261" t="s">
        <v>4</v>
      </c>
      <c r="G3" s="261" t="s">
        <v>4</v>
      </c>
      <c r="H3" s="261" t="s">
        <v>4</v>
      </c>
      <c r="I3" s="261" t="s">
        <v>4</v>
      </c>
      <c r="J3" s="261" t="s">
        <v>4</v>
      </c>
      <c r="K3" s="261" t="s">
        <v>4</v>
      </c>
      <c r="L3" s="261" t="s">
        <v>4</v>
      </c>
      <c r="M3" s="261" t="s">
        <v>4</v>
      </c>
      <c r="N3" s="261" t="s">
        <v>4</v>
      </c>
      <c r="O3" s="261" t="s">
        <v>4</v>
      </c>
      <c r="P3" s="261" t="s">
        <v>4</v>
      </c>
      <c r="Q3" s="261" t="s">
        <v>4</v>
      </c>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54">
        <v>8</v>
      </c>
      <c r="E4" s="54">
        <v>8</v>
      </c>
      <c r="F4" s="54">
        <v>9</v>
      </c>
      <c r="G4" s="54">
        <v>12</v>
      </c>
      <c r="H4" s="54">
        <v>13</v>
      </c>
      <c r="I4" s="880">
        <v>0</v>
      </c>
      <c r="J4" s="54">
        <v>12</v>
      </c>
      <c r="K4" s="54">
        <v>13</v>
      </c>
      <c r="L4" s="54">
        <v>6</v>
      </c>
      <c r="M4" s="54">
        <v>9</v>
      </c>
      <c r="N4" s="54">
        <v>10</v>
      </c>
      <c r="O4" s="880">
        <v>0</v>
      </c>
      <c r="P4" s="54">
        <v>10</v>
      </c>
      <c r="Q4" s="54">
        <v>12</v>
      </c>
      <c r="R4" s="2"/>
      <c r="S4" s="2"/>
      <c r="T4" s="2"/>
      <c r="U4" s="2"/>
      <c r="V4" s="2"/>
      <c r="W4" s="2"/>
      <c r="X4" s="58"/>
      <c r="Y4" s="832">
        <f>SUM(D4:X4)</f>
        <v>122</v>
      </c>
      <c r="Z4" s="42"/>
      <c r="AA4" s="42"/>
      <c r="AB4" s="43"/>
      <c r="AC4" s="44"/>
      <c r="AD4" s="836"/>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59"/>
      <c r="Y5" s="833">
        <v>0</v>
      </c>
      <c r="Z5" s="55">
        <f t="shared" ref="Z5:Z36" si="0">SUM(D5:X5)</f>
        <v>0</v>
      </c>
      <c r="AA5" s="47" t="e">
        <f t="shared" ref="AA5:AA81" si="1">Z5/Y5</f>
        <v>#DIV/0!</v>
      </c>
      <c r="AB5" s="129"/>
      <c r="AC5" s="130"/>
      <c r="AD5" s="837"/>
    </row>
    <row r="6" spans="1:30" s="1" customFormat="1" ht="13.5" thickBot="1" x14ac:dyDescent="0.25">
      <c r="A6" s="33">
        <v>2</v>
      </c>
      <c r="B6" s="368" t="s">
        <v>27</v>
      </c>
      <c r="C6" s="368" t="s">
        <v>701</v>
      </c>
      <c r="D6" s="55"/>
      <c r="E6" s="55"/>
      <c r="F6" s="55"/>
      <c r="G6" s="55"/>
      <c r="H6" s="55"/>
      <c r="I6" s="55"/>
      <c r="J6" s="55"/>
      <c r="K6" s="390"/>
      <c r="L6" s="55"/>
      <c r="M6" s="55"/>
      <c r="N6" s="55"/>
      <c r="O6" s="55"/>
      <c r="P6" s="55"/>
      <c r="Q6" s="55"/>
      <c r="R6" s="55"/>
      <c r="S6" s="55"/>
      <c r="T6" s="55"/>
      <c r="U6" s="55"/>
      <c r="V6" s="55"/>
      <c r="W6" s="55"/>
      <c r="X6" s="830"/>
      <c r="Y6" s="833">
        <v>0</v>
      </c>
      <c r="Z6" s="55">
        <f t="shared" si="0"/>
        <v>0</v>
      </c>
      <c r="AA6" s="47" t="e">
        <f t="shared" si="1"/>
        <v>#DIV/0!</v>
      </c>
      <c r="AB6" s="206"/>
      <c r="AC6" s="207"/>
      <c r="AD6" s="838"/>
    </row>
    <row r="7" spans="1:30" s="1" customFormat="1" ht="13.5" thickBot="1" x14ac:dyDescent="0.25">
      <c r="A7" s="33">
        <v>3</v>
      </c>
      <c r="B7" s="368" t="s">
        <v>508</v>
      </c>
      <c r="C7" s="368" t="s">
        <v>509</v>
      </c>
      <c r="D7" s="55"/>
      <c r="E7" s="55"/>
      <c r="F7" s="55"/>
      <c r="G7" s="55"/>
      <c r="H7" s="55"/>
      <c r="I7" s="55"/>
      <c r="J7" s="55"/>
      <c r="K7" s="390"/>
      <c r="L7" s="55"/>
      <c r="M7" s="55"/>
      <c r="N7" s="55"/>
      <c r="O7" s="55"/>
      <c r="P7" s="55"/>
      <c r="Q7" s="55"/>
      <c r="R7" s="55"/>
      <c r="S7" s="55"/>
      <c r="T7" s="55"/>
      <c r="U7" s="55"/>
      <c r="V7" s="55"/>
      <c r="W7" s="55"/>
      <c r="X7" s="830"/>
      <c r="Y7" s="833">
        <v>0</v>
      </c>
      <c r="Z7" s="55">
        <f t="shared" si="0"/>
        <v>0</v>
      </c>
      <c r="AA7" s="47" t="e">
        <f t="shared" si="1"/>
        <v>#DIV/0!</v>
      </c>
      <c r="AB7" s="206"/>
      <c r="AC7" s="207"/>
      <c r="AD7" s="838"/>
    </row>
    <row r="8" spans="1:30" ht="13.5" thickBot="1" x14ac:dyDescent="0.25">
      <c r="A8" s="33">
        <v>4</v>
      </c>
      <c r="B8" s="369" t="s">
        <v>16</v>
      </c>
      <c r="C8" s="368" t="s">
        <v>17</v>
      </c>
      <c r="D8" s="55"/>
      <c r="E8" s="55"/>
      <c r="F8" s="55"/>
      <c r="G8" s="55"/>
      <c r="H8" s="55"/>
      <c r="I8" s="55"/>
      <c r="J8" s="55"/>
      <c r="K8" s="390"/>
      <c r="L8" s="55"/>
      <c r="M8" s="55"/>
      <c r="N8" s="55"/>
      <c r="O8" s="55"/>
      <c r="P8" s="55"/>
      <c r="Q8" s="55"/>
      <c r="R8" s="55"/>
      <c r="S8" s="55"/>
      <c r="T8" s="55"/>
      <c r="U8" s="55"/>
      <c r="V8" s="55"/>
      <c r="W8" s="55"/>
      <c r="X8" s="830"/>
      <c r="Y8" s="833">
        <v>0</v>
      </c>
      <c r="Z8" s="55">
        <f t="shared" si="0"/>
        <v>0</v>
      </c>
      <c r="AA8" s="57" t="e">
        <f t="shared" si="1"/>
        <v>#DIV/0!</v>
      </c>
      <c r="AB8" s="192"/>
      <c r="AC8" s="193"/>
      <c r="AD8" s="839"/>
    </row>
    <row r="9" spans="1:30" ht="13.5" thickBot="1" x14ac:dyDescent="0.25">
      <c r="A9" s="33">
        <v>5</v>
      </c>
      <c r="B9" s="370" t="s">
        <v>18</v>
      </c>
      <c r="C9" s="371" t="s">
        <v>17</v>
      </c>
      <c r="D9" s="30"/>
      <c r="E9" s="30"/>
      <c r="F9" s="30"/>
      <c r="G9" s="30"/>
      <c r="H9" s="30"/>
      <c r="I9" s="30"/>
      <c r="J9" s="30"/>
      <c r="K9" s="233"/>
      <c r="L9" s="30"/>
      <c r="M9" s="30"/>
      <c r="N9" s="30"/>
      <c r="O9" s="30"/>
      <c r="P9" s="30"/>
      <c r="Q9" s="30"/>
      <c r="R9" s="30"/>
      <c r="S9" s="30"/>
      <c r="T9" s="30"/>
      <c r="U9" s="30"/>
      <c r="V9" s="30"/>
      <c r="W9" s="30"/>
      <c r="X9" s="60"/>
      <c r="Y9" s="833">
        <v>0</v>
      </c>
      <c r="Z9" s="30">
        <f t="shared" si="0"/>
        <v>0</v>
      </c>
      <c r="AA9" s="48" t="e">
        <f t="shared" si="1"/>
        <v>#DIV/0!</v>
      </c>
      <c r="AB9" s="27"/>
      <c r="AC9" s="21"/>
      <c r="AD9" s="340"/>
    </row>
    <row r="10" spans="1:30" ht="13.5" thickBot="1" x14ac:dyDescent="0.25">
      <c r="A10" s="33">
        <v>6</v>
      </c>
      <c r="B10" s="370" t="s">
        <v>19</v>
      </c>
      <c r="C10" s="371" t="s">
        <v>17</v>
      </c>
      <c r="D10" s="30"/>
      <c r="E10" s="30"/>
      <c r="F10" s="30"/>
      <c r="G10" s="30"/>
      <c r="H10" s="30"/>
      <c r="I10" s="30"/>
      <c r="J10" s="30"/>
      <c r="K10" s="233"/>
      <c r="L10" s="30"/>
      <c r="M10" s="30"/>
      <c r="N10" s="30"/>
      <c r="O10" s="30"/>
      <c r="P10" s="30"/>
      <c r="Q10" s="30"/>
      <c r="R10" s="30"/>
      <c r="S10" s="30"/>
      <c r="T10" s="30"/>
      <c r="U10" s="30"/>
      <c r="V10" s="30"/>
      <c r="W10" s="30"/>
      <c r="X10" s="60"/>
      <c r="Y10" s="833">
        <v>0</v>
      </c>
      <c r="Z10" s="30">
        <f t="shared" si="0"/>
        <v>0</v>
      </c>
      <c r="AA10" s="48" t="e">
        <f t="shared" si="1"/>
        <v>#DIV/0!</v>
      </c>
      <c r="AB10" s="27"/>
      <c r="AC10" s="21"/>
      <c r="AD10" s="340"/>
    </row>
    <row r="11" spans="1:30" ht="13.5" thickBot="1" x14ac:dyDescent="0.25">
      <c r="A11" s="33">
        <v>7</v>
      </c>
      <c r="B11" s="370" t="s">
        <v>20</v>
      </c>
      <c r="C11" s="371" t="s">
        <v>17</v>
      </c>
      <c r="D11" s="667"/>
      <c r="E11" s="667"/>
      <c r="F11" s="667"/>
      <c r="G11" s="667"/>
      <c r="H11" s="667"/>
      <c r="I11" s="667"/>
      <c r="J11" s="667"/>
      <c r="K11" s="668"/>
      <c r="L11" s="30"/>
      <c r="M11" s="30"/>
      <c r="N11" s="30"/>
      <c r="O11" s="30"/>
      <c r="P11" s="30"/>
      <c r="Q11" s="30"/>
      <c r="R11" s="30"/>
      <c r="S11" s="30"/>
      <c r="T11" s="30"/>
      <c r="U11" s="30"/>
      <c r="V11" s="30"/>
      <c r="W11" s="30"/>
      <c r="X11" s="60"/>
      <c r="Y11" s="833">
        <v>0</v>
      </c>
      <c r="Z11" s="30">
        <f t="shared" si="0"/>
        <v>0</v>
      </c>
      <c r="AA11" s="48" t="e">
        <f t="shared" si="1"/>
        <v>#DIV/0!</v>
      </c>
      <c r="AB11" s="27"/>
      <c r="AC11" s="21"/>
      <c r="AD11" s="340"/>
    </row>
    <row r="12" spans="1:30" ht="13.5" thickBot="1" x14ac:dyDescent="0.25">
      <c r="A12" s="33">
        <v>8</v>
      </c>
      <c r="B12" s="370" t="s">
        <v>790</v>
      </c>
      <c r="C12" s="371" t="s">
        <v>789</v>
      </c>
      <c r="D12" s="667"/>
      <c r="E12" s="667"/>
      <c r="F12" s="667"/>
      <c r="G12" s="667"/>
      <c r="H12" s="667"/>
      <c r="I12" s="667"/>
      <c r="J12" s="667"/>
      <c r="K12" s="668"/>
      <c r="L12" s="30"/>
      <c r="M12" s="30"/>
      <c r="N12" s="30"/>
      <c r="O12" s="30"/>
      <c r="P12" s="30"/>
      <c r="Q12" s="30"/>
      <c r="R12" s="30"/>
      <c r="S12" s="30"/>
      <c r="T12" s="30"/>
      <c r="U12" s="30"/>
      <c r="V12" s="30"/>
      <c r="W12" s="30"/>
      <c r="X12" s="60"/>
      <c r="Y12" s="833">
        <v>0</v>
      </c>
      <c r="Z12" s="30">
        <f t="shared" si="0"/>
        <v>0</v>
      </c>
      <c r="AA12" s="48" t="e">
        <f t="shared" si="1"/>
        <v>#DIV/0!</v>
      </c>
      <c r="AB12" s="27"/>
      <c r="AC12" s="21"/>
      <c r="AD12" s="340"/>
    </row>
    <row r="13" spans="1:30" ht="13.5" thickBot="1" x14ac:dyDescent="0.25">
      <c r="A13" s="33">
        <v>9</v>
      </c>
      <c r="B13" s="370" t="s">
        <v>731</v>
      </c>
      <c r="C13" s="371" t="s">
        <v>732</v>
      </c>
      <c r="D13" s="667"/>
      <c r="E13" s="667"/>
      <c r="F13" s="667"/>
      <c r="G13" s="667"/>
      <c r="H13" s="667"/>
      <c r="I13" s="667"/>
      <c r="J13" s="667"/>
      <c r="K13" s="668"/>
      <c r="L13" s="30"/>
      <c r="M13" s="30"/>
      <c r="N13" s="30"/>
      <c r="O13" s="30"/>
      <c r="P13" s="30"/>
      <c r="Q13" s="30"/>
      <c r="R13" s="30"/>
      <c r="S13" s="30"/>
      <c r="T13" s="30"/>
      <c r="U13" s="30"/>
      <c r="V13" s="30"/>
      <c r="W13" s="30"/>
      <c r="X13" s="60"/>
      <c r="Y13" s="833">
        <v>0</v>
      </c>
      <c r="Z13" s="30">
        <f t="shared" si="0"/>
        <v>0</v>
      </c>
      <c r="AA13" s="48" t="e">
        <f t="shared" si="1"/>
        <v>#DIV/0!</v>
      </c>
      <c r="AB13" s="27"/>
      <c r="AC13" s="21"/>
      <c r="AD13" s="340"/>
    </row>
    <row r="14" spans="1:30" ht="13.5" thickBot="1" x14ac:dyDescent="0.25">
      <c r="A14" s="33">
        <v>10</v>
      </c>
      <c r="B14" s="370" t="s">
        <v>59</v>
      </c>
      <c r="C14" s="371" t="s">
        <v>563</v>
      </c>
      <c r="D14" s="667"/>
      <c r="E14" s="667"/>
      <c r="F14" s="667"/>
      <c r="G14" s="667"/>
      <c r="H14" s="667"/>
      <c r="I14" s="667"/>
      <c r="J14" s="667"/>
      <c r="K14" s="668"/>
      <c r="L14" s="30"/>
      <c r="M14" s="30"/>
      <c r="N14" s="30"/>
      <c r="O14" s="30"/>
      <c r="P14" s="30"/>
      <c r="Q14" s="30"/>
      <c r="R14" s="30"/>
      <c r="S14" s="30"/>
      <c r="T14" s="30"/>
      <c r="U14" s="30"/>
      <c r="V14" s="30"/>
      <c r="W14" s="30"/>
      <c r="X14" s="60"/>
      <c r="Y14" s="833">
        <v>0</v>
      </c>
      <c r="Z14" s="30">
        <f t="shared" si="0"/>
        <v>0</v>
      </c>
      <c r="AA14" s="48" t="e">
        <f t="shared" si="1"/>
        <v>#DIV/0!</v>
      </c>
      <c r="AB14" s="27"/>
      <c r="AC14" s="21"/>
      <c r="AD14" s="340"/>
    </row>
    <row r="15" spans="1:30" ht="13.5" thickBot="1" x14ac:dyDescent="0.25">
      <c r="A15" s="33">
        <v>11</v>
      </c>
      <c r="B15" s="370" t="s">
        <v>43</v>
      </c>
      <c r="C15" s="371" t="s">
        <v>563</v>
      </c>
      <c r="D15" s="667"/>
      <c r="E15" s="667"/>
      <c r="F15" s="667"/>
      <c r="G15" s="667"/>
      <c r="H15" s="667"/>
      <c r="I15" s="667"/>
      <c r="J15" s="667"/>
      <c r="K15" s="668"/>
      <c r="L15" s="30"/>
      <c r="M15" s="30"/>
      <c r="N15" s="30"/>
      <c r="O15" s="30"/>
      <c r="P15" s="30"/>
      <c r="Q15" s="30"/>
      <c r="R15" s="30"/>
      <c r="S15" s="30"/>
      <c r="T15" s="30"/>
      <c r="U15" s="30"/>
      <c r="V15" s="30"/>
      <c r="W15" s="30"/>
      <c r="X15" s="60"/>
      <c r="Y15" s="833">
        <v>0</v>
      </c>
      <c r="Z15" s="30">
        <f t="shared" si="0"/>
        <v>0</v>
      </c>
      <c r="AA15" s="48" t="e">
        <f t="shared" si="1"/>
        <v>#DIV/0!</v>
      </c>
      <c r="AB15" s="27"/>
      <c r="AC15" s="21"/>
      <c r="AD15" s="340"/>
    </row>
    <row r="16" spans="1:30" ht="13.5" thickBot="1" x14ac:dyDescent="0.25">
      <c r="A16" s="33">
        <v>12</v>
      </c>
      <c r="B16" s="372" t="s">
        <v>393</v>
      </c>
      <c r="C16" s="371" t="s">
        <v>392</v>
      </c>
      <c r="D16" s="667"/>
      <c r="E16" s="667"/>
      <c r="F16" s="667"/>
      <c r="G16" s="667"/>
      <c r="H16" s="667"/>
      <c r="I16" s="667"/>
      <c r="J16" s="667"/>
      <c r="K16" s="668"/>
      <c r="L16" s="30"/>
      <c r="M16" s="30"/>
      <c r="N16" s="30"/>
      <c r="O16" s="30"/>
      <c r="P16" s="30"/>
      <c r="Q16" s="30"/>
      <c r="R16" s="30"/>
      <c r="S16" s="30"/>
      <c r="T16" s="30"/>
      <c r="U16" s="30"/>
      <c r="V16" s="30"/>
      <c r="W16" s="30"/>
      <c r="X16" s="60"/>
      <c r="Y16" s="833">
        <v>0</v>
      </c>
      <c r="Z16" s="30">
        <f t="shared" si="0"/>
        <v>0</v>
      </c>
      <c r="AA16" s="48" t="e">
        <f t="shared" si="1"/>
        <v>#DIV/0!</v>
      </c>
      <c r="AB16" s="27"/>
      <c r="AC16" s="21"/>
      <c r="AD16" s="340"/>
    </row>
    <row r="17" spans="1:30" ht="13.5" thickBot="1" x14ac:dyDescent="0.25">
      <c r="A17" s="33">
        <v>13</v>
      </c>
      <c r="B17" s="370" t="s">
        <v>20</v>
      </c>
      <c r="C17" s="371" t="s">
        <v>392</v>
      </c>
      <c r="D17" s="667"/>
      <c r="E17" s="667"/>
      <c r="F17" s="667"/>
      <c r="G17" s="667"/>
      <c r="H17" s="667"/>
      <c r="I17" s="667"/>
      <c r="J17" s="667"/>
      <c r="K17" s="668"/>
      <c r="L17" s="30"/>
      <c r="M17" s="30"/>
      <c r="N17" s="30"/>
      <c r="O17" s="30"/>
      <c r="P17" s="30"/>
      <c r="Q17" s="30"/>
      <c r="R17" s="30"/>
      <c r="S17" s="30"/>
      <c r="T17" s="30"/>
      <c r="U17" s="30"/>
      <c r="V17" s="30"/>
      <c r="W17" s="30"/>
      <c r="X17" s="60"/>
      <c r="Y17" s="833">
        <v>0</v>
      </c>
      <c r="Z17" s="30">
        <f t="shared" si="0"/>
        <v>0</v>
      </c>
      <c r="AA17" s="48" t="e">
        <f t="shared" si="1"/>
        <v>#DIV/0!</v>
      </c>
      <c r="AB17" s="27"/>
      <c r="AC17" s="21"/>
      <c r="AD17" s="340"/>
    </row>
    <row r="18" spans="1:30" ht="13.5" thickBot="1" x14ac:dyDescent="0.25">
      <c r="A18" s="33">
        <v>14</v>
      </c>
      <c r="B18" s="370" t="s">
        <v>22</v>
      </c>
      <c r="C18" s="371" t="s">
        <v>21</v>
      </c>
      <c r="D18" s="667"/>
      <c r="E18" s="667"/>
      <c r="F18" s="667"/>
      <c r="G18" s="667"/>
      <c r="H18" s="667"/>
      <c r="I18" s="667"/>
      <c r="J18" s="667"/>
      <c r="K18" s="668"/>
      <c r="L18" s="30"/>
      <c r="M18" s="30"/>
      <c r="N18" s="30"/>
      <c r="O18" s="30"/>
      <c r="P18" s="30"/>
      <c r="Q18" s="30"/>
      <c r="R18" s="30"/>
      <c r="S18" s="30"/>
      <c r="T18" s="30"/>
      <c r="U18" s="30"/>
      <c r="V18" s="30"/>
      <c r="W18" s="30"/>
      <c r="X18" s="60"/>
      <c r="Y18" s="833">
        <v>0</v>
      </c>
      <c r="Z18" s="30">
        <f t="shared" si="0"/>
        <v>0</v>
      </c>
      <c r="AA18" s="48" t="e">
        <f t="shared" si="1"/>
        <v>#DIV/0!</v>
      </c>
      <c r="AB18" s="27"/>
      <c r="AC18" s="21"/>
      <c r="AD18" s="340"/>
    </row>
    <row r="19" spans="1:30" ht="13.5" thickBot="1" x14ac:dyDescent="0.25">
      <c r="A19" s="33">
        <v>15</v>
      </c>
      <c r="B19" s="370" t="s">
        <v>197</v>
      </c>
      <c r="C19" s="371" t="s">
        <v>767</v>
      </c>
      <c r="D19" s="667"/>
      <c r="E19" s="667"/>
      <c r="F19" s="667"/>
      <c r="G19" s="667"/>
      <c r="H19" s="667"/>
      <c r="I19" s="667"/>
      <c r="J19" s="667"/>
      <c r="K19" s="668"/>
      <c r="L19" s="30"/>
      <c r="M19" s="329">
        <v>41</v>
      </c>
      <c r="N19" s="659">
        <v>43</v>
      </c>
      <c r="O19" s="30">
        <v>39</v>
      </c>
      <c r="P19" s="30"/>
      <c r="Q19" s="375">
        <v>43</v>
      </c>
      <c r="R19" s="30"/>
      <c r="S19" s="30"/>
      <c r="T19" s="30"/>
      <c r="U19" s="30"/>
      <c r="V19" s="30"/>
      <c r="W19" s="30"/>
      <c r="X19" s="60"/>
      <c r="Y19" s="833">
        <v>4</v>
      </c>
      <c r="Z19" s="30">
        <f t="shared" si="0"/>
        <v>166</v>
      </c>
      <c r="AA19" s="48">
        <f t="shared" si="1"/>
        <v>41.5</v>
      </c>
      <c r="AB19" s="27"/>
      <c r="AC19" s="21">
        <v>1</v>
      </c>
      <c r="AD19" s="340">
        <v>2</v>
      </c>
    </row>
    <row r="20" spans="1:30" ht="13.5" thickBot="1" x14ac:dyDescent="0.25">
      <c r="A20" s="33">
        <v>16</v>
      </c>
      <c r="B20" s="370" t="s">
        <v>39</v>
      </c>
      <c r="C20" s="371" t="s">
        <v>598</v>
      </c>
      <c r="D20" s="667"/>
      <c r="E20" s="667"/>
      <c r="F20" s="667"/>
      <c r="G20" s="667"/>
      <c r="H20" s="667"/>
      <c r="I20" s="667"/>
      <c r="J20" s="667"/>
      <c r="K20" s="668"/>
      <c r="L20" s="30"/>
      <c r="M20" s="30"/>
      <c r="N20" s="30"/>
      <c r="O20" s="30"/>
      <c r="P20" s="30"/>
      <c r="Q20" s="30"/>
      <c r="R20" s="30"/>
      <c r="S20" s="30"/>
      <c r="T20" s="30"/>
      <c r="U20" s="30"/>
      <c r="V20" s="30"/>
      <c r="W20" s="30"/>
      <c r="X20" s="60"/>
      <c r="Y20" s="833">
        <v>0</v>
      </c>
      <c r="Z20" s="30">
        <f t="shared" si="0"/>
        <v>0</v>
      </c>
      <c r="AA20" s="48" t="e">
        <f t="shared" si="1"/>
        <v>#DIV/0!</v>
      </c>
      <c r="AB20" s="27"/>
      <c r="AC20" s="21"/>
      <c r="AD20" s="340"/>
    </row>
    <row r="21" spans="1:30" ht="13.5" thickBot="1" x14ac:dyDescent="0.25">
      <c r="A21" s="33">
        <v>17</v>
      </c>
      <c r="B21" s="370" t="s">
        <v>214</v>
      </c>
      <c r="C21" s="371" t="s">
        <v>586</v>
      </c>
      <c r="D21" s="667"/>
      <c r="E21" s="667"/>
      <c r="F21" s="667"/>
      <c r="G21" s="667"/>
      <c r="H21" s="667"/>
      <c r="I21" s="667"/>
      <c r="J21" s="667"/>
      <c r="K21" s="668"/>
      <c r="L21" s="30"/>
      <c r="M21" s="30"/>
      <c r="N21" s="30"/>
      <c r="O21" s="30"/>
      <c r="P21" s="30"/>
      <c r="Q21" s="30"/>
      <c r="R21" s="30"/>
      <c r="S21" s="30"/>
      <c r="T21" s="30"/>
      <c r="U21" s="30"/>
      <c r="V21" s="30"/>
      <c r="W21" s="30"/>
      <c r="X21" s="60"/>
      <c r="Y21" s="833">
        <v>0</v>
      </c>
      <c r="Z21" s="30">
        <f t="shared" si="0"/>
        <v>0</v>
      </c>
      <c r="AA21" s="48" t="e">
        <f t="shared" si="1"/>
        <v>#DIV/0!</v>
      </c>
      <c r="AB21" s="27"/>
      <c r="AC21" s="21"/>
      <c r="AD21" s="340"/>
    </row>
    <row r="22" spans="1:30" ht="13.5" thickBot="1" x14ac:dyDescent="0.25">
      <c r="A22" s="33">
        <v>18</v>
      </c>
      <c r="B22" s="370" t="s">
        <v>33</v>
      </c>
      <c r="C22" s="371" t="s">
        <v>713</v>
      </c>
      <c r="D22" s="667"/>
      <c r="E22" s="667"/>
      <c r="F22" s="667"/>
      <c r="G22" s="667"/>
      <c r="H22" s="667"/>
      <c r="I22" s="667"/>
      <c r="J22" s="667"/>
      <c r="K22" s="668"/>
      <c r="L22" s="30"/>
      <c r="M22" s="30"/>
      <c r="N22" s="30"/>
      <c r="O22" s="30"/>
      <c r="P22" s="30"/>
      <c r="Q22" s="30"/>
      <c r="R22" s="30"/>
      <c r="S22" s="30"/>
      <c r="T22" s="30"/>
      <c r="U22" s="30"/>
      <c r="V22" s="30"/>
      <c r="W22" s="30"/>
      <c r="X22" s="60"/>
      <c r="Y22" s="833">
        <v>0</v>
      </c>
      <c r="Z22" s="30">
        <f t="shared" si="0"/>
        <v>0</v>
      </c>
      <c r="AA22" s="48" t="e">
        <f t="shared" si="1"/>
        <v>#DIV/0!</v>
      </c>
      <c r="AB22" s="27"/>
      <c r="AC22" s="21"/>
      <c r="AD22" s="340"/>
    </row>
    <row r="23" spans="1:30" ht="13.5" thickBot="1" x14ac:dyDescent="0.25">
      <c r="A23" s="33">
        <v>19</v>
      </c>
      <c r="B23" s="370" t="s">
        <v>602</v>
      </c>
      <c r="C23" s="371" t="s">
        <v>583</v>
      </c>
      <c r="D23" s="667"/>
      <c r="E23" s="667"/>
      <c r="F23" s="667"/>
      <c r="G23" s="667"/>
      <c r="H23" s="667"/>
      <c r="I23" s="667"/>
      <c r="J23" s="667"/>
      <c r="K23" s="668"/>
      <c r="L23" s="30"/>
      <c r="M23" s="30"/>
      <c r="N23" s="30"/>
      <c r="O23" s="30"/>
      <c r="P23" s="30"/>
      <c r="Q23" s="30"/>
      <c r="R23" s="30"/>
      <c r="S23" s="30"/>
      <c r="T23" s="30"/>
      <c r="U23" s="30"/>
      <c r="V23" s="30"/>
      <c r="W23" s="30"/>
      <c r="X23" s="60"/>
      <c r="Y23" s="833">
        <v>0</v>
      </c>
      <c r="Z23" s="30">
        <f t="shared" si="0"/>
        <v>0</v>
      </c>
      <c r="AA23" s="48" t="e">
        <f t="shared" si="1"/>
        <v>#DIV/0!</v>
      </c>
      <c r="AB23" s="27"/>
      <c r="AC23" s="21"/>
      <c r="AD23" s="340"/>
    </row>
    <row r="24" spans="1:30" ht="13.5" thickBot="1" x14ac:dyDescent="0.25">
      <c r="A24" s="33">
        <v>20</v>
      </c>
      <c r="B24" s="370" t="s">
        <v>23</v>
      </c>
      <c r="C24" s="371" t="s">
        <v>24</v>
      </c>
      <c r="D24" s="667"/>
      <c r="E24" s="667"/>
      <c r="F24" s="667"/>
      <c r="G24" s="667"/>
      <c r="H24" s="667"/>
      <c r="I24" s="667"/>
      <c r="J24" s="667"/>
      <c r="K24" s="668"/>
      <c r="L24" s="30"/>
      <c r="M24" s="30"/>
      <c r="N24" s="30"/>
      <c r="O24" s="30"/>
      <c r="P24" s="30"/>
      <c r="Q24" s="30"/>
      <c r="R24" s="30"/>
      <c r="S24" s="30"/>
      <c r="T24" s="30"/>
      <c r="U24" s="30"/>
      <c r="V24" s="30"/>
      <c r="W24" s="30"/>
      <c r="X24" s="60"/>
      <c r="Y24" s="833">
        <v>0</v>
      </c>
      <c r="Z24" s="30">
        <f t="shared" si="0"/>
        <v>0</v>
      </c>
      <c r="AA24" s="48" t="e">
        <f t="shared" si="1"/>
        <v>#DIV/0!</v>
      </c>
      <c r="AB24" s="27"/>
      <c r="AC24" s="21"/>
      <c r="AD24" s="340"/>
    </row>
    <row r="25" spans="1:30" ht="13.5" thickBot="1" x14ac:dyDescent="0.25">
      <c r="A25" s="33">
        <v>21</v>
      </c>
      <c r="B25" s="370" t="s">
        <v>56</v>
      </c>
      <c r="C25" s="371" t="s">
        <v>24</v>
      </c>
      <c r="D25" s="667"/>
      <c r="E25" s="667"/>
      <c r="F25" s="667"/>
      <c r="G25" s="667"/>
      <c r="H25" s="667"/>
      <c r="I25" s="667"/>
      <c r="J25" s="667"/>
      <c r="K25" s="668"/>
      <c r="L25" s="30"/>
      <c r="M25" s="30"/>
      <c r="N25" s="331">
        <v>48</v>
      </c>
      <c r="O25" s="659">
        <v>41</v>
      </c>
      <c r="P25" s="30"/>
      <c r="Q25" s="30"/>
      <c r="R25" s="30"/>
      <c r="S25" s="30"/>
      <c r="T25" s="30"/>
      <c r="U25" s="30"/>
      <c r="V25" s="30"/>
      <c r="W25" s="30"/>
      <c r="X25" s="60"/>
      <c r="Y25" s="833">
        <v>2</v>
      </c>
      <c r="Z25" s="30">
        <f t="shared" si="0"/>
        <v>89</v>
      </c>
      <c r="AA25" s="48">
        <f t="shared" si="1"/>
        <v>44.5</v>
      </c>
      <c r="AB25" s="27">
        <v>1</v>
      </c>
      <c r="AC25" s="21" t="s">
        <v>369</v>
      </c>
      <c r="AD25" s="340">
        <v>1</v>
      </c>
    </row>
    <row r="26" spans="1:30" ht="13.5" thickBot="1" x14ac:dyDescent="0.25">
      <c r="A26" s="33">
        <v>22</v>
      </c>
      <c r="B26" s="370" t="s">
        <v>25</v>
      </c>
      <c r="C26" s="371" t="s">
        <v>26</v>
      </c>
      <c r="D26" s="667"/>
      <c r="E26" s="667"/>
      <c r="F26" s="667"/>
      <c r="G26" s="667"/>
      <c r="H26" s="667"/>
      <c r="I26" s="667"/>
      <c r="J26" s="667"/>
      <c r="K26" s="668"/>
      <c r="L26" s="30"/>
      <c r="M26" s="30"/>
      <c r="N26" s="30"/>
      <c r="O26" s="30"/>
      <c r="P26" s="30"/>
      <c r="Q26" s="30"/>
      <c r="R26" s="30"/>
      <c r="S26" s="30"/>
      <c r="T26" s="30"/>
      <c r="U26" s="30"/>
      <c r="V26" s="30"/>
      <c r="W26" s="30"/>
      <c r="X26" s="60"/>
      <c r="Y26" s="833">
        <v>0</v>
      </c>
      <c r="Z26" s="30">
        <f t="shared" si="0"/>
        <v>0</v>
      </c>
      <c r="AA26" s="48" t="e">
        <f t="shared" si="1"/>
        <v>#DIV/0!</v>
      </c>
      <c r="AB26" s="27"/>
      <c r="AC26" s="21"/>
      <c r="AD26" s="340"/>
    </row>
    <row r="27" spans="1:30" ht="13.5" thickBot="1" x14ac:dyDescent="0.25">
      <c r="A27" s="33">
        <v>23</v>
      </c>
      <c r="B27" s="370" t="s">
        <v>27</v>
      </c>
      <c r="C27" s="371" t="s">
        <v>28</v>
      </c>
      <c r="D27" s="667"/>
      <c r="E27" s="667"/>
      <c r="F27" s="667"/>
      <c r="G27" s="667"/>
      <c r="H27" s="667"/>
      <c r="I27" s="667"/>
      <c r="J27" s="667"/>
      <c r="K27" s="668"/>
      <c r="L27" s="30"/>
      <c r="M27" s="30"/>
      <c r="N27" s="30"/>
      <c r="O27" s="30"/>
      <c r="P27" s="30"/>
      <c r="Q27" s="30"/>
      <c r="R27" s="30"/>
      <c r="S27" s="30"/>
      <c r="T27" s="30"/>
      <c r="U27" s="30"/>
      <c r="V27" s="30"/>
      <c r="W27" s="30"/>
      <c r="X27" s="60"/>
      <c r="Y27" s="833">
        <v>0</v>
      </c>
      <c r="Z27" s="30">
        <f t="shared" si="0"/>
        <v>0</v>
      </c>
      <c r="AA27" s="48" t="e">
        <f t="shared" si="1"/>
        <v>#DIV/0!</v>
      </c>
      <c r="AB27" s="27"/>
      <c r="AC27" s="21"/>
      <c r="AD27" s="340"/>
    </row>
    <row r="28" spans="1:30" ht="13.5" thickBot="1" x14ac:dyDescent="0.25">
      <c r="A28" s="33">
        <v>24</v>
      </c>
      <c r="B28" s="370" t="s">
        <v>29</v>
      </c>
      <c r="C28" s="371" t="s">
        <v>30</v>
      </c>
      <c r="D28" s="667"/>
      <c r="E28" s="667"/>
      <c r="F28" s="667"/>
      <c r="G28" s="667"/>
      <c r="H28" s="667"/>
      <c r="I28" s="667"/>
      <c r="J28" s="667"/>
      <c r="K28" s="668"/>
      <c r="L28" s="30"/>
      <c r="M28" s="30"/>
      <c r="N28" s="30"/>
      <c r="O28" s="30"/>
      <c r="P28" s="30"/>
      <c r="Q28" s="30"/>
      <c r="R28" s="30"/>
      <c r="S28" s="30"/>
      <c r="T28" s="30"/>
      <c r="U28" s="30"/>
      <c r="V28" s="30"/>
      <c r="W28" s="30"/>
      <c r="X28" s="60"/>
      <c r="Y28" s="833">
        <v>0</v>
      </c>
      <c r="Z28" s="30">
        <f t="shared" si="0"/>
        <v>0</v>
      </c>
      <c r="AA28" s="48" t="e">
        <f t="shared" si="1"/>
        <v>#DIV/0!</v>
      </c>
      <c r="AB28" s="27"/>
      <c r="AC28" s="21"/>
      <c r="AD28" s="340"/>
    </row>
    <row r="29" spans="1:30" ht="13.5" thickBot="1" x14ac:dyDescent="0.25">
      <c r="A29" s="33">
        <v>25</v>
      </c>
      <c r="B29" s="370" t="s">
        <v>683</v>
      </c>
      <c r="C29" s="371" t="s">
        <v>684</v>
      </c>
      <c r="D29" s="667"/>
      <c r="E29" s="667"/>
      <c r="F29" s="667"/>
      <c r="G29" s="667"/>
      <c r="H29" s="667"/>
      <c r="I29" s="667"/>
      <c r="J29" s="667"/>
      <c r="K29" s="668"/>
      <c r="L29" s="30"/>
      <c r="M29" s="30"/>
      <c r="N29" s="30"/>
      <c r="O29" s="30"/>
      <c r="P29" s="30"/>
      <c r="Q29" s="30"/>
      <c r="R29" s="30"/>
      <c r="S29" s="30"/>
      <c r="T29" s="30"/>
      <c r="U29" s="30"/>
      <c r="V29" s="30"/>
      <c r="W29" s="30"/>
      <c r="X29" s="60"/>
      <c r="Y29" s="833">
        <v>0</v>
      </c>
      <c r="Z29" s="30">
        <f t="shared" si="0"/>
        <v>0</v>
      </c>
      <c r="AA29" s="48" t="e">
        <f t="shared" si="1"/>
        <v>#DIV/0!</v>
      </c>
      <c r="AB29" s="27"/>
      <c r="AC29" s="21"/>
      <c r="AD29" s="340"/>
    </row>
    <row r="30" spans="1:30" ht="13.5" thickBot="1" x14ac:dyDescent="0.25">
      <c r="A30" s="33">
        <v>26</v>
      </c>
      <c r="B30" s="370" t="s">
        <v>31</v>
      </c>
      <c r="C30" s="371" t="s">
        <v>32</v>
      </c>
      <c r="D30" s="667"/>
      <c r="E30" s="667"/>
      <c r="F30" s="667"/>
      <c r="G30" s="667"/>
      <c r="H30" s="667"/>
      <c r="I30" s="667"/>
      <c r="J30" s="667"/>
      <c r="K30" s="668"/>
      <c r="L30" s="30"/>
      <c r="M30" s="30"/>
      <c r="N30" s="30"/>
      <c r="O30" s="30"/>
      <c r="P30" s="30"/>
      <c r="Q30" s="30"/>
      <c r="R30" s="30"/>
      <c r="S30" s="30"/>
      <c r="T30" s="30"/>
      <c r="U30" s="30"/>
      <c r="V30" s="30"/>
      <c r="W30" s="30"/>
      <c r="X30" s="60"/>
      <c r="Y30" s="833">
        <v>0</v>
      </c>
      <c r="Z30" s="30">
        <f t="shared" si="0"/>
        <v>0</v>
      </c>
      <c r="AA30" s="48" t="e">
        <f t="shared" si="1"/>
        <v>#DIV/0!</v>
      </c>
      <c r="AB30" s="27"/>
      <c r="AC30" s="21"/>
      <c r="AD30" s="340"/>
    </row>
    <row r="31" spans="1:30" ht="13.5" thickBot="1" x14ac:dyDescent="0.25">
      <c r="A31" s="33">
        <v>27</v>
      </c>
      <c r="B31" s="370" t="s">
        <v>33</v>
      </c>
      <c r="C31" s="371" t="s">
        <v>34</v>
      </c>
      <c r="D31" s="667"/>
      <c r="E31" s="667"/>
      <c r="F31" s="667"/>
      <c r="G31" s="667"/>
      <c r="H31" s="667"/>
      <c r="I31" s="667"/>
      <c r="J31" s="667"/>
      <c r="K31" s="668"/>
      <c r="L31" s="30"/>
      <c r="M31" s="30"/>
      <c r="N31" s="30"/>
      <c r="O31" s="30"/>
      <c r="P31" s="30"/>
      <c r="Q31" s="30"/>
      <c r="R31" s="30"/>
      <c r="S31" s="30"/>
      <c r="T31" s="30"/>
      <c r="U31" s="30"/>
      <c r="V31" s="30"/>
      <c r="W31" s="30"/>
      <c r="X31" s="60"/>
      <c r="Y31" s="833">
        <v>0</v>
      </c>
      <c r="Z31" s="30">
        <f t="shared" si="0"/>
        <v>0</v>
      </c>
      <c r="AA31" s="48" t="e">
        <f t="shared" si="1"/>
        <v>#DIV/0!</v>
      </c>
      <c r="AB31" s="27"/>
      <c r="AC31" s="21"/>
      <c r="AD31" s="340"/>
    </row>
    <row r="32" spans="1:30" ht="13.5" thickBot="1" x14ac:dyDescent="0.25">
      <c r="A32" s="33">
        <v>28</v>
      </c>
      <c r="B32" s="370" t="s">
        <v>675</v>
      </c>
      <c r="C32" s="371" t="s">
        <v>676</v>
      </c>
      <c r="D32" s="667"/>
      <c r="E32" s="667"/>
      <c r="F32" s="667"/>
      <c r="G32" s="667"/>
      <c r="H32" s="667"/>
      <c r="I32" s="667"/>
      <c r="J32" s="667"/>
      <c r="K32" s="668"/>
      <c r="L32" s="30"/>
      <c r="M32" s="30"/>
      <c r="N32" s="30"/>
      <c r="O32" s="30"/>
      <c r="P32" s="30"/>
      <c r="Q32" s="30"/>
      <c r="R32" s="30"/>
      <c r="S32" s="30"/>
      <c r="T32" s="30"/>
      <c r="U32" s="30"/>
      <c r="V32" s="30"/>
      <c r="W32" s="30"/>
      <c r="X32" s="60"/>
      <c r="Y32" s="833">
        <v>0</v>
      </c>
      <c r="Z32" s="30">
        <f t="shared" si="0"/>
        <v>0</v>
      </c>
      <c r="AA32" s="48" t="e">
        <f t="shared" si="1"/>
        <v>#DIV/0!</v>
      </c>
      <c r="AB32" s="27"/>
      <c r="AC32" s="21"/>
      <c r="AD32" s="340"/>
    </row>
    <row r="33" spans="1:30" ht="13.5" thickBot="1" x14ac:dyDescent="0.25">
      <c r="A33" s="33">
        <v>29</v>
      </c>
      <c r="B33" s="370" t="s">
        <v>35</v>
      </c>
      <c r="C33" s="371" t="s">
        <v>36</v>
      </c>
      <c r="D33" s="667"/>
      <c r="E33" s="667"/>
      <c r="F33" s="667"/>
      <c r="G33" s="667"/>
      <c r="H33" s="667"/>
      <c r="I33" s="667"/>
      <c r="J33" s="667"/>
      <c r="K33" s="668"/>
      <c r="L33" s="30"/>
      <c r="M33" s="30"/>
      <c r="N33" s="30"/>
      <c r="O33" s="30"/>
      <c r="P33" s="30"/>
      <c r="Q33" s="30"/>
      <c r="R33" s="30"/>
      <c r="S33" s="30"/>
      <c r="T33" s="30"/>
      <c r="U33" s="30"/>
      <c r="V33" s="30"/>
      <c r="W33" s="30"/>
      <c r="X33" s="60"/>
      <c r="Y33" s="833">
        <v>0</v>
      </c>
      <c r="Z33" s="30">
        <f t="shared" si="0"/>
        <v>0</v>
      </c>
      <c r="AA33" s="48" t="e">
        <f t="shared" si="1"/>
        <v>#DIV/0!</v>
      </c>
      <c r="AB33" s="27"/>
      <c r="AC33" s="21"/>
      <c r="AD33" s="340"/>
    </row>
    <row r="34" spans="1:30" ht="13.5" thickBot="1" x14ac:dyDescent="0.25">
      <c r="A34" s="33">
        <v>30</v>
      </c>
      <c r="B34" s="370" t="s">
        <v>119</v>
      </c>
      <c r="C34" s="371" t="s">
        <v>478</v>
      </c>
      <c r="D34" s="667"/>
      <c r="E34" s="667"/>
      <c r="F34" s="667"/>
      <c r="G34" s="667"/>
      <c r="H34" s="667"/>
      <c r="I34" s="667"/>
      <c r="J34" s="667"/>
      <c r="K34" s="668"/>
      <c r="L34" s="30"/>
      <c r="M34" s="30"/>
      <c r="N34" s="30"/>
      <c r="O34" s="30"/>
      <c r="P34" s="30"/>
      <c r="Q34" s="30"/>
      <c r="R34" s="30"/>
      <c r="S34" s="30"/>
      <c r="T34" s="30"/>
      <c r="U34" s="30"/>
      <c r="V34" s="30"/>
      <c r="W34" s="30"/>
      <c r="X34" s="60"/>
      <c r="Y34" s="833">
        <v>0</v>
      </c>
      <c r="Z34" s="30">
        <f t="shared" si="0"/>
        <v>0</v>
      </c>
      <c r="AA34" s="48" t="e">
        <f t="shared" si="1"/>
        <v>#DIV/0!</v>
      </c>
      <c r="AB34" s="27"/>
      <c r="AC34" s="21"/>
      <c r="AD34" s="340"/>
    </row>
    <row r="35" spans="1:30" ht="13.5" thickBot="1" x14ac:dyDescent="0.25">
      <c r="A35" s="33">
        <v>31</v>
      </c>
      <c r="B35" s="370" t="s">
        <v>37</v>
      </c>
      <c r="C35" s="371" t="s">
        <v>38</v>
      </c>
      <c r="D35" s="667"/>
      <c r="E35" s="667"/>
      <c r="F35" s="667"/>
      <c r="G35" s="667"/>
      <c r="H35" s="667"/>
      <c r="I35" s="667"/>
      <c r="J35" s="667"/>
      <c r="K35" s="668"/>
      <c r="L35" s="30"/>
      <c r="M35" s="30"/>
      <c r="N35" s="30"/>
      <c r="O35" s="30"/>
      <c r="P35" s="30"/>
      <c r="Q35" s="30"/>
      <c r="R35" s="30"/>
      <c r="S35" s="30"/>
      <c r="T35" s="30"/>
      <c r="U35" s="30"/>
      <c r="V35" s="30"/>
      <c r="W35" s="30"/>
      <c r="X35" s="60"/>
      <c r="Y35" s="833">
        <v>0</v>
      </c>
      <c r="Z35" s="30">
        <f t="shared" si="0"/>
        <v>0</v>
      </c>
      <c r="AA35" s="48" t="e">
        <f t="shared" si="1"/>
        <v>#DIV/0!</v>
      </c>
      <c r="AB35" s="27"/>
      <c r="AC35" s="21"/>
      <c r="AD35" s="340"/>
    </row>
    <row r="36" spans="1:30" ht="13.5" thickBot="1" x14ac:dyDescent="0.25">
      <c r="A36" s="33">
        <v>32</v>
      </c>
      <c r="B36" s="370" t="s">
        <v>516</v>
      </c>
      <c r="C36" s="371" t="s">
        <v>517</v>
      </c>
      <c r="D36" s="667"/>
      <c r="E36" s="667"/>
      <c r="F36" s="667"/>
      <c r="G36" s="667"/>
      <c r="H36" s="667"/>
      <c r="I36" s="667"/>
      <c r="J36" s="667"/>
      <c r="K36" s="668"/>
      <c r="L36" s="30"/>
      <c r="M36" s="30"/>
      <c r="N36" s="30"/>
      <c r="O36" s="30"/>
      <c r="P36" s="30"/>
      <c r="Q36" s="30"/>
      <c r="R36" s="30"/>
      <c r="S36" s="30"/>
      <c r="T36" s="30"/>
      <c r="U36" s="30"/>
      <c r="V36" s="30"/>
      <c r="W36" s="30"/>
      <c r="X36" s="60"/>
      <c r="Y36" s="833">
        <v>0</v>
      </c>
      <c r="Z36" s="30">
        <f t="shared" si="0"/>
        <v>0</v>
      </c>
      <c r="AA36" s="48" t="e">
        <f t="shared" si="1"/>
        <v>#DIV/0!</v>
      </c>
      <c r="AB36" s="27"/>
      <c r="AC36" s="21"/>
      <c r="AD36" s="340"/>
    </row>
    <row r="37" spans="1:30" ht="13.5" thickBot="1" x14ac:dyDescent="0.25">
      <c r="A37" s="33">
        <v>33</v>
      </c>
      <c r="B37" s="370" t="s">
        <v>109</v>
      </c>
      <c r="C37" s="371" t="s">
        <v>394</v>
      </c>
      <c r="D37" s="667"/>
      <c r="E37" s="667"/>
      <c r="F37" s="667"/>
      <c r="G37" s="667"/>
      <c r="H37" s="667"/>
      <c r="I37" s="667"/>
      <c r="J37" s="667">
        <v>33</v>
      </c>
      <c r="K37" s="668"/>
      <c r="L37" s="30"/>
      <c r="M37" s="30"/>
      <c r="N37" s="30"/>
      <c r="O37" s="30"/>
      <c r="P37" s="30"/>
      <c r="Q37" s="30"/>
      <c r="R37" s="30"/>
      <c r="S37" s="30"/>
      <c r="T37" s="30"/>
      <c r="U37" s="30"/>
      <c r="V37" s="30"/>
      <c r="W37" s="30"/>
      <c r="X37" s="60"/>
      <c r="Y37" s="833">
        <v>1</v>
      </c>
      <c r="Z37" s="30">
        <v>35</v>
      </c>
      <c r="AA37" s="48">
        <f t="shared" si="1"/>
        <v>35</v>
      </c>
      <c r="AB37" s="27"/>
      <c r="AC37" s="21"/>
      <c r="AD37" s="340"/>
    </row>
    <row r="38" spans="1:30" ht="13.5" thickBot="1" x14ac:dyDescent="0.25">
      <c r="A38" s="33">
        <v>34</v>
      </c>
      <c r="B38" s="370" t="s">
        <v>39</v>
      </c>
      <c r="C38" s="371" t="s">
        <v>40</v>
      </c>
      <c r="D38" s="667"/>
      <c r="E38" s="667"/>
      <c r="F38" s="667"/>
      <c r="G38" s="667"/>
      <c r="H38" s="667"/>
      <c r="I38" s="667"/>
      <c r="J38" s="667"/>
      <c r="K38" s="668"/>
      <c r="L38" s="30"/>
      <c r="M38" s="30"/>
      <c r="N38" s="30"/>
      <c r="O38" s="30"/>
      <c r="P38" s="30"/>
      <c r="Q38" s="30"/>
      <c r="R38" s="30"/>
      <c r="S38" s="30"/>
      <c r="T38" s="30"/>
      <c r="U38" s="30"/>
      <c r="V38" s="30"/>
      <c r="W38" s="30"/>
      <c r="X38" s="60"/>
      <c r="Y38" s="833">
        <v>0</v>
      </c>
      <c r="Z38" s="30">
        <f t="shared" ref="Z38:Z57" si="2">SUM(D38:X38)</f>
        <v>0</v>
      </c>
      <c r="AA38" s="48" t="e">
        <f t="shared" si="1"/>
        <v>#DIV/0!</v>
      </c>
      <c r="AB38" s="27"/>
      <c r="AC38" s="21"/>
      <c r="AD38" s="340"/>
    </row>
    <row r="39" spans="1:30" ht="13.5" thickBot="1" x14ac:dyDescent="0.25">
      <c r="A39" s="33">
        <v>35</v>
      </c>
      <c r="B39" s="370" t="s">
        <v>41</v>
      </c>
      <c r="C39" s="371" t="s">
        <v>42</v>
      </c>
      <c r="D39" s="30"/>
      <c r="E39" s="30"/>
      <c r="F39" s="30"/>
      <c r="G39" s="30"/>
      <c r="H39" s="30"/>
      <c r="I39" s="30"/>
      <c r="J39" s="30"/>
      <c r="K39" s="233"/>
      <c r="L39" s="30"/>
      <c r="M39" s="30"/>
      <c r="N39" s="30"/>
      <c r="O39" s="30"/>
      <c r="P39" s="30"/>
      <c r="Q39" s="30"/>
      <c r="R39" s="30"/>
      <c r="S39" s="30"/>
      <c r="T39" s="30"/>
      <c r="U39" s="30"/>
      <c r="V39" s="30"/>
      <c r="W39" s="30"/>
      <c r="X39" s="60"/>
      <c r="Y39" s="833">
        <v>0</v>
      </c>
      <c r="Z39" s="30">
        <f t="shared" si="2"/>
        <v>0</v>
      </c>
      <c r="AA39" s="48" t="e">
        <f t="shared" si="1"/>
        <v>#DIV/0!</v>
      </c>
      <c r="AB39" s="27"/>
      <c r="AC39" s="21"/>
      <c r="AD39" s="340"/>
    </row>
    <row r="40" spans="1:30" ht="13.5" thickBot="1" x14ac:dyDescent="0.25">
      <c r="A40" s="33">
        <v>36</v>
      </c>
      <c r="B40" s="370" t="s">
        <v>455</v>
      </c>
      <c r="C40" s="371" t="s">
        <v>42</v>
      </c>
      <c r="D40" s="30"/>
      <c r="E40" s="30"/>
      <c r="F40" s="30"/>
      <c r="G40" s="30"/>
      <c r="H40" s="30"/>
      <c r="I40" s="30"/>
      <c r="J40" s="30"/>
      <c r="K40" s="233"/>
      <c r="L40" s="30"/>
      <c r="M40" s="30"/>
      <c r="N40" s="30"/>
      <c r="O40" s="30"/>
      <c r="P40" s="30"/>
      <c r="Q40" s="30"/>
      <c r="R40" s="30"/>
      <c r="S40" s="30"/>
      <c r="T40" s="30"/>
      <c r="U40" s="30"/>
      <c r="V40" s="30"/>
      <c r="W40" s="30"/>
      <c r="X40" s="60"/>
      <c r="Y40" s="833">
        <v>0</v>
      </c>
      <c r="Z40" s="30">
        <f t="shared" si="2"/>
        <v>0</v>
      </c>
      <c r="AA40" s="48" t="e">
        <f>Z40/Y40</f>
        <v>#DIV/0!</v>
      </c>
      <c r="AB40" s="27"/>
      <c r="AC40" s="21"/>
      <c r="AD40" s="340"/>
    </row>
    <row r="41" spans="1:30" ht="13.5" thickBot="1" x14ac:dyDescent="0.25">
      <c r="A41" s="33">
        <v>37</v>
      </c>
      <c r="B41" s="370" t="s">
        <v>692</v>
      </c>
      <c r="C41" s="371" t="s">
        <v>42</v>
      </c>
      <c r="D41" s="30"/>
      <c r="E41" s="30"/>
      <c r="F41" s="30"/>
      <c r="G41" s="30"/>
      <c r="H41" s="30"/>
      <c r="I41" s="30"/>
      <c r="J41" s="30"/>
      <c r="K41" s="233"/>
      <c r="L41" s="30"/>
      <c r="M41" s="30"/>
      <c r="N41" s="30"/>
      <c r="O41" s="30"/>
      <c r="P41" s="30"/>
      <c r="Q41" s="30"/>
      <c r="R41" s="30"/>
      <c r="S41" s="30"/>
      <c r="T41" s="30"/>
      <c r="U41" s="30"/>
      <c r="V41" s="30"/>
      <c r="W41" s="30"/>
      <c r="X41" s="60"/>
      <c r="Y41" s="833">
        <v>0</v>
      </c>
      <c r="Z41" s="30">
        <f t="shared" si="2"/>
        <v>0</v>
      </c>
      <c r="AA41" s="48" t="e">
        <f>Z41/Y41</f>
        <v>#DIV/0!</v>
      </c>
      <c r="AB41" s="27"/>
      <c r="AC41" s="21"/>
      <c r="AD41" s="340"/>
    </row>
    <row r="42" spans="1:30" ht="13.5" thickBot="1" x14ac:dyDescent="0.25">
      <c r="A42" s="33">
        <v>38</v>
      </c>
      <c r="B42" s="370" t="s">
        <v>43</v>
      </c>
      <c r="C42" s="371" t="s">
        <v>44</v>
      </c>
      <c r="D42" s="30"/>
      <c r="E42" s="30"/>
      <c r="F42" s="30"/>
      <c r="G42" s="30"/>
      <c r="H42" s="30"/>
      <c r="I42" s="30"/>
      <c r="J42" s="30"/>
      <c r="K42" s="233"/>
      <c r="L42" s="30"/>
      <c r="M42" s="30"/>
      <c r="N42" s="30"/>
      <c r="O42" s="30"/>
      <c r="P42" s="30"/>
      <c r="Q42" s="30"/>
      <c r="R42" s="30"/>
      <c r="S42" s="30"/>
      <c r="T42" s="30"/>
      <c r="U42" s="30"/>
      <c r="V42" s="30"/>
      <c r="W42" s="30"/>
      <c r="X42" s="60"/>
      <c r="Y42" s="833">
        <v>0</v>
      </c>
      <c r="Z42" s="30">
        <f t="shared" si="2"/>
        <v>0</v>
      </c>
      <c r="AA42" s="48" t="e">
        <f t="shared" si="1"/>
        <v>#DIV/0!</v>
      </c>
      <c r="AB42" s="134"/>
      <c r="AC42" s="114"/>
      <c r="AD42" s="342"/>
    </row>
    <row r="43" spans="1:30" ht="13.5" thickBot="1" x14ac:dyDescent="0.25">
      <c r="A43" s="33">
        <v>39</v>
      </c>
      <c r="B43" s="370" t="s">
        <v>88</v>
      </c>
      <c r="C43" s="371" t="s">
        <v>532</v>
      </c>
      <c r="D43" s="30"/>
      <c r="E43" s="30"/>
      <c r="F43" s="30"/>
      <c r="G43" s="30"/>
      <c r="H43" s="30"/>
      <c r="I43" s="30"/>
      <c r="J43" s="30"/>
      <c r="K43" s="233"/>
      <c r="L43" s="30"/>
      <c r="M43" s="30"/>
      <c r="N43" s="30"/>
      <c r="O43" s="30"/>
      <c r="P43" s="30"/>
      <c r="Q43" s="30"/>
      <c r="R43" s="30"/>
      <c r="S43" s="30"/>
      <c r="T43" s="30"/>
      <c r="U43" s="30"/>
      <c r="V43" s="30"/>
      <c r="W43" s="30"/>
      <c r="X43" s="60"/>
      <c r="Y43" s="833">
        <v>0</v>
      </c>
      <c r="Z43" s="30">
        <f t="shared" si="2"/>
        <v>0</v>
      </c>
      <c r="AA43" s="48" t="e">
        <f t="shared" si="1"/>
        <v>#DIV/0!</v>
      </c>
      <c r="AB43" s="134"/>
      <c r="AC43" s="114"/>
      <c r="AD43" s="342"/>
    </row>
    <row r="44" spans="1:30" ht="13.5" thickBot="1" x14ac:dyDescent="0.25">
      <c r="A44" s="33">
        <v>40</v>
      </c>
      <c r="B44" s="370" t="s">
        <v>45</v>
      </c>
      <c r="C44" s="371" t="s">
        <v>46</v>
      </c>
      <c r="D44" s="30"/>
      <c r="E44" s="30"/>
      <c r="F44" s="30"/>
      <c r="G44" s="30"/>
      <c r="H44" s="30"/>
      <c r="I44" s="30"/>
      <c r="J44" s="30"/>
      <c r="K44" s="233"/>
      <c r="L44" s="30"/>
      <c r="M44" s="30"/>
      <c r="N44" s="30"/>
      <c r="O44" s="30"/>
      <c r="P44" s="30"/>
      <c r="Q44" s="30"/>
      <c r="R44" s="30"/>
      <c r="S44" s="30"/>
      <c r="T44" s="30"/>
      <c r="U44" s="30"/>
      <c r="V44" s="30"/>
      <c r="W44" s="30"/>
      <c r="X44" s="60"/>
      <c r="Y44" s="833">
        <v>0</v>
      </c>
      <c r="Z44" s="30">
        <f t="shared" si="2"/>
        <v>0</v>
      </c>
      <c r="AA44" s="48" t="e">
        <f t="shared" si="1"/>
        <v>#DIV/0!</v>
      </c>
      <c r="AB44" s="134"/>
      <c r="AC44" s="114"/>
      <c r="AD44" s="342"/>
    </row>
    <row r="45" spans="1:30" ht="13.5" thickBot="1" x14ac:dyDescent="0.25">
      <c r="A45" s="33">
        <v>41</v>
      </c>
      <c r="B45" s="370" t="s">
        <v>39</v>
      </c>
      <c r="C45" s="371" t="s">
        <v>47</v>
      </c>
      <c r="D45" s="30"/>
      <c r="E45" s="30"/>
      <c r="F45" s="30"/>
      <c r="G45" s="30"/>
      <c r="H45" s="30"/>
      <c r="I45" s="30"/>
      <c r="J45" s="30"/>
      <c r="K45" s="233"/>
      <c r="L45" s="30"/>
      <c r="M45" s="30"/>
      <c r="N45" s="30"/>
      <c r="O45" s="30"/>
      <c r="P45" s="30"/>
      <c r="Q45" s="30"/>
      <c r="R45" s="30"/>
      <c r="S45" s="30"/>
      <c r="T45" s="30"/>
      <c r="U45" s="30"/>
      <c r="V45" s="30"/>
      <c r="W45" s="30"/>
      <c r="X45" s="60"/>
      <c r="Y45" s="833">
        <v>0</v>
      </c>
      <c r="Z45" s="30">
        <f t="shared" si="2"/>
        <v>0</v>
      </c>
      <c r="AA45" s="48" t="e">
        <f t="shared" si="1"/>
        <v>#DIV/0!</v>
      </c>
      <c r="AB45" s="134"/>
      <c r="AC45" s="114"/>
      <c r="AD45" s="342"/>
    </row>
    <row r="46" spans="1:30" ht="13.5" thickBot="1" x14ac:dyDescent="0.25">
      <c r="A46" s="33">
        <v>42</v>
      </c>
      <c r="B46" s="370" t="s">
        <v>132</v>
      </c>
      <c r="C46" s="371" t="s">
        <v>560</v>
      </c>
      <c r="D46" s="30"/>
      <c r="E46" s="30"/>
      <c r="F46" s="30"/>
      <c r="G46" s="30"/>
      <c r="H46" s="30"/>
      <c r="I46" s="30"/>
      <c r="J46" s="30"/>
      <c r="K46" s="233"/>
      <c r="L46" s="30"/>
      <c r="M46" s="30"/>
      <c r="N46" s="30"/>
      <c r="O46" s="30"/>
      <c r="P46" s="30"/>
      <c r="Q46" s="30"/>
      <c r="R46" s="30"/>
      <c r="S46" s="30"/>
      <c r="T46" s="30"/>
      <c r="U46" s="30"/>
      <c r="V46" s="30"/>
      <c r="W46" s="30"/>
      <c r="X46" s="60"/>
      <c r="Y46" s="833">
        <v>0</v>
      </c>
      <c r="Z46" s="30">
        <f t="shared" si="2"/>
        <v>0</v>
      </c>
      <c r="AA46" s="48" t="e">
        <f t="shared" si="1"/>
        <v>#DIV/0!</v>
      </c>
      <c r="AB46" s="134"/>
      <c r="AC46" s="114"/>
      <c r="AD46" s="342"/>
    </row>
    <row r="47" spans="1:30" ht="13.5" thickBot="1" x14ac:dyDescent="0.25">
      <c r="A47" s="33">
        <v>43</v>
      </c>
      <c r="B47" s="370" t="s">
        <v>214</v>
      </c>
      <c r="C47" s="371" t="s">
        <v>560</v>
      </c>
      <c r="D47" s="30"/>
      <c r="E47" s="30"/>
      <c r="F47" s="30"/>
      <c r="G47" s="30"/>
      <c r="H47" s="30"/>
      <c r="I47" s="30"/>
      <c r="J47" s="30"/>
      <c r="K47" s="233"/>
      <c r="L47" s="30"/>
      <c r="M47" s="30"/>
      <c r="N47" s="30"/>
      <c r="O47" s="30"/>
      <c r="P47" s="30"/>
      <c r="Q47" s="30"/>
      <c r="R47" s="30"/>
      <c r="S47" s="30"/>
      <c r="T47" s="30"/>
      <c r="U47" s="30"/>
      <c r="V47" s="30"/>
      <c r="W47" s="30"/>
      <c r="X47" s="60"/>
      <c r="Y47" s="833">
        <v>0</v>
      </c>
      <c r="Z47" s="30">
        <f t="shared" si="2"/>
        <v>0</v>
      </c>
      <c r="AA47" s="48" t="e">
        <f t="shared" si="1"/>
        <v>#DIV/0!</v>
      </c>
      <c r="AB47" s="134"/>
      <c r="AC47" s="114"/>
      <c r="AD47" s="342"/>
    </row>
    <row r="48" spans="1:30" ht="13.5" thickBot="1" x14ac:dyDescent="0.25">
      <c r="A48" s="33">
        <v>44</v>
      </c>
      <c r="B48" s="370" t="s">
        <v>22</v>
      </c>
      <c r="C48" s="371" t="s">
        <v>377</v>
      </c>
      <c r="D48" s="30"/>
      <c r="E48" s="30"/>
      <c r="F48" s="30"/>
      <c r="G48" s="30"/>
      <c r="H48" s="30"/>
      <c r="I48" s="30"/>
      <c r="J48" s="30"/>
      <c r="K48" s="233"/>
      <c r="L48" s="30"/>
      <c r="M48" s="30"/>
      <c r="N48" s="30"/>
      <c r="O48" s="30"/>
      <c r="P48" s="30"/>
      <c r="Q48" s="30"/>
      <c r="R48" s="30"/>
      <c r="S48" s="30"/>
      <c r="T48" s="30"/>
      <c r="U48" s="30"/>
      <c r="V48" s="30"/>
      <c r="W48" s="30"/>
      <c r="X48" s="60"/>
      <c r="Y48" s="833">
        <v>0</v>
      </c>
      <c r="Z48" s="30">
        <f t="shared" si="2"/>
        <v>0</v>
      </c>
      <c r="AA48" s="48" t="e">
        <f t="shared" si="1"/>
        <v>#DIV/0!</v>
      </c>
      <c r="AB48" s="134"/>
      <c r="AC48" s="114"/>
      <c r="AD48" s="342"/>
    </row>
    <row r="49" spans="1:30" ht="13.5" thickBot="1" x14ac:dyDescent="0.25">
      <c r="A49" s="33">
        <v>45</v>
      </c>
      <c r="B49" s="370" t="s">
        <v>48</v>
      </c>
      <c r="C49" s="371" t="s">
        <v>377</v>
      </c>
      <c r="D49" s="30"/>
      <c r="E49" s="30"/>
      <c r="F49" s="30"/>
      <c r="G49" s="30"/>
      <c r="H49" s="30"/>
      <c r="I49" s="30"/>
      <c r="J49" s="30"/>
      <c r="K49" s="233"/>
      <c r="L49" s="30"/>
      <c r="M49" s="30"/>
      <c r="N49" s="30"/>
      <c r="O49" s="30"/>
      <c r="P49" s="30"/>
      <c r="Q49" s="30"/>
      <c r="R49" s="30"/>
      <c r="S49" s="30"/>
      <c r="T49" s="30"/>
      <c r="U49" s="30"/>
      <c r="V49" s="30"/>
      <c r="W49" s="30"/>
      <c r="X49" s="60"/>
      <c r="Y49" s="833">
        <v>0</v>
      </c>
      <c r="Z49" s="30">
        <f t="shared" si="2"/>
        <v>0</v>
      </c>
      <c r="AA49" s="48" t="e">
        <f t="shared" si="1"/>
        <v>#DIV/0!</v>
      </c>
      <c r="AB49" s="134"/>
      <c r="AC49" s="114"/>
      <c r="AD49" s="342"/>
    </row>
    <row r="50" spans="1:30" ht="13.5" thickBot="1" x14ac:dyDescent="0.25">
      <c r="A50" s="33">
        <v>46</v>
      </c>
      <c r="B50" s="370" t="s">
        <v>49</v>
      </c>
      <c r="C50" s="371" t="s">
        <v>382</v>
      </c>
      <c r="D50" s="30"/>
      <c r="E50" s="30"/>
      <c r="F50" s="30"/>
      <c r="G50" s="30"/>
      <c r="H50" s="30"/>
      <c r="I50" s="30"/>
      <c r="J50" s="30"/>
      <c r="K50" s="233"/>
      <c r="L50" s="30"/>
      <c r="M50" s="30"/>
      <c r="N50" s="30"/>
      <c r="O50" s="30"/>
      <c r="P50" s="30"/>
      <c r="Q50" s="30"/>
      <c r="R50" s="30"/>
      <c r="S50" s="30"/>
      <c r="T50" s="30"/>
      <c r="U50" s="30"/>
      <c r="V50" s="30"/>
      <c r="W50" s="30"/>
      <c r="X50" s="60"/>
      <c r="Y50" s="833">
        <v>0</v>
      </c>
      <c r="Z50" s="30">
        <f t="shared" si="2"/>
        <v>0</v>
      </c>
      <c r="AA50" s="48" t="e">
        <f t="shared" si="1"/>
        <v>#DIV/0!</v>
      </c>
      <c r="AB50" s="134"/>
      <c r="AC50" s="114"/>
      <c r="AD50" s="342"/>
    </row>
    <row r="51" spans="1:30" ht="13.5" thickBot="1" x14ac:dyDescent="0.25">
      <c r="A51" s="33">
        <v>47</v>
      </c>
      <c r="B51" s="370" t="s">
        <v>50</v>
      </c>
      <c r="C51" s="371" t="s">
        <v>382</v>
      </c>
      <c r="D51" s="30"/>
      <c r="E51" s="30"/>
      <c r="F51" s="30"/>
      <c r="G51" s="30"/>
      <c r="H51" s="30"/>
      <c r="I51" s="30"/>
      <c r="J51" s="30"/>
      <c r="K51" s="233"/>
      <c r="L51" s="30"/>
      <c r="M51" s="30"/>
      <c r="N51" s="30"/>
      <c r="O51" s="30"/>
      <c r="P51" s="30"/>
      <c r="Q51" s="30"/>
      <c r="R51" s="30"/>
      <c r="S51" s="30"/>
      <c r="T51" s="30"/>
      <c r="U51" s="30"/>
      <c r="V51" s="30"/>
      <c r="W51" s="30"/>
      <c r="X51" s="60"/>
      <c r="Y51" s="833">
        <v>0</v>
      </c>
      <c r="Z51" s="30">
        <f t="shared" si="2"/>
        <v>0</v>
      </c>
      <c r="AA51" s="48" t="e">
        <f t="shared" si="1"/>
        <v>#DIV/0!</v>
      </c>
      <c r="AB51" s="134"/>
      <c r="AC51" s="114"/>
      <c r="AD51" s="342"/>
    </row>
    <row r="52" spans="1:30" ht="13.5" thickBot="1" x14ac:dyDescent="0.25">
      <c r="A52" s="33">
        <v>48</v>
      </c>
      <c r="B52" s="370" t="s">
        <v>51</v>
      </c>
      <c r="C52" s="371" t="s">
        <v>52</v>
      </c>
      <c r="D52" s="30"/>
      <c r="E52" s="30"/>
      <c r="F52" s="30"/>
      <c r="G52" s="30"/>
      <c r="H52" s="30"/>
      <c r="I52" s="30"/>
      <c r="J52" s="30"/>
      <c r="K52" s="233"/>
      <c r="L52" s="30"/>
      <c r="M52" s="30"/>
      <c r="N52" s="30"/>
      <c r="O52" s="30"/>
      <c r="P52" s="30"/>
      <c r="Q52" s="30"/>
      <c r="R52" s="30"/>
      <c r="S52" s="30"/>
      <c r="T52" s="30"/>
      <c r="U52" s="30"/>
      <c r="V52" s="30"/>
      <c r="W52" s="30"/>
      <c r="X52" s="60"/>
      <c r="Y52" s="833">
        <v>0</v>
      </c>
      <c r="Z52" s="30">
        <f t="shared" si="2"/>
        <v>0</v>
      </c>
      <c r="AA52" s="48" t="e">
        <f t="shared" si="1"/>
        <v>#DIV/0!</v>
      </c>
      <c r="AB52" s="134"/>
      <c r="AC52" s="114"/>
      <c r="AD52" s="342"/>
    </row>
    <row r="53" spans="1:30" ht="13.5" thickBot="1" x14ac:dyDescent="0.25">
      <c r="A53" s="33">
        <v>49</v>
      </c>
      <c r="B53" s="370" t="s">
        <v>470</v>
      </c>
      <c r="C53" s="371" t="s">
        <v>52</v>
      </c>
      <c r="D53" s="30"/>
      <c r="E53" s="30"/>
      <c r="F53" s="30"/>
      <c r="G53" s="30"/>
      <c r="H53" s="30"/>
      <c r="I53" s="30"/>
      <c r="J53" s="30"/>
      <c r="K53" s="233"/>
      <c r="L53" s="30"/>
      <c r="M53" s="30"/>
      <c r="N53" s="30"/>
      <c r="O53" s="30"/>
      <c r="P53" s="30"/>
      <c r="Q53" s="30"/>
      <c r="R53" s="30"/>
      <c r="S53" s="30"/>
      <c r="T53" s="30"/>
      <c r="U53" s="30"/>
      <c r="V53" s="30"/>
      <c r="W53" s="30"/>
      <c r="X53" s="60"/>
      <c r="Y53" s="833">
        <v>0</v>
      </c>
      <c r="Z53" s="30">
        <f t="shared" si="2"/>
        <v>0</v>
      </c>
      <c r="AA53" s="48" t="e">
        <f t="shared" si="1"/>
        <v>#DIV/0!</v>
      </c>
      <c r="AB53" s="134"/>
      <c r="AC53" s="114"/>
      <c r="AD53" s="342"/>
    </row>
    <row r="54" spans="1:30" ht="13.5" thickBot="1" x14ac:dyDescent="0.25">
      <c r="A54" s="33">
        <v>50</v>
      </c>
      <c r="B54" s="370" t="s">
        <v>53</v>
      </c>
      <c r="C54" s="371" t="s">
        <v>52</v>
      </c>
      <c r="D54" s="30"/>
      <c r="E54" s="30"/>
      <c r="F54" s="30"/>
      <c r="G54" s="30"/>
      <c r="H54" s="30"/>
      <c r="I54" s="30"/>
      <c r="J54" s="30"/>
      <c r="K54" s="233"/>
      <c r="L54" s="329">
        <v>30</v>
      </c>
      <c r="M54" s="30"/>
      <c r="N54" s="30"/>
      <c r="O54" s="30"/>
      <c r="P54" s="30"/>
      <c r="Q54" s="30"/>
      <c r="R54" s="30"/>
      <c r="S54" s="30"/>
      <c r="T54" s="30"/>
      <c r="U54" s="30"/>
      <c r="V54" s="30"/>
      <c r="W54" s="30"/>
      <c r="X54" s="60"/>
      <c r="Y54" s="833">
        <v>1</v>
      </c>
      <c r="Z54" s="30">
        <f t="shared" si="2"/>
        <v>30</v>
      </c>
      <c r="AA54" s="48">
        <f t="shared" si="1"/>
        <v>30</v>
      </c>
      <c r="AB54" s="134"/>
      <c r="AC54" s="114">
        <v>1</v>
      </c>
      <c r="AD54" s="342"/>
    </row>
    <row r="55" spans="1:30" ht="13.5" thickBot="1" x14ac:dyDescent="0.25">
      <c r="A55" s="33">
        <v>51</v>
      </c>
      <c r="B55" s="370" t="s">
        <v>540</v>
      </c>
      <c r="C55" s="371" t="s">
        <v>541</v>
      </c>
      <c r="D55" s="30"/>
      <c r="E55" s="30"/>
      <c r="F55" s="30"/>
      <c r="G55" s="30"/>
      <c r="H55" s="30"/>
      <c r="I55" s="30"/>
      <c r="J55" s="30"/>
      <c r="K55" s="233"/>
      <c r="L55" s="30"/>
      <c r="M55" s="30"/>
      <c r="N55" s="30"/>
      <c r="O55" s="30"/>
      <c r="P55" s="30"/>
      <c r="Q55" s="30"/>
      <c r="R55" s="30"/>
      <c r="S55" s="30"/>
      <c r="T55" s="30"/>
      <c r="U55" s="30"/>
      <c r="V55" s="30"/>
      <c r="W55" s="30"/>
      <c r="X55" s="881"/>
      <c r="Y55" s="833">
        <v>0</v>
      </c>
      <c r="Z55" s="30">
        <f t="shared" si="2"/>
        <v>0</v>
      </c>
      <c r="AA55" s="48" t="e">
        <f t="shared" si="1"/>
        <v>#DIV/0!</v>
      </c>
      <c r="AB55" s="135"/>
      <c r="AC55" s="136"/>
      <c r="AD55" s="840"/>
    </row>
    <row r="56" spans="1:30" ht="13.5" thickBot="1" x14ac:dyDescent="0.25">
      <c r="A56" s="33">
        <v>52</v>
      </c>
      <c r="B56" s="570" t="s">
        <v>807</v>
      </c>
      <c r="C56" s="572" t="s">
        <v>808</v>
      </c>
      <c r="D56" s="34"/>
      <c r="E56" s="34"/>
      <c r="F56" s="34"/>
      <c r="G56" s="34"/>
      <c r="H56" s="34"/>
      <c r="I56" s="34"/>
      <c r="J56" s="34"/>
      <c r="K56" s="293"/>
      <c r="L56" s="34"/>
      <c r="M56" s="34"/>
      <c r="N56" s="34"/>
      <c r="O56" s="34"/>
      <c r="P56" s="34">
        <v>12</v>
      </c>
      <c r="Q56" s="34"/>
      <c r="R56" s="34"/>
      <c r="S56" s="34"/>
      <c r="T56" s="34"/>
      <c r="U56" s="34"/>
      <c r="V56" s="34"/>
      <c r="W56" s="34"/>
      <c r="X56" s="61"/>
      <c r="Y56" s="833">
        <v>1</v>
      </c>
      <c r="Z56" s="30">
        <f t="shared" si="2"/>
        <v>12</v>
      </c>
      <c r="AA56" s="48">
        <f t="shared" si="1"/>
        <v>12</v>
      </c>
      <c r="AB56" s="135"/>
      <c r="AC56" s="136"/>
      <c r="AD56" s="840"/>
    </row>
    <row r="57" spans="1:30" ht="13.5" thickBot="1" x14ac:dyDescent="0.25">
      <c r="A57" s="33">
        <v>53</v>
      </c>
      <c r="B57" s="370" t="s">
        <v>56</v>
      </c>
      <c r="C57" s="371" t="s">
        <v>55</v>
      </c>
      <c r="D57" s="667"/>
      <c r="E57" s="667"/>
      <c r="F57" s="667"/>
      <c r="G57" s="667"/>
      <c r="H57" s="667"/>
      <c r="I57" s="667"/>
      <c r="J57" s="667"/>
      <c r="K57" s="668"/>
      <c r="L57" s="30"/>
      <c r="M57" s="30"/>
      <c r="N57" s="30"/>
      <c r="O57" s="30"/>
      <c r="P57" s="30"/>
      <c r="Q57" s="30"/>
      <c r="R57" s="30"/>
      <c r="S57" s="30"/>
      <c r="T57" s="30"/>
      <c r="U57" s="30"/>
      <c r="V57" s="30"/>
      <c r="W57" s="30"/>
      <c r="X57" s="60"/>
      <c r="Y57" s="833">
        <v>0</v>
      </c>
      <c r="Z57" s="30">
        <f t="shared" si="2"/>
        <v>0</v>
      </c>
      <c r="AA57" s="48" t="e">
        <f t="shared" si="1"/>
        <v>#DIV/0!</v>
      </c>
      <c r="AB57" s="134"/>
      <c r="AC57" s="114"/>
      <c r="AD57" s="342"/>
    </row>
    <row r="58" spans="1:30" ht="13.5" thickBot="1" x14ac:dyDescent="0.25">
      <c r="A58" s="33">
        <v>54</v>
      </c>
      <c r="B58" s="370" t="s">
        <v>748</v>
      </c>
      <c r="C58" s="371" t="s">
        <v>749</v>
      </c>
      <c r="D58" s="667"/>
      <c r="E58" s="667"/>
      <c r="F58" s="667"/>
      <c r="G58" s="667"/>
      <c r="H58" s="331">
        <v>43</v>
      </c>
      <c r="I58" s="375">
        <v>39</v>
      </c>
      <c r="J58" s="667"/>
      <c r="K58" s="668"/>
      <c r="L58" s="30"/>
      <c r="M58" s="659">
        <v>39</v>
      </c>
      <c r="N58" s="30"/>
      <c r="O58" s="30"/>
      <c r="P58" s="30"/>
      <c r="Q58" s="30"/>
      <c r="R58" s="30"/>
      <c r="S58" s="30"/>
      <c r="T58" s="30"/>
      <c r="U58" s="30"/>
      <c r="V58" s="30"/>
      <c r="W58" s="30"/>
      <c r="X58" s="60"/>
      <c r="Y58" s="833">
        <v>3</v>
      </c>
      <c r="Z58" s="30">
        <f t="shared" ref="Z58:Z123" si="3">SUM(D58:X58)</f>
        <v>121</v>
      </c>
      <c r="AA58" s="48">
        <f t="shared" si="1"/>
        <v>40.333333333333336</v>
      </c>
      <c r="AB58" s="134">
        <v>1</v>
      </c>
      <c r="AC58" s="114"/>
      <c r="AD58" s="342">
        <v>2</v>
      </c>
    </row>
    <row r="59" spans="1:30" ht="13.5" thickBot="1" x14ac:dyDescent="0.25">
      <c r="A59" s="33">
        <v>55</v>
      </c>
      <c r="B59" s="370" t="s">
        <v>33</v>
      </c>
      <c r="C59" s="371" t="s">
        <v>749</v>
      </c>
      <c r="D59" s="667"/>
      <c r="E59" s="667"/>
      <c r="F59" s="667"/>
      <c r="G59" s="667"/>
      <c r="H59" s="667"/>
      <c r="I59" s="667"/>
      <c r="J59" s="667"/>
      <c r="K59" s="668"/>
      <c r="L59" s="30"/>
      <c r="M59" s="30"/>
      <c r="N59" s="30"/>
      <c r="O59" s="30"/>
      <c r="P59" s="329">
        <v>39</v>
      </c>
      <c r="Q59" s="30"/>
      <c r="R59" s="30"/>
      <c r="S59" s="30"/>
      <c r="T59" s="30"/>
      <c r="U59" s="30"/>
      <c r="V59" s="30"/>
      <c r="W59" s="30"/>
      <c r="X59" s="60"/>
      <c r="Y59" s="833">
        <v>1</v>
      </c>
      <c r="Z59" s="30">
        <f t="shared" si="3"/>
        <v>39</v>
      </c>
      <c r="AA59" s="48">
        <f t="shared" si="1"/>
        <v>39</v>
      </c>
      <c r="AB59" s="134"/>
      <c r="AC59" s="114">
        <v>1</v>
      </c>
      <c r="AD59" s="342"/>
    </row>
    <row r="60" spans="1:30" ht="13.5" thickBot="1" x14ac:dyDescent="0.25">
      <c r="A60" s="33">
        <v>56</v>
      </c>
      <c r="B60" s="370" t="s">
        <v>644</v>
      </c>
      <c r="C60" s="371" t="s">
        <v>527</v>
      </c>
      <c r="D60" s="667"/>
      <c r="E60" s="667"/>
      <c r="F60" s="667"/>
      <c r="G60" s="667"/>
      <c r="H60" s="667"/>
      <c r="I60" s="667"/>
      <c r="J60" s="667"/>
      <c r="K60" s="668"/>
      <c r="L60" s="30"/>
      <c r="M60" s="30"/>
      <c r="N60" s="30"/>
      <c r="O60" s="30"/>
      <c r="P60" s="30"/>
      <c r="Q60" s="30"/>
      <c r="R60" s="30"/>
      <c r="S60" s="30"/>
      <c r="T60" s="30"/>
      <c r="U60" s="30"/>
      <c r="V60" s="30"/>
      <c r="W60" s="30"/>
      <c r="X60" s="60"/>
      <c r="Y60" s="833">
        <v>0</v>
      </c>
      <c r="Z60" s="30">
        <f t="shared" si="3"/>
        <v>0</v>
      </c>
      <c r="AA60" s="48" t="e">
        <f t="shared" si="1"/>
        <v>#DIV/0!</v>
      </c>
      <c r="AB60" s="27"/>
      <c r="AC60" s="21"/>
      <c r="AD60" s="340"/>
    </row>
    <row r="61" spans="1:30" ht="13.5" thickBot="1" x14ac:dyDescent="0.25">
      <c r="A61" s="33">
        <v>57</v>
      </c>
      <c r="B61" s="370" t="s">
        <v>433</v>
      </c>
      <c r="C61" s="371" t="s">
        <v>432</v>
      </c>
      <c r="D61" s="30"/>
      <c r="E61" s="30"/>
      <c r="F61" s="30"/>
      <c r="G61" s="30"/>
      <c r="H61" s="30"/>
      <c r="I61" s="30"/>
      <c r="J61" s="30"/>
      <c r="K61" s="233"/>
      <c r="L61" s="30"/>
      <c r="M61" s="30"/>
      <c r="N61" s="30"/>
      <c r="O61" s="30"/>
      <c r="P61" s="30"/>
      <c r="Q61" s="30"/>
      <c r="R61" s="30"/>
      <c r="S61" s="30"/>
      <c r="T61" s="30"/>
      <c r="U61" s="30"/>
      <c r="V61" s="30"/>
      <c r="W61" s="30"/>
      <c r="X61" s="60"/>
      <c r="Y61" s="833">
        <v>0</v>
      </c>
      <c r="Z61" s="30">
        <f t="shared" si="3"/>
        <v>0</v>
      </c>
      <c r="AA61" s="48" t="e">
        <f t="shared" si="1"/>
        <v>#DIV/0!</v>
      </c>
      <c r="AB61" s="134"/>
      <c r="AC61" s="114"/>
      <c r="AD61" s="342"/>
    </row>
    <row r="62" spans="1:30" ht="13.5" thickBot="1" x14ac:dyDescent="0.25">
      <c r="A62" s="33">
        <v>58</v>
      </c>
      <c r="B62" s="370" t="s">
        <v>122</v>
      </c>
      <c r="C62" s="371" t="s">
        <v>432</v>
      </c>
      <c r="D62" s="30"/>
      <c r="E62" s="30"/>
      <c r="F62" s="30"/>
      <c r="G62" s="30"/>
      <c r="H62" s="30"/>
      <c r="I62" s="30"/>
      <c r="J62" s="30"/>
      <c r="K62" s="233"/>
      <c r="L62" s="30"/>
      <c r="M62" s="30"/>
      <c r="N62" s="30"/>
      <c r="O62" s="30"/>
      <c r="P62" s="30"/>
      <c r="Q62" s="30"/>
      <c r="R62" s="30"/>
      <c r="S62" s="30"/>
      <c r="T62" s="30"/>
      <c r="U62" s="30"/>
      <c r="V62" s="30"/>
      <c r="W62" s="30"/>
      <c r="X62" s="60"/>
      <c r="Y62" s="833">
        <v>0</v>
      </c>
      <c r="Z62" s="30">
        <f t="shared" si="3"/>
        <v>0</v>
      </c>
      <c r="AA62" s="48" t="e">
        <f t="shared" si="1"/>
        <v>#DIV/0!</v>
      </c>
      <c r="AB62" s="134"/>
      <c r="AC62" s="114"/>
      <c r="AD62" s="342"/>
    </row>
    <row r="63" spans="1:30" ht="13.5" thickBot="1" x14ac:dyDescent="0.25">
      <c r="A63" s="33">
        <v>59</v>
      </c>
      <c r="B63" s="370" t="s">
        <v>57</v>
      </c>
      <c r="C63" s="371" t="s">
        <v>58</v>
      </c>
      <c r="D63" s="30"/>
      <c r="E63" s="30"/>
      <c r="F63" s="30"/>
      <c r="G63" s="30"/>
      <c r="H63" s="30"/>
      <c r="I63" s="30"/>
      <c r="J63" s="30"/>
      <c r="K63" s="233"/>
      <c r="L63" s="30"/>
      <c r="M63" s="30"/>
      <c r="N63" s="30"/>
      <c r="O63" s="30"/>
      <c r="P63" s="30"/>
      <c r="Q63" s="30"/>
      <c r="R63" s="30"/>
      <c r="S63" s="30"/>
      <c r="T63" s="30"/>
      <c r="U63" s="30"/>
      <c r="V63" s="30"/>
      <c r="W63" s="30"/>
      <c r="X63" s="60"/>
      <c r="Y63" s="833">
        <v>0</v>
      </c>
      <c r="Z63" s="30">
        <f t="shared" si="3"/>
        <v>0</v>
      </c>
      <c r="AA63" s="48" t="e">
        <f t="shared" si="1"/>
        <v>#DIV/0!</v>
      </c>
      <c r="AB63" s="134"/>
      <c r="AC63" s="114"/>
      <c r="AD63" s="342"/>
    </row>
    <row r="64" spans="1:30" ht="13.5" thickBot="1" x14ac:dyDescent="0.25">
      <c r="A64" s="33">
        <v>60</v>
      </c>
      <c r="B64" s="370" t="s">
        <v>59</v>
      </c>
      <c r="C64" s="371" t="s">
        <v>60</v>
      </c>
      <c r="D64" s="30"/>
      <c r="E64" s="30"/>
      <c r="F64" s="30"/>
      <c r="G64" s="30"/>
      <c r="H64" s="30"/>
      <c r="I64" s="30"/>
      <c r="J64" s="30"/>
      <c r="K64" s="233"/>
      <c r="L64" s="30"/>
      <c r="M64" s="30"/>
      <c r="N64" s="30"/>
      <c r="O64" s="30"/>
      <c r="P64" s="30"/>
      <c r="Q64" s="30"/>
      <c r="R64" s="30"/>
      <c r="S64" s="30"/>
      <c r="T64" s="30"/>
      <c r="U64" s="30"/>
      <c r="V64" s="30"/>
      <c r="W64" s="30"/>
      <c r="X64" s="60"/>
      <c r="Y64" s="833">
        <v>0</v>
      </c>
      <c r="Z64" s="30">
        <f t="shared" si="3"/>
        <v>0</v>
      </c>
      <c r="AA64" s="48" t="e">
        <f t="shared" si="1"/>
        <v>#DIV/0!</v>
      </c>
      <c r="AB64" s="134"/>
      <c r="AC64" s="114"/>
      <c r="AD64" s="342"/>
    </row>
    <row r="65" spans="1:30" ht="13.5" thickBot="1" x14ac:dyDescent="0.25">
      <c r="A65" s="33">
        <v>61</v>
      </c>
      <c r="B65" s="370" t="s">
        <v>686</v>
      </c>
      <c r="C65" s="371" t="s">
        <v>631</v>
      </c>
      <c r="D65" s="30"/>
      <c r="E65" s="30"/>
      <c r="F65" s="30"/>
      <c r="G65" s="30"/>
      <c r="H65" s="30"/>
      <c r="I65" s="30"/>
      <c r="J65" s="30"/>
      <c r="K65" s="233"/>
      <c r="L65" s="30"/>
      <c r="M65" s="30"/>
      <c r="N65" s="30"/>
      <c r="O65" s="30"/>
      <c r="P65" s="30"/>
      <c r="Q65" s="30"/>
      <c r="R65" s="30"/>
      <c r="S65" s="30"/>
      <c r="T65" s="30"/>
      <c r="U65" s="30"/>
      <c r="V65" s="30"/>
      <c r="W65" s="30"/>
      <c r="X65" s="60"/>
      <c r="Y65" s="833">
        <v>0</v>
      </c>
      <c r="Z65" s="30">
        <f t="shared" si="3"/>
        <v>0</v>
      </c>
      <c r="AA65" s="48" t="e">
        <f t="shared" si="1"/>
        <v>#DIV/0!</v>
      </c>
      <c r="AB65" s="134"/>
      <c r="AC65" s="114"/>
      <c r="AD65" s="342"/>
    </row>
    <row r="66" spans="1:30" ht="13.5" thickBot="1" x14ac:dyDescent="0.25">
      <c r="A66" s="33">
        <v>62</v>
      </c>
      <c r="B66" s="370" t="s">
        <v>39</v>
      </c>
      <c r="C66" s="371" t="s">
        <v>61</v>
      </c>
      <c r="D66" s="30"/>
      <c r="E66" s="30"/>
      <c r="F66" s="30"/>
      <c r="G66" s="30"/>
      <c r="H66" s="30"/>
      <c r="I66" s="30"/>
      <c r="J66" s="30"/>
      <c r="K66" s="233"/>
      <c r="L66" s="30"/>
      <c r="M66" s="30"/>
      <c r="N66" s="30"/>
      <c r="O66" s="30"/>
      <c r="P66" s="30"/>
      <c r="Q66" s="30"/>
      <c r="R66" s="30"/>
      <c r="S66" s="30"/>
      <c r="T66" s="30"/>
      <c r="U66" s="30"/>
      <c r="V66" s="30"/>
      <c r="W66" s="30"/>
      <c r="X66" s="60"/>
      <c r="Y66" s="833">
        <v>0</v>
      </c>
      <c r="Z66" s="30">
        <f t="shared" si="3"/>
        <v>0</v>
      </c>
      <c r="AA66" s="48" t="e">
        <f t="shared" si="1"/>
        <v>#DIV/0!</v>
      </c>
      <c r="AB66" s="134"/>
      <c r="AC66" s="114"/>
      <c r="AD66" s="342"/>
    </row>
    <row r="67" spans="1:30" ht="13.5" thickBot="1" x14ac:dyDescent="0.25">
      <c r="A67" s="33">
        <v>63</v>
      </c>
      <c r="B67" s="370" t="s">
        <v>758</v>
      </c>
      <c r="C67" s="371" t="s">
        <v>757</v>
      </c>
      <c r="D67" s="30"/>
      <c r="E67" s="30"/>
      <c r="F67" s="30"/>
      <c r="G67" s="30"/>
      <c r="H67" s="30"/>
      <c r="I67" s="30"/>
      <c r="J67" s="30"/>
      <c r="K67" s="233"/>
      <c r="L67" s="30"/>
      <c r="M67" s="30"/>
      <c r="N67" s="30"/>
      <c r="O67" s="30"/>
      <c r="P67" s="30"/>
      <c r="Q67" s="30"/>
      <c r="R67" s="30"/>
      <c r="S67" s="30"/>
      <c r="T67" s="30"/>
      <c r="U67" s="30"/>
      <c r="V67" s="30"/>
      <c r="W67" s="30"/>
      <c r="X67" s="60"/>
      <c r="Y67" s="833">
        <v>0</v>
      </c>
      <c r="Z67" s="30">
        <f t="shared" si="3"/>
        <v>0</v>
      </c>
      <c r="AA67" s="48" t="e">
        <f t="shared" si="1"/>
        <v>#DIV/0!</v>
      </c>
      <c r="AB67" s="134"/>
      <c r="AC67" s="114"/>
      <c r="AD67" s="342"/>
    </row>
    <row r="68" spans="1:30" ht="13.5" thickBot="1" x14ac:dyDescent="0.25">
      <c r="A68" s="33">
        <v>64</v>
      </c>
      <c r="B68" s="370" t="s">
        <v>62</v>
      </c>
      <c r="C68" s="371" t="s">
        <v>63</v>
      </c>
      <c r="D68" s="30"/>
      <c r="E68" s="30"/>
      <c r="F68" s="30"/>
      <c r="G68" s="30"/>
      <c r="H68" s="30"/>
      <c r="I68" s="30"/>
      <c r="J68" s="30"/>
      <c r="K68" s="233"/>
      <c r="L68" s="30"/>
      <c r="M68" s="30"/>
      <c r="N68" s="30"/>
      <c r="O68" s="30"/>
      <c r="P68" s="30"/>
      <c r="Q68" s="30"/>
      <c r="R68" s="30"/>
      <c r="S68" s="30"/>
      <c r="T68" s="30"/>
      <c r="U68" s="30"/>
      <c r="V68" s="30"/>
      <c r="W68" s="30"/>
      <c r="X68" s="60"/>
      <c r="Y68" s="833">
        <v>0</v>
      </c>
      <c r="Z68" s="30">
        <f t="shared" si="3"/>
        <v>0</v>
      </c>
      <c r="AA68" s="48" t="e">
        <f t="shared" si="1"/>
        <v>#DIV/0!</v>
      </c>
      <c r="AB68" s="134"/>
      <c r="AC68" s="114"/>
      <c r="AD68" s="342"/>
    </row>
    <row r="69" spans="1:30" ht="13.5" thickBot="1" x14ac:dyDescent="0.25">
      <c r="A69" s="33">
        <v>65</v>
      </c>
      <c r="B69" s="370" t="s">
        <v>64</v>
      </c>
      <c r="C69" s="371" t="s">
        <v>65</v>
      </c>
      <c r="D69" s="30"/>
      <c r="E69" s="30"/>
      <c r="F69" s="30"/>
      <c r="G69" s="30"/>
      <c r="H69" s="30"/>
      <c r="I69" s="30"/>
      <c r="J69" s="30"/>
      <c r="K69" s="233"/>
      <c r="L69" s="30"/>
      <c r="M69" s="30"/>
      <c r="N69" s="30"/>
      <c r="O69" s="30"/>
      <c r="P69" s="30"/>
      <c r="Q69" s="30"/>
      <c r="R69" s="30"/>
      <c r="S69" s="30"/>
      <c r="T69" s="30"/>
      <c r="U69" s="30"/>
      <c r="V69" s="30"/>
      <c r="W69" s="30"/>
      <c r="X69" s="60"/>
      <c r="Y69" s="833">
        <v>0</v>
      </c>
      <c r="Z69" s="30">
        <f t="shared" si="3"/>
        <v>0</v>
      </c>
      <c r="AA69" s="48" t="e">
        <f t="shared" si="1"/>
        <v>#DIV/0!</v>
      </c>
      <c r="AB69" s="134"/>
      <c r="AC69" s="114"/>
      <c r="AD69" s="342"/>
    </row>
    <row r="70" spans="1:30" ht="13.5" thickBot="1" x14ac:dyDescent="0.25">
      <c r="A70" s="33">
        <v>66</v>
      </c>
      <c r="B70" s="370" t="s">
        <v>20</v>
      </c>
      <c r="C70" s="371" t="s">
        <v>66</v>
      </c>
      <c r="D70" s="30"/>
      <c r="E70" s="30"/>
      <c r="F70" s="30"/>
      <c r="G70" s="30"/>
      <c r="H70" s="30"/>
      <c r="I70" s="30"/>
      <c r="J70" s="30"/>
      <c r="K70" s="233"/>
      <c r="L70" s="30"/>
      <c r="M70" s="30"/>
      <c r="N70" s="30"/>
      <c r="O70" s="30"/>
      <c r="P70" s="30"/>
      <c r="Q70" s="30"/>
      <c r="R70" s="30"/>
      <c r="S70" s="30"/>
      <c r="T70" s="30"/>
      <c r="U70" s="30"/>
      <c r="V70" s="30"/>
      <c r="W70" s="30"/>
      <c r="X70" s="60"/>
      <c r="Y70" s="833">
        <v>0</v>
      </c>
      <c r="Z70" s="30">
        <f t="shared" si="3"/>
        <v>0</v>
      </c>
      <c r="AA70" s="48" t="e">
        <f t="shared" si="1"/>
        <v>#DIV/0!</v>
      </c>
      <c r="AB70" s="134"/>
      <c r="AC70" s="114"/>
      <c r="AD70" s="342"/>
    </row>
    <row r="71" spans="1:30" ht="13.5" thickBot="1" x14ac:dyDescent="0.25">
      <c r="A71" s="33">
        <v>67</v>
      </c>
      <c r="B71" s="370" t="s">
        <v>67</v>
      </c>
      <c r="C71" s="371" t="s">
        <v>68</v>
      </c>
      <c r="D71" s="30"/>
      <c r="E71" s="30"/>
      <c r="F71" s="30"/>
      <c r="G71" s="30"/>
      <c r="H71" s="30"/>
      <c r="I71" s="30"/>
      <c r="J71" s="30"/>
      <c r="K71" s="233"/>
      <c r="L71" s="30"/>
      <c r="M71" s="30"/>
      <c r="N71" s="30"/>
      <c r="O71" s="30"/>
      <c r="P71" s="30"/>
      <c r="Q71" s="30"/>
      <c r="R71" s="30"/>
      <c r="S71" s="30"/>
      <c r="T71" s="30"/>
      <c r="U71" s="30"/>
      <c r="V71" s="30"/>
      <c r="W71" s="30"/>
      <c r="X71" s="60"/>
      <c r="Y71" s="833">
        <v>0</v>
      </c>
      <c r="Z71" s="30">
        <f t="shared" si="3"/>
        <v>0</v>
      </c>
      <c r="AA71" s="48" t="e">
        <f t="shared" si="1"/>
        <v>#DIV/0!</v>
      </c>
      <c r="AB71" s="134"/>
      <c r="AC71" s="114"/>
      <c r="AD71" s="342"/>
    </row>
    <row r="72" spans="1:30" ht="13.5" thickBot="1" x14ac:dyDescent="0.25">
      <c r="A72" s="33">
        <v>68</v>
      </c>
      <c r="B72" s="370" t="s">
        <v>69</v>
      </c>
      <c r="C72" s="371" t="s">
        <v>70</v>
      </c>
      <c r="D72" s="30"/>
      <c r="E72" s="30"/>
      <c r="F72" s="30"/>
      <c r="G72" s="30"/>
      <c r="H72" s="30"/>
      <c r="I72" s="30"/>
      <c r="J72" s="30"/>
      <c r="K72" s="233"/>
      <c r="L72" s="30"/>
      <c r="M72" s="30"/>
      <c r="N72" s="30"/>
      <c r="O72" s="30"/>
      <c r="P72" s="30"/>
      <c r="Q72" s="30"/>
      <c r="R72" s="30"/>
      <c r="S72" s="30"/>
      <c r="T72" s="30"/>
      <c r="U72" s="30"/>
      <c r="V72" s="30"/>
      <c r="W72" s="30"/>
      <c r="X72" s="60"/>
      <c r="Y72" s="833">
        <v>0</v>
      </c>
      <c r="Z72" s="30">
        <f t="shared" si="3"/>
        <v>0</v>
      </c>
      <c r="AA72" s="48" t="e">
        <f t="shared" si="1"/>
        <v>#DIV/0!</v>
      </c>
      <c r="AB72" s="134"/>
      <c r="AC72" s="114"/>
      <c r="AD72" s="342"/>
    </row>
    <row r="73" spans="1:30" ht="13.5" thickBot="1" x14ac:dyDescent="0.25">
      <c r="A73" s="33">
        <v>69</v>
      </c>
      <c r="B73" s="370" t="s">
        <v>71</v>
      </c>
      <c r="C73" s="373" t="s">
        <v>72</v>
      </c>
      <c r="D73" s="30"/>
      <c r="E73" s="30"/>
      <c r="F73" s="30"/>
      <c r="G73" s="30"/>
      <c r="H73" s="30"/>
      <c r="I73" s="30"/>
      <c r="J73" s="30"/>
      <c r="K73" s="233"/>
      <c r="L73" s="30"/>
      <c r="M73" s="30"/>
      <c r="N73" s="30"/>
      <c r="O73" s="30"/>
      <c r="P73" s="30"/>
      <c r="Q73" s="30"/>
      <c r="R73" s="30"/>
      <c r="S73" s="30"/>
      <c r="T73" s="30"/>
      <c r="U73" s="30"/>
      <c r="V73" s="30"/>
      <c r="W73" s="30"/>
      <c r="X73" s="60"/>
      <c r="Y73" s="833">
        <v>0</v>
      </c>
      <c r="Z73" s="30">
        <f t="shared" si="3"/>
        <v>0</v>
      </c>
      <c r="AA73" s="48" t="e">
        <f t="shared" si="1"/>
        <v>#DIV/0!</v>
      </c>
      <c r="AB73" s="134"/>
      <c r="AC73" s="114"/>
      <c r="AD73" s="342"/>
    </row>
    <row r="74" spans="1:30" ht="13.5" thickBot="1" x14ac:dyDescent="0.25">
      <c r="A74" s="33">
        <v>70</v>
      </c>
      <c r="B74" s="370" t="s">
        <v>73</v>
      </c>
      <c r="C74" s="373" t="s">
        <v>72</v>
      </c>
      <c r="D74" s="30"/>
      <c r="E74" s="30"/>
      <c r="F74" s="30"/>
      <c r="G74" s="30"/>
      <c r="H74" s="30"/>
      <c r="I74" s="30"/>
      <c r="J74" s="30"/>
      <c r="K74" s="233"/>
      <c r="L74" s="30"/>
      <c r="M74" s="30"/>
      <c r="N74" s="30"/>
      <c r="O74" s="30"/>
      <c r="P74" s="30"/>
      <c r="Q74" s="30"/>
      <c r="R74" s="30"/>
      <c r="S74" s="30"/>
      <c r="T74" s="30"/>
      <c r="U74" s="30"/>
      <c r="V74" s="30"/>
      <c r="W74" s="30"/>
      <c r="X74" s="60"/>
      <c r="Y74" s="833">
        <v>0</v>
      </c>
      <c r="Z74" s="30">
        <f t="shared" si="3"/>
        <v>0</v>
      </c>
      <c r="AA74" s="48" t="e">
        <f t="shared" si="1"/>
        <v>#DIV/0!</v>
      </c>
      <c r="AB74" s="134"/>
      <c r="AC74" s="114"/>
      <c r="AD74" s="342"/>
    </row>
    <row r="75" spans="1:30" ht="13.5" thickBot="1" x14ac:dyDescent="0.25">
      <c r="A75" s="33">
        <v>71</v>
      </c>
      <c r="B75" s="370" t="s">
        <v>49</v>
      </c>
      <c r="C75" s="373" t="s">
        <v>72</v>
      </c>
      <c r="D75" s="30"/>
      <c r="E75" s="30"/>
      <c r="F75" s="30"/>
      <c r="G75" s="30"/>
      <c r="H75" s="30"/>
      <c r="I75" s="30"/>
      <c r="J75" s="30"/>
      <c r="K75" s="233"/>
      <c r="L75" s="30"/>
      <c r="M75" s="30"/>
      <c r="N75" s="30"/>
      <c r="O75" s="30"/>
      <c r="P75" s="30"/>
      <c r="Q75" s="30"/>
      <c r="R75" s="30"/>
      <c r="S75" s="30"/>
      <c r="T75" s="30"/>
      <c r="U75" s="30"/>
      <c r="V75" s="30"/>
      <c r="W75" s="30"/>
      <c r="X75" s="60"/>
      <c r="Y75" s="833">
        <v>0</v>
      </c>
      <c r="Z75" s="30">
        <f t="shared" si="3"/>
        <v>0</v>
      </c>
      <c r="AA75" s="48" t="e">
        <f t="shared" si="1"/>
        <v>#DIV/0!</v>
      </c>
      <c r="AB75" s="134"/>
      <c r="AC75" s="114"/>
      <c r="AD75" s="342"/>
    </row>
    <row r="76" spans="1:30" ht="13.5" thickBot="1" x14ac:dyDescent="0.25">
      <c r="A76" s="33">
        <v>72</v>
      </c>
      <c r="B76" s="370" t="s">
        <v>468</v>
      </c>
      <c r="C76" s="373" t="s">
        <v>469</v>
      </c>
      <c r="D76" s="30"/>
      <c r="E76" s="30"/>
      <c r="F76" s="30"/>
      <c r="G76" s="30"/>
      <c r="H76" s="30"/>
      <c r="I76" s="30"/>
      <c r="J76" s="30"/>
      <c r="K76" s="233"/>
      <c r="L76" s="30"/>
      <c r="M76" s="30"/>
      <c r="N76" s="30"/>
      <c r="O76" s="30"/>
      <c r="P76" s="30"/>
      <c r="Q76" s="30"/>
      <c r="R76" s="30"/>
      <c r="S76" s="30"/>
      <c r="T76" s="30"/>
      <c r="U76" s="30"/>
      <c r="V76" s="30"/>
      <c r="W76" s="30"/>
      <c r="X76" s="60"/>
      <c r="Y76" s="833">
        <v>0</v>
      </c>
      <c r="Z76" s="30">
        <f t="shared" si="3"/>
        <v>0</v>
      </c>
      <c r="AA76" s="48" t="e">
        <f t="shared" si="1"/>
        <v>#DIV/0!</v>
      </c>
      <c r="AB76" s="134"/>
      <c r="AC76" s="114"/>
      <c r="AD76" s="342"/>
    </row>
    <row r="77" spans="1:30" ht="13.5" thickBot="1" x14ac:dyDescent="0.25">
      <c r="A77" s="33">
        <v>73</v>
      </c>
      <c r="B77" s="370" t="s">
        <v>668</v>
      </c>
      <c r="C77" s="373" t="s">
        <v>678</v>
      </c>
      <c r="D77" s="30"/>
      <c r="E77" s="30"/>
      <c r="F77" s="30"/>
      <c r="G77" s="30"/>
      <c r="H77" s="30"/>
      <c r="I77" s="30"/>
      <c r="J77" s="30"/>
      <c r="K77" s="233"/>
      <c r="L77" s="30"/>
      <c r="M77" s="30"/>
      <c r="N77" s="30"/>
      <c r="O77" s="30"/>
      <c r="P77" s="30"/>
      <c r="Q77" s="30"/>
      <c r="R77" s="30"/>
      <c r="S77" s="30"/>
      <c r="T77" s="30"/>
      <c r="U77" s="30"/>
      <c r="V77" s="30"/>
      <c r="W77" s="30"/>
      <c r="X77" s="60"/>
      <c r="Y77" s="833">
        <v>0</v>
      </c>
      <c r="Z77" s="30">
        <f t="shared" si="3"/>
        <v>0</v>
      </c>
      <c r="AA77" s="48" t="e">
        <f t="shared" si="1"/>
        <v>#DIV/0!</v>
      </c>
      <c r="AB77" s="134"/>
      <c r="AC77" s="114"/>
      <c r="AD77" s="342"/>
    </row>
    <row r="78" spans="1:30" ht="13.5" thickBot="1" x14ac:dyDescent="0.25">
      <c r="A78" s="33">
        <v>74</v>
      </c>
      <c r="B78" s="370" t="s">
        <v>74</v>
      </c>
      <c r="C78" s="373" t="s">
        <v>75</v>
      </c>
      <c r="D78" s="30"/>
      <c r="E78" s="30"/>
      <c r="F78" s="30"/>
      <c r="G78" s="30"/>
      <c r="H78" s="30"/>
      <c r="I78" s="30"/>
      <c r="J78" s="30"/>
      <c r="K78" s="233"/>
      <c r="L78" s="30"/>
      <c r="M78" s="30"/>
      <c r="N78" s="30"/>
      <c r="O78" s="30"/>
      <c r="P78" s="30"/>
      <c r="Q78" s="30"/>
      <c r="R78" s="30"/>
      <c r="S78" s="30"/>
      <c r="T78" s="30"/>
      <c r="U78" s="30"/>
      <c r="V78" s="30"/>
      <c r="W78" s="30"/>
      <c r="X78" s="60"/>
      <c r="Y78" s="833">
        <v>0</v>
      </c>
      <c r="Z78" s="30">
        <f t="shared" si="3"/>
        <v>0</v>
      </c>
      <c r="AA78" s="48" t="e">
        <f t="shared" si="1"/>
        <v>#DIV/0!</v>
      </c>
      <c r="AB78" s="134"/>
      <c r="AC78" s="114"/>
      <c r="AD78" s="342"/>
    </row>
    <row r="79" spans="1:30" ht="13.5" thickBot="1" x14ac:dyDescent="0.25">
      <c r="A79" s="33">
        <v>75</v>
      </c>
      <c r="B79" s="370" t="s">
        <v>76</v>
      </c>
      <c r="C79" s="373" t="s">
        <v>77</v>
      </c>
      <c r="D79" s="30"/>
      <c r="E79" s="30"/>
      <c r="F79" s="30"/>
      <c r="G79" s="30"/>
      <c r="H79" s="30"/>
      <c r="I79" s="30"/>
      <c r="J79" s="30"/>
      <c r="K79" s="233"/>
      <c r="L79" s="30"/>
      <c r="M79" s="30"/>
      <c r="N79" s="30"/>
      <c r="O79" s="30"/>
      <c r="P79" s="30"/>
      <c r="Q79" s="30"/>
      <c r="R79" s="30"/>
      <c r="S79" s="30"/>
      <c r="T79" s="30"/>
      <c r="U79" s="30"/>
      <c r="V79" s="30"/>
      <c r="W79" s="30"/>
      <c r="X79" s="60"/>
      <c r="Y79" s="833">
        <v>0</v>
      </c>
      <c r="Z79" s="30">
        <f t="shared" si="3"/>
        <v>0</v>
      </c>
      <c r="AA79" s="48" t="e">
        <f t="shared" si="1"/>
        <v>#DIV/0!</v>
      </c>
      <c r="AB79" s="134"/>
      <c r="AC79" s="114"/>
      <c r="AD79" s="342"/>
    </row>
    <row r="80" spans="1:30" ht="13.5" thickBot="1" x14ac:dyDescent="0.25">
      <c r="A80" s="33">
        <v>76</v>
      </c>
      <c r="B80" s="370" t="s">
        <v>530</v>
      </c>
      <c r="C80" s="373" t="s">
        <v>531</v>
      </c>
      <c r="D80" s="30"/>
      <c r="E80" s="30"/>
      <c r="F80" s="30"/>
      <c r="G80" s="30"/>
      <c r="H80" s="30"/>
      <c r="I80" s="30"/>
      <c r="J80" s="30"/>
      <c r="K80" s="233"/>
      <c r="L80" s="30"/>
      <c r="M80" s="30"/>
      <c r="N80" s="30"/>
      <c r="O80" s="30"/>
      <c r="P80" s="30"/>
      <c r="Q80" s="30"/>
      <c r="R80" s="30"/>
      <c r="S80" s="30"/>
      <c r="T80" s="30"/>
      <c r="U80" s="30"/>
      <c r="V80" s="30"/>
      <c r="W80" s="30"/>
      <c r="X80" s="60"/>
      <c r="Y80" s="833">
        <v>0</v>
      </c>
      <c r="Z80" s="30">
        <f t="shared" si="3"/>
        <v>0</v>
      </c>
      <c r="AA80" s="48" t="e">
        <f t="shared" si="1"/>
        <v>#DIV/0!</v>
      </c>
      <c r="AB80" s="134"/>
      <c r="AC80" s="114"/>
      <c r="AD80" s="342"/>
    </row>
    <row r="81" spans="1:30" ht="13.5" thickBot="1" x14ac:dyDescent="0.25">
      <c r="A81" s="33">
        <v>77</v>
      </c>
      <c r="B81" s="370" t="s">
        <v>78</v>
      </c>
      <c r="C81" s="373" t="s">
        <v>79</v>
      </c>
      <c r="D81" s="30"/>
      <c r="E81" s="30"/>
      <c r="F81" s="30"/>
      <c r="G81" s="30"/>
      <c r="H81" s="30"/>
      <c r="I81" s="30"/>
      <c r="J81" s="30"/>
      <c r="K81" s="233"/>
      <c r="L81" s="30"/>
      <c r="M81" s="30"/>
      <c r="N81" s="30"/>
      <c r="O81" s="30"/>
      <c r="P81" s="30"/>
      <c r="Q81" s="30"/>
      <c r="R81" s="30"/>
      <c r="S81" s="30"/>
      <c r="T81" s="30"/>
      <c r="U81" s="30"/>
      <c r="V81" s="30"/>
      <c r="W81" s="30"/>
      <c r="X81" s="60"/>
      <c r="Y81" s="833">
        <v>0</v>
      </c>
      <c r="Z81" s="30">
        <f t="shared" si="3"/>
        <v>0</v>
      </c>
      <c r="AA81" s="48" t="e">
        <f t="shared" si="1"/>
        <v>#DIV/0!</v>
      </c>
      <c r="AB81" s="134"/>
      <c r="AC81" s="114"/>
      <c r="AD81" s="342"/>
    </row>
    <row r="82" spans="1:30" ht="13.5" thickBot="1" x14ac:dyDescent="0.25">
      <c r="A82" s="33">
        <v>78</v>
      </c>
      <c r="B82" s="370" t="s">
        <v>80</v>
      </c>
      <c r="C82" s="373" t="s">
        <v>81</v>
      </c>
      <c r="D82" s="30"/>
      <c r="E82" s="30"/>
      <c r="F82" s="30"/>
      <c r="G82" s="30"/>
      <c r="H82" s="30"/>
      <c r="I82" s="30"/>
      <c r="J82" s="30"/>
      <c r="K82" s="233"/>
      <c r="L82" s="30"/>
      <c r="M82" s="30"/>
      <c r="N82" s="30"/>
      <c r="O82" s="30"/>
      <c r="P82" s="30"/>
      <c r="Q82" s="30"/>
      <c r="R82" s="30"/>
      <c r="S82" s="30"/>
      <c r="T82" s="30"/>
      <c r="U82" s="30"/>
      <c r="V82" s="30"/>
      <c r="W82" s="30"/>
      <c r="X82" s="60"/>
      <c r="Y82" s="833">
        <v>0</v>
      </c>
      <c r="Z82" s="30">
        <f t="shared" si="3"/>
        <v>0</v>
      </c>
      <c r="AA82" s="48" t="e">
        <f t="shared" ref="AA82:AA106" si="4">Z82/Y82</f>
        <v>#DIV/0!</v>
      </c>
      <c r="AB82" s="134"/>
      <c r="AC82" s="114"/>
      <c r="AD82" s="342"/>
    </row>
    <row r="83" spans="1:30" ht="13.5" thickBot="1" x14ac:dyDescent="0.25">
      <c r="A83" s="33">
        <v>79</v>
      </c>
      <c r="B83" s="370" t="s">
        <v>82</v>
      </c>
      <c r="C83" s="373" t="s">
        <v>83</v>
      </c>
      <c r="D83" s="30"/>
      <c r="E83" s="30"/>
      <c r="F83" s="30"/>
      <c r="G83" s="30"/>
      <c r="H83" s="30"/>
      <c r="I83" s="30"/>
      <c r="J83" s="30"/>
      <c r="K83" s="233"/>
      <c r="L83" s="30"/>
      <c r="M83" s="30"/>
      <c r="N83" s="30"/>
      <c r="O83" s="30"/>
      <c r="P83" s="30"/>
      <c r="Q83" s="30"/>
      <c r="R83" s="30"/>
      <c r="S83" s="30"/>
      <c r="T83" s="30"/>
      <c r="U83" s="30"/>
      <c r="V83" s="30"/>
      <c r="W83" s="30"/>
      <c r="X83" s="60"/>
      <c r="Y83" s="833">
        <v>0</v>
      </c>
      <c r="Z83" s="30">
        <f t="shared" si="3"/>
        <v>0</v>
      </c>
      <c r="AA83" s="48" t="e">
        <f t="shared" si="4"/>
        <v>#DIV/0!</v>
      </c>
      <c r="AB83" s="134"/>
      <c r="AC83" s="114"/>
      <c r="AD83" s="342"/>
    </row>
    <row r="84" spans="1:30" ht="13.5" thickBot="1" x14ac:dyDescent="0.25">
      <c r="A84" s="33">
        <v>80</v>
      </c>
      <c r="B84" s="370" t="s">
        <v>84</v>
      </c>
      <c r="C84" s="373" t="s">
        <v>368</v>
      </c>
      <c r="D84" s="30"/>
      <c r="E84" s="30"/>
      <c r="F84" s="30"/>
      <c r="G84" s="30"/>
      <c r="H84" s="30"/>
      <c r="I84" s="30"/>
      <c r="J84" s="30"/>
      <c r="K84" s="233"/>
      <c r="L84" s="30"/>
      <c r="M84" s="30"/>
      <c r="N84" s="30"/>
      <c r="O84" s="30"/>
      <c r="P84" s="30"/>
      <c r="Q84" s="30"/>
      <c r="R84" s="30"/>
      <c r="S84" s="30"/>
      <c r="T84" s="30"/>
      <c r="U84" s="30"/>
      <c r="V84" s="30"/>
      <c r="W84" s="30"/>
      <c r="X84" s="60"/>
      <c r="Y84" s="833">
        <v>0</v>
      </c>
      <c r="Z84" s="30">
        <f t="shared" si="3"/>
        <v>0</v>
      </c>
      <c r="AA84" s="48" t="e">
        <f t="shared" si="4"/>
        <v>#DIV/0!</v>
      </c>
      <c r="AB84" s="134"/>
      <c r="AC84" s="114"/>
      <c r="AD84" s="342"/>
    </row>
    <row r="85" spans="1:30" ht="13.5" thickBot="1" x14ac:dyDescent="0.25">
      <c r="A85" s="33">
        <v>81</v>
      </c>
      <c r="B85" s="370" t="s">
        <v>85</v>
      </c>
      <c r="C85" s="373" t="s">
        <v>86</v>
      </c>
      <c r="D85" s="30"/>
      <c r="E85" s="30"/>
      <c r="F85" s="30"/>
      <c r="G85" s="30"/>
      <c r="H85" s="30"/>
      <c r="I85" s="30"/>
      <c r="J85" s="30"/>
      <c r="K85" s="233"/>
      <c r="L85" s="30"/>
      <c r="M85" s="30"/>
      <c r="N85" s="30"/>
      <c r="O85" s="30"/>
      <c r="P85" s="30"/>
      <c r="Q85" s="30"/>
      <c r="R85" s="30"/>
      <c r="S85" s="30"/>
      <c r="T85" s="30"/>
      <c r="U85" s="30"/>
      <c r="V85" s="30"/>
      <c r="W85" s="30"/>
      <c r="X85" s="60"/>
      <c r="Y85" s="833">
        <v>0</v>
      </c>
      <c r="Z85" s="30">
        <f t="shared" si="3"/>
        <v>0</v>
      </c>
      <c r="AA85" s="48" t="e">
        <f t="shared" si="4"/>
        <v>#DIV/0!</v>
      </c>
      <c r="AB85" s="134"/>
      <c r="AC85" s="114"/>
      <c r="AD85" s="342"/>
    </row>
    <row r="86" spans="1:30" ht="13.5" thickBot="1" x14ac:dyDescent="0.25">
      <c r="A86" s="33">
        <v>82</v>
      </c>
      <c r="B86" s="370" t="s">
        <v>76</v>
      </c>
      <c r="C86" s="373" t="s">
        <v>86</v>
      </c>
      <c r="D86" s="30"/>
      <c r="E86" s="30"/>
      <c r="F86" s="30"/>
      <c r="G86" s="30"/>
      <c r="H86" s="30"/>
      <c r="I86" s="30"/>
      <c r="J86" s="30"/>
      <c r="K86" s="233"/>
      <c r="L86" s="30"/>
      <c r="M86" s="30"/>
      <c r="N86" s="30"/>
      <c r="O86" s="30"/>
      <c r="P86" s="30"/>
      <c r="Q86" s="30"/>
      <c r="R86" s="30"/>
      <c r="S86" s="30"/>
      <c r="T86" s="30"/>
      <c r="U86" s="30"/>
      <c r="V86" s="30"/>
      <c r="W86" s="30"/>
      <c r="X86" s="60"/>
      <c r="Y86" s="833">
        <v>0</v>
      </c>
      <c r="Z86" s="30">
        <f t="shared" si="3"/>
        <v>0</v>
      </c>
      <c r="AA86" s="48" t="e">
        <f t="shared" si="4"/>
        <v>#DIV/0!</v>
      </c>
      <c r="AB86" s="134"/>
      <c r="AC86" s="114"/>
      <c r="AD86" s="342"/>
    </row>
    <row r="87" spans="1:30" ht="13.5" thickBot="1" x14ac:dyDescent="0.25">
      <c r="A87" s="33">
        <v>83</v>
      </c>
      <c r="B87" s="370" t="s">
        <v>87</v>
      </c>
      <c r="C87" s="373" t="s">
        <v>86</v>
      </c>
      <c r="D87" s="30"/>
      <c r="E87" s="30"/>
      <c r="F87" s="30"/>
      <c r="G87" s="30"/>
      <c r="H87" s="30"/>
      <c r="I87" s="30"/>
      <c r="J87" s="30"/>
      <c r="K87" s="233"/>
      <c r="L87" s="30"/>
      <c r="M87" s="30"/>
      <c r="N87" s="30"/>
      <c r="O87" s="30"/>
      <c r="P87" s="30"/>
      <c r="Q87" s="30"/>
      <c r="R87" s="30"/>
      <c r="S87" s="30"/>
      <c r="T87" s="30"/>
      <c r="U87" s="30"/>
      <c r="V87" s="30"/>
      <c r="W87" s="30"/>
      <c r="X87" s="60"/>
      <c r="Y87" s="833">
        <v>0</v>
      </c>
      <c r="Z87" s="30">
        <f t="shared" si="3"/>
        <v>0</v>
      </c>
      <c r="AA87" s="48" t="e">
        <f t="shared" si="4"/>
        <v>#DIV/0!</v>
      </c>
      <c r="AB87" s="134"/>
      <c r="AC87" s="114"/>
      <c r="AD87" s="342"/>
    </row>
    <row r="88" spans="1:30" ht="13.5" thickBot="1" x14ac:dyDescent="0.25">
      <c r="A88" s="33">
        <v>84</v>
      </c>
      <c r="B88" s="370" t="s">
        <v>452</v>
      </c>
      <c r="C88" s="373" t="s">
        <v>86</v>
      </c>
      <c r="D88" s="40"/>
      <c r="E88" s="40"/>
      <c r="F88" s="40"/>
      <c r="G88" s="40"/>
      <c r="H88" s="40"/>
      <c r="I88" s="40"/>
      <c r="J88" s="40"/>
      <c r="K88" s="294"/>
      <c r="L88" s="40"/>
      <c r="M88" s="40"/>
      <c r="N88" s="40"/>
      <c r="O88" s="40"/>
      <c r="P88" s="40"/>
      <c r="Q88" s="40"/>
      <c r="R88" s="40"/>
      <c r="S88" s="40"/>
      <c r="T88" s="40"/>
      <c r="U88" s="40"/>
      <c r="V88" s="40"/>
      <c r="W88" s="40"/>
      <c r="X88" s="62"/>
      <c r="Y88" s="833">
        <v>0</v>
      </c>
      <c r="Z88" s="30">
        <f t="shared" si="3"/>
        <v>0</v>
      </c>
      <c r="AA88" s="48" t="e">
        <f t="shared" si="4"/>
        <v>#DIV/0!</v>
      </c>
      <c r="AB88" s="134"/>
      <c r="AC88" s="114"/>
      <c r="AD88" s="342"/>
    </row>
    <row r="89" spans="1:30" ht="13.5" thickBot="1" x14ac:dyDescent="0.25">
      <c r="A89" s="33">
        <v>85</v>
      </c>
      <c r="B89" s="370" t="s">
        <v>88</v>
      </c>
      <c r="C89" s="373" t="s">
        <v>86</v>
      </c>
      <c r="D89" s="40"/>
      <c r="E89" s="40"/>
      <c r="F89" s="40"/>
      <c r="G89" s="40"/>
      <c r="H89" s="40"/>
      <c r="I89" s="40"/>
      <c r="J89" s="40"/>
      <c r="K89" s="294"/>
      <c r="L89" s="40"/>
      <c r="M89" s="40"/>
      <c r="N89" s="40"/>
      <c r="O89" s="40"/>
      <c r="P89" s="40"/>
      <c r="Q89" s="40"/>
      <c r="R89" s="40"/>
      <c r="S89" s="40"/>
      <c r="T89" s="40"/>
      <c r="U89" s="40"/>
      <c r="V89" s="40"/>
      <c r="W89" s="40"/>
      <c r="X89" s="62"/>
      <c r="Y89" s="833">
        <v>0</v>
      </c>
      <c r="Z89" s="30">
        <f t="shared" si="3"/>
        <v>0</v>
      </c>
      <c r="AA89" s="48" t="e">
        <f t="shared" si="4"/>
        <v>#DIV/0!</v>
      </c>
      <c r="AB89" s="134"/>
      <c r="AC89" s="114"/>
      <c r="AD89" s="342"/>
    </row>
    <row r="90" spans="1:30" ht="13.5" thickBot="1" x14ac:dyDescent="0.25">
      <c r="A90" s="33">
        <v>86</v>
      </c>
      <c r="B90" s="370" t="s">
        <v>700</v>
      </c>
      <c r="C90" s="373" t="s">
        <v>564</v>
      </c>
      <c r="D90" s="40"/>
      <c r="E90" s="40"/>
      <c r="F90" s="40"/>
      <c r="G90" s="40"/>
      <c r="H90" s="40"/>
      <c r="I90" s="40"/>
      <c r="J90" s="40"/>
      <c r="K90" s="294"/>
      <c r="L90" s="40"/>
      <c r="M90" s="40"/>
      <c r="N90" s="40"/>
      <c r="O90" s="40"/>
      <c r="P90" s="40"/>
      <c r="Q90" s="40"/>
      <c r="R90" s="40"/>
      <c r="S90" s="40"/>
      <c r="T90" s="40"/>
      <c r="U90" s="40"/>
      <c r="V90" s="40"/>
      <c r="W90" s="40"/>
      <c r="X90" s="62"/>
      <c r="Y90" s="833">
        <v>0</v>
      </c>
      <c r="Z90" s="30">
        <f t="shared" si="3"/>
        <v>0</v>
      </c>
      <c r="AA90" s="48" t="e">
        <f t="shared" si="4"/>
        <v>#DIV/0!</v>
      </c>
      <c r="AB90" s="134"/>
      <c r="AC90" s="114"/>
      <c r="AD90" s="342"/>
    </row>
    <row r="91" spans="1:30" ht="13.5" thickBot="1" x14ac:dyDescent="0.25">
      <c r="A91" s="33">
        <v>87</v>
      </c>
      <c r="B91" s="370" t="s">
        <v>545</v>
      </c>
      <c r="C91" s="373" t="s">
        <v>564</v>
      </c>
      <c r="D91" s="40"/>
      <c r="E91" s="40"/>
      <c r="F91" s="40"/>
      <c r="G91" s="40"/>
      <c r="H91" s="40"/>
      <c r="I91" s="40"/>
      <c r="J91" s="40"/>
      <c r="K91" s="294"/>
      <c r="L91" s="40"/>
      <c r="M91" s="40"/>
      <c r="N91" s="40"/>
      <c r="O91" s="40"/>
      <c r="P91" s="40"/>
      <c r="Q91" s="40"/>
      <c r="R91" s="40"/>
      <c r="S91" s="40"/>
      <c r="T91" s="40"/>
      <c r="U91" s="40"/>
      <c r="V91" s="40"/>
      <c r="W91" s="40"/>
      <c r="X91" s="62"/>
      <c r="Y91" s="833">
        <v>0</v>
      </c>
      <c r="Z91" s="30">
        <f t="shared" si="3"/>
        <v>0</v>
      </c>
      <c r="AA91" s="48" t="e">
        <f t="shared" si="4"/>
        <v>#DIV/0!</v>
      </c>
      <c r="AB91" s="134"/>
      <c r="AC91" s="114"/>
      <c r="AD91" s="342"/>
    </row>
    <row r="92" spans="1:30" ht="13.5" thickBot="1" x14ac:dyDescent="0.25">
      <c r="A92" s="33">
        <v>88</v>
      </c>
      <c r="B92" s="370" t="s">
        <v>89</v>
      </c>
      <c r="C92" s="373" t="s">
        <v>90</v>
      </c>
      <c r="D92" s="331">
        <v>41</v>
      </c>
      <c r="E92" s="668"/>
      <c r="F92" s="667"/>
      <c r="G92" s="329">
        <v>47</v>
      </c>
      <c r="H92" s="329">
        <v>40</v>
      </c>
      <c r="I92" s="331">
        <v>46</v>
      </c>
      <c r="J92" s="667"/>
      <c r="K92" s="331">
        <v>44</v>
      </c>
      <c r="L92" s="233"/>
      <c r="M92" s="30"/>
      <c r="N92" s="329">
        <v>45</v>
      </c>
      <c r="O92" s="331">
        <v>48</v>
      </c>
      <c r="P92" s="30"/>
      <c r="Q92" s="331">
        <v>48</v>
      </c>
      <c r="R92" s="30"/>
      <c r="S92" s="30"/>
      <c r="T92" s="30"/>
      <c r="U92" s="30"/>
      <c r="V92" s="30"/>
      <c r="W92" s="30"/>
      <c r="X92" s="60"/>
      <c r="Y92" s="833">
        <v>8</v>
      </c>
      <c r="Z92" s="30">
        <f t="shared" si="3"/>
        <v>359</v>
      </c>
      <c r="AA92" s="48">
        <f t="shared" si="4"/>
        <v>44.875</v>
      </c>
      <c r="AB92" s="134">
        <v>5</v>
      </c>
      <c r="AC92" s="114">
        <v>3</v>
      </c>
      <c r="AD92" s="342"/>
    </row>
    <row r="93" spans="1:30" ht="13.5" thickBot="1" x14ac:dyDescent="0.25">
      <c r="A93" s="33">
        <v>89</v>
      </c>
      <c r="B93" s="370" t="s">
        <v>91</v>
      </c>
      <c r="C93" s="373" t="s">
        <v>92</v>
      </c>
      <c r="D93" s="30"/>
      <c r="E93" s="30"/>
      <c r="F93" s="30"/>
      <c r="G93" s="30"/>
      <c r="H93" s="30"/>
      <c r="I93" s="30"/>
      <c r="J93" s="30"/>
      <c r="K93" s="233"/>
      <c r="L93" s="30"/>
      <c r="M93" s="30"/>
      <c r="N93" s="30"/>
      <c r="O93" s="30"/>
      <c r="P93" s="30"/>
      <c r="Q93" s="30"/>
      <c r="R93" s="30"/>
      <c r="S93" s="30"/>
      <c r="T93" s="30"/>
      <c r="U93" s="30"/>
      <c r="V93" s="30"/>
      <c r="W93" s="30"/>
      <c r="X93" s="60"/>
      <c r="Y93" s="833">
        <v>0</v>
      </c>
      <c r="Z93" s="30">
        <f t="shared" si="3"/>
        <v>0</v>
      </c>
      <c r="AA93" s="48" t="e">
        <f t="shared" si="4"/>
        <v>#DIV/0!</v>
      </c>
      <c r="AB93" s="134"/>
      <c r="AC93" s="114"/>
      <c r="AD93" s="342"/>
    </row>
    <row r="94" spans="1:30" ht="13.5" thickBot="1" x14ac:dyDescent="0.25">
      <c r="A94" s="33">
        <v>90</v>
      </c>
      <c r="B94" s="370" t="s">
        <v>35</v>
      </c>
      <c r="C94" s="373" t="s">
        <v>92</v>
      </c>
      <c r="D94" s="30"/>
      <c r="E94" s="30"/>
      <c r="F94" s="30"/>
      <c r="G94" s="30"/>
      <c r="H94" s="30"/>
      <c r="I94" s="30"/>
      <c r="J94" s="30"/>
      <c r="K94" s="233"/>
      <c r="L94" s="30"/>
      <c r="M94" s="30"/>
      <c r="N94" s="30"/>
      <c r="O94" s="30"/>
      <c r="P94" s="30"/>
      <c r="Q94" s="30"/>
      <c r="R94" s="30"/>
      <c r="S94" s="30"/>
      <c r="T94" s="30"/>
      <c r="U94" s="30"/>
      <c r="V94" s="30"/>
      <c r="W94" s="30"/>
      <c r="X94" s="60"/>
      <c r="Y94" s="833">
        <v>0</v>
      </c>
      <c r="Z94" s="30">
        <f t="shared" si="3"/>
        <v>0</v>
      </c>
      <c r="AA94" s="48" t="e">
        <f t="shared" si="4"/>
        <v>#DIV/0!</v>
      </c>
      <c r="AB94" s="134"/>
      <c r="AC94" s="114"/>
      <c r="AD94" s="342"/>
    </row>
    <row r="95" spans="1:30" ht="13.5" thickBot="1" x14ac:dyDescent="0.25">
      <c r="A95" s="33">
        <v>91</v>
      </c>
      <c r="B95" s="370" t="s">
        <v>93</v>
      </c>
      <c r="C95" s="373" t="s">
        <v>92</v>
      </c>
      <c r="D95" s="30"/>
      <c r="E95" s="30"/>
      <c r="F95" s="30"/>
      <c r="G95" s="30"/>
      <c r="H95" s="30"/>
      <c r="I95" s="30"/>
      <c r="J95" s="30"/>
      <c r="K95" s="233"/>
      <c r="L95" s="30"/>
      <c r="M95" s="30"/>
      <c r="N95" s="30"/>
      <c r="O95" s="30"/>
      <c r="P95" s="30"/>
      <c r="Q95" s="30"/>
      <c r="R95" s="30"/>
      <c r="S95" s="30"/>
      <c r="T95" s="30"/>
      <c r="U95" s="30"/>
      <c r="V95" s="30"/>
      <c r="W95" s="30"/>
      <c r="X95" s="60"/>
      <c r="Y95" s="833">
        <v>0</v>
      </c>
      <c r="Z95" s="30">
        <f t="shared" si="3"/>
        <v>0</v>
      </c>
      <c r="AA95" s="48" t="e">
        <f t="shared" si="4"/>
        <v>#DIV/0!</v>
      </c>
      <c r="AB95" s="134"/>
      <c r="AC95" s="114"/>
      <c r="AD95" s="342"/>
    </row>
    <row r="96" spans="1:30" ht="13.5" thickBot="1" x14ac:dyDescent="0.25">
      <c r="A96" s="33">
        <v>92</v>
      </c>
      <c r="B96" s="370" t="s">
        <v>322</v>
      </c>
      <c r="C96" s="373" t="s">
        <v>92</v>
      </c>
      <c r="D96" s="30"/>
      <c r="E96" s="30"/>
      <c r="F96" s="30"/>
      <c r="G96" s="30"/>
      <c r="H96" s="30"/>
      <c r="I96" s="30"/>
      <c r="J96" s="30"/>
      <c r="K96" s="233"/>
      <c r="L96" s="30"/>
      <c r="M96" s="30"/>
      <c r="N96" s="30"/>
      <c r="O96" s="30"/>
      <c r="P96" s="30"/>
      <c r="Q96" s="30"/>
      <c r="R96" s="30"/>
      <c r="S96" s="30"/>
      <c r="T96" s="30"/>
      <c r="U96" s="30"/>
      <c r="V96" s="30"/>
      <c r="W96" s="30"/>
      <c r="X96" s="60"/>
      <c r="Y96" s="833">
        <v>0</v>
      </c>
      <c r="Z96" s="30">
        <f t="shared" si="3"/>
        <v>0</v>
      </c>
      <c r="AA96" s="48" t="e">
        <f t="shared" si="4"/>
        <v>#DIV/0!</v>
      </c>
      <c r="AB96" s="134"/>
      <c r="AC96" s="114"/>
      <c r="AD96" s="342"/>
    </row>
    <row r="97" spans="1:30" ht="13.5" thickBot="1" x14ac:dyDescent="0.25">
      <c r="A97" s="33">
        <v>93</v>
      </c>
      <c r="B97" s="370" t="s">
        <v>95</v>
      </c>
      <c r="C97" s="373" t="s">
        <v>96</v>
      </c>
      <c r="D97" s="30"/>
      <c r="E97" s="30"/>
      <c r="F97" s="30"/>
      <c r="G97" s="30"/>
      <c r="H97" s="30"/>
      <c r="I97" s="30"/>
      <c r="J97" s="30"/>
      <c r="K97" s="233"/>
      <c r="L97" s="30"/>
      <c r="M97" s="30"/>
      <c r="N97" s="30"/>
      <c r="O97" s="30"/>
      <c r="P97" s="30"/>
      <c r="Q97" s="30"/>
      <c r="R97" s="30"/>
      <c r="S97" s="30"/>
      <c r="T97" s="30"/>
      <c r="U97" s="30"/>
      <c r="V97" s="30"/>
      <c r="W97" s="30"/>
      <c r="X97" s="60"/>
      <c r="Y97" s="833">
        <v>0</v>
      </c>
      <c r="Z97" s="30">
        <f t="shared" si="3"/>
        <v>0</v>
      </c>
      <c r="AA97" s="48" t="e">
        <f t="shared" si="4"/>
        <v>#DIV/0!</v>
      </c>
      <c r="AB97" s="134"/>
      <c r="AC97" s="114"/>
      <c r="AD97" s="342"/>
    </row>
    <row r="98" spans="1:30" ht="13.5" thickBot="1" x14ac:dyDescent="0.25">
      <c r="A98" s="33">
        <v>94</v>
      </c>
      <c r="B98" s="370" t="s">
        <v>97</v>
      </c>
      <c r="C98" s="373" t="s">
        <v>98</v>
      </c>
      <c r="D98" s="30"/>
      <c r="E98" s="30"/>
      <c r="F98" s="30"/>
      <c r="G98" s="30"/>
      <c r="H98" s="30"/>
      <c r="I98" s="30"/>
      <c r="J98" s="30"/>
      <c r="K98" s="233"/>
      <c r="L98" s="30"/>
      <c r="M98" s="30"/>
      <c r="N98" s="30"/>
      <c r="O98" s="30"/>
      <c r="P98" s="30"/>
      <c r="Q98" s="30"/>
      <c r="R98" s="30"/>
      <c r="S98" s="30"/>
      <c r="T98" s="30"/>
      <c r="U98" s="30"/>
      <c r="V98" s="30"/>
      <c r="W98" s="30"/>
      <c r="X98" s="60"/>
      <c r="Y98" s="833">
        <v>0</v>
      </c>
      <c r="Z98" s="30">
        <f t="shared" si="3"/>
        <v>0</v>
      </c>
      <c r="AA98" s="48" t="e">
        <f t="shared" si="4"/>
        <v>#DIV/0!</v>
      </c>
      <c r="AB98" s="134"/>
      <c r="AC98" s="114"/>
      <c r="AD98" s="342"/>
    </row>
    <row r="99" spans="1:30" ht="13.5" thickBot="1" x14ac:dyDescent="0.25">
      <c r="A99" s="33">
        <v>95</v>
      </c>
      <c r="B99" s="370" t="s">
        <v>649</v>
      </c>
      <c r="C99" s="373" t="s">
        <v>650</v>
      </c>
      <c r="D99" s="30"/>
      <c r="E99" s="30"/>
      <c r="F99" s="30"/>
      <c r="G99" s="30"/>
      <c r="H99" s="30"/>
      <c r="I99" s="30"/>
      <c r="J99" s="30"/>
      <c r="K99" s="233"/>
      <c r="L99" s="30"/>
      <c r="M99" s="30"/>
      <c r="N99" s="30"/>
      <c r="O99" s="30"/>
      <c r="P99" s="30"/>
      <c r="Q99" s="30"/>
      <c r="R99" s="30"/>
      <c r="S99" s="30"/>
      <c r="T99" s="30"/>
      <c r="U99" s="30"/>
      <c r="V99" s="30"/>
      <c r="W99" s="30"/>
      <c r="X99" s="60"/>
      <c r="Y99" s="833">
        <v>0</v>
      </c>
      <c r="Z99" s="30">
        <f t="shared" si="3"/>
        <v>0</v>
      </c>
      <c r="AA99" s="48" t="e">
        <f t="shared" si="4"/>
        <v>#DIV/0!</v>
      </c>
      <c r="AB99" s="134"/>
      <c r="AC99" s="114"/>
      <c r="AD99" s="342"/>
    </row>
    <row r="100" spans="1:30" ht="13.5" thickBot="1" x14ac:dyDescent="0.25">
      <c r="A100" s="33">
        <v>96</v>
      </c>
      <c r="B100" s="370" t="s">
        <v>99</v>
      </c>
      <c r="C100" s="373" t="s">
        <v>100</v>
      </c>
      <c r="D100" s="30"/>
      <c r="E100" s="30"/>
      <c r="F100" s="30"/>
      <c r="G100" s="30"/>
      <c r="H100" s="30"/>
      <c r="I100" s="30"/>
      <c r="J100" s="30"/>
      <c r="K100" s="233"/>
      <c r="L100" s="30"/>
      <c r="M100" s="30"/>
      <c r="N100" s="30"/>
      <c r="O100" s="30"/>
      <c r="P100" s="30"/>
      <c r="Q100" s="30"/>
      <c r="R100" s="30"/>
      <c r="S100" s="30"/>
      <c r="T100" s="30"/>
      <c r="U100" s="30"/>
      <c r="V100" s="30"/>
      <c r="W100" s="30"/>
      <c r="X100" s="60"/>
      <c r="Y100" s="833">
        <v>0</v>
      </c>
      <c r="Z100" s="30">
        <f t="shared" si="3"/>
        <v>0</v>
      </c>
      <c r="AA100" s="48" t="e">
        <f t="shared" si="4"/>
        <v>#DIV/0!</v>
      </c>
      <c r="AB100" s="134"/>
      <c r="AC100" s="114"/>
      <c r="AD100" s="342"/>
    </row>
    <row r="101" spans="1:30" ht="13.5" thickBot="1" x14ac:dyDescent="0.25">
      <c r="A101" s="33">
        <v>97</v>
      </c>
      <c r="B101" s="370" t="s">
        <v>101</v>
      </c>
      <c r="C101" s="373" t="s">
        <v>100</v>
      </c>
      <c r="D101" s="30"/>
      <c r="E101" s="30"/>
      <c r="F101" s="30"/>
      <c r="G101" s="30"/>
      <c r="H101" s="30"/>
      <c r="I101" s="30"/>
      <c r="J101" s="30"/>
      <c r="K101" s="233"/>
      <c r="L101" s="30"/>
      <c r="M101" s="30"/>
      <c r="N101" s="30"/>
      <c r="O101" s="30"/>
      <c r="P101" s="30"/>
      <c r="Q101" s="30"/>
      <c r="R101" s="30"/>
      <c r="S101" s="30"/>
      <c r="T101" s="30"/>
      <c r="U101" s="30"/>
      <c r="V101" s="30"/>
      <c r="W101" s="30"/>
      <c r="X101" s="60"/>
      <c r="Y101" s="833">
        <v>0</v>
      </c>
      <c r="Z101" s="30">
        <f t="shared" si="3"/>
        <v>0</v>
      </c>
      <c r="AA101" s="48" t="e">
        <f t="shared" si="4"/>
        <v>#DIV/0!</v>
      </c>
      <c r="AB101" s="134"/>
      <c r="AC101" s="114"/>
      <c r="AD101" s="342"/>
    </row>
    <row r="102" spans="1:30" ht="13.5" thickBot="1" x14ac:dyDescent="0.25">
      <c r="A102" s="33">
        <v>98</v>
      </c>
      <c r="B102" s="370" t="s">
        <v>102</v>
      </c>
      <c r="C102" s="373" t="s">
        <v>100</v>
      </c>
      <c r="D102" s="30"/>
      <c r="E102" s="30"/>
      <c r="F102" s="30"/>
      <c r="G102" s="30"/>
      <c r="H102" s="30"/>
      <c r="I102" s="30"/>
      <c r="J102" s="30"/>
      <c r="K102" s="233"/>
      <c r="L102" s="30"/>
      <c r="M102" s="30"/>
      <c r="N102" s="30"/>
      <c r="O102" s="30"/>
      <c r="P102" s="30"/>
      <c r="Q102" s="30"/>
      <c r="R102" s="30"/>
      <c r="S102" s="30"/>
      <c r="T102" s="30"/>
      <c r="U102" s="30"/>
      <c r="V102" s="30"/>
      <c r="W102" s="30"/>
      <c r="X102" s="60"/>
      <c r="Y102" s="833">
        <v>0</v>
      </c>
      <c r="Z102" s="30">
        <f t="shared" si="3"/>
        <v>0</v>
      </c>
      <c r="AA102" s="48" t="e">
        <f t="shared" si="4"/>
        <v>#DIV/0!</v>
      </c>
      <c r="AB102" s="134"/>
      <c r="AC102" s="114"/>
      <c r="AD102" s="342"/>
    </row>
    <row r="103" spans="1:30" ht="13.5" thickBot="1" x14ac:dyDescent="0.25">
      <c r="A103" s="33">
        <v>99</v>
      </c>
      <c r="B103" s="370" t="s">
        <v>635</v>
      </c>
      <c r="C103" s="373" t="s">
        <v>636</v>
      </c>
      <c r="D103" s="30"/>
      <c r="E103" s="30"/>
      <c r="F103" s="30"/>
      <c r="G103" s="30"/>
      <c r="H103" s="30"/>
      <c r="I103" s="30"/>
      <c r="J103" s="30"/>
      <c r="K103" s="233"/>
      <c r="L103" s="30"/>
      <c r="M103" s="30"/>
      <c r="N103" s="30"/>
      <c r="O103" s="30"/>
      <c r="P103" s="30"/>
      <c r="Q103" s="30"/>
      <c r="R103" s="30"/>
      <c r="S103" s="30"/>
      <c r="T103" s="30"/>
      <c r="U103" s="30"/>
      <c r="V103" s="30"/>
      <c r="W103" s="30"/>
      <c r="X103" s="60"/>
      <c r="Y103" s="833">
        <v>0</v>
      </c>
      <c r="Z103" s="30">
        <f t="shared" si="3"/>
        <v>0</v>
      </c>
      <c r="AA103" s="48" t="e">
        <f t="shared" si="4"/>
        <v>#DIV/0!</v>
      </c>
      <c r="AB103" s="134"/>
      <c r="AC103" s="114"/>
      <c r="AD103" s="342"/>
    </row>
    <row r="104" spans="1:30" ht="13.5" thickBot="1" x14ac:dyDescent="0.25">
      <c r="A104" s="33">
        <v>100</v>
      </c>
      <c r="B104" s="370" t="s">
        <v>745</v>
      </c>
      <c r="C104" s="373" t="s">
        <v>744</v>
      </c>
      <c r="D104" s="30">
        <v>36</v>
      </c>
      <c r="E104" s="30"/>
      <c r="F104" s="30">
        <v>40</v>
      </c>
      <c r="G104" s="375">
        <v>46</v>
      </c>
      <c r="H104" s="329">
        <v>40</v>
      </c>
      <c r="I104" s="30">
        <v>36</v>
      </c>
      <c r="J104" s="30">
        <v>36</v>
      </c>
      <c r="K104" s="233">
        <v>32</v>
      </c>
      <c r="L104" s="30"/>
      <c r="M104" s="30"/>
      <c r="N104" s="30">
        <v>38</v>
      </c>
      <c r="O104" s="30">
        <v>33</v>
      </c>
      <c r="P104" s="30">
        <v>36</v>
      </c>
      <c r="Q104" s="30">
        <v>38</v>
      </c>
      <c r="R104" s="30"/>
      <c r="S104" s="30"/>
      <c r="T104" s="30"/>
      <c r="U104" s="30"/>
      <c r="V104" s="30"/>
      <c r="W104" s="30"/>
      <c r="X104" s="60"/>
      <c r="Y104" s="833">
        <v>11</v>
      </c>
      <c r="Z104" s="30">
        <f t="shared" si="3"/>
        <v>411</v>
      </c>
      <c r="AA104" s="48">
        <f t="shared" si="4"/>
        <v>37.363636363636367</v>
      </c>
      <c r="AB104" s="134"/>
      <c r="AC104" s="114">
        <v>1</v>
      </c>
      <c r="AD104" s="845">
        <v>1</v>
      </c>
    </row>
    <row r="105" spans="1:30" ht="13.5" thickBot="1" x14ac:dyDescent="0.25">
      <c r="A105" s="33">
        <v>101</v>
      </c>
      <c r="B105" s="370" t="s">
        <v>104</v>
      </c>
      <c r="C105" s="373" t="s">
        <v>105</v>
      </c>
      <c r="D105" s="30"/>
      <c r="E105" s="30"/>
      <c r="F105" s="30"/>
      <c r="G105" s="30"/>
      <c r="H105" s="30"/>
      <c r="I105" s="30"/>
      <c r="J105" s="30"/>
      <c r="K105" s="233"/>
      <c r="L105" s="30"/>
      <c r="M105" s="30"/>
      <c r="N105" s="30"/>
      <c r="O105" s="30"/>
      <c r="P105" s="30">
        <v>35</v>
      </c>
      <c r="Q105" s="30"/>
      <c r="R105" s="30"/>
      <c r="S105" s="30"/>
      <c r="T105" s="30"/>
      <c r="U105" s="30"/>
      <c r="V105" s="30"/>
      <c r="W105" s="30"/>
      <c r="X105" s="60"/>
      <c r="Y105" s="833">
        <v>1</v>
      </c>
      <c r="Z105" s="30">
        <f t="shared" si="3"/>
        <v>35</v>
      </c>
      <c r="AA105" s="48">
        <f t="shared" si="4"/>
        <v>35</v>
      </c>
      <c r="AB105" s="134"/>
      <c r="AC105" s="114"/>
      <c r="AD105" s="342"/>
    </row>
    <row r="106" spans="1:30" ht="13.5" thickBot="1" x14ac:dyDescent="0.25">
      <c r="A106" s="33">
        <v>102</v>
      </c>
      <c r="B106" s="370" t="s">
        <v>106</v>
      </c>
      <c r="C106" s="373" t="s">
        <v>105</v>
      </c>
      <c r="D106" s="30"/>
      <c r="E106" s="30"/>
      <c r="F106" s="30"/>
      <c r="G106" s="30"/>
      <c r="H106" s="30"/>
      <c r="I106" s="30"/>
      <c r="J106" s="30"/>
      <c r="K106" s="233"/>
      <c r="L106" s="30"/>
      <c r="M106" s="30"/>
      <c r="N106" s="30"/>
      <c r="O106" s="30"/>
      <c r="P106" s="30"/>
      <c r="Q106" s="30"/>
      <c r="R106" s="30"/>
      <c r="S106" s="30"/>
      <c r="T106" s="30"/>
      <c r="U106" s="30"/>
      <c r="V106" s="30"/>
      <c r="W106" s="30"/>
      <c r="X106" s="60"/>
      <c r="Y106" s="833">
        <v>0</v>
      </c>
      <c r="Z106" s="30">
        <f t="shared" si="3"/>
        <v>0</v>
      </c>
      <c r="AA106" s="48" t="e">
        <f t="shared" si="4"/>
        <v>#DIV/0!</v>
      </c>
      <c r="AB106" s="134"/>
      <c r="AC106" s="114"/>
      <c r="AD106" s="342"/>
    </row>
    <row r="107" spans="1:30" ht="13.5" thickBot="1" x14ac:dyDescent="0.25">
      <c r="A107" s="33">
        <v>103</v>
      </c>
      <c r="B107" s="370" t="s">
        <v>107</v>
      </c>
      <c r="C107" s="373" t="s">
        <v>108</v>
      </c>
      <c r="D107" s="30"/>
      <c r="E107" s="30"/>
      <c r="F107" s="30"/>
      <c r="G107" s="30"/>
      <c r="H107" s="30"/>
      <c r="I107" s="30"/>
      <c r="J107" s="30"/>
      <c r="K107" s="233"/>
      <c r="L107" s="30"/>
      <c r="M107" s="30"/>
      <c r="N107" s="30"/>
      <c r="O107" s="30"/>
      <c r="P107" s="30"/>
      <c r="Q107" s="30"/>
      <c r="R107" s="30"/>
      <c r="S107" s="30"/>
      <c r="T107" s="30"/>
      <c r="U107" s="30"/>
      <c r="V107" s="30"/>
      <c r="W107" s="30"/>
      <c r="X107" s="60"/>
      <c r="Y107" s="833">
        <v>0</v>
      </c>
      <c r="Z107" s="30">
        <f t="shared" si="3"/>
        <v>0</v>
      </c>
      <c r="AA107" s="48" t="e">
        <f>Z107/Y107</f>
        <v>#DIV/0!</v>
      </c>
      <c r="AB107" s="134"/>
      <c r="AC107" s="114"/>
      <c r="AD107" s="342"/>
    </row>
    <row r="108" spans="1:30" ht="13.5" thickBot="1" x14ac:dyDescent="0.25">
      <c r="A108" s="33">
        <v>104</v>
      </c>
      <c r="B108" s="370" t="s">
        <v>503</v>
      </c>
      <c r="C108" s="373" t="s">
        <v>108</v>
      </c>
      <c r="D108" s="30"/>
      <c r="E108" s="30"/>
      <c r="F108" s="30"/>
      <c r="G108" s="30"/>
      <c r="H108" s="30"/>
      <c r="I108" s="30"/>
      <c r="J108" s="30"/>
      <c r="K108" s="233"/>
      <c r="L108" s="30"/>
      <c r="M108" s="30"/>
      <c r="N108" s="30"/>
      <c r="O108" s="30"/>
      <c r="P108" s="30"/>
      <c r="Q108" s="30"/>
      <c r="R108" s="30"/>
      <c r="S108" s="30"/>
      <c r="T108" s="30"/>
      <c r="U108" s="30"/>
      <c r="V108" s="30"/>
      <c r="W108" s="30"/>
      <c r="X108" s="60"/>
      <c r="Y108" s="833">
        <v>0</v>
      </c>
      <c r="Z108" s="30">
        <f t="shared" si="3"/>
        <v>0</v>
      </c>
      <c r="AA108" s="48" t="e">
        <f>Z108/Y108</f>
        <v>#DIV/0!</v>
      </c>
      <c r="AB108" s="134"/>
      <c r="AC108" s="114"/>
      <c r="AD108" s="342"/>
    </row>
    <row r="109" spans="1:30" ht="13.5" thickBot="1" x14ac:dyDescent="0.25">
      <c r="A109" s="33">
        <v>105</v>
      </c>
      <c r="B109" s="370" t="s">
        <v>109</v>
      </c>
      <c r="C109" s="373" t="s">
        <v>108</v>
      </c>
      <c r="D109" s="30"/>
      <c r="E109" s="30"/>
      <c r="F109" s="30"/>
      <c r="G109" s="30"/>
      <c r="H109" s="30"/>
      <c r="I109" s="30"/>
      <c r="J109" s="30"/>
      <c r="K109" s="233"/>
      <c r="L109" s="30"/>
      <c r="M109" s="30"/>
      <c r="N109" s="30"/>
      <c r="O109" s="30"/>
      <c r="P109" s="30"/>
      <c r="Q109" s="30"/>
      <c r="R109" s="30"/>
      <c r="S109" s="30"/>
      <c r="T109" s="30"/>
      <c r="U109" s="30"/>
      <c r="V109" s="30"/>
      <c r="W109" s="30"/>
      <c r="X109" s="60"/>
      <c r="Y109" s="833">
        <v>0</v>
      </c>
      <c r="Z109" s="30">
        <f t="shared" si="3"/>
        <v>0</v>
      </c>
      <c r="AA109" s="48" t="e">
        <f t="shared" ref="AA109:AA188" si="5">Z109/Y109</f>
        <v>#DIV/0!</v>
      </c>
      <c r="AB109" s="134"/>
      <c r="AC109" s="114"/>
      <c r="AD109" s="342"/>
    </row>
    <row r="110" spans="1:30" ht="13.5" thickBot="1" x14ac:dyDescent="0.25">
      <c r="A110" s="33">
        <v>106</v>
      </c>
      <c r="B110" s="370" t="s">
        <v>110</v>
      </c>
      <c r="C110" s="373" t="s">
        <v>108</v>
      </c>
      <c r="D110" s="30"/>
      <c r="E110" s="30"/>
      <c r="F110" s="30"/>
      <c r="G110" s="30"/>
      <c r="H110" s="30"/>
      <c r="I110" s="30"/>
      <c r="J110" s="30"/>
      <c r="K110" s="233"/>
      <c r="L110" s="30"/>
      <c r="M110" s="30"/>
      <c r="N110" s="30"/>
      <c r="O110" s="30"/>
      <c r="P110" s="30"/>
      <c r="Q110" s="30"/>
      <c r="R110" s="30"/>
      <c r="S110" s="30"/>
      <c r="T110" s="30"/>
      <c r="U110" s="30"/>
      <c r="V110" s="30"/>
      <c r="W110" s="30"/>
      <c r="X110" s="60"/>
      <c r="Y110" s="833">
        <v>0</v>
      </c>
      <c r="Z110" s="30">
        <f t="shared" si="3"/>
        <v>0</v>
      </c>
      <c r="AA110" s="48" t="e">
        <f t="shared" si="5"/>
        <v>#DIV/0!</v>
      </c>
      <c r="AB110" s="134"/>
      <c r="AC110" s="114"/>
      <c r="AD110" s="342"/>
    </row>
    <row r="111" spans="1:30" ht="13.5" thickBot="1" x14ac:dyDescent="0.25">
      <c r="A111" s="33">
        <v>107</v>
      </c>
      <c r="B111" s="370" t="s">
        <v>791</v>
      </c>
      <c r="C111" s="373" t="s">
        <v>792</v>
      </c>
      <c r="D111" s="30"/>
      <c r="E111" s="30"/>
      <c r="F111" s="30"/>
      <c r="G111" s="30"/>
      <c r="H111" s="30"/>
      <c r="I111" s="30"/>
      <c r="J111" s="30"/>
      <c r="K111" s="233"/>
      <c r="L111" s="30"/>
      <c r="M111" s="30"/>
      <c r="N111" s="30"/>
      <c r="O111" s="30"/>
      <c r="P111" s="30"/>
      <c r="Q111" s="30"/>
      <c r="R111" s="30"/>
      <c r="S111" s="30"/>
      <c r="T111" s="30"/>
      <c r="U111" s="30"/>
      <c r="V111" s="30"/>
      <c r="W111" s="30"/>
      <c r="X111" s="60"/>
      <c r="Y111" s="833">
        <v>0</v>
      </c>
      <c r="Z111" s="30">
        <f t="shared" si="3"/>
        <v>0</v>
      </c>
      <c r="AA111" s="48" t="e">
        <f t="shared" si="5"/>
        <v>#DIV/0!</v>
      </c>
      <c r="AB111" s="134"/>
      <c r="AC111" s="114"/>
      <c r="AD111" s="342"/>
    </row>
    <row r="112" spans="1:30" ht="13.5" thickBot="1" x14ac:dyDescent="0.25">
      <c r="A112" s="33">
        <v>108</v>
      </c>
      <c r="B112" s="370" t="s">
        <v>793</v>
      </c>
      <c r="C112" s="373" t="s">
        <v>792</v>
      </c>
      <c r="D112" s="30"/>
      <c r="E112" s="30"/>
      <c r="F112" s="30"/>
      <c r="G112" s="30"/>
      <c r="H112" s="30"/>
      <c r="I112" s="30"/>
      <c r="J112" s="30"/>
      <c r="K112" s="233"/>
      <c r="L112" s="30"/>
      <c r="M112" s="30"/>
      <c r="N112" s="30"/>
      <c r="O112" s="30"/>
      <c r="P112" s="30"/>
      <c r="Q112" s="30"/>
      <c r="R112" s="30"/>
      <c r="S112" s="30"/>
      <c r="T112" s="30"/>
      <c r="U112" s="30"/>
      <c r="V112" s="30"/>
      <c r="W112" s="30"/>
      <c r="X112" s="60"/>
      <c r="Y112" s="833">
        <v>0</v>
      </c>
      <c r="Z112" s="30">
        <f t="shared" si="3"/>
        <v>0</v>
      </c>
      <c r="AA112" s="48" t="e">
        <f t="shared" si="5"/>
        <v>#DIV/0!</v>
      </c>
      <c r="AB112" s="134"/>
      <c r="AC112" s="114"/>
      <c r="AD112" s="342"/>
    </row>
    <row r="113" spans="1:30" ht="13.5" thickBot="1" x14ac:dyDescent="0.25">
      <c r="A113" s="33">
        <v>109</v>
      </c>
      <c r="B113" s="370" t="s">
        <v>784</v>
      </c>
      <c r="C113" s="373" t="s">
        <v>785</v>
      </c>
      <c r="D113" s="30"/>
      <c r="E113" s="30"/>
      <c r="F113" s="30"/>
      <c r="G113" s="30"/>
      <c r="H113" s="30"/>
      <c r="I113" s="30"/>
      <c r="J113" s="30"/>
      <c r="K113" s="233"/>
      <c r="L113" s="30"/>
      <c r="M113" s="30"/>
      <c r="N113" s="30"/>
      <c r="O113" s="30"/>
      <c r="P113" s="30"/>
      <c r="Q113" s="30"/>
      <c r="R113" s="30"/>
      <c r="S113" s="30"/>
      <c r="T113" s="30"/>
      <c r="U113" s="30"/>
      <c r="V113" s="30"/>
      <c r="W113" s="30"/>
      <c r="X113" s="60"/>
      <c r="Y113" s="833">
        <v>0</v>
      </c>
      <c r="Z113" s="30">
        <f t="shared" si="3"/>
        <v>0</v>
      </c>
      <c r="AA113" s="48" t="e">
        <f t="shared" si="5"/>
        <v>#DIV/0!</v>
      </c>
      <c r="AB113" s="134"/>
      <c r="AC113" s="114"/>
      <c r="AD113" s="342"/>
    </row>
    <row r="114" spans="1:30" ht="13.5" thickBot="1" x14ac:dyDescent="0.25">
      <c r="A114" s="33">
        <v>110</v>
      </c>
      <c r="B114" s="370" t="s">
        <v>24</v>
      </c>
      <c r="C114" s="373" t="s">
        <v>783</v>
      </c>
      <c r="D114" s="30"/>
      <c r="E114" s="30"/>
      <c r="F114" s="30"/>
      <c r="G114" s="30"/>
      <c r="H114" s="30"/>
      <c r="I114" s="30"/>
      <c r="J114" s="30"/>
      <c r="K114" s="233"/>
      <c r="L114" s="30"/>
      <c r="M114" s="30"/>
      <c r="N114" s="30"/>
      <c r="O114" s="30"/>
      <c r="P114" s="30"/>
      <c r="Q114" s="30"/>
      <c r="R114" s="30"/>
      <c r="S114" s="30"/>
      <c r="T114" s="30"/>
      <c r="U114" s="30"/>
      <c r="V114" s="30"/>
      <c r="W114" s="30"/>
      <c r="X114" s="60"/>
      <c r="Y114" s="833">
        <v>0</v>
      </c>
      <c r="Z114" s="30">
        <f t="shared" si="3"/>
        <v>0</v>
      </c>
      <c r="AA114" s="48" t="e">
        <f t="shared" si="5"/>
        <v>#DIV/0!</v>
      </c>
      <c r="AB114" s="134"/>
      <c r="AC114" s="114"/>
      <c r="AD114" s="342"/>
    </row>
    <row r="115" spans="1:30" ht="13.5" thickBot="1" x14ac:dyDescent="0.25">
      <c r="A115" s="33">
        <v>111</v>
      </c>
      <c r="B115" s="370" t="s">
        <v>111</v>
      </c>
      <c r="C115" s="373" t="s">
        <v>112</v>
      </c>
      <c r="D115" s="30"/>
      <c r="E115" s="30"/>
      <c r="F115" s="30"/>
      <c r="G115" s="30"/>
      <c r="H115" s="30"/>
      <c r="I115" s="30"/>
      <c r="J115" s="30"/>
      <c r="K115" s="233"/>
      <c r="L115" s="30"/>
      <c r="M115" s="30"/>
      <c r="N115" s="30"/>
      <c r="O115" s="30"/>
      <c r="P115" s="30"/>
      <c r="Q115" s="30"/>
      <c r="R115" s="30"/>
      <c r="S115" s="30"/>
      <c r="T115" s="30"/>
      <c r="U115" s="30"/>
      <c r="V115" s="30"/>
      <c r="W115" s="30"/>
      <c r="X115" s="60"/>
      <c r="Y115" s="833">
        <v>0</v>
      </c>
      <c r="Z115" s="30">
        <f t="shared" si="3"/>
        <v>0</v>
      </c>
      <c r="AA115" s="48" t="e">
        <f t="shared" si="5"/>
        <v>#DIV/0!</v>
      </c>
      <c r="AB115" s="134"/>
      <c r="AC115" s="114"/>
      <c r="AD115" s="342"/>
    </row>
    <row r="116" spans="1:30" ht="13.5" thickBot="1" x14ac:dyDescent="0.25">
      <c r="A116" s="33">
        <v>112</v>
      </c>
      <c r="B116" s="370" t="s">
        <v>113</v>
      </c>
      <c r="C116" s="373" t="s">
        <v>112</v>
      </c>
      <c r="D116" s="30"/>
      <c r="E116" s="30"/>
      <c r="F116" s="30"/>
      <c r="G116" s="30"/>
      <c r="H116" s="30"/>
      <c r="I116" s="30"/>
      <c r="J116" s="30"/>
      <c r="K116" s="233"/>
      <c r="L116" s="30"/>
      <c r="M116" s="30"/>
      <c r="N116" s="30"/>
      <c r="O116" s="30"/>
      <c r="P116" s="30"/>
      <c r="Q116" s="30"/>
      <c r="R116" s="30"/>
      <c r="S116" s="30"/>
      <c r="T116" s="30"/>
      <c r="U116" s="30"/>
      <c r="V116" s="30"/>
      <c r="W116" s="30"/>
      <c r="X116" s="60"/>
      <c r="Y116" s="833">
        <v>0</v>
      </c>
      <c r="Z116" s="30">
        <f t="shared" si="3"/>
        <v>0</v>
      </c>
      <c r="AA116" s="48" t="e">
        <f t="shared" si="5"/>
        <v>#DIV/0!</v>
      </c>
      <c r="AB116" s="134"/>
      <c r="AC116" s="114"/>
      <c r="AD116" s="342"/>
    </row>
    <row r="117" spans="1:30" ht="13.5" thickBot="1" x14ac:dyDescent="0.25">
      <c r="A117" s="33">
        <v>113</v>
      </c>
      <c r="B117" s="370" t="s">
        <v>69</v>
      </c>
      <c r="C117" s="373" t="s">
        <v>114</v>
      </c>
      <c r="D117" s="30"/>
      <c r="E117" s="30"/>
      <c r="F117" s="30"/>
      <c r="G117" s="30"/>
      <c r="H117" s="30"/>
      <c r="I117" s="30"/>
      <c r="J117" s="30"/>
      <c r="K117" s="233"/>
      <c r="L117" s="30"/>
      <c r="M117" s="30"/>
      <c r="N117" s="30"/>
      <c r="O117" s="30"/>
      <c r="P117" s="30"/>
      <c r="Q117" s="30"/>
      <c r="R117" s="30"/>
      <c r="S117" s="30"/>
      <c r="T117" s="30"/>
      <c r="U117" s="30"/>
      <c r="V117" s="30"/>
      <c r="W117" s="30"/>
      <c r="X117" s="60"/>
      <c r="Y117" s="833">
        <v>0</v>
      </c>
      <c r="Z117" s="30">
        <f t="shared" si="3"/>
        <v>0</v>
      </c>
      <c r="AA117" s="48" t="e">
        <f t="shared" si="5"/>
        <v>#DIV/0!</v>
      </c>
      <c r="AB117" s="134"/>
      <c r="AC117" s="114"/>
      <c r="AD117" s="342"/>
    </row>
    <row r="118" spans="1:30" ht="13.5" thickBot="1" x14ac:dyDescent="0.25">
      <c r="A118" s="33">
        <v>114</v>
      </c>
      <c r="B118" s="370" t="s">
        <v>115</v>
      </c>
      <c r="C118" s="373" t="s">
        <v>114</v>
      </c>
      <c r="D118" s="30"/>
      <c r="E118" s="30"/>
      <c r="F118" s="30"/>
      <c r="G118" s="30"/>
      <c r="H118" s="30"/>
      <c r="I118" s="30"/>
      <c r="J118" s="30"/>
      <c r="K118" s="233"/>
      <c r="L118" s="30"/>
      <c r="M118" s="30"/>
      <c r="N118" s="30"/>
      <c r="O118" s="30"/>
      <c r="P118" s="30"/>
      <c r="Q118" s="30"/>
      <c r="R118" s="30"/>
      <c r="S118" s="30"/>
      <c r="T118" s="30"/>
      <c r="U118" s="30"/>
      <c r="V118" s="30"/>
      <c r="W118" s="30"/>
      <c r="X118" s="60"/>
      <c r="Y118" s="833">
        <v>0</v>
      </c>
      <c r="Z118" s="30">
        <f t="shared" si="3"/>
        <v>0</v>
      </c>
      <c r="AA118" s="48" t="e">
        <f t="shared" si="5"/>
        <v>#DIV/0!</v>
      </c>
      <c r="AB118" s="134"/>
      <c r="AC118" s="114"/>
      <c r="AD118" s="342"/>
    </row>
    <row r="119" spans="1:30" ht="13.5" thickBot="1" x14ac:dyDescent="0.25">
      <c r="A119" s="33">
        <v>115</v>
      </c>
      <c r="B119" s="370" t="s">
        <v>765</v>
      </c>
      <c r="C119" s="373" t="s">
        <v>766</v>
      </c>
      <c r="D119" s="30"/>
      <c r="E119" s="30"/>
      <c r="F119" s="30"/>
      <c r="G119" s="30"/>
      <c r="H119" s="30"/>
      <c r="I119" s="30"/>
      <c r="J119" s="30"/>
      <c r="K119" s="233"/>
      <c r="L119" s="30"/>
      <c r="M119" s="30"/>
      <c r="N119" s="30"/>
      <c r="O119" s="30"/>
      <c r="P119" s="30"/>
      <c r="Q119" s="30"/>
      <c r="R119" s="30"/>
      <c r="S119" s="30"/>
      <c r="T119" s="30"/>
      <c r="U119" s="30"/>
      <c r="V119" s="30"/>
      <c r="W119" s="30"/>
      <c r="X119" s="60"/>
      <c r="Y119" s="833">
        <v>0</v>
      </c>
      <c r="Z119" s="30">
        <f t="shared" si="3"/>
        <v>0</v>
      </c>
      <c r="AA119" s="48" t="e">
        <f t="shared" si="5"/>
        <v>#DIV/0!</v>
      </c>
      <c r="AB119" s="134"/>
      <c r="AC119" s="114"/>
      <c r="AD119" s="342"/>
    </row>
    <row r="120" spans="1:30" ht="13.5" thickBot="1" x14ac:dyDescent="0.25">
      <c r="A120" s="33">
        <v>116</v>
      </c>
      <c r="B120" s="370" t="s">
        <v>116</v>
      </c>
      <c r="C120" s="373" t="s">
        <v>117</v>
      </c>
      <c r="D120" s="30"/>
      <c r="E120" s="30"/>
      <c r="F120" s="30"/>
      <c r="G120" s="30"/>
      <c r="H120" s="30"/>
      <c r="I120" s="30"/>
      <c r="J120" s="30"/>
      <c r="K120" s="233"/>
      <c r="L120" s="30"/>
      <c r="M120" s="30"/>
      <c r="N120" s="30"/>
      <c r="O120" s="30"/>
      <c r="P120" s="30"/>
      <c r="Q120" s="30"/>
      <c r="R120" s="30"/>
      <c r="S120" s="30"/>
      <c r="T120" s="30"/>
      <c r="U120" s="30"/>
      <c r="V120" s="30"/>
      <c r="W120" s="30"/>
      <c r="X120" s="60"/>
      <c r="Y120" s="833">
        <v>0</v>
      </c>
      <c r="Z120" s="30">
        <f t="shared" si="3"/>
        <v>0</v>
      </c>
      <c r="AA120" s="48" t="e">
        <f t="shared" si="5"/>
        <v>#DIV/0!</v>
      </c>
      <c r="AB120" s="134"/>
      <c r="AC120" s="114"/>
      <c r="AD120" s="342"/>
    </row>
    <row r="121" spans="1:30" ht="13.5" thickBot="1" x14ac:dyDescent="0.25">
      <c r="A121" s="33">
        <v>117</v>
      </c>
      <c r="B121" s="370" t="s">
        <v>118</v>
      </c>
      <c r="C121" s="373" t="s">
        <v>117</v>
      </c>
      <c r="D121" s="30"/>
      <c r="E121" s="331">
        <v>43</v>
      </c>
      <c r="F121" s="331">
        <v>43</v>
      </c>
      <c r="G121" s="30">
        <v>33</v>
      </c>
      <c r="H121" s="331">
        <v>43</v>
      </c>
      <c r="I121" s="659">
        <v>39</v>
      </c>
      <c r="J121" s="659">
        <v>40</v>
      </c>
      <c r="K121" s="659">
        <v>29</v>
      </c>
      <c r="L121" s="30"/>
      <c r="M121" s="30"/>
      <c r="N121" s="30"/>
      <c r="O121" s="30"/>
      <c r="P121" s="375">
        <v>38</v>
      </c>
      <c r="Q121" s="329">
        <v>44</v>
      </c>
      <c r="R121" s="30"/>
      <c r="S121" s="30"/>
      <c r="T121" s="30"/>
      <c r="U121" s="30"/>
      <c r="V121" s="30"/>
      <c r="W121" s="30"/>
      <c r="X121" s="60"/>
      <c r="Y121" s="833">
        <v>9</v>
      </c>
      <c r="Z121" s="30">
        <f t="shared" si="3"/>
        <v>352</v>
      </c>
      <c r="AA121" s="48">
        <f t="shared" si="5"/>
        <v>39.111111111111114</v>
      </c>
      <c r="AB121" s="134">
        <v>3</v>
      </c>
      <c r="AC121" s="114">
        <v>1</v>
      </c>
      <c r="AD121" s="342">
        <v>3</v>
      </c>
    </row>
    <row r="122" spans="1:30" ht="13.5" thickBot="1" x14ac:dyDescent="0.25">
      <c r="A122" s="33">
        <v>118</v>
      </c>
      <c r="B122" s="370" t="s">
        <v>119</v>
      </c>
      <c r="C122" s="373" t="s">
        <v>120</v>
      </c>
      <c r="D122" s="30"/>
      <c r="E122" s="30"/>
      <c r="F122" s="30"/>
      <c r="G122" s="30"/>
      <c r="H122" s="30"/>
      <c r="I122" s="30"/>
      <c r="J122" s="30"/>
      <c r="K122" s="233"/>
      <c r="L122" s="30"/>
      <c r="M122" s="30"/>
      <c r="N122" s="30"/>
      <c r="O122" s="30"/>
      <c r="P122" s="30"/>
      <c r="Q122" s="30"/>
      <c r="R122" s="30"/>
      <c r="S122" s="30"/>
      <c r="T122" s="30"/>
      <c r="U122" s="30"/>
      <c r="V122" s="30"/>
      <c r="W122" s="30"/>
      <c r="X122" s="60"/>
      <c r="Y122" s="833">
        <v>0</v>
      </c>
      <c r="Z122" s="30">
        <f t="shared" si="3"/>
        <v>0</v>
      </c>
      <c r="AA122" s="48" t="e">
        <f t="shared" si="5"/>
        <v>#DIV/0!</v>
      </c>
      <c r="AB122" s="134"/>
      <c r="AC122" s="114"/>
      <c r="AD122" s="342"/>
    </row>
    <row r="123" spans="1:30" ht="13.5" thickBot="1" x14ac:dyDescent="0.25">
      <c r="A123" s="33">
        <v>119</v>
      </c>
      <c r="B123" s="370" t="s">
        <v>121</v>
      </c>
      <c r="C123" s="373" t="s">
        <v>120</v>
      </c>
      <c r="D123" s="30"/>
      <c r="E123" s="30"/>
      <c r="F123" s="30"/>
      <c r="G123" s="30"/>
      <c r="H123" s="30"/>
      <c r="I123" s="30"/>
      <c r="J123" s="30"/>
      <c r="K123" s="233"/>
      <c r="L123" s="30"/>
      <c r="M123" s="30"/>
      <c r="N123" s="30"/>
      <c r="O123" s="30"/>
      <c r="P123" s="30"/>
      <c r="Q123" s="30"/>
      <c r="R123" s="30"/>
      <c r="S123" s="30"/>
      <c r="T123" s="30"/>
      <c r="U123" s="30"/>
      <c r="V123" s="30"/>
      <c r="W123" s="30"/>
      <c r="X123" s="60"/>
      <c r="Y123" s="833">
        <v>0</v>
      </c>
      <c r="Z123" s="30">
        <f t="shared" si="3"/>
        <v>0</v>
      </c>
      <c r="AA123" s="48" t="e">
        <f t="shared" si="5"/>
        <v>#DIV/0!</v>
      </c>
      <c r="AB123" s="134"/>
      <c r="AC123" s="114"/>
      <c r="AD123" s="342"/>
    </row>
    <row r="124" spans="1:30" ht="13.5" thickBot="1" x14ac:dyDescent="0.25">
      <c r="A124" s="33">
        <v>120</v>
      </c>
      <c r="B124" s="370" t="s">
        <v>122</v>
      </c>
      <c r="C124" s="373" t="s">
        <v>123</v>
      </c>
      <c r="D124" s="30"/>
      <c r="E124" s="30"/>
      <c r="F124" s="30"/>
      <c r="G124" s="30"/>
      <c r="H124" s="30"/>
      <c r="I124" s="30"/>
      <c r="J124" s="30"/>
      <c r="K124" s="233"/>
      <c r="L124" s="30"/>
      <c r="M124" s="30"/>
      <c r="N124" s="30"/>
      <c r="O124" s="30"/>
      <c r="P124" s="30"/>
      <c r="Q124" s="30"/>
      <c r="R124" s="30"/>
      <c r="S124" s="30"/>
      <c r="T124" s="30"/>
      <c r="U124" s="30"/>
      <c r="V124" s="30"/>
      <c r="W124" s="30"/>
      <c r="X124" s="60"/>
      <c r="Y124" s="833">
        <v>0</v>
      </c>
      <c r="Z124" s="30">
        <f t="shared" ref="Z124:Z188" si="6">SUM(D124:X124)</f>
        <v>0</v>
      </c>
      <c r="AA124" s="48" t="e">
        <f t="shared" si="5"/>
        <v>#DIV/0!</v>
      </c>
      <c r="AB124" s="134"/>
      <c r="AC124" s="114"/>
      <c r="AD124" s="342"/>
    </row>
    <row r="125" spans="1:30" ht="13.5" thickBot="1" x14ac:dyDescent="0.25">
      <c r="A125" s="33">
        <v>121</v>
      </c>
      <c r="B125" s="370" t="s">
        <v>436</v>
      </c>
      <c r="C125" s="373" t="s">
        <v>437</v>
      </c>
      <c r="D125" s="30"/>
      <c r="E125" s="30"/>
      <c r="F125" s="30"/>
      <c r="G125" s="30"/>
      <c r="H125" s="30"/>
      <c r="I125" s="30"/>
      <c r="J125" s="30"/>
      <c r="K125" s="233"/>
      <c r="L125" s="30"/>
      <c r="M125" s="30"/>
      <c r="N125" s="30"/>
      <c r="O125" s="30"/>
      <c r="P125" s="30"/>
      <c r="Q125" s="30"/>
      <c r="R125" s="30"/>
      <c r="S125" s="30"/>
      <c r="T125" s="30"/>
      <c r="U125" s="30"/>
      <c r="V125" s="30"/>
      <c r="W125" s="30"/>
      <c r="X125" s="60"/>
      <c r="Y125" s="833">
        <v>0</v>
      </c>
      <c r="Z125" s="30">
        <f t="shared" si="6"/>
        <v>0</v>
      </c>
      <c r="AA125" s="48" t="e">
        <f t="shared" si="5"/>
        <v>#DIV/0!</v>
      </c>
      <c r="AB125" s="134"/>
      <c r="AC125" s="114"/>
      <c r="AD125" s="342"/>
    </row>
    <row r="126" spans="1:30" ht="13.5" thickBot="1" x14ac:dyDescent="0.25">
      <c r="A126" s="33">
        <v>122</v>
      </c>
      <c r="B126" s="370" t="s">
        <v>584</v>
      </c>
      <c r="C126" s="373" t="s">
        <v>585</v>
      </c>
      <c r="D126" s="30"/>
      <c r="E126" s="30"/>
      <c r="F126" s="30"/>
      <c r="G126" s="30"/>
      <c r="H126" s="30"/>
      <c r="I126" s="30"/>
      <c r="J126" s="30"/>
      <c r="K126" s="233"/>
      <c r="L126" s="30"/>
      <c r="M126" s="30"/>
      <c r="N126" s="30"/>
      <c r="O126" s="30"/>
      <c r="P126" s="30"/>
      <c r="Q126" s="30"/>
      <c r="R126" s="30"/>
      <c r="S126" s="30"/>
      <c r="T126" s="30"/>
      <c r="U126" s="30"/>
      <c r="V126" s="30"/>
      <c r="W126" s="30"/>
      <c r="X126" s="60"/>
      <c r="Y126" s="833">
        <v>0</v>
      </c>
      <c r="Z126" s="30">
        <f t="shared" si="6"/>
        <v>0</v>
      </c>
      <c r="AA126" s="48" t="e">
        <f t="shared" si="5"/>
        <v>#DIV/0!</v>
      </c>
      <c r="AB126" s="134"/>
      <c r="AC126" s="114"/>
      <c r="AD126" s="342"/>
    </row>
    <row r="127" spans="1:30" ht="13.5" thickBot="1" x14ac:dyDescent="0.25">
      <c r="A127" s="33">
        <v>123</v>
      </c>
      <c r="B127" s="570" t="s">
        <v>584</v>
      </c>
      <c r="C127" s="571" t="s">
        <v>804</v>
      </c>
      <c r="D127" s="30"/>
      <c r="E127" s="30"/>
      <c r="F127" s="30"/>
      <c r="G127" s="30"/>
      <c r="H127" s="30"/>
      <c r="I127" s="30"/>
      <c r="J127" s="30"/>
      <c r="K127" s="233"/>
      <c r="L127" s="30">
        <v>19</v>
      </c>
      <c r="M127" s="30"/>
      <c r="N127" s="30"/>
      <c r="O127" s="30"/>
      <c r="P127" s="30"/>
      <c r="Q127" s="30"/>
      <c r="R127" s="30"/>
      <c r="S127" s="30"/>
      <c r="T127" s="30"/>
      <c r="U127" s="30"/>
      <c r="V127" s="30"/>
      <c r="W127" s="30"/>
      <c r="X127" s="60"/>
      <c r="Y127" s="833">
        <v>1</v>
      </c>
      <c r="Z127" s="30">
        <f t="shared" si="6"/>
        <v>19</v>
      </c>
      <c r="AA127" s="48">
        <f t="shared" si="5"/>
        <v>19</v>
      </c>
      <c r="AB127" s="134"/>
      <c r="AC127" s="114"/>
      <c r="AD127" s="342"/>
    </row>
    <row r="128" spans="1:30" ht="13.5" thickBot="1" x14ac:dyDescent="0.25">
      <c r="A128" s="33">
        <v>124</v>
      </c>
      <c r="B128" s="370" t="s">
        <v>62</v>
      </c>
      <c r="C128" s="373" t="s">
        <v>124</v>
      </c>
      <c r="D128" s="30"/>
      <c r="E128" s="30"/>
      <c r="F128" s="30"/>
      <c r="G128" s="30"/>
      <c r="H128" s="30"/>
      <c r="I128" s="30"/>
      <c r="J128" s="30"/>
      <c r="K128" s="233"/>
      <c r="L128" s="30"/>
      <c r="M128" s="30"/>
      <c r="N128" s="30"/>
      <c r="O128" s="30"/>
      <c r="P128" s="30"/>
      <c r="Q128" s="30"/>
      <c r="R128" s="30"/>
      <c r="S128" s="30"/>
      <c r="T128" s="30"/>
      <c r="U128" s="30"/>
      <c r="V128" s="30"/>
      <c r="W128" s="30"/>
      <c r="X128" s="60"/>
      <c r="Y128" s="833">
        <v>0</v>
      </c>
      <c r="Z128" s="30">
        <f t="shared" si="6"/>
        <v>0</v>
      </c>
      <c r="AA128" s="48" t="e">
        <f t="shared" si="5"/>
        <v>#DIV/0!</v>
      </c>
      <c r="AB128" s="134"/>
      <c r="AC128" s="114"/>
      <c r="AD128" s="342"/>
    </row>
    <row r="129" spans="1:30" ht="13.5" thickBot="1" x14ac:dyDescent="0.25">
      <c r="A129" s="33">
        <v>125</v>
      </c>
      <c r="B129" s="370" t="s">
        <v>505</v>
      </c>
      <c r="C129" s="373" t="s">
        <v>506</v>
      </c>
      <c r="D129" s="30"/>
      <c r="E129" s="30"/>
      <c r="F129" s="30"/>
      <c r="G129" s="30"/>
      <c r="H129" s="30"/>
      <c r="I129" s="30"/>
      <c r="J129" s="30"/>
      <c r="K129" s="233"/>
      <c r="L129" s="30"/>
      <c r="M129" s="30"/>
      <c r="N129" s="30"/>
      <c r="O129" s="30"/>
      <c r="P129" s="30"/>
      <c r="Q129" s="30"/>
      <c r="R129" s="30"/>
      <c r="S129" s="30"/>
      <c r="T129" s="30"/>
      <c r="U129" s="30"/>
      <c r="V129" s="30"/>
      <c r="W129" s="30"/>
      <c r="X129" s="60"/>
      <c r="Y129" s="833">
        <v>0</v>
      </c>
      <c r="Z129" s="30">
        <f t="shared" si="6"/>
        <v>0</v>
      </c>
      <c r="AA129" s="48" t="e">
        <f t="shared" si="5"/>
        <v>#DIV/0!</v>
      </c>
      <c r="AB129" s="134"/>
      <c r="AC129" s="114"/>
      <c r="AD129" s="342"/>
    </row>
    <row r="130" spans="1:30" ht="13.5" thickBot="1" x14ac:dyDescent="0.25">
      <c r="A130" s="33">
        <v>126</v>
      </c>
      <c r="B130" s="370" t="s">
        <v>130</v>
      </c>
      <c r="C130" s="373" t="s">
        <v>506</v>
      </c>
      <c r="D130" s="30"/>
      <c r="E130" s="30"/>
      <c r="F130" s="30"/>
      <c r="G130" s="30"/>
      <c r="H130" s="30"/>
      <c r="I130" s="30"/>
      <c r="J130" s="30"/>
      <c r="K130" s="233"/>
      <c r="L130" s="30"/>
      <c r="M130" s="30"/>
      <c r="N130" s="30"/>
      <c r="O130" s="30"/>
      <c r="P130" s="30"/>
      <c r="Q130" s="30"/>
      <c r="R130" s="30"/>
      <c r="S130" s="30"/>
      <c r="T130" s="30"/>
      <c r="U130" s="30"/>
      <c r="V130" s="30"/>
      <c r="W130" s="30"/>
      <c r="X130" s="60"/>
      <c r="Y130" s="833">
        <v>0</v>
      </c>
      <c r="Z130" s="30">
        <f t="shared" si="6"/>
        <v>0</v>
      </c>
      <c r="AA130" s="48" t="e">
        <f t="shared" si="5"/>
        <v>#DIV/0!</v>
      </c>
      <c r="AB130" s="134"/>
      <c r="AC130" s="114"/>
      <c r="AD130" s="342"/>
    </row>
    <row r="131" spans="1:30" ht="13.5" thickBot="1" x14ac:dyDescent="0.25">
      <c r="A131" s="33">
        <v>127</v>
      </c>
      <c r="B131" s="370" t="s">
        <v>272</v>
      </c>
      <c r="C131" s="373" t="s">
        <v>506</v>
      </c>
      <c r="D131" s="30"/>
      <c r="E131" s="30"/>
      <c r="F131" s="30"/>
      <c r="G131" s="30"/>
      <c r="H131" s="30"/>
      <c r="I131" s="30"/>
      <c r="J131" s="30"/>
      <c r="K131" s="233"/>
      <c r="L131" s="30"/>
      <c r="M131" s="30"/>
      <c r="N131" s="30"/>
      <c r="O131" s="30"/>
      <c r="P131" s="30"/>
      <c r="Q131" s="30"/>
      <c r="R131" s="30"/>
      <c r="S131" s="30"/>
      <c r="T131" s="30"/>
      <c r="U131" s="30"/>
      <c r="V131" s="30"/>
      <c r="W131" s="30"/>
      <c r="X131" s="60"/>
      <c r="Y131" s="833">
        <v>0</v>
      </c>
      <c r="Z131" s="30">
        <f t="shared" si="6"/>
        <v>0</v>
      </c>
      <c r="AA131" s="48" t="e">
        <f t="shared" si="5"/>
        <v>#DIV/0!</v>
      </c>
      <c r="AB131" s="134"/>
      <c r="AC131" s="114"/>
      <c r="AD131" s="342"/>
    </row>
    <row r="132" spans="1:30" ht="13.5" thickBot="1" x14ac:dyDescent="0.25">
      <c r="A132" s="33">
        <v>128</v>
      </c>
      <c r="B132" s="370" t="s">
        <v>452</v>
      </c>
      <c r="C132" s="373" t="s">
        <v>506</v>
      </c>
      <c r="D132" s="30"/>
      <c r="E132" s="30"/>
      <c r="F132" s="30"/>
      <c r="G132" s="30"/>
      <c r="H132" s="30"/>
      <c r="I132" s="30"/>
      <c r="J132" s="30"/>
      <c r="K132" s="233"/>
      <c r="L132" s="30"/>
      <c r="M132" s="30"/>
      <c r="N132" s="30"/>
      <c r="O132" s="30"/>
      <c r="P132" s="30"/>
      <c r="Q132" s="30"/>
      <c r="R132" s="30"/>
      <c r="S132" s="30"/>
      <c r="T132" s="30"/>
      <c r="U132" s="30"/>
      <c r="V132" s="30"/>
      <c r="W132" s="30"/>
      <c r="X132" s="60"/>
      <c r="Y132" s="833">
        <v>0</v>
      </c>
      <c r="Z132" s="30">
        <f t="shared" si="6"/>
        <v>0</v>
      </c>
      <c r="AA132" s="48" t="e">
        <f t="shared" si="5"/>
        <v>#DIV/0!</v>
      </c>
      <c r="AB132" s="134"/>
      <c r="AC132" s="114"/>
      <c r="AD132" s="342"/>
    </row>
    <row r="133" spans="1:30" ht="13.5" thickBot="1" x14ac:dyDescent="0.25">
      <c r="A133" s="33">
        <v>129</v>
      </c>
      <c r="B133" s="370" t="s">
        <v>125</v>
      </c>
      <c r="C133" s="373" t="s">
        <v>126</v>
      </c>
      <c r="D133" s="30"/>
      <c r="E133" s="30"/>
      <c r="F133" s="30"/>
      <c r="G133" s="30"/>
      <c r="H133" s="30"/>
      <c r="I133" s="30"/>
      <c r="J133" s="30"/>
      <c r="K133" s="233"/>
      <c r="L133" s="30"/>
      <c r="M133" s="30"/>
      <c r="N133" s="30"/>
      <c r="O133" s="30"/>
      <c r="P133" s="30"/>
      <c r="Q133" s="30"/>
      <c r="R133" s="30"/>
      <c r="S133" s="30"/>
      <c r="T133" s="30"/>
      <c r="U133" s="30"/>
      <c r="V133" s="30"/>
      <c r="W133" s="30"/>
      <c r="X133" s="60"/>
      <c r="Y133" s="833">
        <v>0</v>
      </c>
      <c r="Z133" s="30">
        <f t="shared" si="6"/>
        <v>0</v>
      </c>
      <c r="AA133" s="48" t="e">
        <f t="shared" si="5"/>
        <v>#DIV/0!</v>
      </c>
      <c r="AB133" s="134"/>
      <c r="AC133" s="114"/>
      <c r="AD133" s="342"/>
    </row>
    <row r="134" spans="1:30" ht="13.5" thickBot="1" x14ac:dyDescent="0.25">
      <c r="A134" s="33">
        <v>130</v>
      </c>
      <c r="B134" s="370" t="s">
        <v>260</v>
      </c>
      <c r="C134" s="373" t="s">
        <v>736</v>
      </c>
      <c r="D134" s="30"/>
      <c r="E134" s="30"/>
      <c r="F134" s="30"/>
      <c r="G134" s="30"/>
      <c r="H134" s="30"/>
      <c r="I134" s="30"/>
      <c r="J134" s="30"/>
      <c r="K134" s="233"/>
      <c r="L134" s="30"/>
      <c r="M134" s="30"/>
      <c r="N134" s="30"/>
      <c r="O134" s="30"/>
      <c r="P134" s="30"/>
      <c r="Q134" s="30"/>
      <c r="R134" s="30"/>
      <c r="S134" s="30"/>
      <c r="T134" s="30"/>
      <c r="U134" s="30"/>
      <c r="V134" s="30"/>
      <c r="W134" s="30"/>
      <c r="X134" s="60"/>
      <c r="Y134" s="833">
        <v>0</v>
      </c>
      <c r="Z134" s="30">
        <f t="shared" si="6"/>
        <v>0</v>
      </c>
      <c r="AA134" s="48" t="e">
        <f t="shared" si="5"/>
        <v>#DIV/0!</v>
      </c>
      <c r="AB134" s="134"/>
      <c r="AC134" s="114"/>
      <c r="AD134" s="342"/>
    </row>
    <row r="135" spans="1:30" ht="13.5" thickBot="1" x14ac:dyDescent="0.25">
      <c r="A135" s="33">
        <v>131</v>
      </c>
      <c r="B135" s="370" t="s">
        <v>127</v>
      </c>
      <c r="C135" s="373" t="s">
        <v>128</v>
      </c>
      <c r="D135" s="30"/>
      <c r="E135" s="30"/>
      <c r="F135" s="30"/>
      <c r="G135" s="30"/>
      <c r="H135" s="30"/>
      <c r="I135" s="30"/>
      <c r="J135" s="30"/>
      <c r="K135" s="233"/>
      <c r="L135" s="30"/>
      <c r="M135" s="30"/>
      <c r="N135" s="30"/>
      <c r="O135" s="30"/>
      <c r="P135" s="30"/>
      <c r="Q135" s="30"/>
      <c r="R135" s="30"/>
      <c r="S135" s="30"/>
      <c r="T135" s="30"/>
      <c r="U135" s="30"/>
      <c r="V135" s="30"/>
      <c r="W135" s="30"/>
      <c r="X135" s="60"/>
      <c r="Y135" s="833">
        <v>0</v>
      </c>
      <c r="Z135" s="30">
        <f t="shared" si="6"/>
        <v>0</v>
      </c>
      <c r="AA135" s="48" t="e">
        <f t="shared" si="5"/>
        <v>#DIV/0!</v>
      </c>
      <c r="AB135" s="134"/>
      <c r="AC135" s="114"/>
      <c r="AD135" s="342"/>
    </row>
    <row r="136" spans="1:30" ht="13.5" thickBot="1" x14ac:dyDescent="0.25">
      <c r="A136" s="33">
        <v>132</v>
      </c>
      <c r="B136" s="370" t="s">
        <v>446</v>
      </c>
      <c r="C136" s="373" t="s">
        <v>447</v>
      </c>
      <c r="D136" s="30">
        <v>28</v>
      </c>
      <c r="E136" s="30">
        <v>20</v>
      </c>
      <c r="F136" s="30">
        <v>33</v>
      </c>
      <c r="G136" s="30"/>
      <c r="H136" s="30"/>
      <c r="I136" s="30"/>
      <c r="J136" s="30">
        <v>25</v>
      </c>
      <c r="K136" s="30"/>
      <c r="L136" s="30"/>
      <c r="M136" s="30">
        <v>14</v>
      </c>
      <c r="N136" s="30"/>
      <c r="O136" s="30"/>
      <c r="P136" s="30">
        <v>23</v>
      </c>
      <c r="Q136" s="30"/>
      <c r="R136" s="30"/>
      <c r="S136" s="30"/>
      <c r="T136" s="30"/>
      <c r="U136" s="30"/>
      <c r="V136" s="30"/>
      <c r="W136" s="30"/>
      <c r="X136" s="60"/>
      <c r="Y136" s="833">
        <v>6</v>
      </c>
      <c r="Z136" s="30">
        <f t="shared" si="6"/>
        <v>143</v>
      </c>
      <c r="AA136" s="48">
        <f t="shared" si="5"/>
        <v>23.833333333333332</v>
      </c>
      <c r="AB136" s="134"/>
      <c r="AC136" s="114"/>
      <c r="AD136" s="342"/>
    </row>
    <row r="137" spans="1:30" ht="13.5" thickBot="1" x14ac:dyDescent="0.25">
      <c r="A137" s="33">
        <v>133</v>
      </c>
      <c r="B137" s="370" t="s">
        <v>56</v>
      </c>
      <c r="C137" s="373" t="s">
        <v>706</v>
      </c>
      <c r="D137" s="30"/>
      <c r="E137" s="30"/>
      <c r="F137" s="30"/>
      <c r="G137" s="30"/>
      <c r="H137" s="30"/>
      <c r="I137" s="30"/>
      <c r="J137" s="30"/>
      <c r="K137" s="233"/>
      <c r="L137" s="30"/>
      <c r="M137" s="30"/>
      <c r="N137" s="30"/>
      <c r="O137" s="30"/>
      <c r="P137" s="30"/>
      <c r="Q137" s="30"/>
      <c r="R137" s="30"/>
      <c r="S137" s="30"/>
      <c r="T137" s="30"/>
      <c r="U137" s="30"/>
      <c r="V137" s="30"/>
      <c r="W137" s="30"/>
      <c r="X137" s="60"/>
      <c r="Y137" s="833">
        <v>0</v>
      </c>
      <c r="Z137" s="30">
        <f t="shared" si="6"/>
        <v>0</v>
      </c>
      <c r="AA137" s="48" t="e">
        <f t="shared" si="5"/>
        <v>#DIV/0!</v>
      </c>
      <c r="AB137" s="134"/>
      <c r="AC137" s="114"/>
      <c r="AD137" s="342"/>
    </row>
    <row r="138" spans="1:30" ht="13.5" thickBot="1" x14ac:dyDescent="0.25">
      <c r="A138" s="33">
        <v>134</v>
      </c>
      <c r="B138" s="370" t="s">
        <v>154</v>
      </c>
      <c r="C138" s="373" t="s">
        <v>621</v>
      </c>
      <c r="D138" s="30"/>
      <c r="E138" s="30"/>
      <c r="F138" s="30"/>
      <c r="G138" s="30"/>
      <c r="H138" s="30"/>
      <c r="I138" s="30"/>
      <c r="J138" s="30"/>
      <c r="K138" s="233"/>
      <c r="L138" s="30"/>
      <c r="M138" s="30"/>
      <c r="N138" s="30"/>
      <c r="O138" s="30"/>
      <c r="P138" s="30"/>
      <c r="Q138" s="30"/>
      <c r="R138" s="30"/>
      <c r="S138" s="30"/>
      <c r="T138" s="30"/>
      <c r="U138" s="30"/>
      <c r="V138" s="30"/>
      <c r="W138" s="30"/>
      <c r="X138" s="60"/>
      <c r="Y138" s="833">
        <v>0</v>
      </c>
      <c r="Z138" s="30">
        <f t="shared" si="6"/>
        <v>0</v>
      </c>
      <c r="AA138" s="48" t="e">
        <f t="shared" si="5"/>
        <v>#DIV/0!</v>
      </c>
      <c r="AB138" s="134"/>
      <c r="AC138" s="114"/>
      <c r="AD138" s="342"/>
    </row>
    <row r="139" spans="1:30" ht="13.5" thickBot="1" x14ac:dyDescent="0.25">
      <c r="A139" s="33">
        <v>135</v>
      </c>
      <c r="B139" s="370" t="s">
        <v>545</v>
      </c>
      <c r="C139" s="373" t="s">
        <v>546</v>
      </c>
      <c r="D139" s="30"/>
      <c r="E139" s="30"/>
      <c r="F139" s="30"/>
      <c r="G139" s="30"/>
      <c r="H139" s="30"/>
      <c r="I139" s="30"/>
      <c r="J139" s="30"/>
      <c r="K139" s="233"/>
      <c r="L139" s="30"/>
      <c r="M139" s="30"/>
      <c r="N139" s="30"/>
      <c r="O139" s="30"/>
      <c r="P139" s="30"/>
      <c r="Q139" s="30"/>
      <c r="R139" s="30"/>
      <c r="S139" s="30"/>
      <c r="T139" s="30"/>
      <c r="U139" s="30"/>
      <c r="V139" s="30"/>
      <c r="W139" s="30"/>
      <c r="X139" s="60"/>
      <c r="Y139" s="833">
        <v>0</v>
      </c>
      <c r="Z139" s="30">
        <f t="shared" si="6"/>
        <v>0</v>
      </c>
      <c r="AA139" s="48" t="e">
        <f t="shared" si="5"/>
        <v>#DIV/0!</v>
      </c>
      <c r="AB139" s="134"/>
      <c r="AC139" s="114"/>
      <c r="AD139" s="342"/>
    </row>
    <row r="140" spans="1:30" ht="13.5" thickBot="1" x14ac:dyDescent="0.25">
      <c r="A140" s="33">
        <v>136</v>
      </c>
      <c r="B140" s="370" t="s">
        <v>17</v>
      </c>
      <c r="C140" s="373" t="s">
        <v>549</v>
      </c>
      <c r="D140" s="30"/>
      <c r="E140" s="30"/>
      <c r="F140" s="30"/>
      <c r="G140" s="30">
        <v>27</v>
      </c>
      <c r="H140" s="30"/>
      <c r="I140" s="30"/>
      <c r="J140" s="30"/>
      <c r="K140" s="233"/>
      <c r="L140" s="30"/>
      <c r="M140" s="30"/>
      <c r="N140" s="30"/>
      <c r="O140" s="30"/>
      <c r="P140" s="30"/>
      <c r="Q140" s="30"/>
      <c r="R140" s="30"/>
      <c r="S140" s="30"/>
      <c r="T140" s="30"/>
      <c r="U140" s="30"/>
      <c r="V140" s="30"/>
      <c r="W140" s="30"/>
      <c r="X140" s="60"/>
      <c r="Y140" s="833">
        <v>1</v>
      </c>
      <c r="Z140" s="30">
        <f t="shared" si="6"/>
        <v>27</v>
      </c>
      <c r="AA140" s="48">
        <f t="shared" si="5"/>
        <v>27</v>
      </c>
      <c r="AB140" s="134"/>
      <c r="AC140" s="114"/>
      <c r="AD140" s="342"/>
    </row>
    <row r="141" spans="1:30" ht="13.5" thickBot="1" x14ac:dyDescent="0.25">
      <c r="A141" s="33">
        <v>137</v>
      </c>
      <c r="B141" s="370" t="s">
        <v>655</v>
      </c>
      <c r="C141" s="373" t="s">
        <v>656</v>
      </c>
      <c r="D141" s="30"/>
      <c r="E141" s="30"/>
      <c r="F141" s="30"/>
      <c r="G141" s="30"/>
      <c r="H141" s="30"/>
      <c r="I141" s="30"/>
      <c r="J141" s="30"/>
      <c r="K141" s="233"/>
      <c r="L141" s="30"/>
      <c r="M141" s="30"/>
      <c r="N141" s="30"/>
      <c r="O141" s="30"/>
      <c r="P141" s="30"/>
      <c r="Q141" s="30"/>
      <c r="R141" s="30"/>
      <c r="S141" s="30"/>
      <c r="T141" s="30"/>
      <c r="U141" s="30"/>
      <c r="V141" s="30"/>
      <c r="W141" s="30"/>
      <c r="X141" s="60"/>
      <c r="Y141" s="833">
        <v>0</v>
      </c>
      <c r="Z141" s="30">
        <f t="shared" si="6"/>
        <v>0</v>
      </c>
      <c r="AA141" s="48" t="e">
        <f t="shared" si="5"/>
        <v>#DIV/0!</v>
      </c>
      <c r="AB141" s="134"/>
      <c r="AC141" s="114"/>
      <c r="AD141" s="342"/>
    </row>
    <row r="142" spans="1:30" ht="13.5" thickBot="1" x14ac:dyDescent="0.25">
      <c r="A142" s="33">
        <v>138</v>
      </c>
      <c r="B142" s="370" t="s">
        <v>87</v>
      </c>
      <c r="C142" s="373" t="s">
        <v>129</v>
      </c>
      <c r="D142" s="30"/>
      <c r="E142" s="30"/>
      <c r="F142" s="30"/>
      <c r="G142" s="30"/>
      <c r="H142" s="30"/>
      <c r="I142" s="30"/>
      <c r="J142" s="30"/>
      <c r="K142" s="233"/>
      <c r="L142" s="30"/>
      <c r="M142" s="30"/>
      <c r="N142" s="30"/>
      <c r="O142" s="30"/>
      <c r="P142" s="30"/>
      <c r="Q142" s="30"/>
      <c r="R142" s="30"/>
      <c r="S142" s="30"/>
      <c r="T142" s="30"/>
      <c r="U142" s="30"/>
      <c r="V142" s="30"/>
      <c r="W142" s="30"/>
      <c r="X142" s="60"/>
      <c r="Y142" s="833">
        <v>0</v>
      </c>
      <c r="Z142" s="30">
        <f t="shared" si="6"/>
        <v>0</v>
      </c>
      <c r="AA142" s="48" t="e">
        <f t="shared" si="5"/>
        <v>#DIV/0!</v>
      </c>
      <c r="AB142" s="134"/>
      <c r="AC142" s="114"/>
      <c r="AD142" s="342"/>
    </row>
    <row r="143" spans="1:30" ht="13.5" thickBot="1" x14ac:dyDescent="0.25">
      <c r="A143" s="33">
        <v>139</v>
      </c>
      <c r="B143" s="370" t="s">
        <v>130</v>
      </c>
      <c r="C143" s="373" t="s">
        <v>131</v>
      </c>
      <c r="D143" s="30"/>
      <c r="E143" s="30"/>
      <c r="F143" s="30"/>
      <c r="G143" s="30"/>
      <c r="H143" s="30"/>
      <c r="I143" s="30"/>
      <c r="J143" s="30"/>
      <c r="K143" s="233"/>
      <c r="L143" s="30"/>
      <c r="M143" s="30"/>
      <c r="N143" s="30"/>
      <c r="O143" s="30"/>
      <c r="P143" s="30"/>
      <c r="Q143" s="30"/>
      <c r="R143" s="30"/>
      <c r="S143" s="30"/>
      <c r="T143" s="30"/>
      <c r="U143" s="30"/>
      <c r="V143" s="30"/>
      <c r="W143" s="30"/>
      <c r="X143" s="60"/>
      <c r="Y143" s="833">
        <v>0</v>
      </c>
      <c r="Z143" s="30">
        <f t="shared" si="6"/>
        <v>0</v>
      </c>
      <c r="AA143" s="48" t="e">
        <f t="shared" si="5"/>
        <v>#DIV/0!</v>
      </c>
      <c r="AB143" s="134"/>
      <c r="AC143" s="114"/>
      <c r="AD143" s="342"/>
    </row>
    <row r="144" spans="1:30" ht="13.5" thickBot="1" x14ac:dyDescent="0.25">
      <c r="A144" s="33">
        <v>140</v>
      </c>
      <c r="B144" s="370" t="s">
        <v>132</v>
      </c>
      <c r="C144" s="373" t="s">
        <v>131</v>
      </c>
      <c r="D144" s="30"/>
      <c r="E144" s="30"/>
      <c r="F144" s="30"/>
      <c r="G144" s="30"/>
      <c r="H144" s="30"/>
      <c r="I144" s="30"/>
      <c r="J144" s="30"/>
      <c r="K144" s="233"/>
      <c r="L144" s="30"/>
      <c r="M144" s="30"/>
      <c r="N144" s="30"/>
      <c r="O144" s="30"/>
      <c r="P144" s="30"/>
      <c r="Q144" s="30"/>
      <c r="R144" s="30"/>
      <c r="S144" s="30"/>
      <c r="T144" s="30"/>
      <c r="U144" s="30"/>
      <c r="V144" s="30"/>
      <c r="W144" s="30"/>
      <c r="X144" s="60"/>
      <c r="Y144" s="833">
        <v>0</v>
      </c>
      <c r="Z144" s="30">
        <f t="shared" si="6"/>
        <v>0</v>
      </c>
      <c r="AA144" s="48" t="e">
        <f t="shared" si="5"/>
        <v>#DIV/0!</v>
      </c>
      <c r="AB144" s="134"/>
      <c r="AC144" s="114"/>
      <c r="AD144" s="342"/>
    </row>
    <row r="145" spans="1:30" ht="13.5" thickBot="1" x14ac:dyDescent="0.25">
      <c r="A145" s="33">
        <v>141</v>
      </c>
      <c r="B145" s="370" t="s">
        <v>184</v>
      </c>
      <c r="C145" s="373" t="s">
        <v>719</v>
      </c>
      <c r="D145" s="30"/>
      <c r="E145" s="30"/>
      <c r="F145" s="30"/>
      <c r="G145" s="30"/>
      <c r="H145" s="30"/>
      <c r="I145" s="30"/>
      <c r="J145" s="30"/>
      <c r="K145" s="233"/>
      <c r="L145" s="30"/>
      <c r="M145" s="30"/>
      <c r="N145" s="30"/>
      <c r="O145" s="30"/>
      <c r="P145" s="30"/>
      <c r="Q145" s="30"/>
      <c r="R145" s="30"/>
      <c r="S145" s="30"/>
      <c r="T145" s="30"/>
      <c r="U145" s="30"/>
      <c r="V145" s="30"/>
      <c r="W145" s="30"/>
      <c r="X145" s="60"/>
      <c r="Y145" s="833">
        <v>0</v>
      </c>
      <c r="Z145" s="30">
        <f t="shared" si="6"/>
        <v>0</v>
      </c>
      <c r="AA145" s="48" t="e">
        <f t="shared" si="5"/>
        <v>#DIV/0!</v>
      </c>
      <c r="AB145" s="134"/>
      <c r="AC145" s="114"/>
      <c r="AD145" s="342"/>
    </row>
    <row r="146" spans="1:30" ht="13.5" thickBot="1" x14ac:dyDescent="0.25">
      <c r="A146" s="33">
        <v>142</v>
      </c>
      <c r="B146" s="370" t="s">
        <v>48</v>
      </c>
      <c r="C146" s="373" t="s">
        <v>719</v>
      </c>
      <c r="D146" s="30"/>
      <c r="E146" s="30"/>
      <c r="F146" s="30"/>
      <c r="G146" s="30"/>
      <c r="H146" s="30"/>
      <c r="I146" s="30"/>
      <c r="J146" s="30"/>
      <c r="K146" s="233"/>
      <c r="L146" s="30"/>
      <c r="M146" s="30"/>
      <c r="N146" s="30"/>
      <c r="O146" s="30"/>
      <c r="P146" s="30"/>
      <c r="Q146" s="30"/>
      <c r="R146" s="30"/>
      <c r="S146" s="30"/>
      <c r="T146" s="30"/>
      <c r="U146" s="30"/>
      <c r="V146" s="30"/>
      <c r="W146" s="30"/>
      <c r="X146" s="60"/>
      <c r="Y146" s="833">
        <v>0</v>
      </c>
      <c r="Z146" s="30">
        <f t="shared" si="6"/>
        <v>0</v>
      </c>
      <c r="AA146" s="48" t="e">
        <f t="shared" si="5"/>
        <v>#DIV/0!</v>
      </c>
      <c r="AB146" s="134"/>
      <c r="AC146" s="114"/>
      <c r="AD146" s="342"/>
    </row>
    <row r="147" spans="1:30" ht="13.5" thickBot="1" x14ac:dyDescent="0.25">
      <c r="A147" s="33">
        <v>143</v>
      </c>
      <c r="B147" s="370" t="s">
        <v>133</v>
      </c>
      <c r="C147" s="373" t="s">
        <v>134</v>
      </c>
      <c r="D147" s="30"/>
      <c r="E147" s="30"/>
      <c r="F147" s="30"/>
      <c r="G147" s="30"/>
      <c r="H147" s="30"/>
      <c r="I147" s="30"/>
      <c r="J147" s="30"/>
      <c r="K147" s="233"/>
      <c r="L147" s="30"/>
      <c r="M147" s="30"/>
      <c r="N147" s="30"/>
      <c r="O147" s="30"/>
      <c r="P147" s="30"/>
      <c r="Q147" s="30"/>
      <c r="R147" s="30"/>
      <c r="S147" s="30"/>
      <c r="T147" s="30"/>
      <c r="U147" s="30"/>
      <c r="V147" s="30"/>
      <c r="W147" s="30"/>
      <c r="X147" s="60"/>
      <c r="Y147" s="833">
        <v>0</v>
      </c>
      <c r="Z147" s="30">
        <f t="shared" si="6"/>
        <v>0</v>
      </c>
      <c r="AA147" s="48" t="e">
        <f t="shared" si="5"/>
        <v>#DIV/0!</v>
      </c>
      <c r="AB147" s="134"/>
      <c r="AC147" s="114"/>
      <c r="AD147" s="342"/>
    </row>
    <row r="148" spans="1:30" ht="13.5" thickBot="1" x14ac:dyDescent="0.25">
      <c r="A148" s="33">
        <v>144</v>
      </c>
      <c r="B148" s="370" t="s">
        <v>43</v>
      </c>
      <c r="C148" s="373" t="s">
        <v>507</v>
      </c>
      <c r="D148" s="30"/>
      <c r="E148" s="30"/>
      <c r="F148" s="30"/>
      <c r="G148" s="30"/>
      <c r="H148" s="30"/>
      <c r="I148" s="30"/>
      <c r="J148" s="30"/>
      <c r="K148" s="233"/>
      <c r="L148" s="30"/>
      <c r="M148" s="30"/>
      <c r="N148" s="30"/>
      <c r="O148" s="30"/>
      <c r="P148" s="30"/>
      <c r="Q148" s="30"/>
      <c r="R148" s="30"/>
      <c r="S148" s="30"/>
      <c r="T148" s="30"/>
      <c r="U148" s="30"/>
      <c r="V148" s="30"/>
      <c r="W148" s="30"/>
      <c r="X148" s="60"/>
      <c r="Y148" s="833">
        <v>0</v>
      </c>
      <c r="Z148" s="30">
        <f t="shared" si="6"/>
        <v>0</v>
      </c>
      <c r="AA148" s="48" t="e">
        <f t="shared" si="5"/>
        <v>#DIV/0!</v>
      </c>
      <c r="AB148" s="134"/>
      <c r="AC148" s="114"/>
      <c r="AD148" s="342"/>
    </row>
    <row r="149" spans="1:30" ht="13.5" thickBot="1" x14ac:dyDescent="0.25">
      <c r="A149" s="33">
        <v>145</v>
      </c>
      <c r="B149" s="370" t="s">
        <v>37</v>
      </c>
      <c r="C149" s="373" t="s">
        <v>685</v>
      </c>
      <c r="D149" s="30"/>
      <c r="E149" s="30"/>
      <c r="F149" s="30"/>
      <c r="G149" s="30"/>
      <c r="H149" s="30"/>
      <c r="I149" s="30"/>
      <c r="J149" s="30"/>
      <c r="K149" s="233"/>
      <c r="L149" s="30"/>
      <c r="M149" s="30"/>
      <c r="N149" s="30"/>
      <c r="O149" s="30"/>
      <c r="P149" s="30"/>
      <c r="Q149" s="30"/>
      <c r="R149" s="30"/>
      <c r="S149" s="30"/>
      <c r="T149" s="30"/>
      <c r="U149" s="30"/>
      <c r="V149" s="30"/>
      <c r="W149" s="30"/>
      <c r="X149" s="60"/>
      <c r="Y149" s="833">
        <v>0</v>
      </c>
      <c r="Z149" s="30">
        <f t="shared" si="6"/>
        <v>0</v>
      </c>
      <c r="AA149" s="48" t="e">
        <f t="shared" si="5"/>
        <v>#DIV/0!</v>
      </c>
      <c r="AB149" s="134"/>
      <c r="AC149" s="114"/>
      <c r="AD149" s="342"/>
    </row>
    <row r="150" spans="1:30" ht="13.5" thickBot="1" x14ac:dyDescent="0.25">
      <c r="A150" s="33">
        <v>146</v>
      </c>
      <c r="B150" s="370" t="s">
        <v>747</v>
      </c>
      <c r="C150" s="373" t="s">
        <v>685</v>
      </c>
      <c r="D150" s="30"/>
      <c r="E150" s="30"/>
      <c r="F150" s="30"/>
      <c r="G150" s="30"/>
      <c r="H150" s="30"/>
      <c r="I150" s="30"/>
      <c r="J150" s="30"/>
      <c r="K150" s="233"/>
      <c r="L150" s="30"/>
      <c r="M150" s="30"/>
      <c r="N150" s="30">
        <v>36</v>
      </c>
      <c r="O150" s="659">
        <v>41</v>
      </c>
      <c r="P150" s="30"/>
      <c r="Q150" s="30"/>
      <c r="R150" s="30"/>
      <c r="S150" s="30"/>
      <c r="T150" s="30"/>
      <c r="U150" s="30"/>
      <c r="V150" s="30"/>
      <c r="W150" s="30"/>
      <c r="X150" s="60"/>
      <c r="Y150" s="833">
        <v>2</v>
      </c>
      <c r="Z150" s="30">
        <f t="shared" si="6"/>
        <v>77</v>
      </c>
      <c r="AA150" s="48">
        <f t="shared" si="5"/>
        <v>38.5</v>
      </c>
      <c r="AB150" s="134"/>
      <c r="AC150" s="114"/>
      <c r="AD150" s="342">
        <v>1</v>
      </c>
    </row>
    <row r="151" spans="1:30" ht="13.5" thickBot="1" x14ac:dyDescent="0.25">
      <c r="A151" s="33">
        <v>147</v>
      </c>
      <c r="B151" s="370" t="s">
        <v>135</v>
      </c>
      <c r="C151" s="373" t="s">
        <v>136</v>
      </c>
      <c r="D151" s="30"/>
      <c r="E151" s="30"/>
      <c r="F151" s="30"/>
      <c r="G151" s="30"/>
      <c r="H151" s="30"/>
      <c r="I151" s="30"/>
      <c r="J151" s="30"/>
      <c r="K151" s="233"/>
      <c r="L151" s="30"/>
      <c r="M151" s="30"/>
      <c r="N151" s="30"/>
      <c r="O151" s="30"/>
      <c r="P151" s="30"/>
      <c r="Q151" s="30"/>
      <c r="R151" s="30"/>
      <c r="S151" s="30"/>
      <c r="T151" s="30"/>
      <c r="U151" s="30"/>
      <c r="V151" s="30"/>
      <c r="W151" s="30"/>
      <c r="X151" s="60"/>
      <c r="Y151" s="833">
        <v>0</v>
      </c>
      <c r="Z151" s="30">
        <f t="shared" si="6"/>
        <v>0</v>
      </c>
      <c r="AA151" s="48" t="e">
        <f t="shared" si="5"/>
        <v>#DIV/0!</v>
      </c>
      <c r="AB151" s="134"/>
      <c r="AC151" s="114"/>
      <c r="AD151" s="342"/>
    </row>
    <row r="152" spans="1:30" ht="13.5" thickBot="1" x14ac:dyDescent="0.25">
      <c r="A152" s="33">
        <v>148</v>
      </c>
      <c r="B152" s="370" t="s">
        <v>651</v>
      </c>
      <c r="C152" s="373" t="s">
        <v>652</v>
      </c>
      <c r="D152" s="30"/>
      <c r="E152" s="30"/>
      <c r="F152" s="30"/>
      <c r="G152" s="30"/>
      <c r="H152" s="30"/>
      <c r="I152" s="30"/>
      <c r="J152" s="30"/>
      <c r="K152" s="233"/>
      <c r="L152" s="30"/>
      <c r="M152" s="30"/>
      <c r="N152" s="30"/>
      <c r="O152" s="30"/>
      <c r="P152" s="30"/>
      <c r="Q152" s="30"/>
      <c r="R152" s="30"/>
      <c r="S152" s="30"/>
      <c r="T152" s="30"/>
      <c r="U152" s="30"/>
      <c r="V152" s="30"/>
      <c r="W152" s="30"/>
      <c r="X152" s="60"/>
      <c r="Y152" s="833">
        <v>0</v>
      </c>
      <c r="Z152" s="30">
        <f t="shared" si="6"/>
        <v>0</v>
      </c>
      <c r="AA152" s="48" t="e">
        <f t="shared" si="5"/>
        <v>#DIV/0!</v>
      </c>
      <c r="AB152" s="134"/>
      <c r="AC152" s="114"/>
      <c r="AD152" s="342"/>
    </row>
    <row r="153" spans="1:30" ht="13.5" thickBot="1" x14ac:dyDescent="0.25">
      <c r="A153" s="33">
        <v>149</v>
      </c>
      <c r="B153" s="370" t="s">
        <v>653</v>
      </c>
      <c r="C153" s="373" t="s">
        <v>652</v>
      </c>
      <c r="D153" s="329">
        <v>39</v>
      </c>
      <c r="E153" s="30"/>
      <c r="F153" s="30"/>
      <c r="G153" s="30">
        <v>39</v>
      </c>
      <c r="H153" s="659">
        <v>39</v>
      </c>
      <c r="I153" s="30">
        <v>37</v>
      </c>
      <c r="J153" s="30">
        <v>35</v>
      </c>
      <c r="K153" s="233"/>
      <c r="L153" s="30"/>
      <c r="M153" s="30"/>
      <c r="N153" s="30">
        <v>39</v>
      </c>
      <c r="O153" s="30">
        <v>39</v>
      </c>
      <c r="P153" s="331">
        <v>41</v>
      </c>
      <c r="Q153" s="30">
        <v>39</v>
      </c>
      <c r="R153" s="30"/>
      <c r="S153" s="30"/>
      <c r="T153" s="30"/>
      <c r="U153" s="30"/>
      <c r="V153" s="30"/>
      <c r="W153" s="30"/>
      <c r="X153" s="60"/>
      <c r="Y153" s="833">
        <v>9</v>
      </c>
      <c r="Z153" s="30">
        <f t="shared" si="6"/>
        <v>347</v>
      </c>
      <c r="AA153" s="48">
        <f t="shared" si="5"/>
        <v>38.555555555555557</v>
      </c>
      <c r="AB153" s="134">
        <v>1</v>
      </c>
      <c r="AC153" s="114">
        <v>1</v>
      </c>
      <c r="AD153" s="845">
        <v>1</v>
      </c>
    </row>
    <row r="154" spans="1:30" ht="13.5" thickBot="1" x14ac:dyDescent="0.25">
      <c r="A154" s="33">
        <v>150</v>
      </c>
      <c r="B154" s="370" t="s">
        <v>654</v>
      </c>
      <c r="C154" s="373" t="s">
        <v>652</v>
      </c>
      <c r="D154" s="30"/>
      <c r="E154" s="30"/>
      <c r="F154" s="30"/>
      <c r="G154" s="30"/>
      <c r="H154" s="30"/>
      <c r="I154" s="30"/>
      <c r="J154" s="30"/>
      <c r="K154" s="233"/>
      <c r="L154" s="30"/>
      <c r="M154" s="30"/>
      <c r="N154" s="30"/>
      <c r="O154" s="30"/>
      <c r="P154" s="30"/>
      <c r="Q154" s="30"/>
      <c r="R154" s="30"/>
      <c r="S154" s="30"/>
      <c r="T154" s="30"/>
      <c r="U154" s="30"/>
      <c r="V154" s="30"/>
      <c r="W154" s="30"/>
      <c r="X154" s="60"/>
      <c r="Y154" s="833">
        <v>0</v>
      </c>
      <c r="Z154" s="30">
        <f t="shared" si="6"/>
        <v>0</v>
      </c>
      <c r="AA154" s="48" t="e">
        <f t="shared" si="5"/>
        <v>#DIV/0!</v>
      </c>
      <c r="AB154" s="134"/>
      <c r="AC154" s="114"/>
      <c r="AD154" s="342"/>
    </row>
    <row r="155" spans="1:30" ht="13.5" thickBot="1" x14ac:dyDescent="0.25">
      <c r="A155" s="33">
        <v>151</v>
      </c>
      <c r="B155" s="370" t="s">
        <v>438</v>
      </c>
      <c r="C155" s="373" t="s">
        <v>439</v>
      </c>
      <c r="D155" s="30"/>
      <c r="E155" s="30"/>
      <c r="F155" s="30"/>
      <c r="G155" s="30"/>
      <c r="H155" s="30"/>
      <c r="I155" s="30"/>
      <c r="J155" s="30"/>
      <c r="K155" s="233"/>
      <c r="L155" s="30"/>
      <c r="M155" s="30"/>
      <c r="N155" s="30"/>
      <c r="O155" s="30"/>
      <c r="P155" s="30"/>
      <c r="Q155" s="30"/>
      <c r="R155" s="30"/>
      <c r="S155" s="30"/>
      <c r="T155" s="30"/>
      <c r="U155" s="30"/>
      <c r="V155" s="30"/>
      <c r="W155" s="30"/>
      <c r="X155" s="60"/>
      <c r="Y155" s="833">
        <v>0</v>
      </c>
      <c r="Z155" s="30">
        <f t="shared" si="6"/>
        <v>0</v>
      </c>
      <c r="AA155" s="48" t="e">
        <f t="shared" si="5"/>
        <v>#DIV/0!</v>
      </c>
      <c r="AB155" s="134"/>
      <c r="AC155" s="114"/>
      <c r="AD155" s="342"/>
    </row>
    <row r="156" spans="1:30" ht="13.5" thickBot="1" x14ac:dyDescent="0.25">
      <c r="A156" s="33">
        <v>152</v>
      </c>
      <c r="B156" s="370" t="s">
        <v>755</v>
      </c>
      <c r="C156" s="373" t="s">
        <v>756</v>
      </c>
      <c r="D156" s="30"/>
      <c r="E156" s="30"/>
      <c r="F156" s="30"/>
      <c r="G156" s="30"/>
      <c r="H156" s="30"/>
      <c r="I156" s="30"/>
      <c r="J156" s="30"/>
      <c r="K156" s="233"/>
      <c r="L156" s="30"/>
      <c r="M156" s="30"/>
      <c r="N156" s="30"/>
      <c r="O156" s="30"/>
      <c r="P156" s="30"/>
      <c r="Q156" s="30"/>
      <c r="R156" s="30"/>
      <c r="S156" s="30"/>
      <c r="T156" s="30"/>
      <c r="U156" s="30"/>
      <c r="V156" s="30"/>
      <c r="W156" s="30"/>
      <c r="X156" s="60"/>
      <c r="Y156" s="833">
        <v>0</v>
      </c>
      <c r="Z156" s="30">
        <f t="shared" si="6"/>
        <v>0</v>
      </c>
      <c r="AA156" s="48" t="e">
        <f t="shared" si="5"/>
        <v>#DIV/0!</v>
      </c>
      <c r="AB156" s="134"/>
      <c r="AC156" s="114"/>
      <c r="AD156" s="342"/>
    </row>
    <row r="157" spans="1:30" ht="13.5" thickBot="1" x14ac:dyDescent="0.25">
      <c r="A157" s="33">
        <v>153</v>
      </c>
      <c r="B157" s="370" t="s">
        <v>137</v>
      </c>
      <c r="C157" s="373" t="s">
        <v>138</v>
      </c>
      <c r="D157" s="30"/>
      <c r="E157" s="30"/>
      <c r="F157" s="30"/>
      <c r="G157" s="30"/>
      <c r="H157" s="30"/>
      <c r="I157" s="30"/>
      <c r="J157" s="30"/>
      <c r="K157" s="233"/>
      <c r="L157" s="30"/>
      <c r="M157" s="30"/>
      <c r="N157" s="30"/>
      <c r="O157" s="30"/>
      <c r="P157" s="30"/>
      <c r="Q157" s="30"/>
      <c r="R157" s="30"/>
      <c r="S157" s="30"/>
      <c r="T157" s="30"/>
      <c r="U157" s="30"/>
      <c r="V157" s="30"/>
      <c r="W157" s="30"/>
      <c r="X157" s="60"/>
      <c r="Y157" s="833">
        <v>0</v>
      </c>
      <c r="Z157" s="30">
        <f t="shared" si="6"/>
        <v>0</v>
      </c>
      <c r="AA157" s="48" t="e">
        <f t="shared" si="5"/>
        <v>#DIV/0!</v>
      </c>
      <c r="AB157" s="134"/>
      <c r="AC157" s="114"/>
      <c r="AD157" s="342"/>
    </row>
    <row r="158" spans="1:30" ht="13.5" thickBot="1" x14ac:dyDescent="0.25">
      <c r="A158" s="33">
        <v>154</v>
      </c>
      <c r="B158" s="370" t="s">
        <v>139</v>
      </c>
      <c r="C158" s="373" t="s">
        <v>140</v>
      </c>
      <c r="D158" s="30"/>
      <c r="E158" s="30"/>
      <c r="F158" s="30"/>
      <c r="G158" s="30"/>
      <c r="H158" s="30"/>
      <c r="I158" s="30"/>
      <c r="J158" s="30"/>
      <c r="K158" s="233"/>
      <c r="L158" s="30"/>
      <c r="M158" s="30"/>
      <c r="N158" s="30"/>
      <c r="O158" s="30"/>
      <c r="P158" s="30"/>
      <c r="Q158" s="30"/>
      <c r="R158" s="30"/>
      <c r="S158" s="30"/>
      <c r="T158" s="30"/>
      <c r="U158" s="30"/>
      <c r="V158" s="30"/>
      <c r="W158" s="30"/>
      <c r="X158" s="60"/>
      <c r="Y158" s="833">
        <v>0</v>
      </c>
      <c r="Z158" s="30">
        <f t="shared" si="6"/>
        <v>0</v>
      </c>
      <c r="AA158" s="48" t="e">
        <f t="shared" si="5"/>
        <v>#DIV/0!</v>
      </c>
      <c r="AB158" s="134"/>
      <c r="AC158" s="114"/>
      <c r="AD158" s="342"/>
    </row>
    <row r="159" spans="1:30" ht="13.5" thickBot="1" x14ac:dyDescent="0.25">
      <c r="A159" s="33">
        <v>155</v>
      </c>
      <c r="B159" s="370" t="s">
        <v>56</v>
      </c>
      <c r="C159" s="373" t="s">
        <v>141</v>
      </c>
      <c r="D159" s="30"/>
      <c r="E159" s="30"/>
      <c r="F159" s="30"/>
      <c r="G159" s="30"/>
      <c r="H159" s="30"/>
      <c r="I159" s="30"/>
      <c r="J159" s="30"/>
      <c r="K159" s="233"/>
      <c r="L159" s="30"/>
      <c r="M159" s="30"/>
      <c r="N159" s="30"/>
      <c r="O159" s="30"/>
      <c r="P159" s="30"/>
      <c r="Q159" s="30"/>
      <c r="R159" s="30"/>
      <c r="S159" s="30"/>
      <c r="T159" s="30"/>
      <c r="U159" s="30"/>
      <c r="V159" s="30"/>
      <c r="W159" s="30"/>
      <c r="X159" s="60"/>
      <c r="Y159" s="833">
        <v>0</v>
      </c>
      <c r="Z159" s="30">
        <f t="shared" si="6"/>
        <v>0</v>
      </c>
      <c r="AA159" s="48" t="e">
        <f t="shared" si="5"/>
        <v>#DIV/0!</v>
      </c>
      <c r="AB159" s="134"/>
      <c r="AC159" s="114"/>
      <c r="AD159" s="342"/>
    </row>
    <row r="160" spans="1:30" ht="13.5" thickBot="1" x14ac:dyDescent="0.25">
      <c r="A160" s="33">
        <v>156</v>
      </c>
      <c r="B160" s="370" t="s">
        <v>724</v>
      </c>
      <c r="C160" s="371" t="s">
        <v>725</v>
      </c>
      <c r="D160" s="30"/>
      <c r="E160" s="30"/>
      <c r="F160" s="30"/>
      <c r="G160" s="30"/>
      <c r="H160" s="30"/>
      <c r="I160" s="30"/>
      <c r="J160" s="30"/>
      <c r="K160" s="233"/>
      <c r="L160" s="30"/>
      <c r="M160" s="30"/>
      <c r="N160" s="30"/>
      <c r="O160" s="30"/>
      <c r="P160" s="30"/>
      <c r="Q160" s="30"/>
      <c r="R160" s="30"/>
      <c r="S160" s="30"/>
      <c r="T160" s="30"/>
      <c r="U160" s="30"/>
      <c r="V160" s="30"/>
      <c r="W160" s="30"/>
      <c r="X160" s="60"/>
      <c r="Y160" s="833">
        <v>0</v>
      </c>
      <c r="Z160" s="30">
        <f t="shared" si="6"/>
        <v>0</v>
      </c>
      <c r="AA160" s="48" t="e">
        <f t="shared" si="5"/>
        <v>#DIV/0!</v>
      </c>
      <c r="AB160" s="134"/>
      <c r="AC160" s="114"/>
      <c r="AD160" s="342"/>
    </row>
    <row r="161" spans="1:30" ht="13.5" thickBot="1" x14ac:dyDescent="0.25">
      <c r="A161" s="33">
        <v>157</v>
      </c>
      <c r="B161" s="370" t="s">
        <v>513</v>
      </c>
      <c r="C161" s="371" t="s">
        <v>514</v>
      </c>
      <c r="D161" s="30"/>
      <c r="E161" s="30"/>
      <c r="F161" s="30"/>
      <c r="G161" s="30"/>
      <c r="H161" s="30"/>
      <c r="I161" s="30"/>
      <c r="J161" s="30"/>
      <c r="K161" s="233"/>
      <c r="L161" s="30"/>
      <c r="M161" s="30"/>
      <c r="N161" s="30"/>
      <c r="O161" s="30"/>
      <c r="P161" s="30"/>
      <c r="Q161" s="30"/>
      <c r="R161" s="30"/>
      <c r="S161" s="30"/>
      <c r="T161" s="30"/>
      <c r="U161" s="30"/>
      <c r="V161" s="30"/>
      <c r="W161" s="30"/>
      <c r="X161" s="60"/>
      <c r="Y161" s="833">
        <v>0</v>
      </c>
      <c r="Z161" s="30">
        <f t="shared" si="6"/>
        <v>0</v>
      </c>
      <c r="AA161" s="48" t="e">
        <f t="shared" si="5"/>
        <v>#DIV/0!</v>
      </c>
      <c r="AB161" s="134"/>
      <c r="AC161" s="114"/>
      <c r="AD161" s="342"/>
    </row>
    <row r="162" spans="1:30" ht="13.5" thickBot="1" x14ac:dyDescent="0.25">
      <c r="A162" s="33">
        <v>158</v>
      </c>
      <c r="B162" s="370" t="s">
        <v>513</v>
      </c>
      <c r="C162" s="371" t="s">
        <v>632</v>
      </c>
      <c r="D162" s="30"/>
      <c r="E162" s="30"/>
      <c r="F162" s="30"/>
      <c r="G162" s="30"/>
      <c r="H162" s="30"/>
      <c r="I162" s="30"/>
      <c r="J162" s="30"/>
      <c r="K162" s="233"/>
      <c r="L162" s="30"/>
      <c r="M162" s="30"/>
      <c r="N162" s="30"/>
      <c r="O162" s="30"/>
      <c r="P162" s="30"/>
      <c r="Q162" s="30"/>
      <c r="R162" s="30"/>
      <c r="S162" s="30"/>
      <c r="T162" s="30"/>
      <c r="U162" s="30"/>
      <c r="V162" s="30"/>
      <c r="W162" s="30"/>
      <c r="X162" s="60"/>
      <c r="Y162" s="833">
        <v>0</v>
      </c>
      <c r="Z162" s="30">
        <f t="shared" si="6"/>
        <v>0</v>
      </c>
      <c r="AA162" s="48" t="e">
        <f t="shared" si="5"/>
        <v>#DIV/0!</v>
      </c>
      <c r="AB162" s="134"/>
      <c r="AC162" s="114"/>
      <c r="AD162" s="342"/>
    </row>
    <row r="163" spans="1:30" ht="13.5" thickBot="1" x14ac:dyDescent="0.25">
      <c r="A163" s="33">
        <v>159</v>
      </c>
      <c r="B163" s="370" t="s">
        <v>645</v>
      </c>
      <c r="C163" s="371" t="s">
        <v>646</v>
      </c>
      <c r="D163" s="30"/>
      <c r="E163" s="30"/>
      <c r="F163" s="30"/>
      <c r="G163" s="30"/>
      <c r="H163" s="30"/>
      <c r="I163" s="30"/>
      <c r="J163" s="30"/>
      <c r="K163" s="233"/>
      <c r="L163" s="30"/>
      <c r="M163" s="30"/>
      <c r="N163" s="30"/>
      <c r="O163" s="30"/>
      <c r="P163" s="30"/>
      <c r="Q163" s="30"/>
      <c r="R163" s="30"/>
      <c r="S163" s="30"/>
      <c r="T163" s="30"/>
      <c r="U163" s="30"/>
      <c r="V163" s="30"/>
      <c r="W163" s="30"/>
      <c r="X163" s="60"/>
      <c r="Y163" s="833">
        <v>0</v>
      </c>
      <c r="Z163" s="30">
        <f t="shared" si="6"/>
        <v>0</v>
      </c>
      <c r="AA163" s="48" t="e">
        <f t="shared" si="5"/>
        <v>#DIV/0!</v>
      </c>
      <c r="AB163" s="134"/>
      <c r="AC163" s="114"/>
      <c r="AD163" s="342"/>
    </row>
    <row r="164" spans="1:30" ht="13.5" thickBot="1" x14ac:dyDescent="0.25">
      <c r="A164" s="33">
        <v>160</v>
      </c>
      <c r="B164" s="370" t="s">
        <v>109</v>
      </c>
      <c r="C164" s="371" t="s">
        <v>746</v>
      </c>
      <c r="D164" s="30"/>
      <c r="E164" s="30"/>
      <c r="F164" s="30"/>
      <c r="G164" s="30"/>
      <c r="H164" s="30"/>
      <c r="I164" s="30"/>
      <c r="J164" s="30"/>
      <c r="K164" s="233"/>
      <c r="L164" s="30"/>
      <c r="M164" s="30"/>
      <c r="N164" s="30"/>
      <c r="O164" s="30"/>
      <c r="P164" s="30"/>
      <c r="Q164" s="30"/>
      <c r="R164" s="30"/>
      <c r="S164" s="30"/>
      <c r="T164" s="30"/>
      <c r="U164" s="30"/>
      <c r="V164" s="30"/>
      <c r="W164" s="30"/>
      <c r="X164" s="60"/>
      <c r="Y164" s="833">
        <v>0</v>
      </c>
      <c r="Z164" s="30">
        <f t="shared" si="6"/>
        <v>0</v>
      </c>
      <c r="AA164" s="48" t="e">
        <f t="shared" si="5"/>
        <v>#DIV/0!</v>
      </c>
      <c r="AB164" s="134"/>
      <c r="AC164" s="114"/>
      <c r="AD164" s="342"/>
    </row>
    <row r="165" spans="1:30" ht="13.5" thickBot="1" x14ac:dyDescent="0.25">
      <c r="A165" s="33">
        <v>161</v>
      </c>
      <c r="B165" s="370" t="s">
        <v>43</v>
      </c>
      <c r="C165" s="371" t="s">
        <v>142</v>
      </c>
      <c r="D165" s="30"/>
      <c r="E165" s="30"/>
      <c r="F165" s="30"/>
      <c r="G165" s="30"/>
      <c r="H165" s="30"/>
      <c r="I165" s="30"/>
      <c r="J165" s="30"/>
      <c r="K165" s="233"/>
      <c r="L165" s="30"/>
      <c r="M165" s="30"/>
      <c r="N165" s="30"/>
      <c r="O165" s="30"/>
      <c r="P165" s="30"/>
      <c r="Q165" s="30"/>
      <c r="R165" s="30"/>
      <c r="S165" s="30"/>
      <c r="T165" s="30"/>
      <c r="U165" s="30"/>
      <c r="V165" s="30"/>
      <c r="W165" s="30"/>
      <c r="X165" s="60"/>
      <c r="Y165" s="833">
        <v>0</v>
      </c>
      <c r="Z165" s="30">
        <f t="shared" si="6"/>
        <v>0</v>
      </c>
      <c r="AA165" s="48" t="e">
        <f t="shared" si="5"/>
        <v>#DIV/0!</v>
      </c>
      <c r="AB165" s="134"/>
      <c r="AC165" s="114"/>
      <c r="AD165" s="342"/>
    </row>
    <row r="166" spans="1:30" ht="13.5" thickBot="1" x14ac:dyDescent="0.25">
      <c r="A166" s="33">
        <v>162</v>
      </c>
      <c r="B166" s="370" t="s">
        <v>143</v>
      </c>
      <c r="C166" s="371" t="s">
        <v>144</v>
      </c>
      <c r="D166" s="30"/>
      <c r="E166" s="30"/>
      <c r="F166" s="30"/>
      <c r="G166" s="30"/>
      <c r="H166" s="30"/>
      <c r="I166" s="30"/>
      <c r="J166" s="30"/>
      <c r="K166" s="233"/>
      <c r="L166" s="30"/>
      <c r="M166" s="30"/>
      <c r="N166" s="30"/>
      <c r="O166" s="30"/>
      <c r="P166" s="30"/>
      <c r="Q166" s="30"/>
      <c r="R166" s="30"/>
      <c r="S166" s="30"/>
      <c r="T166" s="30"/>
      <c r="U166" s="30"/>
      <c r="V166" s="30"/>
      <c r="W166" s="30"/>
      <c r="X166" s="60"/>
      <c r="Y166" s="833">
        <v>0</v>
      </c>
      <c r="Z166" s="30">
        <f t="shared" si="6"/>
        <v>0</v>
      </c>
      <c r="AA166" s="48" t="e">
        <f t="shared" si="5"/>
        <v>#DIV/0!</v>
      </c>
      <c r="AB166" s="134"/>
      <c r="AC166" s="114"/>
      <c r="AD166" s="342"/>
    </row>
    <row r="167" spans="1:30" ht="13.5" thickBot="1" x14ac:dyDescent="0.25">
      <c r="A167" s="33">
        <v>163</v>
      </c>
      <c r="B167" s="370" t="s">
        <v>581</v>
      </c>
      <c r="C167" s="371" t="s">
        <v>582</v>
      </c>
      <c r="D167" s="30"/>
      <c r="E167" s="30"/>
      <c r="F167" s="30"/>
      <c r="G167" s="30"/>
      <c r="H167" s="30"/>
      <c r="I167" s="30"/>
      <c r="J167" s="30"/>
      <c r="K167" s="233"/>
      <c r="L167" s="30"/>
      <c r="M167" s="30"/>
      <c r="N167" s="30"/>
      <c r="O167" s="30"/>
      <c r="P167" s="30"/>
      <c r="Q167" s="30"/>
      <c r="R167" s="30"/>
      <c r="S167" s="30"/>
      <c r="T167" s="30"/>
      <c r="U167" s="30"/>
      <c r="V167" s="30"/>
      <c r="W167" s="30"/>
      <c r="X167" s="60"/>
      <c r="Y167" s="833">
        <v>0</v>
      </c>
      <c r="Z167" s="30">
        <f t="shared" si="6"/>
        <v>0</v>
      </c>
      <c r="AA167" s="48" t="e">
        <f t="shared" si="5"/>
        <v>#DIV/0!</v>
      </c>
      <c r="AB167" s="134"/>
      <c r="AC167" s="114"/>
      <c r="AD167" s="342"/>
    </row>
    <row r="168" spans="1:30" ht="13.5" thickBot="1" x14ac:dyDescent="0.25">
      <c r="A168" s="33">
        <v>164</v>
      </c>
      <c r="B168" s="370" t="s">
        <v>145</v>
      </c>
      <c r="C168" s="371" t="s">
        <v>146</v>
      </c>
      <c r="D168" s="30"/>
      <c r="E168" s="30"/>
      <c r="F168" s="30"/>
      <c r="G168" s="30"/>
      <c r="H168" s="30"/>
      <c r="I168" s="30"/>
      <c r="J168" s="30"/>
      <c r="K168" s="233"/>
      <c r="L168" s="30"/>
      <c r="M168" s="30"/>
      <c r="N168" s="30"/>
      <c r="O168" s="30"/>
      <c r="P168" s="30"/>
      <c r="Q168" s="30"/>
      <c r="R168" s="30"/>
      <c r="S168" s="30"/>
      <c r="T168" s="30"/>
      <c r="U168" s="30"/>
      <c r="V168" s="30"/>
      <c r="W168" s="30"/>
      <c r="X168" s="60"/>
      <c r="Y168" s="833">
        <v>0</v>
      </c>
      <c r="Z168" s="30">
        <f t="shared" si="6"/>
        <v>0</v>
      </c>
      <c r="AA168" s="48" t="e">
        <f t="shared" si="5"/>
        <v>#DIV/0!</v>
      </c>
      <c r="AB168" s="134"/>
      <c r="AC168" s="114"/>
      <c r="AD168" s="342"/>
    </row>
    <row r="169" spans="1:30" ht="13.5" thickBot="1" x14ac:dyDescent="0.25">
      <c r="A169" s="33">
        <v>165</v>
      </c>
      <c r="B169" s="370" t="s">
        <v>121</v>
      </c>
      <c r="C169" s="371" t="s">
        <v>147</v>
      </c>
      <c r="D169" s="30"/>
      <c r="E169" s="30"/>
      <c r="F169" s="30"/>
      <c r="G169" s="30"/>
      <c r="H169" s="30"/>
      <c r="I169" s="30"/>
      <c r="J169" s="30"/>
      <c r="K169" s="233"/>
      <c r="L169" s="30"/>
      <c r="M169" s="30"/>
      <c r="N169" s="30"/>
      <c r="O169" s="30"/>
      <c r="P169" s="30"/>
      <c r="Q169" s="30"/>
      <c r="R169" s="30"/>
      <c r="S169" s="30"/>
      <c r="T169" s="30"/>
      <c r="U169" s="30"/>
      <c r="V169" s="30"/>
      <c r="W169" s="30"/>
      <c r="X169" s="60"/>
      <c r="Y169" s="833">
        <v>0</v>
      </c>
      <c r="Z169" s="30">
        <f t="shared" si="6"/>
        <v>0</v>
      </c>
      <c r="AA169" s="48" t="e">
        <f t="shared" si="5"/>
        <v>#DIV/0!</v>
      </c>
      <c r="AB169" s="134"/>
      <c r="AC169" s="114"/>
      <c r="AD169" s="342"/>
    </row>
    <row r="170" spans="1:30" ht="13.5" thickBot="1" x14ac:dyDescent="0.25">
      <c r="A170" s="33">
        <v>166</v>
      </c>
      <c r="B170" s="370" t="s">
        <v>17</v>
      </c>
      <c r="C170" s="371" t="s">
        <v>148</v>
      </c>
      <c r="D170" s="30"/>
      <c r="E170" s="30"/>
      <c r="F170" s="30"/>
      <c r="G170" s="30"/>
      <c r="H170" s="30"/>
      <c r="I170" s="30"/>
      <c r="J170" s="30"/>
      <c r="K170" s="233"/>
      <c r="L170" s="30"/>
      <c r="M170" s="30"/>
      <c r="N170" s="30"/>
      <c r="O170" s="30"/>
      <c r="P170" s="30"/>
      <c r="Q170" s="30"/>
      <c r="R170" s="30"/>
      <c r="S170" s="30"/>
      <c r="T170" s="30"/>
      <c r="U170" s="30"/>
      <c r="V170" s="30"/>
      <c r="W170" s="30"/>
      <c r="X170" s="60"/>
      <c r="Y170" s="833">
        <v>0</v>
      </c>
      <c r="Z170" s="30">
        <f t="shared" si="6"/>
        <v>0</v>
      </c>
      <c r="AA170" s="48" t="e">
        <f t="shared" si="5"/>
        <v>#DIV/0!</v>
      </c>
      <c r="AB170" s="134"/>
      <c r="AC170" s="114"/>
      <c r="AD170" s="342"/>
    </row>
    <row r="171" spans="1:30" ht="13.5" thickBot="1" x14ac:dyDescent="0.25">
      <c r="A171" s="33">
        <v>167</v>
      </c>
      <c r="B171" s="370" t="s">
        <v>37</v>
      </c>
      <c r="C171" s="371" t="s">
        <v>637</v>
      </c>
      <c r="D171" s="30"/>
      <c r="E171" s="30"/>
      <c r="F171" s="30"/>
      <c r="G171" s="30"/>
      <c r="H171" s="30"/>
      <c r="I171" s="30"/>
      <c r="J171" s="30"/>
      <c r="K171" s="233"/>
      <c r="L171" s="30"/>
      <c r="M171" s="30"/>
      <c r="N171" s="30"/>
      <c r="O171" s="30"/>
      <c r="P171" s="30"/>
      <c r="Q171" s="30"/>
      <c r="R171" s="30"/>
      <c r="S171" s="30"/>
      <c r="T171" s="30"/>
      <c r="U171" s="30"/>
      <c r="V171" s="30"/>
      <c r="W171" s="30"/>
      <c r="X171" s="60"/>
      <c r="Y171" s="833">
        <v>0</v>
      </c>
      <c r="Z171" s="30">
        <f t="shared" si="6"/>
        <v>0</v>
      </c>
      <c r="AA171" s="48" t="e">
        <f t="shared" si="5"/>
        <v>#DIV/0!</v>
      </c>
      <c r="AB171" s="134"/>
      <c r="AC171" s="114"/>
      <c r="AD171" s="342"/>
    </row>
    <row r="172" spans="1:30" ht="13.5" thickBot="1" x14ac:dyDescent="0.25">
      <c r="A172" s="33">
        <v>168</v>
      </c>
      <c r="B172" s="370" t="s">
        <v>175</v>
      </c>
      <c r="C172" s="371" t="s">
        <v>548</v>
      </c>
      <c r="D172" s="30"/>
      <c r="E172" s="30"/>
      <c r="F172" s="30"/>
      <c r="G172" s="30"/>
      <c r="H172" s="30"/>
      <c r="I172" s="30"/>
      <c r="J172" s="30"/>
      <c r="K172" s="233"/>
      <c r="L172" s="30"/>
      <c r="M172" s="30"/>
      <c r="N172" s="30"/>
      <c r="O172" s="30"/>
      <c r="P172" s="30"/>
      <c r="Q172" s="30"/>
      <c r="R172" s="30"/>
      <c r="S172" s="30"/>
      <c r="T172" s="30"/>
      <c r="U172" s="30"/>
      <c r="V172" s="30"/>
      <c r="W172" s="30"/>
      <c r="X172" s="60"/>
      <c r="Y172" s="833">
        <v>0</v>
      </c>
      <c r="Z172" s="30">
        <f t="shared" si="6"/>
        <v>0</v>
      </c>
      <c r="AA172" s="48" t="e">
        <f t="shared" si="5"/>
        <v>#DIV/0!</v>
      </c>
      <c r="AB172" s="134"/>
      <c r="AC172" s="114"/>
      <c r="AD172" s="342"/>
    </row>
    <row r="173" spans="1:30" ht="13.5" thickBot="1" x14ac:dyDescent="0.25">
      <c r="A173" s="33">
        <v>169</v>
      </c>
      <c r="B173" s="370" t="s">
        <v>149</v>
      </c>
      <c r="C173" s="371" t="s">
        <v>150</v>
      </c>
      <c r="D173" s="30"/>
      <c r="E173" s="30"/>
      <c r="F173" s="30"/>
      <c r="G173" s="30"/>
      <c r="H173" s="30"/>
      <c r="I173" s="30"/>
      <c r="J173" s="30"/>
      <c r="K173" s="233"/>
      <c r="L173" s="30"/>
      <c r="M173" s="30"/>
      <c r="N173" s="30"/>
      <c r="O173" s="30"/>
      <c r="P173" s="30"/>
      <c r="Q173" s="30"/>
      <c r="R173" s="30"/>
      <c r="S173" s="30"/>
      <c r="T173" s="30"/>
      <c r="U173" s="30"/>
      <c r="V173" s="30"/>
      <c r="W173" s="30"/>
      <c r="X173" s="60"/>
      <c r="Y173" s="833">
        <v>0</v>
      </c>
      <c r="Z173" s="30">
        <f t="shared" si="6"/>
        <v>0</v>
      </c>
      <c r="AA173" s="48" t="e">
        <f t="shared" si="5"/>
        <v>#DIV/0!</v>
      </c>
      <c r="AB173" s="134"/>
      <c r="AC173" s="114"/>
      <c r="AD173" s="342"/>
    </row>
    <row r="174" spans="1:30" ht="13.5" thickBot="1" x14ac:dyDescent="0.25">
      <c r="A174" s="33">
        <v>170</v>
      </c>
      <c r="B174" s="370" t="s">
        <v>151</v>
      </c>
      <c r="C174" s="371" t="s">
        <v>106</v>
      </c>
      <c r="D174" s="30"/>
      <c r="E174" s="30"/>
      <c r="F174" s="30"/>
      <c r="G174" s="30"/>
      <c r="H174" s="30"/>
      <c r="I174" s="30"/>
      <c r="J174" s="30"/>
      <c r="K174" s="233"/>
      <c r="L174" s="30"/>
      <c r="M174" s="30"/>
      <c r="N174" s="30"/>
      <c r="O174" s="30"/>
      <c r="P174" s="30"/>
      <c r="Q174" s="30"/>
      <c r="R174" s="30"/>
      <c r="S174" s="30"/>
      <c r="T174" s="30"/>
      <c r="U174" s="30"/>
      <c r="V174" s="30"/>
      <c r="W174" s="30"/>
      <c r="X174" s="60"/>
      <c r="Y174" s="833">
        <v>0</v>
      </c>
      <c r="Z174" s="30">
        <f t="shared" si="6"/>
        <v>0</v>
      </c>
      <c r="AA174" s="48" t="e">
        <f t="shared" si="5"/>
        <v>#DIV/0!</v>
      </c>
      <c r="AB174" s="134"/>
      <c r="AC174" s="114"/>
      <c r="AD174" s="342"/>
    </row>
    <row r="175" spans="1:30" ht="13.5" thickBot="1" x14ac:dyDescent="0.25">
      <c r="A175" s="33">
        <v>171</v>
      </c>
      <c r="B175" s="370" t="s">
        <v>152</v>
      </c>
      <c r="C175" s="371" t="s">
        <v>153</v>
      </c>
      <c r="D175" s="30"/>
      <c r="E175" s="30"/>
      <c r="F175" s="30"/>
      <c r="G175" s="30"/>
      <c r="H175" s="30"/>
      <c r="I175" s="30"/>
      <c r="J175" s="30"/>
      <c r="K175" s="233"/>
      <c r="L175" s="30"/>
      <c r="M175" s="30"/>
      <c r="N175" s="30"/>
      <c r="O175" s="30"/>
      <c r="P175" s="30"/>
      <c r="Q175" s="30"/>
      <c r="R175" s="30"/>
      <c r="S175" s="30"/>
      <c r="T175" s="30"/>
      <c r="U175" s="30"/>
      <c r="V175" s="30"/>
      <c r="W175" s="30"/>
      <c r="X175" s="60"/>
      <c r="Y175" s="833">
        <v>0</v>
      </c>
      <c r="Z175" s="30">
        <f t="shared" si="6"/>
        <v>0</v>
      </c>
      <c r="AA175" s="48" t="e">
        <f t="shared" si="5"/>
        <v>#DIV/0!</v>
      </c>
      <c r="AB175" s="134"/>
      <c r="AC175" s="114"/>
      <c r="AD175" s="342"/>
    </row>
    <row r="176" spans="1:30" ht="13.5" thickBot="1" x14ac:dyDescent="0.25">
      <c r="A176" s="33">
        <v>172</v>
      </c>
      <c r="B176" s="370" t="s">
        <v>109</v>
      </c>
      <c r="C176" s="371" t="s">
        <v>597</v>
      </c>
      <c r="D176" s="30"/>
      <c r="E176" s="30"/>
      <c r="F176" s="30"/>
      <c r="G176" s="30"/>
      <c r="H176" s="30"/>
      <c r="I176" s="30"/>
      <c r="J176" s="30"/>
      <c r="K176" s="233"/>
      <c r="L176" s="30"/>
      <c r="M176" s="30"/>
      <c r="N176" s="30"/>
      <c r="O176" s="30"/>
      <c r="P176" s="30"/>
      <c r="Q176" s="30"/>
      <c r="R176" s="30"/>
      <c r="S176" s="30"/>
      <c r="T176" s="30"/>
      <c r="U176" s="30"/>
      <c r="V176" s="30"/>
      <c r="W176" s="30"/>
      <c r="X176" s="60"/>
      <c r="Y176" s="833">
        <v>0</v>
      </c>
      <c r="Z176" s="30">
        <f t="shared" si="6"/>
        <v>0</v>
      </c>
      <c r="AA176" s="48" t="e">
        <f t="shared" si="5"/>
        <v>#DIV/0!</v>
      </c>
      <c r="AB176" s="134"/>
      <c r="AC176" s="114"/>
      <c r="AD176" s="342"/>
    </row>
    <row r="177" spans="1:30" ht="13.5" thickBot="1" x14ac:dyDescent="0.25">
      <c r="A177" s="33">
        <v>173</v>
      </c>
      <c r="B177" s="370" t="s">
        <v>268</v>
      </c>
      <c r="C177" s="371" t="s">
        <v>520</v>
      </c>
      <c r="D177" s="30"/>
      <c r="E177" s="30"/>
      <c r="F177" s="30"/>
      <c r="G177" s="30"/>
      <c r="H177" s="30"/>
      <c r="I177" s="30"/>
      <c r="J177" s="30"/>
      <c r="K177" s="233"/>
      <c r="L177" s="30"/>
      <c r="M177" s="30"/>
      <c r="N177" s="30"/>
      <c r="O177" s="30"/>
      <c r="P177" s="30"/>
      <c r="Q177" s="30"/>
      <c r="R177" s="30"/>
      <c r="S177" s="30"/>
      <c r="T177" s="30"/>
      <c r="U177" s="30"/>
      <c r="V177" s="30"/>
      <c r="W177" s="30"/>
      <c r="X177" s="60"/>
      <c r="Y177" s="833">
        <v>0</v>
      </c>
      <c r="Z177" s="30">
        <f t="shared" si="6"/>
        <v>0</v>
      </c>
      <c r="AA177" s="48" t="e">
        <f t="shared" si="5"/>
        <v>#DIV/0!</v>
      </c>
      <c r="AB177" s="134"/>
      <c r="AC177" s="114"/>
      <c r="AD177" s="342"/>
    </row>
    <row r="178" spans="1:30" ht="13.5" thickBot="1" x14ac:dyDescent="0.25">
      <c r="A178" s="33">
        <v>174</v>
      </c>
      <c r="B178" s="370" t="s">
        <v>154</v>
      </c>
      <c r="C178" s="371" t="s">
        <v>155</v>
      </c>
      <c r="D178" s="30"/>
      <c r="E178" s="30"/>
      <c r="F178" s="30"/>
      <c r="G178" s="30"/>
      <c r="H178" s="30"/>
      <c r="I178" s="30"/>
      <c r="J178" s="30"/>
      <c r="K178" s="233"/>
      <c r="L178" s="30"/>
      <c r="M178" s="30"/>
      <c r="N178" s="30"/>
      <c r="O178" s="30"/>
      <c r="P178" s="30"/>
      <c r="Q178" s="30"/>
      <c r="R178" s="30"/>
      <c r="S178" s="30"/>
      <c r="T178" s="30"/>
      <c r="U178" s="30"/>
      <c r="V178" s="30"/>
      <c r="W178" s="30"/>
      <c r="X178" s="60"/>
      <c r="Y178" s="833">
        <v>0</v>
      </c>
      <c r="Z178" s="30">
        <f t="shared" si="6"/>
        <v>0</v>
      </c>
      <c r="AA178" s="48" t="e">
        <f t="shared" si="5"/>
        <v>#DIV/0!</v>
      </c>
      <c r="AB178" s="134"/>
      <c r="AC178" s="114"/>
      <c r="AD178" s="342"/>
    </row>
    <row r="179" spans="1:30" ht="13.5" thickBot="1" x14ac:dyDescent="0.25">
      <c r="A179" s="33">
        <v>175</v>
      </c>
      <c r="B179" s="370" t="s">
        <v>109</v>
      </c>
      <c r="C179" s="371" t="s">
        <v>156</v>
      </c>
      <c r="D179" s="30"/>
      <c r="E179" s="30"/>
      <c r="F179" s="30"/>
      <c r="G179" s="30"/>
      <c r="H179" s="30"/>
      <c r="I179" s="30"/>
      <c r="J179" s="30"/>
      <c r="K179" s="233"/>
      <c r="L179" s="30"/>
      <c r="M179" s="30"/>
      <c r="N179" s="30"/>
      <c r="O179" s="30"/>
      <c r="P179" s="30"/>
      <c r="Q179" s="30"/>
      <c r="R179" s="30"/>
      <c r="S179" s="30"/>
      <c r="T179" s="30"/>
      <c r="U179" s="30"/>
      <c r="V179" s="30"/>
      <c r="W179" s="30"/>
      <c r="X179" s="60"/>
      <c r="Y179" s="833">
        <v>0</v>
      </c>
      <c r="Z179" s="30">
        <f t="shared" si="6"/>
        <v>0</v>
      </c>
      <c r="AA179" s="48" t="e">
        <f t="shared" si="5"/>
        <v>#DIV/0!</v>
      </c>
      <c r="AB179" s="134"/>
      <c r="AC179" s="114"/>
      <c r="AD179" s="342"/>
    </row>
    <row r="180" spans="1:30" ht="13.5" thickBot="1" x14ac:dyDescent="0.25">
      <c r="A180" s="33">
        <v>176</v>
      </c>
      <c r="B180" s="370" t="s">
        <v>157</v>
      </c>
      <c r="C180" s="371" t="s">
        <v>158</v>
      </c>
      <c r="D180" s="30"/>
      <c r="E180" s="30"/>
      <c r="F180" s="30"/>
      <c r="G180" s="30"/>
      <c r="H180" s="30"/>
      <c r="I180" s="30"/>
      <c r="J180" s="30"/>
      <c r="K180" s="233"/>
      <c r="L180" s="30"/>
      <c r="M180" s="30"/>
      <c r="N180" s="30"/>
      <c r="O180" s="30"/>
      <c r="P180" s="30"/>
      <c r="Q180" s="30"/>
      <c r="R180" s="30"/>
      <c r="S180" s="30"/>
      <c r="T180" s="30"/>
      <c r="U180" s="30"/>
      <c r="V180" s="30"/>
      <c r="W180" s="30"/>
      <c r="X180" s="60"/>
      <c r="Y180" s="833">
        <v>0</v>
      </c>
      <c r="Z180" s="30">
        <f t="shared" si="6"/>
        <v>0</v>
      </c>
      <c r="AA180" s="48" t="e">
        <f t="shared" si="5"/>
        <v>#DIV/0!</v>
      </c>
      <c r="AB180" s="134"/>
      <c r="AC180" s="114"/>
      <c r="AD180" s="342"/>
    </row>
    <row r="181" spans="1:30" ht="13.5" thickBot="1" x14ac:dyDescent="0.25">
      <c r="A181" s="33">
        <v>177</v>
      </c>
      <c r="B181" s="370" t="s">
        <v>159</v>
      </c>
      <c r="C181" s="371" t="s">
        <v>158</v>
      </c>
      <c r="D181" s="30"/>
      <c r="E181" s="30"/>
      <c r="F181" s="30"/>
      <c r="G181" s="30"/>
      <c r="H181" s="30"/>
      <c r="I181" s="30"/>
      <c r="J181" s="30"/>
      <c r="K181" s="233"/>
      <c r="L181" s="30"/>
      <c r="M181" s="30"/>
      <c r="N181" s="30"/>
      <c r="O181" s="30"/>
      <c r="P181" s="30"/>
      <c r="Q181" s="30"/>
      <c r="R181" s="30"/>
      <c r="S181" s="30"/>
      <c r="T181" s="30"/>
      <c r="U181" s="30"/>
      <c r="V181" s="30"/>
      <c r="W181" s="30"/>
      <c r="X181" s="60"/>
      <c r="Y181" s="833">
        <v>0</v>
      </c>
      <c r="Z181" s="30">
        <f t="shared" si="6"/>
        <v>0</v>
      </c>
      <c r="AA181" s="48" t="e">
        <f t="shared" si="5"/>
        <v>#DIV/0!</v>
      </c>
      <c r="AB181" s="134"/>
      <c r="AC181" s="114"/>
      <c r="AD181" s="342"/>
    </row>
    <row r="182" spans="1:30" ht="13.5" thickBot="1" x14ac:dyDescent="0.25">
      <c r="A182" s="33">
        <v>178</v>
      </c>
      <c r="B182" s="370" t="s">
        <v>728</v>
      </c>
      <c r="C182" s="371" t="s">
        <v>727</v>
      </c>
      <c r="D182" s="30"/>
      <c r="E182" s="30"/>
      <c r="F182" s="30"/>
      <c r="G182" s="30"/>
      <c r="H182" s="30"/>
      <c r="I182" s="30"/>
      <c r="J182" s="30"/>
      <c r="K182" s="233"/>
      <c r="L182" s="30"/>
      <c r="M182" s="30"/>
      <c r="N182" s="30"/>
      <c r="O182" s="30"/>
      <c r="P182" s="30"/>
      <c r="Q182" s="30"/>
      <c r="R182" s="30"/>
      <c r="S182" s="30"/>
      <c r="T182" s="30"/>
      <c r="U182" s="30"/>
      <c r="V182" s="30"/>
      <c r="W182" s="30"/>
      <c r="X182" s="60"/>
      <c r="Y182" s="833">
        <v>0</v>
      </c>
      <c r="Z182" s="30">
        <f t="shared" si="6"/>
        <v>0</v>
      </c>
      <c r="AA182" s="48" t="e">
        <f t="shared" si="5"/>
        <v>#DIV/0!</v>
      </c>
      <c r="AB182" s="134"/>
      <c r="AC182" s="114"/>
      <c r="AD182" s="342"/>
    </row>
    <row r="183" spans="1:30" ht="13.5" thickBot="1" x14ac:dyDescent="0.25">
      <c r="A183" s="33">
        <v>179</v>
      </c>
      <c r="B183" s="370" t="s">
        <v>510</v>
      </c>
      <c r="C183" s="371" t="s">
        <v>475</v>
      </c>
      <c r="D183" s="30"/>
      <c r="E183" s="30"/>
      <c r="F183" s="30"/>
      <c r="G183" s="30"/>
      <c r="H183" s="30"/>
      <c r="I183" s="30"/>
      <c r="J183" s="30"/>
      <c r="K183" s="233"/>
      <c r="L183" s="30"/>
      <c r="M183" s="30"/>
      <c r="N183" s="30"/>
      <c r="O183" s="30"/>
      <c r="P183" s="30"/>
      <c r="Q183" s="30"/>
      <c r="R183" s="30"/>
      <c r="S183" s="30"/>
      <c r="T183" s="30"/>
      <c r="U183" s="30"/>
      <c r="V183" s="30"/>
      <c r="W183" s="30"/>
      <c r="X183" s="60"/>
      <c r="Y183" s="833">
        <v>0</v>
      </c>
      <c r="Z183" s="30">
        <f t="shared" si="6"/>
        <v>0</v>
      </c>
      <c r="AA183" s="48" t="e">
        <f t="shared" si="5"/>
        <v>#DIV/0!</v>
      </c>
      <c r="AB183" s="134"/>
      <c r="AC183" s="114"/>
      <c r="AD183" s="342"/>
    </row>
    <row r="184" spans="1:30" ht="13.5" thickBot="1" x14ac:dyDescent="0.25">
      <c r="A184" s="33">
        <v>180</v>
      </c>
      <c r="B184" s="370" t="s">
        <v>511</v>
      </c>
      <c r="C184" s="371" t="s">
        <v>475</v>
      </c>
      <c r="D184" s="30"/>
      <c r="E184" s="30"/>
      <c r="F184" s="30"/>
      <c r="G184" s="30"/>
      <c r="H184" s="30"/>
      <c r="I184" s="30"/>
      <c r="J184" s="30"/>
      <c r="K184" s="233"/>
      <c r="L184" s="30"/>
      <c r="M184" s="30"/>
      <c r="N184" s="30"/>
      <c r="O184" s="30"/>
      <c r="P184" s="30"/>
      <c r="Q184" s="30"/>
      <c r="R184" s="30"/>
      <c r="S184" s="30"/>
      <c r="T184" s="30"/>
      <c r="U184" s="30"/>
      <c r="V184" s="30"/>
      <c r="W184" s="30"/>
      <c r="X184" s="60"/>
      <c r="Y184" s="833">
        <v>0</v>
      </c>
      <c r="Z184" s="30">
        <f t="shared" si="6"/>
        <v>0</v>
      </c>
      <c r="AA184" s="48" t="e">
        <f t="shared" si="5"/>
        <v>#DIV/0!</v>
      </c>
      <c r="AB184" s="134"/>
      <c r="AC184" s="114"/>
      <c r="AD184" s="342"/>
    </row>
    <row r="185" spans="1:30" ht="13.5" thickBot="1" x14ac:dyDescent="0.25">
      <c r="A185" s="33">
        <v>181</v>
      </c>
      <c r="B185" s="370" t="s">
        <v>255</v>
      </c>
      <c r="C185" s="371" t="s">
        <v>475</v>
      </c>
      <c r="D185" s="30"/>
      <c r="E185" s="30"/>
      <c r="F185" s="30"/>
      <c r="G185" s="30"/>
      <c r="H185" s="30"/>
      <c r="I185" s="30"/>
      <c r="J185" s="30"/>
      <c r="K185" s="233"/>
      <c r="L185" s="30"/>
      <c r="M185" s="30"/>
      <c r="N185" s="30"/>
      <c r="O185" s="30"/>
      <c r="P185" s="30"/>
      <c r="Q185" s="30"/>
      <c r="R185" s="30"/>
      <c r="S185" s="30"/>
      <c r="T185" s="30"/>
      <c r="U185" s="30"/>
      <c r="V185" s="30"/>
      <c r="W185" s="30"/>
      <c r="X185" s="60"/>
      <c r="Y185" s="833">
        <v>0</v>
      </c>
      <c r="Z185" s="30">
        <f t="shared" si="6"/>
        <v>0</v>
      </c>
      <c r="AA185" s="48" t="e">
        <f t="shared" si="5"/>
        <v>#DIV/0!</v>
      </c>
      <c r="AB185" s="134"/>
      <c r="AC185" s="114"/>
      <c r="AD185" s="342"/>
    </row>
    <row r="186" spans="1:30" ht="13.5" thickBot="1" x14ac:dyDescent="0.25">
      <c r="A186" s="33">
        <v>182</v>
      </c>
      <c r="B186" s="370" t="s">
        <v>109</v>
      </c>
      <c r="C186" s="371" t="s">
        <v>475</v>
      </c>
      <c r="D186" s="30"/>
      <c r="E186" s="30"/>
      <c r="F186" s="30"/>
      <c r="G186" s="30"/>
      <c r="H186" s="30"/>
      <c r="I186" s="30"/>
      <c r="J186" s="30"/>
      <c r="K186" s="233"/>
      <c r="L186" s="30"/>
      <c r="M186" s="30"/>
      <c r="N186" s="30"/>
      <c r="O186" s="30"/>
      <c r="P186" s="30"/>
      <c r="Q186" s="30"/>
      <c r="R186" s="30"/>
      <c r="S186" s="30"/>
      <c r="T186" s="30"/>
      <c r="U186" s="30"/>
      <c r="V186" s="30"/>
      <c r="W186" s="30"/>
      <c r="X186" s="60"/>
      <c r="Y186" s="833">
        <v>0</v>
      </c>
      <c r="Z186" s="30">
        <f t="shared" si="6"/>
        <v>0</v>
      </c>
      <c r="AA186" s="48" t="e">
        <f t="shared" si="5"/>
        <v>#DIV/0!</v>
      </c>
      <c r="AB186" s="134"/>
      <c r="AC186" s="114"/>
      <c r="AD186" s="342"/>
    </row>
    <row r="187" spans="1:30" ht="13.5" thickBot="1" x14ac:dyDescent="0.25">
      <c r="A187" s="33">
        <v>183</v>
      </c>
      <c r="B187" s="370" t="s">
        <v>786</v>
      </c>
      <c r="C187" s="371" t="s">
        <v>787</v>
      </c>
      <c r="D187" s="30">
        <v>34</v>
      </c>
      <c r="E187" s="30"/>
      <c r="F187" s="30"/>
      <c r="G187" s="30"/>
      <c r="H187" s="30"/>
      <c r="I187" s="30"/>
      <c r="J187" s="30"/>
      <c r="K187" s="233"/>
      <c r="L187" s="30"/>
      <c r="M187" s="30"/>
      <c r="N187" s="30"/>
      <c r="O187" s="30"/>
      <c r="P187" s="30"/>
      <c r="Q187" s="30"/>
      <c r="R187" s="30"/>
      <c r="S187" s="30"/>
      <c r="T187" s="30"/>
      <c r="U187" s="30"/>
      <c r="V187" s="30"/>
      <c r="W187" s="30"/>
      <c r="X187" s="60"/>
      <c r="Y187" s="833">
        <v>1</v>
      </c>
      <c r="Z187" s="30">
        <f t="shared" si="6"/>
        <v>34</v>
      </c>
      <c r="AA187" s="48">
        <f t="shared" si="5"/>
        <v>34</v>
      </c>
      <c r="AB187" s="134"/>
      <c r="AC187" s="114"/>
      <c r="AD187" s="342"/>
    </row>
    <row r="188" spans="1:30" ht="13.5" thickBot="1" x14ac:dyDescent="0.25">
      <c r="A188" s="33">
        <v>184</v>
      </c>
      <c r="B188" s="370" t="s">
        <v>160</v>
      </c>
      <c r="C188" s="371" t="s">
        <v>161</v>
      </c>
      <c r="D188" s="30"/>
      <c r="E188" s="30"/>
      <c r="F188" s="30"/>
      <c r="G188" s="30"/>
      <c r="H188" s="30"/>
      <c r="I188" s="30"/>
      <c r="J188" s="30"/>
      <c r="K188" s="233"/>
      <c r="L188" s="30"/>
      <c r="M188" s="30"/>
      <c r="N188" s="30"/>
      <c r="O188" s="30"/>
      <c r="P188" s="30"/>
      <c r="Q188" s="30"/>
      <c r="R188" s="30"/>
      <c r="S188" s="30"/>
      <c r="T188" s="30"/>
      <c r="U188" s="30"/>
      <c r="V188" s="30"/>
      <c r="W188" s="30"/>
      <c r="X188" s="60"/>
      <c r="Y188" s="833">
        <v>0</v>
      </c>
      <c r="Z188" s="30">
        <f t="shared" si="6"/>
        <v>0</v>
      </c>
      <c r="AA188" s="48" t="e">
        <f t="shared" si="5"/>
        <v>#DIV/0!</v>
      </c>
      <c r="AB188" s="134"/>
      <c r="AC188" s="114"/>
      <c r="AD188" s="342"/>
    </row>
    <row r="189" spans="1:30" ht="13.5" thickBot="1" x14ac:dyDescent="0.25">
      <c r="A189" s="33">
        <v>185</v>
      </c>
      <c r="B189" s="370" t="s">
        <v>457</v>
      </c>
      <c r="C189" s="371" t="s">
        <v>161</v>
      </c>
      <c r="D189" s="30"/>
      <c r="E189" s="30"/>
      <c r="F189" s="30"/>
      <c r="G189" s="30"/>
      <c r="H189" s="30"/>
      <c r="I189" s="30"/>
      <c r="J189" s="30"/>
      <c r="K189" s="233"/>
      <c r="L189" s="30"/>
      <c r="M189" s="30"/>
      <c r="N189" s="30"/>
      <c r="O189" s="30"/>
      <c r="P189" s="30"/>
      <c r="Q189" s="30"/>
      <c r="R189" s="30"/>
      <c r="S189" s="30"/>
      <c r="T189" s="30"/>
      <c r="U189" s="30"/>
      <c r="V189" s="30"/>
      <c r="W189" s="30"/>
      <c r="X189" s="60"/>
      <c r="Y189" s="833">
        <v>0</v>
      </c>
      <c r="Z189" s="30">
        <f t="shared" ref="Z189:Z252" si="7">SUM(D189:X189)</f>
        <v>0</v>
      </c>
      <c r="AA189" s="48" t="e">
        <f t="shared" ref="AA189:AA264" si="8">Z189/Y189</f>
        <v>#DIV/0!</v>
      </c>
      <c r="AB189" s="134"/>
      <c r="AC189" s="114"/>
      <c r="AD189" s="342"/>
    </row>
    <row r="190" spans="1:30" ht="13.5" thickBot="1" x14ac:dyDescent="0.25">
      <c r="A190" s="33">
        <v>186</v>
      </c>
      <c r="B190" s="370" t="s">
        <v>162</v>
      </c>
      <c r="C190" s="371" t="s">
        <v>161</v>
      </c>
      <c r="D190" s="30"/>
      <c r="E190" s="30"/>
      <c r="F190" s="30"/>
      <c r="G190" s="30"/>
      <c r="H190" s="30"/>
      <c r="I190" s="30"/>
      <c r="J190" s="30"/>
      <c r="K190" s="233"/>
      <c r="L190" s="30"/>
      <c r="M190" s="30"/>
      <c r="N190" s="30"/>
      <c r="O190" s="30"/>
      <c r="P190" s="30"/>
      <c r="Q190" s="30"/>
      <c r="R190" s="30"/>
      <c r="S190" s="30"/>
      <c r="T190" s="30"/>
      <c r="U190" s="30"/>
      <c r="V190" s="30"/>
      <c r="W190" s="30"/>
      <c r="X190" s="60"/>
      <c r="Y190" s="833">
        <v>0</v>
      </c>
      <c r="Z190" s="30">
        <f t="shared" si="7"/>
        <v>0</v>
      </c>
      <c r="AA190" s="48" t="e">
        <f t="shared" si="8"/>
        <v>#DIV/0!</v>
      </c>
      <c r="AB190" s="134"/>
      <c r="AC190" s="114"/>
      <c r="AD190" s="342"/>
    </row>
    <row r="191" spans="1:30" ht="13.5" thickBot="1" x14ac:dyDescent="0.25">
      <c r="A191" s="33">
        <v>187</v>
      </c>
      <c r="B191" s="370" t="s">
        <v>163</v>
      </c>
      <c r="C191" s="371" t="s">
        <v>164</v>
      </c>
      <c r="D191" s="30"/>
      <c r="E191" s="30"/>
      <c r="F191" s="30"/>
      <c r="G191" s="30"/>
      <c r="H191" s="30"/>
      <c r="I191" s="30"/>
      <c r="J191" s="30"/>
      <c r="K191" s="233"/>
      <c r="L191" s="30"/>
      <c r="M191" s="30"/>
      <c r="N191" s="30"/>
      <c r="O191" s="30"/>
      <c r="P191" s="30"/>
      <c r="Q191" s="30"/>
      <c r="R191" s="30"/>
      <c r="S191" s="30"/>
      <c r="T191" s="30"/>
      <c r="U191" s="30"/>
      <c r="V191" s="30"/>
      <c r="W191" s="30"/>
      <c r="X191" s="60"/>
      <c r="Y191" s="833">
        <v>0</v>
      </c>
      <c r="Z191" s="30">
        <f t="shared" si="7"/>
        <v>0</v>
      </c>
      <c r="AA191" s="48" t="e">
        <f t="shared" si="8"/>
        <v>#DIV/0!</v>
      </c>
      <c r="AB191" s="134"/>
      <c r="AC191" s="114"/>
      <c r="AD191" s="342"/>
    </row>
    <row r="192" spans="1:30" ht="13.5" thickBot="1" x14ac:dyDescent="0.25">
      <c r="A192" s="33">
        <v>188</v>
      </c>
      <c r="B192" s="370" t="s">
        <v>165</v>
      </c>
      <c r="C192" s="371" t="s">
        <v>164</v>
      </c>
      <c r="D192" s="30"/>
      <c r="E192" s="30"/>
      <c r="F192" s="30"/>
      <c r="G192" s="30"/>
      <c r="H192" s="30"/>
      <c r="I192" s="30"/>
      <c r="J192" s="30"/>
      <c r="K192" s="233"/>
      <c r="L192" s="30"/>
      <c r="M192" s="30"/>
      <c r="N192" s="30"/>
      <c r="O192" s="30"/>
      <c r="P192" s="30"/>
      <c r="Q192" s="30"/>
      <c r="R192" s="30"/>
      <c r="S192" s="30"/>
      <c r="T192" s="30"/>
      <c r="U192" s="30"/>
      <c r="V192" s="30"/>
      <c r="W192" s="30"/>
      <c r="X192" s="60"/>
      <c r="Y192" s="833">
        <v>0</v>
      </c>
      <c r="Z192" s="30">
        <f t="shared" si="7"/>
        <v>0</v>
      </c>
      <c r="AA192" s="48" t="e">
        <f t="shared" si="8"/>
        <v>#DIV/0!</v>
      </c>
      <c r="AB192" s="134"/>
      <c r="AC192" s="114"/>
      <c r="AD192" s="342"/>
    </row>
    <row r="193" spans="1:30" ht="13.5" thickBot="1" x14ac:dyDescent="0.25">
      <c r="A193" s="33">
        <v>189</v>
      </c>
      <c r="B193" s="370" t="s">
        <v>759</v>
      </c>
      <c r="C193" s="371" t="s">
        <v>760</v>
      </c>
      <c r="D193" s="30"/>
      <c r="E193" s="30"/>
      <c r="F193" s="30"/>
      <c r="G193" s="30"/>
      <c r="H193" s="30"/>
      <c r="I193" s="30"/>
      <c r="J193" s="30"/>
      <c r="K193" s="233"/>
      <c r="L193" s="30"/>
      <c r="M193" s="30"/>
      <c r="N193" s="30"/>
      <c r="O193" s="30"/>
      <c r="P193" s="30"/>
      <c r="Q193" s="30"/>
      <c r="R193" s="30"/>
      <c r="S193" s="30"/>
      <c r="T193" s="30"/>
      <c r="U193" s="30"/>
      <c r="V193" s="30"/>
      <c r="W193" s="30"/>
      <c r="X193" s="60"/>
      <c r="Y193" s="833">
        <v>0</v>
      </c>
      <c r="Z193" s="30">
        <f t="shared" si="7"/>
        <v>0</v>
      </c>
      <c r="AA193" s="48" t="e">
        <f t="shared" si="8"/>
        <v>#DIV/0!</v>
      </c>
      <c r="AB193" s="134"/>
      <c r="AC193" s="114"/>
      <c r="AD193" s="342"/>
    </row>
    <row r="194" spans="1:30" ht="13.5" thickBot="1" x14ac:dyDescent="0.25">
      <c r="A194" s="33">
        <v>190</v>
      </c>
      <c r="B194" s="370" t="s">
        <v>73</v>
      </c>
      <c r="C194" s="371" t="s">
        <v>627</v>
      </c>
      <c r="D194" s="30"/>
      <c r="E194" s="30"/>
      <c r="F194" s="30"/>
      <c r="G194" s="30"/>
      <c r="H194" s="30"/>
      <c r="I194" s="30"/>
      <c r="J194" s="30"/>
      <c r="K194" s="233"/>
      <c r="L194" s="30"/>
      <c r="M194" s="30"/>
      <c r="N194" s="30"/>
      <c r="O194" s="30"/>
      <c r="P194" s="30"/>
      <c r="Q194" s="30"/>
      <c r="R194" s="30"/>
      <c r="S194" s="30"/>
      <c r="T194" s="30"/>
      <c r="U194" s="30"/>
      <c r="V194" s="30"/>
      <c r="W194" s="30"/>
      <c r="X194" s="60"/>
      <c r="Y194" s="833">
        <v>0</v>
      </c>
      <c r="Z194" s="30">
        <f t="shared" si="7"/>
        <v>0</v>
      </c>
      <c r="AA194" s="48" t="e">
        <f t="shared" si="8"/>
        <v>#DIV/0!</v>
      </c>
      <c r="AB194" s="134"/>
      <c r="AC194" s="114"/>
      <c r="AD194" s="342"/>
    </row>
    <row r="195" spans="1:30" ht="13.5" thickBot="1" x14ac:dyDescent="0.25">
      <c r="A195" s="33">
        <v>191</v>
      </c>
      <c r="B195" s="370" t="s">
        <v>628</v>
      </c>
      <c r="C195" s="371" t="s">
        <v>627</v>
      </c>
      <c r="D195" s="30"/>
      <c r="E195" s="30"/>
      <c r="F195" s="30"/>
      <c r="G195" s="30"/>
      <c r="H195" s="30"/>
      <c r="I195" s="30"/>
      <c r="J195" s="30"/>
      <c r="K195" s="233"/>
      <c r="L195" s="30"/>
      <c r="M195" s="30"/>
      <c r="N195" s="30"/>
      <c r="O195" s="30"/>
      <c r="P195" s="30"/>
      <c r="Q195" s="30"/>
      <c r="R195" s="30"/>
      <c r="S195" s="30"/>
      <c r="T195" s="30"/>
      <c r="U195" s="30"/>
      <c r="V195" s="30"/>
      <c r="W195" s="30"/>
      <c r="X195" s="60"/>
      <c r="Y195" s="833">
        <v>0</v>
      </c>
      <c r="Z195" s="30">
        <f t="shared" si="7"/>
        <v>0</v>
      </c>
      <c r="AA195" s="48" t="e">
        <f t="shared" si="8"/>
        <v>#DIV/0!</v>
      </c>
      <c r="AB195" s="134"/>
      <c r="AC195" s="114"/>
      <c r="AD195" s="342"/>
    </row>
    <row r="196" spans="1:30" ht="13.5" thickBot="1" x14ac:dyDescent="0.25">
      <c r="A196" s="33">
        <v>192</v>
      </c>
      <c r="B196" s="370" t="s">
        <v>132</v>
      </c>
      <c r="C196" s="371" t="s">
        <v>627</v>
      </c>
      <c r="D196" s="30"/>
      <c r="E196" s="30"/>
      <c r="F196" s="30"/>
      <c r="G196" s="30"/>
      <c r="H196" s="30"/>
      <c r="I196" s="30"/>
      <c r="J196" s="30"/>
      <c r="K196" s="233"/>
      <c r="L196" s="30"/>
      <c r="M196" s="30"/>
      <c r="N196" s="30"/>
      <c r="O196" s="30"/>
      <c r="P196" s="30"/>
      <c r="Q196" s="30"/>
      <c r="R196" s="30"/>
      <c r="S196" s="30"/>
      <c r="T196" s="30"/>
      <c r="U196" s="30"/>
      <c r="V196" s="30"/>
      <c r="W196" s="30"/>
      <c r="X196" s="60"/>
      <c r="Y196" s="833">
        <v>0</v>
      </c>
      <c r="Z196" s="30">
        <f t="shared" si="7"/>
        <v>0</v>
      </c>
      <c r="AA196" s="48" t="e">
        <f t="shared" si="8"/>
        <v>#DIV/0!</v>
      </c>
      <c r="AB196" s="134"/>
      <c r="AC196" s="114"/>
      <c r="AD196" s="342"/>
    </row>
    <row r="197" spans="1:30" ht="13.5" thickBot="1" x14ac:dyDescent="0.25">
      <c r="A197" s="33">
        <v>193</v>
      </c>
      <c r="B197" s="370" t="s">
        <v>166</v>
      </c>
      <c r="C197" s="371"/>
      <c r="D197" s="30"/>
      <c r="E197" s="30"/>
      <c r="F197" s="30"/>
      <c r="G197" s="30"/>
      <c r="H197" s="30"/>
      <c r="I197" s="30"/>
      <c r="J197" s="30"/>
      <c r="K197" s="233"/>
      <c r="L197" s="30"/>
      <c r="M197" s="30"/>
      <c r="N197" s="30"/>
      <c r="O197" s="30"/>
      <c r="P197" s="30"/>
      <c r="Q197" s="30"/>
      <c r="R197" s="30"/>
      <c r="S197" s="30"/>
      <c r="T197" s="30"/>
      <c r="U197" s="30"/>
      <c r="V197" s="30"/>
      <c r="W197" s="30"/>
      <c r="X197" s="60"/>
      <c r="Y197" s="833">
        <v>0</v>
      </c>
      <c r="Z197" s="30">
        <f t="shared" si="7"/>
        <v>0</v>
      </c>
      <c r="AA197" s="48" t="e">
        <f t="shared" si="8"/>
        <v>#DIV/0!</v>
      </c>
      <c r="AB197" s="134"/>
      <c r="AC197" s="114"/>
      <c r="AD197" s="342"/>
    </row>
    <row r="198" spans="1:30" ht="13.5" thickBot="1" x14ac:dyDescent="0.25">
      <c r="A198" s="33">
        <v>194</v>
      </c>
      <c r="B198" s="370" t="s">
        <v>107</v>
      </c>
      <c r="C198" s="371" t="s">
        <v>444</v>
      </c>
      <c r="D198" s="30"/>
      <c r="E198" s="30"/>
      <c r="F198" s="30"/>
      <c r="G198" s="30"/>
      <c r="H198" s="30"/>
      <c r="I198" s="30"/>
      <c r="J198" s="30"/>
      <c r="K198" s="233"/>
      <c r="L198" s="30"/>
      <c r="M198" s="30"/>
      <c r="N198" s="30"/>
      <c r="O198" s="30"/>
      <c r="P198" s="30"/>
      <c r="Q198" s="30"/>
      <c r="R198" s="30"/>
      <c r="S198" s="30"/>
      <c r="T198" s="30"/>
      <c r="U198" s="30"/>
      <c r="V198" s="30"/>
      <c r="W198" s="30"/>
      <c r="X198" s="60"/>
      <c r="Y198" s="833">
        <v>0</v>
      </c>
      <c r="Z198" s="30">
        <f t="shared" si="7"/>
        <v>0</v>
      </c>
      <c r="AA198" s="48" t="e">
        <f t="shared" si="8"/>
        <v>#DIV/0!</v>
      </c>
      <c r="AB198" s="134"/>
      <c r="AC198" s="114"/>
      <c r="AD198" s="342"/>
    </row>
    <row r="199" spans="1:30" ht="13.5" thickBot="1" x14ac:dyDescent="0.25">
      <c r="A199" s="33">
        <v>195</v>
      </c>
      <c r="B199" s="370" t="s">
        <v>167</v>
      </c>
      <c r="C199" s="371" t="s">
        <v>168</v>
      </c>
      <c r="D199" s="30"/>
      <c r="E199" s="30"/>
      <c r="F199" s="30"/>
      <c r="G199" s="30"/>
      <c r="H199" s="30"/>
      <c r="I199" s="30"/>
      <c r="J199" s="30"/>
      <c r="K199" s="233"/>
      <c r="L199" s="30"/>
      <c r="M199" s="30"/>
      <c r="N199" s="30"/>
      <c r="O199" s="30"/>
      <c r="P199" s="30"/>
      <c r="Q199" s="30"/>
      <c r="R199" s="30"/>
      <c r="S199" s="30"/>
      <c r="T199" s="30"/>
      <c r="U199" s="30"/>
      <c r="V199" s="30"/>
      <c r="W199" s="30"/>
      <c r="X199" s="60"/>
      <c r="Y199" s="833">
        <v>0</v>
      </c>
      <c r="Z199" s="30">
        <f t="shared" si="7"/>
        <v>0</v>
      </c>
      <c r="AA199" s="48" t="e">
        <f t="shared" si="8"/>
        <v>#DIV/0!</v>
      </c>
      <c r="AB199" s="134"/>
      <c r="AC199" s="114"/>
      <c r="AD199" s="342"/>
    </row>
    <row r="200" spans="1:30" ht="13.5" thickBot="1" x14ac:dyDescent="0.25">
      <c r="A200" s="33">
        <v>196</v>
      </c>
      <c r="B200" s="370" t="s">
        <v>169</v>
      </c>
      <c r="C200" s="371" t="s">
        <v>170</v>
      </c>
      <c r="D200" s="30"/>
      <c r="E200" s="30"/>
      <c r="F200" s="30"/>
      <c r="G200" s="30"/>
      <c r="H200" s="30"/>
      <c r="I200" s="30"/>
      <c r="J200" s="30"/>
      <c r="K200" s="233"/>
      <c r="L200" s="30"/>
      <c r="M200" s="30"/>
      <c r="N200" s="30"/>
      <c r="O200" s="30"/>
      <c r="P200" s="30"/>
      <c r="Q200" s="30"/>
      <c r="R200" s="30"/>
      <c r="S200" s="30"/>
      <c r="T200" s="30"/>
      <c r="U200" s="30"/>
      <c r="V200" s="30"/>
      <c r="W200" s="30"/>
      <c r="X200" s="60"/>
      <c r="Y200" s="833">
        <v>0</v>
      </c>
      <c r="Z200" s="30">
        <f t="shared" si="7"/>
        <v>0</v>
      </c>
      <c r="AA200" s="48" t="e">
        <f t="shared" si="8"/>
        <v>#DIV/0!</v>
      </c>
      <c r="AB200" s="134"/>
      <c r="AC200" s="114"/>
      <c r="AD200" s="342"/>
    </row>
    <row r="201" spans="1:30" ht="13.5" thickBot="1" x14ac:dyDescent="0.25">
      <c r="A201" s="33">
        <v>197</v>
      </c>
      <c r="B201" s="370" t="s">
        <v>552</v>
      </c>
      <c r="C201" s="371" t="s">
        <v>170</v>
      </c>
      <c r="D201" s="30"/>
      <c r="E201" s="30"/>
      <c r="F201" s="30"/>
      <c r="G201" s="30"/>
      <c r="H201" s="30"/>
      <c r="I201" s="30"/>
      <c r="J201" s="30"/>
      <c r="K201" s="233"/>
      <c r="L201" s="30"/>
      <c r="M201" s="30"/>
      <c r="N201" s="30"/>
      <c r="O201" s="30"/>
      <c r="P201" s="30"/>
      <c r="Q201" s="30"/>
      <c r="R201" s="30"/>
      <c r="S201" s="30"/>
      <c r="T201" s="30"/>
      <c r="U201" s="30"/>
      <c r="V201" s="30"/>
      <c r="W201" s="30"/>
      <c r="X201" s="60"/>
      <c r="Y201" s="833">
        <v>0</v>
      </c>
      <c r="Z201" s="30">
        <f t="shared" si="7"/>
        <v>0</v>
      </c>
      <c r="AA201" s="48" t="e">
        <f t="shared" si="8"/>
        <v>#DIV/0!</v>
      </c>
      <c r="AB201" s="134"/>
      <c r="AC201" s="114"/>
      <c r="AD201" s="342"/>
    </row>
    <row r="202" spans="1:30" ht="13.5" thickBot="1" x14ac:dyDescent="0.25">
      <c r="A202" s="33">
        <v>198</v>
      </c>
      <c r="B202" s="370" t="s">
        <v>135</v>
      </c>
      <c r="C202" s="371" t="s">
        <v>170</v>
      </c>
      <c r="D202" s="30"/>
      <c r="E202" s="30"/>
      <c r="F202" s="30"/>
      <c r="G202" s="30"/>
      <c r="H202" s="30"/>
      <c r="I202" s="30"/>
      <c r="J202" s="30"/>
      <c r="K202" s="233"/>
      <c r="L202" s="30"/>
      <c r="M202" s="30"/>
      <c r="N202" s="30"/>
      <c r="O202" s="30"/>
      <c r="P202" s="30"/>
      <c r="Q202" s="30"/>
      <c r="R202" s="30"/>
      <c r="S202" s="30"/>
      <c r="T202" s="30"/>
      <c r="U202" s="30"/>
      <c r="V202" s="30"/>
      <c r="W202" s="30"/>
      <c r="X202" s="60"/>
      <c r="Y202" s="833">
        <v>0</v>
      </c>
      <c r="Z202" s="30">
        <f t="shared" si="7"/>
        <v>0</v>
      </c>
      <c r="AA202" s="48" t="e">
        <f t="shared" si="8"/>
        <v>#DIV/0!</v>
      </c>
      <c r="AB202" s="134"/>
      <c r="AC202" s="114"/>
      <c r="AD202" s="342"/>
    </row>
    <row r="203" spans="1:30" ht="13.5" thickBot="1" x14ac:dyDescent="0.25">
      <c r="A203" s="33">
        <v>199</v>
      </c>
      <c r="B203" s="370" t="s">
        <v>163</v>
      </c>
      <c r="C203" s="371" t="s">
        <v>172</v>
      </c>
      <c r="D203" s="30"/>
      <c r="E203" s="30"/>
      <c r="F203" s="30"/>
      <c r="G203" s="30"/>
      <c r="H203" s="30"/>
      <c r="I203" s="30"/>
      <c r="J203" s="30"/>
      <c r="K203" s="233"/>
      <c r="L203" s="30"/>
      <c r="M203" s="30"/>
      <c r="N203" s="30"/>
      <c r="O203" s="30"/>
      <c r="P203" s="30"/>
      <c r="Q203" s="30"/>
      <c r="R203" s="30"/>
      <c r="S203" s="30"/>
      <c r="T203" s="30"/>
      <c r="U203" s="30"/>
      <c r="V203" s="30"/>
      <c r="W203" s="30"/>
      <c r="X203" s="60"/>
      <c r="Y203" s="833">
        <v>0</v>
      </c>
      <c r="Z203" s="30">
        <f t="shared" si="7"/>
        <v>0</v>
      </c>
      <c r="AA203" s="48" t="e">
        <f t="shared" si="8"/>
        <v>#DIV/0!</v>
      </c>
      <c r="AB203" s="134"/>
      <c r="AC203" s="114"/>
      <c r="AD203" s="342"/>
    </row>
    <row r="204" spans="1:30" ht="13.5" thickBot="1" x14ac:dyDescent="0.25">
      <c r="A204" s="33">
        <v>200</v>
      </c>
      <c r="B204" s="370" t="s">
        <v>171</v>
      </c>
      <c r="C204" s="371" t="s">
        <v>172</v>
      </c>
      <c r="D204" s="30"/>
      <c r="E204" s="30"/>
      <c r="F204" s="30"/>
      <c r="G204" s="30"/>
      <c r="H204" s="30"/>
      <c r="I204" s="30"/>
      <c r="J204" s="30"/>
      <c r="K204" s="233"/>
      <c r="L204" s="30"/>
      <c r="M204" s="30"/>
      <c r="N204" s="30"/>
      <c r="O204" s="30"/>
      <c r="P204" s="30"/>
      <c r="Q204" s="30"/>
      <c r="R204" s="30"/>
      <c r="S204" s="30"/>
      <c r="T204" s="30"/>
      <c r="U204" s="30"/>
      <c r="V204" s="30"/>
      <c r="W204" s="30"/>
      <c r="X204" s="60"/>
      <c r="Y204" s="833">
        <v>0</v>
      </c>
      <c r="Z204" s="30">
        <f t="shared" si="7"/>
        <v>0</v>
      </c>
      <c r="AA204" s="48" t="e">
        <f t="shared" si="8"/>
        <v>#DIV/0!</v>
      </c>
      <c r="AB204" s="134"/>
      <c r="AC204" s="114"/>
      <c r="AD204" s="342"/>
    </row>
    <row r="205" spans="1:30" ht="13.5" thickBot="1" x14ac:dyDescent="0.25">
      <c r="A205" s="33">
        <v>201</v>
      </c>
      <c r="B205" s="370" t="s">
        <v>173</v>
      </c>
      <c r="C205" s="371" t="s">
        <v>174</v>
      </c>
      <c r="D205" s="30"/>
      <c r="E205" s="30"/>
      <c r="F205" s="30"/>
      <c r="G205" s="30"/>
      <c r="H205" s="30"/>
      <c r="I205" s="30"/>
      <c r="J205" s="30"/>
      <c r="K205" s="233"/>
      <c r="L205" s="30"/>
      <c r="M205" s="30"/>
      <c r="N205" s="30"/>
      <c r="O205" s="30"/>
      <c r="P205" s="30"/>
      <c r="Q205" s="30"/>
      <c r="R205" s="30"/>
      <c r="S205" s="30"/>
      <c r="T205" s="30"/>
      <c r="U205" s="30"/>
      <c r="V205" s="30"/>
      <c r="W205" s="30"/>
      <c r="X205" s="60"/>
      <c r="Y205" s="833">
        <v>0</v>
      </c>
      <c r="Z205" s="30">
        <f t="shared" si="7"/>
        <v>0</v>
      </c>
      <c r="AA205" s="48" t="e">
        <f t="shared" si="8"/>
        <v>#DIV/0!</v>
      </c>
      <c r="AB205" s="134"/>
      <c r="AC205" s="114"/>
      <c r="AD205" s="342"/>
    </row>
    <row r="206" spans="1:30" ht="13.5" thickBot="1" x14ac:dyDescent="0.25">
      <c r="A206" s="33">
        <v>202</v>
      </c>
      <c r="B206" s="370" t="s">
        <v>178</v>
      </c>
      <c r="C206" s="371" t="s">
        <v>174</v>
      </c>
      <c r="D206" s="30"/>
      <c r="E206" s="30"/>
      <c r="F206" s="30"/>
      <c r="G206" s="30"/>
      <c r="H206" s="30"/>
      <c r="I206" s="30"/>
      <c r="J206" s="30"/>
      <c r="K206" s="233"/>
      <c r="L206" s="30"/>
      <c r="M206" s="30"/>
      <c r="N206" s="30"/>
      <c r="O206" s="30"/>
      <c r="P206" s="30"/>
      <c r="Q206" s="30"/>
      <c r="R206" s="30"/>
      <c r="S206" s="30"/>
      <c r="T206" s="30"/>
      <c r="U206" s="30"/>
      <c r="V206" s="30"/>
      <c r="W206" s="30"/>
      <c r="X206" s="60"/>
      <c r="Y206" s="833">
        <v>0</v>
      </c>
      <c r="Z206" s="30">
        <f t="shared" si="7"/>
        <v>0</v>
      </c>
      <c r="AA206" s="48" t="e">
        <f t="shared" si="8"/>
        <v>#DIV/0!</v>
      </c>
      <c r="AB206" s="134"/>
      <c r="AC206" s="114"/>
      <c r="AD206" s="342"/>
    </row>
    <row r="207" spans="1:30" ht="13.5" thickBot="1" x14ac:dyDescent="0.25">
      <c r="A207" s="33">
        <v>203</v>
      </c>
      <c r="B207" s="370" t="s">
        <v>561</v>
      </c>
      <c r="C207" s="371" t="s">
        <v>562</v>
      </c>
      <c r="D207" s="30"/>
      <c r="E207" s="30"/>
      <c r="F207" s="30"/>
      <c r="G207" s="30"/>
      <c r="H207" s="30"/>
      <c r="I207" s="30"/>
      <c r="J207" s="30"/>
      <c r="K207" s="233"/>
      <c r="L207" s="30"/>
      <c r="M207" s="30"/>
      <c r="N207" s="30"/>
      <c r="O207" s="30"/>
      <c r="P207" s="30"/>
      <c r="Q207" s="30"/>
      <c r="R207" s="30"/>
      <c r="S207" s="30"/>
      <c r="T207" s="30"/>
      <c r="U207" s="30"/>
      <c r="V207" s="30"/>
      <c r="W207" s="30"/>
      <c r="X207" s="60"/>
      <c r="Y207" s="833">
        <v>0</v>
      </c>
      <c r="Z207" s="30">
        <f t="shared" si="7"/>
        <v>0</v>
      </c>
      <c r="AA207" s="48" t="e">
        <f t="shared" si="8"/>
        <v>#DIV/0!</v>
      </c>
      <c r="AB207" s="134"/>
      <c r="AC207" s="114"/>
      <c r="AD207" s="342"/>
    </row>
    <row r="208" spans="1:30" ht="13.5" thickBot="1" x14ac:dyDescent="0.25">
      <c r="A208" s="33">
        <v>204</v>
      </c>
      <c r="B208" s="370" t="s">
        <v>175</v>
      </c>
      <c r="C208" s="371" t="s">
        <v>174</v>
      </c>
      <c r="D208" s="30"/>
      <c r="E208" s="30"/>
      <c r="F208" s="30"/>
      <c r="G208" s="30"/>
      <c r="H208" s="30"/>
      <c r="I208" s="30"/>
      <c r="J208" s="30"/>
      <c r="K208" s="233"/>
      <c r="L208" s="30"/>
      <c r="M208" s="30"/>
      <c r="N208" s="30"/>
      <c r="O208" s="30"/>
      <c r="P208" s="30"/>
      <c r="Q208" s="30"/>
      <c r="R208" s="30"/>
      <c r="S208" s="30"/>
      <c r="T208" s="30"/>
      <c r="U208" s="30"/>
      <c r="V208" s="30"/>
      <c r="W208" s="30"/>
      <c r="X208" s="60"/>
      <c r="Y208" s="833">
        <v>0</v>
      </c>
      <c r="Z208" s="30">
        <f t="shared" si="7"/>
        <v>0</v>
      </c>
      <c r="AA208" s="48" t="e">
        <f t="shared" si="8"/>
        <v>#DIV/0!</v>
      </c>
      <c r="AB208" s="134"/>
      <c r="AC208" s="114"/>
      <c r="AD208" s="342"/>
    </row>
    <row r="209" spans="1:30" ht="13.5" thickBot="1" x14ac:dyDescent="0.25">
      <c r="A209" s="33">
        <v>205</v>
      </c>
      <c r="B209" s="370" t="s">
        <v>176</v>
      </c>
      <c r="C209" s="371" t="s">
        <v>177</v>
      </c>
      <c r="D209" s="30"/>
      <c r="E209" s="30"/>
      <c r="F209" s="30"/>
      <c r="G209" s="30"/>
      <c r="H209" s="30"/>
      <c r="I209" s="30"/>
      <c r="J209" s="30"/>
      <c r="K209" s="233"/>
      <c r="L209" s="30"/>
      <c r="M209" s="30"/>
      <c r="N209" s="30"/>
      <c r="O209" s="30"/>
      <c r="P209" s="30"/>
      <c r="Q209" s="30"/>
      <c r="R209" s="30"/>
      <c r="S209" s="30"/>
      <c r="T209" s="30"/>
      <c r="U209" s="30"/>
      <c r="V209" s="30"/>
      <c r="W209" s="30"/>
      <c r="X209" s="60"/>
      <c r="Y209" s="833">
        <v>0</v>
      </c>
      <c r="Z209" s="30">
        <f t="shared" si="7"/>
        <v>0</v>
      </c>
      <c r="AA209" s="48" t="e">
        <f t="shared" si="8"/>
        <v>#DIV/0!</v>
      </c>
      <c r="AB209" s="134"/>
      <c r="AC209" s="114"/>
      <c r="AD209" s="342"/>
    </row>
    <row r="210" spans="1:30" ht="13.5" thickBot="1" x14ac:dyDescent="0.25">
      <c r="A210" s="33">
        <v>206</v>
      </c>
      <c r="B210" s="370" t="s">
        <v>88</v>
      </c>
      <c r="C210" s="371" t="s">
        <v>177</v>
      </c>
      <c r="D210" s="30"/>
      <c r="E210" s="30"/>
      <c r="F210" s="30"/>
      <c r="G210" s="30"/>
      <c r="H210" s="30"/>
      <c r="I210" s="30"/>
      <c r="J210" s="30"/>
      <c r="K210" s="233"/>
      <c r="L210" s="30"/>
      <c r="M210" s="30"/>
      <c r="N210" s="30"/>
      <c r="O210" s="30"/>
      <c r="P210" s="30"/>
      <c r="Q210" s="30"/>
      <c r="R210" s="30"/>
      <c r="S210" s="30"/>
      <c r="T210" s="30"/>
      <c r="U210" s="30"/>
      <c r="V210" s="30"/>
      <c r="W210" s="30"/>
      <c r="X210" s="60"/>
      <c r="Y210" s="833">
        <v>0</v>
      </c>
      <c r="Z210" s="30">
        <f t="shared" si="7"/>
        <v>0</v>
      </c>
      <c r="AA210" s="48" t="e">
        <f t="shared" si="8"/>
        <v>#DIV/0!</v>
      </c>
      <c r="AB210" s="134"/>
      <c r="AC210" s="114"/>
      <c r="AD210" s="342"/>
    </row>
    <row r="211" spans="1:30" ht="13.5" thickBot="1" x14ac:dyDescent="0.25">
      <c r="A211" s="33">
        <v>207</v>
      </c>
      <c r="B211" s="370" t="s">
        <v>179</v>
      </c>
      <c r="C211" s="371" t="s">
        <v>180</v>
      </c>
      <c r="D211" s="30"/>
      <c r="E211" s="30"/>
      <c r="F211" s="30"/>
      <c r="G211" s="30"/>
      <c r="H211" s="30"/>
      <c r="I211" s="30"/>
      <c r="J211" s="30"/>
      <c r="K211" s="233"/>
      <c r="L211" s="30"/>
      <c r="M211" s="30"/>
      <c r="N211" s="30"/>
      <c r="O211" s="30"/>
      <c r="P211" s="30"/>
      <c r="Q211" s="30"/>
      <c r="R211" s="30"/>
      <c r="S211" s="30"/>
      <c r="T211" s="30"/>
      <c r="U211" s="30"/>
      <c r="V211" s="30"/>
      <c r="W211" s="30"/>
      <c r="X211" s="60"/>
      <c r="Y211" s="833">
        <v>0</v>
      </c>
      <c r="Z211" s="30">
        <f t="shared" si="7"/>
        <v>0</v>
      </c>
      <c r="AA211" s="48" t="e">
        <f t="shared" si="8"/>
        <v>#DIV/0!</v>
      </c>
      <c r="AB211" s="134"/>
      <c r="AC211" s="114"/>
      <c r="AD211" s="342"/>
    </row>
    <row r="212" spans="1:30" ht="13.5" thickBot="1" x14ac:dyDescent="0.25">
      <c r="A212" s="33">
        <v>208</v>
      </c>
      <c r="B212" s="370" t="s">
        <v>37</v>
      </c>
      <c r="C212" s="371" t="s">
        <v>181</v>
      </c>
      <c r="D212" s="30"/>
      <c r="E212" s="30"/>
      <c r="F212" s="30"/>
      <c r="G212" s="30"/>
      <c r="H212" s="30"/>
      <c r="I212" s="30"/>
      <c r="J212" s="30"/>
      <c r="K212" s="233"/>
      <c r="L212" s="30"/>
      <c r="M212" s="30"/>
      <c r="N212" s="30"/>
      <c r="O212" s="30"/>
      <c r="P212" s="30"/>
      <c r="Q212" s="30"/>
      <c r="R212" s="30"/>
      <c r="S212" s="30"/>
      <c r="T212" s="30"/>
      <c r="U212" s="30"/>
      <c r="V212" s="30"/>
      <c r="W212" s="30"/>
      <c r="X212" s="60"/>
      <c r="Y212" s="833">
        <v>0</v>
      </c>
      <c r="Z212" s="30">
        <f t="shared" si="7"/>
        <v>0</v>
      </c>
      <c r="AA212" s="48" t="e">
        <f t="shared" si="8"/>
        <v>#DIV/0!</v>
      </c>
      <c r="AB212" s="134"/>
      <c r="AC212" s="114"/>
      <c r="AD212" s="342"/>
    </row>
    <row r="213" spans="1:30" ht="13.5" thickBot="1" x14ac:dyDescent="0.25">
      <c r="A213" s="33">
        <v>209</v>
      </c>
      <c r="B213" s="370" t="s">
        <v>182</v>
      </c>
      <c r="C213" s="371" t="s">
        <v>181</v>
      </c>
      <c r="D213" s="30"/>
      <c r="E213" s="30"/>
      <c r="F213" s="30"/>
      <c r="G213" s="30"/>
      <c r="H213" s="30"/>
      <c r="I213" s="30"/>
      <c r="J213" s="30"/>
      <c r="K213" s="233"/>
      <c r="L213" s="30"/>
      <c r="M213" s="30"/>
      <c r="N213" s="30"/>
      <c r="O213" s="30"/>
      <c r="P213" s="30"/>
      <c r="Q213" s="30"/>
      <c r="R213" s="30"/>
      <c r="S213" s="30"/>
      <c r="T213" s="30"/>
      <c r="U213" s="30"/>
      <c r="V213" s="30"/>
      <c r="W213" s="30"/>
      <c r="X213" s="60"/>
      <c r="Y213" s="833">
        <v>0</v>
      </c>
      <c r="Z213" s="30">
        <f t="shared" si="7"/>
        <v>0</v>
      </c>
      <c r="AA213" s="48" t="e">
        <f t="shared" si="8"/>
        <v>#DIV/0!</v>
      </c>
      <c r="AB213" s="134"/>
      <c r="AC213" s="114"/>
      <c r="AD213" s="342"/>
    </row>
    <row r="214" spans="1:30" ht="13.5" thickBot="1" x14ac:dyDescent="0.25">
      <c r="A214" s="33">
        <v>210</v>
      </c>
      <c r="B214" s="370" t="s">
        <v>183</v>
      </c>
      <c r="C214" s="371" t="s">
        <v>181</v>
      </c>
      <c r="D214" s="30"/>
      <c r="E214" s="30"/>
      <c r="F214" s="30"/>
      <c r="G214" s="30"/>
      <c r="H214" s="30"/>
      <c r="I214" s="30"/>
      <c r="J214" s="30"/>
      <c r="K214" s="233"/>
      <c r="L214" s="30"/>
      <c r="M214" s="30"/>
      <c r="N214" s="30"/>
      <c r="O214" s="30"/>
      <c r="P214" s="30"/>
      <c r="Q214" s="30"/>
      <c r="R214" s="30"/>
      <c r="S214" s="30"/>
      <c r="T214" s="30"/>
      <c r="U214" s="30"/>
      <c r="V214" s="30"/>
      <c r="W214" s="30"/>
      <c r="X214" s="60"/>
      <c r="Y214" s="833">
        <v>0</v>
      </c>
      <c r="Z214" s="30">
        <f t="shared" si="7"/>
        <v>0</v>
      </c>
      <c r="AA214" s="48" t="e">
        <f t="shared" si="8"/>
        <v>#DIV/0!</v>
      </c>
      <c r="AB214" s="134"/>
      <c r="AC214" s="114"/>
      <c r="AD214" s="342"/>
    </row>
    <row r="215" spans="1:30" ht="13.5" thickBot="1" x14ac:dyDescent="0.25">
      <c r="A215" s="33">
        <v>211</v>
      </c>
      <c r="B215" s="370" t="s">
        <v>184</v>
      </c>
      <c r="C215" s="371" t="s">
        <v>185</v>
      </c>
      <c r="D215" s="30"/>
      <c r="E215" s="30"/>
      <c r="F215" s="30"/>
      <c r="G215" s="30"/>
      <c r="H215" s="30"/>
      <c r="I215" s="30"/>
      <c r="J215" s="30"/>
      <c r="K215" s="233"/>
      <c r="L215" s="30"/>
      <c r="M215" s="30"/>
      <c r="N215" s="30"/>
      <c r="O215" s="30"/>
      <c r="P215" s="30"/>
      <c r="Q215" s="30"/>
      <c r="R215" s="30"/>
      <c r="S215" s="30"/>
      <c r="T215" s="30"/>
      <c r="U215" s="30"/>
      <c r="V215" s="30"/>
      <c r="W215" s="30"/>
      <c r="X215" s="60"/>
      <c r="Y215" s="833">
        <v>0</v>
      </c>
      <c r="Z215" s="30">
        <f t="shared" si="7"/>
        <v>0</v>
      </c>
      <c r="AA215" s="48" t="e">
        <f t="shared" si="8"/>
        <v>#DIV/0!</v>
      </c>
      <c r="AB215" s="134"/>
      <c r="AC215" s="114"/>
      <c r="AD215" s="342"/>
    </row>
    <row r="216" spans="1:30" ht="13.5" thickBot="1" x14ac:dyDescent="0.25">
      <c r="A216" s="33">
        <v>212</v>
      </c>
      <c r="B216" s="370" t="s">
        <v>186</v>
      </c>
      <c r="C216" s="371" t="s">
        <v>185</v>
      </c>
      <c r="D216" s="30"/>
      <c r="E216" s="30"/>
      <c r="F216" s="30"/>
      <c r="G216" s="30"/>
      <c r="H216" s="30"/>
      <c r="I216" s="30"/>
      <c r="J216" s="30"/>
      <c r="K216" s="233"/>
      <c r="L216" s="30"/>
      <c r="M216" s="30"/>
      <c r="N216" s="30"/>
      <c r="O216" s="30"/>
      <c r="P216" s="30"/>
      <c r="Q216" s="30"/>
      <c r="R216" s="30"/>
      <c r="S216" s="30"/>
      <c r="T216" s="30"/>
      <c r="U216" s="30"/>
      <c r="V216" s="30"/>
      <c r="W216" s="30"/>
      <c r="X216" s="60"/>
      <c r="Y216" s="833">
        <v>0</v>
      </c>
      <c r="Z216" s="30">
        <f t="shared" si="7"/>
        <v>0</v>
      </c>
      <c r="AA216" s="48" t="e">
        <f t="shared" si="8"/>
        <v>#DIV/0!</v>
      </c>
      <c r="AB216" s="134"/>
      <c r="AC216" s="114"/>
      <c r="AD216" s="342"/>
    </row>
    <row r="217" spans="1:30" ht="13.5" thickBot="1" x14ac:dyDescent="0.25">
      <c r="A217" s="33">
        <v>213</v>
      </c>
      <c r="B217" s="370" t="s">
        <v>642</v>
      </c>
      <c r="C217" s="371" t="s">
        <v>643</v>
      </c>
      <c r="D217" s="30"/>
      <c r="E217" s="30"/>
      <c r="F217" s="30"/>
      <c r="G217" s="30"/>
      <c r="H217" s="30"/>
      <c r="I217" s="30"/>
      <c r="J217" s="30"/>
      <c r="K217" s="233"/>
      <c r="L217" s="30"/>
      <c r="M217" s="30"/>
      <c r="N217" s="30"/>
      <c r="O217" s="30"/>
      <c r="P217" s="30"/>
      <c r="Q217" s="30"/>
      <c r="R217" s="30"/>
      <c r="S217" s="30"/>
      <c r="T217" s="30"/>
      <c r="U217" s="30"/>
      <c r="V217" s="30"/>
      <c r="W217" s="30"/>
      <c r="X217" s="60"/>
      <c r="Y217" s="833">
        <v>0</v>
      </c>
      <c r="Z217" s="30">
        <f t="shared" si="7"/>
        <v>0</v>
      </c>
      <c r="AA217" s="48" t="e">
        <f t="shared" si="8"/>
        <v>#DIV/0!</v>
      </c>
      <c r="AB217" s="134"/>
      <c r="AC217" s="114"/>
      <c r="AD217" s="342"/>
    </row>
    <row r="218" spans="1:30" ht="13.5" thickBot="1" x14ac:dyDescent="0.25">
      <c r="A218" s="33">
        <v>214</v>
      </c>
      <c r="B218" s="370" t="s">
        <v>610</v>
      </c>
      <c r="C218" s="371" t="s">
        <v>611</v>
      </c>
      <c r="D218" s="30"/>
      <c r="E218" s="30"/>
      <c r="F218" s="30"/>
      <c r="G218" s="30"/>
      <c r="H218" s="30"/>
      <c r="I218" s="30"/>
      <c r="J218" s="30"/>
      <c r="K218" s="233"/>
      <c r="L218" s="30"/>
      <c r="M218" s="30"/>
      <c r="N218" s="30"/>
      <c r="O218" s="30"/>
      <c r="P218" s="30"/>
      <c r="Q218" s="30"/>
      <c r="R218" s="30"/>
      <c r="S218" s="30"/>
      <c r="T218" s="30"/>
      <c r="U218" s="30"/>
      <c r="V218" s="30"/>
      <c r="W218" s="30"/>
      <c r="X218" s="60"/>
      <c r="Y218" s="833">
        <v>0</v>
      </c>
      <c r="Z218" s="30">
        <f t="shared" si="7"/>
        <v>0</v>
      </c>
      <c r="AA218" s="48" t="e">
        <f t="shared" si="8"/>
        <v>#DIV/0!</v>
      </c>
      <c r="AB218" s="134"/>
      <c r="AC218" s="114"/>
      <c r="AD218" s="342"/>
    </row>
    <row r="219" spans="1:30" ht="13.5" thickBot="1" x14ac:dyDescent="0.25">
      <c r="A219" s="33">
        <v>215</v>
      </c>
      <c r="B219" s="370" t="s">
        <v>612</v>
      </c>
      <c r="C219" s="371" t="s">
        <v>611</v>
      </c>
      <c r="D219" s="30"/>
      <c r="E219" s="30"/>
      <c r="F219" s="30"/>
      <c r="G219" s="30"/>
      <c r="H219" s="30"/>
      <c r="I219" s="30"/>
      <c r="J219" s="30"/>
      <c r="K219" s="233"/>
      <c r="L219" s="30"/>
      <c r="M219" s="30"/>
      <c r="N219" s="30"/>
      <c r="O219" s="30"/>
      <c r="P219" s="30"/>
      <c r="Q219" s="30"/>
      <c r="R219" s="30"/>
      <c r="S219" s="30"/>
      <c r="T219" s="30"/>
      <c r="U219" s="30"/>
      <c r="V219" s="30"/>
      <c r="W219" s="30"/>
      <c r="X219" s="60"/>
      <c r="Y219" s="833">
        <v>0</v>
      </c>
      <c r="Z219" s="30">
        <f t="shared" si="7"/>
        <v>0</v>
      </c>
      <c r="AA219" s="48" t="e">
        <f t="shared" si="8"/>
        <v>#DIV/0!</v>
      </c>
      <c r="AB219" s="134"/>
      <c r="AC219" s="114"/>
      <c r="AD219" s="342"/>
    </row>
    <row r="220" spans="1:30" ht="13.5" thickBot="1" x14ac:dyDescent="0.25">
      <c r="A220" s="33">
        <v>216</v>
      </c>
      <c r="B220" s="370" t="s">
        <v>617</v>
      </c>
      <c r="C220" s="371" t="s">
        <v>456</v>
      </c>
      <c r="D220" s="30"/>
      <c r="E220" s="30"/>
      <c r="F220" s="30"/>
      <c r="G220" s="30"/>
      <c r="H220" s="30"/>
      <c r="I220" s="30"/>
      <c r="J220" s="30"/>
      <c r="K220" s="233"/>
      <c r="L220" s="30"/>
      <c r="M220" s="30"/>
      <c r="N220" s="30"/>
      <c r="O220" s="30"/>
      <c r="P220" s="30"/>
      <c r="Q220" s="30"/>
      <c r="R220" s="30"/>
      <c r="S220" s="30"/>
      <c r="T220" s="30"/>
      <c r="U220" s="30"/>
      <c r="V220" s="30"/>
      <c r="W220" s="30"/>
      <c r="X220" s="60"/>
      <c r="Y220" s="833">
        <v>0</v>
      </c>
      <c r="Z220" s="30">
        <f t="shared" si="7"/>
        <v>0</v>
      </c>
      <c r="AA220" s="48" t="e">
        <f t="shared" si="8"/>
        <v>#DIV/0!</v>
      </c>
      <c r="AB220" s="134"/>
      <c r="AC220" s="114"/>
      <c r="AD220" s="342"/>
    </row>
    <row r="221" spans="1:30" ht="13.5" thickBot="1" x14ac:dyDescent="0.25">
      <c r="A221" s="33">
        <v>217</v>
      </c>
      <c r="B221" s="370" t="s">
        <v>159</v>
      </c>
      <c r="C221" s="371" t="s">
        <v>456</v>
      </c>
      <c r="D221" s="30"/>
      <c r="E221" s="30"/>
      <c r="F221" s="30"/>
      <c r="G221" s="30"/>
      <c r="H221" s="30"/>
      <c r="I221" s="30"/>
      <c r="J221" s="30"/>
      <c r="K221" s="233"/>
      <c r="L221" s="30"/>
      <c r="M221" s="30"/>
      <c r="N221" s="30"/>
      <c r="O221" s="30"/>
      <c r="P221" s="30"/>
      <c r="Q221" s="30"/>
      <c r="R221" s="30"/>
      <c r="S221" s="30"/>
      <c r="T221" s="30"/>
      <c r="U221" s="30"/>
      <c r="V221" s="30"/>
      <c r="W221" s="30"/>
      <c r="X221" s="60"/>
      <c r="Y221" s="833">
        <v>0</v>
      </c>
      <c r="Z221" s="30">
        <f t="shared" si="7"/>
        <v>0</v>
      </c>
      <c r="AA221" s="48" t="e">
        <f t="shared" si="8"/>
        <v>#DIV/0!</v>
      </c>
      <c r="AB221" s="134"/>
      <c r="AC221" s="114"/>
      <c r="AD221" s="342"/>
    </row>
    <row r="222" spans="1:30" ht="13.5" thickBot="1" x14ac:dyDescent="0.25">
      <c r="A222" s="33">
        <v>218</v>
      </c>
      <c r="B222" s="370" t="s">
        <v>455</v>
      </c>
      <c r="C222" s="371" t="s">
        <v>456</v>
      </c>
      <c r="D222" s="30"/>
      <c r="E222" s="30"/>
      <c r="F222" s="30"/>
      <c r="G222" s="30"/>
      <c r="H222" s="30"/>
      <c r="I222" s="30"/>
      <c r="J222" s="30"/>
      <c r="K222" s="233"/>
      <c r="L222" s="30"/>
      <c r="M222" s="30"/>
      <c r="N222" s="30"/>
      <c r="O222" s="30"/>
      <c r="P222" s="30"/>
      <c r="Q222" s="30"/>
      <c r="R222" s="30"/>
      <c r="S222" s="30"/>
      <c r="T222" s="30"/>
      <c r="U222" s="30"/>
      <c r="V222" s="30"/>
      <c r="W222" s="30"/>
      <c r="X222" s="60"/>
      <c r="Y222" s="833">
        <v>0</v>
      </c>
      <c r="Z222" s="30">
        <f t="shared" si="7"/>
        <v>0</v>
      </c>
      <c r="AA222" s="48" t="e">
        <f t="shared" si="8"/>
        <v>#DIV/0!</v>
      </c>
      <c r="AB222" s="134"/>
      <c r="AC222" s="114"/>
      <c r="AD222" s="342"/>
    </row>
    <row r="223" spans="1:30" ht="13.5" thickBot="1" x14ac:dyDescent="0.25">
      <c r="A223" s="33">
        <v>219</v>
      </c>
      <c r="B223" s="370" t="s">
        <v>393</v>
      </c>
      <c r="C223" s="371" t="s">
        <v>456</v>
      </c>
      <c r="D223" s="30"/>
      <c r="E223" s="30"/>
      <c r="F223" s="30"/>
      <c r="G223" s="30"/>
      <c r="H223" s="30"/>
      <c r="I223" s="30"/>
      <c r="J223" s="30"/>
      <c r="K223" s="233"/>
      <c r="L223" s="30"/>
      <c r="M223" s="30"/>
      <c r="N223" s="30"/>
      <c r="O223" s="30"/>
      <c r="P223" s="30"/>
      <c r="Q223" s="30"/>
      <c r="R223" s="30"/>
      <c r="S223" s="30"/>
      <c r="T223" s="30"/>
      <c r="U223" s="30"/>
      <c r="V223" s="30"/>
      <c r="W223" s="30"/>
      <c r="X223" s="60"/>
      <c r="Y223" s="833">
        <v>0</v>
      </c>
      <c r="Z223" s="30">
        <f t="shared" si="7"/>
        <v>0</v>
      </c>
      <c r="AA223" s="48" t="e">
        <f t="shared" si="8"/>
        <v>#DIV/0!</v>
      </c>
      <c r="AB223" s="134"/>
      <c r="AC223" s="114"/>
      <c r="AD223" s="342"/>
    </row>
    <row r="224" spans="1:30" ht="13.5" thickBot="1" x14ac:dyDescent="0.25">
      <c r="A224" s="33">
        <v>220</v>
      </c>
      <c r="B224" s="370" t="s">
        <v>673</v>
      </c>
      <c r="C224" s="371" t="s">
        <v>456</v>
      </c>
      <c r="D224" s="30"/>
      <c r="E224" s="30"/>
      <c r="F224" s="30"/>
      <c r="G224" s="30"/>
      <c r="H224" s="30"/>
      <c r="I224" s="30"/>
      <c r="J224" s="30"/>
      <c r="K224" s="233"/>
      <c r="L224" s="30"/>
      <c r="M224" s="30"/>
      <c r="N224" s="30"/>
      <c r="O224" s="30"/>
      <c r="P224" s="30"/>
      <c r="Q224" s="30"/>
      <c r="R224" s="30"/>
      <c r="S224" s="30"/>
      <c r="T224" s="30"/>
      <c r="U224" s="30"/>
      <c r="V224" s="30"/>
      <c r="W224" s="30"/>
      <c r="X224" s="60"/>
      <c r="Y224" s="833">
        <v>0</v>
      </c>
      <c r="Z224" s="30">
        <f t="shared" si="7"/>
        <v>0</v>
      </c>
      <c r="AA224" s="48" t="e">
        <f t="shared" si="8"/>
        <v>#DIV/0!</v>
      </c>
      <c r="AB224" s="134"/>
      <c r="AC224" s="114"/>
      <c r="AD224" s="342"/>
    </row>
    <row r="225" spans="1:30" ht="13.5" thickBot="1" x14ac:dyDescent="0.25">
      <c r="A225" s="33">
        <v>221</v>
      </c>
      <c r="B225" s="370" t="s">
        <v>187</v>
      </c>
      <c r="C225" s="371" t="s">
        <v>188</v>
      </c>
      <c r="D225" s="30"/>
      <c r="E225" s="30"/>
      <c r="F225" s="30"/>
      <c r="G225" s="30"/>
      <c r="H225" s="30"/>
      <c r="I225" s="30"/>
      <c r="J225" s="30"/>
      <c r="K225" s="233"/>
      <c r="L225" s="30"/>
      <c r="M225" s="30"/>
      <c r="N225" s="30"/>
      <c r="O225" s="30"/>
      <c r="P225" s="30"/>
      <c r="Q225" s="30"/>
      <c r="R225" s="30"/>
      <c r="S225" s="30"/>
      <c r="T225" s="30"/>
      <c r="U225" s="30"/>
      <c r="V225" s="30"/>
      <c r="W225" s="30"/>
      <c r="X225" s="60"/>
      <c r="Y225" s="833">
        <v>0</v>
      </c>
      <c r="Z225" s="30">
        <f t="shared" si="7"/>
        <v>0</v>
      </c>
      <c r="AA225" s="48" t="e">
        <f t="shared" si="8"/>
        <v>#DIV/0!</v>
      </c>
      <c r="AB225" s="134"/>
      <c r="AC225" s="114"/>
      <c r="AD225" s="342"/>
    </row>
    <row r="226" spans="1:30" ht="13.5" thickBot="1" x14ac:dyDescent="0.25">
      <c r="A226" s="33">
        <v>222</v>
      </c>
      <c r="B226" s="370" t="s">
        <v>20</v>
      </c>
      <c r="C226" s="371" t="s">
        <v>189</v>
      </c>
      <c r="D226" s="30"/>
      <c r="E226" s="30"/>
      <c r="F226" s="30"/>
      <c r="G226" s="30"/>
      <c r="H226" s="30"/>
      <c r="I226" s="30"/>
      <c r="J226" s="30"/>
      <c r="K226" s="233"/>
      <c r="L226" s="30"/>
      <c r="M226" s="30"/>
      <c r="N226" s="30"/>
      <c r="O226" s="30"/>
      <c r="P226" s="30"/>
      <c r="Q226" s="30"/>
      <c r="R226" s="30"/>
      <c r="S226" s="30"/>
      <c r="T226" s="30"/>
      <c r="U226" s="30"/>
      <c r="V226" s="30"/>
      <c r="W226" s="30"/>
      <c r="X226" s="60"/>
      <c r="Y226" s="833">
        <v>0</v>
      </c>
      <c r="Z226" s="30">
        <f t="shared" si="7"/>
        <v>0</v>
      </c>
      <c r="AA226" s="48" t="e">
        <f t="shared" si="8"/>
        <v>#DIV/0!</v>
      </c>
      <c r="AB226" s="134"/>
      <c r="AC226" s="114"/>
      <c r="AD226" s="342"/>
    </row>
    <row r="227" spans="1:30" ht="13.5" thickBot="1" x14ac:dyDescent="0.25">
      <c r="A227" s="33">
        <v>223</v>
      </c>
      <c r="B227" s="370" t="s">
        <v>190</v>
      </c>
      <c r="C227" s="371" t="s">
        <v>191</v>
      </c>
      <c r="D227" s="30"/>
      <c r="E227" s="30"/>
      <c r="F227" s="30"/>
      <c r="G227" s="30"/>
      <c r="H227" s="30"/>
      <c r="I227" s="30"/>
      <c r="J227" s="30"/>
      <c r="K227" s="233"/>
      <c r="L227" s="30"/>
      <c r="M227" s="30"/>
      <c r="N227" s="30"/>
      <c r="O227" s="30"/>
      <c r="P227" s="30"/>
      <c r="Q227" s="30"/>
      <c r="R227" s="30"/>
      <c r="S227" s="30"/>
      <c r="T227" s="30"/>
      <c r="U227" s="30"/>
      <c r="V227" s="30"/>
      <c r="W227" s="30"/>
      <c r="X227" s="60"/>
      <c r="Y227" s="833">
        <v>0</v>
      </c>
      <c r="Z227" s="30">
        <f t="shared" si="7"/>
        <v>0</v>
      </c>
      <c r="AA227" s="48" t="e">
        <f t="shared" si="8"/>
        <v>#DIV/0!</v>
      </c>
      <c r="AB227" s="134"/>
      <c r="AC227" s="114"/>
      <c r="AD227" s="342"/>
    </row>
    <row r="228" spans="1:30" ht="13.5" thickBot="1" x14ac:dyDescent="0.25">
      <c r="A228" s="33">
        <v>224</v>
      </c>
      <c r="B228" s="370" t="s">
        <v>192</v>
      </c>
      <c r="C228" s="371" t="s">
        <v>193</v>
      </c>
      <c r="D228" s="30"/>
      <c r="E228" s="30"/>
      <c r="F228" s="30"/>
      <c r="G228" s="30"/>
      <c r="H228" s="30"/>
      <c r="I228" s="30"/>
      <c r="J228" s="30"/>
      <c r="K228" s="233"/>
      <c r="L228" s="30"/>
      <c r="M228" s="30"/>
      <c r="N228" s="30"/>
      <c r="O228" s="30"/>
      <c r="P228" s="30"/>
      <c r="Q228" s="30"/>
      <c r="R228" s="30"/>
      <c r="S228" s="30"/>
      <c r="T228" s="30"/>
      <c r="U228" s="30"/>
      <c r="V228" s="30"/>
      <c r="W228" s="30"/>
      <c r="X228" s="60"/>
      <c r="Y228" s="833">
        <v>0</v>
      </c>
      <c r="Z228" s="30">
        <f t="shared" si="7"/>
        <v>0</v>
      </c>
      <c r="AA228" s="48" t="e">
        <f t="shared" si="8"/>
        <v>#DIV/0!</v>
      </c>
      <c r="AB228" s="134"/>
      <c r="AC228" s="114"/>
      <c r="AD228" s="342"/>
    </row>
    <row r="229" spans="1:30" ht="13.5" thickBot="1" x14ac:dyDescent="0.25">
      <c r="A229" s="33">
        <v>225</v>
      </c>
      <c r="B229" s="370" t="s">
        <v>194</v>
      </c>
      <c r="C229" s="371" t="s">
        <v>193</v>
      </c>
      <c r="D229" s="30"/>
      <c r="E229" s="30"/>
      <c r="F229" s="30"/>
      <c r="G229" s="30"/>
      <c r="H229" s="30"/>
      <c r="I229" s="30"/>
      <c r="J229" s="30"/>
      <c r="K229" s="233"/>
      <c r="L229" s="30"/>
      <c r="M229" s="30"/>
      <c r="N229" s="30"/>
      <c r="O229" s="30"/>
      <c r="P229" s="30"/>
      <c r="Q229" s="30"/>
      <c r="R229" s="30"/>
      <c r="S229" s="30"/>
      <c r="T229" s="30"/>
      <c r="U229" s="30"/>
      <c r="V229" s="30"/>
      <c r="W229" s="30"/>
      <c r="X229" s="60"/>
      <c r="Y229" s="833">
        <v>0</v>
      </c>
      <c r="Z229" s="30">
        <f t="shared" si="7"/>
        <v>0</v>
      </c>
      <c r="AA229" s="48" t="e">
        <f t="shared" si="8"/>
        <v>#DIV/0!</v>
      </c>
      <c r="AB229" s="134"/>
      <c r="AC229" s="114"/>
      <c r="AD229" s="342"/>
    </row>
    <row r="230" spans="1:30" ht="13.5" thickBot="1" x14ac:dyDescent="0.25">
      <c r="A230" s="33">
        <v>226</v>
      </c>
      <c r="B230" s="370" t="s">
        <v>39</v>
      </c>
      <c r="C230" s="371" t="s">
        <v>738</v>
      </c>
      <c r="D230" s="30"/>
      <c r="E230" s="30"/>
      <c r="F230" s="30"/>
      <c r="G230" s="30"/>
      <c r="H230" s="30"/>
      <c r="I230" s="30"/>
      <c r="J230" s="30"/>
      <c r="K230" s="233"/>
      <c r="L230" s="30"/>
      <c r="M230" s="30"/>
      <c r="N230" s="30"/>
      <c r="O230" s="30"/>
      <c r="P230" s="30"/>
      <c r="Q230" s="30"/>
      <c r="R230" s="30"/>
      <c r="S230" s="30"/>
      <c r="T230" s="30"/>
      <c r="U230" s="30"/>
      <c r="V230" s="30"/>
      <c r="W230" s="30"/>
      <c r="X230" s="60"/>
      <c r="Y230" s="833">
        <v>0</v>
      </c>
      <c r="Z230" s="30">
        <f t="shared" si="7"/>
        <v>0</v>
      </c>
      <c r="AA230" s="48" t="e">
        <f t="shared" si="8"/>
        <v>#DIV/0!</v>
      </c>
      <c r="AB230" s="134"/>
      <c r="AC230" s="114"/>
      <c r="AD230" s="342"/>
    </row>
    <row r="231" spans="1:30" ht="13.5" thickBot="1" x14ac:dyDescent="0.25">
      <c r="A231" s="33">
        <v>227</v>
      </c>
      <c r="B231" s="370" t="s">
        <v>195</v>
      </c>
      <c r="C231" s="371" t="s">
        <v>196</v>
      </c>
      <c r="D231" s="30"/>
      <c r="E231" s="30"/>
      <c r="F231" s="30"/>
      <c r="G231" s="30"/>
      <c r="H231" s="30"/>
      <c r="I231" s="30"/>
      <c r="J231" s="30"/>
      <c r="K231" s="233"/>
      <c r="L231" s="30"/>
      <c r="M231" s="30"/>
      <c r="N231" s="30"/>
      <c r="O231" s="30"/>
      <c r="P231" s="30"/>
      <c r="Q231" s="30"/>
      <c r="R231" s="30"/>
      <c r="S231" s="30"/>
      <c r="T231" s="30"/>
      <c r="U231" s="30"/>
      <c r="V231" s="30"/>
      <c r="W231" s="30"/>
      <c r="X231" s="60"/>
      <c r="Y231" s="833">
        <v>0</v>
      </c>
      <c r="Z231" s="30">
        <f t="shared" si="7"/>
        <v>0</v>
      </c>
      <c r="AA231" s="48" t="e">
        <f t="shared" si="8"/>
        <v>#DIV/0!</v>
      </c>
      <c r="AB231" s="134"/>
      <c r="AC231" s="114"/>
      <c r="AD231" s="342"/>
    </row>
    <row r="232" spans="1:30" ht="13.5" thickBot="1" x14ac:dyDescent="0.25">
      <c r="A232" s="33">
        <v>228</v>
      </c>
      <c r="B232" s="370" t="s">
        <v>98</v>
      </c>
      <c r="C232" s="371" t="s">
        <v>504</v>
      </c>
      <c r="D232" s="30"/>
      <c r="E232" s="30"/>
      <c r="F232" s="30"/>
      <c r="G232" s="30"/>
      <c r="H232" s="30"/>
      <c r="I232" s="30"/>
      <c r="J232" s="30"/>
      <c r="K232" s="233"/>
      <c r="L232" s="30"/>
      <c r="M232" s="30"/>
      <c r="N232" s="30"/>
      <c r="O232" s="30"/>
      <c r="P232" s="30"/>
      <c r="Q232" s="30"/>
      <c r="R232" s="30"/>
      <c r="S232" s="30"/>
      <c r="T232" s="30"/>
      <c r="U232" s="30"/>
      <c r="V232" s="30"/>
      <c r="W232" s="30"/>
      <c r="X232" s="60"/>
      <c r="Y232" s="833">
        <v>0</v>
      </c>
      <c r="Z232" s="30">
        <f t="shared" si="7"/>
        <v>0</v>
      </c>
      <c r="AA232" s="48" t="e">
        <f t="shared" si="8"/>
        <v>#DIV/0!</v>
      </c>
      <c r="AB232" s="134"/>
      <c r="AC232" s="114"/>
      <c r="AD232" s="342"/>
    </row>
    <row r="233" spans="1:30" ht="13.5" thickBot="1" x14ac:dyDescent="0.25">
      <c r="A233" s="33">
        <v>229</v>
      </c>
      <c r="B233" s="370" t="s">
        <v>601</v>
      </c>
      <c r="C233" s="371" t="s">
        <v>591</v>
      </c>
      <c r="D233" s="30"/>
      <c r="E233" s="30"/>
      <c r="F233" s="30"/>
      <c r="G233" s="30"/>
      <c r="H233" s="30"/>
      <c r="I233" s="30"/>
      <c r="J233" s="30"/>
      <c r="K233" s="233"/>
      <c r="L233" s="30"/>
      <c r="M233" s="30"/>
      <c r="N233" s="30"/>
      <c r="O233" s="30"/>
      <c r="P233" s="30"/>
      <c r="Q233" s="30"/>
      <c r="R233" s="30"/>
      <c r="S233" s="30"/>
      <c r="T233" s="30"/>
      <c r="U233" s="30"/>
      <c r="V233" s="30"/>
      <c r="W233" s="30"/>
      <c r="X233" s="60"/>
      <c r="Y233" s="833">
        <v>0</v>
      </c>
      <c r="Z233" s="30">
        <f t="shared" si="7"/>
        <v>0</v>
      </c>
      <c r="AA233" s="48" t="e">
        <f t="shared" si="8"/>
        <v>#DIV/0!</v>
      </c>
      <c r="AB233" s="134"/>
      <c r="AC233" s="114"/>
      <c r="AD233" s="342"/>
    </row>
    <row r="234" spans="1:30" ht="13.5" thickBot="1" x14ac:dyDescent="0.25">
      <c r="A234" s="33">
        <v>230</v>
      </c>
      <c r="B234" s="370" t="s">
        <v>592</v>
      </c>
      <c r="C234" s="371" t="s">
        <v>591</v>
      </c>
      <c r="D234" s="30"/>
      <c r="E234" s="30"/>
      <c r="F234" s="30"/>
      <c r="G234" s="30"/>
      <c r="H234" s="30"/>
      <c r="I234" s="30"/>
      <c r="J234" s="30"/>
      <c r="K234" s="233"/>
      <c r="L234" s="30"/>
      <c r="M234" s="30"/>
      <c r="N234" s="30"/>
      <c r="O234" s="30"/>
      <c r="P234" s="30"/>
      <c r="Q234" s="30"/>
      <c r="R234" s="30"/>
      <c r="S234" s="30"/>
      <c r="T234" s="30"/>
      <c r="U234" s="30"/>
      <c r="V234" s="30"/>
      <c r="W234" s="30"/>
      <c r="X234" s="60"/>
      <c r="Y234" s="833">
        <v>0</v>
      </c>
      <c r="Z234" s="30">
        <f t="shared" si="7"/>
        <v>0</v>
      </c>
      <c r="AA234" s="48" t="e">
        <f t="shared" si="8"/>
        <v>#DIV/0!</v>
      </c>
      <c r="AB234" s="134"/>
      <c r="AC234" s="114"/>
      <c r="AD234" s="342"/>
    </row>
    <row r="235" spans="1:30" ht="13.5" thickBot="1" x14ac:dyDescent="0.25">
      <c r="A235" s="33">
        <v>231</v>
      </c>
      <c r="B235" s="370" t="s">
        <v>197</v>
      </c>
      <c r="C235" s="371" t="s">
        <v>198</v>
      </c>
      <c r="D235" s="30"/>
      <c r="E235" s="30"/>
      <c r="F235" s="30"/>
      <c r="G235" s="30"/>
      <c r="H235" s="30"/>
      <c r="I235" s="30"/>
      <c r="J235" s="30"/>
      <c r="K235" s="233"/>
      <c r="L235" s="30"/>
      <c r="M235" s="30"/>
      <c r="N235" s="30"/>
      <c r="O235" s="30"/>
      <c r="P235" s="30"/>
      <c r="Q235" s="30"/>
      <c r="R235" s="30"/>
      <c r="S235" s="30"/>
      <c r="T235" s="30"/>
      <c r="U235" s="30"/>
      <c r="V235" s="30"/>
      <c r="W235" s="30"/>
      <c r="X235" s="60"/>
      <c r="Y235" s="833">
        <v>0</v>
      </c>
      <c r="Z235" s="30">
        <f t="shared" si="7"/>
        <v>0</v>
      </c>
      <c r="AA235" s="48" t="e">
        <f t="shared" si="8"/>
        <v>#DIV/0!</v>
      </c>
      <c r="AB235" s="134"/>
      <c r="AC235" s="114"/>
      <c r="AD235" s="342"/>
    </row>
    <row r="236" spans="1:30" ht="13.5" thickBot="1" x14ac:dyDescent="0.25">
      <c r="A236" s="33">
        <v>232</v>
      </c>
      <c r="B236" s="370" t="s">
        <v>199</v>
      </c>
      <c r="C236" s="371" t="s">
        <v>198</v>
      </c>
      <c r="D236" s="30"/>
      <c r="E236" s="30"/>
      <c r="F236" s="30"/>
      <c r="G236" s="30"/>
      <c r="H236" s="30"/>
      <c r="I236" s="30"/>
      <c r="J236" s="30"/>
      <c r="K236" s="233"/>
      <c r="L236" s="30"/>
      <c r="M236" s="30"/>
      <c r="N236" s="30"/>
      <c r="O236" s="30"/>
      <c r="P236" s="30"/>
      <c r="Q236" s="30"/>
      <c r="R236" s="30"/>
      <c r="S236" s="30"/>
      <c r="T236" s="30"/>
      <c r="U236" s="30"/>
      <c r="V236" s="30"/>
      <c r="W236" s="30"/>
      <c r="X236" s="60"/>
      <c r="Y236" s="833">
        <v>0</v>
      </c>
      <c r="Z236" s="30">
        <f t="shared" si="7"/>
        <v>0</v>
      </c>
      <c r="AA236" s="48" t="e">
        <f t="shared" si="8"/>
        <v>#DIV/0!</v>
      </c>
      <c r="AB236" s="134"/>
      <c r="AC236" s="114"/>
      <c r="AD236" s="342"/>
    </row>
    <row r="237" spans="1:30" ht="13.5" thickBot="1" x14ac:dyDescent="0.25">
      <c r="A237" s="33">
        <v>233</v>
      </c>
      <c r="B237" s="370" t="s">
        <v>195</v>
      </c>
      <c r="C237" s="371" t="s">
        <v>705</v>
      </c>
      <c r="D237" s="30"/>
      <c r="E237" s="30"/>
      <c r="F237" s="30"/>
      <c r="G237" s="30"/>
      <c r="H237" s="30"/>
      <c r="I237" s="30"/>
      <c r="J237" s="30"/>
      <c r="K237" s="233"/>
      <c r="L237" s="30"/>
      <c r="M237" s="30"/>
      <c r="N237" s="30"/>
      <c r="O237" s="30"/>
      <c r="P237" s="30"/>
      <c r="Q237" s="30"/>
      <c r="R237" s="30"/>
      <c r="S237" s="30"/>
      <c r="T237" s="30"/>
      <c r="U237" s="30"/>
      <c r="V237" s="30"/>
      <c r="W237" s="30"/>
      <c r="X237" s="60"/>
      <c r="Y237" s="833">
        <v>0</v>
      </c>
      <c r="Z237" s="30">
        <f t="shared" si="7"/>
        <v>0</v>
      </c>
      <c r="AA237" s="48" t="e">
        <f t="shared" si="8"/>
        <v>#DIV/0!</v>
      </c>
      <c r="AB237" s="134"/>
      <c r="AC237" s="114"/>
      <c r="AD237" s="342"/>
    </row>
    <row r="238" spans="1:30" ht="13.5" thickBot="1" x14ac:dyDescent="0.25">
      <c r="A238" s="33">
        <v>234</v>
      </c>
      <c r="B238" s="370" t="s">
        <v>69</v>
      </c>
      <c r="C238" s="371" t="s">
        <v>705</v>
      </c>
      <c r="D238" s="30"/>
      <c r="E238" s="30"/>
      <c r="F238" s="30"/>
      <c r="G238" s="30"/>
      <c r="H238" s="30"/>
      <c r="I238" s="30"/>
      <c r="J238" s="30"/>
      <c r="K238" s="233"/>
      <c r="L238" s="30"/>
      <c r="M238" s="30"/>
      <c r="N238" s="30"/>
      <c r="O238" s="30"/>
      <c r="P238" s="30"/>
      <c r="Q238" s="30"/>
      <c r="R238" s="30"/>
      <c r="S238" s="30"/>
      <c r="T238" s="30"/>
      <c r="U238" s="30"/>
      <c r="V238" s="30"/>
      <c r="W238" s="30"/>
      <c r="X238" s="60"/>
      <c r="Y238" s="833">
        <v>0</v>
      </c>
      <c r="Z238" s="30">
        <f t="shared" si="7"/>
        <v>0</v>
      </c>
      <c r="AA238" s="48" t="e">
        <f t="shared" si="8"/>
        <v>#DIV/0!</v>
      </c>
      <c r="AB238" s="134"/>
      <c r="AC238" s="114"/>
      <c r="AD238" s="342"/>
    </row>
    <row r="239" spans="1:30" ht="13.5" thickBot="1" x14ac:dyDescent="0.25">
      <c r="A239" s="33">
        <v>235</v>
      </c>
      <c r="B239" s="370" t="s">
        <v>272</v>
      </c>
      <c r="C239" s="371" t="s">
        <v>705</v>
      </c>
      <c r="D239" s="30"/>
      <c r="E239" s="30"/>
      <c r="F239" s="30"/>
      <c r="G239" s="30"/>
      <c r="H239" s="30"/>
      <c r="I239" s="30"/>
      <c r="J239" s="30"/>
      <c r="K239" s="233"/>
      <c r="L239" s="30"/>
      <c r="M239" s="30"/>
      <c r="N239" s="30"/>
      <c r="O239" s="30"/>
      <c r="P239" s="30"/>
      <c r="Q239" s="30"/>
      <c r="R239" s="30"/>
      <c r="S239" s="30"/>
      <c r="T239" s="30"/>
      <c r="U239" s="30"/>
      <c r="V239" s="30"/>
      <c r="W239" s="30"/>
      <c r="X239" s="60"/>
      <c r="Y239" s="833">
        <v>0</v>
      </c>
      <c r="Z239" s="30">
        <f t="shared" si="7"/>
        <v>0</v>
      </c>
      <c r="AA239" s="48" t="e">
        <f t="shared" si="8"/>
        <v>#DIV/0!</v>
      </c>
      <c r="AB239" s="134"/>
      <c r="AC239" s="114"/>
      <c r="AD239" s="342"/>
    </row>
    <row r="240" spans="1:30" ht="13.5" thickBot="1" x14ac:dyDescent="0.25">
      <c r="A240" s="33">
        <v>236</v>
      </c>
      <c r="B240" s="370" t="s">
        <v>39</v>
      </c>
      <c r="C240" s="371" t="s">
        <v>200</v>
      </c>
      <c r="D240" s="30"/>
      <c r="E240" s="30"/>
      <c r="F240" s="30"/>
      <c r="G240" s="30"/>
      <c r="H240" s="30"/>
      <c r="I240" s="30"/>
      <c r="J240" s="30"/>
      <c r="K240" s="233"/>
      <c r="L240" s="30"/>
      <c r="M240" s="30"/>
      <c r="N240" s="30"/>
      <c r="O240" s="30"/>
      <c r="P240" s="30"/>
      <c r="Q240" s="30"/>
      <c r="R240" s="30"/>
      <c r="S240" s="30"/>
      <c r="T240" s="30"/>
      <c r="U240" s="30"/>
      <c r="V240" s="30"/>
      <c r="W240" s="30"/>
      <c r="X240" s="60"/>
      <c r="Y240" s="833">
        <v>0</v>
      </c>
      <c r="Z240" s="30">
        <f t="shared" si="7"/>
        <v>0</v>
      </c>
      <c r="AA240" s="48" t="e">
        <f t="shared" si="8"/>
        <v>#DIV/0!</v>
      </c>
      <c r="AB240" s="134"/>
      <c r="AC240" s="114"/>
      <c r="AD240" s="342"/>
    </row>
    <row r="241" spans="1:30" ht="13.5" thickBot="1" x14ac:dyDescent="0.25">
      <c r="A241" s="33">
        <v>237</v>
      </c>
      <c r="B241" s="370" t="s">
        <v>39</v>
      </c>
      <c r="C241" s="371" t="s">
        <v>565</v>
      </c>
      <c r="D241" s="30"/>
      <c r="E241" s="30"/>
      <c r="F241" s="30"/>
      <c r="G241" s="30"/>
      <c r="H241" s="30"/>
      <c r="I241" s="30"/>
      <c r="J241" s="30"/>
      <c r="K241" s="233"/>
      <c r="L241" s="30"/>
      <c r="M241" s="30"/>
      <c r="N241" s="30"/>
      <c r="O241" s="30"/>
      <c r="P241" s="30"/>
      <c r="Q241" s="30"/>
      <c r="R241" s="30"/>
      <c r="S241" s="30"/>
      <c r="T241" s="30"/>
      <c r="U241" s="30"/>
      <c r="V241" s="30"/>
      <c r="W241" s="30"/>
      <c r="X241" s="60"/>
      <c r="Y241" s="833">
        <v>0</v>
      </c>
      <c r="Z241" s="30">
        <f t="shared" si="7"/>
        <v>0</v>
      </c>
      <c r="AA241" s="48" t="e">
        <f t="shared" si="8"/>
        <v>#DIV/0!</v>
      </c>
      <c r="AB241" s="134"/>
      <c r="AC241" s="114"/>
      <c r="AD241" s="342"/>
    </row>
    <row r="242" spans="1:30" ht="13.5" thickBot="1" x14ac:dyDescent="0.25">
      <c r="A242" s="33">
        <v>238</v>
      </c>
      <c r="B242" s="370" t="s">
        <v>552</v>
      </c>
      <c r="C242" s="371" t="s">
        <v>553</v>
      </c>
      <c r="D242" s="30"/>
      <c r="E242" s="30"/>
      <c r="F242" s="30"/>
      <c r="G242" s="30"/>
      <c r="H242" s="30"/>
      <c r="I242" s="30"/>
      <c r="J242" s="30"/>
      <c r="K242" s="233"/>
      <c r="L242" s="30"/>
      <c r="M242" s="30"/>
      <c r="N242" s="30"/>
      <c r="O242" s="30"/>
      <c r="P242" s="30"/>
      <c r="Q242" s="30"/>
      <c r="R242" s="30"/>
      <c r="S242" s="30"/>
      <c r="T242" s="30"/>
      <c r="U242" s="30"/>
      <c r="V242" s="30"/>
      <c r="W242" s="30"/>
      <c r="X242" s="60"/>
      <c r="Y242" s="833">
        <v>0</v>
      </c>
      <c r="Z242" s="30">
        <f t="shared" si="7"/>
        <v>0</v>
      </c>
      <c r="AA242" s="48" t="e">
        <f t="shared" si="8"/>
        <v>#DIV/0!</v>
      </c>
      <c r="AB242" s="134"/>
      <c r="AC242" s="114"/>
      <c r="AD242" s="342"/>
    </row>
    <row r="243" spans="1:30" ht="13.5" thickBot="1" x14ac:dyDescent="0.25">
      <c r="A243" s="33">
        <v>239</v>
      </c>
      <c r="B243" s="370" t="s">
        <v>554</v>
      </c>
      <c r="C243" s="371" t="s">
        <v>553</v>
      </c>
      <c r="D243" s="30"/>
      <c r="E243" s="30"/>
      <c r="F243" s="30"/>
      <c r="G243" s="30"/>
      <c r="H243" s="30"/>
      <c r="I243" s="30"/>
      <c r="J243" s="30"/>
      <c r="K243" s="233"/>
      <c r="L243" s="30"/>
      <c r="M243" s="30"/>
      <c r="N243" s="30"/>
      <c r="O243" s="30"/>
      <c r="P243" s="30"/>
      <c r="Q243" s="30"/>
      <c r="R243" s="30"/>
      <c r="S243" s="30"/>
      <c r="T243" s="30"/>
      <c r="U243" s="30"/>
      <c r="V243" s="30"/>
      <c r="W243" s="30"/>
      <c r="X243" s="60"/>
      <c r="Y243" s="833">
        <v>0</v>
      </c>
      <c r="Z243" s="30">
        <f t="shared" si="7"/>
        <v>0</v>
      </c>
      <c r="AA243" s="48" t="e">
        <f t="shared" si="8"/>
        <v>#DIV/0!</v>
      </c>
      <c r="AB243" s="134"/>
      <c r="AC243" s="114"/>
      <c r="AD243" s="342"/>
    </row>
    <row r="244" spans="1:30" ht="13.5" thickBot="1" x14ac:dyDescent="0.25">
      <c r="A244" s="33">
        <v>240</v>
      </c>
      <c r="B244" s="370" t="s">
        <v>118</v>
      </c>
      <c r="C244" s="371" t="s">
        <v>726</v>
      </c>
      <c r="D244" s="30"/>
      <c r="E244" s="30"/>
      <c r="F244" s="30"/>
      <c r="G244" s="30"/>
      <c r="H244" s="30"/>
      <c r="I244" s="30"/>
      <c r="J244" s="30"/>
      <c r="K244" s="233"/>
      <c r="L244" s="30"/>
      <c r="M244" s="30"/>
      <c r="N244" s="30"/>
      <c r="O244" s="30"/>
      <c r="P244" s="30"/>
      <c r="Q244" s="30"/>
      <c r="R244" s="30"/>
      <c r="S244" s="30"/>
      <c r="T244" s="30"/>
      <c r="U244" s="30"/>
      <c r="V244" s="30"/>
      <c r="W244" s="30"/>
      <c r="X244" s="60"/>
      <c r="Y244" s="833">
        <v>0</v>
      </c>
      <c r="Z244" s="30">
        <f t="shared" si="7"/>
        <v>0</v>
      </c>
      <c r="AA244" s="48" t="e">
        <f t="shared" si="8"/>
        <v>#DIV/0!</v>
      </c>
      <c r="AB244" s="134"/>
      <c r="AC244" s="114"/>
      <c r="AD244" s="342"/>
    </row>
    <row r="245" spans="1:30" ht="13.5" thickBot="1" x14ac:dyDescent="0.25">
      <c r="A245" s="33">
        <v>241</v>
      </c>
      <c r="B245" s="370" t="s">
        <v>39</v>
      </c>
      <c r="C245" s="371" t="s">
        <v>201</v>
      </c>
      <c r="D245" s="30"/>
      <c r="E245" s="30"/>
      <c r="F245" s="30"/>
      <c r="G245" s="30"/>
      <c r="H245" s="30"/>
      <c r="I245" s="30"/>
      <c r="J245" s="30"/>
      <c r="K245" s="233"/>
      <c r="L245" s="30"/>
      <c r="M245" s="30"/>
      <c r="N245" s="30"/>
      <c r="O245" s="30"/>
      <c r="P245" s="30"/>
      <c r="Q245" s="30"/>
      <c r="R245" s="30"/>
      <c r="S245" s="30"/>
      <c r="T245" s="30"/>
      <c r="U245" s="30"/>
      <c r="V245" s="30"/>
      <c r="W245" s="30"/>
      <c r="X245" s="60"/>
      <c r="Y245" s="833">
        <v>0</v>
      </c>
      <c r="Z245" s="30">
        <f t="shared" si="7"/>
        <v>0</v>
      </c>
      <c r="AA245" s="48" t="e">
        <f t="shared" si="8"/>
        <v>#DIV/0!</v>
      </c>
      <c r="AB245" s="134"/>
      <c r="AC245" s="114"/>
      <c r="AD245" s="342"/>
    </row>
    <row r="246" spans="1:30" ht="13.5" thickBot="1" x14ac:dyDescent="0.25">
      <c r="A246" s="33">
        <v>242</v>
      </c>
      <c r="B246" s="370" t="s">
        <v>752</v>
      </c>
      <c r="C246" s="371" t="s">
        <v>726</v>
      </c>
      <c r="D246" s="30"/>
      <c r="E246" s="30"/>
      <c r="F246" s="30"/>
      <c r="G246" s="30"/>
      <c r="H246" s="30"/>
      <c r="I246" s="30"/>
      <c r="J246" s="30"/>
      <c r="K246" s="233"/>
      <c r="L246" s="30"/>
      <c r="M246" s="30"/>
      <c r="N246" s="30"/>
      <c r="O246" s="30"/>
      <c r="P246" s="30"/>
      <c r="Q246" s="30"/>
      <c r="R246" s="30"/>
      <c r="S246" s="30"/>
      <c r="T246" s="30"/>
      <c r="U246" s="30"/>
      <c r="V246" s="30"/>
      <c r="W246" s="30"/>
      <c r="X246" s="60"/>
      <c r="Y246" s="833">
        <v>0</v>
      </c>
      <c r="Z246" s="30">
        <f t="shared" si="7"/>
        <v>0</v>
      </c>
      <c r="AA246" s="48" t="e">
        <f t="shared" si="8"/>
        <v>#DIV/0!</v>
      </c>
      <c r="AB246" s="134"/>
      <c r="AC246" s="114"/>
      <c r="AD246" s="342"/>
    </row>
    <row r="247" spans="1:30" ht="13.5" thickBot="1" x14ac:dyDescent="0.25">
      <c r="A247" s="33">
        <v>243</v>
      </c>
      <c r="B247" s="370" t="s">
        <v>202</v>
      </c>
      <c r="C247" s="371" t="s">
        <v>203</v>
      </c>
      <c r="D247" s="30"/>
      <c r="E247" s="30"/>
      <c r="F247" s="30"/>
      <c r="G247" s="30"/>
      <c r="H247" s="30"/>
      <c r="I247" s="30"/>
      <c r="J247" s="30"/>
      <c r="K247" s="233"/>
      <c r="L247" s="30"/>
      <c r="M247" s="30"/>
      <c r="N247" s="30"/>
      <c r="O247" s="30"/>
      <c r="P247" s="30"/>
      <c r="Q247" s="30"/>
      <c r="R247" s="30"/>
      <c r="S247" s="30"/>
      <c r="T247" s="30"/>
      <c r="U247" s="30"/>
      <c r="V247" s="30"/>
      <c r="W247" s="30"/>
      <c r="X247" s="60"/>
      <c r="Y247" s="833">
        <v>0</v>
      </c>
      <c r="Z247" s="30">
        <f t="shared" si="7"/>
        <v>0</v>
      </c>
      <c r="AA247" s="48" t="e">
        <f t="shared" si="8"/>
        <v>#DIV/0!</v>
      </c>
      <c r="AB247" s="134"/>
      <c r="AC247" s="114"/>
      <c r="AD247" s="342"/>
    </row>
    <row r="248" spans="1:30" ht="13.5" thickBot="1" x14ac:dyDescent="0.25">
      <c r="A248" s="33">
        <v>244</v>
      </c>
      <c r="B248" s="370" t="s">
        <v>115</v>
      </c>
      <c r="C248" s="371" t="s">
        <v>203</v>
      </c>
      <c r="D248" s="30"/>
      <c r="E248" s="30"/>
      <c r="F248" s="30"/>
      <c r="G248" s="30"/>
      <c r="H248" s="30"/>
      <c r="I248" s="30"/>
      <c r="J248" s="30"/>
      <c r="K248" s="233"/>
      <c r="L248" s="30"/>
      <c r="M248" s="30"/>
      <c r="N248" s="30"/>
      <c r="O248" s="30"/>
      <c r="P248" s="30"/>
      <c r="Q248" s="30"/>
      <c r="R248" s="30"/>
      <c r="S248" s="30"/>
      <c r="T248" s="30"/>
      <c r="U248" s="30"/>
      <c r="V248" s="30"/>
      <c r="W248" s="30"/>
      <c r="X248" s="60"/>
      <c r="Y248" s="833">
        <v>0</v>
      </c>
      <c r="Z248" s="30">
        <f t="shared" si="7"/>
        <v>0</v>
      </c>
      <c r="AA248" s="48" t="e">
        <f t="shared" si="8"/>
        <v>#DIV/0!</v>
      </c>
      <c r="AB248" s="134"/>
      <c r="AC248" s="114"/>
      <c r="AD248" s="342"/>
    </row>
    <row r="249" spans="1:30" ht="13.5" thickBot="1" x14ac:dyDescent="0.25">
      <c r="A249" s="33">
        <v>245</v>
      </c>
      <c r="B249" s="370" t="s">
        <v>204</v>
      </c>
      <c r="C249" s="371" t="s">
        <v>203</v>
      </c>
      <c r="D249" s="30"/>
      <c r="E249" s="30"/>
      <c r="F249" s="30"/>
      <c r="G249" s="30"/>
      <c r="H249" s="30"/>
      <c r="I249" s="30"/>
      <c r="J249" s="30"/>
      <c r="K249" s="233"/>
      <c r="L249" s="30"/>
      <c r="M249" s="30"/>
      <c r="N249" s="30"/>
      <c r="O249" s="30"/>
      <c r="P249" s="30"/>
      <c r="Q249" s="30"/>
      <c r="R249" s="30"/>
      <c r="S249" s="30"/>
      <c r="T249" s="30"/>
      <c r="U249" s="30"/>
      <c r="V249" s="30"/>
      <c r="W249" s="30"/>
      <c r="X249" s="60"/>
      <c r="Y249" s="833">
        <v>0</v>
      </c>
      <c r="Z249" s="30">
        <f t="shared" si="7"/>
        <v>0</v>
      </c>
      <c r="AA249" s="48" t="e">
        <f t="shared" si="8"/>
        <v>#DIV/0!</v>
      </c>
      <c r="AB249" s="134"/>
      <c r="AC249" s="114"/>
      <c r="AD249" s="342"/>
    </row>
    <row r="250" spans="1:30" ht="13.5" thickBot="1" x14ac:dyDescent="0.25">
      <c r="A250" s="33">
        <v>246</v>
      </c>
      <c r="B250" s="370" t="s">
        <v>440</v>
      </c>
      <c r="C250" s="371" t="s">
        <v>441</v>
      </c>
      <c r="D250" s="30"/>
      <c r="E250" s="30"/>
      <c r="F250" s="30"/>
      <c r="G250" s="30"/>
      <c r="H250" s="30"/>
      <c r="I250" s="30"/>
      <c r="J250" s="30"/>
      <c r="K250" s="233"/>
      <c r="L250" s="30"/>
      <c r="M250" s="30"/>
      <c r="N250" s="30"/>
      <c r="O250" s="30"/>
      <c r="P250" s="30"/>
      <c r="Q250" s="30"/>
      <c r="R250" s="30"/>
      <c r="S250" s="30"/>
      <c r="T250" s="30"/>
      <c r="U250" s="30"/>
      <c r="V250" s="30"/>
      <c r="W250" s="30"/>
      <c r="X250" s="60"/>
      <c r="Y250" s="833">
        <v>0</v>
      </c>
      <c r="Z250" s="30">
        <f t="shared" si="7"/>
        <v>0</v>
      </c>
      <c r="AA250" s="48" t="e">
        <f t="shared" si="8"/>
        <v>#DIV/0!</v>
      </c>
      <c r="AB250" s="134"/>
      <c r="AC250" s="114"/>
      <c r="AD250" s="342"/>
    </row>
    <row r="251" spans="1:30" ht="13.5" thickBot="1" x14ac:dyDescent="0.25">
      <c r="A251" s="33">
        <v>247</v>
      </c>
      <c r="B251" s="370" t="s">
        <v>623</v>
      </c>
      <c r="C251" s="371" t="s">
        <v>624</v>
      </c>
      <c r="D251" s="30"/>
      <c r="E251" s="30"/>
      <c r="F251" s="30"/>
      <c r="G251" s="30"/>
      <c r="H251" s="30"/>
      <c r="I251" s="30"/>
      <c r="J251" s="30"/>
      <c r="K251" s="233"/>
      <c r="L251" s="30"/>
      <c r="M251" s="30"/>
      <c r="N251" s="30"/>
      <c r="O251" s="30"/>
      <c r="P251" s="30"/>
      <c r="Q251" s="30"/>
      <c r="R251" s="30"/>
      <c r="S251" s="30"/>
      <c r="T251" s="30"/>
      <c r="U251" s="30"/>
      <c r="V251" s="30"/>
      <c r="W251" s="30"/>
      <c r="X251" s="60"/>
      <c r="Y251" s="833">
        <v>0</v>
      </c>
      <c r="Z251" s="30">
        <f t="shared" si="7"/>
        <v>0</v>
      </c>
      <c r="AA251" s="48" t="e">
        <f t="shared" si="8"/>
        <v>#DIV/0!</v>
      </c>
      <c r="AB251" s="134"/>
      <c r="AC251" s="114"/>
      <c r="AD251" s="342"/>
    </row>
    <row r="252" spans="1:30" ht="13.5" thickBot="1" x14ac:dyDescent="0.25">
      <c r="A252" s="33">
        <v>248</v>
      </c>
      <c r="B252" s="370" t="s">
        <v>294</v>
      </c>
      <c r="C252" s="371" t="s">
        <v>733</v>
      </c>
      <c r="D252" s="30"/>
      <c r="E252" s="30"/>
      <c r="F252" s="30"/>
      <c r="G252" s="30"/>
      <c r="H252" s="30"/>
      <c r="I252" s="30"/>
      <c r="J252" s="30"/>
      <c r="K252" s="233"/>
      <c r="L252" s="30"/>
      <c r="M252" s="30"/>
      <c r="N252" s="30"/>
      <c r="O252" s="30"/>
      <c r="P252" s="30"/>
      <c r="Q252" s="30"/>
      <c r="R252" s="30"/>
      <c r="S252" s="30"/>
      <c r="T252" s="30"/>
      <c r="U252" s="30"/>
      <c r="V252" s="30"/>
      <c r="W252" s="30"/>
      <c r="X252" s="60"/>
      <c r="Y252" s="833">
        <v>0</v>
      </c>
      <c r="Z252" s="30">
        <f t="shared" si="7"/>
        <v>0</v>
      </c>
      <c r="AA252" s="48" t="e">
        <f t="shared" si="8"/>
        <v>#DIV/0!</v>
      </c>
      <c r="AB252" s="134"/>
      <c r="AC252" s="114"/>
      <c r="AD252" s="342"/>
    </row>
    <row r="253" spans="1:30" ht="13.5" thickBot="1" x14ac:dyDescent="0.25">
      <c r="A253" s="33">
        <v>249</v>
      </c>
      <c r="B253" s="370" t="s">
        <v>205</v>
      </c>
      <c r="C253" s="371" t="s">
        <v>206</v>
      </c>
      <c r="D253" s="30"/>
      <c r="E253" s="30"/>
      <c r="F253" s="30"/>
      <c r="G253" s="30"/>
      <c r="H253" s="30"/>
      <c r="I253" s="30"/>
      <c r="J253" s="30"/>
      <c r="K253" s="233"/>
      <c r="L253" s="30"/>
      <c r="M253" s="30"/>
      <c r="N253" s="30"/>
      <c r="O253" s="30"/>
      <c r="P253" s="30"/>
      <c r="Q253" s="30"/>
      <c r="R253" s="30"/>
      <c r="S253" s="30"/>
      <c r="T253" s="30"/>
      <c r="U253" s="30"/>
      <c r="V253" s="30"/>
      <c r="W253" s="30"/>
      <c r="X253" s="60"/>
      <c r="Y253" s="833">
        <v>0</v>
      </c>
      <c r="Z253" s="30">
        <f t="shared" ref="Z253:Z317" si="9">SUM(D253:X253)</f>
        <v>0</v>
      </c>
      <c r="AA253" s="48" t="e">
        <f t="shared" si="8"/>
        <v>#DIV/0!</v>
      </c>
      <c r="AB253" s="134"/>
      <c r="AC253" s="114"/>
      <c r="AD253" s="342"/>
    </row>
    <row r="254" spans="1:30" ht="13.5" thickBot="1" x14ac:dyDescent="0.25">
      <c r="A254" s="33">
        <v>250</v>
      </c>
      <c r="B254" s="370" t="s">
        <v>207</v>
      </c>
      <c r="C254" s="371" t="s">
        <v>208</v>
      </c>
      <c r="D254" s="30"/>
      <c r="E254" s="30"/>
      <c r="F254" s="30"/>
      <c r="G254" s="30"/>
      <c r="H254" s="30"/>
      <c r="I254" s="30"/>
      <c r="J254" s="30"/>
      <c r="K254" s="233"/>
      <c r="L254" s="30"/>
      <c r="M254" s="30"/>
      <c r="N254" s="30"/>
      <c r="O254" s="30"/>
      <c r="P254" s="30"/>
      <c r="Q254" s="30"/>
      <c r="R254" s="30"/>
      <c r="S254" s="30"/>
      <c r="T254" s="30"/>
      <c r="U254" s="30"/>
      <c r="V254" s="30"/>
      <c r="W254" s="30"/>
      <c r="X254" s="60"/>
      <c r="Y254" s="833">
        <v>0</v>
      </c>
      <c r="Z254" s="30">
        <f t="shared" si="9"/>
        <v>0</v>
      </c>
      <c r="AA254" s="48" t="e">
        <f t="shared" si="8"/>
        <v>#DIV/0!</v>
      </c>
      <c r="AB254" s="134"/>
      <c r="AC254" s="114"/>
      <c r="AD254" s="342"/>
    </row>
    <row r="255" spans="1:30" ht="13.5" thickBot="1" x14ac:dyDescent="0.25">
      <c r="A255" s="33">
        <v>251</v>
      </c>
      <c r="B255" s="370" t="s">
        <v>109</v>
      </c>
      <c r="C255" s="371" t="s">
        <v>208</v>
      </c>
      <c r="D255" s="30"/>
      <c r="E255" s="30"/>
      <c r="F255" s="30"/>
      <c r="G255" s="30"/>
      <c r="H255" s="30"/>
      <c r="I255" s="30"/>
      <c r="J255" s="30"/>
      <c r="K255" s="233"/>
      <c r="L255" s="30"/>
      <c r="M255" s="30"/>
      <c r="N255" s="30"/>
      <c r="O255" s="30"/>
      <c r="P255" s="30"/>
      <c r="Q255" s="30"/>
      <c r="R255" s="30"/>
      <c r="S255" s="30"/>
      <c r="T255" s="30"/>
      <c r="U255" s="30"/>
      <c r="V255" s="30"/>
      <c r="W255" s="30"/>
      <c r="X255" s="60"/>
      <c r="Y255" s="833">
        <v>0</v>
      </c>
      <c r="Z255" s="30">
        <f t="shared" si="9"/>
        <v>0</v>
      </c>
      <c r="AA255" s="48" t="e">
        <f t="shared" si="8"/>
        <v>#DIV/0!</v>
      </c>
      <c r="AB255" s="134"/>
      <c r="AC255" s="114"/>
      <c r="AD255" s="342"/>
    </row>
    <row r="256" spans="1:30" ht="13.5" thickBot="1" x14ac:dyDescent="0.25">
      <c r="A256" s="33">
        <v>252</v>
      </c>
      <c r="B256" s="370" t="s">
        <v>78</v>
      </c>
      <c r="C256" s="371" t="s">
        <v>208</v>
      </c>
      <c r="D256" s="30"/>
      <c r="E256" s="30"/>
      <c r="F256" s="30"/>
      <c r="G256" s="30"/>
      <c r="H256" s="30"/>
      <c r="I256" s="30"/>
      <c r="J256" s="30"/>
      <c r="K256" s="233"/>
      <c r="L256" s="30"/>
      <c r="M256" s="30"/>
      <c r="N256" s="30"/>
      <c r="O256" s="30"/>
      <c r="P256" s="30"/>
      <c r="Q256" s="30"/>
      <c r="R256" s="30"/>
      <c r="S256" s="30"/>
      <c r="T256" s="30"/>
      <c r="U256" s="30"/>
      <c r="V256" s="30"/>
      <c r="W256" s="30"/>
      <c r="X256" s="60"/>
      <c r="Y256" s="833">
        <v>0</v>
      </c>
      <c r="Z256" s="30">
        <f t="shared" si="9"/>
        <v>0</v>
      </c>
      <c r="AA256" s="48" t="e">
        <f t="shared" si="8"/>
        <v>#DIV/0!</v>
      </c>
      <c r="AB256" s="134"/>
      <c r="AC256" s="114"/>
      <c r="AD256" s="342"/>
    </row>
    <row r="257" spans="1:30" ht="13.5" thickBot="1" x14ac:dyDescent="0.25">
      <c r="A257" s="33">
        <v>253</v>
      </c>
      <c r="B257" s="370" t="s">
        <v>768</v>
      </c>
      <c r="C257" s="371" t="s">
        <v>764</v>
      </c>
      <c r="D257" s="30"/>
      <c r="E257" s="30"/>
      <c r="F257" s="30"/>
      <c r="G257" s="30"/>
      <c r="H257" s="30"/>
      <c r="I257" s="30"/>
      <c r="J257" s="30"/>
      <c r="K257" s="233"/>
      <c r="L257" s="30"/>
      <c r="M257" s="30"/>
      <c r="N257" s="30"/>
      <c r="O257" s="30"/>
      <c r="P257" s="30"/>
      <c r="Q257" s="30"/>
      <c r="R257" s="30"/>
      <c r="S257" s="30"/>
      <c r="T257" s="30"/>
      <c r="U257" s="30"/>
      <c r="V257" s="30"/>
      <c r="W257" s="30"/>
      <c r="X257" s="60"/>
      <c r="Y257" s="833">
        <v>0</v>
      </c>
      <c r="Z257" s="30">
        <f t="shared" si="9"/>
        <v>0</v>
      </c>
      <c r="AA257" s="48" t="e">
        <f t="shared" si="8"/>
        <v>#DIV/0!</v>
      </c>
      <c r="AB257" s="134"/>
      <c r="AC257" s="114"/>
      <c r="AD257" s="342"/>
    </row>
    <row r="258" spans="1:30" ht="13.5" thickBot="1" x14ac:dyDescent="0.25">
      <c r="A258" s="33">
        <v>254</v>
      </c>
      <c r="B258" s="370" t="s">
        <v>769</v>
      </c>
      <c r="C258" s="371" t="s">
        <v>764</v>
      </c>
      <c r="D258" s="30"/>
      <c r="E258" s="30"/>
      <c r="F258" s="30"/>
      <c r="G258" s="30"/>
      <c r="H258" s="30"/>
      <c r="I258" s="30"/>
      <c r="J258" s="30"/>
      <c r="K258" s="233"/>
      <c r="L258" s="30"/>
      <c r="M258" s="30"/>
      <c r="N258" s="30"/>
      <c r="O258" s="30"/>
      <c r="P258" s="30"/>
      <c r="Q258" s="30"/>
      <c r="R258" s="30"/>
      <c r="S258" s="30"/>
      <c r="T258" s="30"/>
      <c r="U258" s="30"/>
      <c r="V258" s="30"/>
      <c r="W258" s="30"/>
      <c r="X258" s="60"/>
      <c r="Y258" s="833">
        <v>0</v>
      </c>
      <c r="Z258" s="30">
        <f t="shared" si="9"/>
        <v>0</v>
      </c>
      <c r="AA258" s="48" t="e">
        <f t="shared" si="8"/>
        <v>#DIV/0!</v>
      </c>
      <c r="AB258" s="134"/>
      <c r="AC258" s="114"/>
      <c r="AD258" s="342"/>
    </row>
    <row r="259" spans="1:30" ht="13.5" thickBot="1" x14ac:dyDescent="0.25">
      <c r="A259" s="33">
        <v>255</v>
      </c>
      <c r="B259" s="370" t="s">
        <v>763</v>
      </c>
      <c r="C259" s="371" t="s">
        <v>764</v>
      </c>
      <c r="D259" s="30"/>
      <c r="E259" s="30"/>
      <c r="F259" s="30"/>
      <c r="G259" s="30"/>
      <c r="H259" s="30"/>
      <c r="I259" s="30"/>
      <c r="J259" s="30"/>
      <c r="K259" s="233"/>
      <c r="L259" s="30"/>
      <c r="M259" s="30"/>
      <c r="N259" s="30"/>
      <c r="O259" s="30"/>
      <c r="P259" s="30"/>
      <c r="Q259" s="30"/>
      <c r="R259" s="30"/>
      <c r="S259" s="30"/>
      <c r="T259" s="30"/>
      <c r="U259" s="30"/>
      <c r="V259" s="30"/>
      <c r="W259" s="30"/>
      <c r="X259" s="60"/>
      <c r="Y259" s="833">
        <v>0</v>
      </c>
      <c r="Z259" s="30">
        <f t="shared" si="9"/>
        <v>0</v>
      </c>
      <c r="AA259" s="48" t="e">
        <f t="shared" si="8"/>
        <v>#DIV/0!</v>
      </c>
      <c r="AB259" s="134"/>
      <c r="AC259" s="114"/>
      <c r="AD259" s="342"/>
    </row>
    <row r="260" spans="1:30" ht="13.5" thickBot="1" x14ac:dyDescent="0.25">
      <c r="A260" s="33">
        <v>256</v>
      </c>
      <c r="B260" s="370" t="s">
        <v>209</v>
      </c>
      <c r="C260" s="371" t="s">
        <v>210</v>
      </c>
      <c r="D260" s="30"/>
      <c r="E260" s="30"/>
      <c r="F260" s="30"/>
      <c r="G260" s="30"/>
      <c r="H260" s="30"/>
      <c r="I260" s="30"/>
      <c r="J260" s="30"/>
      <c r="K260" s="233"/>
      <c r="L260" s="30"/>
      <c r="M260" s="30"/>
      <c r="N260" s="30"/>
      <c r="O260" s="30"/>
      <c r="P260" s="30"/>
      <c r="Q260" s="30"/>
      <c r="R260" s="30"/>
      <c r="S260" s="30"/>
      <c r="T260" s="30"/>
      <c r="U260" s="30"/>
      <c r="V260" s="30"/>
      <c r="W260" s="30"/>
      <c r="X260" s="60"/>
      <c r="Y260" s="833">
        <v>0</v>
      </c>
      <c r="Z260" s="30">
        <f t="shared" si="9"/>
        <v>0</v>
      </c>
      <c r="AA260" s="48" t="e">
        <f t="shared" si="8"/>
        <v>#DIV/0!</v>
      </c>
      <c r="AB260" s="134"/>
      <c r="AC260" s="114"/>
      <c r="AD260" s="342"/>
    </row>
    <row r="261" spans="1:30" ht="13.5" thickBot="1" x14ac:dyDescent="0.25">
      <c r="A261" s="33">
        <v>257</v>
      </c>
      <c r="B261" s="370" t="s">
        <v>625</v>
      </c>
      <c r="C261" s="371" t="s">
        <v>647</v>
      </c>
      <c r="D261" s="30"/>
      <c r="E261" s="30"/>
      <c r="F261" s="30"/>
      <c r="G261" s="30"/>
      <c r="H261" s="30"/>
      <c r="I261" s="30"/>
      <c r="J261" s="30"/>
      <c r="K261" s="233"/>
      <c r="L261" s="30"/>
      <c r="M261" s="30"/>
      <c r="N261" s="30"/>
      <c r="O261" s="30"/>
      <c r="P261" s="30"/>
      <c r="Q261" s="30"/>
      <c r="R261" s="30"/>
      <c r="S261" s="30"/>
      <c r="T261" s="30"/>
      <c r="U261" s="30"/>
      <c r="V261" s="30"/>
      <c r="W261" s="30"/>
      <c r="X261" s="60"/>
      <c r="Y261" s="833">
        <v>0</v>
      </c>
      <c r="Z261" s="30">
        <f t="shared" si="9"/>
        <v>0</v>
      </c>
      <c r="AA261" s="48" t="e">
        <f t="shared" si="8"/>
        <v>#DIV/0!</v>
      </c>
      <c r="AB261" s="134"/>
      <c r="AC261" s="114"/>
      <c r="AD261" s="342"/>
    </row>
    <row r="262" spans="1:30" ht="13.5" thickBot="1" x14ac:dyDescent="0.25">
      <c r="A262" s="33">
        <v>258</v>
      </c>
      <c r="B262" s="370" t="s">
        <v>211</v>
      </c>
      <c r="C262" s="371" t="s">
        <v>212</v>
      </c>
      <c r="D262" s="30"/>
      <c r="E262" s="30"/>
      <c r="F262" s="30"/>
      <c r="G262" s="30"/>
      <c r="H262" s="30"/>
      <c r="I262" s="30"/>
      <c r="J262" s="30"/>
      <c r="K262" s="233"/>
      <c r="L262" s="30"/>
      <c r="M262" s="30"/>
      <c r="N262" s="30"/>
      <c r="O262" s="30"/>
      <c r="P262" s="30"/>
      <c r="Q262" s="30"/>
      <c r="R262" s="30"/>
      <c r="S262" s="30"/>
      <c r="T262" s="30"/>
      <c r="U262" s="30"/>
      <c r="V262" s="30"/>
      <c r="W262" s="30"/>
      <c r="X262" s="60"/>
      <c r="Y262" s="833">
        <v>0</v>
      </c>
      <c r="Z262" s="30">
        <f t="shared" si="9"/>
        <v>0</v>
      </c>
      <c r="AA262" s="48" t="e">
        <f t="shared" si="8"/>
        <v>#DIV/0!</v>
      </c>
      <c r="AB262" s="134"/>
      <c r="AC262" s="114"/>
      <c r="AD262" s="342"/>
    </row>
    <row r="263" spans="1:30" ht="13.5" thickBot="1" x14ac:dyDescent="0.25">
      <c r="A263" s="33">
        <v>259</v>
      </c>
      <c r="B263" s="370" t="s">
        <v>132</v>
      </c>
      <c r="C263" s="371" t="s">
        <v>212</v>
      </c>
      <c r="D263" s="30"/>
      <c r="E263" s="30"/>
      <c r="F263" s="30"/>
      <c r="G263" s="30"/>
      <c r="H263" s="30"/>
      <c r="I263" s="30"/>
      <c r="J263" s="30"/>
      <c r="K263" s="233"/>
      <c r="L263" s="30"/>
      <c r="M263" s="30"/>
      <c r="N263" s="30"/>
      <c r="O263" s="30"/>
      <c r="P263" s="30"/>
      <c r="Q263" s="30"/>
      <c r="R263" s="30"/>
      <c r="S263" s="30"/>
      <c r="T263" s="30"/>
      <c r="U263" s="30"/>
      <c r="V263" s="30"/>
      <c r="W263" s="30"/>
      <c r="X263" s="60"/>
      <c r="Y263" s="833">
        <v>0</v>
      </c>
      <c r="Z263" s="30">
        <f t="shared" si="9"/>
        <v>0</v>
      </c>
      <c r="AA263" s="48" t="e">
        <f t="shared" si="8"/>
        <v>#DIV/0!</v>
      </c>
      <c r="AB263" s="134"/>
      <c r="AC263" s="114"/>
      <c r="AD263" s="342"/>
    </row>
    <row r="264" spans="1:30" ht="13.5" thickBot="1" x14ac:dyDescent="0.25">
      <c r="A264" s="33">
        <v>260</v>
      </c>
      <c r="B264" s="370" t="s">
        <v>133</v>
      </c>
      <c r="C264" s="371" t="s">
        <v>213</v>
      </c>
      <c r="D264" s="30"/>
      <c r="E264" s="30"/>
      <c r="F264" s="30"/>
      <c r="G264" s="30"/>
      <c r="H264" s="30"/>
      <c r="I264" s="30"/>
      <c r="J264" s="30"/>
      <c r="K264" s="233"/>
      <c r="L264" s="30"/>
      <c r="M264" s="30"/>
      <c r="N264" s="30"/>
      <c r="O264" s="30"/>
      <c r="P264" s="30"/>
      <c r="Q264" s="30"/>
      <c r="R264" s="30"/>
      <c r="S264" s="30"/>
      <c r="T264" s="30"/>
      <c r="U264" s="30"/>
      <c r="V264" s="30"/>
      <c r="W264" s="30"/>
      <c r="X264" s="60"/>
      <c r="Y264" s="833">
        <v>0</v>
      </c>
      <c r="Z264" s="30">
        <f t="shared" si="9"/>
        <v>0</v>
      </c>
      <c r="AA264" s="48" t="e">
        <f t="shared" si="8"/>
        <v>#DIV/0!</v>
      </c>
      <c r="AB264" s="134"/>
      <c r="AC264" s="114"/>
      <c r="AD264" s="342"/>
    </row>
    <row r="265" spans="1:30" ht="13.5" thickBot="1" x14ac:dyDescent="0.25">
      <c r="A265" s="33">
        <v>261</v>
      </c>
      <c r="B265" s="370" t="s">
        <v>214</v>
      </c>
      <c r="C265" s="373" t="s">
        <v>213</v>
      </c>
      <c r="D265" s="30"/>
      <c r="E265" s="30"/>
      <c r="F265" s="30"/>
      <c r="G265" s="30"/>
      <c r="H265" s="30"/>
      <c r="I265" s="30"/>
      <c r="J265" s="30"/>
      <c r="K265" s="233"/>
      <c r="L265" s="30"/>
      <c r="M265" s="30"/>
      <c r="N265" s="30"/>
      <c r="O265" s="30"/>
      <c r="P265" s="30"/>
      <c r="Q265" s="30"/>
      <c r="R265" s="30"/>
      <c r="S265" s="30"/>
      <c r="T265" s="30"/>
      <c r="U265" s="30"/>
      <c r="V265" s="30"/>
      <c r="W265" s="30"/>
      <c r="X265" s="60"/>
      <c r="Y265" s="833">
        <v>0</v>
      </c>
      <c r="Z265" s="30">
        <f t="shared" si="9"/>
        <v>0</v>
      </c>
      <c r="AA265" s="48" t="e">
        <f t="shared" ref="AA265:AA342" si="10">Z265/Y265</f>
        <v>#DIV/0!</v>
      </c>
      <c r="AB265" s="134"/>
      <c r="AC265" s="114"/>
      <c r="AD265" s="342"/>
    </row>
    <row r="266" spans="1:30" ht="13.5" thickBot="1" x14ac:dyDescent="0.25">
      <c r="A266" s="33">
        <v>262</v>
      </c>
      <c r="B266" s="370" t="s">
        <v>421</v>
      </c>
      <c r="C266" s="373" t="s">
        <v>213</v>
      </c>
      <c r="D266" s="30"/>
      <c r="E266" s="30"/>
      <c r="F266" s="30"/>
      <c r="G266" s="30"/>
      <c r="H266" s="30"/>
      <c r="I266" s="30"/>
      <c r="J266" s="30"/>
      <c r="K266" s="233"/>
      <c r="L266" s="30"/>
      <c r="M266" s="30"/>
      <c r="N266" s="30"/>
      <c r="O266" s="30"/>
      <c r="P266" s="30"/>
      <c r="Q266" s="30"/>
      <c r="R266" s="30"/>
      <c r="S266" s="30"/>
      <c r="T266" s="30"/>
      <c r="U266" s="30"/>
      <c r="V266" s="30"/>
      <c r="W266" s="30"/>
      <c r="X266" s="60"/>
      <c r="Y266" s="833">
        <v>0</v>
      </c>
      <c r="Z266" s="30">
        <f t="shared" si="9"/>
        <v>0</v>
      </c>
      <c r="AA266" s="48" t="e">
        <f t="shared" si="10"/>
        <v>#DIV/0!</v>
      </c>
      <c r="AB266" s="134"/>
      <c r="AC266" s="114"/>
      <c r="AD266" s="342"/>
    </row>
    <row r="267" spans="1:30" ht="13.5" thickBot="1" x14ac:dyDescent="0.25">
      <c r="A267" s="33">
        <v>263</v>
      </c>
      <c r="B267" s="370" t="s">
        <v>39</v>
      </c>
      <c r="C267" s="373" t="s">
        <v>215</v>
      </c>
      <c r="D267" s="30"/>
      <c r="E267" s="30"/>
      <c r="F267" s="30"/>
      <c r="G267" s="30"/>
      <c r="H267" s="30"/>
      <c r="I267" s="30"/>
      <c r="J267" s="30"/>
      <c r="K267" s="233"/>
      <c r="L267" s="30"/>
      <c r="M267" s="30"/>
      <c r="N267" s="30"/>
      <c r="O267" s="30"/>
      <c r="P267" s="30"/>
      <c r="Q267" s="30"/>
      <c r="R267" s="30"/>
      <c r="S267" s="30"/>
      <c r="T267" s="30"/>
      <c r="U267" s="30"/>
      <c r="V267" s="30"/>
      <c r="W267" s="30"/>
      <c r="X267" s="60"/>
      <c r="Y267" s="833">
        <v>0</v>
      </c>
      <c r="Z267" s="30">
        <f t="shared" si="9"/>
        <v>0</v>
      </c>
      <c r="AA267" s="48" t="e">
        <f t="shared" si="10"/>
        <v>#DIV/0!</v>
      </c>
      <c r="AB267" s="134"/>
      <c r="AC267" s="114"/>
      <c r="AD267" s="342"/>
    </row>
    <row r="268" spans="1:30" ht="13.5" thickBot="1" x14ac:dyDescent="0.25">
      <c r="A268" s="33">
        <v>264</v>
      </c>
      <c r="B268" s="370" t="s">
        <v>619</v>
      </c>
      <c r="C268" s="373" t="s">
        <v>620</v>
      </c>
      <c r="D268" s="30"/>
      <c r="E268" s="30"/>
      <c r="F268" s="30"/>
      <c r="G268" s="30"/>
      <c r="H268" s="30"/>
      <c r="I268" s="30"/>
      <c r="J268" s="30"/>
      <c r="K268" s="233"/>
      <c r="L268" s="30"/>
      <c r="M268" s="30"/>
      <c r="N268" s="30"/>
      <c r="O268" s="30"/>
      <c r="P268" s="30"/>
      <c r="Q268" s="30"/>
      <c r="R268" s="30"/>
      <c r="S268" s="30"/>
      <c r="T268" s="30"/>
      <c r="U268" s="30"/>
      <c r="V268" s="30"/>
      <c r="W268" s="30"/>
      <c r="X268" s="60"/>
      <c r="Y268" s="833">
        <v>0</v>
      </c>
      <c r="Z268" s="30">
        <f t="shared" si="9"/>
        <v>0</v>
      </c>
      <c r="AA268" s="48" t="e">
        <f t="shared" si="10"/>
        <v>#DIV/0!</v>
      </c>
      <c r="AB268" s="134"/>
      <c r="AC268" s="114"/>
      <c r="AD268" s="342"/>
    </row>
    <row r="269" spans="1:30" ht="13.5" thickBot="1" x14ac:dyDescent="0.25">
      <c r="A269" s="33">
        <v>265</v>
      </c>
      <c r="B269" s="370" t="s">
        <v>107</v>
      </c>
      <c r="C269" s="373" t="s">
        <v>216</v>
      </c>
      <c r="D269" s="30"/>
      <c r="E269" s="30"/>
      <c r="F269" s="30"/>
      <c r="G269" s="30"/>
      <c r="H269" s="30"/>
      <c r="I269" s="30"/>
      <c r="J269" s="30"/>
      <c r="K269" s="233"/>
      <c r="L269" s="30"/>
      <c r="M269" s="30"/>
      <c r="N269" s="30"/>
      <c r="O269" s="30"/>
      <c r="P269" s="30"/>
      <c r="Q269" s="30"/>
      <c r="R269" s="30"/>
      <c r="S269" s="30"/>
      <c r="T269" s="30"/>
      <c r="U269" s="30"/>
      <c r="V269" s="30"/>
      <c r="W269" s="30"/>
      <c r="X269" s="60"/>
      <c r="Y269" s="833">
        <v>0</v>
      </c>
      <c r="Z269" s="30">
        <f t="shared" si="9"/>
        <v>0</v>
      </c>
      <c r="AA269" s="48" t="e">
        <f t="shared" si="10"/>
        <v>#DIV/0!</v>
      </c>
      <c r="AB269" s="134"/>
      <c r="AC269" s="114"/>
      <c r="AD269" s="342"/>
    </row>
    <row r="270" spans="1:30" ht="13.5" thickBot="1" x14ac:dyDescent="0.25">
      <c r="A270" s="33">
        <v>266</v>
      </c>
      <c r="B270" s="570" t="s">
        <v>798</v>
      </c>
      <c r="C270" s="571" t="s">
        <v>218</v>
      </c>
      <c r="D270" s="30"/>
      <c r="E270" s="30"/>
      <c r="F270" s="30"/>
      <c r="G270" s="30">
        <v>31</v>
      </c>
      <c r="H270" s="30"/>
      <c r="I270" s="30"/>
      <c r="J270" s="30"/>
      <c r="K270" s="233"/>
      <c r="L270" s="30"/>
      <c r="M270" s="30"/>
      <c r="N270" s="30"/>
      <c r="O270" s="30"/>
      <c r="P270" s="30"/>
      <c r="Q270" s="30"/>
      <c r="R270" s="30"/>
      <c r="S270" s="30"/>
      <c r="T270" s="30"/>
      <c r="U270" s="30"/>
      <c r="V270" s="30"/>
      <c r="W270" s="30"/>
      <c r="X270" s="60"/>
      <c r="Y270" s="833">
        <v>1</v>
      </c>
      <c r="Z270" s="30">
        <f t="shared" si="9"/>
        <v>31</v>
      </c>
      <c r="AA270" s="48">
        <f t="shared" si="10"/>
        <v>31</v>
      </c>
      <c r="AB270" s="134"/>
      <c r="AC270" s="114"/>
      <c r="AD270" s="342"/>
    </row>
    <row r="271" spans="1:30" ht="13.5" thickBot="1" x14ac:dyDescent="0.25">
      <c r="A271" s="33">
        <v>267</v>
      </c>
      <c r="B271" s="370" t="s">
        <v>217</v>
      </c>
      <c r="C271" s="373" t="s">
        <v>218</v>
      </c>
      <c r="D271" s="30"/>
      <c r="E271" s="30"/>
      <c r="F271" s="30"/>
      <c r="G271" s="30"/>
      <c r="H271" s="30"/>
      <c r="I271" s="30"/>
      <c r="J271" s="30"/>
      <c r="K271" s="233"/>
      <c r="L271" s="30"/>
      <c r="M271" s="30"/>
      <c r="N271" s="30"/>
      <c r="O271" s="30"/>
      <c r="P271" s="30"/>
      <c r="Q271" s="30"/>
      <c r="R271" s="30"/>
      <c r="S271" s="30"/>
      <c r="T271" s="30"/>
      <c r="U271" s="30"/>
      <c r="V271" s="30"/>
      <c r="W271" s="30"/>
      <c r="X271" s="60"/>
      <c r="Y271" s="833">
        <v>0</v>
      </c>
      <c r="Z271" s="30">
        <f t="shared" si="9"/>
        <v>0</v>
      </c>
      <c r="AA271" s="48" t="e">
        <f t="shared" si="10"/>
        <v>#DIV/0!</v>
      </c>
      <c r="AB271" s="134"/>
      <c r="AC271" s="114"/>
      <c r="AD271" s="342"/>
    </row>
    <row r="272" spans="1:30" ht="13.5" thickBot="1" x14ac:dyDescent="0.25">
      <c r="A272" s="33">
        <v>268</v>
      </c>
      <c r="B272" s="370" t="s">
        <v>543</v>
      </c>
      <c r="C272" s="373" t="s">
        <v>544</v>
      </c>
      <c r="D272" s="30"/>
      <c r="E272" s="30"/>
      <c r="F272" s="30"/>
      <c r="G272" s="30"/>
      <c r="H272" s="30"/>
      <c r="I272" s="30"/>
      <c r="J272" s="30"/>
      <c r="K272" s="233"/>
      <c r="L272" s="30"/>
      <c r="M272" s="30"/>
      <c r="N272" s="30"/>
      <c r="O272" s="30"/>
      <c r="P272" s="30"/>
      <c r="Q272" s="30"/>
      <c r="R272" s="30"/>
      <c r="S272" s="30"/>
      <c r="T272" s="30"/>
      <c r="U272" s="30"/>
      <c r="V272" s="30"/>
      <c r="W272" s="30"/>
      <c r="X272" s="60"/>
      <c r="Y272" s="833">
        <v>0</v>
      </c>
      <c r="Z272" s="30">
        <f t="shared" si="9"/>
        <v>0</v>
      </c>
      <c r="AA272" s="48" t="e">
        <f t="shared" si="10"/>
        <v>#DIV/0!</v>
      </c>
      <c r="AB272" s="134"/>
      <c r="AC272" s="114"/>
      <c r="AD272" s="342"/>
    </row>
    <row r="273" spans="1:30" ht="13.5" thickBot="1" x14ac:dyDescent="0.25">
      <c r="A273" s="33">
        <v>269</v>
      </c>
      <c r="B273" s="370" t="s">
        <v>649</v>
      </c>
      <c r="C273" s="373" t="s">
        <v>219</v>
      </c>
      <c r="D273" s="30"/>
      <c r="E273" s="30"/>
      <c r="F273" s="30"/>
      <c r="G273" s="30"/>
      <c r="H273" s="30"/>
      <c r="I273" s="30"/>
      <c r="J273" s="30"/>
      <c r="K273" s="233"/>
      <c r="L273" s="30"/>
      <c r="M273" s="30"/>
      <c r="N273" s="30"/>
      <c r="O273" s="30"/>
      <c r="P273" s="30"/>
      <c r="Q273" s="30"/>
      <c r="R273" s="30"/>
      <c r="S273" s="30"/>
      <c r="T273" s="30"/>
      <c r="U273" s="30"/>
      <c r="V273" s="30"/>
      <c r="W273" s="30"/>
      <c r="X273" s="60"/>
      <c r="Y273" s="833">
        <v>0</v>
      </c>
      <c r="Z273" s="30">
        <f t="shared" si="9"/>
        <v>0</v>
      </c>
      <c r="AA273" s="48" t="e">
        <f t="shared" si="10"/>
        <v>#DIV/0!</v>
      </c>
      <c r="AB273" s="134"/>
      <c r="AC273" s="114"/>
      <c r="AD273" s="342"/>
    </row>
    <row r="274" spans="1:30" ht="13.5" thickBot="1" x14ac:dyDescent="0.25">
      <c r="A274" s="33">
        <v>270</v>
      </c>
      <c r="B274" s="370" t="s">
        <v>132</v>
      </c>
      <c r="C274" s="373" t="s">
        <v>219</v>
      </c>
      <c r="D274" s="375">
        <v>37</v>
      </c>
      <c r="E274" s="329">
        <v>40</v>
      </c>
      <c r="F274" s="667">
        <v>37</v>
      </c>
      <c r="H274" s="659">
        <v>39</v>
      </c>
      <c r="I274" s="667">
        <v>37</v>
      </c>
      <c r="J274" s="667">
        <v>27</v>
      </c>
      <c r="K274" s="668">
        <v>32</v>
      </c>
      <c r="L274" s="667"/>
      <c r="M274" s="667">
        <v>22</v>
      </c>
      <c r="N274" s="30">
        <v>37</v>
      </c>
      <c r="O274" s="30">
        <v>38</v>
      </c>
      <c r="P274" s="30">
        <v>32</v>
      </c>
      <c r="Q274" s="30">
        <v>35</v>
      </c>
      <c r="R274" s="30"/>
      <c r="S274" s="30"/>
      <c r="T274" s="30"/>
      <c r="U274" s="30"/>
      <c r="V274" s="30"/>
      <c r="W274" s="30"/>
      <c r="X274" s="60"/>
      <c r="Y274" s="833">
        <v>12</v>
      </c>
      <c r="Z274" s="30">
        <f t="shared" si="9"/>
        <v>413</v>
      </c>
      <c r="AA274" s="48">
        <f t="shared" si="10"/>
        <v>34.416666666666664</v>
      </c>
      <c r="AB274" s="134"/>
      <c r="AC274" s="114">
        <v>1</v>
      </c>
      <c r="AD274" s="342">
        <v>2</v>
      </c>
    </row>
    <row r="275" spans="1:30" ht="13.5" thickBot="1" x14ac:dyDescent="0.25">
      <c r="A275" s="33">
        <v>271</v>
      </c>
      <c r="B275" s="370" t="s">
        <v>220</v>
      </c>
      <c r="C275" s="373" t="s">
        <v>219</v>
      </c>
      <c r="D275" s="667"/>
      <c r="E275" s="667"/>
      <c r="F275" s="667">
        <v>36</v>
      </c>
      <c r="G275" s="667"/>
      <c r="H275" s="667"/>
      <c r="I275" s="667"/>
      <c r="J275" s="667"/>
      <c r="K275" s="668"/>
      <c r="L275" s="667"/>
      <c r="M275" s="667"/>
      <c r="N275" s="30"/>
      <c r="O275" s="30"/>
      <c r="P275" s="30"/>
      <c r="Q275" s="30"/>
      <c r="R275" s="30"/>
      <c r="S275" s="30"/>
      <c r="T275" s="30"/>
      <c r="U275" s="30"/>
      <c r="V275" s="30"/>
      <c r="W275" s="30"/>
      <c r="X275" s="60"/>
      <c r="Y275" s="833">
        <v>1</v>
      </c>
      <c r="Z275" s="30">
        <f t="shared" si="9"/>
        <v>36</v>
      </c>
      <c r="AA275" s="48">
        <f t="shared" si="10"/>
        <v>36</v>
      </c>
      <c r="AB275" s="134"/>
      <c r="AC275" s="114"/>
      <c r="AD275" s="342"/>
    </row>
    <row r="276" spans="1:30" ht="13.5" thickBot="1" x14ac:dyDescent="0.25">
      <c r="A276" s="33">
        <v>272</v>
      </c>
      <c r="B276" s="370" t="s">
        <v>119</v>
      </c>
      <c r="C276" s="373" t="s">
        <v>367</v>
      </c>
      <c r="D276" s="667"/>
      <c r="E276" s="667"/>
      <c r="F276" s="667"/>
      <c r="G276" s="667"/>
      <c r="H276" s="667"/>
      <c r="I276" s="667"/>
      <c r="J276" s="667"/>
      <c r="K276" s="668"/>
      <c r="L276" s="667"/>
      <c r="M276" s="667"/>
      <c r="N276" s="30"/>
      <c r="O276" s="30"/>
      <c r="P276" s="30"/>
      <c r="Q276" s="30"/>
      <c r="R276" s="30"/>
      <c r="S276" s="30"/>
      <c r="T276" s="30"/>
      <c r="U276" s="30"/>
      <c r="V276" s="30"/>
      <c r="W276" s="30"/>
      <c r="X276" s="60"/>
      <c r="Y276" s="833">
        <v>0</v>
      </c>
      <c r="Z276" s="30">
        <f t="shared" si="9"/>
        <v>0</v>
      </c>
      <c r="AA276" s="48" t="e">
        <f t="shared" si="10"/>
        <v>#DIV/0!</v>
      </c>
      <c r="AB276" s="134"/>
      <c r="AC276" s="114"/>
      <c r="AD276" s="342"/>
    </row>
    <row r="277" spans="1:30" ht="13.5" thickBot="1" x14ac:dyDescent="0.25">
      <c r="A277" s="33">
        <v>273</v>
      </c>
      <c r="B277" s="370" t="s">
        <v>132</v>
      </c>
      <c r="C277" s="373" t="s">
        <v>221</v>
      </c>
      <c r="D277" s="667"/>
      <c r="E277" s="667"/>
      <c r="F277" s="667"/>
      <c r="G277" s="667"/>
      <c r="H277" s="667"/>
      <c r="I277" s="667"/>
      <c r="J277" s="667"/>
      <c r="K277" s="668"/>
      <c r="L277" s="667"/>
      <c r="M277" s="667"/>
      <c r="N277" s="30"/>
      <c r="O277" s="30"/>
      <c r="P277" s="30"/>
      <c r="Q277" s="30"/>
      <c r="R277" s="30"/>
      <c r="S277" s="30"/>
      <c r="T277" s="30"/>
      <c r="U277" s="30"/>
      <c r="V277" s="30"/>
      <c r="W277" s="30"/>
      <c r="X277" s="60"/>
      <c r="Y277" s="833">
        <v>0</v>
      </c>
      <c r="Z277" s="30">
        <f t="shared" si="9"/>
        <v>0</v>
      </c>
      <c r="AA277" s="48" t="e">
        <f t="shared" si="10"/>
        <v>#DIV/0!</v>
      </c>
      <c r="AB277" s="134"/>
      <c r="AC277" s="114"/>
      <c r="AD277" s="342"/>
    </row>
    <row r="278" spans="1:30" ht="13.5" thickBot="1" x14ac:dyDescent="0.25">
      <c r="A278" s="33">
        <v>274</v>
      </c>
      <c r="B278" s="370" t="s">
        <v>737</v>
      </c>
      <c r="C278" s="373" t="s">
        <v>223</v>
      </c>
      <c r="D278" s="667"/>
      <c r="E278" s="667">
        <v>34</v>
      </c>
      <c r="F278" s="667"/>
      <c r="G278" s="667">
        <v>28</v>
      </c>
      <c r="H278" s="667"/>
      <c r="I278" s="667"/>
      <c r="J278" s="667"/>
      <c r="K278" s="668"/>
      <c r="L278" s="667"/>
      <c r="M278" s="667"/>
      <c r="N278" s="30"/>
      <c r="O278" s="30"/>
      <c r="P278" s="30"/>
      <c r="Q278" s="30"/>
      <c r="R278" s="30"/>
      <c r="S278" s="30"/>
      <c r="T278" s="30"/>
      <c r="U278" s="30"/>
      <c r="V278" s="30"/>
      <c r="W278" s="30"/>
      <c r="X278" s="60"/>
      <c r="Y278" s="833">
        <v>2</v>
      </c>
      <c r="Z278" s="30">
        <f t="shared" si="9"/>
        <v>62</v>
      </c>
      <c r="AA278" s="48">
        <f t="shared" si="10"/>
        <v>31</v>
      </c>
      <c r="AB278" s="134"/>
      <c r="AC278" s="114"/>
      <c r="AD278" s="342"/>
    </row>
    <row r="279" spans="1:30" ht="13.5" thickBot="1" x14ac:dyDescent="0.25">
      <c r="A279" s="33">
        <v>275</v>
      </c>
      <c r="B279" s="370" t="s">
        <v>228</v>
      </c>
      <c r="C279" s="373" t="s">
        <v>788</v>
      </c>
      <c r="D279" s="667"/>
      <c r="E279" s="667"/>
      <c r="F279" s="667"/>
      <c r="G279" s="667"/>
      <c r="H279" s="667"/>
      <c r="I279" s="667"/>
      <c r="J279" s="667"/>
      <c r="K279" s="668"/>
      <c r="L279" s="667"/>
      <c r="M279" s="667"/>
      <c r="N279" s="30"/>
      <c r="O279" s="30"/>
      <c r="P279" s="30"/>
      <c r="Q279" s="30"/>
      <c r="R279" s="30"/>
      <c r="S279" s="30"/>
      <c r="T279" s="30"/>
      <c r="U279" s="30"/>
      <c r="V279" s="30"/>
      <c r="W279" s="30"/>
      <c r="X279" s="60"/>
      <c r="Y279" s="833">
        <v>0</v>
      </c>
      <c r="Z279" s="30">
        <f t="shared" si="9"/>
        <v>0</v>
      </c>
      <c r="AA279" s="48" t="e">
        <f t="shared" si="10"/>
        <v>#DIV/0!</v>
      </c>
      <c r="AB279" s="134"/>
      <c r="AC279" s="114"/>
      <c r="AD279" s="342"/>
    </row>
    <row r="280" spans="1:30" ht="13.5" thickBot="1" x14ac:dyDescent="0.25">
      <c r="A280" s="33">
        <v>276</v>
      </c>
      <c r="B280" s="370" t="s">
        <v>694</v>
      </c>
      <c r="C280" s="373" t="s">
        <v>224</v>
      </c>
      <c r="D280" s="667"/>
      <c r="E280" s="667"/>
      <c r="F280" s="667"/>
      <c r="G280" s="667"/>
      <c r="H280" s="667"/>
      <c r="I280" s="667"/>
      <c r="J280" s="667"/>
      <c r="K280" s="668"/>
      <c r="L280" s="667"/>
      <c r="M280" s="667"/>
      <c r="N280" s="30"/>
      <c r="O280" s="30"/>
      <c r="P280" s="30"/>
      <c r="Q280" s="30"/>
      <c r="R280" s="30"/>
      <c r="S280" s="30"/>
      <c r="T280" s="30"/>
      <c r="U280" s="30"/>
      <c r="V280" s="30"/>
      <c r="W280" s="30"/>
      <c r="X280" s="60"/>
      <c r="Y280" s="833">
        <v>0</v>
      </c>
      <c r="Z280" s="30">
        <f t="shared" si="9"/>
        <v>0</v>
      </c>
      <c r="AA280" s="48" t="e">
        <f t="shared" si="10"/>
        <v>#DIV/0!</v>
      </c>
      <c r="AB280" s="134"/>
      <c r="AC280" s="114"/>
      <c r="AD280" s="342"/>
    </row>
    <row r="281" spans="1:30" ht="13.5" thickBot="1" x14ac:dyDescent="0.25">
      <c r="A281" s="33">
        <v>277</v>
      </c>
      <c r="B281" s="370" t="s">
        <v>22</v>
      </c>
      <c r="C281" s="373" t="s">
        <v>224</v>
      </c>
      <c r="D281" s="667"/>
      <c r="E281" s="667"/>
      <c r="F281" s="667"/>
      <c r="G281" s="667"/>
      <c r="H281" s="667"/>
      <c r="I281" s="667"/>
      <c r="J281" s="667"/>
      <c r="K281" s="668"/>
      <c r="L281" s="667"/>
      <c r="M281" s="667"/>
      <c r="N281" s="30"/>
      <c r="O281" s="30"/>
      <c r="P281" s="30"/>
      <c r="Q281" s="30"/>
      <c r="R281" s="30"/>
      <c r="S281" s="30"/>
      <c r="T281" s="30"/>
      <c r="U281" s="30"/>
      <c r="V281" s="30"/>
      <c r="W281" s="30"/>
      <c r="X281" s="60"/>
      <c r="Y281" s="833">
        <v>0</v>
      </c>
      <c r="Z281" s="30">
        <f t="shared" si="9"/>
        <v>0</v>
      </c>
      <c r="AA281" s="48" t="e">
        <f t="shared" si="10"/>
        <v>#DIV/0!</v>
      </c>
      <c r="AB281" s="134"/>
      <c r="AC281" s="114"/>
      <c r="AD281" s="342"/>
    </row>
    <row r="282" spans="1:30" ht="13.5" thickBot="1" x14ac:dyDescent="0.25">
      <c r="A282" s="33">
        <v>278</v>
      </c>
      <c r="B282" s="370" t="s">
        <v>305</v>
      </c>
      <c r="C282" s="373" t="s">
        <v>224</v>
      </c>
      <c r="D282" s="667"/>
      <c r="E282" s="667"/>
      <c r="F282" s="667"/>
      <c r="G282" s="667"/>
      <c r="H282" s="667"/>
      <c r="I282" s="667"/>
      <c r="J282" s="667"/>
      <c r="K282" s="668"/>
      <c r="L282" s="667"/>
      <c r="M282" s="667"/>
      <c r="N282" s="30"/>
      <c r="O282" s="30"/>
      <c r="P282" s="30"/>
      <c r="Q282" s="30"/>
      <c r="R282" s="30"/>
      <c r="S282" s="30"/>
      <c r="T282" s="30"/>
      <c r="U282" s="30"/>
      <c r="V282" s="30"/>
      <c r="W282" s="30"/>
      <c r="X282" s="60"/>
      <c r="Y282" s="833">
        <v>0</v>
      </c>
      <c r="Z282" s="30">
        <f t="shared" si="9"/>
        <v>0</v>
      </c>
      <c r="AA282" s="48" t="e">
        <f t="shared" si="10"/>
        <v>#DIV/0!</v>
      </c>
      <c r="AB282" s="134"/>
      <c r="AC282" s="114"/>
      <c r="AD282" s="342"/>
    </row>
    <row r="283" spans="1:30" ht="13.5" thickBot="1" x14ac:dyDescent="0.25">
      <c r="A283" s="33">
        <v>279</v>
      </c>
      <c r="B283" s="370" t="s">
        <v>132</v>
      </c>
      <c r="C283" s="373" t="s">
        <v>224</v>
      </c>
      <c r="D283" s="667"/>
      <c r="E283" s="667"/>
      <c r="F283" s="667"/>
      <c r="G283" s="667"/>
      <c r="H283" s="667"/>
      <c r="I283" s="667"/>
      <c r="J283" s="667"/>
      <c r="K283" s="668"/>
      <c r="L283" s="667"/>
      <c r="M283" s="667"/>
      <c r="N283" s="30"/>
      <c r="O283" s="30"/>
      <c r="P283" s="30"/>
      <c r="Q283" s="30"/>
      <c r="R283" s="30"/>
      <c r="S283" s="30"/>
      <c r="T283" s="30"/>
      <c r="U283" s="30"/>
      <c r="V283" s="30"/>
      <c r="W283" s="30"/>
      <c r="X283" s="60"/>
      <c r="Y283" s="833">
        <v>0</v>
      </c>
      <c r="Z283" s="30">
        <f t="shared" si="9"/>
        <v>0</v>
      </c>
      <c r="AA283" s="48" t="e">
        <f t="shared" si="10"/>
        <v>#DIV/0!</v>
      </c>
      <c r="AB283" s="134"/>
      <c r="AC283" s="114"/>
      <c r="AD283" s="342"/>
    </row>
    <row r="284" spans="1:30" ht="13.5" thickBot="1" x14ac:dyDescent="0.25">
      <c r="A284" s="33">
        <v>280</v>
      </c>
      <c r="B284" s="370" t="s">
        <v>693</v>
      </c>
      <c r="C284" s="373" t="s">
        <v>224</v>
      </c>
      <c r="D284" s="667"/>
      <c r="E284" s="667"/>
      <c r="F284" s="667"/>
      <c r="G284" s="667"/>
      <c r="H284" s="667"/>
      <c r="I284" s="667"/>
      <c r="J284" s="667"/>
      <c r="K284" s="668"/>
      <c r="L284" s="667"/>
      <c r="M284" s="667"/>
      <c r="N284" s="30"/>
      <c r="O284" s="30"/>
      <c r="P284" s="30"/>
      <c r="Q284" s="30"/>
      <c r="R284" s="30"/>
      <c r="S284" s="30"/>
      <c r="T284" s="30"/>
      <c r="U284" s="30"/>
      <c r="V284" s="30"/>
      <c r="W284" s="30"/>
      <c r="X284" s="60"/>
      <c r="Y284" s="833">
        <v>0</v>
      </c>
      <c r="Z284" s="30">
        <f t="shared" si="9"/>
        <v>0</v>
      </c>
      <c r="AA284" s="48" t="e">
        <f t="shared" si="10"/>
        <v>#DIV/0!</v>
      </c>
      <c r="AB284" s="134"/>
      <c r="AC284" s="114"/>
      <c r="AD284" s="342"/>
    </row>
    <row r="285" spans="1:30" ht="13.5" thickBot="1" x14ac:dyDescent="0.25">
      <c r="A285" s="33">
        <v>281</v>
      </c>
      <c r="B285" s="370" t="s">
        <v>145</v>
      </c>
      <c r="C285" s="373" t="s">
        <v>224</v>
      </c>
      <c r="D285" s="667"/>
      <c r="E285" s="667"/>
      <c r="F285" s="667"/>
      <c r="G285" s="667"/>
      <c r="H285" s="667"/>
      <c r="I285" s="667"/>
      <c r="J285" s="667"/>
      <c r="K285" s="668"/>
      <c r="L285" s="667"/>
      <c r="M285" s="667"/>
      <c r="N285" s="30"/>
      <c r="O285" s="30"/>
      <c r="P285" s="30"/>
      <c r="Q285" s="30"/>
      <c r="R285" s="30"/>
      <c r="S285" s="30"/>
      <c r="T285" s="30"/>
      <c r="U285" s="30"/>
      <c r="V285" s="30"/>
      <c r="W285" s="30"/>
      <c r="X285" s="60"/>
      <c r="Y285" s="833">
        <v>0</v>
      </c>
      <c r="Z285" s="30">
        <f t="shared" si="9"/>
        <v>0</v>
      </c>
      <c r="AA285" s="48" t="e">
        <f t="shared" si="10"/>
        <v>#DIV/0!</v>
      </c>
      <c r="AB285" s="134"/>
      <c r="AC285" s="114"/>
      <c r="AD285" s="342"/>
    </row>
    <row r="286" spans="1:30" ht="13.5" thickBot="1" x14ac:dyDescent="0.25">
      <c r="A286" s="33">
        <v>282</v>
      </c>
      <c r="B286" s="370" t="s">
        <v>251</v>
      </c>
      <c r="C286" s="373" t="s">
        <v>224</v>
      </c>
      <c r="D286" s="667"/>
      <c r="E286" s="667"/>
      <c r="F286" s="667"/>
      <c r="G286" s="667"/>
      <c r="H286" s="667"/>
      <c r="I286" s="667"/>
      <c r="J286" s="667"/>
      <c r="K286" s="668"/>
      <c r="L286" s="667"/>
      <c r="M286" s="667"/>
      <c r="N286" s="30"/>
      <c r="O286" s="30"/>
      <c r="P286" s="30"/>
      <c r="Q286" s="30"/>
      <c r="R286" s="30"/>
      <c r="S286" s="30"/>
      <c r="T286" s="30"/>
      <c r="U286" s="30"/>
      <c r="V286" s="30"/>
      <c r="W286" s="30"/>
      <c r="X286" s="60"/>
      <c r="Y286" s="833">
        <v>0</v>
      </c>
      <c r="Z286" s="30">
        <f t="shared" si="9"/>
        <v>0</v>
      </c>
      <c r="AA286" s="48" t="e">
        <f>Z286/Y286</f>
        <v>#DIV/0!</v>
      </c>
      <c r="AB286" s="134"/>
      <c r="AC286" s="114"/>
      <c r="AD286" s="342"/>
    </row>
    <row r="287" spans="1:30" ht="13.5" thickBot="1" x14ac:dyDescent="0.25">
      <c r="A287" s="33">
        <v>283</v>
      </c>
      <c r="B287" s="370" t="s">
        <v>225</v>
      </c>
      <c r="C287" s="373" t="s">
        <v>226</v>
      </c>
      <c r="D287" s="667"/>
      <c r="E287" s="667"/>
      <c r="F287" s="667"/>
      <c r="G287" s="667"/>
      <c r="H287" s="667"/>
      <c r="I287" s="667"/>
      <c r="J287" s="667"/>
      <c r="K287" s="668"/>
      <c r="L287" s="667"/>
      <c r="M287" s="667"/>
      <c r="N287" s="30"/>
      <c r="O287" s="30"/>
      <c r="P287" s="30"/>
      <c r="Q287" s="30"/>
      <c r="R287" s="30"/>
      <c r="S287" s="30"/>
      <c r="T287" s="30"/>
      <c r="U287" s="30"/>
      <c r="V287" s="30"/>
      <c r="W287" s="30"/>
      <c r="X287" s="60"/>
      <c r="Y287" s="833">
        <v>0</v>
      </c>
      <c r="Z287" s="30">
        <f t="shared" si="9"/>
        <v>0</v>
      </c>
      <c r="AA287" s="48" t="e">
        <f t="shared" si="10"/>
        <v>#DIV/0!</v>
      </c>
      <c r="AB287" s="134"/>
      <c r="AC287" s="114"/>
      <c r="AD287" s="342"/>
    </row>
    <row r="288" spans="1:30" ht="13.5" thickBot="1" x14ac:dyDescent="0.25">
      <c r="A288" s="33">
        <v>284</v>
      </c>
      <c r="B288" s="370" t="s">
        <v>227</v>
      </c>
      <c r="C288" s="373" t="s">
        <v>226</v>
      </c>
      <c r="D288" s="667"/>
      <c r="E288" s="667"/>
      <c r="F288" s="667"/>
      <c r="G288" s="667"/>
      <c r="H288" s="667"/>
      <c r="I288" s="667"/>
      <c r="J288" s="667"/>
      <c r="K288" s="668"/>
      <c r="L288" s="667"/>
      <c r="M288" s="667"/>
      <c r="N288" s="30"/>
      <c r="O288" s="30"/>
      <c r="P288" s="30"/>
      <c r="Q288" s="30"/>
      <c r="R288" s="30"/>
      <c r="S288" s="30"/>
      <c r="T288" s="30"/>
      <c r="U288" s="30"/>
      <c r="V288" s="30"/>
      <c r="W288" s="30"/>
      <c r="X288" s="60"/>
      <c r="Y288" s="833">
        <v>0</v>
      </c>
      <c r="Z288" s="30">
        <f t="shared" si="9"/>
        <v>0</v>
      </c>
      <c r="AA288" s="48" t="e">
        <f t="shared" si="10"/>
        <v>#DIV/0!</v>
      </c>
      <c r="AB288" s="134"/>
      <c r="AC288" s="114"/>
      <c r="AD288" s="342"/>
    </row>
    <row r="289" spans="1:30" ht="13.5" thickBot="1" x14ac:dyDescent="0.25">
      <c r="A289" s="33">
        <v>285</v>
      </c>
      <c r="B289" s="370" t="s">
        <v>228</v>
      </c>
      <c r="C289" s="373" t="s">
        <v>226</v>
      </c>
      <c r="D289" s="667"/>
      <c r="E289" s="667"/>
      <c r="F289" s="667"/>
      <c r="G289" s="667"/>
      <c r="H289" s="667"/>
      <c r="I289" s="667"/>
      <c r="J289" s="667"/>
      <c r="K289" s="668"/>
      <c r="L289" s="667"/>
      <c r="M289" s="667"/>
      <c r="N289" s="30"/>
      <c r="O289" s="30"/>
      <c r="P289" s="30"/>
      <c r="Q289" s="30"/>
      <c r="R289" s="30"/>
      <c r="S289" s="30"/>
      <c r="T289" s="30"/>
      <c r="U289" s="30"/>
      <c r="V289" s="30"/>
      <c r="W289" s="30"/>
      <c r="X289" s="60"/>
      <c r="Y289" s="833">
        <v>0</v>
      </c>
      <c r="Z289" s="30">
        <f t="shared" si="9"/>
        <v>0</v>
      </c>
      <c r="AA289" s="48" t="e">
        <f t="shared" si="10"/>
        <v>#DIV/0!</v>
      </c>
      <c r="AB289" s="134"/>
      <c r="AC289" s="114"/>
      <c r="AD289" s="342"/>
    </row>
    <row r="290" spans="1:30" ht="13.5" thickBot="1" x14ac:dyDescent="0.25">
      <c r="A290" s="33">
        <v>286</v>
      </c>
      <c r="B290" s="370" t="s">
        <v>214</v>
      </c>
      <c r="C290" s="373" t="s">
        <v>226</v>
      </c>
      <c r="D290" s="667"/>
      <c r="E290" s="667"/>
      <c r="F290" s="667"/>
      <c r="G290" s="667"/>
      <c r="H290" s="667"/>
      <c r="I290" s="667"/>
      <c r="J290" s="667"/>
      <c r="K290" s="668"/>
      <c r="L290" s="667"/>
      <c r="M290" s="667"/>
      <c r="N290" s="30"/>
      <c r="O290" s="30"/>
      <c r="P290" s="30"/>
      <c r="Q290" s="30"/>
      <c r="R290" s="30"/>
      <c r="S290" s="30"/>
      <c r="T290" s="30"/>
      <c r="U290" s="30"/>
      <c r="V290" s="30"/>
      <c r="W290" s="30"/>
      <c r="X290" s="60"/>
      <c r="Y290" s="833">
        <v>0</v>
      </c>
      <c r="Z290" s="30">
        <f t="shared" si="9"/>
        <v>0</v>
      </c>
      <c r="AA290" s="48" t="e">
        <f t="shared" si="10"/>
        <v>#DIV/0!</v>
      </c>
      <c r="AB290" s="134"/>
      <c r="AC290" s="114"/>
      <c r="AD290" s="342"/>
    </row>
    <row r="291" spans="1:30" ht="13.5" thickBot="1" x14ac:dyDescent="0.25">
      <c r="A291" s="33">
        <v>287</v>
      </c>
      <c r="B291" s="370" t="s">
        <v>229</v>
      </c>
      <c r="C291" s="373" t="s">
        <v>230</v>
      </c>
      <c r="D291" s="667"/>
      <c r="E291" s="667"/>
      <c r="F291" s="667"/>
      <c r="G291" s="667"/>
      <c r="H291" s="667"/>
      <c r="I291" s="667"/>
      <c r="J291" s="667"/>
      <c r="K291" s="668"/>
      <c r="L291" s="667"/>
      <c r="M291" s="667"/>
      <c r="N291" s="30"/>
      <c r="O291" s="30"/>
      <c r="P291" s="30"/>
      <c r="Q291" s="30"/>
      <c r="R291" s="30"/>
      <c r="S291" s="30"/>
      <c r="T291" s="30"/>
      <c r="U291" s="30"/>
      <c r="V291" s="30"/>
      <c r="W291" s="30"/>
      <c r="X291" s="60"/>
      <c r="Y291" s="833">
        <v>0</v>
      </c>
      <c r="Z291" s="30">
        <f t="shared" si="9"/>
        <v>0</v>
      </c>
      <c r="AA291" s="48" t="e">
        <f t="shared" si="10"/>
        <v>#DIV/0!</v>
      </c>
      <c r="AB291" s="134"/>
      <c r="AC291" s="114"/>
      <c r="AD291" s="342"/>
    </row>
    <row r="292" spans="1:30" ht="13.5" thickBot="1" x14ac:dyDescent="0.25">
      <c r="A292" s="33">
        <v>288</v>
      </c>
      <c r="B292" s="370" t="s">
        <v>742</v>
      </c>
      <c r="C292" s="373" t="s">
        <v>230</v>
      </c>
      <c r="D292" s="667"/>
      <c r="E292" s="667"/>
      <c r="F292" s="667"/>
      <c r="G292" s="667"/>
      <c r="H292" s="667"/>
      <c r="I292" s="667"/>
      <c r="J292" s="667"/>
      <c r="K292" s="668"/>
      <c r="L292" s="667"/>
      <c r="M292" s="667"/>
      <c r="N292" s="30"/>
      <c r="O292" s="30"/>
      <c r="P292" s="30"/>
      <c r="Q292" s="30"/>
      <c r="R292" s="30"/>
      <c r="S292" s="30"/>
      <c r="T292" s="30"/>
      <c r="U292" s="30"/>
      <c r="V292" s="30"/>
      <c r="W292" s="30"/>
      <c r="X292" s="60"/>
      <c r="Y292" s="833">
        <v>0</v>
      </c>
      <c r="Z292" s="30">
        <f t="shared" si="9"/>
        <v>0</v>
      </c>
      <c r="AA292" s="48" t="e">
        <f t="shared" si="10"/>
        <v>#DIV/0!</v>
      </c>
      <c r="AB292" s="134"/>
      <c r="AC292" s="114"/>
      <c r="AD292" s="342"/>
    </row>
    <row r="293" spans="1:30" ht="13.5" thickBot="1" x14ac:dyDescent="0.25">
      <c r="A293" s="33">
        <v>289</v>
      </c>
      <c r="B293" s="370" t="s">
        <v>132</v>
      </c>
      <c r="C293" s="373" t="s">
        <v>616</v>
      </c>
      <c r="D293" s="667"/>
      <c r="E293" s="667"/>
      <c r="F293" s="667"/>
      <c r="G293" s="667"/>
      <c r="H293" s="667"/>
      <c r="I293" s="667"/>
      <c r="J293" s="667"/>
      <c r="K293" s="668"/>
      <c r="L293" s="667"/>
      <c r="M293" s="667"/>
      <c r="N293" s="30"/>
      <c r="O293" s="30"/>
      <c r="P293" s="30"/>
      <c r="Q293" s="30"/>
      <c r="R293" s="30"/>
      <c r="S293" s="30"/>
      <c r="T293" s="30"/>
      <c r="U293" s="30"/>
      <c r="V293" s="30"/>
      <c r="W293" s="30"/>
      <c r="X293" s="60"/>
      <c r="Y293" s="833">
        <v>0</v>
      </c>
      <c r="Z293" s="30">
        <f t="shared" si="9"/>
        <v>0</v>
      </c>
      <c r="AA293" s="48" t="e">
        <f t="shared" si="10"/>
        <v>#DIV/0!</v>
      </c>
      <c r="AB293" s="134"/>
      <c r="AC293" s="114"/>
      <c r="AD293" s="342"/>
    </row>
    <row r="294" spans="1:30" ht="13.5" thickBot="1" x14ac:dyDescent="0.25">
      <c r="A294" s="33">
        <v>290</v>
      </c>
      <c r="B294" s="370" t="s">
        <v>20</v>
      </c>
      <c r="C294" s="373" t="s">
        <v>696</v>
      </c>
      <c r="D294" s="667">
        <v>31</v>
      </c>
      <c r="E294" s="667">
        <v>32</v>
      </c>
      <c r="F294" s="329">
        <v>42</v>
      </c>
      <c r="G294" s="667">
        <v>37</v>
      </c>
      <c r="H294" s="667">
        <v>37</v>
      </c>
      <c r="I294" s="667">
        <v>27</v>
      </c>
      <c r="J294" s="667">
        <v>37</v>
      </c>
      <c r="K294" s="668">
        <v>31</v>
      </c>
      <c r="L294" s="667"/>
      <c r="M294" s="667"/>
      <c r="N294" s="30">
        <v>36</v>
      </c>
      <c r="O294" s="30">
        <v>35</v>
      </c>
      <c r="P294" s="30"/>
      <c r="Q294" s="30"/>
      <c r="R294" s="30"/>
      <c r="S294" s="30"/>
      <c r="T294" s="30"/>
      <c r="U294" s="30"/>
      <c r="V294" s="30"/>
      <c r="W294" s="30"/>
      <c r="X294" s="60"/>
      <c r="Y294" s="833">
        <v>10</v>
      </c>
      <c r="Z294" s="30">
        <f t="shared" si="9"/>
        <v>345</v>
      </c>
      <c r="AA294" s="48">
        <f t="shared" si="10"/>
        <v>34.5</v>
      </c>
      <c r="AB294" s="134"/>
      <c r="AC294" s="114">
        <v>1</v>
      </c>
      <c r="AD294" s="342"/>
    </row>
    <row r="295" spans="1:30" ht="13.5" thickBot="1" x14ac:dyDescent="0.25">
      <c r="A295" s="33">
        <v>291</v>
      </c>
      <c r="B295" s="370" t="s">
        <v>231</v>
      </c>
      <c r="C295" s="373" t="s">
        <v>232</v>
      </c>
      <c r="D295" s="667"/>
      <c r="E295" s="667"/>
      <c r="F295" s="667"/>
      <c r="G295" s="667"/>
      <c r="H295" s="667"/>
      <c r="I295" s="667"/>
      <c r="J295" s="667"/>
      <c r="K295" s="668"/>
      <c r="L295" s="667"/>
      <c r="M295" s="667"/>
      <c r="N295" s="30"/>
      <c r="O295" s="30"/>
      <c r="P295" s="30"/>
      <c r="Q295" s="30"/>
      <c r="R295" s="30"/>
      <c r="S295" s="30"/>
      <c r="T295" s="30"/>
      <c r="U295" s="30"/>
      <c r="V295" s="30"/>
      <c r="W295" s="30"/>
      <c r="X295" s="60"/>
      <c r="Y295" s="833">
        <v>0</v>
      </c>
      <c r="Z295" s="30">
        <f t="shared" si="9"/>
        <v>0</v>
      </c>
      <c r="AA295" s="48" t="e">
        <f t="shared" si="10"/>
        <v>#DIV/0!</v>
      </c>
      <c r="AB295" s="134"/>
      <c r="AC295" s="114"/>
      <c r="AD295" s="342"/>
    </row>
    <row r="296" spans="1:30" ht="13.5" thickBot="1" x14ac:dyDescent="0.25">
      <c r="A296" s="33">
        <v>292</v>
      </c>
      <c r="B296" s="370" t="s">
        <v>233</v>
      </c>
      <c r="C296" s="373" t="s">
        <v>232</v>
      </c>
      <c r="D296" s="30"/>
      <c r="E296" s="30"/>
      <c r="F296" s="30"/>
      <c r="G296" s="30"/>
      <c r="H296" s="30"/>
      <c r="I296" s="30"/>
      <c r="J296" s="30"/>
      <c r="K296" s="233"/>
      <c r="L296" s="30"/>
      <c r="M296" s="30"/>
      <c r="N296" s="30"/>
      <c r="O296" s="30"/>
      <c r="P296" s="30"/>
      <c r="Q296" s="30"/>
      <c r="R296" s="30"/>
      <c r="S296" s="30"/>
      <c r="T296" s="30"/>
      <c r="U296" s="30"/>
      <c r="V296" s="30"/>
      <c r="W296" s="30"/>
      <c r="X296" s="60"/>
      <c r="Y296" s="833">
        <v>0</v>
      </c>
      <c r="Z296" s="30">
        <f t="shared" si="9"/>
        <v>0</v>
      </c>
      <c r="AA296" s="48" t="e">
        <f t="shared" si="10"/>
        <v>#DIV/0!</v>
      </c>
      <c r="AB296" s="134"/>
      <c r="AC296" s="114"/>
      <c r="AD296" s="342"/>
    </row>
    <row r="297" spans="1:30" ht="13.5" thickBot="1" x14ac:dyDescent="0.25">
      <c r="A297" s="33">
        <v>293</v>
      </c>
      <c r="B297" s="370" t="s">
        <v>101</v>
      </c>
      <c r="C297" s="373" t="s">
        <v>234</v>
      </c>
      <c r="D297" s="30"/>
      <c r="E297" s="30"/>
      <c r="F297" s="30"/>
      <c r="G297" s="30"/>
      <c r="H297" s="30"/>
      <c r="I297" s="30"/>
      <c r="J297" s="30"/>
      <c r="K297" s="233"/>
      <c r="L297" s="30"/>
      <c r="M297" s="30"/>
      <c r="N297" s="30"/>
      <c r="O297" s="30"/>
      <c r="P297" s="30"/>
      <c r="Q297" s="30"/>
      <c r="R297" s="30"/>
      <c r="S297" s="30"/>
      <c r="T297" s="30"/>
      <c r="U297" s="30"/>
      <c r="V297" s="30"/>
      <c r="W297" s="30"/>
      <c r="X297" s="60"/>
      <c r="Y297" s="833">
        <v>0</v>
      </c>
      <c r="Z297" s="30">
        <f t="shared" si="9"/>
        <v>0</v>
      </c>
      <c r="AA297" s="48" t="e">
        <f t="shared" si="10"/>
        <v>#DIV/0!</v>
      </c>
      <c r="AB297" s="134"/>
      <c r="AC297" s="114"/>
      <c r="AD297" s="342"/>
    </row>
    <row r="298" spans="1:30" ht="13.5" thickBot="1" x14ac:dyDescent="0.25">
      <c r="A298" s="33">
        <v>294</v>
      </c>
      <c r="B298" s="370" t="s">
        <v>453</v>
      </c>
      <c r="C298" s="373" t="s">
        <v>449</v>
      </c>
      <c r="D298" s="30"/>
      <c r="E298" s="30"/>
      <c r="F298" s="30"/>
      <c r="G298" s="30"/>
      <c r="H298" s="30"/>
      <c r="I298" s="30"/>
      <c r="J298" s="30"/>
      <c r="K298" s="233"/>
      <c r="L298" s="30"/>
      <c r="M298" s="30"/>
      <c r="N298" s="30"/>
      <c r="O298" s="30"/>
      <c r="P298" s="30"/>
      <c r="Q298" s="30"/>
      <c r="R298" s="30"/>
      <c r="S298" s="30"/>
      <c r="T298" s="30"/>
      <c r="U298" s="30"/>
      <c r="V298" s="30"/>
      <c r="W298" s="30"/>
      <c r="X298" s="60"/>
      <c r="Y298" s="833">
        <v>0</v>
      </c>
      <c r="Z298" s="30">
        <f t="shared" si="9"/>
        <v>0</v>
      </c>
      <c r="AA298" s="48" t="e">
        <f t="shared" si="10"/>
        <v>#DIV/0!</v>
      </c>
      <c r="AB298" s="134"/>
      <c r="AC298" s="114"/>
      <c r="AD298" s="342"/>
    </row>
    <row r="299" spans="1:30" ht="13.5" thickBot="1" x14ac:dyDescent="0.25">
      <c r="A299" s="33">
        <v>295</v>
      </c>
      <c r="B299" s="370" t="s">
        <v>708</v>
      </c>
      <c r="C299" s="373" t="s">
        <v>707</v>
      </c>
      <c r="D299" s="30"/>
      <c r="E299" s="30"/>
      <c r="F299" s="30"/>
      <c r="G299" s="30"/>
      <c r="H299" s="30"/>
      <c r="I299" s="30"/>
      <c r="J299" s="30"/>
      <c r="K299" s="233"/>
      <c r="L299" s="30"/>
      <c r="M299" s="30"/>
      <c r="N299" s="30"/>
      <c r="O299" s="30"/>
      <c r="P299" s="30"/>
      <c r="Q299" s="30"/>
      <c r="R299" s="30"/>
      <c r="S299" s="30"/>
      <c r="T299" s="30"/>
      <c r="U299" s="30"/>
      <c r="V299" s="30"/>
      <c r="W299" s="30"/>
      <c r="X299" s="60"/>
      <c r="Y299" s="833">
        <v>0</v>
      </c>
      <c r="Z299" s="30">
        <f t="shared" si="9"/>
        <v>0</v>
      </c>
      <c r="AA299" s="48" t="e">
        <f t="shared" si="10"/>
        <v>#DIV/0!</v>
      </c>
      <c r="AB299" s="134"/>
      <c r="AC299" s="114"/>
      <c r="AD299" s="342"/>
    </row>
    <row r="300" spans="1:30" ht="13.5" thickBot="1" x14ac:dyDescent="0.25">
      <c r="A300" s="33">
        <v>296</v>
      </c>
      <c r="B300" s="370" t="s">
        <v>235</v>
      </c>
      <c r="C300" s="373" t="s">
        <v>236</v>
      </c>
      <c r="D300" s="30"/>
      <c r="E300" s="30"/>
      <c r="F300" s="30"/>
      <c r="G300" s="30"/>
      <c r="H300" s="30"/>
      <c r="I300" s="30"/>
      <c r="J300" s="30"/>
      <c r="K300" s="233"/>
      <c r="L300" s="30"/>
      <c r="M300" s="30"/>
      <c r="N300" s="30"/>
      <c r="O300" s="30"/>
      <c r="P300" s="30"/>
      <c r="Q300" s="30"/>
      <c r="R300" s="30"/>
      <c r="S300" s="30"/>
      <c r="T300" s="30"/>
      <c r="U300" s="30"/>
      <c r="V300" s="30"/>
      <c r="W300" s="30"/>
      <c r="X300" s="60"/>
      <c r="Y300" s="833">
        <v>0</v>
      </c>
      <c r="Z300" s="30">
        <f t="shared" si="9"/>
        <v>0</v>
      </c>
      <c r="AA300" s="48" t="e">
        <f t="shared" si="10"/>
        <v>#DIV/0!</v>
      </c>
      <c r="AB300" s="134"/>
      <c r="AC300" s="114"/>
      <c r="AD300" s="342"/>
    </row>
    <row r="301" spans="1:30" ht="13.5" thickBot="1" x14ac:dyDescent="0.25">
      <c r="A301" s="33">
        <v>297</v>
      </c>
      <c r="B301" s="370" t="s">
        <v>700</v>
      </c>
      <c r="C301" s="373" t="s">
        <v>677</v>
      </c>
      <c r="D301" s="30"/>
      <c r="E301" s="30"/>
      <c r="F301" s="30"/>
      <c r="G301" s="30"/>
      <c r="H301" s="30"/>
      <c r="I301" s="30"/>
      <c r="J301" s="30"/>
      <c r="K301" s="233"/>
      <c r="L301" s="30"/>
      <c r="M301" s="30"/>
      <c r="N301" s="30"/>
      <c r="O301" s="30"/>
      <c r="P301" s="30"/>
      <c r="Q301" s="30">
        <v>19</v>
      </c>
      <c r="R301" s="30"/>
      <c r="S301" s="30"/>
      <c r="T301" s="30"/>
      <c r="U301" s="30"/>
      <c r="V301" s="30"/>
      <c r="W301" s="30"/>
      <c r="X301" s="60"/>
      <c r="Y301" s="833">
        <v>1</v>
      </c>
      <c r="Z301" s="30">
        <f t="shared" si="9"/>
        <v>19</v>
      </c>
      <c r="AA301" s="48">
        <f t="shared" si="10"/>
        <v>19</v>
      </c>
      <c r="AB301" s="134"/>
      <c r="AC301" s="114"/>
      <c r="AD301" s="342"/>
    </row>
    <row r="302" spans="1:30" ht="13.5" thickBot="1" x14ac:dyDescent="0.25">
      <c r="A302" s="33">
        <v>298</v>
      </c>
      <c r="B302" s="370" t="s">
        <v>581</v>
      </c>
      <c r="C302" s="373" t="s">
        <v>677</v>
      </c>
      <c r="D302" s="30"/>
      <c r="E302" s="30"/>
      <c r="F302" s="30"/>
      <c r="G302" s="30"/>
      <c r="H302" s="30"/>
      <c r="I302" s="30"/>
      <c r="J302" s="30"/>
      <c r="K302" s="233"/>
      <c r="L302" s="30"/>
      <c r="M302" s="30"/>
      <c r="N302" s="30"/>
      <c r="O302" s="30"/>
      <c r="P302" s="30"/>
      <c r="Q302" s="30">
        <v>24</v>
      </c>
      <c r="R302" s="30"/>
      <c r="S302" s="30"/>
      <c r="T302" s="30"/>
      <c r="U302" s="30"/>
      <c r="V302" s="30"/>
      <c r="W302" s="30"/>
      <c r="X302" s="60"/>
      <c r="Y302" s="833">
        <v>1</v>
      </c>
      <c r="Z302" s="30">
        <f t="shared" si="9"/>
        <v>24</v>
      </c>
      <c r="AA302" s="48">
        <f t="shared" si="10"/>
        <v>24</v>
      </c>
      <c r="AB302" s="134"/>
      <c r="AC302" s="114"/>
      <c r="AD302" s="342"/>
    </row>
    <row r="303" spans="1:30" ht="13.5" thickBot="1" x14ac:dyDescent="0.25">
      <c r="A303" s="33">
        <v>299</v>
      </c>
      <c r="B303" s="370" t="s">
        <v>121</v>
      </c>
      <c r="C303" s="373" t="s">
        <v>677</v>
      </c>
      <c r="D303" s="30"/>
      <c r="E303" s="30"/>
      <c r="F303" s="30"/>
      <c r="G303" s="30"/>
      <c r="H303" s="30"/>
      <c r="I303" s="30"/>
      <c r="J303" s="30"/>
      <c r="K303" s="233"/>
      <c r="L303" s="30"/>
      <c r="M303" s="30"/>
      <c r="N303" s="30"/>
      <c r="O303" s="30"/>
      <c r="P303" s="30"/>
      <c r="Q303" s="30">
        <v>35</v>
      </c>
      <c r="R303" s="30"/>
      <c r="S303" s="30"/>
      <c r="T303" s="30"/>
      <c r="U303" s="30"/>
      <c r="V303" s="30"/>
      <c r="W303" s="30"/>
      <c r="X303" s="60"/>
      <c r="Y303" s="833">
        <v>1</v>
      </c>
      <c r="Z303" s="30">
        <f t="shared" si="9"/>
        <v>35</v>
      </c>
      <c r="AA303" s="48">
        <f t="shared" si="10"/>
        <v>35</v>
      </c>
      <c r="AB303" s="134"/>
      <c r="AC303" s="114"/>
      <c r="AD303" s="342"/>
    </row>
    <row r="304" spans="1:30" ht="13.5" thickBot="1" x14ac:dyDescent="0.25">
      <c r="A304" s="33">
        <v>300</v>
      </c>
      <c r="B304" s="370" t="s">
        <v>39</v>
      </c>
      <c r="C304" s="373" t="s">
        <v>677</v>
      </c>
      <c r="D304" s="30"/>
      <c r="E304" s="30"/>
      <c r="F304" s="30"/>
      <c r="G304" s="30"/>
      <c r="H304" s="30"/>
      <c r="I304" s="30"/>
      <c r="J304" s="30"/>
      <c r="K304" s="233"/>
      <c r="L304" s="30"/>
      <c r="M304" s="30"/>
      <c r="N304" s="30"/>
      <c r="O304" s="30"/>
      <c r="P304" s="30"/>
      <c r="Q304" s="30"/>
      <c r="R304" s="30"/>
      <c r="S304" s="30"/>
      <c r="T304" s="30"/>
      <c r="U304" s="30"/>
      <c r="V304" s="30"/>
      <c r="W304" s="30"/>
      <c r="X304" s="60"/>
      <c r="Y304" s="833">
        <v>0</v>
      </c>
      <c r="Z304" s="30">
        <f t="shared" si="9"/>
        <v>0</v>
      </c>
      <c r="AA304" s="48" t="e">
        <f t="shared" si="10"/>
        <v>#DIV/0!</v>
      </c>
      <c r="AB304" s="134"/>
      <c r="AC304" s="114"/>
      <c r="AD304" s="342"/>
    </row>
    <row r="305" spans="1:30" ht="13.5" thickBot="1" x14ac:dyDescent="0.25">
      <c r="A305" s="33">
        <v>301</v>
      </c>
      <c r="B305" s="370" t="s">
        <v>722</v>
      </c>
      <c r="C305" s="373" t="s">
        <v>721</v>
      </c>
      <c r="D305" s="30"/>
      <c r="E305" s="30"/>
      <c r="F305" s="30"/>
      <c r="G305" s="30"/>
      <c r="H305" s="30"/>
      <c r="I305" s="30"/>
      <c r="J305" s="30"/>
      <c r="K305" s="233"/>
      <c r="L305" s="30"/>
      <c r="M305" s="30"/>
      <c r="N305" s="30"/>
      <c r="O305" s="30"/>
      <c r="P305" s="30"/>
      <c r="Q305" s="30"/>
      <c r="R305" s="30"/>
      <c r="S305" s="30"/>
      <c r="T305" s="30"/>
      <c r="U305" s="30"/>
      <c r="V305" s="30"/>
      <c r="W305" s="30"/>
      <c r="X305" s="60"/>
      <c r="Y305" s="833">
        <v>0</v>
      </c>
      <c r="Z305" s="30">
        <f t="shared" si="9"/>
        <v>0</v>
      </c>
      <c r="AA305" s="48" t="e">
        <f t="shared" si="10"/>
        <v>#DIV/0!</v>
      </c>
      <c r="AB305" s="134"/>
      <c r="AC305" s="114"/>
      <c r="AD305" s="342"/>
    </row>
    <row r="306" spans="1:30" ht="13.5" thickBot="1" x14ac:dyDescent="0.25">
      <c r="A306" s="33">
        <v>302</v>
      </c>
      <c r="B306" s="370" t="s">
        <v>522</v>
      </c>
      <c r="C306" s="373" t="s">
        <v>523</v>
      </c>
      <c r="D306" s="30"/>
      <c r="E306" s="30"/>
      <c r="F306" s="30"/>
      <c r="G306" s="30"/>
      <c r="H306" s="30"/>
      <c r="I306" s="30"/>
      <c r="J306" s="30"/>
      <c r="K306" s="233"/>
      <c r="L306" s="30"/>
      <c r="M306" s="30"/>
      <c r="N306" s="30"/>
      <c r="O306" s="30"/>
      <c r="P306" s="30"/>
      <c r="Q306" s="30"/>
      <c r="R306" s="30"/>
      <c r="S306" s="30"/>
      <c r="T306" s="30"/>
      <c r="U306" s="30"/>
      <c r="V306" s="30"/>
      <c r="W306" s="30"/>
      <c r="X306" s="60"/>
      <c r="Y306" s="833">
        <v>0</v>
      </c>
      <c r="Z306" s="30">
        <f t="shared" si="9"/>
        <v>0</v>
      </c>
      <c r="AA306" s="48" t="e">
        <f t="shared" si="10"/>
        <v>#DIV/0!</v>
      </c>
      <c r="AB306" s="134"/>
      <c r="AC306" s="114"/>
      <c r="AD306" s="342"/>
    </row>
    <row r="307" spans="1:30" ht="13.5" thickBot="1" x14ac:dyDescent="0.25">
      <c r="A307" s="33">
        <v>303</v>
      </c>
      <c r="B307" s="370" t="s">
        <v>237</v>
      </c>
      <c r="C307" s="373" t="s">
        <v>238</v>
      </c>
      <c r="D307" s="30"/>
      <c r="E307" s="30"/>
      <c r="F307" s="30"/>
      <c r="G307" s="30"/>
      <c r="H307" s="30"/>
      <c r="I307" s="30"/>
      <c r="J307" s="30"/>
      <c r="K307" s="233"/>
      <c r="L307" s="30"/>
      <c r="M307" s="30"/>
      <c r="N307" s="30"/>
      <c r="O307" s="30"/>
      <c r="P307" s="30"/>
      <c r="Q307" s="30"/>
      <c r="R307" s="30"/>
      <c r="S307" s="30"/>
      <c r="T307" s="30"/>
      <c r="U307" s="30"/>
      <c r="V307" s="30"/>
      <c r="W307" s="30"/>
      <c r="X307" s="60"/>
      <c r="Y307" s="833">
        <v>0</v>
      </c>
      <c r="Z307" s="30">
        <f t="shared" si="9"/>
        <v>0</v>
      </c>
      <c r="AA307" s="48" t="e">
        <f t="shared" si="10"/>
        <v>#DIV/0!</v>
      </c>
      <c r="AB307" s="134"/>
      <c r="AC307" s="114"/>
      <c r="AD307" s="342"/>
    </row>
    <row r="308" spans="1:30" ht="13.5" thickBot="1" x14ac:dyDescent="0.25">
      <c r="A308" s="33">
        <v>304</v>
      </c>
      <c r="B308" s="370" t="s">
        <v>107</v>
      </c>
      <c r="C308" s="373" t="s">
        <v>239</v>
      </c>
      <c r="D308" s="30"/>
      <c r="E308" s="30"/>
      <c r="F308" s="30"/>
      <c r="G308" s="30"/>
      <c r="H308" s="30"/>
      <c r="I308" s="30"/>
      <c r="J308" s="30"/>
      <c r="K308" s="233">
        <v>19</v>
      </c>
      <c r="L308" s="30"/>
      <c r="M308" s="30"/>
      <c r="N308" s="30"/>
      <c r="O308" s="30"/>
      <c r="P308" s="30"/>
      <c r="Q308" s="30"/>
      <c r="R308" s="30"/>
      <c r="S308" s="30"/>
      <c r="T308" s="30"/>
      <c r="U308" s="30"/>
      <c r="V308" s="30"/>
      <c r="W308" s="30"/>
      <c r="X308" s="60"/>
      <c r="Y308" s="833">
        <v>1</v>
      </c>
      <c r="Z308" s="30">
        <f t="shared" si="9"/>
        <v>19</v>
      </c>
      <c r="AA308" s="48">
        <f t="shared" si="10"/>
        <v>19</v>
      </c>
      <c r="AB308" s="134"/>
      <c r="AC308" s="114"/>
      <c r="AD308" s="342"/>
    </row>
    <row r="309" spans="1:30" ht="13.5" thickBot="1" x14ac:dyDescent="0.25">
      <c r="A309" s="33">
        <v>305</v>
      </c>
      <c r="B309" s="370" t="s">
        <v>240</v>
      </c>
      <c r="C309" s="373" t="s">
        <v>239</v>
      </c>
      <c r="D309" s="30"/>
      <c r="E309" s="30"/>
      <c r="F309" s="30"/>
      <c r="G309" s="30"/>
      <c r="H309" s="30"/>
      <c r="I309" s="30"/>
      <c r="J309" s="30"/>
      <c r="K309" s="233"/>
      <c r="L309" s="30"/>
      <c r="M309" s="30"/>
      <c r="N309" s="30"/>
      <c r="O309" s="30"/>
      <c r="P309" s="30"/>
      <c r="Q309" s="30"/>
      <c r="R309" s="30"/>
      <c r="S309" s="30"/>
      <c r="T309" s="30"/>
      <c r="U309" s="30"/>
      <c r="V309" s="30"/>
      <c r="W309" s="30"/>
      <c r="X309" s="60"/>
      <c r="Y309" s="833">
        <v>0</v>
      </c>
      <c r="Z309" s="30">
        <f t="shared" si="9"/>
        <v>0</v>
      </c>
      <c r="AA309" s="48" t="e">
        <f t="shared" si="10"/>
        <v>#DIV/0!</v>
      </c>
      <c r="AB309" s="134"/>
      <c r="AC309" s="114"/>
      <c r="AD309" s="342"/>
    </row>
    <row r="310" spans="1:30" ht="13.5" thickBot="1" x14ac:dyDescent="0.25">
      <c r="A310" s="33">
        <v>306</v>
      </c>
      <c r="B310" s="370" t="s">
        <v>102</v>
      </c>
      <c r="C310" s="373" t="s">
        <v>241</v>
      </c>
      <c r="D310" s="30"/>
      <c r="E310" s="30"/>
      <c r="F310" s="30"/>
      <c r="G310" s="30"/>
      <c r="H310" s="30"/>
      <c r="I310" s="30"/>
      <c r="J310" s="30"/>
      <c r="K310" s="233"/>
      <c r="L310" s="30"/>
      <c r="M310" s="30"/>
      <c r="N310" s="30"/>
      <c r="O310" s="30"/>
      <c r="P310" s="30"/>
      <c r="Q310" s="30"/>
      <c r="R310" s="30"/>
      <c r="S310" s="30"/>
      <c r="T310" s="30"/>
      <c r="U310" s="30"/>
      <c r="V310" s="30"/>
      <c r="W310" s="30"/>
      <c r="X310" s="60"/>
      <c r="Y310" s="833">
        <v>0</v>
      </c>
      <c r="Z310" s="30">
        <f t="shared" si="9"/>
        <v>0</v>
      </c>
      <c r="AA310" s="48" t="e">
        <f t="shared" si="10"/>
        <v>#DIV/0!</v>
      </c>
      <c r="AB310" s="134"/>
      <c r="AC310" s="114"/>
      <c r="AD310" s="342"/>
    </row>
    <row r="311" spans="1:30" ht="13.5" thickBot="1" x14ac:dyDescent="0.25">
      <c r="A311" s="33">
        <v>307</v>
      </c>
      <c r="B311" s="370" t="s">
        <v>430</v>
      </c>
      <c r="C311" s="373" t="s">
        <v>241</v>
      </c>
      <c r="D311" s="30"/>
      <c r="E311" s="30"/>
      <c r="F311" s="30"/>
      <c r="G311" s="30"/>
      <c r="H311" s="30"/>
      <c r="I311" s="30"/>
      <c r="J311" s="30"/>
      <c r="K311" s="233"/>
      <c r="L311" s="30"/>
      <c r="M311" s="30"/>
      <c r="N311" s="30"/>
      <c r="O311" s="30"/>
      <c r="P311" s="30"/>
      <c r="Q311" s="30"/>
      <c r="R311" s="30"/>
      <c r="S311" s="30"/>
      <c r="T311" s="30"/>
      <c r="U311" s="30"/>
      <c r="V311" s="30"/>
      <c r="W311" s="30"/>
      <c r="X311" s="60"/>
      <c r="Y311" s="833">
        <v>0</v>
      </c>
      <c r="Z311" s="30">
        <f t="shared" si="9"/>
        <v>0</v>
      </c>
      <c r="AA311" s="48" t="e">
        <f t="shared" si="10"/>
        <v>#DIV/0!</v>
      </c>
      <c r="AB311" s="134"/>
      <c r="AC311" s="114"/>
      <c r="AD311" s="342"/>
    </row>
    <row r="312" spans="1:30" ht="13.5" thickBot="1" x14ac:dyDescent="0.25">
      <c r="A312" s="33">
        <v>308</v>
      </c>
      <c r="B312" s="370" t="s">
        <v>242</v>
      </c>
      <c r="C312" s="373" t="s">
        <v>241</v>
      </c>
      <c r="D312" s="30"/>
      <c r="E312" s="30"/>
      <c r="F312" s="30"/>
      <c r="G312" s="30"/>
      <c r="H312" s="30"/>
      <c r="I312" s="30"/>
      <c r="J312" s="30"/>
      <c r="K312" s="233"/>
      <c r="L312" s="30"/>
      <c r="M312" s="30"/>
      <c r="N312" s="30"/>
      <c r="O312" s="30"/>
      <c r="P312" s="30"/>
      <c r="Q312" s="30"/>
      <c r="R312" s="30"/>
      <c r="S312" s="30"/>
      <c r="T312" s="30"/>
      <c r="U312" s="30"/>
      <c r="V312" s="30"/>
      <c r="W312" s="30"/>
      <c r="X312" s="60"/>
      <c r="Y312" s="833">
        <v>0</v>
      </c>
      <c r="Z312" s="30">
        <f t="shared" si="9"/>
        <v>0</v>
      </c>
      <c r="AA312" s="48" t="e">
        <f t="shared" si="10"/>
        <v>#DIV/0!</v>
      </c>
      <c r="AB312" s="134"/>
      <c r="AC312" s="114"/>
      <c r="AD312" s="342"/>
    </row>
    <row r="313" spans="1:30" ht="13.5" thickBot="1" x14ac:dyDescent="0.25">
      <c r="A313" s="33">
        <v>309</v>
      </c>
      <c r="B313" s="370" t="s">
        <v>243</v>
      </c>
      <c r="C313" s="373" t="s">
        <v>244</v>
      </c>
      <c r="D313" s="30"/>
      <c r="E313" s="30"/>
      <c r="F313" s="30"/>
      <c r="G313" s="30"/>
      <c r="H313" s="30"/>
      <c r="I313" s="30"/>
      <c r="J313" s="30"/>
      <c r="K313" s="233"/>
      <c r="L313" s="30"/>
      <c r="M313" s="30"/>
      <c r="N313" s="30"/>
      <c r="O313" s="30"/>
      <c r="P313" s="30"/>
      <c r="Q313" s="30"/>
      <c r="R313" s="30"/>
      <c r="S313" s="30"/>
      <c r="T313" s="30"/>
      <c r="U313" s="30"/>
      <c r="V313" s="30"/>
      <c r="W313" s="30"/>
      <c r="X313" s="60"/>
      <c r="Y313" s="833">
        <v>0</v>
      </c>
      <c r="Z313" s="30">
        <f t="shared" si="9"/>
        <v>0</v>
      </c>
      <c r="AA313" s="48" t="e">
        <f t="shared" si="10"/>
        <v>#DIV/0!</v>
      </c>
      <c r="AB313" s="134"/>
      <c r="AC313" s="114"/>
      <c r="AD313" s="342"/>
    </row>
    <row r="314" spans="1:30" ht="13.5" thickBot="1" x14ac:dyDescent="0.25">
      <c r="A314" s="33">
        <v>310</v>
      </c>
      <c r="B314" s="370" t="s">
        <v>245</v>
      </c>
      <c r="C314" s="373" t="s">
        <v>244</v>
      </c>
      <c r="D314" s="30"/>
      <c r="E314" s="30"/>
      <c r="F314" s="30"/>
      <c r="G314" s="30"/>
      <c r="H314" s="30"/>
      <c r="I314" s="30"/>
      <c r="J314" s="30"/>
      <c r="K314" s="233"/>
      <c r="L314" s="30"/>
      <c r="M314" s="30"/>
      <c r="N314" s="30"/>
      <c r="O314" s="30"/>
      <c r="P314" s="30"/>
      <c r="Q314" s="30"/>
      <c r="R314" s="30"/>
      <c r="S314" s="30"/>
      <c r="T314" s="30"/>
      <c r="U314" s="30"/>
      <c r="V314" s="30"/>
      <c r="W314" s="30"/>
      <c r="X314" s="60"/>
      <c r="Y314" s="833">
        <v>0</v>
      </c>
      <c r="Z314" s="30">
        <f t="shared" si="9"/>
        <v>0</v>
      </c>
      <c r="AA314" s="48" t="e">
        <f t="shared" si="10"/>
        <v>#DIV/0!</v>
      </c>
      <c r="AB314" s="134"/>
      <c r="AC314" s="114"/>
      <c r="AD314" s="342"/>
    </row>
    <row r="315" spans="1:30" ht="13.5" thickBot="1" x14ac:dyDescent="0.25">
      <c r="A315" s="33">
        <v>311</v>
      </c>
      <c r="B315" s="370" t="s">
        <v>80</v>
      </c>
      <c r="C315" s="373" t="s">
        <v>538</v>
      </c>
      <c r="D315" s="30"/>
      <c r="E315" s="30"/>
      <c r="F315" s="30"/>
      <c r="G315" s="30"/>
      <c r="H315" s="30"/>
      <c r="I315" s="30"/>
      <c r="J315" s="30"/>
      <c r="K315" s="233"/>
      <c r="L315" s="30"/>
      <c r="M315" s="30"/>
      <c r="N315" s="30"/>
      <c r="O315" s="30"/>
      <c r="P315" s="30"/>
      <c r="Q315" s="30"/>
      <c r="R315" s="30"/>
      <c r="S315" s="30"/>
      <c r="T315" s="30"/>
      <c r="U315" s="30"/>
      <c r="V315" s="30"/>
      <c r="W315" s="30"/>
      <c r="X315" s="60"/>
      <c r="Y315" s="833">
        <v>0</v>
      </c>
      <c r="Z315" s="30">
        <f t="shared" si="9"/>
        <v>0</v>
      </c>
      <c r="AA315" s="48" t="e">
        <f t="shared" si="10"/>
        <v>#DIV/0!</v>
      </c>
      <c r="AB315" s="134"/>
      <c r="AC315" s="114"/>
      <c r="AD315" s="342"/>
    </row>
    <row r="316" spans="1:30" ht="13.5" thickBot="1" x14ac:dyDescent="0.25">
      <c r="A316" s="33">
        <v>312</v>
      </c>
      <c r="B316" s="370" t="s">
        <v>39</v>
      </c>
      <c r="C316" s="373" t="s">
        <v>247</v>
      </c>
      <c r="D316" s="667"/>
      <c r="E316" s="667"/>
      <c r="F316" s="667"/>
      <c r="G316" s="667"/>
      <c r="H316" s="667"/>
      <c r="I316" s="667"/>
      <c r="J316" s="667"/>
      <c r="K316" s="668"/>
      <c r="L316" s="667"/>
      <c r="M316" s="30"/>
      <c r="N316" s="30"/>
      <c r="O316" s="30"/>
      <c r="P316" s="30"/>
      <c r="Q316" s="30"/>
      <c r="R316" s="30"/>
      <c r="S316" s="30"/>
      <c r="T316" s="30"/>
      <c r="U316" s="30"/>
      <c r="V316" s="30"/>
      <c r="W316" s="30"/>
      <c r="X316" s="60"/>
      <c r="Y316" s="833">
        <v>0</v>
      </c>
      <c r="Z316" s="30">
        <f t="shared" si="9"/>
        <v>0</v>
      </c>
      <c r="AA316" s="48" t="e">
        <f t="shared" si="10"/>
        <v>#DIV/0!</v>
      </c>
      <c r="AB316" s="134"/>
      <c r="AC316" s="114"/>
      <c r="AD316" s="342"/>
    </row>
    <row r="317" spans="1:30" ht="13.5" thickBot="1" x14ac:dyDescent="0.25">
      <c r="A317" s="33">
        <v>313</v>
      </c>
      <c r="B317" s="370" t="s">
        <v>724</v>
      </c>
      <c r="C317" s="373" t="s">
        <v>782</v>
      </c>
      <c r="D317" s="667"/>
      <c r="E317" s="667"/>
      <c r="F317" s="667"/>
      <c r="G317" s="667"/>
      <c r="H317" s="667"/>
      <c r="I317" s="667"/>
      <c r="J317" s="667"/>
      <c r="K317" s="668"/>
      <c r="L317" s="667"/>
      <c r="M317" s="30"/>
      <c r="N317" s="30"/>
      <c r="O317" s="30"/>
      <c r="P317" s="30"/>
      <c r="Q317" s="30"/>
      <c r="R317" s="30"/>
      <c r="S317" s="30"/>
      <c r="T317" s="30"/>
      <c r="U317" s="30"/>
      <c r="V317" s="30"/>
      <c r="W317" s="30"/>
      <c r="X317" s="60"/>
      <c r="Y317" s="833">
        <v>0</v>
      </c>
      <c r="Z317" s="30">
        <f t="shared" si="9"/>
        <v>0</v>
      </c>
      <c r="AA317" s="48" t="e">
        <f t="shared" si="10"/>
        <v>#DIV/0!</v>
      </c>
      <c r="AB317" s="134"/>
      <c r="AC317" s="114"/>
      <c r="AD317" s="342"/>
    </row>
    <row r="318" spans="1:30" ht="13.5" thickBot="1" x14ac:dyDescent="0.25">
      <c r="A318" s="33">
        <v>314</v>
      </c>
      <c r="B318" s="370" t="s">
        <v>770</v>
      </c>
      <c r="C318" s="373" t="s">
        <v>771</v>
      </c>
      <c r="D318" s="667"/>
      <c r="E318" s="667"/>
      <c r="F318" s="667"/>
      <c r="G318" s="667"/>
      <c r="H318" s="667"/>
      <c r="I318" s="667"/>
      <c r="J318" s="667"/>
      <c r="K318" s="668"/>
      <c r="L318" s="667"/>
      <c r="M318" s="30"/>
      <c r="N318" s="30"/>
      <c r="O318" s="30"/>
      <c r="P318" s="30"/>
      <c r="Q318" s="30"/>
      <c r="R318" s="30"/>
      <c r="S318" s="30"/>
      <c r="T318" s="30"/>
      <c r="U318" s="30"/>
      <c r="V318" s="30"/>
      <c r="W318" s="30"/>
      <c r="X318" s="60"/>
      <c r="Y318" s="833">
        <v>0</v>
      </c>
      <c r="Z318" s="30">
        <f t="shared" ref="Z318:Z382" si="11">SUM(D318:X318)</f>
        <v>0</v>
      </c>
      <c r="AA318" s="48" t="e">
        <f t="shared" si="10"/>
        <v>#DIV/0!</v>
      </c>
      <c r="AB318" s="134"/>
      <c r="AC318" s="114"/>
      <c r="AD318" s="342"/>
    </row>
    <row r="319" spans="1:30" ht="13.5" thickBot="1" x14ac:dyDescent="0.25">
      <c r="A319" s="33">
        <v>315</v>
      </c>
      <c r="B319" s="370" t="s">
        <v>151</v>
      </c>
      <c r="C319" s="373" t="s">
        <v>716</v>
      </c>
      <c r="D319" s="667"/>
      <c r="E319" s="667"/>
      <c r="F319" s="667"/>
      <c r="G319" s="667"/>
      <c r="H319" s="667"/>
      <c r="I319" s="667"/>
      <c r="J319" s="667"/>
      <c r="K319" s="668"/>
      <c r="L319" s="667"/>
      <c r="M319" s="30"/>
      <c r="N319" s="30"/>
      <c r="O319" s="30"/>
      <c r="P319" s="30"/>
      <c r="Q319" s="30"/>
      <c r="R319" s="30"/>
      <c r="S319" s="30"/>
      <c r="T319" s="30"/>
      <c r="U319" s="30"/>
      <c r="V319" s="30"/>
      <c r="W319" s="30"/>
      <c r="X319" s="60"/>
      <c r="Y319" s="833">
        <v>0</v>
      </c>
      <c r="Z319" s="30">
        <f t="shared" si="11"/>
        <v>0</v>
      </c>
      <c r="AA319" s="48" t="e">
        <f t="shared" si="10"/>
        <v>#DIV/0!</v>
      </c>
      <c r="AB319" s="134"/>
      <c r="AC319" s="114"/>
      <c r="AD319" s="342"/>
    </row>
    <row r="320" spans="1:30" ht="13.5" thickBot="1" x14ac:dyDescent="0.25">
      <c r="A320" s="33">
        <v>316</v>
      </c>
      <c r="B320" s="370" t="s">
        <v>248</v>
      </c>
      <c r="C320" s="373" t="s">
        <v>249</v>
      </c>
      <c r="D320" s="667"/>
      <c r="E320" s="667"/>
      <c r="F320" s="667"/>
      <c r="G320" s="667"/>
      <c r="H320" s="667"/>
      <c r="I320" s="667"/>
      <c r="J320" s="667"/>
      <c r="K320" s="668"/>
      <c r="L320" s="667"/>
      <c r="M320" s="30"/>
      <c r="N320" s="30"/>
      <c r="O320" s="30"/>
      <c r="P320" s="30"/>
      <c r="Q320" s="30"/>
      <c r="R320" s="30"/>
      <c r="S320" s="30"/>
      <c r="T320" s="30"/>
      <c r="U320" s="30"/>
      <c r="V320" s="30"/>
      <c r="W320" s="30"/>
      <c r="X320" s="60"/>
      <c r="Y320" s="833">
        <v>0</v>
      </c>
      <c r="Z320" s="30">
        <f t="shared" si="11"/>
        <v>0</v>
      </c>
      <c r="AA320" s="48" t="e">
        <f t="shared" si="10"/>
        <v>#DIV/0!</v>
      </c>
      <c r="AB320" s="134"/>
      <c r="AC320" s="114"/>
      <c r="AD320" s="342"/>
    </row>
    <row r="321" spans="1:30" ht="13.5" thickBot="1" x14ac:dyDescent="0.25">
      <c r="A321" s="33">
        <v>317</v>
      </c>
      <c r="B321" s="370" t="s">
        <v>477</v>
      </c>
      <c r="C321" s="373" t="s">
        <v>476</v>
      </c>
      <c r="D321" s="667"/>
      <c r="E321" s="667"/>
      <c r="F321" s="667"/>
      <c r="G321" s="667"/>
      <c r="H321" s="667"/>
      <c r="I321" s="667"/>
      <c r="J321" s="667"/>
      <c r="K321" s="668"/>
      <c r="L321" s="667"/>
      <c r="M321" s="30"/>
      <c r="N321" s="30"/>
      <c r="O321" s="30"/>
      <c r="P321" s="30"/>
      <c r="Q321" s="30"/>
      <c r="R321" s="30"/>
      <c r="S321" s="30"/>
      <c r="T321" s="30"/>
      <c r="U321" s="30"/>
      <c r="V321" s="30"/>
      <c r="W321" s="30"/>
      <c r="X321" s="60"/>
      <c r="Y321" s="833">
        <v>0</v>
      </c>
      <c r="Z321" s="30">
        <f t="shared" si="11"/>
        <v>0</v>
      </c>
      <c r="AA321" s="48" t="e">
        <f t="shared" si="10"/>
        <v>#DIV/0!</v>
      </c>
      <c r="AB321" s="134"/>
      <c r="AC321" s="114"/>
      <c r="AD321" s="342"/>
    </row>
    <row r="322" spans="1:30" ht="13.5" thickBot="1" x14ac:dyDescent="0.25">
      <c r="A322" s="33">
        <v>318</v>
      </c>
      <c r="B322" s="370" t="s">
        <v>33</v>
      </c>
      <c r="C322" s="373" t="s">
        <v>476</v>
      </c>
      <c r="D322" s="667"/>
      <c r="E322" s="667"/>
      <c r="F322" s="667"/>
      <c r="G322" s="667"/>
      <c r="H322" s="667"/>
      <c r="I322" s="667"/>
      <c r="J322" s="667"/>
      <c r="K322" s="668"/>
      <c r="L322" s="667"/>
      <c r="M322" s="30"/>
      <c r="N322" s="30"/>
      <c r="O322" s="30"/>
      <c r="P322" s="30"/>
      <c r="Q322" s="30"/>
      <c r="R322" s="30"/>
      <c r="S322" s="30"/>
      <c r="T322" s="30"/>
      <c r="U322" s="30"/>
      <c r="V322" s="30"/>
      <c r="W322" s="30"/>
      <c r="X322" s="60"/>
      <c r="Y322" s="833">
        <v>0</v>
      </c>
      <c r="Z322" s="30">
        <f t="shared" si="11"/>
        <v>0</v>
      </c>
      <c r="AA322" s="48" t="e">
        <f t="shared" si="10"/>
        <v>#DIV/0!</v>
      </c>
      <c r="AB322" s="134"/>
      <c r="AC322" s="114"/>
      <c r="AD322" s="342"/>
    </row>
    <row r="323" spans="1:30" ht="13.5" thickBot="1" x14ac:dyDescent="0.25">
      <c r="A323" s="33">
        <v>319</v>
      </c>
      <c r="B323" s="370" t="s">
        <v>436</v>
      </c>
      <c r="C323" s="373" t="s">
        <v>659</v>
      </c>
      <c r="D323" s="667"/>
      <c r="E323" s="667"/>
      <c r="F323" s="667"/>
      <c r="G323" s="667"/>
      <c r="H323" s="667"/>
      <c r="I323" s="667"/>
      <c r="J323" s="667"/>
      <c r="K323" s="668"/>
      <c r="L323" s="667"/>
      <c r="M323" s="30"/>
      <c r="N323" s="30"/>
      <c r="O323" s="30"/>
      <c r="P323" s="30"/>
      <c r="Q323" s="30"/>
      <c r="R323" s="30"/>
      <c r="S323" s="30"/>
      <c r="T323" s="30"/>
      <c r="U323" s="30"/>
      <c r="V323" s="30"/>
      <c r="W323" s="30"/>
      <c r="X323" s="60"/>
      <c r="Y323" s="833">
        <v>0</v>
      </c>
      <c r="Z323" s="30">
        <f t="shared" si="11"/>
        <v>0</v>
      </c>
      <c r="AA323" s="48" t="e">
        <f t="shared" si="10"/>
        <v>#DIV/0!</v>
      </c>
      <c r="AB323" s="134"/>
      <c r="AC323" s="114"/>
      <c r="AD323" s="342"/>
    </row>
    <row r="324" spans="1:30" ht="13.5" thickBot="1" x14ac:dyDescent="0.25">
      <c r="A324" s="33">
        <v>320</v>
      </c>
      <c r="B324" s="370" t="s">
        <v>73</v>
      </c>
      <c r="C324" s="373" t="s">
        <v>250</v>
      </c>
      <c r="D324" s="667"/>
      <c r="E324" s="667"/>
      <c r="F324" s="667"/>
      <c r="G324" s="667"/>
      <c r="H324" s="667"/>
      <c r="I324" s="667"/>
      <c r="J324" s="667"/>
      <c r="K324" s="668"/>
      <c r="L324" s="667"/>
      <c r="M324" s="30"/>
      <c r="N324" s="30"/>
      <c r="O324" s="30"/>
      <c r="P324" s="30"/>
      <c r="Q324" s="30"/>
      <c r="R324" s="30"/>
      <c r="S324" s="30"/>
      <c r="T324" s="30"/>
      <c r="U324" s="30"/>
      <c r="V324" s="30"/>
      <c r="W324" s="30"/>
      <c r="X324" s="60"/>
      <c r="Y324" s="833">
        <v>0</v>
      </c>
      <c r="Z324" s="30">
        <f t="shared" si="11"/>
        <v>0</v>
      </c>
      <c r="AA324" s="48" t="e">
        <f t="shared" si="10"/>
        <v>#DIV/0!</v>
      </c>
      <c r="AB324" s="134"/>
      <c r="AC324" s="114"/>
      <c r="AD324" s="342"/>
    </row>
    <row r="325" spans="1:30" ht="13.5" thickBot="1" x14ac:dyDescent="0.25">
      <c r="A325" s="33">
        <v>321</v>
      </c>
      <c r="B325" s="370" t="s">
        <v>251</v>
      </c>
      <c r="C325" s="373" t="s">
        <v>252</v>
      </c>
      <c r="D325" s="667"/>
      <c r="E325" s="667"/>
      <c r="F325" s="667"/>
      <c r="G325" s="667"/>
      <c r="H325" s="667"/>
      <c r="I325" s="667"/>
      <c r="J325" s="667"/>
      <c r="K325" s="668"/>
      <c r="L325" s="667"/>
      <c r="M325" s="30"/>
      <c r="N325" s="30"/>
      <c r="O325" s="30"/>
      <c r="P325" s="30"/>
      <c r="Q325" s="30"/>
      <c r="R325" s="30"/>
      <c r="S325" s="30"/>
      <c r="T325" s="30"/>
      <c r="U325" s="30"/>
      <c r="V325" s="30"/>
      <c r="W325" s="30"/>
      <c r="X325" s="60"/>
      <c r="Y325" s="833">
        <v>0</v>
      </c>
      <c r="Z325" s="30">
        <f t="shared" si="11"/>
        <v>0</v>
      </c>
      <c r="AA325" s="48" t="e">
        <f t="shared" si="10"/>
        <v>#DIV/0!</v>
      </c>
      <c r="AB325" s="134"/>
      <c r="AC325" s="114"/>
      <c r="AD325" s="342"/>
    </row>
    <row r="326" spans="1:30" ht="13.5" thickBot="1" x14ac:dyDescent="0.25">
      <c r="A326" s="33">
        <v>322</v>
      </c>
      <c r="B326" s="370" t="s">
        <v>253</v>
      </c>
      <c r="C326" s="373" t="s">
        <v>254</v>
      </c>
      <c r="D326" s="667"/>
      <c r="E326" s="667"/>
      <c r="F326" s="667"/>
      <c r="G326" s="667"/>
      <c r="H326" s="667"/>
      <c r="I326" s="667"/>
      <c r="J326" s="667"/>
      <c r="K326" s="668"/>
      <c r="L326" s="667"/>
      <c r="M326" s="30"/>
      <c r="N326" s="30"/>
      <c r="O326" s="30"/>
      <c r="P326" s="30"/>
      <c r="Q326" s="30"/>
      <c r="R326" s="30"/>
      <c r="S326" s="30"/>
      <c r="T326" s="30"/>
      <c r="U326" s="30"/>
      <c r="V326" s="30"/>
      <c r="W326" s="30"/>
      <c r="X326" s="60"/>
      <c r="Y326" s="833">
        <v>0</v>
      </c>
      <c r="Z326" s="30">
        <f t="shared" si="11"/>
        <v>0</v>
      </c>
      <c r="AA326" s="48" t="e">
        <f t="shared" si="10"/>
        <v>#DIV/0!</v>
      </c>
      <c r="AB326" s="134"/>
      <c r="AC326" s="114"/>
      <c r="AD326" s="342"/>
    </row>
    <row r="327" spans="1:30" ht="13.5" thickBot="1" x14ac:dyDescent="0.25">
      <c r="A327" s="33">
        <v>323</v>
      </c>
      <c r="B327" s="370" t="s">
        <v>255</v>
      </c>
      <c r="C327" s="373" t="s">
        <v>254</v>
      </c>
      <c r="D327" s="667"/>
      <c r="E327" s="667"/>
      <c r="F327" s="667"/>
      <c r="G327" s="667"/>
      <c r="H327" s="667"/>
      <c r="I327" s="667"/>
      <c r="J327" s="667"/>
      <c r="K327" s="668"/>
      <c r="L327" s="667"/>
      <c r="M327" s="30"/>
      <c r="N327" s="30"/>
      <c r="O327" s="30"/>
      <c r="P327" s="30"/>
      <c r="Q327" s="30"/>
      <c r="R327" s="30"/>
      <c r="S327" s="30"/>
      <c r="T327" s="30"/>
      <c r="U327" s="30"/>
      <c r="V327" s="30"/>
      <c r="W327" s="30"/>
      <c r="X327" s="60"/>
      <c r="Y327" s="833">
        <v>0</v>
      </c>
      <c r="Z327" s="30">
        <f t="shared" si="11"/>
        <v>0</v>
      </c>
      <c r="AA327" s="48" t="e">
        <f t="shared" si="10"/>
        <v>#DIV/0!</v>
      </c>
      <c r="AB327" s="134"/>
      <c r="AC327" s="114"/>
      <c r="AD327" s="342"/>
    </row>
    <row r="328" spans="1:30" ht="13.5" thickBot="1" x14ac:dyDescent="0.25">
      <c r="A328" s="33">
        <v>324</v>
      </c>
      <c r="B328" s="370" t="s">
        <v>33</v>
      </c>
      <c r="C328" s="373" t="s">
        <v>254</v>
      </c>
      <c r="D328" s="667"/>
      <c r="E328" s="667"/>
      <c r="F328" s="667"/>
      <c r="G328" s="667"/>
      <c r="H328" s="667"/>
      <c r="I328" s="667"/>
      <c r="J328" s="667"/>
      <c r="K328" s="668"/>
      <c r="L328" s="667"/>
      <c r="M328" s="30"/>
      <c r="N328" s="30"/>
      <c r="O328" s="30"/>
      <c r="P328" s="30"/>
      <c r="Q328" s="30"/>
      <c r="R328" s="30"/>
      <c r="S328" s="30"/>
      <c r="T328" s="30"/>
      <c r="U328" s="30"/>
      <c r="V328" s="30"/>
      <c r="W328" s="30"/>
      <c r="X328" s="60"/>
      <c r="Y328" s="833">
        <v>0</v>
      </c>
      <c r="Z328" s="30">
        <f t="shared" si="11"/>
        <v>0</v>
      </c>
      <c r="AA328" s="48" t="e">
        <f t="shared" si="10"/>
        <v>#DIV/0!</v>
      </c>
      <c r="AB328" s="134"/>
      <c r="AC328" s="114"/>
      <c r="AD328" s="342"/>
    </row>
    <row r="329" spans="1:30" ht="13.5" thickBot="1" x14ac:dyDescent="0.25">
      <c r="A329" s="33">
        <v>325</v>
      </c>
      <c r="B329" s="370" t="s">
        <v>567</v>
      </c>
      <c r="C329" s="373" t="s">
        <v>568</v>
      </c>
      <c r="D329" s="667"/>
      <c r="E329" s="667"/>
      <c r="F329" s="667"/>
      <c r="G329" s="667"/>
      <c r="H329" s="667"/>
      <c r="I329" s="667"/>
      <c r="J329" s="667"/>
      <c r="K329" s="668"/>
      <c r="L329" s="667"/>
      <c r="M329" s="30"/>
      <c r="N329" s="30"/>
      <c r="O329" s="30"/>
      <c r="P329" s="30"/>
      <c r="Q329" s="30"/>
      <c r="R329" s="30"/>
      <c r="S329" s="30"/>
      <c r="T329" s="30"/>
      <c r="U329" s="30"/>
      <c r="V329" s="30"/>
      <c r="W329" s="30"/>
      <c r="X329" s="60"/>
      <c r="Y329" s="833">
        <v>0</v>
      </c>
      <c r="Z329" s="30">
        <f t="shared" si="11"/>
        <v>0</v>
      </c>
      <c r="AA329" s="48" t="e">
        <f t="shared" si="10"/>
        <v>#DIV/0!</v>
      </c>
      <c r="AB329" s="134"/>
      <c r="AC329" s="114"/>
      <c r="AD329" s="342"/>
    </row>
    <row r="330" spans="1:30" ht="13.5" thickBot="1" x14ac:dyDescent="0.25">
      <c r="A330" s="33">
        <v>326</v>
      </c>
      <c r="B330" s="370" t="s">
        <v>256</v>
      </c>
      <c r="C330" s="373" t="s">
        <v>257</v>
      </c>
      <c r="D330" s="667"/>
      <c r="E330" s="667"/>
      <c r="F330" s="667"/>
      <c r="G330" s="667"/>
      <c r="H330" s="667"/>
      <c r="I330" s="667"/>
      <c r="J330" s="667"/>
      <c r="K330" s="668"/>
      <c r="L330" s="667"/>
      <c r="M330" s="30"/>
      <c r="N330" s="30"/>
      <c r="O330" s="30"/>
      <c r="P330" s="30"/>
      <c r="Q330" s="30"/>
      <c r="R330" s="30"/>
      <c r="S330" s="30"/>
      <c r="T330" s="30"/>
      <c r="U330" s="30"/>
      <c r="V330" s="30"/>
      <c r="W330" s="30"/>
      <c r="X330" s="60"/>
      <c r="Y330" s="833">
        <v>0</v>
      </c>
      <c r="Z330" s="30">
        <f t="shared" si="11"/>
        <v>0</v>
      </c>
      <c r="AA330" s="48" t="e">
        <f t="shared" si="10"/>
        <v>#DIV/0!</v>
      </c>
      <c r="AB330" s="134"/>
      <c r="AC330" s="114"/>
      <c r="AD330" s="342"/>
    </row>
    <row r="331" spans="1:30" ht="13.5" thickBot="1" x14ac:dyDescent="0.25">
      <c r="A331" s="33">
        <v>327</v>
      </c>
      <c r="B331" s="370" t="s">
        <v>258</v>
      </c>
      <c r="C331" s="373" t="s">
        <v>257</v>
      </c>
      <c r="D331" s="667"/>
      <c r="E331" s="667"/>
      <c r="F331" s="667"/>
      <c r="G331" s="667"/>
      <c r="H331" s="667"/>
      <c r="I331" s="667"/>
      <c r="J331" s="667"/>
      <c r="K331" s="668"/>
      <c r="L331" s="667"/>
      <c r="M331" s="30"/>
      <c r="N331" s="30"/>
      <c r="O331" s="30"/>
      <c r="P331" s="30"/>
      <c r="Q331" s="30"/>
      <c r="R331" s="30"/>
      <c r="S331" s="30"/>
      <c r="T331" s="30"/>
      <c r="U331" s="30"/>
      <c r="V331" s="30"/>
      <c r="W331" s="30"/>
      <c r="X331" s="60"/>
      <c r="Y331" s="833">
        <v>0</v>
      </c>
      <c r="Z331" s="30">
        <f t="shared" si="11"/>
        <v>0</v>
      </c>
      <c r="AA331" s="48" t="e">
        <f t="shared" si="10"/>
        <v>#DIV/0!</v>
      </c>
      <c r="AB331" s="134"/>
      <c r="AC331" s="114"/>
      <c r="AD331" s="342"/>
    </row>
    <row r="332" spans="1:30" ht="13.5" thickBot="1" x14ac:dyDescent="0.25">
      <c r="A332" s="33">
        <v>328</v>
      </c>
      <c r="B332" s="370" t="s">
        <v>115</v>
      </c>
      <c r="C332" s="373" t="s">
        <v>257</v>
      </c>
      <c r="D332" s="667"/>
      <c r="E332" s="667"/>
      <c r="F332" s="667">
        <v>39</v>
      </c>
      <c r="G332" s="667">
        <v>39</v>
      </c>
      <c r="H332" s="667">
        <v>36</v>
      </c>
      <c r="I332" s="667">
        <v>34</v>
      </c>
      <c r="J332" s="667">
        <v>33</v>
      </c>
      <c r="K332" s="668">
        <v>24</v>
      </c>
      <c r="L332" s="667"/>
      <c r="M332" s="30"/>
      <c r="N332" s="30"/>
      <c r="O332" s="30"/>
      <c r="P332" s="30"/>
      <c r="Q332" s="30"/>
      <c r="R332" s="30"/>
      <c r="S332" s="30"/>
      <c r="T332" s="30"/>
      <c r="U332" s="30"/>
      <c r="V332" s="30"/>
      <c r="W332" s="30"/>
      <c r="X332" s="60"/>
      <c r="Y332" s="833">
        <v>6</v>
      </c>
      <c r="Z332" s="30">
        <f t="shared" si="11"/>
        <v>205</v>
      </c>
      <c r="AA332" s="48">
        <f t="shared" si="10"/>
        <v>34.166666666666664</v>
      </c>
      <c r="AB332" s="134"/>
      <c r="AC332" s="114"/>
      <c r="AD332" s="342"/>
    </row>
    <row r="333" spans="1:30" ht="13.5" thickBot="1" x14ac:dyDescent="0.25">
      <c r="A333" s="33">
        <v>329</v>
      </c>
      <c r="B333" s="370" t="s">
        <v>259</v>
      </c>
      <c r="C333" s="373" t="s">
        <v>257</v>
      </c>
      <c r="D333" s="667"/>
      <c r="E333" s="667"/>
      <c r="F333" s="667"/>
      <c r="G333" s="667"/>
      <c r="H333" s="667"/>
      <c r="I333" s="667"/>
      <c r="J333" s="667"/>
      <c r="K333" s="668"/>
      <c r="L333" s="667"/>
      <c r="M333" s="30"/>
      <c r="N333" s="30"/>
      <c r="O333" s="30"/>
      <c r="P333" s="30"/>
      <c r="Q333" s="30"/>
      <c r="R333" s="30"/>
      <c r="S333" s="30"/>
      <c r="T333" s="30"/>
      <c r="U333" s="30"/>
      <c r="V333" s="30"/>
      <c r="W333" s="30"/>
      <c r="X333" s="60"/>
      <c r="Y333" s="833">
        <v>0</v>
      </c>
      <c r="Z333" s="30">
        <f t="shared" si="11"/>
        <v>0</v>
      </c>
      <c r="AA333" s="48" t="e">
        <f t="shared" si="10"/>
        <v>#DIV/0!</v>
      </c>
      <c r="AB333" s="134"/>
      <c r="AC333" s="114"/>
      <c r="AD333" s="342"/>
    </row>
    <row r="334" spans="1:30" ht="13.5" thickBot="1" x14ac:dyDescent="0.25">
      <c r="A334" s="33">
        <v>330</v>
      </c>
      <c r="B334" s="370" t="s">
        <v>474</v>
      </c>
      <c r="C334" s="373" t="s">
        <v>473</v>
      </c>
      <c r="D334" s="30"/>
      <c r="E334" s="30"/>
      <c r="F334" s="30"/>
      <c r="G334" s="30"/>
      <c r="H334" s="30"/>
      <c r="I334" s="30"/>
      <c r="J334" s="30"/>
      <c r="K334" s="233"/>
      <c r="L334" s="30"/>
      <c r="M334" s="30"/>
      <c r="N334" s="30"/>
      <c r="O334" s="30"/>
      <c r="P334" s="30"/>
      <c r="Q334" s="30"/>
      <c r="R334" s="30"/>
      <c r="S334" s="30"/>
      <c r="T334" s="30"/>
      <c r="U334" s="30"/>
      <c r="V334" s="30"/>
      <c r="W334" s="30"/>
      <c r="X334" s="60"/>
      <c r="Y334" s="833">
        <v>0</v>
      </c>
      <c r="Z334" s="30">
        <f t="shared" si="11"/>
        <v>0</v>
      </c>
      <c r="AA334" s="48" t="e">
        <f t="shared" si="10"/>
        <v>#DIV/0!</v>
      </c>
      <c r="AB334" s="134"/>
      <c r="AC334" s="114"/>
      <c r="AD334" s="342"/>
    </row>
    <row r="335" spans="1:30" ht="13.5" thickBot="1" x14ac:dyDescent="0.25">
      <c r="A335" s="33">
        <v>331</v>
      </c>
      <c r="B335" s="370" t="s">
        <v>260</v>
      </c>
      <c r="C335" s="373" t="s">
        <v>261</v>
      </c>
      <c r="D335" s="30"/>
      <c r="E335" s="30"/>
      <c r="F335" s="30"/>
      <c r="G335" s="30"/>
      <c r="H335" s="30"/>
      <c r="I335" s="30"/>
      <c r="J335" s="30"/>
      <c r="K335" s="233"/>
      <c r="L335" s="30"/>
      <c r="M335" s="30"/>
      <c r="N335" s="30"/>
      <c r="O335" s="30"/>
      <c r="P335" s="30"/>
      <c r="Q335" s="30"/>
      <c r="R335" s="30"/>
      <c r="S335" s="30"/>
      <c r="T335" s="30"/>
      <c r="U335" s="30"/>
      <c r="V335" s="30"/>
      <c r="W335" s="30"/>
      <c r="X335" s="60"/>
      <c r="Y335" s="833">
        <v>0</v>
      </c>
      <c r="Z335" s="30">
        <f t="shared" si="11"/>
        <v>0</v>
      </c>
      <c r="AA335" s="48" t="e">
        <f t="shared" si="10"/>
        <v>#DIV/0!</v>
      </c>
      <c r="AB335" s="134"/>
      <c r="AC335" s="114"/>
      <c r="AD335" s="342"/>
    </row>
    <row r="336" spans="1:30" ht="13.5" thickBot="1" x14ac:dyDescent="0.25">
      <c r="A336" s="33">
        <v>332</v>
      </c>
      <c r="B336" s="370" t="s">
        <v>284</v>
      </c>
      <c r="C336" s="373" t="s">
        <v>472</v>
      </c>
      <c r="D336" s="30"/>
      <c r="E336" s="30"/>
      <c r="F336" s="30"/>
      <c r="G336" s="30"/>
      <c r="H336" s="30"/>
      <c r="I336" s="30"/>
      <c r="J336" s="30"/>
      <c r="K336" s="233"/>
      <c r="L336" s="30"/>
      <c r="M336" s="30"/>
      <c r="N336" s="30"/>
      <c r="O336" s="30"/>
      <c r="P336" s="30"/>
      <c r="Q336" s="30"/>
      <c r="R336" s="30"/>
      <c r="S336" s="30"/>
      <c r="T336" s="30"/>
      <c r="U336" s="30"/>
      <c r="V336" s="30"/>
      <c r="W336" s="30"/>
      <c r="X336" s="60"/>
      <c r="Y336" s="833">
        <v>0</v>
      </c>
      <c r="Z336" s="30">
        <f t="shared" si="11"/>
        <v>0</v>
      </c>
      <c r="AA336" s="48" t="e">
        <f t="shared" si="10"/>
        <v>#DIV/0!</v>
      </c>
      <c r="AB336" s="134"/>
      <c r="AC336" s="114"/>
      <c r="AD336" s="342"/>
    </row>
    <row r="337" spans="1:30" ht="13.5" thickBot="1" x14ac:dyDescent="0.25">
      <c r="A337" s="33">
        <v>333</v>
      </c>
      <c r="B337" s="370" t="s">
        <v>550</v>
      </c>
      <c r="C337" s="373" t="s">
        <v>551</v>
      </c>
      <c r="D337" s="30"/>
      <c r="E337" s="30"/>
      <c r="F337" s="30"/>
      <c r="G337" s="30"/>
      <c r="H337" s="30"/>
      <c r="I337" s="30"/>
      <c r="J337" s="30"/>
      <c r="K337" s="233"/>
      <c r="L337" s="30"/>
      <c r="M337" s="30"/>
      <c r="N337" s="30"/>
      <c r="O337" s="30"/>
      <c r="P337" s="30"/>
      <c r="Q337" s="30"/>
      <c r="R337" s="30"/>
      <c r="S337" s="30"/>
      <c r="T337" s="30"/>
      <c r="U337" s="30"/>
      <c r="V337" s="30"/>
      <c r="W337" s="30"/>
      <c r="X337" s="60"/>
      <c r="Y337" s="833">
        <v>0</v>
      </c>
      <c r="Z337" s="30">
        <f t="shared" si="11"/>
        <v>0</v>
      </c>
      <c r="AA337" s="48" t="e">
        <f t="shared" si="10"/>
        <v>#DIV/0!</v>
      </c>
      <c r="AB337" s="134"/>
      <c r="AC337" s="114"/>
      <c r="AD337" s="342"/>
    </row>
    <row r="338" spans="1:30" ht="13.5" thickBot="1" x14ac:dyDescent="0.25">
      <c r="A338" s="33">
        <v>334</v>
      </c>
      <c r="B338" s="370" t="s">
        <v>69</v>
      </c>
      <c r="C338" s="373" t="s">
        <v>262</v>
      </c>
      <c r="D338" s="30"/>
      <c r="E338" s="30"/>
      <c r="F338" s="30"/>
      <c r="G338" s="30"/>
      <c r="H338" s="30"/>
      <c r="I338" s="30"/>
      <c r="J338" s="30"/>
      <c r="K338" s="233"/>
      <c r="L338" s="30"/>
      <c r="M338" s="30"/>
      <c r="N338" s="30"/>
      <c r="O338" s="30"/>
      <c r="P338" s="30"/>
      <c r="Q338" s="30"/>
      <c r="R338" s="30"/>
      <c r="S338" s="30"/>
      <c r="T338" s="30"/>
      <c r="U338" s="30"/>
      <c r="V338" s="30"/>
      <c r="W338" s="30"/>
      <c r="X338" s="60"/>
      <c r="Y338" s="833">
        <v>0</v>
      </c>
      <c r="Z338" s="30">
        <f t="shared" si="11"/>
        <v>0</v>
      </c>
      <c r="AA338" s="48" t="e">
        <f t="shared" si="10"/>
        <v>#DIV/0!</v>
      </c>
      <c r="AB338" s="134"/>
      <c r="AC338" s="114"/>
      <c r="AD338" s="342"/>
    </row>
    <row r="339" spans="1:30" ht="13.5" thickBot="1" x14ac:dyDescent="0.25">
      <c r="A339" s="33">
        <v>335</v>
      </c>
      <c r="B339" s="370" t="s">
        <v>143</v>
      </c>
      <c r="C339" s="373" t="s">
        <v>262</v>
      </c>
      <c r="D339" s="30"/>
      <c r="E339" s="30"/>
      <c r="F339" s="30"/>
      <c r="G339" s="30"/>
      <c r="H339" s="30"/>
      <c r="I339" s="30"/>
      <c r="J339" s="30"/>
      <c r="K339" s="233"/>
      <c r="L339" s="30"/>
      <c r="M339" s="30"/>
      <c r="N339" s="30"/>
      <c r="O339" s="30"/>
      <c r="P339" s="30"/>
      <c r="Q339" s="30"/>
      <c r="R339" s="30"/>
      <c r="S339" s="30"/>
      <c r="T339" s="30"/>
      <c r="U339" s="30"/>
      <c r="V339" s="30"/>
      <c r="W339" s="30"/>
      <c r="X339" s="60"/>
      <c r="Y339" s="833">
        <v>0</v>
      </c>
      <c r="Z339" s="30">
        <f t="shared" si="11"/>
        <v>0</v>
      </c>
      <c r="AA339" s="48" t="e">
        <f t="shared" si="10"/>
        <v>#DIV/0!</v>
      </c>
      <c r="AB339" s="134"/>
      <c r="AC339" s="114"/>
      <c r="AD339" s="342"/>
    </row>
    <row r="340" spans="1:30" ht="13.5" thickBot="1" x14ac:dyDescent="0.25">
      <c r="A340" s="33">
        <v>336</v>
      </c>
      <c r="B340" s="570" t="s">
        <v>135</v>
      </c>
      <c r="C340" s="571" t="s">
        <v>797</v>
      </c>
      <c r="D340" s="30"/>
      <c r="E340" s="30">
        <v>17</v>
      </c>
      <c r="F340" s="30"/>
      <c r="G340" s="30"/>
      <c r="H340" s="30"/>
      <c r="I340" s="30"/>
      <c r="J340" s="30"/>
      <c r="K340" s="233"/>
      <c r="L340" s="30"/>
      <c r="M340" s="30"/>
      <c r="N340" s="30"/>
      <c r="O340" s="30"/>
      <c r="P340" s="30"/>
      <c r="Q340" s="30"/>
      <c r="R340" s="30"/>
      <c r="S340" s="30"/>
      <c r="T340" s="30"/>
      <c r="U340" s="30"/>
      <c r="V340" s="30"/>
      <c r="W340" s="30"/>
      <c r="X340" s="60"/>
      <c r="Y340" s="833">
        <v>1</v>
      </c>
      <c r="Z340" s="30">
        <f t="shared" si="11"/>
        <v>17</v>
      </c>
      <c r="AA340" s="48">
        <f t="shared" si="10"/>
        <v>17</v>
      </c>
      <c r="AB340" s="134"/>
      <c r="AC340" s="114"/>
      <c r="AD340" s="342"/>
    </row>
    <row r="341" spans="1:30" ht="13.5" thickBot="1" x14ac:dyDescent="0.25">
      <c r="A341" s="33">
        <v>337</v>
      </c>
      <c r="B341" s="370" t="s">
        <v>263</v>
      </c>
      <c r="C341" s="373" t="s">
        <v>264</v>
      </c>
      <c r="D341" s="30"/>
      <c r="E341" s="30"/>
      <c r="F341" s="30"/>
      <c r="G341" s="30"/>
      <c r="H341" s="30"/>
      <c r="I341" s="30"/>
      <c r="J341" s="30"/>
      <c r="K341" s="233"/>
      <c r="L341" s="30"/>
      <c r="M341" s="30"/>
      <c r="N341" s="30"/>
      <c r="O341" s="30"/>
      <c r="P341" s="30"/>
      <c r="Q341" s="30"/>
      <c r="R341" s="30"/>
      <c r="S341" s="30"/>
      <c r="T341" s="30"/>
      <c r="U341" s="30"/>
      <c r="V341" s="30"/>
      <c r="W341" s="30"/>
      <c r="X341" s="60"/>
      <c r="Y341" s="833">
        <v>0</v>
      </c>
      <c r="Z341" s="30">
        <f t="shared" si="11"/>
        <v>0</v>
      </c>
      <c r="AA341" s="48" t="e">
        <f t="shared" si="10"/>
        <v>#DIV/0!</v>
      </c>
      <c r="AB341" s="134"/>
      <c r="AC341" s="114"/>
      <c r="AD341" s="342"/>
    </row>
    <row r="342" spans="1:30" ht="13.5" thickBot="1" x14ac:dyDescent="0.25">
      <c r="A342" s="33">
        <v>338</v>
      </c>
      <c r="B342" s="370" t="s">
        <v>214</v>
      </c>
      <c r="C342" s="373" t="s">
        <v>264</v>
      </c>
      <c r="D342" s="30"/>
      <c r="E342" s="30"/>
      <c r="F342" s="30"/>
      <c r="G342" s="30"/>
      <c r="H342" s="30"/>
      <c r="I342" s="30"/>
      <c r="J342" s="30"/>
      <c r="K342" s="233"/>
      <c r="L342" s="30"/>
      <c r="M342" s="30"/>
      <c r="N342" s="30"/>
      <c r="O342" s="30"/>
      <c r="P342" s="30"/>
      <c r="Q342" s="30"/>
      <c r="R342" s="30"/>
      <c r="S342" s="30"/>
      <c r="T342" s="30"/>
      <c r="U342" s="30"/>
      <c r="V342" s="30"/>
      <c r="W342" s="30"/>
      <c r="X342" s="60"/>
      <c r="Y342" s="833">
        <v>0</v>
      </c>
      <c r="Z342" s="30">
        <f t="shared" si="11"/>
        <v>0</v>
      </c>
      <c r="AA342" s="48" t="e">
        <f t="shared" si="10"/>
        <v>#DIV/0!</v>
      </c>
      <c r="AB342" s="134"/>
      <c r="AC342" s="114"/>
      <c r="AD342" s="342"/>
    </row>
    <row r="343" spans="1:30" ht="13.5" thickBot="1" x14ac:dyDescent="0.25">
      <c r="A343" s="33">
        <v>339</v>
      </c>
      <c r="B343" s="370" t="s">
        <v>300</v>
      </c>
      <c r="C343" s="373" t="s">
        <v>151</v>
      </c>
      <c r="D343" s="30"/>
      <c r="E343" s="30"/>
      <c r="F343" s="30"/>
      <c r="G343" s="30"/>
      <c r="H343" s="30"/>
      <c r="I343" s="30"/>
      <c r="J343" s="30"/>
      <c r="K343" s="233"/>
      <c r="L343" s="30"/>
      <c r="M343" s="30"/>
      <c r="N343" s="30"/>
      <c r="O343" s="30"/>
      <c r="P343" s="30"/>
      <c r="Q343" s="30"/>
      <c r="R343" s="30"/>
      <c r="S343" s="30"/>
      <c r="T343" s="30"/>
      <c r="U343" s="30"/>
      <c r="V343" s="30"/>
      <c r="W343" s="30"/>
      <c r="X343" s="60"/>
      <c r="Y343" s="833">
        <v>0</v>
      </c>
      <c r="Z343" s="30">
        <f t="shared" si="11"/>
        <v>0</v>
      </c>
      <c r="AA343" s="48" t="e">
        <f t="shared" ref="AA343:AA409" si="12">Z343/Y343</f>
        <v>#DIV/0!</v>
      </c>
      <c r="AB343" s="134"/>
      <c r="AC343" s="114"/>
      <c r="AD343" s="342"/>
    </row>
    <row r="344" spans="1:30" ht="13.5" thickBot="1" x14ac:dyDescent="0.25">
      <c r="A344" s="33">
        <v>340</v>
      </c>
      <c r="B344" s="370" t="s">
        <v>552</v>
      </c>
      <c r="C344" s="373" t="s">
        <v>571</v>
      </c>
      <c r="D344" s="30"/>
      <c r="E344" s="30"/>
      <c r="F344" s="30"/>
      <c r="G344" s="30"/>
      <c r="H344" s="30"/>
      <c r="I344" s="30"/>
      <c r="J344" s="30"/>
      <c r="K344" s="233"/>
      <c r="L344" s="30"/>
      <c r="M344" s="30"/>
      <c r="N344" s="30"/>
      <c r="O344" s="30"/>
      <c r="P344" s="30"/>
      <c r="Q344" s="30"/>
      <c r="R344" s="30"/>
      <c r="S344" s="30"/>
      <c r="T344" s="30"/>
      <c r="U344" s="30"/>
      <c r="V344" s="30"/>
      <c r="W344" s="30"/>
      <c r="X344" s="60"/>
      <c r="Y344" s="833">
        <v>0</v>
      </c>
      <c r="Z344" s="30">
        <f t="shared" si="11"/>
        <v>0</v>
      </c>
      <c r="AA344" s="48" t="e">
        <f t="shared" si="12"/>
        <v>#DIV/0!</v>
      </c>
      <c r="AB344" s="134"/>
      <c r="AC344" s="114"/>
      <c r="AD344" s="342"/>
    </row>
    <row r="345" spans="1:30" ht="13.5" thickBot="1" x14ac:dyDescent="0.25">
      <c r="A345" s="33">
        <v>341</v>
      </c>
      <c r="B345" s="370" t="s">
        <v>596</v>
      </c>
      <c r="C345" s="373" t="s">
        <v>571</v>
      </c>
      <c r="D345" s="30"/>
      <c r="E345" s="30"/>
      <c r="F345" s="30"/>
      <c r="G345" s="30"/>
      <c r="H345" s="30"/>
      <c r="I345" s="30"/>
      <c r="J345" s="30"/>
      <c r="K345" s="233"/>
      <c r="L345" s="30"/>
      <c r="M345" s="30"/>
      <c r="N345" s="30"/>
      <c r="O345" s="30"/>
      <c r="P345" s="30"/>
      <c r="Q345" s="30"/>
      <c r="R345" s="30"/>
      <c r="S345" s="30"/>
      <c r="T345" s="30"/>
      <c r="U345" s="30"/>
      <c r="V345" s="30"/>
      <c r="W345" s="30"/>
      <c r="X345" s="60"/>
      <c r="Y345" s="833">
        <v>0</v>
      </c>
      <c r="Z345" s="30">
        <f t="shared" si="11"/>
        <v>0</v>
      </c>
      <c r="AA345" s="48" t="e">
        <f t="shared" si="12"/>
        <v>#DIV/0!</v>
      </c>
      <c r="AB345" s="134"/>
      <c r="AC345" s="114"/>
      <c r="AD345" s="342"/>
    </row>
    <row r="346" spans="1:30" ht="13.5" thickBot="1" x14ac:dyDescent="0.25">
      <c r="A346" s="33">
        <v>342</v>
      </c>
      <c r="B346" s="370" t="s">
        <v>27</v>
      </c>
      <c r="C346" s="373" t="s">
        <v>555</v>
      </c>
      <c r="D346" s="30"/>
      <c r="E346" s="30"/>
      <c r="F346" s="30"/>
      <c r="G346" s="30"/>
      <c r="H346" s="30"/>
      <c r="I346" s="30"/>
      <c r="J346" s="30"/>
      <c r="K346" s="233"/>
      <c r="L346" s="30"/>
      <c r="M346" s="30"/>
      <c r="N346" s="30"/>
      <c r="O346" s="30"/>
      <c r="P346" s="30"/>
      <c r="Q346" s="30"/>
      <c r="R346" s="30"/>
      <c r="S346" s="30"/>
      <c r="T346" s="30"/>
      <c r="U346" s="30"/>
      <c r="V346" s="30"/>
      <c r="W346" s="30"/>
      <c r="X346" s="60"/>
      <c r="Y346" s="833">
        <v>0</v>
      </c>
      <c r="Z346" s="30">
        <f t="shared" si="11"/>
        <v>0</v>
      </c>
      <c r="AA346" s="48" t="e">
        <f t="shared" si="12"/>
        <v>#DIV/0!</v>
      </c>
      <c r="AB346" s="134"/>
      <c r="AC346" s="114"/>
      <c r="AD346" s="342"/>
    </row>
    <row r="347" spans="1:30" ht="13.5" thickBot="1" x14ac:dyDescent="0.25">
      <c r="A347" s="33">
        <v>343</v>
      </c>
      <c r="B347" s="370" t="s">
        <v>69</v>
      </c>
      <c r="C347" s="373" t="s">
        <v>265</v>
      </c>
      <c r="D347" s="30"/>
      <c r="E347" s="30"/>
      <c r="F347" s="30"/>
      <c r="G347" s="30"/>
      <c r="H347" s="30"/>
      <c r="I347" s="30"/>
      <c r="J347" s="30"/>
      <c r="K347" s="233"/>
      <c r="L347" s="30"/>
      <c r="M347" s="30"/>
      <c r="N347" s="30"/>
      <c r="O347" s="30"/>
      <c r="P347" s="30"/>
      <c r="Q347" s="30"/>
      <c r="R347" s="30"/>
      <c r="S347" s="30"/>
      <c r="T347" s="30"/>
      <c r="U347" s="30"/>
      <c r="V347" s="30"/>
      <c r="W347" s="30"/>
      <c r="X347" s="60"/>
      <c r="Y347" s="833">
        <v>0</v>
      </c>
      <c r="Z347" s="30">
        <f t="shared" si="11"/>
        <v>0</v>
      </c>
      <c r="AA347" s="48" t="e">
        <f t="shared" si="12"/>
        <v>#DIV/0!</v>
      </c>
      <c r="AB347" s="134"/>
      <c r="AC347" s="114"/>
      <c r="AD347" s="342"/>
    </row>
    <row r="348" spans="1:30" ht="13.5" thickBot="1" x14ac:dyDescent="0.25">
      <c r="A348" s="33">
        <v>344</v>
      </c>
      <c r="B348" s="370" t="s">
        <v>260</v>
      </c>
      <c r="C348" s="373" t="s">
        <v>265</v>
      </c>
      <c r="D348" s="30"/>
      <c r="E348" s="30"/>
      <c r="F348" s="30"/>
      <c r="G348" s="30"/>
      <c r="H348" s="30"/>
      <c r="I348" s="30"/>
      <c r="J348" s="30"/>
      <c r="K348" s="233"/>
      <c r="L348" s="30"/>
      <c r="M348" s="30"/>
      <c r="N348" s="30"/>
      <c r="O348" s="30"/>
      <c r="P348" s="30"/>
      <c r="Q348" s="30"/>
      <c r="R348" s="30"/>
      <c r="S348" s="30"/>
      <c r="T348" s="30"/>
      <c r="U348" s="30"/>
      <c r="V348" s="30"/>
      <c r="W348" s="30"/>
      <c r="X348" s="60"/>
      <c r="Y348" s="833">
        <v>0</v>
      </c>
      <c r="Z348" s="30">
        <f t="shared" si="11"/>
        <v>0</v>
      </c>
      <c r="AA348" s="48" t="e">
        <f t="shared" si="12"/>
        <v>#DIV/0!</v>
      </c>
      <c r="AB348" s="134"/>
      <c r="AC348" s="114"/>
      <c r="AD348" s="342"/>
    </row>
    <row r="349" spans="1:30" ht="13.5" thickBot="1" x14ac:dyDescent="0.25">
      <c r="A349" s="33">
        <v>345</v>
      </c>
      <c r="B349" s="370" t="s">
        <v>87</v>
      </c>
      <c r="C349" s="373" t="s">
        <v>265</v>
      </c>
      <c r="D349" s="30"/>
      <c r="E349" s="30"/>
      <c r="F349" s="30"/>
      <c r="G349" s="30"/>
      <c r="H349" s="30"/>
      <c r="I349" s="30"/>
      <c r="J349" s="30"/>
      <c r="K349" s="233"/>
      <c r="L349" s="30"/>
      <c r="M349" s="30"/>
      <c r="N349" s="30"/>
      <c r="O349" s="30"/>
      <c r="P349" s="30"/>
      <c r="Q349" s="30"/>
      <c r="R349" s="30"/>
      <c r="S349" s="30"/>
      <c r="T349" s="30"/>
      <c r="U349" s="30"/>
      <c r="V349" s="30"/>
      <c r="W349" s="30"/>
      <c r="X349" s="60"/>
      <c r="Y349" s="833">
        <v>0</v>
      </c>
      <c r="Z349" s="30">
        <f t="shared" si="11"/>
        <v>0</v>
      </c>
      <c r="AA349" s="48" t="e">
        <f t="shared" si="12"/>
        <v>#DIV/0!</v>
      </c>
      <c r="AB349" s="134"/>
      <c r="AC349" s="114"/>
      <c r="AD349" s="342"/>
    </row>
    <row r="350" spans="1:30" ht="13.5" thickBot="1" x14ac:dyDescent="0.25">
      <c r="A350" s="33">
        <v>346</v>
      </c>
      <c r="B350" s="374" t="s">
        <v>19</v>
      </c>
      <c r="C350" s="373" t="s">
        <v>518</v>
      </c>
      <c r="D350" s="30"/>
      <c r="E350" s="30"/>
      <c r="F350" s="30"/>
      <c r="G350" s="30"/>
      <c r="H350" s="30"/>
      <c r="I350" s="30"/>
      <c r="J350" s="30"/>
      <c r="K350" s="233"/>
      <c r="L350" s="30"/>
      <c r="M350" s="30"/>
      <c r="N350" s="30"/>
      <c r="O350" s="30"/>
      <c r="P350" s="30"/>
      <c r="Q350" s="30"/>
      <c r="R350" s="30"/>
      <c r="S350" s="30"/>
      <c r="T350" s="30"/>
      <c r="U350" s="30"/>
      <c r="V350" s="30"/>
      <c r="W350" s="30"/>
      <c r="X350" s="60"/>
      <c r="Y350" s="833">
        <v>0</v>
      </c>
      <c r="Z350" s="30">
        <f t="shared" si="11"/>
        <v>0</v>
      </c>
      <c r="AA350" s="48" t="e">
        <f t="shared" si="12"/>
        <v>#DIV/0!</v>
      </c>
      <c r="AB350" s="134"/>
      <c r="AC350" s="114"/>
      <c r="AD350" s="342"/>
    </row>
    <row r="351" spans="1:30" ht="13.5" thickBot="1" x14ac:dyDescent="0.25">
      <c r="A351" s="33">
        <v>347</v>
      </c>
      <c r="B351" s="374" t="s">
        <v>95</v>
      </c>
      <c r="C351" s="373" t="s">
        <v>431</v>
      </c>
      <c r="D351" s="30"/>
      <c r="E351" s="30"/>
      <c r="F351" s="30"/>
      <c r="G351" s="30"/>
      <c r="H351" s="30"/>
      <c r="I351" s="30"/>
      <c r="J351" s="30"/>
      <c r="K351" s="233"/>
      <c r="L351" s="30"/>
      <c r="M351" s="30"/>
      <c r="N351" s="30"/>
      <c r="O351" s="30"/>
      <c r="P351" s="30"/>
      <c r="Q351" s="30"/>
      <c r="R351" s="30"/>
      <c r="S351" s="30"/>
      <c r="T351" s="30"/>
      <c r="U351" s="30"/>
      <c r="V351" s="30"/>
      <c r="W351" s="30"/>
      <c r="X351" s="60"/>
      <c r="Y351" s="833">
        <v>0</v>
      </c>
      <c r="Z351" s="30">
        <f t="shared" si="11"/>
        <v>0</v>
      </c>
      <c r="AA351" s="48" t="e">
        <f t="shared" si="12"/>
        <v>#DIV/0!</v>
      </c>
      <c r="AB351" s="134"/>
      <c r="AC351" s="114"/>
      <c r="AD351" s="342"/>
    </row>
    <row r="352" spans="1:30" ht="13.5" thickBot="1" x14ac:dyDescent="0.25">
      <c r="A352" s="33">
        <v>348</v>
      </c>
      <c r="B352" s="374" t="s">
        <v>629</v>
      </c>
      <c r="C352" s="373" t="s">
        <v>630</v>
      </c>
      <c r="D352" s="30"/>
      <c r="E352" s="30"/>
      <c r="F352" s="30"/>
      <c r="G352" s="30"/>
      <c r="H352" s="30"/>
      <c r="I352" s="30"/>
      <c r="J352" s="30"/>
      <c r="K352" s="233"/>
      <c r="L352" s="30"/>
      <c r="M352" s="30"/>
      <c r="N352" s="30"/>
      <c r="O352" s="30"/>
      <c r="P352" s="30"/>
      <c r="Q352" s="30"/>
      <c r="R352" s="30"/>
      <c r="S352" s="30"/>
      <c r="T352" s="30"/>
      <c r="U352" s="30"/>
      <c r="V352" s="30"/>
      <c r="W352" s="30"/>
      <c r="X352" s="60"/>
      <c r="Y352" s="833">
        <v>0</v>
      </c>
      <c r="Z352" s="30">
        <f t="shared" si="11"/>
        <v>0</v>
      </c>
      <c r="AA352" s="48" t="e">
        <f t="shared" si="12"/>
        <v>#DIV/0!</v>
      </c>
      <c r="AB352" s="134"/>
      <c r="AC352" s="114"/>
      <c r="AD352" s="342"/>
    </row>
    <row r="353" spans="1:30" ht="13.5" thickBot="1" x14ac:dyDescent="0.25">
      <c r="A353" s="33">
        <v>349</v>
      </c>
      <c r="B353" s="374" t="s">
        <v>638</v>
      </c>
      <c r="C353" s="373" t="s">
        <v>630</v>
      </c>
      <c r="D353" s="30"/>
      <c r="E353" s="30"/>
      <c r="F353" s="30"/>
      <c r="G353" s="30"/>
      <c r="H353" s="30"/>
      <c r="I353" s="30"/>
      <c r="J353" s="30"/>
      <c r="K353" s="233"/>
      <c r="L353" s="30"/>
      <c r="M353" s="30"/>
      <c r="N353" s="30"/>
      <c r="O353" s="30"/>
      <c r="P353" s="30"/>
      <c r="Q353" s="30"/>
      <c r="R353" s="30"/>
      <c r="S353" s="30"/>
      <c r="T353" s="30"/>
      <c r="U353" s="30"/>
      <c r="V353" s="30"/>
      <c r="W353" s="30"/>
      <c r="X353" s="60"/>
      <c r="Y353" s="833">
        <v>0</v>
      </c>
      <c r="Z353" s="30">
        <f t="shared" si="11"/>
        <v>0</v>
      </c>
      <c r="AA353" s="48" t="e">
        <f t="shared" si="12"/>
        <v>#DIV/0!</v>
      </c>
      <c r="AB353" s="134"/>
      <c r="AC353" s="114"/>
      <c r="AD353" s="342"/>
    </row>
    <row r="354" spans="1:30" ht="13.5" thickBot="1" x14ac:dyDescent="0.25">
      <c r="A354" s="33">
        <v>350</v>
      </c>
      <c r="B354" s="370" t="s">
        <v>176</v>
      </c>
      <c r="C354" s="373" t="s">
        <v>266</v>
      </c>
      <c r="D354" s="30"/>
      <c r="E354" s="30"/>
      <c r="F354" s="30"/>
      <c r="G354" s="30"/>
      <c r="H354" s="30"/>
      <c r="I354" s="30"/>
      <c r="J354" s="30"/>
      <c r="K354" s="233"/>
      <c r="L354" s="30"/>
      <c r="M354" s="30"/>
      <c r="N354" s="30"/>
      <c r="O354" s="30"/>
      <c r="P354" s="30"/>
      <c r="Q354" s="30"/>
      <c r="R354" s="30"/>
      <c r="S354" s="30"/>
      <c r="T354" s="30"/>
      <c r="U354" s="30"/>
      <c r="V354" s="30"/>
      <c r="W354" s="30"/>
      <c r="X354" s="60"/>
      <c r="Y354" s="833">
        <v>0</v>
      </c>
      <c r="Z354" s="30">
        <f t="shared" si="11"/>
        <v>0</v>
      </c>
      <c r="AA354" s="48" t="e">
        <f t="shared" si="12"/>
        <v>#DIV/0!</v>
      </c>
      <c r="AB354" s="134"/>
      <c r="AC354" s="114"/>
      <c r="AD354" s="342"/>
    </row>
    <row r="355" spans="1:30" ht="13.5" thickBot="1" x14ac:dyDescent="0.25">
      <c r="A355" s="33">
        <v>351</v>
      </c>
      <c r="B355" s="370" t="s">
        <v>69</v>
      </c>
      <c r="C355" s="373" t="s">
        <v>267</v>
      </c>
      <c r="D355" s="30"/>
      <c r="E355" s="30"/>
      <c r="F355" s="30"/>
      <c r="G355" s="30"/>
      <c r="H355" s="30"/>
      <c r="I355" s="30"/>
      <c r="J355" s="30"/>
      <c r="K355" s="233"/>
      <c r="L355" s="30"/>
      <c r="M355" s="30"/>
      <c r="N355" s="30"/>
      <c r="O355" s="30"/>
      <c r="P355" s="30"/>
      <c r="Q355" s="30"/>
      <c r="R355" s="30"/>
      <c r="S355" s="30"/>
      <c r="T355" s="30"/>
      <c r="U355" s="30"/>
      <c r="V355" s="30"/>
      <c r="W355" s="30"/>
      <c r="X355" s="60"/>
      <c r="Y355" s="833">
        <v>0</v>
      </c>
      <c r="Z355" s="30">
        <f t="shared" si="11"/>
        <v>0</v>
      </c>
      <c r="AA355" s="48" t="e">
        <f t="shared" si="12"/>
        <v>#DIV/0!</v>
      </c>
      <c r="AB355" s="134"/>
      <c r="AC355" s="114"/>
      <c r="AD355" s="342"/>
    </row>
    <row r="356" spans="1:30" ht="13.5" thickBot="1" x14ac:dyDescent="0.25">
      <c r="A356" s="33">
        <v>352</v>
      </c>
      <c r="B356" s="370" t="s">
        <v>714</v>
      </c>
      <c r="C356" s="373" t="s">
        <v>715</v>
      </c>
      <c r="D356" s="30"/>
      <c r="E356" s="30"/>
      <c r="F356" s="30"/>
      <c r="G356" s="30"/>
      <c r="H356" s="30"/>
      <c r="I356" s="30"/>
      <c r="J356" s="30"/>
      <c r="K356" s="233"/>
      <c r="L356" s="30"/>
      <c r="M356" s="30"/>
      <c r="N356" s="30"/>
      <c r="O356" s="30"/>
      <c r="P356" s="30"/>
      <c r="Q356" s="30"/>
      <c r="R356" s="30"/>
      <c r="S356" s="30"/>
      <c r="T356" s="30"/>
      <c r="U356" s="30"/>
      <c r="V356" s="30"/>
      <c r="W356" s="30"/>
      <c r="X356" s="60"/>
      <c r="Y356" s="833">
        <v>0</v>
      </c>
      <c r="Z356" s="30">
        <f t="shared" si="11"/>
        <v>0</v>
      </c>
      <c r="AA356" s="48" t="e">
        <f t="shared" si="12"/>
        <v>#DIV/0!</v>
      </c>
      <c r="AB356" s="134"/>
      <c r="AC356" s="114"/>
      <c r="AD356" s="342"/>
    </row>
    <row r="357" spans="1:30" ht="13.5" thickBot="1" x14ac:dyDescent="0.25">
      <c r="A357" s="33">
        <v>353</v>
      </c>
      <c r="B357" s="370" t="s">
        <v>268</v>
      </c>
      <c r="C357" s="373" t="s">
        <v>269</v>
      </c>
      <c r="D357" s="30"/>
      <c r="E357" s="30"/>
      <c r="F357" s="30"/>
      <c r="G357" s="30"/>
      <c r="H357" s="30"/>
      <c r="I357" s="30"/>
      <c r="J357" s="30"/>
      <c r="K357" s="233"/>
      <c r="L357" s="30"/>
      <c r="M357" s="30"/>
      <c r="N357" s="30"/>
      <c r="O357" s="30"/>
      <c r="P357" s="30"/>
      <c r="Q357" s="30"/>
      <c r="R357" s="30"/>
      <c r="S357" s="30"/>
      <c r="T357" s="30"/>
      <c r="U357" s="30"/>
      <c r="V357" s="30"/>
      <c r="W357" s="30"/>
      <c r="X357" s="60"/>
      <c r="Y357" s="833">
        <v>0</v>
      </c>
      <c r="Z357" s="30">
        <f t="shared" si="11"/>
        <v>0</v>
      </c>
      <c r="AA357" s="48" t="e">
        <f t="shared" si="12"/>
        <v>#DIV/0!</v>
      </c>
      <c r="AB357" s="134"/>
      <c r="AC357" s="114"/>
      <c r="AD357" s="342"/>
    </row>
    <row r="358" spans="1:30" ht="13.5" thickBot="1" x14ac:dyDescent="0.25">
      <c r="A358" s="33">
        <v>354</v>
      </c>
      <c r="B358" s="370" t="s">
        <v>99</v>
      </c>
      <c r="C358" s="373" t="s">
        <v>270</v>
      </c>
      <c r="D358" s="667"/>
      <c r="E358" s="667"/>
      <c r="F358" s="667"/>
      <c r="G358" s="667"/>
      <c r="H358" s="667"/>
      <c r="I358" s="667"/>
      <c r="J358" s="667"/>
      <c r="K358" s="233"/>
      <c r="L358" s="30"/>
      <c r="M358" s="30"/>
      <c r="N358" s="30"/>
      <c r="O358" s="30"/>
      <c r="P358" s="30"/>
      <c r="Q358" s="30"/>
      <c r="R358" s="30"/>
      <c r="S358" s="30"/>
      <c r="T358" s="30"/>
      <c r="U358" s="30"/>
      <c r="V358" s="30"/>
      <c r="W358" s="30"/>
      <c r="X358" s="60"/>
      <c r="Y358" s="833">
        <v>0</v>
      </c>
      <c r="Z358" s="30">
        <f t="shared" si="11"/>
        <v>0</v>
      </c>
      <c r="AA358" s="48" t="e">
        <f t="shared" si="12"/>
        <v>#DIV/0!</v>
      </c>
      <c r="AB358" s="134"/>
      <c r="AC358" s="114"/>
      <c r="AD358" s="342"/>
    </row>
    <row r="359" spans="1:30" ht="13.5" thickBot="1" x14ac:dyDescent="0.25">
      <c r="A359" s="33">
        <v>355</v>
      </c>
      <c r="B359" s="370" t="s">
        <v>37</v>
      </c>
      <c r="C359" s="373" t="s">
        <v>270</v>
      </c>
      <c r="D359" s="667"/>
      <c r="E359" s="667"/>
      <c r="F359" s="667"/>
      <c r="G359" s="667"/>
      <c r="H359" s="667"/>
      <c r="I359" s="667"/>
      <c r="J359" s="667"/>
      <c r="K359" s="233"/>
      <c r="L359" s="30"/>
      <c r="M359" s="30"/>
      <c r="N359" s="30"/>
      <c r="O359" s="30"/>
      <c r="P359" s="30"/>
      <c r="Q359" s="30"/>
      <c r="R359" s="30"/>
      <c r="S359" s="30"/>
      <c r="T359" s="30"/>
      <c r="U359" s="30"/>
      <c r="V359" s="30"/>
      <c r="W359" s="30"/>
      <c r="X359" s="60"/>
      <c r="Y359" s="833">
        <v>0</v>
      </c>
      <c r="Z359" s="30">
        <f t="shared" si="11"/>
        <v>0</v>
      </c>
      <c r="AA359" s="48" t="e">
        <f t="shared" si="12"/>
        <v>#DIV/0!</v>
      </c>
      <c r="AB359" s="134"/>
      <c r="AC359" s="114"/>
      <c r="AD359" s="342"/>
    </row>
    <row r="360" spans="1:30" ht="13.5" thickBot="1" x14ac:dyDescent="0.25">
      <c r="A360" s="33">
        <v>356</v>
      </c>
      <c r="B360" s="370" t="s">
        <v>524</v>
      </c>
      <c r="C360" s="373" t="s">
        <v>270</v>
      </c>
      <c r="D360" s="667"/>
      <c r="E360" s="667"/>
      <c r="F360" s="667"/>
      <c r="G360" s="667"/>
      <c r="H360" s="667"/>
      <c r="I360" s="667"/>
      <c r="J360" s="667"/>
      <c r="K360" s="233"/>
      <c r="L360" s="30"/>
      <c r="M360" s="30"/>
      <c r="N360" s="30"/>
      <c r="O360" s="30"/>
      <c r="P360" s="30"/>
      <c r="Q360" s="30"/>
      <c r="R360" s="30"/>
      <c r="S360" s="30"/>
      <c r="T360" s="30"/>
      <c r="U360" s="30"/>
      <c r="V360" s="30"/>
      <c r="W360" s="30"/>
      <c r="X360" s="60"/>
      <c r="Y360" s="833">
        <v>0</v>
      </c>
      <c r="Z360" s="30">
        <f t="shared" si="11"/>
        <v>0</v>
      </c>
      <c r="AA360" s="48" t="e">
        <f t="shared" si="12"/>
        <v>#DIV/0!</v>
      </c>
      <c r="AB360" s="134"/>
      <c r="AC360" s="114"/>
      <c r="AD360" s="342"/>
    </row>
    <row r="361" spans="1:30" ht="13.5" thickBot="1" x14ac:dyDescent="0.25">
      <c r="A361" s="33">
        <v>357</v>
      </c>
      <c r="B361" s="370" t="s">
        <v>271</v>
      </c>
      <c r="C361" s="373" t="s">
        <v>270</v>
      </c>
      <c r="D361" s="667"/>
      <c r="E361" s="667"/>
      <c r="F361" s="667"/>
      <c r="G361" s="667"/>
      <c r="H361" s="667"/>
      <c r="I361" s="667"/>
      <c r="J361" s="667"/>
      <c r="K361" s="233"/>
      <c r="L361" s="30"/>
      <c r="M361" s="30"/>
      <c r="N361" s="30"/>
      <c r="O361" s="30"/>
      <c r="P361" s="30"/>
      <c r="Q361" s="30"/>
      <c r="R361" s="30"/>
      <c r="S361" s="30"/>
      <c r="T361" s="30"/>
      <c r="U361" s="30"/>
      <c r="V361" s="30"/>
      <c r="W361" s="30"/>
      <c r="X361" s="60"/>
      <c r="Y361" s="833">
        <v>0</v>
      </c>
      <c r="Z361" s="30">
        <f t="shared" si="11"/>
        <v>0</v>
      </c>
      <c r="AA361" s="48" t="e">
        <f t="shared" si="12"/>
        <v>#DIV/0!</v>
      </c>
      <c r="AB361" s="134"/>
      <c r="AC361" s="114"/>
      <c r="AD361" s="342"/>
    </row>
    <row r="362" spans="1:30" ht="13.5" thickBot="1" x14ac:dyDescent="0.25">
      <c r="A362" s="33">
        <v>358</v>
      </c>
      <c r="B362" s="370" t="s">
        <v>272</v>
      </c>
      <c r="C362" s="373" t="s">
        <v>270</v>
      </c>
      <c r="D362" s="667"/>
      <c r="E362" s="667"/>
      <c r="F362" s="667"/>
      <c r="G362" s="667"/>
      <c r="H362" s="667"/>
      <c r="I362" s="667"/>
      <c r="J362" s="667"/>
      <c r="K362" s="233"/>
      <c r="L362" s="30"/>
      <c r="M362" s="30"/>
      <c r="N362" s="30"/>
      <c r="O362" s="30"/>
      <c r="P362" s="30"/>
      <c r="Q362" s="30"/>
      <c r="R362" s="30"/>
      <c r="S362" s="30"/>
      <c r="T362" s="30"/>
      <c r="U362" s="30"/>
      <c r="V362" s="30"/>
      <c r="W362" s="30"/>
      <c r="X362" s="60"/>
      <c r="Y362" s="833">
        <v>0</v>
      </c>
      <c r="Z362" s="30">
        <f t="shared" si="11"/>
        <v>0</v>
      </c>
      <c r="AA362" s="48" t="e">
        <f t="shared" si="12"/>
        <v>#DIV/0!</v>
      </c>
      <c r="AB362" s="134"/>
      <c r="AC362" s="114"/>
      <c r="AD362" s="342"/>
    </row>
    <row r="363" spans="1:30" ht="13.5" thickBot="1" x14ac:dyDescent="0.25">
      <c r="A363" s="33">
        <v>359</v>
      </c>
      <c r="B363" s="370" t="s">
        <v>73</v>
      </c>
      <c r="C363" s="373" t="s">
        <v>270</v>
      </c>
      <c r="D363" s="667"/>
      <c r="E363" s="667"/>
      <c r="F363" s="667"/>
      <c r="G363" s="667"/>
      <c r="H363" s="667">
        <v>14</v>
      </c>
      <c r="I363" s="667">
        <v>15</v>
      </c>
      <c r="J363" s="667"/>
      <c r="K363" s="233"/>
      <c r="L363" s="30">
        <v>11</v>
      </c>
      <c r="M363" s="30"/>
      <c r="N363" s="30"/>
      <c r="O363" s="30"/>
      <c r="P363" s="30"/>
      <c r="Q363" s="30"/>
      <c r="R363" s="30"/>
      <c r="S363" s="30"/>
      <c r="T363" s="30"/>
      <c r="U363" s="30"/>
      <c r="V363" s="30"/>
      <c r="W363" s="30"/>
      <c r="X363" s="60"/>
      <c r="Y363" s="833">
        <v>3</v>
      </c>
      <c r="Z363" s="30">
        <f t="shared" si="11"/>
        <v>40</v>
      </c>
      <c r="AA363" s="48">
        <f t="shared" si="12"/>
        <v>13.333333333333334</v>
      </c>
      <c r="AB363" s="134"/>
      <c r="AC363" s="114"/>
      <c r="AD363" s="342"/>
    </row>
    <row r="364" spans="1:30" ht="13.5" thickBot="1" x14ac:dyDescent="0.25">
      <c r="A364" s="33">
        <v>360</v>
      </c>
      <c r="B364" s="370" t="s">
        <v>109</v>
      </c>
      <c r="C364" s="373" t="s">
        <v>270</v>
      </c>
      <c r="D364" s="667"/>
      <c r="E364" s="667"/>
      <c r="F364" s="667"/>
      <c r="G364" s="667"/>
      <c r="H364" s="667"/>
      <c r="I364" s="667"/>
      <c r="J364" s="667"/>
      <c r="K364" s="233"/>
      <c r="L364" s="30"/>
      <c r="M364" s="30"/>
      <c r="N364" s="30"/>
      <c r="O364" s="30"/>
      <c r="P364" s="30"/>
      <c r="Q364" s="30"/>
      <c r="R364" s="30"/>
      <c r="S364" s="30"/>
      <c r="T364" s="30"/>
      <c r="U364" s="30"/>
      <c r="V364" s="30"/>
      <c r="W364" s="30"/>
      <c r="X364" s="60"/>
      <c r="Y364" s="833">
        <v>0</v>
      </c>
      <c r="Z364" s="30">
        <f t="shared" si="11"/>
        <v>0</v>
      </c>
      <c r="AA364" s="48" t="e">
        <f t="shared" si="12"/>
        <v>#DIV/0!</v>
      </c>
      <c r="AB364" s="134"/>
      <c r="AC364" s="114"/>
      <c r="AD364" s="342"/>
    </row>
    <row r="365" spans="1:30" ht="13.5" thickBot="1" x14ac:dyDescent="0.25">
      <c r="A365" s="33">
        <v>361</v>
      </c>
      <c r="B365" s="370" t="s">
        <v>139</v>
      </c>
      <c r="C365" s="373" t="s">
        <v>270</v>
      </c>
      <c r="D365" s="667"/>
      <c r="E365" s="329">
        <v>40</v>
      </c>
      <c r="F365" s="667"/>
      <c r="G365" s="667">
        <v>35</v>
      </c>
      <c r="H365" s="668">
        <v>35</v>
      </c>
      <c r="I365" s="667">
        <v>30</v>
      </c>
      <c r="J365" s="667">
        <v>35</v>
      </c>
      <c r="K365" s="233">
        <v>32</v>
      </c>
      <c r="L365" s="331">
        <v>33</v>
      </c>
      <c r="M365" s="331">
        <v>43</v>
      </c>
      <c r="N365" s="30"/>
      <c r="O365" s="30"/>
      <c r="P365" s="30"/>
      <c r="Q365" s="30"/>
      <c r="R365" s="30"/>
      <c r="S365" s="30"/>
      <c r="T365" s="30"/>
      <c r="U365" s="30"/>
      <c r="V365" s="30"/>
      <c r="W365" s="30"/>
      <c r="X365" s="60"/>
      <c r="Y365" s="833">
        <v>8</v>
      </c>
      <c r="Z365" s="30">
        <f t="shared" si="11"/>
        <v>283</v>
      </c>
      <c r="AA365" s="48">
        <f t="shared" si="12"/>
        <v>35.375</v>
      </c>
      <c r="AB365" s="134">
        <v>2</v>
      </c>
      <c r="AC365" s="114">
        <v>1</v>
      </c>
      <c r="AD365" s="342"/>
    </row>
    <row r="366" spans="1:30" ht="13.5" thickBot="1" x14ac:dyDescent="0.25">
      <c r="A366" s="33">
        <v>362</v>
      </c>
      <c r="B366" s="370" t="s">
        <v>240</v>
      </c>
      <c r="C366" s="373" t="s">
        <v>270</v>
      </c>
      <c r="D366" s="667"/>
      <c r="E366" s="667"/>
      <c r="F366" s="667"/>
      <c r="G366" s="667"/>
      <c r="H366" s="668"/>
      <c r="I366" s="667"/>
      <c r="J366" s="667"/>
      <c r="K366" s="233"/>
      <c r="L366" s="30"/>
      <c r="M366" s="30"/>
      <c r="N366" s="30"/>
      <c r="O366" s="30"/>
      <c r="P366" s="30"/>
      <c r="Q366" s="30"/>
      <c r="R366" s="30"/>
      <c r="S366" s="30"/>
      <c r="T366" s="30"/>
      <c r="U366" s="30"/>
      <c r="V366" s="30"/>
      <c r="W366" s="30"/>
      <c r="X366" s="60"/>
      <c r="Y366" s="833">
        <v>0</v>
      </c>
      <c r="Z366" s="30">
        <f t="shared" si="11"/>
        <v>0</v>
      </c>
      <c r="AA366" s="48" t="e">
        <f t="shared" si="12"/>
        <v>#DIV/0!</v>
      </c>
      <c r="AB366" s="134"/>
      <c r="AC366" s="114"/>
      <c r="AD366" s="342"/>
    </row>
    <row r="367" spans="1:30" ht="13.5" thickBot="1" x14ac:dyDescent="0.25">
      <c r="A367" s="33">
        <v>363</v>
      </c>
      <c r="B367" s="370" t="s">
        <v>255</v>
      </c>
      <c r="C367" s="373" t="s">
        <v>270</v>
      </c>
      <c r="D367" s="667"/>
      <c r="E367" s="667"/>
      <c r="F367" s="667"/>
      <c r="G367" s="667"/>
      <c r="H367" s="667">
        <v>34</v>
      </c>
      <c r="I367" s="667">
        <v>30</v>
      </c>
      <c r="J367" s="667"/>
      <c r="K367" s="233">
        <v>26</v>
      </c>
      <c r="L367" s="659">
        <v>23</v>
      </c>
      <c r="M367" s="30"/>
      <c r="N367" s="30"/>
      <c r="O367" s="30"/>
      <c r="P367" s="30"/>
      <c r="Q367" s="30"/>
      <c r="R367" s="30"/>
      <c r="S367" s="30"/>
      <c r="T367" s="30"/>
      <c r="U367" s="30"/>
      <c r="V367" s="30"/>
      <c r="W367" s="30"/>
      <c r="X367" s="60"/>
      <c r="Y367" s="833">
        <v>4</v>
      </c>
      <c r="Z367" s="30">
        <f t="shared" si="11"/>
        <v>113</v>
      </c>
      <c r="AA367" s="48">
        <f t="shared" si="12"/>
        <v>28.25</v>
      </c>
      <c r="AB367" s="134"/>
      <c r="AC367" s="114"/>
      <c r="AD367" s="342">
        <v>1</v>
      </c>
    </row>
    <row r="368" spans="1:30" ht="13.5" thickBot="1" x14ac:dyDescent="0.25">
      <c r="A368" s="33">
        <v>364</v>
      </c>
      <c r="B368" s="370" t="s">
        <v>69</v>
      </c>
      <c r="C368" s="373" t="s">
        <v>471</v>
      </c>
      <c r="D368" s="30"/>
      <c r="E368" s="30"/>
      <c r="F368" s="30"/>
      <c r="G368" s="30"/>
      <c r="H368" s="30"/>
      <c r="I368" s="30"/>
      <c r="J368" s="30"/>
      <c r="K368" s="233"/>
      <c r="L368" s="30"/>
      <c r="M368" s="30"/>
      <c r="N368" s="30"/>
      <c r="O368" s="30"/>
      <c r="P368" s="30"/>
      <c r="Q368" s="30"/>
      <c r="R368" s="30"/>
      <c r="S368" s="30"/>
      <c r="T368" s="30"/>
      <c r="U368" s="30"/>
      <c r="V368" s="30"/>
      <c r="W368" s="30"/>
      <c r="X368" s="60"/>
      <c r="Y368" s="833">
        <v>0</v>
      </c>
      <c r="Z368" s="30">
        <f t="shared" si="11"/>
        <v>0</v>
      </c>
      <c r="AA368" s="48" t="e">
        <f t="shared" si="12"/>
        <v>#DIV/0!</v>
      </c>
      <c r="AB368" s="134"/>
      <c r="AC368" s="114"/>
      <c r="AD368" s="342"/>
    </row>
    <row r="369" spans="1:30" ht="13.5" thickBot="1" x14ac:dyDescent="0.25">
      <c r="A369" s="33">
        <v>365</v>
      </c>
      <c r="B369" s="370" t="s">
        <v>594</v>
      </c>
      <c r="C369" s="373" t="s">
        <v>595</v>
      </c>
      <c r="D369" s="30"/>
      <c r="E369" s="30"/>
      <c r="F369" s="30"/>
      <c r="G369" s="30"/>
      <c r="H369" s="30"/>
      <c r="I369" s="30"/>
      <c r="J369" s="30"/>
      <c r="K369" s="233"/>
      <c r="L369" s="30"/>
      <c r="M369" s="30"/>
      <c r="N369" s="30"/>
      <c r="O369" s="30"/>
      <c r="P369" s="30"/>
      <c r="Q369" s="30"/>
      <c r="R369" s="30"/>
      <c r="S369" s="30"/>
      <c r="T369" s="30"/>
      <c r="U369" s="30"/>
      <c r="V369" s="30"/>
      <c r="W369" s="30"/>
      <c r="X369" s="60"/>
      <c r="Y369" s="833">
        <v>0</v>
      </c>
      <c r="Z369" s="30">
        <f t="shared" si="11"/>
        <v>0</v>
      </c>
      <c r="AA369" s="48" t="e">
        <f t="shared" si="12"/>
        <v>#DIV/0!</v>
      </c>
      <c r="AB369" s="134"/>
      <c r="AC369" s="114"/>
      <c r="AD369" s="342"/>
    </row>
    <row r="370" spans="1:30" ht="13.5" thickBot="1" x14ac:dyDescent="0.25">
      <c r="A370" s="33">
        <v>366</v>
      </c>
      <c r="B370" s="370" t="s">
        <v>273</v>
      </c>
      <c r="C370" s="373" t="s">
        <v>274</v>
      </c>
      <c r="D370" s="30"/>
      <c r="E370" s="30"/>
      <c r="F370" s="30"/>
      <c r="G370" s="30"/>
      <c r="H370" s="30"/>
      <c r="I370" s="30"/>
      <c r="J370" s="30"/>
      <c r="K370" s="233"/>
      <c r="L370" s="30"/>
      <c r="M370" s="30"/>
      <c r="N370" s="30"/>
      <c r="O370" s="30"/>
      <c r="P370" s="30"/>
      <c r="Q370" s="30"/>
      <c r="R370" s="30"/>
      <c r="S370" s="30"/>
      <c r="T370" s="30"/>
      <c r="U370" s="30"/>
      <c r="V370" s="30"/>
      <c r="W370" s="30"/>
      <c r="X370" s="60"/>
      <c r="Y370" s="833">
        <v>0</v>
      </c>
      <c r="Z370" s="30">
        <f t="shared" si="11"/>
        <v>0</v>
      </c>
      <c r="AA370" s="48" t="e">
        <f t="shared" si="12"/>
        <v>#DIV/0!</v>
      </c>
      <c r="AB370" s="134"/>
      <c r="AC370" s="114"/>
      <c r="AD370" s="342"/>
    </row>
    <row r="371" spans="1:30" ht="13.5" thickBot="1" x14ac:dyDescent="0.25">
      <c r="A371" s="33">
        <v>367</v>
      </c>
      <c r="B371" s="370" t="s">
        <v>78</v>
      </c>
      <c r="C371" s="373" t="s">
        <v>274</v>
      </c>
      <c r="D371" s="30"/>
      <c r="E371" s="30"/>
      <c r="F371" s="30"/>
      <c r="G371" s="30"/>
      <c r="H371" s="30"/>
      <c r="I371" s="30"/>
      <c r="J371" s="30"/>
      <c r="K371" s="233"/>
      <c r="L371" s="30"/>
      <c r="M371" s="30"/>
      <c r="N371" s="30"/>
      <c r="O371" s="30"/>
      <c r="P371" s="30"/>
      <c r="Q371" s="30"/>
      <c r="R371" s="30"/>
      <c r="S371" s="30"/>
      <c r="T371" s="30"/>
      <c r="U371" s="30"/>
      <c r="V371" s="30"/>
      <c r="W371" s="30"/>
      <c r="X371" s="60"/>
      <c r="Y371" s="833">
        <v>0</v>
      </c>
      <c r="Z371" s="30">
        <f t="shared" si="11"/>
        <v>0</v>
      </c>
      <c r="AA371" s="48" t="e">
        <f t="shared" si="12"/>
        <v>#DIV/0!</v>
      </c>
      <c r="AB371" s="134"/>
      <c r="AC371" s="114"/>
      <c r="AD371" s="342"/>
    </row>
    <row r="372" spans="1:30" ht="13.5" thickBot="1" x14ac:dyDescent="0.25">
      <c r="A372" s="33">
        <v>368</v>
      </c>
      <c r="B372" s="370" t="s">
        <v>119</v>
      </c>
      <c r="C372" s="373" t="s">
        <v>275</v>
      </c>
      <c r="D372" s="30"/>
      <c r="E372" s="30"/>
      <c r="F372" s="30"/>
      <c r="G372" s="30"/>
      <c r="H372" s="30"/>
      <c r="I372" s="30"/>
      <c r="J372" s="30"/>
      <c r="K372" s="233"/>
      <c r="L372" s="30"/>
      <c r="M372" s="30"/>
      <c r="N372" s="30"/>
      <c r="O372" s="30"/>
      <c r="P372" s="30"/>
      <c r="Q372" s="30"/>
      <c r="R372" s="30"/>
      <c r="S372" s="30"/>
      <c r="T372" s="30"/>
      <c r="U372" s="30"/>
      <c r="V372" s="30"/>
      <c r="W372" s="30"/>
      <c r="X372" s="60"/>
      <c r="Y372" s="833">
        <v>0</v>
      </c>
      <c r="Z372" s="30">
        <f t="shared" si="11"/>
        <v>0</v>
      </c>
      <c r="AA372" s="48" t="e">
        <f t="shared" si="12"/>
        <v>#DIV/0!</v>
      </c>
      <c r="AB372" s="134"/>
      <c r="AC372" s="114"/>
      <c r="AD372" s="342"/>
    </row>
    <row r="373" spans="1:30" ht="13.5" thickBot="1" x14ac:dyDescent="0.25">
      <c r="A373" s="33">
        <v>369</v>
      </c>
      <c r="B373" s="370" t="s">
        <v>118</v>
      </c>
      <c r="C373" s="373" t="s">
        <v>276</v>
      </c>
      <c r="D373" s="30"/>
      <c r="E373" s="30"/>
      <c r="F373" s="30"/>
      <c r="G373" s="30"/>
      <c r="H373" s="30"/>
      <c r="I373" s="30"/>
      <c r="J373" s="30"/>
      <c r="K373" s="233"/>
      <c r="L373" s="30"/>
      <c r="M373" s="30"/>
      <c r="N373" s="30"/>
      <c r="O373" s="30"/>
      <c r="P373" s="30"/>
      <c r="Q373" s="30"/>
      <c r="R373" s="30"/>
      <c r="S373" s="30"/>
      <c r="T373" s="30"/>
      <c r="U373" s="30"/>
      <c r="V373" s="30"/>
      <c r="W373" s="30"/>
      <c r="X373" s="60"/>
      <c r="Y373" s="833">
        <v>0</v>
      </c>
      <c r="Z373" s="30">
        <f t="shared" si="11"/>
        <v>0</v>
      </c>
      <c r="AA373" s="48" t="e">
        <f t="shared" si="12"/>
        <v>#DIV/0!</v>
      </c>
      <c r="AB373" s="134"/>
      <c r="AC373" s="114"/>
      <c r="AD373" s="342"/>
    </row>
    <row r="374" spans="1:30" ht="13.5" thickBot="1" x14ac:dyDescent="0.25">
      <c r="A374" s="33">
        <v>370</v>
      </c>
      <c r="B374" s="370" t="s">
        <v>633</v>
      </c>
      <c r="C374" s="373" t="s">
        <v>634</v>
      </c>
      <c r="D374" s="30"/>
      <c r="E374" s="30"/>
      <c r="F374" s="30"/>
      <c r="G374" s="30"/>
      <c r="H374" s="30"/>
      <c r="I374" s="30"/>
      <c r="J374" s="30"/>
      <c r="K374" s="233"/>
      <c r="L374" s="30"/>
      <c r="M374" s="30"/>
      <c r="N374" s="30"/>
      <c r="O374" s="30"/>
      <c r="P374" s="30"/>
      <c r="Q374" s="30"/>
      <c r="R374" s="30"/>
      <c r="S374" s="30"/>
      <c r="T374" s="30"/>
      <c r="U374" s="30"/>
      <c r="V374" s="30"/>
      <c r="W374" s="30"/>
      <c r="X374" s="60"/>
      <c r="Y374" s="833">
        <v>0</v>
      </c>
      <c r="Z374" s="30">
        <f t="shared" si="11"/>
        <v>0</v>
      </c>
      <c r="AA374" s="48" t="e">
        <f t="shared" si="12"/>
        <v>#DIV/0!</v>
      </c>
      <c r="AB374" s="134"/>
      <c r="AC374" s="114"/>
      <c r="AD374" s="342"/>
    </row>
    <row r="375" spans="1:30" ht="13.5" thickBot="1" x14ac:dyDescent="0.25">
      <c r="A375" s="33">
        <v>371</v>
      </c>
      <c r="B375" s="370" t="s">
        <v>277</v>
      </c>
      <c r="C375" s="373" t="s">
        <v>278</v>
      </c>
      <c r="D375" s="30"/>
      <c r="E375" s="30"/>
      <c r="F375" s="30"/>
      <c r="G375" s="30"/>
      <c r="H375" s="30"/>
      <c r="I375" s="30"/>
      <c r="J375" s="30"/>
      <c r="K375" s="233"/>
      <c r="L375" s="30"/>
      <c r="M375" s="30"/>
      <c r="N375" s="30"/>
      <c r="O375" s="30"/>
      <c r="P375" s="30"/>
      <c r="Q375" s="30"/>
      <c r="R375" s="30"/>
      <c r="S375" s="30"/>
      <c r="T375" s="30"/>
      <c r="U375" s="30"/>
      <c r="V375" s="30"/>
      <c r="W375" s="30"/>
      <c r="X375" s="60"/>
      <c r="Y375" s="833">
        <v>0</v>
      </c>
      <c r="Z375" s="30">
        <f t="shared" si="11"/>
        <v>0</v>
      </c>
      <c r="AA375" s="48" t="e">
        <f t="shared" si="12"/>
        <v>#DIV/0!</v>
      </c>
      <c r="AB375" s="134"/>
      <c r="AC375" s="114"/>
      <c r="AD375" s="342"/>
    </row>
    <row r="376" spans="1:30" ht="13.5" thickBot="1" x14ac:dyDescent="0.25">
      <c r="A376" s="33">
        <v>372</v>
      </c>
      <c r="B376" s="370" t="s">
        <v>139</v>
      </c>
      <c r="C376" s="373" t="s">
        <v>27</v>
      </c>
      <c r="D376" s="30"/>
      <c r="E376" s="30"/>
      <c r="F376" s="30"/>
      <c r="G376" s="30"/>
      <c r="H376" s="30"/>
      <c r="I376" s="30"/>
      <c r="J376" s="30"/>
      <c r="K376" s="233"/>
      <c r="L376" s="30"/>
      <c r="M376" s="30"/>
      <c r="N376" s="30"/>
      <c r="O376" s="30"/>
      <c r="P376" s="30"/>
      <c r="Q376" s="30"/>
      <c r="R376" s="30"/>
      <c r="S376" s="30"/>
      <c r="T376" s="30"/>
      <c r="U376" s="30"/>
      <c r="V376" s="30"/>
      <c r="W376" s="30"/>
      <c r="X376" s="60"/>
      <c r="Y376" s="833">
        <v>0</v>
      </c>
      <c r="Z376" s="30">
        <f t="shared" si="11"/>
        <v>0</v>
      </c>
      <c r="AA376" s="48" t="e">
        <f t="shared" si="12"/>
        <v>#DIV/0!</v>
      </c>
      <c r="AB376" s="134"/>
      <c r="AC376" s="114"/>
      <c r="AD376" s="342"/>
    </row>
    <row r="377" spans="1:30" ht="13.5" thickBot="1" x14ac:dyDescent="0.25">
      <c r="A377" s="33">
        <v>373</v>
      </c>
      <c r="B377" s="370" t="s">
        <v>458</v>
      </c>
      <c r="C377" s="373" t="s">
        <v>27</v>
      </c>
      <c r="D377" s="30"/>
      <c r="E377" s="30"/>
      <c r="F377" s="30"/>
      <c r="G377" s="30"/>
      <c r="H377" s="30"/>
      <c r="I377" s="30"/>
      <c r="J377" s="30"/>
      <c r="K377" s="233"/>
      <c r="L377" s="30"/>
      <c r="M377" s="30"/>
      <c r="N377" s="30"/>
      <c r="O377" s="30"/>
      <c r="P377" s="30"/>
      <c r="Q377" s="30"/>
      <c r="R377" s="30"/>
      <c r="S377" s="30"/>
      <c r="T377" s="30"/>
      <c r="U377" s="30"/>
      <c r="V377" s="30"/>
      <c r="W377" s="30"/>
      <c r="X377" s="60"/>
      <c r="Y377" s="833">
        <v>0</v>
      </c>
      <c r="Z377" s="30">
        <f t="shared" si="11"/>
        <v>0</v>
      </c>
      <c r="AA377" s="48" t="e">
        <f t="shared" si="12"/>
        <v>#DIV/0!</v>
      </c>
      <c r="AB377" s="134"/>
      <c r="AC377" s="114"/>
      <c r="AD377" s="342"/>
    </row>
    <row r="378" spans="1:30" ht="13.5" thickBot="1" x14ac:dyDescent="0.25">
      <c r="A378" s="33">
        <v>374</v>
      </c>
      <c r="B378" s="370" t="s">
        <v>59</v>
      </c>
      <c r="C378" s="373" t="s">
        <v>279</v>
      </c>
      <c r="D378" s="30"/>
      <c r="E378" s="30"/>
      <c r="F378" s="30"/>
      <c r="G378" s="30"/>
      <c r="H378" s="30"/>
      <c r="I378" s="30"/>
      <c r="J378" s="30"/>
      <c r="K378" s="233"/>
      <c r="L378" s="30"/>
      <c r="M378" s="30"/>
      <c r="N378" s="30"/>
      <c r="O378" s="30"/>
      <c r="P378" s="30"/>
      <c r="Q378" s="30"/>
      <c r="R378" s="30"/>
      <c r="S378" s="30"/>
      <c r="T378" s="30"/>
      <c r="U378" s="30"/>
      <c r="V378" s="30"/>
      <c r="W378" s="30"/>
      <c r="X378" s="60"/>
      <c r="Y378" s="833">
        <v>0</v>
      </c>
      <c r="Z378" s="30">
        <f t="shared" si="11"/>
        <v>0</v>
      </c>
      <c r="AA378" s="48" t="e">
        <f t="shared" si="12"/>
        <v>#DIV/0!</v>
      </c>
      <c r="AB378" s="134"/>
      <c r="AC378" s="114"/>
      <c r="AD378" s="342"/>
    </row>
    <row r="379" spans="1:30" ht="13.5" thickBot="1" x14ac:dyDescent="0.25">
      <c r="A379" s="33">
        <v>375</v>
      </c>
      <c r="B379" s="370" t="s">
        <v>668</v>
      </c>
      <c r="C379" s="373" t="s">
        <v>279</v>
      </c>
      <c r="D379" s="30"/>
      <c r="E379" s="30"/>
      <c r="F379" s="30"/>
      <c r="G379" s="30"/>
      <c r="H379" s="30"/>
      <c r="I379" s="30"/>
      <c r="J379" s="30"/>
      <c r="K379" s="233"/>
      <c r="L379" s="30"/>
      <c r="M379" s="30"/>
      <c r="N379" s="30"/>
      <c r="O379" s="30"/>
      <c r="P379" s="30"/>
      <c r="Q379" s="30"/>
      <c r="R379" s="30"/>
      <c r="S379" s="30"/>
      <c r="T379" s="30"/>
      <c r="U379" s="30"/>
      <c r="V379" s="30"/>
      <c r="W379" s="30"/>
      <c r="X379" s="60"/>
      <c r="Y379" s="833">
        <v>0</v>
      </c>
      <c r="Z379" s="30">
        <f t="shared" si="11"/>
        <v>0</v>
      </c>
      <c r="AA379" s="48" t="e">
        <f t="shared" si="12"/>
        <v>#DIV/0!</v>
      </c>
      <c r="AB379" s="134"/>
      <c r="AC379" s="114"/>
      <c r="AD379" s="342"/>
    </row>
    <row r="380" spans="1:30" ht="13.5" thickBot="1" x14ac:dyDescent="0.25">
      <c r="A380" s="33">
        <v>376</v>
      </c>
      <c r="B380" s="370" t="s">
        <v>679</v>
      </c>
      <c r="C380" s="373" t="s">
        <v>279</v>
      </c>
      <c r="D380" s="30"/>
      <c r="E380" s="30"/>
      <c r="F380" s="30"/>
      <c r="G380" s="30"/>
      <c r="H380" s="30"/>
      <c r="I380" s="30"/>
      <c r="J380" s="30"/>
      <c r="K380" s="233"/>
      <c r="L380" s="30"/>
      <c r="M380" s="30"/>
      <c r="N380" s="30"/>
      <c r="O380" s="30"/>
      <c r="P380" s="30"/>
      <c r="Q380" s="30"/>
      <c r="R380" s="30"/>
      <c r="S380" s="30"/>
      <c r="T380" s="30"/>
      <c r="U380" s="30"/>
      <c r="V380" s="30"/>
      <c r="W380" s="30"/>
      <c r="X380" s="60"/>
      <c r="Y380" s="833">
        <v>0</v>
      </c>
      <c r="Z380" s="30">
        <f t="shared" si="11"/>
        <v>0</v>
      </c>
      <c r="AA380" s="48" t="e">
        <f t="shared" si="12"/>
        <v>#DIV/0!</v>
      </c>
      <c r="AB380" s="134"/>
      <c r="AC380" s="114"/>
      <c r="AD380" s="342"/>
    </row>
    <row r="381" spans="1:30" ht="13.5" thickBot="1" x14ac:dyDescent="0.25">
      <c r="A381" s="33">
        <v>377</v>
      </c>
      <c r="B381" s="370" t="s">
        <v>127</v>
      </c>
      <c r="C381" s="373" t="s">
        <v>279</v>
      </c>
      <c r="D381" s="30"/>
      <c r="E381" s="30"/>
      <c r="F381" s="30"/>
      <c r="G381" s="30"/>
      <c r="H381" s="30"/>
      <c r="I381" s="30"/>
      <c r="J381" s="30"/>
      <c r="K381" s="233"/>
      <c r="L381" s="30"/>
      <c r="M381" s="30"/>
      <c r="N381" s="30"/>
      <c r="O381" s="30"/>
      <c r="P381" s="30"/>
      <c r="Q381" s="30"/>
      <c r="R381" s="30"/>
      <c r="S381" s="30"/>
      <c r="T381" s="30"/>
      <c r="U381" s="30"/>
      <c r="V381" s="30"/>
      <c r="W381" s="30"/>
      <c r="X381" s="60"/>
      <c r="Y381" s="833">
        <v>0</v>
      </c>
      <c r="Z381" s="30">
        <f t="shared" si="11"/>
        <v>0</v>
      </c>
      <c r="AA381" s="48" t="e">
        <f t="shared" si="12"/>
        <v>#DIV/0!</v>
      </c>
      <c r="AB381" s="134"/>
      <c r="AC381" s="114"/>
      <c r="AD381" s="342"/>
    </row>
    <row r="382" spans="1:30" ht="13.5" thickBot="1" x14ac:dyDescent="0.25">
      <c r="A382" s="33">
        <v>378</v>
      </c>
      <c r="B382" s="370" t="s">
        <v>280</v>
      </c>
      <c r="C382" s="373"/>
      <c r="D382" s="30"/>
      <c r="E382" s="30"/>
      <c r="F382" s="30"/>
      <c r="G382" s="30"/>
      <c r="H382" s="30"/>
      <c r="I382" s="30"/>
      <c r="J382" s="30"/>
      <c r="K382" s="233"/>
      <c r="L382" s="30"/>
      <c r="M382" s="30"/>
      <c r="N382" s="30"/>
      <c r="O382" s="30"/>
      <c r="P382" s="30"/>
      <c r="Q382" s="30"/>
      <c r="R382" s="30"/>
      <c r="S382" s="30"/>
      <c r="T382" s="30"/>
      <c r="U382" s="30"/>
      <c r="V382" s="30"/>
      <c r="W382" s="30"/>
      <c r="X382" s="60"/>
      <c r="Y382" s="833">
        <v>0</v>
      </c>
      <c r="Z382" s="30">
        <f t="shared" si="11"/>
        <v>0</v>
      </c>
      <c r="AA382" s="48" t="e">
        <f t="shared" si="12"/>
        <v>#DIV/0!</v>
      </c>
      <c r="AB382" s="134"/>
      <c r="AC382" s="114"/>
      <c r="AD382" s="342"/>
    </row>
    <row r="383" spans="1:30" ht="13.5" thickBot="1" x14ac:dyDescent="0.25">
      <c r="A383" s="33">
        <v>379</v>
      </c>
      <c r="B383" s="689" t="s">
        <v>107</v>
      </c>
      <c r="C383" s="690" t="s">
        <v>281</v>
      </c>
      <c r="D383" s="30"/>
      <c r="E383" s="30"/>
      <c r="F383" s="30"/>
      <c r="G383" s="30"/>
      <c r="H383" s="30"/>
      <c r="I383" s="30"/>
      <c r="J383" s="30"/>
      <c r="K383" s="233"/>
      <c r="L383" s="30"/>
      <c r="M383" s="30"/>
      <c r="N383" s="30"/>
      <c r="O383" s="30"/>
      <c r="P383" s="30"/>
      <c r="Q383" s="30"/>
      <c r="R383" s="30"/>
      <c r="S383" s="30"/>
      <c r="T383" s="30"/>
      <c r="U383" s="30"/>
      <c r="V383" s="30"/>
      <c r="W383" s="30"/>
      <c r="X383" s="60"/>
      <c r="Y383" s="833">
        <v>0</v>
      </c>
      <c r="Z383" s="30">
        <f t="shared" ref="Z383:Z448" si="13">SUM(D383:X383)</f>
        <v>0</v>
      </c>
      <c r="AA383" s="48" t="e">
        <f t="shared" si="12"/>
        <v>#DIV/0!</v>
      </c>
      <c r="AB383" s="134"/>
      <c r="AC383" s="114"/>
      <c r="AD383" s="342"/>
    </row>
    <row r="384" spans="1:30" ht="13.5" thickBot="1" x14ac:dyDescent="0.25">
      <c r="A384" s="33">
        <v>380</v>
      </c>
      <c r="B384" s="689" t="s">
        <v>434</v>
      </c>
      <c r="C384" s="690" t="s">
        <v>435</v>
      </c>
      <c r="D384" s="30"/>
      <c r="E384" s="30"/>
      <c r="F384" s="30"/>
      <c r="G384" s="30"/>
      <c r="H384" s="30"/>
      <c r="I384" s="30"/>
      <c r="J384" s="30"/>
      <c r="K384" s="233"/>
      <c r="L384" s="30"/>
      <c r="M384" s="30"/>
      <c r="N384" s="30"/>
      <c r="O384" s="30"/>
      <c r="P384" s="30"/>
      <c r="Q384" s="30"/>
      <c r="R384" s="30"/>
      <c r="S384" s="30"/>
      <c r="T384" s="30"/>
      <c r="U384" s="30"/>
      <c r="V384" s="30"/>
      <c r="W384" s="30"/>
      <c r="X384" s="60"/>
      <c r="Y384" s="833">
        <v>0</v>
      </c>
      <c r="Z384" s="30">
        <f t="shared" si="13"/>
        <v>0</v>
      </c>
      <c r="AA384" s="48" t="e">
        <f t="shared" si="12"/>
        <v>#DIV/0!</v>
      </c>
      <c r="AB384" s="134"/>
      <c r="AC384" s="114"/>
      <c r="AD384" s="342"/>
    </row>
    <row r="385" spans="1:30" ht="13.5" thickBot="1" x14ac:dyDescent="0.25">
      <c r="A385" s="33">
        <v>381</v>
      </c>
      <c r="B385" s="370" t="s">
        <v>282</v>
      </c>
      <c r="C385" s="373" t="s">
        <v>283</v>
      </c>
      <c r="D385" s="30"/>
      <c r="E385" s="30"/>
      <c r="F385" s="30"/>
      <c r="G385" s="30"/>
      <c r="H385" s="30"/>
      <c r="I385" s="30"/>
      <c r="J385" s="30"/>
      <c r="K385" s="233"/>
      <c r="L385" s="30"/>
      <c r="M385" s="30"/>
      <c r="N385" s="30"/>
      <c r="O385" s="30"/>
      <c r="P385" s="30"/>
      <c r="Q385" s="30"/>
      <c r="R385" s="30"/>
      <c r="S385" s="30"/>
      <c r="T385" s="30"/>
      <c r="U385" s="30"/>
      <c r="V385" s="30"/>
      <c r="W385" s="30"/>
      <c r="X385" s="60"/>
      <c r="Y385" s="833">
        <v>0</v>
      </c>
      <c r="Z385" s="30">
        <f t="shared" si="13"/>
        <v>0</v>
      </c>
      <c r="AA385" s="48" t="e">
        <f t="shared" si="12"/>
        <v>#DIV/0!</v>
      </c>
      <c r="AB385" s="134"/>
      <c r="AC385" s="114"/>
      <c r="AD385" s="342"/>
    </row>
    <row r="386" spans="1:30" ht="13.5" thickBot="1" x14ac:dyDescent="0.25">
      <c r="A386" s="33">
        <v>382</v>
      </c>
      <c r="B386" s="370" t="s">
        <v>251</v>
      </c>
      <c r="C386" s="373" t="s">
        <v>283</v>
      </c>
      <c r="D386" s="30"/>
      <c r="E386" s="30"/>
      <c r="F386" s="30"/>
      <c r="G386" s="30"/>
      <c r="H386" s="30"/>
      <c r="I386" s="30"/>
      <c r="J386" s="30"/>
      <c r="K386" s="233"/>
      <c r="L386" s="30"/>
      <c r="M386" s="30"/>
      <c r="N386" s="30"/>
      <c r="O386" s="30"/>
      <c r="P386" s="30"/>
      <c r="Q386" s="30"/>
      <c r="R386" s="30"/>
      <c r="S386" s="30"/>
      <c r="T386" s="30"/>
      <c r="U386" s="30"/>
      <c r="V386" s="30"/>
      <c r="W386" s="30"/>
      <c r="X386" s="60"/>
      <c r="Y386" s="833">
        <v>0</v>
      </c>
      <c r="Z386" s="30">
        <f t="shared" si="13"/>
        <v>0</v>
      </c>
      <c r="AA386" s="48" t="e">
        <f t="shared" si="12"/>
        <v>#DIV/0!</v>
      </c>
      <c r="AB386" s="134"/>
      <c r="AC386" s="114"/>
      <c r="AD386" s="342"/>
    </row>
    <row r="387" spans="1:30" ht="13.5" thickBot="1" x14ac:dyDescent="0.25">
      <c r="A387" s="33">
        <v>383</v>
      </c>
      <c r="B387" s="370" t="s">
        <v>284</v>
      </c>
      <c r="C387" s="373" t="s">
        <v>285</v>
      </c>
      <c r="D387" s="30"/>
      <c r="E387" s="30"/>
      <c r="F387" s="30"/>
      <c r="G387" s="30"/>
      <c r="H387" s="30"/>
      <c r="I387" s="30"/>
      <c r="J387" s="30"/>
      <c r="K387" s="233"/>
      <c r="L387" s="30"/>
      <c r="M387" s="30"/>
      <c r="N387" s="30"/>
      <c r="O387" s="30"/>
      <c r="P387" s="30"/>
      <c r="Q387" s="30"/>
      <c r="R387" s="30"/>
      <c r="S387" s="30"/>
      <c r="T387" s="30"/>
      <c r="U387" s="30"/>
      <c r="V387" s="30"/>
      <c r="W387" s="30"/>
      <c r="X387" s="60"/>
      <c r="Y387" s="833">
        <v>0</v>
      </c>
      <c r="Z387" s="30">
        <f t="shared" si="13"/>
        <v>0</v>
      </c>
      <c r="AA387" s="48" t="e">
        <f t="shared" si="12"/>
        <v>#DIV/0!</v>
      </c>
      <c r="AB387" s="134"/>
      <c r="AC387" s="114"/>
      <c r="AD387" s="342"/>
    </row>
    <row r="388" spans="1:30" ht="13.5" thickBot="1" x14ac:dyDescent="0.25">
      <c r="A388" s="33">
        <v>384</v>
      </c>
      <c r="B388" s="370" t="s">
        <v>76</v>
      </c>
      <c r="C388" s="373" t="s">
        <v>657</v>
      </c>
      <c r="D388" s="30"/>
      <c r="E388" s="30"/>
      <c r="F388" s="30"/>
      <c r="G388" s="30"/>
      <c r="H388" s="30"/>
      <c r="I388" s="30"/>
      <c r="J388" s="30"/>
      <c r="K388" s="233"/>
      <c r="L388" s="30"/>
      <c r="M388" s="30"/>
      <c r="N388" s="30"/>
      <c r="O388" s="30"/>
      <c r="P388" s="30"/>
      <c r="Q388" s="30"/>
      <c r="R388" s="30"/>
      <c r="S388" s="30"/>
      <c r="T388" s="30"/>
      <c r="U388" s="30"/>
      <c r="V388" s="30"/>
      <c r="W388" s="30"/>
      <c r="X388" s="60"/>
      <c r="Y388" s="833">
        <v>0</v>
      </c>
      <c r="Z388" s="30">
        <f t="shared" si="13"/>
        <v>0</v>
      </c>
      <c r="AA388" s="48" t="e">
        <f t="shared" si="12"/>
        <v>#DIV/0!</v>
      </c>
      <c r="AB388" s="134"/>
      <c r="AC388" s="114"/>
      <c r="AD388" s="342"/>
    </row>
    <row r="389" spans="1:30" ht="13.5" thickBot="1" x14ac:dyDescent="0.25">
      <c r="A389" s="33">
        <v>385</v>
      </c>
      <c r="B389" s="370" t="s">
        <v>20</v>
      </c>
      <c r="C389" s="373" t="s">
        <v>682</v>
      </c>
      <c r="D389" s="30"/>
      <c r="E389" s="30"/>
      <c r="F389" s="30"/>
      <c r="G389" s="30"/>
      <c r="H389" s="30"/>
      <c r="I389" s="30"/>
      <c r="J389" s="30"/>
      <c r="K389" s="233"/>
      <c r="L389" s="30"/>
      <c r="M389" s="30"/>
      <c r="N389" s="30"/>
      <c r="O389" s="30"/>
      <c r="P389" s="30"/>
      <c r="Q389" s="30"/>
      <c r="R389" s="30"/>
      <c r="S389" s="30"/>
      <c r="T389" s="30"/>
      <c r="U389" s="30"/>
      <c r="V389" s="30"/>
      <c r="W389" s="30"/>
      <c r="X389" s="60"/>
      <c r="Y389" s="833">
        <v>0</v>
      </c>
      <c r="Z389" s="30">
        <f t="shared" si="13"/>
        <v>0</v>
      </c>
      <c r="AA389" s="48" t="e">
        <f t="shared" si="12"/>
        <v>#DIV/0!</v>
      </c>
      <c r="AB389" s="134"/>
      <c r="AC389" s="114"/>
      <c r="AD389" s="342"/>
    </row>
    <row r="390" spans="1:30" ht="13.5" thickBot="1" x14ac:dyDescent="0.25">
      <c r="A390" s="33">
        <v>386</v>
      </c>
      <c r="B390" s="370" t="s">
        <v>93</v>
      </c>
      <c r="C390" s="373" t="s">
        <v>286</v>
      </c>
      <c r="D390" s="30"/>
      <c r="E390" s="30"/>
      <c r="F390" s="30"/>
      <c r="G390" s="30"/>
      <c r="H390" s="30"/>
      <c r="I390" s="30"/>
      <c r="J390" s="30"/>
      <c r="K390" s="233"/>
      <c r="L390" s="30"/>
      <c r="M390" s="30"/>
      <c r="N390" s="30"/>
      <c r="O390" s="30"/>
      <c r="P390" s="30"/>
      <c r="Q390" s="30"/>
      <c r="R390" s="30"/>
      <c r="S390" s="30"/>
      <c r="T390" s="30"/>
      <c r="U390" s="30"/>
      <c r="V390" s="30"/>
      <c r="W390" s="30"/>
      <c r="X390" s="60"/>
      <c r="Y390" s="833">
        <v>0</v>
      </c>
      <c r="Z390" s="30">
        <f t="shared" si="13"/>
        <v>0</v>
      </c>
      <c r="AA390" s="48" t="e">
        <f t="shared" si="12"/>
        <v>#DIV/0!</v>
      </c>
      <c r="AB390" s="134"/>
      <c r="AC390" s="114"/>
      <c r="AD390" s="841"/>
    </row>
    <row r="391" spans="1:30" ht="13.5" thickBot="1" x14ac:dyDescent="0.25">
      <c r="A391" s="33">
        <v>387</v>
      </c>
      <c r="B391" s="370" t="s">
        <v>197</v>
      </c>
      <c r="C391" s="373" t="s">
        <v>287</v>
      </c>
      <c r="D391" s="30"/>
      <c r="E391" s="30"/>
      <c r="F391" s="30"/>
      <c r="G391" s="30"/>
      <c r="H391" s="30"/>
      <c r="I391" s="30"/>
      <c r="J391" s="30"/>
      <c r="K391" s="233"/>
      <c r="L391" s="30"/>
      <c r="M391" s="30"/>
      <c r="N391" s="30"/>
      <c r="O391" s="30"/>
      <c r="P391" s="30"/>
      <c r="Q391" s="30"/>
      <c r="R391" s="30"/>
      <c r="S391" s="30"/>
      <c r="T391" s="30"/>
      <c r="U391" s="30"/>
      <c r="V391" s="30"/>
      <c r="W391" s="30"/>
      <c r="X391" s="60"/>
      <c r="Y391" s="833">
        <v>0</v>
      </c>
      <c r="Z391" s="30">
        <f t="shared" si="13"/>
        <v>0</v>
      </c>
      <c r="AA391" s="48" t="e">
        <f t="shared" si="12"/>
        <v>#DIV/0!</v>
      </c>
      <c r="AB391" s="134"/>
      <c r="AC391" s="114"/>
      <c r="AD391" s="342"/>
    </row>
    <row r="392" spans="1:30" ht="13.5" thickBot="1" x14ac:dyDescent="0.25">
      <c r="A392" s="33">
        <v>388</v>
      </c>
      <c r="B392" s="370" t="s">
        <v>588</v>
      </c>
      <c r="C392" s="373" t="s">
        <v>287</v>
      </c>
      <c r="D392" s="30"/>
      <c r="E392" s="30"/>
      <c r="F392" s="30"/>
      <c r="G392" s="30"/>
      <c r="H392" s="30"/>
      <c r="I392" s="30"/>
      <c r="J392" s="30"/>
      <c r="K392" s="233"/>
      <c r="L392" s="30"/>
      <c r="M392" s="30"/>
      <c r="N392" s="30"/>
      <c r="O392" s="30"/>
      <c r="P392" s="30"/>
      <c r="Q392" s="30"/>
      <c r="R392" s="30"/>
      <c r="S392" s="30"/>
      <c r="T392" s="30"/>
      <c r="U392" s="30"/>
      <c r="V392" s="30"/>
      <c r="W392" s="30"/>
      <c r="X392" s="60"/>
      <c r="Y392" s="833">
        <v>0</v>
      </c>
      <c r="Z392" s="30">
        <f t="shared" si="13"/>
        <v>0</v>
      </c>
      <c r="AA392" s="48" t="e">
        <f t="shared" si="12"/>
        <v>#DIV/0!</v>
      </c>
      <c r="AB392" s="134"/>
      <c r="AC392" s="114"/>
      <c r="AD392" s="342"/>
    </row>
    <row r="393" spans="1:30" ht="13.5" thickBot="1" x14ac:dyDescent="0.25">
      <c r="A393" s="33">
        <v>389</v>
      </c>
      <c r="B393" s="370" t="s">
        <v>600</v>
      </c>
      <c r="C393" s="373" t="s">
        <v>287</v>
      </c>
      <c r="D393" s="30"/>
      <c r="E393" s="30"/>
      <c r="F393" s="30"/>
      <c r="G393" s="30"/>
      <c r="H393" s="30"/>
      <c r="I393" s="30"/>
      <c r="J393" s="30"/>
      <c r="K393" s="233"/>
      <c r="L393" s="30"/>
      <c r="M393" s="30"/>
      <c r="N393" s="30"/>
      <c r="O393" s="30"/>
      <c r="P393" s="30"/>
      <c r="Q393" s="30"/>
      <c r="R393" s="30"/>
      <c r="S393" s="30"/>
      <c r="T393" s="30"/>
      <c r="U393" s="30"/>
      <c r="V393" s="30"/>
      <c r="W393" s="30"/>
      <c r="X393" s="60"/>
      <c r="Y393" s="833">
        <v>0</v>
      </c>
      <c r="Z393" s="30">
        <f t="shared" si="13"/>
        <v>0</v>
      </c>
      <c r="AA393" s="48" t="e">
        <f t="shared" si="12"/>
        <v>#DIV/0!</v>
      </c>
      <c r="AB393" s="134"/>
      <c r="AC393" s="114"/>
      <c r="AD393" s="342"/>
    </row>
    <row r="394" spans="1:30" ht="13.5" thickBot="1" x14ac:dyDescent="0.25">
      <c r="A394" s="33">
        <v>390</v>
      </c>
      <c r="B394" s="370" t="s">
        <v>587</v>
      </c>
      <c r="C394" s="373" t="s">
        <v>287</v>
      </c>
      <c r="D394" s="30"/>
      <c r="E394" s="30"/>
      <c r="F394" s="30"/>
      <c r="G394" s="30"/>
      <c r="H394" s="30"/>
      <c r="I394" s="30"/>
      <c r="J394" s="30"/>
      <c r="K394" s="233"/>
      <c r="L394" s="30"/>
      <c r="M394" s="30"/>
      <c r="N394" s="30"/>
      <c r="O394" s="30"/>
      <c r="P394" s="30"/>
      <c r="Q394" s="30"/>
      <c r="R394" s="30"/>
      <c r="S394" s="30"/>
      <c r="T394" s="30"/>
      <c r="U394" s="30"/>
      <c r="V394" s="30"/>
      <c r="W394" s="30"/>
      <c r="X394" s="60"/>
      <c r="Y394" s="833">
        <v>0</v>
      </c>
      <c r="Z394" s="30">
        <f t="shared" si="13"/>
        <v>0</v>
      </c>
      <c r="AA394" s="48" t="e">
        <f t="shared" si="12"/>
        <v>#DIV/0!</v>
      </c>
      <c r="AB394" s="134"/>
      <c r="AC394" s="114"/>
      <c r="AD394" s="342"/>
    </row>
    <row r="395" spans="1:30" ht="13.5" thickBot="1" x14ac:dyDescent="0.25">
      <c r="A395" s="33">
        <v>391</v>
      </c>
      <c r="B395" s="370" t="s">
        <v>599</v>
      </c>
      <c r="C395" s="373" t="s">
        <v>287</v>
      </c>
      <c r="D395" s="30"/>
      <c r="E395" s="30"/>
      <c r="F395" s="30"/>
      <c r="G395" s="30"/>
      <c r="H395" s="30"/>
      <c r="I395" s="30"/>
      <c r="J395" s="30"/>
      <c r="K395" s="233"/>
      <c r="L395" s="30"/>
      <c r="M395" s="30"/>
      <c r="N395" s="30"/>
      <c r="O395" s="30"/>
      <c r="P395" s="30"/>
      <c r="Q395" s="30"/>
      <c r="R395" s="30"/>
      <c r="S395" s="30"/>
      <c r="T395" s="30"/>
      <c r="U395" s="30"/>
      <c r="V395" s="30"/>
      <c r="W395" s="30"/>
      <c r="X395" s="60"/>
      <c r="Y395" s="833">
        <v>0</v>
      </c>
      <c r="Z395" s="30">
        <f t="shared" si="13"/>
        <v>0</v>
      </c>
      <c r="AA395" s="48" t="e">
        <f t="shared" si="12"/>
        <v>#DIV/0!</v>
      </c>
      <c r="AB395" s="134"/>
      <c r="AC395" s="114"/>
      <c r="AD395" s="342"/>
    </row>
    <row r="396" spans="1:30" ht="13.5" thickBot="1" x14ac:dyDescent="0.25">
      <c r="A396" s="33">
        <v>392</v>
      </c>
      <c r="B396" s="370" t="s">
        <v>288</v>
      </c>
      <c r="C396" s="373" t="s">
        <v>287</v>
      </c>
      <c r="D396" s="30"/>
      <c r="E396" s="30"/>
      <c r="F396" s="30"/>
      <c r="G396" s="30"/>
      <c r="H396" s="30"/>
      <c r="I396" s="30"/>
      <c r="J396" s="30"/>
      <c r="K396" s="233"/>
      <c r="L396" s="30"/>
      <c r="M396" s="30"/>
      <c r="N396" s="30"/>
      <c r="O396" s="30"/>
      <c r="P396" s="30"/>
      <c r="Q396" s="30"/>
      <c r="R396" s="30"/>
      <c r="S396" s="30"/>
      <c r="T396" s="30"/>
      <c r="U396" s="30"/>
      <c r="V396" s="30"/>
      <c r="W396" s="30"/>
      <c r="X396" s="60"/>
      <c r="Y396" s="833">
        <v>0</v>
      </c>
      <c r="Z396" s="30">
        <f t="shared" si="13"/>
        <v>0</v>
      </c>
      <c r="AA396" s="48" t="e">
        <f t="shared" si="12"/>
        <v>#DIV/0!</v>
      </c>
      <c r="AB396" s="134"/>
      <c r="AC396" s="114"/>
      <c r="AD396" s="342"/>
    </row>
    <row r="397" spans="1:30" ht="13.5" thickBot="1" x14ac:dyDescent="0.25">
      <c r="A397" s="33">
        <v>393</v>
      </c>
      <c r="B397" s="370" t="s">
        <v>69</v>
      </c>
      <c r="C397" s="373" t="s">
        <v>287</v>
      </c>
      <c r="D397" s="30"/>
      <c r="E397" s="30"/>
      <c r="F397" s="30"/>
      <c r="G397" s="30"/>
      <c r="H397" s="30"/>
      <c r="I397" s="30"/>
      <c r="J397" s="30"/>
      <c r="K397" s="233"/>
      <c r="L397" s="30"/>
      <c r="M397" s="30"/>
      <c r="N397" s="30"/>
      <c r="O397" s="30"/>
      <c r="P397" s="30"/>
      <c r="Q397" s="30"/>
      <c r="R397" s="30"/>
      <c r="S397" s="30"/>
      <c r="T397" s="30"/>
      <c r="U397" s="30"/>
      <c r="V397" s="30"/>
      <c r="W397" s="30"/>
      <c r="X397" s="60"/>
      <c r="Y397" s="833">
        <v>0</v>
      </c>
      <c r="Z397" s="30">
        <f t="shared" si="13"/>
        <v>0</v>
      </c>
      <c r="AA397" s="48" t="e">
        <f t="shared" si="12"/>
        <v>#DIV/0!</v>
      </c>
      <c r="AB397" s="134"/>
      <c r="AC397" s="114"/>
      <c r="AD397" s="342"/>
    </row>
    <row r="398" spans="1:30" ht="13.5" thickBot="1" x14ac:dyDescent="0.25">
      <c r="A398" s="33">
        <v>394</v>
      </c>
      <c r="B398" s="370" t="s">
        <v>135</v>
      </c>
      <c r="C398" s="373" t="s">
        <v>287</v>
      </c>
      <c r="D398" s="30"/>
      <c r="E398" s="30"/>
      <c r="F398" s="30"/>
      <c r="G398" s="30"/>
      <c r="H398" s="30"/>
      <c r="I398" s="30"/>
      <c r="J398" s="30"/>
      <c r="K398" s="233"/>
      <c r="L398" s="30"/>
      <c r="M398" s="30"/>
      <c r="N398" s="30"/>
      <c r="O398" s="30"/>
      <c r="P398" s="30"/>
      <c r="Q398" s="30"/>
      <c r="R398" s="30"/>
      <c r="S398" s="30"/>
      <c r="T398" s="30"/>
      <c r="U398" s="30"/>
      <c r="V398" s="30"/>
      <c r="W398" s="30"/>
      <c r="X398" s="60"/>
      <c r="Y398" s="833">
        <v>0</v>
      </c>
      <c r="Z398" s="30">
        <f t="shared" si="13"/>
        <v>0</v>
      </c>
      <c r="AA398" s="48" t="e">
        <f t="shared" si="12"/>
        <v>#DIV/0!</v>
      </c>
      <c r="AB398" s="134"/>
      <c r="AC398" s="114"/>
      <c r="AD398" s="342"/>
    </row>
    <row r="399" spans="1:30" ht="13.5" thickBot="1" x14ac:dyDescent="0.25">
      <c r="A399" s="33">
        <v>395</v>
      </c>
      <c r="B399" s="370" t="s">
        <v>289</v>
      </c>
      <c r="C399" s="373" t="s">
        <v>287</v>
      </c>
      <c r="D399" s="30"/>
      <c r="E399" s="30"/>
      <c r="F399" s="30"/>
      <c r="G399" s="30"/>
      <c r="H399" s="30"/>
      <c r="I399" s="30"/>
      <c r="J399" s="30"/>
      <c r="K399" s="233"/>
      <c r="L399" s="30"/>
      <c r="M399" s="30"/>
      <c r="N399" s="30"/>
      <c r="O399" s="30"/>
      <c r="P399" s="30"/>
      <c r="Q399" s="30"/>
      <c r="R399" s="30"/>
      <c r="S399" s="30"/>
      <c r="T399" s="30"/>
      <c r="U399" s="30"/>
      <c r="V399" s="30"/>
      <c r="W399" s="30"/>
      <c r="X399" s="60"/>
      <c r="Y399" s="833">
        <v>0</v>
      </c>
      <c r="Z399" s="30">
        <f t="shared" si="13"/>
        <v>0</v>
      </c>
      <c r="AA399" s="48" t="e">
        <f t="shared" si="12"/>
        <v>#DIV/0!</v>
      </c>
      <c r="AB399" s="134"/>
      <c r="AC399" s="114"/>
      <c r="AD399" s="342"/>
    </row>
    <row r="400" spans="1:30" ht="13.5" thickBot="1" x14ac:dyDescent="0.25">
      <c r="A400" s="33">
        <v>396</v>
      </c>
      <c r="B400" s="370" t="s">
        <v>697</v>
      </c>
      <c r="C400" s="373" t="s">
        <v>698</v>
      </c>
      <c r="D400" s="30"/>
      <c r="E400" s="30"/>
      <c r="F400" s="30"/>
      <c r="G400" s="30"/>
      <c r="H400" s="30"/>
      <c r="I400" s="30"/>
      <c r="J400" s="30"/>
      <c r="K400" s="233"/>
      <c r="L400" s="30"/>
      <c r="M400" s="30"/>
      <c r="N400" s="30"/>
      <c r="O400" s="30"/>
      <c r="P400" s="30"/>
      <c r="Q400" s="30"/>
      <c r="R400" s="30"/>
      <c r="S400" s="30"/>
      <c r="T400" s="30"/>
      <c r="U400" s="30"/>
      <c r="V400" s="30"/>
      <c r="W400" s="30"/>
      <c r="X400" s="60"/>
      <c r="Y400" s="833">
        <v>0</v>
      </c>
      <c r="Z400" s="30">
        <f t="shared" si="13"/>
        <v>0</v>
      </c>
      <c r="AA400" s="48" t="e">
        <f t="shared" si="12"/>
        <v>#DIV/0!</v>
      </c>
      <c r="AB400" s="134"/>
      <c r="AC400" s="114"/>
      <c r="AD400" s="342"/>
    </row>
    <row r="401" spans="1:30" ht="13.5" thickBot="1" x14ac:dyDescent="0.25">
      <c r="A401" s="33">
        <v>397</v>
      </c>
      <c r="B401" s="370" t="s">
        <v>85</v>
      </c>
      <c r="C401" s="373" t="s">
        <v>698</v>
      </c>
      <c r="D401" s="30"/>
      <c r="E401" s="30"/>
      <c r="F401" s="30"/>
      <c r="G401" s="30"/>
      <c r="H401" s="30"/>
      <c r="I401" s="30"/>
      <c r="J401" s="30"/>
      <c r="K401" s="233"/>
      <c r="L401" s="30"/>
      <c r="M401" s="30"/>
      <c r="N401" s="30"/>
      <c r="O401" s="30"/>
      <c r="P401" s="30"/>
      <c r="Q401" s="30"/>
      <c r="R401" s="30"/>
      <c r="S401" s="30"/>
      <c r="T401" s="30"/>
      <c r="U401" s="30"/>
      <c r="V401" s="30"/>
      <c r="W401" s="30"/>
      <c r="X401" s="60"/>
      <c r="Y401" s="833">
        <v>0</v>
      </c>
      <c r="Z401" s="30">
        <f t="shared" si="13"/>
        <v>0</v>
      </c>
      <c r="AA401" s="48" t="e">
        <f t="shared" si="12"/>
        <v>#DIV/0!</v>
      </c>
      <c r="AB401" s="134"/>
      <c r="AC401" s="114"/>
      <c r="AD401" s="342"/>
    </row>
    <row r="402" spans="1:30" ht="13.5" thickBot="1" x14ac:dyDescent="0.25">
      <c r="A402" s="33">
        <v>398</v>
      </c>
      <c r="B402" s="370" t="s">
        <v>699</v>
      </c>
      <c r="C402" s="373" t="s">
        <v>698</v>
      </c>
      <c r="D402" s="30"/>
      <c r="E402" s="30"/>
      <c r="F402" s="30"/>
      <c r="G402" s="30"/>
      <c r="H402" s="30"/>
      <c r="I402" s="30"/>
      <c r="J402" s="30"/>
      <c r="K402" s="233"/>
      <c r="L402" s="30"/>
      <c r="M402" s="30"/>
      <c r="N402" s="30"/>
      <c r="O402" s="30"/>
      <c r="P402" s="30"/>
      <c r="Q402" s="30"/>
      <c r="R402" s="30"/>
      <c r="S402" s="30"/>
      <c r="T402" s="30"/>
      <c r="U402" s="30"/>
      <c r="V402" s="30"/>
      <c r="W402" s="30"/>
      <c r="X402" s="60"/>
      <c r="Y402" s="833">
        <v>0</v>
      </c>
      <c r="Z402" s="30">
        <f t="shared" si="13"/>
        <v>0</v>
      </c>
      <c r="AA402" s="48" t="e">
        <f t="shared" si="12"/>
        <v>#DIV/0!</v>
      </c>
      <c r="AB402" s="134"/>
      <c r="AC402" s="114"/>
      <c r="AD402" s="342"/>
    </row>
    <row r="403" spans="1:30" ht="13.5" thickBot="1" x14ac:dyDescent="0.25">
      <c r="A403" s="33">
        <v>399</v>
      </c>
      <c r="B403" s="370" t="s">
        <v>80</v>
      </c>
      <c r="C403" s="373" t="s">
        <v>593</v>
      </c>
      <c r="D403" s="30"/>
      <c r="E403" s="30"/>
      <c r="F403" s="30"/>
      <c r="G403" s="30"/>
      <c r="H403" s="30"/>
      <c r="I403" s="30"/>
      <c r="J403" s="30"/>
      <c r="K403" s="233"/>
      <c r="L403" s="30"/>
      <c r="M403" s="30"/>
      <c r="N403" s="30"/>
      <c r="O403" s="30"/>
      <c r="P403" s="30"/>
      <c r="Q403" s="30"/>
      <c r="R403" s="30"/>
      <c r="S403" s="30"/>
      <c r="T403" s="30"/>
      <c r="U403" s="30"/>
      <c r="V403" s="30"/>
      <c r="W403" s="30"/>
      <c r="X403" s="60"/>
      <c r="Y403" s="833">
        <v>0</v>
      </c>
      <c r="Z403" s="30">
        <f t="shared" si="13"/>
        <v>0</v>
      </c>
      <c r="AA403" s="48" t="e">
        <f t="shared" si="12"/>
        <v>#DIV/0!</v>
      </c>
      <c r="AB403" s="134"/>
      <c r="AC403" s="114"/>
      <c r="AD403" s="342"/>
    </row>
    <row r="404" spans="1:30" ht="13.5" thickBot="1" x14ac:dyDescent="0.25">
      <c r="A404" s="33">
        <v>400</v>
      </c>
      <c r="B404" s="370" t="s">
        <v>33</v>
      </c>
      <c r="C404" s="373" t="s">
        <v>593</v>
      </c>
      <c r="D404" s="30"/>
      <c r="E404" s="30"/>
      <c r="F404" s="30"/>
      <c r="G404" s="30"/>
      <c r="H404" s="30"/>
      <c r="I404" s="30"/>
      <c r="J404" s="30"/>
      <c r="K404" s="233"/>
      <c r="L404" s="30"/>
      <c r="M404" s="30"/>
      <c r="N404" s="30"/>
      <c r="O404" s="30"/>
      <c r="P404" s="30"/>
      <c r="Q404" s="30"/>
      <c r="R404" s="30"/>
      <c r="S404" s="30"/>
      <c r="T404" s="30"/>
      <c r="U404" s="30"/>
      <c r="V404" s="30"/>
      <c r="W404" s="30"/>
      <c r="X404" s="60"/>
      <c r="Y404" s="833">
        <v>0</v>
      </c>
      <c r="Z404" s="30">
        <f t="shared" si="13"/>
        <v>0</v>
      </c>
      <c r="AA404" s="48" t="e">
        <f t="shared" si="12"/>
        <v>#DIV/0!</v>
      </c>
      <c r="AB404" s="134"/>
      <c r="AC404" s="114"/>
      <c r="AD404" s="342"/>
    </row>
    <row r="405" spans="1:30" ht="13.5" thickBot="1" x14ac:dyDescent="0.25">
      <c r="A405" s="33">
        <v>401</v>
      </c>
      <c r="B405" s="370" t="s">
        <v>290</v>
      </c>
      <c r="C405" s="373" t="s">
        <v>291</v>
      </c>
      <c r="D405" s="30"/>
      <c r="E405" s="30"/>
      <c r="F405" s="30"/>
      <c r="G405" s="30"/>
      <c r="H405" s="30"/>
      <c r="I405" s="30"/>
      <c r="J405" s="30"/>
      <c r="K405" s="233"/>
      <c r="L405" s="30"/>
      <c r="M405" s="30"/>
      <c r="N405" s="30"/>
      <c r="O405" s="30"/>
      <c r="P405" s="30"/>
      <c r="Q405" s="30"/>
      <c r="R405" s="30"/>
      <c r="S405" s="30"/>
      <c r="T405" s="30"/>
      <c r="U405" s="30"/>
      <c r="V405" s="30"/>
      <c r="W405" s="30"/>
      <c r="X405" s="60"/>
      <c r="Y405" s="833">
        <v>0</v>
      </c>
      <c r="Z405" s="30">
        <f t="shared" si="13"/>
        <v>0</v>
      </c>
      <c r="AA405" s="48" t="e">
        <f t="shared" si="12"/>
        <v>#DIV/0!</v>
      </c>
      <c r="AB405" s="134"/>
      <c r="AC405" s="114"/>
      <c r="AD405" s="342"/>
    </row>
    <row r="406" spans="1:30" ht="13.5" thickBot="1" x14ac:dyDescent="0.25">
      <c r="A406" s="33">
        <v>402</v>
      </c>
      <c r="B406" s="370" t="s">
        <v>689</v>
      </c>
      <c r="C406" s="373" t="s">
        <v>690</v>
      </c>
      <c r="D406" s="30"/>
      <c r="E406" s="30"/>
      <c r="F406" s="30"/>
      <c r="G406" s="30"/>
      <c r="H406" s="30"/>
      <c r="I406" s="30"/>
      <c r="J406" s="30"/>
      <c r="K406" s="233"/>
      <c r="L406" s="30"/>
      <c r="M406" s="30"/>
      <c r="N406" s="30"/>
      <c r="O406" s="30"/>
      <c r="P406" s="30"/>
      <c r="Q406" s="30"/>
      <c r="R406" s="30"/>
      <c r="S406" s="30"/>
      <c r="T406" s="30"/>
      <c r="U406" s="30"/>
      <c r="V406" s="30"/>
      <c r="W406" s="30"/>
      <c r="X406" s="60"/>
      <c r="Y406" s="833">
        <v>0</v>
      </c>
      <c r="Z406" s="30">
        <f t="shared" si="13"/>
        <v>0</v>
      </c>
      <c r="AA406" s="48" t="e">
        <f t="shared" si="12"/>
        <v>#DIV/0!</v>
      </c>
      <c r="AB406" s="134"/>
      <c r="AC406" s="114"/>
      <c r="AD406" s="342"/>
    </row>
    <row r="407" spans="1:30" ht="13.5" thickBot="1" x14ac:dyDescent="0.25">
      <c r="A407" s="33">
        <v>403</v>
      </c>
      <c r="B407" s="370" t="s">
        <v>691</v>
      </c>
      <c r="C407" s="373" t="s">
        <v>690</v>
      </c>
      <c r="D407" s="30"/>
      <c r="E407" s="30"/>
      <c r="F407" s="30"/>
      <c r="G407" s="30"/>
      <c r="H407" s="30"/>
      <c r="I407" s="30"/>
      <c r="J407" s="30"/>
      <c r="K407" s="233"/>
      <c r="L407" s="30"/>
      <c r="M407" s="30"/>
      <c r="N407" s="30"/>
      <c r="O407" s="30"/>
      <c r="P407" s="30"/>
      <c r="Q407" s="30"/>
      <c r="R407" s="30"/>
      <c r="S407" s="30"/>
      <c r="T407" s="30"/>
      <c r="U407" s="30"/>
      <c r="V407" s="30"/>
      <c r="W407" s="30"/>
      <c r="X407" s="60"/>
      <c r="Y407" s="833">
        <v>0</v>
      </c>
      <c r="Z407" s="30">
        <f t="shared" si="13"/>
        <v>0</v>
      </c>
      <c r="AA407" s="48" t="e">
        <f t="shared" si="12"/>
        <v>#DIV/0!</v>
      </c>
      <c r="AB407" s="134"/>
      <c r="AC407" s="114"/>
      <c r="AD407" s="342"/>
    </row>
    <row r="408" spans="1:30" ht="13.5" thickBot="1" x14ac:dyDescent="0.25">
      <c r="A408" s="33">
        <v>404</v>
      </c>
      <c r="B408" s="370" t="s">
        <v>92</v>
      </c>
      <c r="C408" s="373" t="s">
        <v>292</v>
      </c>
      <c r="D408" s="30"/>
      <c r="E408" s="30"/>
      <c r="F408" s="30"/>
      <c r="G408" s="30"/>
      <c r="H408" s="30"/>
      <c r="I408" s="30"/>
      <c r="J408" s="30"/>
      <c r="K408" s="233"/>
      <c r="L408" s="30"/>
      <c r="M408" s="30"/>
      <c r="N408" s="30"/>
      <c r="O408" s="30"/>
      <c r="P408" s="30"/>
      <c r="Q408" s="30"/>
      <c r="R408" s="30"/>
      <c r="S408" s="30"/>
      <c r="T408" s="30"/>
      <c r="U408" s="30"/>
      <c r="V408" s="30"/>
      <c r="W408" s="30"/>
      <c r="X408" s="60"/>
      <c r="Y408" s="833">
        <v>0</v>
      </c>
      <c r="Z408" s="30">
        <f t="shared" si="13"/>
        <v>0</v>
      </c>
      <c r="AA408" s="48" t="e">
        <f t="shared" si="12"/>
        <v>#DIV/0!</v>
      </c>
      <c r="AB408" s="134"/>
      <c r="AC408" s="114"/>
      <c r="AD408" s="342"/>
    </row>
    <row r="409" spans="1:30" ht="13.5" thickBot="1" x14ac:dyDescent="0.25">
      <c r="A409" s="33">
        <v>405</v>
      </c>
      <c r="B409" s="370" t="s">
        <v>56</v>
      </c>
      <c r="C409" s="373" t="s">
        <v>292</v>
      </c>
      <c r="D409" s="30"/>
      <c r="E409" s="30"/>
      <c r="F409" s="30"/>
      <c r="G409" s="30"/>
      <c r="H409" s="30"/>
      <c r="I409" s="30"/>
      <c r="J409" s="30"/>
      <c r="K409" s="233"/>
      <c r="L409" s="30"/>
      <c r="M409" s="30"/>
      <c r="N409" s="30"/>
      <c r="O409" s="30"/>
      <c r="P409" s="30"/>
      <c r="Q409" s="30"/>
      <c r="R409" s="30"/>
      <c r="S409" s="30"/>
      <c r="T409" s="30"/>
      <c r="U409" s="30"/>
      <c r="V409" s="30"/>
      <c r="W409" s="30"/>
      <c r="X409" s="60"/>
      <c r="Y409" s="833">
        <v>0</v>
      </c>
      <c r="Z409" s="30">
        <f t="shared" si="13"/>
        <v>0</v>
      </c>
      <c r="AA409" s="48" t="e">
        <f t="shared" si="12"/>
        <v>#DIV/0!</v>
      </c>
      <c r="AB409" s="134"/>
      <c r="AC409" s="114"/>
      <c r="AD409" s="342"/>
    </row>
    <row r="410" spans="1:30" ht="13.5" thickBot="1" x14ac:dyDescent="0.25">
      <c r="A410" s="33">
        <v>406</v>
      </c>
      <c r="B410" s="370" t="s">
        <v>56</v>
      </c>
      <c r="C410" s="373" t="s">
        <v>293</v>
      </c>
      <c r="D410" s="30"/>
      <c r="E410" s="30"/>
      <c r="F410" s="30"/>
      <c r="G410" s="30"/>
      <c r="H410" s="30"/>
      <c r="I410" s="30"/>
      <c r="J410" s="30"/>
      <c r="K410" s="233"/>
      <c r="L410" s="30"/>
      <c r="M410" s="30"/>
      <c r="N410" s="30"/>
      <c r="O410" s="30"/>
      <c r="P410" s="30"/>
      <c r="Q410" s="30"/>
      <c r="R410" s="30"/>
      <c r="S410" s="30"/>
      <c r="T410" s="30"/>
      <c r="U410" s="30"/>
      <c r="V410" s="30"/>
      <c r="W410" s="30"/>
      <c r="X410" s="60"/>
      <c r="Y410" s="833">
        <v>0</v>
      </c>
      <c r="Z410" s="30">
        <f t="shared" si="13"/>
        <v>0</v>
      </c>
      <c r="AA410" s="48" t="e">
        <f t="shared" ref="AA410:AA460" si="14">Z410/Y410</f>
        <v>#DIV/0!</v>
      </c>
      <c r="AB410" s="134"/>
      <c r="AC410" s="114"/>
      <c r="AD410" s="342"/>
    </row>
    <row r="411" spans="1:30" ht="13.5" thickBot="1" x14ac:dyDescent="0.25">
      <c r="A411" s="33">
        <v>407</v>
      </c>
      <c r="B411" s="370" t="s">
        <v>294</v>
      </c>
      <c r="C411" s="373"/>
      <c r="D411" s="30"/>
      <c r="E411" s="30"/>
      <c r="F411" s="30"/>
      <c r="G411" s="30"/>
      <c r="H411" s="30"/>
      <c r="I411" s="30"/>
      <c r="J411" s="30"/>
      <c r="K411" s="233"/>
      <c r="L411" s="30"/>
      <c r="M411" s="30"/>
      <c r="N411" s="30"/>
      <c r="O411" s="30"/>
      <c r="P411" s="30"/>
      <c r="Q411" s="30"/>
      <c r="R411" s="30"/>
      <c r="S411" s="30"/>
      <c r="T411" s="30"/>
      <c r="U411" s="30"/>
      <c r="V411" s="30"/>
      <c r="W411" s="30"/>
      <c r="X411" s="60"/>
      <c r="Y411" s="833">
        <v>0</v>
      </c>
      <c r="Z411" s="30">
        <f t="shared" si="13"/>
        <v>0</v>
      </c>
      <c r="AA411" s="48" t="e">
        <f t="shared" si="14"/>
        <v>#DIV/0!</v>
      </c>
      <c r="AB411" s="134"/>
      <c r="AC411" s="114"/>
      <c r="AD411" s="342"/>
    </row>
    <row r="412" spans="1:30" ht="13.5" thickBot="1" x14ac:dyDescent="0.25">
      <c r="A412" s="33">
        <v>408</v>
      </c>
      <c r="B412" s="370" t="s">
        <v>666</v>
      </c>
      <c r="C412" s="373" t="s">
        <v>667</v>
      </c>
      <c r="D412" s="30"/>
      <c r="E412" s="30"/>
      <c r="F412" s="30"/>
      <c r="G412" s="30"/>
      <c r="H412" s="30"/>
      <c r="I412" s="30"/>
      <c r="J412" s="30"/>
      <c r="K412" s="233"/>
      <c r="L412" s="30"/>
      <c r="M412" s="30"/>
      <c r="N412" s="30"/>
      <c r="O412" s="30"/>
      <c r="P412" s="30"/>
      <c r="Q412" s="30"/>
      <c r="R412" s="30"/>
      <c r="S412" s="30"/>
      <c r="T412" s="30"/>
      <c r="U412" s="30"/>
      <c r="V412" s="30"/>
      <c r="W412" s="30"/>
      <c r="X412" s="60"/>
      <c r="Y412" s="833">
        <v>0</v>
      </c>
      <c r="Z412" s="30">
        <f t="shared" si="13"/>
        <v>0</v>
      </c>
      <c r="AA412" s="48" t="e">
        <f t="shared" si="14"/>
        <v>#DIV/0!</v>
      </c>
      <c r="AB412" s="134"/>
      <c r="AC412" s="114"/>
      <c r="AD412" s="342"/>
    </row>
    <row r="413" spans="1:30" ht="13.5" thickBot="1" x14ac:dyDescent="0.25">
      <c r="A413" s="33">
        <v>409</v>
      </c>
      <c r="B413" s="370" t="s">
        <v>78</v>
      </c>
      <c r="C413" s="373" t="s">
        <v>772</v>
      </c>
      <c r="D413" s="30"/>
      <c r="E413" s="30"/>
      <c r="F413" s="30"/>
      <c r="G413" s="30"/>
      <c r="H413" s="30"/>
      <c r="I413" s="30"/>
      <c r="J413" s="30"/>
      <c r="K413" s="233"/>
      <c r="L413" s="30"/>
      <c r="M413" s="30"/>
      <c r="N413" s="30"/>
      <c r="O413" s="30"/>
      <c r="P413" s="30"/>
      <c r="Q413" s="30"/>
      <c r="R413" s="30"/>
      <c r="S413" s="30"/>
      <c r="T413" s="30"/>
      <c r="U413" s="30"/>
      <c r="V413" s="30"/>
      <c r="W413" s="30"/>
      <c r="X413" s="60"/>
      <c r="Y413" s="833">
        <v>0</v>
      </c>
      <c r="Z413" s="30">
        <f t="shared" si="13"/>
        <v>0</v>
      </c>
      <c r="AA413" s="48" t="e">
        <f t="shared" si="14"/>
        <v>#DIV/0!</v>
      </c>
      <c r="AB413" s="134"/>
      <c r="AC413" s="114"/>
      <c r="AD413" s="342"/>
    </row>
    <row r="414" spans="1:30" ht="13.5" thickBot="1" x14ac:dyDescent="0.25">
      <c r="A414" s="33">
        <v>410</v>
      </c>
      <c r="B414" s="370" t="s">
        <v>295</v>
      </c>
      <c r="C414" s="373" t="s">
        <v>296</v>
      </c>
      <c r="D414" s="30"/>
      <c r="E414" s="30"/>
      <c r="F414" s="30"/>
      <c r="G414" s="30"/>
      <c r="H414" s="30"/>
      <c r="I414" s="30"/>
      <c r="J414" s="30"/>
      <c r="K414" s="233"/>
      <c r="L414" s="30"/>
      <c r="M414" s="30"/>
      <c r="N414" s="30"/>
      <c r="O414" s="30"/>
      <c r="P414" s="30"/>
      <c r="Q414" s="30"/>
      <c r="R414" s="30"/>
      <c r="S414" s="30"/>
      <c r="T414" s="30"/>
      <c r="U414" s="30"/>
      <c r="V414" s="30"/>
      <c r="W414" s="30"/>
      <c r="X414" s="60"/>
      <c r="Y414" s="833">
        <v>0</v>
      </c>
      <c r="Z414" s="30">
        <f t="shared" si="13"/>
        <v>0</v>
      </c>
      <c r="AA414" s="48" t="e">
        <f t="shared" si="14"/>
        <v>#DIV/0!</v>
      </c>
      <c r="AB414" s="134"/>
      <c r="AC414" s="114"/>
      <c r="AD414" s="342"/>
    </row>
    <row r="415" spans="1:30" ht="13.5" thickBot="1" x14ac:dyDescent="0.25">
      <c r="A415" s="33">
        <v>411</v>
      </c>
      <c r="B415" s="370" t="s">
        <v>56</v>
      </c>
      <c r="C415" s="373" t="s">
        <v>296</v>
      </c>
      <c r="D415" s="30"/>
      <c r="E415" s="30"/>
      <c r="F415" s="30"/>
      <c r="G415" s="30"/>
      <c r="H415" s="30"/>
      <c r="I415" s="30"/>
      <c r="J415" s="30"/>
      <c r="K415" s="233"/>
      <c r="L415" s="30"/>
      <c r="M415" s="30"/>
      <c r="N415" s="30"/>
      <c r="O415" s="30"/>
      <c r="P415" s="30"/>
      <c r="Q415" s="30"/>
      <c r="R415" s="30"/>
      <c r="S415" s="30"/>
      <c r="T415" s="30"/>
      <c r="U415" s="30"/>
      <c r="V415" s="30"/>
      <c r="W415" s="30"/>
      <c r="X415" s="60"/>
      <c r="Y415" s="833">
        <v>0</v>
      </c>
      <c r="Z415" s="30">
        <f t="shared" si="13"/>
        <v>0</v>
      </c>
      <c r="AA415" s="48" t="e">
        <f t="shared" si="14"/>
        <v>#DIV/0!</v>
      </c>
      <c r="AB415" s="134"/>
      <c r="AC415" s="114"/>
      <c r="AD415" s="342"/>
    </row>
    <row r="416" spans="1:30" ht="13.5" thickBot="1" x14ac:dyDescent="0.25">
      <c r="A416" s="33">
        <v>412</v>
      </c>
      <c r="B416" s="370" t="s">
        <v>297</v>
      </c>
      <c r="C416" s="373" t="s">
        <v>296</v>
      </c>
      <c r="D416" s="30"/>
      <c r="E416" s="30"/>
      <c r="F416" s="30"/>
      <c r="G416" s="30"/>
      <c r="H416" s="30"/>
      <c r="I416" s="30"/>
      <c r="J416" s="30"/>
      <c r="K416" s="233"/>
      <c r="L416" s="30"/>
      <c r="M416" s="30"/>
      <c r="N416" s="30"/>
      <c r="O416" s="30"/>
      <c r="P416" s="30"/>
      <c r="Q416" s="30"/>
      <c r="R416" s="30"/>
      <c r="S416" s="30"/>
      <c r="T416" s="30"/>
      <c r="U416" s="30"/>
      <c r="V416" s="30"/>
      <c r="W416" s="30"/>
      <c r="X416" s="60"/>
      <c r="Y416" s="833">
        <v>0</v>
      </c>
      <c r="Z416" s="30">
        <f t="shared" si="13"/>
        <v>0</v>
      </c>
      <c r="AA416" s="48" t="e">
        <f t="shared" si="14"/>
        <v>#DIV/0!</v>
      </c>
      <c r="AB416" s="134"/>
      <c r="AC416" s="114"/>
      <c r="AD416" s="342"/>
    </row>
    <row r="417" spans="1:30" ht="13.5" thickBot="1" x14ac:dyDescent="0.25">
      <c r="A417" s="33">
        <v>413</v>
      </c>
      <c r="B417" s="370" t="s">
        <v>298</v>
      </c>
      <c r="C417" s="373" t="s">
        <v>299</v>
      </c>
      <c r="D417" s="30"/>
      <c r="E417" s="30"/>
      <c r="F417" s="30"/>
      <c r="G417" s="30"/>
      <c r="H417" s="30"/>
      <c r="I417" s="30"/>
      <c r="J417" s="30"/>
      <c r="K417" s="233"/>
      <c r="L417" s="30"/>
      <c r="M417" s="30"/>
      <c r="N417" s="30"/>
      <c r="O417" s="30"/>
      <c r="P417" s="30"/>
      <c r="Q417" s="30"/>
      <c r="R417" s="30"/>
      <c r="S417" s="30"/>
      <c r="T417" s="30"/>
      <c r="U417" s="30"/>
      <c r="V417" s="30"/>
      <c r="W417" s="30"/>
      <c r="X417" s="60"/>
      <c r="Y417" s="833">
        <v>0</v>
      </c>
      <c r="Z417" s="30">
        <f t="shared" si="13"/>
        <v>0</v>
      </c>
      <c r="AA417" s="48" t="e">
        <f t="shared" si="14"/>
        <v>#DIV/0!</v>
      </c>
      <c r="AB417" s="134"/>
      <c r="AC417" s="114"/>
      <c r="AD417" s="342"/>
    </row>
    <row r="418" spans="1:30" ht="13.5" thickBot="1" x14ac:dyDescent="0.25">
      <c r="A418" s="33">
        <v>414</v>
      </c>
      <c r="B418" s="370" t="s">
        <v>300</v>
      </c>
      <c r="C418" s="373" t="s">
        <v>301</v>
      </c>
      <c r="D418" s="30"/>
      <c r="E418" s="30"/>
      <c r="F418" s="30"/>
      <c r="G418" s="30"/>
      <c r="H418" s="30"/>
      <c r="I418" s="30"/>
      <c r="J418" s="30"/>
      <c r="K418" s="233"/>
      <c r="L418" s="30"/>
      <c r="M418" s="30"/>
      <c r="N418" s="30"/>
      <c r="O418" s="30"/>
      <c r="P418" s="30"/>
      <c r="Q418" s="30"/>
      <c r="R418" s="30"/>
      <c r="S418" s="30"/>
      <c r="T418" s="30"/>
      <c r="U418" s="30"/>
      <c r="V418" s="30"/>
      <c r="W418" s="30"/>
      <c r="X418" s="60"/>
      <c r="Y418" s="833">
        <v>0</v>
      </c>
      <c r="Z418" s="30">
        <f t="shared" si="13"/>
        <v>0</v>
      </c>
      <c r="AA418" s="48" t="e">
        <f t="shared" si="14"/>
        <v>#DIV/0!</v>
      </c>
      <c r="AB418" s="134"/>
      <c r="AC418" s="114"/>
      <c r="AD418" s="342"/>
    </row>
    <row r="419" spans="1:30" ht="13.5" thickBot="1" x14ac:dyDescent="0.25">
      <c r="A419" s="33">
        <v>415</v>
      </c>
      <c r="B419" s="370" t="s">
        <v>22</v>
      </c>
      <c r="C419" s="373" t="s">
        <v>302</v>
      </c>
      <c r="D419" s="30"/>
      <c r="E419" s="30"/>
      <c r="F419" s="30"/>
      <c r="G419" s="30"/>
      <c r="H419" s="30"/>
      <c r="I419" s="30"/>
      <c r="J419" s="30"/>
      <c r="K419" s="233"/>
      <c r="L419" s="30"/>
      <c r="M419" s="30"/>
      <c r="N419" s="30"/>
      <c r="O419" s="30"/>
      <c r="P419" s="30"/>
      <c r="Q419" s="30"/>
      <c r="R419" s="30"/>
      <c r="S419" s="30"/>
      <c r="T419" s="30"/>
      <c r="U419" s="30"/>
      <c r="V419" s="30"/>
      <c r="W419" s="30"/>
      <c r="X419" s="60"/>
      <c r="Y419" s="833">
        <v>0</v>
      </c>
      <c r="Z419" s="30">
        <f t="shared" si="13"/>
        <v>0</v>
      </c>
      <c r="AA419" s="48" t="e">
        <f t="shared" si="14"/>
        <v>#DIV/0!</v>
      </c>
      <c r="AB419" s="134"/>
      <c r="AC419" s="114"/>
      <c r="AD419" s="342"/>
    </row>
    <row r="420" spans="1:30" ht="13.5" thickBot="1" x14ac:dyDescent="0.25">
      <c r="A420" s="33">
        <v>416</v>
      </c>
      <c r="B420" s="370" t="s">
        <v>556</v>
      </c>
      <c r="C420" s="373" t="s">
        <v>557</v>
      </c>
      <c r="D420" s="30"/>
      <c r="E420" s="30"/>
      <c r="F420" s="30"/>
      <c r="G420" s="30"/>
      <c r="H420" s="30"/>
      <c r="I420" s="30"/>
      <c r="J420" s="30"/>
      <c r="K420" s="233"/>
      <c r="L420" s="30"/>
      <c r="M420" s="30"/>
      <c r="N420" s="30"/>
      <c r="O420" s="30"/>
      <c r="P420" s="30"/>
      <c r="Q420" s="30"/>
      <c r="R420" s="30"/>
      <c r="S420" s="30"/>
      <c r="T420" s="30"/>
      <c r="U420" s="30"/>
      <c r="V420" s="30"/>
      <c r="W420" s="30"/>
      <c r="X420" s="60"/>
      <c r="Y420" s="833">
        <v>0</v>
      </c>
      <c r="Z420" s="30">
        <f t="shared" si="13"/>
        <v>0</v>
      </c>
      <c r="AA420" s="48" t="e">
        <f t="shared" si="14"/>
        <v>#DIV/0!</v>
      </c>
      <c r="AB420" s="134"/>
      <c r="AC420" s="114"/>
      <c r="AD420" s="342"/>
    </row>
    <row r="421" spans="1:30" ht="13.5" thickBot="1" x14ac:dyDescent="0.25">
      <c r="A421" s="33">
        <v>417</v>
      </c>
      <c r="B421" s="370" t="s">
        <v>461</v>
      </c>
      <c r="C421" s="373" t="s">
        <v>462</v>
      </c>
      <c r="D421" s="30"/>
      <c r="E421" s="30"/>
      <c r="F421" s="30"/>
      <c r="G421" s="30"/>
      <c r="H421" s="30"/>
      <c r="I421" s="30"/>
      <c r="J421" s="30"/>
      <c r="K421" s="233"/>
      <c r="L421" s="30"/>
      <c r="M421" s="30"/>
      <c r="N421" s="30"/>
      <c r="O421" s="30"/>
      <c r="P421" s="30"/>
      <c r="Q421" s="30"/>
      <c r="R421" s="30"/>
      <c r="S421" s="30"/>
      <c r="T421" s="30"/>
      <c r="U421" s="30"/>
      <c r="V421" s="30"/>
      <c r="W421" s="30"/>
      <c r="X421" s="60"/>
      <c r="Y421" s="833">
        <v>0</v>
      </c>
      <c r="Z421" s="30">
        <f t="shared" si="13"/>
        <v>0</v>
      </c>
      <c r="AA421" s="48" t="e">
        <f t="shared" si="14"/>
        <v>#DIV/0!</v>
      </c>
      <c r="AB421" s="134"/>
      <c r="AC421" s="114"/>
      <c r="AD421" s="342"/>
    </row>
    <row r="422" spans="1:30" ht="13.5" thickBot="1" x14ac:dyDescent="0.25">
      <c r="A422" s="33">
        <v>418</v>
      </c>
      <c r="B422" s="570" t="s">
        <v>799</v>
      </c>
      <c r="C422" s="571" t="s">
        <v>800</v>
      </c>
      <c r="D422" s="30"/>
      <c r="E422" s="30"/>
      <c r="F422" s="30"/>
      <c r="G422" s="30"/>
      <c r="H422" s="30"/>
      <c r="I422" s="30"/>
      <c r="J422" s="30">
        <v>17</v>
      </c>
      <c r="K422" s="233"/>
      <c r="L422" s="30"/>
      <c r="M422" s="30"/>
      <c r="N422" s="30"/>
      <c r="O422" s="30"/>
      <c r="P422" s="30"/>
      <c r="Q422" s="30"/>
      <c r="R422" s="30"/>
      <c r="S422" s="30"/>
      <c r="T422" s="30"/>
      <c r="U422" s="30"/>
      <c r="V422" s="30"/>
      <c r="W422" s="30"/>
      <c r="X422" s="60"/>
      <c r="Y422" s="833">
        <v>1</v>
      </c>
      <c r="Z422" s="30">
        <f t="shared" si="13"/>
        <v>17</v>
      </c>
      <c r="AA422" s="48">
        <f t="shared" si="14"/>
        <v>17</v>
      </c>
      <c r="AB422" s="134"/>
      <c r="AC422" s="114"/>
      <c r="AD422" s="342"/>
    </row>
    <row r="423" spans="1:30" ht="13.5" thickBot="1" x14ac:dyDescent="0.25">
      <c r="A423" s="33">
        <v>419</v>
      </c>
      <c r="B423" s="370" t="s">
        <v>277</v>
      </c>
      <c r="C423" s="373"/>
      <c r="D423" s="30"/>
      <c r="E423" s="30"/>
      <c r="F423" s="30"/>
      <c r="G423" s="30"/>
      <c r="H423" s="30"/>
      <c r="I423" s="30"/>
      <c r="J423" s="30"/>
      <c r="K423" s="233"/>
      <c r="L423" s="30"/>
      <c r="M423" s="30"/>
      <c r="N423" s="30"/>
      <c r="O423" s="30"/>
      <c r="P423" s="30"/>
      <c r="Q423" s="30"/>
      <c r="R423" s="30"/>
      <c r="S423" s="30"/>
      <c r="T423" s="30"/>
      <c r="U423" s="30"/>
      <c r="V423" s="30"/>
      <c r="W423" s="30"/>
      <c r="X423" s="60"/>
      <c r="Y423" s="833">
        <v>0</v>
      </c>
      <c r="Z423" s="30">
        <f t="shared" si="13"/>
        <v>0</v>
      </c>
      <c r="AA423" s="48" t="e">
        <f t="shared" si="14"/>
        <v>#DIV/0!</v>
      </c>
      <c r="AB423" s="134"/>
      <c r="AC423" s="114"/>
      <c r="AD423" s="342"/>
    </row>
    <row r="424" spans="1:30" ht="13.5" thickBot="1" x14ac:dyDescent="0.25">
      <c r="A424" s="33">
        <v>420</v>
      </c>
      <c r="B424" s="370" t="s">
        <v>115</v>
      </c>
      <c r="C424" s="373" t="s">
        <v>777</v>
      </c>
      <c r="D424" s="30"/>
      <c r="E424" s="30"/>
      <c r="F424" s="30"/>
      <c r="G424" s="30"/>
      <c r="H424" s="30"/>
      <c r="I424" s="30"/>
      <c r="J424" s="30"/>
      <c r="K424" s="233"/>
      <c r="L424" s="30"/>
      <c r="M424" s="30"/>
      <c r="N424" s="30"/>
      <c r="O424" s="30"/>
      <c r="P424" s="30"/>
      <c r="Q424" s="30"/>
      <c r="R424" s="30"/>
      <c r="S424" s="30"/>
      <c r="T424" s="30"/>
      <c r="U424" s="30"/>
      <c r="V424" s="30"/>
      <c r="W424" s="30"/>
      <c r="X424" s="60"/>
      <c r="Y424" s="833">
        <v>0</v>
      </c>
      <c r="Z424" s="30">
        <f t="shared" si="13"/>
        <v>0</v>
      </c>
      <c r="AA424" s="48" t="e">
        <f t="shared" si="14"/>
        <v>#DIV/0!</v>
      </c>
      <c r="AB424" s="134"/>
      <c r="AC424" s="114"/>
      <c r="AD424" s="342"/>
    </row>
    <row r="425" spans="1:30" ht="13.5" thickBot="1" x14ac:dyDescent="0.25">
      <c r="A425" s="33">
        <v>421</v>
      </c>
      <c r="B425" s="370" t="s">
        <v>98</v>
      </c>
      <c r="C425" s="373" t="s">
        <v>622</v>
      </c>
      <c r="D425" s="30"/>
      <c r="E425" s="30"/>
      <c r="F425" s="30"/>
      <c r="G425" s="30"/>
      <c r="H425" s="30"/>
      <c r="I425" s="30"/>
      <c r="J425" s="30"/>
      <c r="K425" s="233"/>
      <c r="L425" s="30"/>
      <c r="M425" s="30"/>
      <c r="N425" s="30"/>
      <c r="O425" s="30"/>
      <c r="P425" s="30"/>
      <c r="Q425" s="30"/>
      <c r="R425" s="30"/>
      <c r="S425" s="30"/>
      <c r="T425" s="30"/>
      <c r="U425" s="30"/>
      <c r="V425" s="30"/>
      <c r="W425" s="30"/>
      <c r="X425" s="60"/>
      <c r="Y425" s="833">
        <v>0</v>
      </c>
      <c r="Z425" s="30">
        <f t="shared" si="13"/>
        <v>0</v>
      </c>
      <c r="AA425" s="48" t="e">
        <f t="shared" si="14"/>
        <v>#DIV/0!</v>
      </c>
      <c r="AB425" s="134"/>
      <c r="AC425" s="114"/>
      <c r="AD425" s="342"/>
    </row>
    <row r="426" spans="1:30" ht="13.5" thickBot="1" x14ac:dyDescent="0.25">
      <c r="A426" s="33">
        <v>422</v>
      </c>
      <c r="B426" s="370" t="s">
        <v>113</v>
      </c>
      <c r="C426" s="373" t="s">
        <v>622</v>
      </c>
      <c r="D426" s="30"/>
      <c r="E426" s="30"/>
      <c r="F426" s="30"/>
      <c r="G426" s="30"/>
      <c r="H426" s="30"/>
      <c r="I426" s="30"/>
      <c r="J426" s="30"/>
      <c r="K426" s="233"/>
      <c r="L426" s="30"/>
      <c r="M426" s="30"/>
      <c r="N426" s="30"/>
      <c r="O426" s="30"/>
      <c r="P426" s="30"/>
      <c r="Q426" s="30"/>
      <c r="R426" s="30"/>
      <c r="S426" s="30"/>
      <c r="T426" s="30"/>
      <c r="U426" s="30"/>
      <c r="V426" s="30"/>
      <c r="W426" s="30"/>
      <c r="X426" s="60"/>
      <c r="Y426" s="833">
        <v>0</v>
      </c>
      <c r="Z426" s="30">
        <f t="shared" si="13"/>
        <v>0</v>
      </c>
      <c r="AA426" s="48" t="e">
        <f t="shared" si="14"/>
        <v>#DIV/0!</v>
      </c>
      <c r="AB426" s="134"/>
      <c r="AC426" s="114"/>
      <c r="AD426" s="342"/>
    </row>
    <row r="427" spans="1:30" ht="13.5" thickBot="1" x14ac:dyDescent="0.25">
      <c r="A427" s="33">
        <v>423</v>
      </c>
      <c r="B427" s="370" t="s">
        <v>303</v>
      </c>
      <c r="C427" s="373" t="s">
        <v>277</v>
      </c>
      <c r="D427" s="30"/>
      <c r="E427" s="30"/>
      <c r="F427" s="30"/>
      <c r="G427" s="30"/>
      <c r="H427" s="30"/>
      <c r="I427" s="30"/>
      <c r="J427" s="30"/>
      <c r="K427" s="233"/>
      <c r="L427" s="30"/>
      <c r="M427" s="30"/>
      <c r="N427" s="30"/>
      <c r="O427" s="30"/>
      <c r="P427" s="30"/>
      <c r="Q427" s="30"/>
      <c r="R427" s="30"/>
      <c r="S427" s="30"/>
      <c r="T427" s="30"/>
      <c r="U427" s="30"/>
      <c r="V427" s="30"/>
      <c r="W427" s="30"/>
      <c r="X427" s="60"/>
      <c r="Y427" s="833">
        <v>0</v>
      </c>
      <c r="Z427" s="30">
        <f t="shared" si="13"/>
        <v>0</v>
      </c>
      <c r="AA427" s="48" t="e">
        <f t="shared" si="14"/>
        <v>#DIV/0!</v>
      </c>
      <c r="AB427" s="134"/>
      <c r="AC427" s="114"/>
      <c r="AD427" s="342"/>
    </row>
    <row r="428" spans="1:30" ht="13.5" thickBot="1" x14ac:dyDescent="0.25">
      <c r="A428" s="33">
        <v>424</v>
      </c>
      <c r="B428" s="370" t="s">
        <v>304</v>
      </c>
      <c r="C428" s="373" t="s">
        <v>277</v>
      </c>
      <c r="D428" s="30"/>
      <c r="E428" s="30"/>
      <c r="F428" s="30"/>
      <c r="G428" s="30"/>
      <c r="H428" s="30"/>
      <c r="I428" s="30"/>
      <c r="J428" s="30"/>
      <c r="K428" s="233"/>
      <c r="L428" s="30"/>
      <c r="M428" s="30"/>
      <c r="N428" s="30"/>
      <c r="O428" s="30"/>
      <c r="P428" s="30"/>
      <c r="Q428" s="30"/>
      <c r="R428" s="30"/>
      <c r="S428" s="30"/>
      <c r="T428" s="30"/>
      <c r="U428" s="30"/>
      <c r="V428" s="30"/>
      <c r="W428" s="30"/>
      <c r="X428" s="60"/>
      <c r="Y428" s="833">
        <v>0</v>
      </c>
      <c r="Z428" s="30">
        <f t="shared" si="13"/>
        <v>0</v>
      </c>
      <c r="AA428" s="48" t="e">
        <f t="shared" si="14"/>
        <v>#DIV/0!</v>
      </c>
      <c r="AB428" s="134"/>
      <c r="AC428" s="114"/>
      <c r="AD428" s="342"/>
    </row>
    <row r="429" spans="1:30" ht="13.5" thickBot="1" x14ac:dyDescent="0.25">
      <c r="A429" s="33">
        <v>425</v>
      </c>
      <c r="B429" s="370" t="s">
        <v>305</v>
      </c>
      <c r="C429" s="373" t="s">
        <v>277</v>
      </c>
      <c r="D429" s="30"/>
      <c r="E429" s="30"/>
      <c r="F429" s="30"/>
      <c r="G429" s="30"/>
      <c r="H429" s="30"/>
      <c r="I429" s="30"/>
      <c r="J429" s="30"/>
      <c r="K429" s="233"/>
      <c r="L429" s="30"/>
      <c r="M429" s="30"/>
      <c r="N429" s="30"/>
      <c r="O429" s="30"/>
      <c r="P429" s="30"/>
      <c r="Q429" s="30"/>
      <c r="R429" s="30"/>
      <c r="S429" s="30"/>
      <c r="T429" s="30"/>
      <c r="U429" s="30"/>
      <c r="V429" s="30"/>
      <c r="W429" s="30"/>
      <c r="X429" s="60"/>
      <c r="Y429" s="833">
        <v>0</v>
      </c>
      <c r="Z429" s="30">
        <f t="shared" si="13"/>
        <v>0</v>
      </c>
      <c r="AA429" s="48" t="e">
        <f t="shared" si="14"/>
        <v>#DIV/0!</v>
      </c>
      <c r="AB429" s="134"/>
      <c r="AC429" s="114"/>
      <c r="AD429" s="342"/>
    </row>
    <row r="430" spans="1:30" ht="13.5" thickBot="1" x14ac:dyDescent="0.25">
      <c r="A430" s="33">
        <v>426</v>
      </c>
      <c r="B430" s="370" t="s">
        <v>43</v>
      </c>
      <c r="C430" s="373" t="s">
        <v>242</v>
      </c>
      <c r="D430" s="30"/>
      <c r="E430" s="30"/>
      <c r="F430" s="30"/>
      <c r="G430" s="30"/>
      <c r="H430" s="30"/>
      <c r="I430" s="30"/>
      <c r="J430" s="30"/>
      <c r="K430" s="233"/>
      <c r="L430" s="30"/>
      <c r="M430" s="30"/>
      <c r="N430" s="30"/>
      <c r="O430" s="30"/>
      <c r="P430" s="30"/>
      <c r="Q430" s="30"/>
      <c r="R430" s="30"/>
      <c r="S430" s="30"/>
      <c r="T430" s="30"/>
      <c r="U430" s="30"/>
      <c r="V430" s="30"/>
      <c r="W430" s="30"/>
      <c r="X430" s="60"/>
      <c r="Y430" s="833">
        <v>0</v>
      </c>
      <c r="Z430" s="30">
        <f t="shared" si="13"/>
        <v>0</v>
      </c>
      <c r="AA430" s="48" t="e">
        <f t="shared" si="14"/>
        <v>#DIV/0!</v>
      </c>
      <c r="AB430" s="134"/>
      <c r="AC430" s="114"/>
      <c r="AD430" s="342"/>
    </row>
    <row r="431" spans="1:30" ht="13.5" thickBot="1" x14ac:dyDescent="0.25">
      <c r="A431" s="33">
        <v>427</v>
      </c>
      <c r="B431" s="370" t="s">
        <v>306</v>
      </c>
      <c r="C431" s="373" t="s">
        <v>289</v>
      </c>
      <c r="D431" s="30"/>
      <c r="E431" s="30"/>
      <c r="F431" s="30"/>
      <c r="G431" s="30"/>
      <c r="H431" s="30"/>
      <c r="I431" s="30"/>
      <c r="J431" s="30"/>
      <c r="K431" s="233"/>
      <c r="L431" s="30"/>
      <c r="M431" s="30"/>
      <c r="N431" s="30"/>
      <c r="O431" s="30"/>
      <c r="P431" s="30"/>
      <c r="Q431" s="30"/>
      <c r="R431" s="30"/>
      <c r="S431" s="30"/>
      <c r="T431" s="30"/>
      <c r="U431" s="30"/>
      <c r="V431" s="30"/>
      <c r="W431" s="30"/>
      <c r="X431" s="60"/>
      <c r="Y431" s="833">
        <v>0</v>
      </c>
      <c r="Z431" s="30">
        <f t="shared" si="13"/>
        <v>0</v>
      </c>
      <c r="AA431" s="48" t="e">
        <f t="shared" si="14"/>
        <v>#DIV/0!</v>
      </c>
      <c r="AB431" s="134"/>
      <c r="AC431" s="114"/>
      <c r="AD431" s="342"/>
    </row>
    <row r="432" spans="1:30" ht="13.5" thickBot="1" x14ac:dyDescent="0.25">
      <c r="A432" s="33">
        <v>428</v>
      </c>
      <c r="B432" s="370" t="s">
        <v>539</v>
      </c>
      <c r="C432" s="373" t="s">
        <v>442</v>
      </c>
      <c r="D432" s="30"/>
      <c r="E432" s="30"/>
      <c r="F432" s="30"/>
      <c r="G432" s="30"/>
      <c r="H432" s="30"/>
      <c r="I432" s="30"/>
      <c r="J432" s="30"/>
      <c r="K432" s="233"/>
      <c r="L432" s="30"/>
      <c r="M432" s="30"/>
      <c r="N432" s="101"/>
      <c r="O432" s="30"/>
      <c r="P432" s="30"/>
      <c r="Q432" s="30"/>
      <c r="R432" s="30"/>
      <c r="S432" s="30"/>
      <c r="T432" s="30"/>
      <c r="U432" s="30"/>
      <c r="V432" s="30"/>
      <c r="W432" s="30"/>
      <c r="X432" s="60"/>
      <c r="Y432" s="833">
        <v>0</v>
      </c>
      <c r="Z432" s="30">
        <f t="shared" si="13"/>
        <v>0</v>
      </c>
      <c r="AA432" s="48" t="e">
        <f t="shared" si="14"/>
        <v>#DIV/0!</v>
      </c>
      <c r="AB432" s="134"/>
      <c r="AC432" s="114"/>
      <c r="AD432" s="342"/>
    </row>
    <row r="433" spans="1:30" ht="13.5" thickBot="1" x14ac:dyDescent="0.25">
      <c r="A433" s="33">
        <v>429</v>
      </c>
      <c r="B433" s="370" t="s">
        <v>27</v>
      </c>
      <c r="C433" s="373" t="s">
        <v>442</v>
      </c>
      <c r="D433" s="30"/>
      <c r="E433" s="30"/>
      <c r="F433" s="30"/>
      <c r="G433" s="30"/>
      <c r="H433" s="30"/>
      <c r="I433" s="30"/>
      <c r="J433" s="30"/>
      <c r="K433" s="233"/>
      <c r="L433" s="30"/>
      <c r="M433" s="30"/>
      <c r="N433" s="30"/>
      <c r="O433" s="30"/>
      <c r="P433" s="30"/>
      <c r="Q433" s="30"/>
      <c r="R433" s="30"/>
      <c r="S433" s="30"/>
      <c r="T433" s="30"/>
      <c r="U433" s="30"/>
      <c r="V433" s="30"/>
      <c r="W433" s="30"/>
      <c r="X433" s="60"/>
      <c r="Y433" s="833">
        <v>0</v>
      </c>
      <c r="Z433" s="30">
        <f t="shared" si="13"/>
        <v>0</v>
      </c>
      <c r="AA433" s="48" t="e">
        <f t="shared" si="14"/>
        <v>#DIV/0!</v>
      </c>
      <c r="AB433" s="134"/>
      <c r="AC433" s="114"/>
      <c r="AD433" s="342"/>
    </row>
    <row r="434" spans="1:30" ht="13.5" thickBot="1" x14ac:dyDescent="0.25">
      <c r="A434" s="33">
        <v>430</v>
      </c>
      <c r="B434" s="370" t="s">
        <v>529</v>
      </c>
      <c r="C434" s="373" t="s">
        <v>528</v>
      </c>
      <c r="D434" s="30"/>
      <c r="E434" s="30"/>
      <c r="F434" s="30"/>
      <c r="G434" s="30"/>
      <c r="H434" s="30"/>
      <c r="I434" s="30"/>
      <c r="J434" s="30"/>
      <c r="K434" s="233"/>
      <c r="L434" s="30"/>
      <c r="M434" s="30"/>
      <c r="N434" s="30"/>
      <c r="O434" s="30"/>
      <c r="P434" s="30"/>
      <c r="Q434" s="30"/>
      <c r="R434" s="30"/>
      <c r="S434" s="30"/>
      <c r="T434" s="30"/>
      <c r="U434" s="30"/>
      <c r="V434" s="30"/>
      <c r="W434" s="30"/>
      <c r="X434" s="60"/>
      <c r="Y434" s="833">
        <v>0</v>
      </c>
      <c r="Z434" s="30">
        <f t="shared" si="13"/>
        <v>0</v>
      </c>
      <c r="AA434" s="48" t="e">
        <f t="shared" si="14"/>
        <v>#DIV/0!</v>
      </c>
      <c r="AB434" s="134"/>
      <c r="AC434" s="114"/>
      <c r="AD434" s="342"/>
    </row>
    <row r="435" spans="1:30" ht="13.5" thickBot="1" x14ac:dyDescent="0.25">
      <c r="A435" s="33">
        <v>431</v>
      </c>
      <c r="B435" s="370" t="s">
        <v>260</v>
      </c>
      <c r="C435" s="373" t="s">
        <v>702</v>
      </c>
      <c r="D435" s="30"/>
      <c r="E435" s="30"/>
      <c r="F435" s="30"/>
      <c r="G435" s="30"/>
      <c r="H435" s="30"/>
      <c r="I435" s="30"/>
      <c r="J435" s="30"/>
      <c r="K435" s="233"/>
      <c r="L435" s="30"/>
      <c r="M435" s="30"/>
      <c r="N435" s="30"/>
      <c r="O435" s="30"/>
      <c r="P435" s="30"/>
      <c r="Q435" s="30"/>
      <c r="R435" s="30"/>
      <c r="S435" s="30"/>
      <c r="T435" s="30"/>
      <c r="U435" s="30"/>
      <c r="V435" s="30"/>
      <c r="W435" s="30"/>
      <c r="X435" s="60"/>
      <c r="Y435" s="833">
        <v>0</v>
      </c>
      <c r="Z435" s="30">
        <f t="shared" si="13"/>
        <v>0</v>
      </c>
      <c r="AA435" s="48" t="e">
        <f t="shared" si="14"/>
        <v>#DIV/0!</v>
      </c>
      <c r="AB435" s="134"/>
      <c r="AC435" s="114"/>
      <c r="AD435" s="342"/>
    </row>
    <row r="436" spans="1:30" ht="13.5" thickBot="1" x14ac:dyDescent="0.25">
      <c r="A436" s="33">
        <v>432</v>
      </c>
      <c r="B436" s="370" t="s">
        <v>712</v>
      </c>
      <c r="C436" s="373" t="s">
        <v>284</v>
      </c>
      <c r="D436" s="30"/>
      <c r="E436" s="30"/>
      <c r="F436" s="30"/>
      <c r="G436" s="30"/>
      <c r="H436" s="30"/>
      <c r="I436" s="30"/>
      <c r="J436" s="30"/>
      <c r="K436" s="233"/>
      <c r="L436" s="30"/>
      <c r="M436" s="30"/>
      <c r="N436" s="30"/>
      <c r="O436" s="30"/>
      <c r="P436" s="30"/>
      <c r="Q436" s="30"/>
      <c r="R436" s="30"/>
      <c r="S436" s="30"/>
      <c r="T436" s="30"/>
      <c r="U436" s="30"/>
      <c r="V436" s="30"/>
      <c r="W436" s="30"/>
      <c r="X436" s="60"/>
      <c r="Y436" s="833">
        <v>0</v>
      </c>
      <c r="Z436" s="30">
        <f t="shared" si="13"/>
        <v>0</v>
      </c>
      <c r="AA436" s="48" t="e">
        <f t="shared" si="14"/>
        <v>#DIV/0!</v>
      </c>
      <c r="AB436" s="134"/>
      <c r="AC436" s="114"/>
      <c r="AD436" s="342"/>
    </row>
    <row r="437" spans="1:30" ht="13.5" thickBot="1" x14ac:dyDescent="0.25">
      <c r="A437" s="33">
        <v>433</v>
      </c>
      <c r="B437" s="370" t="s">
        <v>751</v>
      </c>
      <c r="C437" s="373" t="s">
        <v>750</v>
      </c>
      <c r="D437" s="30"/>
      <c r="E437" s="30"/>
      <c r="F437" s="667"/>
      <c r="G437" s="667"/>
      <c r="H437" s="30"/>
      <c r="I437" s="30"/>
      <c r="J437" s="30"/>
      <c r="K437" s="233"/>
      <c r="L437" s="30"/>
      <c r="M437" s="30"/>
      <c r="N437" s="30"/>
      <c r="O437" s="30"/>
      <c r="P437" s="30"/>
      <c r="Q437" s="30"/>
      <c r="R437" s="30"/>
      <c r="S437" s="30"/>
      <c r="T437" s="30"/>
      <c r="U437" s="30"/>
      <c r="V437" s="30"/>
      <c r="W437" s="30"/>
      <c r="X437" s="60"/>
      <c r="Y437" s="833">
        <v>0</v>
      </c>
      <c r="Z437" s="30">
        <f t="shared" si="13"/>
        <v>0</v>
      </c>
      <c r="AA437" s="48" t="e">
        <f t="shared" si="14"/>
        <v>#DIV/0!</v>
      </c>
      <c r="AB437" s="134"/>
      <c r="AC437" s="114"/>
      <c r="AD437" s="342"/>
    </row>
    <row r="438" spans="1:30" ht="13.5" thickBot="1" x14ac:dyDescent="0.25">
      <c r="A438" s="33">
        <v>434</v>
      </c>
      <c r="B438" s="370" t="s">
        <v>152</v>
      </c>
      <c r="C438" s="373" t="s">
        <v>307</v>
      </c>
      <c r="D438" s="30"/>
      <c r="E438" s="30"/>
      <c r="F438" s="30"/>
      <c r="G438" s="30"/>
      <c r="H438" s="30"/>
      <c r="I438" s="30"/>
      <c r="J438" s="30"/>
      <c r="K438" s="233"/>
      <c r="L438" s="30"/>
      <c r="M438" s="30"/>
      <c r="N438" s="30"/>
      <c r="O438" s="30"/>
      <c r="P438" s="30"/>
      <c r="Q438" s="30"/>
      <c r="R438" s="30"/>
      <c r="S438" s="30"/>
      <c r="T438" s="30"/>
      <c r="U438" s="30"/>
      <c r="V438" s="30"/>
      <c r="W438" s="30"/>
      <c r="X438" s="60"/>
      <c r="Y438" s="833">
        <v>0</v>
      </c>
      <c r="Z438" s="30">
        <f t="shared" si="13"/>
        <v>0</v>
      </c>
      <c r="AA438" s="48" t="e">
        <f t="shared" si="14"/>
        <v>#DIV/0!</v>
      </c>
      <c r="AB438" s="134"/>
      <c r="AC438" s="114"/>
      <c r="AD438" s="342"/>
    </row>
    <row r="439" spans="1:30" ht="13.5" thickBot="1" x14ac:dyDescent="0.25">
      <c r="A439" s="33">
        <v>435</v>
      </c>
      <c r="B439" s="370" t="s">
        <v>98</v>
      </c>
      <c r="C439" s="373" t="s">
        <v>580</v>
      </c>
      <c r="D439" s="30"/>
      <c r="E439" s="30"/>
      <c r="F439" s="30"/>
      <c r="G439" s="30"/>
      <c r="H439" s="30"/>
      <c r="I439" s="30"/>
      <c r="J439" s="30"/>
      <c r="K439" s="233"/>
      <c r="L439" s="30"/>
      <c r="M439" s="30"/>
      <c r="N439" s="30"/>
      <c r="O439" s="30"/>
      <c r="P439" s="30"/>
      <c r="Q439" s="30"/>
      <c r="R439" s="30"/>
      <c r="S439" s="30"/>
      <c r="T439" s="30"/>
      <c r="U439" s="30"/>
      <c r="V439" s="30"/>
      <c r="W439" s="30"/>
      <c r="X439" s="60"/>
      <c r="Y439" s="833">
        <v>0</v>
      </c>
      <c r="Z439" s="30">
        <f t="shared" si="13"/>
        <v>0</v>
      </c>
      <c r="AA439" s="48" t="e">
        <f t="shared" si="14"/>
        <v>#DIV/0!</v>
      </c>
      <c r="AB439" s="134"/>
      <c r="AC439" s="114"/>
      <c r="AD439" s="342"/>
    </row>
    <row r="440" spans="1:30" ht="13.5" thickBot="1" x14ac:dyDescent="0.25">
      <c r="A440" s="33">
        <v>436</v>
      </c>
      <c r="B440" s="570" t="s">
        <v>805</v>
      </c>
      <c r="C440" s="571" t="s">
        <v>806</v>
      </c>
      <c r="D440" s="30"/>
      <c r="E440" s="30"/>
      <c r="F440" s="30"/>
      <c r="G440" s="30"/>
      <c r="H440" s="30"/>
      <c r="I440" s="30"/>
      <c r="J440" s="30"/>
      <c r="K440" s="233"/>
      <c r="L440" s="30">
        <v>17</v>
      </c>
      <c r="M440" s="30"/>
      <c r="N440" s="30"/>
      <c r="O440" s="30"/>
      <c r="P440" s="30"/>
      <c r="Q440" s="30"/>
      <c r="R440" s="30"/>
      <c r="S440" s="30"/>
      <c r="T440" s="30"/>
      <c r="U440" s="30"/>
      <c r="V440" s="30"/>
      <c r="W440" s="30"/>
      <c r="X440" s="60"/>
      <c r="Y440" s="833">
        <v>1</v>
      </c>
      <c r="Z440" s="30">
        <f t="shared" si="13"/>
        <v>17</v>
      </c>
      <c r="AA440" s="48">
        <f t="shared" si="14"/>
        <v>17</v>
      </c>
      <c r="AB440" s="134"/>
      <c r="AC440" s="114"/>
      <c r="AD440" s="342"/>
    </row>
    <row r="441" spans="1:30" ht="13.5" thickBot="1" x14ac:dyDescent="0.25">
      <c r="A441" s="33">
        <v>437</v>
      </c>
      <c r="B441" s="370" t="s">
        <v>670</v>
      </c>
      <c r="C441" s="373" t="s">
        <v>671</v>
      </c>
      <c r="D441" s="30"/>
      <c r="E441" s="30"/>
      <c r="F441" s="30"/>
      <c r="G441" s="30"/>
      <c r="H441" s="30"/>
      <c r="I441" s="30"/>
      <c r="J441" s="30"/>
      <c r="K441" s="233"/>
      <c r="L441" s="30"/>
      <c r="M441" s="30"/>
      <c r="N441" s="30"/>
      <c r="O441" s="30"/>
      <c r="P441" s="30"/>
      <c r="Q441" s="30"/>
      <c r="R441" s="30"/>
      <c r="S441" s="30"/>
      <c r="T441" s="30"/>
      <c r="U441" s="30"/>
      <c r="V441" s="30"/>
      <c r="W441" s="30"/>
      <c r="X441" s="60"/>
      <c r="Y441" s="833">
        <v>0</v>
      </c>
      <c r="Z441" s="30">
        <f t="shared" si="13"/>
        <v>0</v>
      </c>
      <c r="AA441" s="48" t="e">
        <f t="shared" si="14"/>
        <v>#DIV/0!</v>
      </c>
      <c r="AB441" s="134"/>
      <c r="AC441" s="114"/>
      <c r="AD441" s="342"/>
    </row>
    <row r="442" spans="1:30" ht="13.5" thickBot="1" x14ac:dyDescent="0.25">
      <c r="A442" s="33">
        <v>438</v>
      </c>
      <c r="B442" s="370" t="s">
        <v>69</v>
      </c>
      <c r="C442" s="373" t="s">
        <v>535</v>
      </c>
      <c r="D442" s="30"/>
      <c r="E442" s="30"/>
      <c r="F442" s="30"/>
      <c r="G442" s="30"/>
      <c r="H442" s="30"/>
      <c r="I442" s="30"/>
      <c r="J442" s="30"/>
      <c r="K442" s="233"/>
      <c r="L442" s="30"/>
      <c r="M442" s="30"/>
      <c r="N442" s="30"/>
      <c r="O442" s="30"/>
      <c r="P442" s="30"/>
      <c r="Q442" s="30"/>
      <c r="R442" s="30"/>
      <c r="S442" s="30"/>
      <c r="T442" s="30"/>
      <c r="U442" s="30"/>
      <c r="V442" s="30"/>
      <c r="W442" s="30"/>
      <c r="X442" s="60"/>
      <c r="Y442" s="833">
        <v>0</v>
      </c>
      <c r="Z442" s="30">
        <f t="shared" si="13"/>
        <v>0</v>
      </c>
      <c r="AA442" s="48" t="e">
        <f t="shared" si="14"/>
        <v>#DIV/0!</v>
      </c>
      <c r="AB442" s="134"/>
      <c r="AC442" s="114"/>
      <c r="AD442" s="342"/>
    </row>
    <row r="443" spans="1:30" ht="13.5" thickBot="1" x14ac:dyDescent="0.25">
      <c r="A443" s="33">
        <v>439</v>
      </c>
      <c r="B443" s="370" t="s">
        <v>176</v>
      </c>
      <c r="C443" s="373" t="s">
        <v>613</v>
      </c>
      <c r="D443" s="659">
        <v>36</v>
      </c>
      <c r="E443" s="375">
        <v>37</v>
      </c>
      <c r="F443" s="375">
        <v>41</v>
      </c>
      <c r="G443" s="30">
        <v>34</v>
      </c>
      <c r="H443" s="659">
        <v>39</v>
      </c>
      <c r="I443" s="329">
        <v>41</v>
      </c>
      <c r="J443" s="329">
        <v>41</v>
      </c>
      <c r="K443" s="384">
        <v>40</v>
      </c>
      <c r="L443" s="30"/>
      <c r="M443" s="659">
        <v>39</v>
      </c>
      <c r="N443" s="30">
        <v>37</v>
      </c>
      <c r="O443" s="329">
        <v>43</v>
      </c>
      <c r="P443" s="30">
        <v>34</v>
      </c>
      <c r="Q443" s="30">
        <v>30</v>
      </c>
      <c r="R443" s="30"/>
      <c r="S443" s="30"/>
      <c r="T443" s="30"/>
      <c r="U443" s="30"/>
      <c r="V443" s="30"/>
      <c r="W443" s="30"/>
      <c r="X443" s="60"/>
      <c r="Y443" s="833">
        <v>13</v>
      </c>
      <c r="Z443" s="30">
        <f t="shared" si="13"/>
        <v>492</v>
      </c>
      <c r="AA443" s="48">
        <f t="shared" si="14"/>
        <v>37.846153846153847</v>
      </c>
      <c r="AB443" s="134"/>
      <c r="AC443" s="114">
        <v>4</v>
      </c>
      <c r="AD443" s="342">
        <v>4</v>
      </c>
    </row>
    <row r="444" spans="1:30" ht="13.5" thickBot="1" x14ac:dyDescent="0.25">
      <c r="A444" s="33">
        <v>440</v>
      </c>
      <c r="B444" s="370" t="s">
        <v>135</v>
      </c>
      <c r="C444" s="373" t="s">
        <v>308</v>
      </c>
      <c r="D444" s="30"/>
      <c r="E444" s="30"/>
      <c r="F444" s="30"/>
      <c r="G444" s="30"/>
      <c r="H444" s="30"/>
      <c r="I444" s="30"/>
      <c r="J444" s="30"/>
      <c r="K444" s="233"/>
      <c r="L444" s="30"/>
      <c r="M444" s="30"/>
      <c r="N444" s="30"/>
      <c r="O444" s="30"/>
      <c r="P444" s="30"/>
      <c r="Q444" s="30"/>
      <c r="R444" s="30"/>
      <c r="S444" s="30"/>
      <c r="T444" s="30"/>
      <c r="U444" s="30"/>
      <c r="V444" s="30"/>
      <c r="W444" s="30"/>
      <c r="X444" s="60"/>
      <c r="Y444" s="833">
        <v>0</v>
      </c>
      <c r="Z444" s="30">
        <f t="shared" si="13"/>
        <v>0</v>
      </c>
      <c r="AA444" s="48" t="e">
        <f t="shared" si="14"/>
        <v>#DIV/0!</v>
      </c>
      <c r="AB444" s="134"/>
      <c r="AC444" s="114"/>
      <c r="AD444" s="342"/>
    </row>
    <row r="445" spans="1:30" ht="13.5" thickBot="1" x14ac:dyDescent="0.25">
      <c r="A445" s="33">
        <v>441</v>
      </c>
      <c r="B445" s="370" t="s">
        <v>309</v>
      </c>
      <c r="C445" s="373" t="s">
        <v>245</v>
      </c>
      <c r="D445" s="30"/>
      <c r="E445" s="30"/>
      <c r="F445" s="30"/>
      <c r="G445" s="30"/>
      <c r="H445" s="30"/>
      <c r="I445" s="30"/>
      <c r="J445" s="30"/>
      <c r="K445" s="233"/>
      <c r="L445" s="30"/>
      <c r="M445" s="30"/>
      <c r="N445" s="30"/>
      <c r="O445" s="30"/>
      <c r="P445" s="30"/>
      <c r="Q445" s="30"/>
      <c r="R445" s="30"/>
      <c r="S445" s="30"/>
      <c r="T445" s="30"/>
      <c r="U445" s="30"/>
      <c r="V445" s="30"/>
      <c r="W445" s="30"/>
      <c r="X445" s="60"/>
      <c r="Y445" s="833">
        <v>0</v>
      </c>
      <c r="Z445" s="30">
        <f t="shared" si="13"/>
        <v>0</v>
      </c>
      <c r="AA445" s="48" t="e">
        <f t="shared" si="14"/>
        <v>#DIV/0!</v>
      </c>
      <c r="AB445" s="134"/>
      <c r="AC445" s="114"/>
      <c r="AD445" s="342"/>
    </row>
    <row r="446" spans="1:30" ht="13.5" thickBot="1" x14ac:dyDescent="0.25">
      <c r="A446" s="33">
        <v>442</v>
      </c>
      <c r="B446" s="370" t="s">
        <v>80</v>
      </c>
      <c r="C446" s="373" t="s">
        <v>310</v>
      </c>
      <c r="D446" s="30"/>
      <c r="E446" s="30"/>
      <c r="F446" s="30"/>
      <c r="G446" s="30"/>
      <c r="H446" s="30"/>
      <c r="I446" s="30"/>
      <c r="J446" s="30"/>
      <c r="K446" s="233"/>
      <c r="L446" s="30"/>
      <c r="M446" s="30"/>
      <c r="N446" s="30"/>
      <c r="O446" s="30"/>
      <c r="P446" s="30"/>
      <c r="Q446" s="30"/>
      <c r="R446" s="30"/>
      <c r="S446" s="30"/>
      <c r="T446" s="30"/>
      <c r="U446" s="30"/>
      <c r="V446" s="30"/>
      <c r="W446" s="30"/>
      <c r="X446" s="60"/>
      <c r="Y446" s="833">
        <v>0</v>
      </c>
      <c r="Z446" s="30">
        <f t="shared" si="13"/>
        <v>0</v>
      </c>
      <c r="AA446" s="48" t="e">
        <f t="shared" si="14"/>
        <v>#DIV/0!</v>
      </c>
      <c r="AB446" s="134"/>
      <c r="AC446" s="114"/>
      <c r="AD446" s="342"/>
    </row>
    <row r="447" spans="1:30" ht="13.5" thickBot="1" x14ac:dyDescent="0.25">
      <c r="A447" s="33">
        <v>443</v>
      </c>
      <c r="B447" s="370" t="s">
        <v>648</v>
      </c>
      <c r="C447" s="373" t="s">
        <v>618</v>
      </c>
      <c r="D447" s="30"/>
      <c r="E447" s="30"/>
      <c r="F447" s="30"/>
      <c r="G447" s="30"/>
      <c r="H447" s="30"/>
      <c r="I447" s="30"/>
      <c r="J447" s="30"/>
      <c r="K447" s="233"/>
      <c r="L447" s="30"/>
      <c r="M447" s="30"/>
      <c r="N447" s="30"/>
      <c r="O447" s="30"/>
      <c r="P447" s="30"/>
      <c r="Q447" s="30"/>
      <c r="R447" s="30"/>
      <c r="S447" s="30"/>
      <c r="T447" s="30"/>
      <c r="U447" s="30"/>
      <c r="V447" s="30"/>
      <c r="W447" s="30"/>
      <c r="X447" s="60"/>
      <c r="Y447" s="833">
        <v>0</v>
      </c>
      <c r="Z447" s="30">
        <f t="shared" si="13"/>
        <v>0</v>
      </c>
      <c r="AA447" s="48" t="e">
        <f t="shared" si="14"/>
        <v>#DIV/0!</v>
      </c>
      <c r="AB447" s="134"/>
      <c r="AC447" s="114"/>
      <c r="AD447" s="342"/>
    </row>
    <row r="448" spans="1:30" ht="13.5" thickBot="1" x14ac:dyDescent="0.25">
      <c r="A448" s="33">
        <v>444</v>
      </c>
      <c r="B448" s="370" t="s">
        <v>135</v>
      </c>
      <c r="C448" s="373" t="s">
        <v>618</v>
      </c>
      <c r="D448" s="30"/>
      <c r="E448" s="30"/>
      <c r="F448" s="375">
        <v>41</v>
      </c>
      <c r="G448" s="331">
        <v>48</v>
      </c>
      <c r="H448" s="331">
        <v>43</v>
      </c>
      <c r="I448" s="667">
        <v>35</v>
      </c>
      <c r="J448" s="331">
        <v>43</v>
      </c>
      <c r="K448" s="577">
        <v>36</v>
      </c>
      <c r="L448" s="30"/>
      <c r="M448" s="30">
        <v>36</v>
      </c>
      <c r="N448" s="30">
        <v>42</v>
      </c>
      <c r="O448" s="329">
        <v>43</v>
      </c>
      <c r="P448" s="30"/>
      <c r="Q448" s="30"/>
      <c r="R448" s="30"/>
      <c r="S448" s="30"/>
      <c r="T448" s="30"/>
      <c r="U448" s="30"/>
      <c r="V448" s="30"/>
      <c r="W448" s="30"/>
      <c r="X448" s="60"/>
      <c r="Y448" s="833">
        <v>9</v>
      </c>
      <c r="Z448" s="30">
        <f t="shared" si="13"/>
        <v>367</v>
      </c>
      <c r="AA448" s="48">
        <f t="shared" si="14"/>
        <v>40.777777777777779</v>
      </c>
      <c r="AB448" s="134">
        <v>3</v>
      </c>
      <c r="AC448" s="114">
        <v>1</v>
      </c>
      <c r="AD448" s="342">
        <v>2</v>
      </c>
    </row>
    <row r="449" spans="1:30" ht="13.5" thickBot="1" x14ac:dyDescent="0.25">
      <c r="A449" s="33">
        <v>445</v>
      </c>
      <c r="B449" s="370" t="s">
        <v>84</v>
      </c>
      <c r="C449" s="373" t="s">
        <v>311</v>
      </c>
      <c r="D449" s="30"/>
      <c r="E449" s="30"/>
      <c r="F449" s="30"/>
      <c r="G449" s="30"/>
      <c r="H449" s="30"/>
      <c r="I449" s="30"/>
      <c r="J449" s="30"/>
      <c r="K449" s="233"/>
      <c r="L449" s="30"/>
      <c r="M449" s="30"/>
      <c r="N449" s="30"/>
      <c r="O449" s="30"/>
      <c r="P449" s="30"/>
      <c r="Q449" s="30"/>
      <c r="R449" s="30"/>
      <c r="S449" s="30"/>
      <c r="T449" s="30"/>
      <c r="U449" s="30"/>
      <c r="V449" s="30"/>
      <c r="W449" s="30"/>
      <c r="X449" s="60"/>
      <c r="Y449" s="833">
        <v>0</v>
      </c>
      <c r="Z449" s="30">
        <f t="shared" ref="Z449:Z473" si="15">SUM(D449:X449)</f>
        <v>0</v>
      </c>
      <c r="AA449" s="48" t="e">
        <f t="shared" si="14"/>
        <v>#DIV/0!</v>
      </c>
      <c r="AB449" s="134"/>
      <c r="AC449" s="114"/>
      <c r="AD449" s="342"/>
    </row>
    <row r="450" spans="1:30" ht="13.5" thickBot="1" x14ac:dyDescent="0.25">
      <c r="A450" s="33">
        <v>446</v>
      </c>
      <c r="B450" s="370" t="s">
        <v>533</v>
      </c>
      <c r="C450" s="373" t="s">
        <v>534</v>
      </c>
      <c r="D450" s="30"/>
      <c r="E450" s="30"/>
      <c r="F450" s="30"/>
      <c r="G450" s="30"/>
      <c r="H450" s="30"/>
      <c r="I450" s="30"/>
      <c r="J450" s="30"/>
      <c r="K450" s="233"/>
      <c r="L450" s="30"/>
      <c r="M450" s="30"/>
      <c r="N450" s="30"/>
      <c r="O450" s="30"/>
      <c r="P450" s="30"/>
      <c r="Q450" s="30"/>
      <c r="R450" s="30"/>
      <c r="S450" s="30"/>
      <c r="T450" s="30"/>
      <c r="U450" s="30"/>
      <c r="V450" s="30"/>
      <c r="W450" s="30"/>
      <c r="X450" s="60"/>
      <c r="Y450" s="833">
        <v>0</v>
      </c>
      <c r="Z450" s="30">
        <f t="shared" si="15"/>
        <v>0</v>
      </c>
      <c r="AA450" s="48" t="e">
        <f t="shared" si="14"/>
        <v>#DIV/0!</v>
      </c>
      <c r="AB450" s="134"/>
      <c r="AC450" s="114"/>
      <c r="AD450" s="342"/>
    </row>
    <row r="451" spans="1:30" ht="13.5" thickBot="1" x14ac:dyDescent="0.25">
      <c r="A451" s="33">
        <v>447</v>
      </c>
      <c r="B451" s="370" t="s">
        <v>672</v>
      </c>
      <c r="C451" s="373" t="s">
        <v>661</v>
      </c>
      <c r="D451" s="30"/>
      <c r="E451" s="30"/>
      <c r="F451" s="30"/>
      <c r="G451" s="30"/>
      <c r="H451" s="30"/>
      <c r="I451" s="30"/>
      <c r="J451" s="30"/>
      <c r="K451" s="233"/>
      <c r="L451" s="30"/>
      <c r="M451" s="30"/>
      <c r="N451" s="30"/>
      <c r="O451" s="30"/>
      <c r="P451" s="30"/>
      <c r="Q451" s="30"/>
      <c r="R451" s="30"/>
      <c r="S451" s="30"/>
      <c r="T451" s="30"/>
      <c r="U451" s="30"/>
      <c r="V451" s="30"/>
      <c r="W451" s="30"/>
      <c r="X451" s="60"/>
      <c r="Y451" s="833">
        <v>0</v>
      </c>
      <c r="Z451" s="30">
        <f t="shared" si="15"/>
        <v>0</v>
      </c>
      <c r="AA451" s="48" t="e">
        <f t="shared" si="14"/>
        <v>#DIV/0!</v>
      </c>
      <c r="AB451" s="134"/>
      <c r="AC451" s="114"/>
      <c r="AD451" s="342"/>
    </row>
    <row r="452" spans="1:30" ht="13.5" thickBot="1" x14ac:dyDescent="0.25">
      <c r="A452" s="33">
        <v>448</v>
      </c>
      <c r="B452" s="370" t="s">
        <v>660</v>
      </c>
      <c r="C452" s="373" t="s">
        <v>661</v>
      </c>
      <c r="D452" s="30"/>
      <c r="E452" s="30"/>
      <c r="F452" s="30"/>
      <c r="G452" s="30"/>
      <c r="H452" s="30"/>
      <c r="I452" s="30"/>
      <c r="J452" s="30"/>
      <c r="K452" s="233"/>
      <c r="L452" s="30"/>
      <c r="M452" s="30"/>
      <c r="N452" s="30"/>
      <c r="O452" s="30"/>
      <c r="P452" s="30"/>
      <c r="Q452" s="30"/>
      <c r="R452" s="30"/>
      <c r="S452" s="30"/>
      <c r="T452" s="30"/>
      <c r="U452" s="30"/>
      <c r="V452" s="30"/>
      <c r="W452" s="30"/>
      <c r="X452" s="60"/>
      <c r="Y452" s="833">
        <v>0</v>
      </c>
      <c r="Z452" s="30">
        <f t="shared" si="15"/>
        <v>0</v>
      </c>
      <c r="AA452" s="48" t="e">
        <f t="shared" si="14"/>
        <v>#DIV/0!</v>
      </c>
      <c r="AB452" s="134"/>
      <c r="AC452" s="114"/>
      <c r="AD452" s="342"/>
    </row>
    <row r="453" spans="1:30" ht="13.5" thickBot="1" x14ac:dyDescent="0.25">
      <c r="A453" s="33">
        <v>449</v>
      </c>
      <c r="B453" s="370" t="s">
        <v>25</v>
      </c>
      <c r="C453" s="373" t="s">
        <v>312</v>
      </c>
      <c r="D453" s="30"/>
      <c r="E453" s="30"/>
      <c r="F453" s="30"/>
      <c r="G453" s="30"/>
      <c r="H453" s="30"/>
      <c r="I453" s="30"/>
      <c r="J453" s="30"/>
      <c r="K453" s="233"/>
      <c r="L453" s="30"/>
      <c r="M453" s="30"/>
      <c r="N453" s="30"/>
      <c r="O453" s="30"/>
      <c r="P453" s="30"/>
      <c r="Q453" s="30"/>
      <c r="R453" s="30"/>
      <c r="S453" s="30"/>
      <c r="T453" s="30"/>
      <c r="U453" s="30"/>
      <c r="V453" s="30"/>
      <c r="W453" s="30"/>
      <c r="X453" s="60"/>
      <c r="Y453" s="833">
        <v>0</v>
      </c>
      <c r="Z453" s="30">
        <f t="shared" si="15"/>
        <v>0</v>
      </c>
      <c r="AA453" s="48" t="e">
        <f t="shared" si="14"/>
        <v>#DIV/0!</v>
      </c>
      <c r="AB453" s="134"/>
      <c r="AC453" s="114"/>
      <c r="AD453" s="342"/>
    </row>
    <row r="454" spans="1:30" ht="13.5" thickBot="1" x14ac:dyDescent="0.25">
      <c r="A454" s="33">
        <v>450</v>
      </c>
      <c r="B454" s="570" t="s">
        <v>801</v>
      </c>
      <c r="C454" s="571" t="s">
        <v>802</v>
      </c>
      <c r="D454" s="30"/>
      <c r="E454" s="30"/>
      <c r="F454" s="30"/>
      <c r="G454" s="30"/>
      <c r="H454" s="30"/>
      <c r="I454" s="30"/>
      <c r="J454" s="30"/>
      <c r="K454" s="233">
        <v>24</v>
      </c>
      <c r="L454" s="30"/>
      <c r="M454" s="30">
        <v>18</v>
      </c>
      <c r="N454" s="30"/>
      <c r="O454" s="30"/>
      <c r="P454" s="30">
        <v>27</v>
      </c>
      <c r="Q454" s="30">
        <v>29</v>
      </c>
      <c r="R454" s="30"/>
      <c r="S454" s="30"/>
      <c r="T454" s="30"/>
      <c r="U454" s="30"/>
      <c r="V454" s="30"/>
      <c r="W454" s="30"/>
      <c r="X454" s="60"/>
      <c r="Y454" s="833">
        <v>4</v>
      </c>
      <c r="Z454" s="30">
        <f t="shared" si="15"/>
        <v>98</v>
      </c>
      <c r="AA454" s="48">
        <f t="shared" si="14"/>
        <v>24.5</v>
      </c>
      <c r="AB454" s="134"/>
      <c r="AC454" s="114"/>
      <c r="AD454" s="342"/>
    </row>
    <row r="455" spans="1:30" ht="13.5" thickBot="1" x14ac:dyDescent="0.25">
      <c r="A455" s="33">
        <v>451</v>
      </c>
      <c r="B455" s="570" t="s">
        <v>111</v>
      </c>
      <c r="C455" s="571" t="s">
        <v>802</v>
      </c>
      <c r="D455" s="30"/>
      <c r="E455" s="30"/>
      <c r="F455" s="30"/>
      <c r="G455" s="30"/>
      <c r="H455" s="30"/>
      <c r="I455" s="30"/>
      <c r="J455" s="30"/>
      <c r="K455" s="233"/>
      <c r="L455" s="30"/>
      <c r="M455" s="30">
        <v>17</v>
      </c>
      <c r="N455" s="30"/>
      <c r="O455" s="30"/>
      <c r="P455" s="30"/>
      <c r="Q455" s="30"/>
      <c r="R455" s="30"/>
      <c r="S455" s="30"/>
      <c r="T455" s="30"/>
      <c r="U455" s="30"/>
      <c r="V455" s="30"/>
      <c r="W455" s="30"/>
      <c r="X455" s="60"/>
      <c r="Y455" s="833">
        <v>1</v>
      </c>
      <c r="Z455" s="30">
        <f t="shared" si="15"/>
        <v>17</v>
      </c>
      <c r="AA455" s="48">
        <f t="shared" si="14"/>
        <v>17</v>
      </c>
      <c r="AB455" s="134"/>
      <c r="AC455" s="114"/>
      <c r="AD455" s="342"/>
    </row>
    <row r="456" spans="1:30" ht="13.5" thickBot="1" x14ac:dyDescent="0.25">
      <c r="A456" s="33">
        <v>452</v>
      </c>
      <c r="B456" s="570" t="s">
        <v>803</v>
      </c>
      <c r="C456" s="571" t="s">
        <v>802</v>
      </c>
      <c r="D456" s="30"/>
      <c r="E456" s="30"/>
      <c r="F456" s="30"/>
      <c r="G456" s="30"/>
      <c r="H456" s="30"/>
      <c r="I456" s="30"/>
      <c r="J456" s="30"/>
      <c r="K456" s="233">
        <v>20</v>
      </c>
      <c r="L456" s="30"/>
      <c r="M456" s="30"/>
      <c r="N456" s="30"/>
      <c r="O456" s="30"/>
      <c r="P456" s="30"/>
      <c r="Q456" s="30">
        <v>33</v>
      </c>
      <c r="R456" s="30"/>
      <c r="S456" s="30"/>
      <c r="T456" s="30"/>
      <c r="U456" s="30"/>
      <c r="V456" s="30"/>
      <c r="W456" s="30"/>
      <c r="X456" s="60"/>
      <c r="Y456" s="833">
        <v>2</v>
      </c>
      <c r="Z456" s="30">
        <f t="shared" si="15"/>
        <v>53</v>
      </c>
      <c r="AA456" s="48">
        <f t="shared" si="14"/>
        <v>26.5</v>
      </c>
      <c r="AB456" s="134"/>
      <c r="AC456" s="114"/>
      <c r="AD456" s="342"/>
    </row>
    <row r="457" spans="1:30" ht="13.5" thickBot="1" x14ac:dyDescent="0.25">
      <c r="A457" s="33">
        <v>453</v>
      </c>
      <c r="B457" s="370" t="s">
        <v>558</v>
      </c>
      <c r="C457" s="373" t="s">
        <v>559</v>
      </c>
      <c r="D457" s="30"/>
      <c r="E457" s="30"/>
      <c r="F457" s="30"/>
      <c r="G457" s="30"/>
      <c r="H457" s="30"/>
      <c r="I457" s="30"/>
      <c r="J457" s="30"/>
      <c r="K457" s="233"/>
      <c r="L457" s="30"/>
      <c r="M457" s="30"/>
      <c r="N457" s="30"/>
      <c r="O457" s="30"/>
      <c r="P457" s="30"/>
      <c r="Q457" s="30"/>
      <c r="R457" s="30"/>
      <c r="S457" s="30"/>
      <c r="T457" s="30"/>
      <c r="U457" s="30"/>
      <c r="V457" s="30"/>
      <c r="W457" s="30"/>
      <c r="X457" s="60"/>
      <c r="Y457" s="833">
        <v>0</v>
      </c>
      <c r="Z457" s="30">
        <f t="shared" si="15"/>
        <v>0</v>
      </c>
      <c r="AA457" s="48" t="e">
        <f t="shared" si="14"/>
        <v>#DIV/0!</v>
      </c>
      <c r="AB457" s="134"/>
      <c r="AC457" s="114"/>
      <c r="AD457" s="342"/>
    </row>
    <row r="458" spans="1:30" ht="13.5" thickBot="1" x14ac:dyDescent="0.25">
      <c r="A458" s="33">
        <v>454</v>
      </c>
      <c r="B458" s="370" t="s">
        <v>584</v>
      </c>
      <c r="C458" s="373" t="s">
        <v>741</v>
      </c>
      <c r="D458" s="30"/>
      <c r="E458" s="30"/>
      <c r="F458" s="30"/>
      <c r="G458" s="30"/>
      <c r="H458" s="30"/>
      <c r="I458" s="30"/>
      <c r="J458" s="30"/>
      <c r="K458" s="233"/>
      <c r="L458" s="30"/>
      <c r="M458" s="30"/>
      <c r="N458" s="30"/>
      <c r="O458" s="30"/>
      <c r="P458" s="30"/>
      <c r="Q458" s="30"/>
      <c r="R458" s="30"/>
      <c r="S458" s="30"/>
      <c r="T458" s="30"/>
      <c r="U458" s="30"/>
      <c r="V458" s="30"/>
      <c r="W458" s="30"/>
      <c r="X458" s="60"/>
      <c r="Y458" s="833">
        <v>0</v>
      </c>
      <c r="Z458" s="30">
        <f t="shared" si="15"/>
        <v>0</v>
      </c>
      <c r="AA458" s="48" t="e">
        <f t="shared" si="14"/>
        <v>#DIV/0!</v>
      </c>
      <c r="AB458" s="134"/>
      <c r="AC458" s="114"/>
      <c r="AD458" s="342"/>
    </row>
    <row r="459" spans="1:30" ht="13.5" thickBot="1" x14ac:dyDescent="0.25">
      <c r="A459" s="33">
        <v>455</v>
      </c>
      <c r="B459" s="370" t="s">
        <v>524</v>
      </c>
      <c r="C459" s="373" t="s">
        <v>525</v>
      </c>
      <c r="D459" s="30"/>
      <c r="E459" s="30"/>
      <c r="F459" s="30"/>
      <c r="G459" s="30"/>
      <c r="H459" s="30"/>
      <c r="I459" s="30"/>
      <c r="J459" s="30"/>
      <c r="K459" s="233"/>
      <c r="L459" s="30"/>
      <c r="M459" s="30"/>
      <c r="N459" s="30"/>
      <c r="O459" s="30"/>
      <c r="P459" s="30"/>
      <c r="Q459" s="30"/>
      <c r="R459" s="30"/>
      <c r="S459" s="30"/>
      <c r="T459" s="30"/>
      <c r="U459" s="30"/>
      <c r="V459" s="30"/>
      <c r="W459" s="30"/>
      <c r="X459" s="60"/>
      <c r="Y459" s="833">
        <v>0</v>
      </c>
      <c r="Z459" s="30">
        <f t="shared" si="15"/>
        <v>0</v>
      </c>
      <c r="AA459" s="48" t="e">
        <f t="shared" si="14"/>
        <v>#DIV/0!</v>
      </c>
      <c r="AB459" s="134"/>
      <c r="AC459" s="114"/>
      <c r="AD459" s="342"/>
    </row>
    <row r="460" spans="1:30" ht="13.5" thickBot="1" x14ac:dyDescent="0.25">
      <c r="A460" s="33">
        <v>456</v>
      </c>
      <c r="B460" s="370" t="s">
        <v>455</v>
      </c>
      <c r="C460" s="373" t="s">
        <v>542</v>
      </c>
      <c r="D460" s="30"/>
      <c r="E460" s="30"/>
      <c r="F460" s="30"/>
      <c r="G460" s="30"/>
      <c r="H460" s="30"/>
      <c r="I460" s="30"/>
      <c r="J460" s="30"/>
      <c r="K460" s="233"/>
      <c r="L460" s="30"/>
      <c r="M460" s="30"/>
      <c r="N460" s="30"/>
      <c r="O460" s="30"/>
      <c r="P460" s="30"/>
      <c r="Q460" s="30"/>
      <c r="R460" s="30"/>
      <c r="S460" s="30"/>
      <c r="T460" s="30"/>
      <c r="U460" s="30"/>
      <c r="V460" s="30"/>
      <c r="W460" s="30"/>
      <c r="X460" s="60"/>
      <c r="Y460" s="833">
        <v>0</v>
      </c>
      <c r="Z460" s="30">
        <f t="shared" si="15"/>
        <v>0</v>
      </c>
      <c r="AA460" s="48" t="e">
        <f t="shared" si="14"/>
        <v>#DIV/0!</v>
      </c>
      <c r="AB460" s="134"/>
      <c r="AC460" s="114"/>
      <c r="AD460" s="342"/>
    </row>
    <row r="461" spans="1:30" ht="13.5" thickBot="1" x14ac:dyDescent="0.25">
      <c r="A461" s="33">
        <v>457</v>
      </c>
      <c r="B461" s="370" t="s">
        <v>163</v>
      </c>
      <c r="C461" s="373" t="s">
        <v>313</v>
      </c>
      <c r="D461" s="30"/>
      <c r="E461" s="30"/>
      <c r="F461" s="30"/>
      <c r="G461" s="30"/>
      <c r="H461" s="30"/>
      <c r="I461" s="30"/>
      <c r="J461" s="30"/>
      <c r="K461" s="233"/>
      <c r="L461" s="30"/>
      <c r="M461" s="30"/>
      <c r="N461" s="30"/>
      <c r="O461" s="30"/>
      <c r="P461" s="30"/>
      <c r="Q461" s="30"/>
      <c r="R461" s="30"/>
      <c r="S461" s="30"/>
      <c r="T461" s="30"/>
      <c r="U461" s="30"/>
      <c r="V461" s="30"/>
      <c r="W461" s="30"/>
      <c r="X461" s="60"/>
      <c r="Y461" s="833">
        <v>0</v>
      </c>
      <c r="Z461" s="30">
        <f t="shared" si="15"/>
        <v>0</v>
      </c>
      <c r="AA461" s="48" t="e">
        <f>Z461/Y462</f>
        <v>#DIV/0!</v>
      </c>
      <c r="AB461" s="134"/>
      <c r="AC461" s="114"/>
      <c r="AD461" s="342"/>
    </row>
    <row r="462" spans="1:30" ht="13.5" thickBot="1" x14ac:dyDescent="0.25">
      <c r="A462" s="33">
        <v>458</v>
      </c>
      <c r="B462" s="370" t="s">
        <v>314</v>
      </c>
      <c r="C462" s="373" t="s">
        <v>313</v>
      </c>
      <c r="D462" s="30"/>
      <c r="E462" s="30"/>
      <c r="F462" s="30"/>
      <c r="G462" s="30"/>
      <c r="H462" s="30"/>
      <c r="I462" s="30"/>
      <c r="J462" s="30"/>
      <c r="K462" s="233"/>
      <c r="L462" s="30"/>
      <c r="M462" s="30"/>
      <c r="N462" s="30"/>
      <c r="O462" s="30"/>
      <c r="P462" s="30"/>
      <c r="Q462" s="30"/>
      <c r="R462" s="30"/>
      <c r="S462" s="30"/>
      <c r="T462" s="30"/>
      <c r="U462" s="30"/>
      <c r="V462" s="30"/>
      <c r="W462" s="30"/>
      <c r="X462" s="60"/>
      <c r="Y462" s="833">
        <v>0</v>
      </c>
      <c r="Z462" s="30">
        <f t="shared" si="15"/>
        <v>0</v>
      </c>
      <c r="AA462" s="48" t="e">
        <f>Z462/Y463</f>
        <v>#DIV/0!</v>
      </c>
      <c r="AB462" s="134"/>
      <c r="AC462" s="114"/>
      <c r="AD462" s="342"/>
    </row>
    <row r="463" spans="1:30" ht="13.5" thickBot="1" x14ac:dyDescent="0.25">
      <c r="A463" s="33">
        <v>459</v>
      </c>
      <c r="B463" s="370" t="s">
        <v>195</v>
      </c>
      <c r="C463" s="373" t="s">
        <v>315</v>
      </c>
      <c r="D463" s="30"/>
      <c r="E463" s="30"/>
      <c r="F463" s="30"/>
      <c r="G463" s="30"/>
      <c r="H463" s="30"/>
      <c r="I463" s="30"/>
      <c r="J463" s="30"/>
      <c r="K463" s="233"/>
      <c r="L463" s="30"/>
      <c r="M463" s="30"/>
      <c r="N463" s="30"/>
      <c r="O463" s="30"/>
      <c r="P463" s="30"/>
      <c r="Q463" s="30"/>
      <c r="R463" s="30"/>
      <c r="S463" s="30"/>
      <c r="T463" s="30"/>
      <c r="U463" s="30"/>
      <c r="V463" s="30"/>
      <c r="W463" s="30"/>
      <c r="X463" s="60"/>
      <c r="Y463" s="833">
        <v>0</v>
      </c>
      <c r="Z463" s="30">
        <f t="shared" si="15"/>
        <v>0</v>
      </c>
      <c r="AA463" s="48" t="e">
        <f t="shared" ref="AA463:AA475" si="16">Z463/Y463</f>
        <v>#DIV/0!</v>
      </c>
      <c r="AB463" s="134"/>
      <c r="AC463" s="114"/>
      <c r="AD463" s="342"/>
    </row>
    <row r="464" spans="1:30" ht="13.5" thickBot="1" x14ac:dyDescent="0.25">
      <c r="A464" s="33">
        <v>460</v>
      </c>
      <c r="B464" s="370" t="s">
        <v>445</v>
      </c>
      <c r="C464" s="373" t="s">
        <v>317</v>
      </c>
      <c r="D464" s="30"/>
      <c r="E464" s="30"/>
      <c r="F464" s="30"/>
      <c r="G464" s="30"/>
      <c r="H464" s="30"/>
      <c r="I464" s="30"/>
      <c r="J464" s="30"/>
      <c r="K464" s="233"/>
      <c r="L464" s="30"/>
      <c r="M464" s="30"/>
      <c r="N464" s="30"/>
      <c r="O464" s="30"/>
      <c r="P464" s="30"/>
      <c r="Q464" s="30"/>
      <c r="R464" s="30"/>
      <c r="S464" s="30"/>
      <c r="T464" s="30"/>
      <c r="U464" s="30"/>
      <c r="V464" s="30"/>
      <c r="W464" s="30"/>
      <c r="X464" s="60"/>
      <c r="Y464" s="833">
        <v>0</v>
      </c>
      <c r="Z464" s="30">
        <f t="shared" si="15"/>
        <v>0</v>
      </c>
      <c r="AA464" s="48" t="e">
        <f t="shared" si="16"/>
        <v>#DIV/0!</v>
      </c>
      <c r="AB464" s="134"/>
      <c r="AC464" s="114"/>
      <c r="AD464" s="342"/>
    </row>
    <row r="465" spans="1:30" ht="13.5" thickBot="1" x14ac:dyDescent="0.25">
      <c r="A465" s="33">
        <v>461</v>
      </c>
      <c r="B465" s="370" t="s">
        <v>316</v>
      </c>
      <c r="C465" s="373" t="s">
        <v>317</v>
      </c>
      <c r="D465" s="30"/>
      <c r="E465" s="30"/>
      <c r="F465" s="30"/>
      <c r="G465" s="30"/>
      <c r="H465" s="30"/>
      <c r="I465" s="30"/>
      <c r="J465" s="30"/>
      <c r="K465" s="233"/>
      <c r="L465" s="30"/>
      <c r="M465" s="30"/>
      <c r="N465" s="30"/>
      <c r="O465" s="30"/>
      <c r="P465" s="30"/>
      <c r="Q465" s="30"/>
      <c r="R465" s="30"/>
      <c r="S465" s="30"/>
      <c r="T465" s="30"/>
      <c r="U465" s="30"/>
      <c r="V465" s="30"/>
      <c r="W465" s="30"/>
      <c r="X465" s="60"/>
      <c r="Y465" s="833">
        <v>0</v>
      </c>
      <c r="Z465" s="30">
        <f t="shared" si="15"/>
        <v>0</v>
      </c>
      <c r="AA465" s="48" t="e">
        <f t="shared" si="16"/>
        <v>#DIV/0!</v>
      </c>
      <c r="AB465" s="134"/>
      <c r="AC465" s="114"/>
      <c r="AD465" s="342"/>
    </row>
    <row r="466" spans="1:30" ht="13.5" thickBot="1" x14ac:dyDescent="0.25">
      <c r="A466" s="33">
        <v>462</v>
      </c>
      <c r="B466" s="370" t="s">
        <v>20</v>
      </c>
      <c r="C466" s="373" t="s">
        <v>662</v>
      </c>
      <c r="D466" s="30"/>
      <c r="E466" s="30"/>
      <c r="F466" s="30"/>
      <c r="G466" s="30"/>
      <c r="H466" s="30"/>
      <c r="I466" s="30"/>
      <c r="J466" s="30"/>
      <c r="K466" s="233"/>
      <c r="L466" s="30"/>
      <c r="M466" s="30"/>
      <c r="N466" s="30"/>
      <c r="O466" s="30"/>
      <c r="P466" s="30"/>
      <c r="Q466" s="30"/>
      <c r="R466" s="30"/>
      <c r="S466" s="30"/>
      <c r="T466" s="30"/>
      <c r="U466" s="30"/>
      <c r="V466" s="30"/>
      <c r="W466" s="30"/>
      <c r="X466" s="60"/>
      <c r="Y466" s="833">
        <v>0</v>
      </c>
      <c r="Z466" s="30">
        <f t="shared" si="15"/>
        <v>0</v>
      </c>
      <c r="AA466" s="48" t="e">
        <f t="shared" si="16"/>
        <v>#DIV/0!</v>
      </c>
      <c r="AB466" s="134"/>
      <c r="AC466" s="114"/>
      <c r="AD466" s="342"/>
    </row>
    <row r="467" spans="1:30" ht="13.5" thickBot="1" x14ac:dyDescent="0.25">
      <c r="A467" s="33">
        <v>463</v>
      </c>
      <c r="B467" s="370" t="s">
        <v>176</v>
      </c>
      <c r="C467" s="373" t="s">
        <v>614</v>
      </c>
      <c r="D467" s="30"/>
      <c r="E467" s="30"/>
      <c r="F467" s="30"/>
      <c r="G467" s="30"/>
      <c r="H467" s="30"/>
      <c r="I467" s="30"/>
      <c r="J467" s="30"/>
      <c r="K467" s="233"/>
      <c r="L467" s="30"/>
      <c r="M467" s="30"/>
      <c r="N467" s="30"/>
      <c r="O467" s="30"/>
      <c r="P467" s="30"/>
      <c r="Q467" s="30"/>
      <c r="R467" s="30"/>
      <c r="S467" s="30"/>
      <c r="T467" s="30"/>
      <c r="U467" s="30"/>
      <c r="V467" s="30"/>
      <c r="W467" s="30"/>
      <c r="X467" s="60"/>
      <c r="Y467" s="833">
        <v>0</v>
      </c>
      <c r="Z467" s="30">
        <f t="shared" si="15"/>
        <v>0</v>
      </c>
      <c r="AA467" s="48" t="e">
        <f t="shared" si="16"/>
        <v>#DIV/0!</v>
      </c>
      <c r="AB467" s="134"/>
      <c r="AC467" s="114"/>
      <c r="AD467" s="342"/>
    </row>
    <row r="468" spans="1:30" ht="13.5" thickBot="1" x14ac:dyDescent="0.25">
      <c r="A468" s="33">
        <v>464</v>
      </c>
      <c r="B468" s="370" t="s">
        <v>111</v>
      </c>
      <c r="C468" s="373" t="s">
        <v>318</v>
      </c>
      <c r="D468" s="30"/>
      <c r="E468" s="30"/>
      <c r="F468" s="30"/>
      <c r="G468" s="30"/>
      <c r="H468" s="30"/>
      <c r="I468" s="30"/>
      <c r="J468" s="30"/>
      <c r="K468" s="233"/>
      <c r="L468" s="30"/>
      <c r="M468" s="30"/>
      <c r="N468" s="30"/>
      <c r="O468" s="30"/>
      <c r="P468" s="30"/>
      <c r="Q468" s="30"/>
      <c r="R468" s="30"/>
      <c r="S468" s="30"/>
      <c r="T468" s="30"/>
      <c r="U468" s="30"/>
      <c r="V468" s="30"/>
      <c r="W468" s="30"/>
      <c r="X468" s="60"/>
      <c r="Y468" s="833">
        <v>0</v>
      </c>
      <c r="Z468" s="30">
        <f t="shared" si="15"/>
        <v>0</v>
      </c>
      <c r="AA468" s="48" t="e">
        <f t="shared" si="16"/>
        <v>#DIV/0!</v>
      </c>
      <c r="AB468" s="134"/>
      <c r="AC468" s="114"/>
      <c r="AD468" s="342"/>
    </row>
    <row r="469" spans="1:30" ht="13.5" thickBot="1" x14ac:dyDescent="0.25">
      <c r="A469" s="33">
        <v>465</v>
      </c>
      <c r="B469" s="370" t="s">
        <v>319</v>
      </c>
      <c r="C469" s="373" t="s">
        <v>318</v>
      </c>
      <c r="D469" s="30"/>
      <c r="E469" s="30"/>
      <c r="F469" s="30"/>
      <c r="G469" s="30"/>
      <c r="H469" s="30"/>
      <c r="I469" s="30"/>
      <c r="J469" s="30"/>
      <c r="K469" s="233"/>
      <c r="L469" s="30"/>
      <c r="M469" s="30"/>
      <c r="N469" s="30"/>
      <c r="O469" s="30"/>
      <c r="P469" s="30"/>
      <c r="Q469" s="30"/>
      <c r="R469" s="30"/>
      <c r="S469" s="30"/>
      <c r="T469" s="30"/>
      <c r="U469" s="30"/>
      <c r="V469" s="30"/>
      <c r="W469" s="30"/>
      <c r="X469" s="60"/>
      <c r="Y469" s="833">
        <v>0</v>
      </c>
      <c r="Z469" s="30">
        <f t="shared" si="15"/>
        <v>0</v>
      </c>
      <c r="AA469" s="48" t="e">
        <f t="shared" si="16"/>
        <v>#DIV/0!</v>
      </c>
      <c r="AB469" s="134"/>
      <c r="AC469" s="114"/>
      <c r="AD469" s="342"/>
    </row>
    <row r="470" spans="1:30" ht="13.5" thickBot="1" x14ac:dyDescent="0.25">
      <c r="A470" s="33">
        <v>466</v>
      </c>
      <c r="B470" s="370" t="s">
        <v>109</v>
      </c>
      <c r="C470" s="373" t="s">
        <v>318</v>
      </c>
      <c r="D470" s="30"/>
      <c r="E470" s="30"/>
      <c r="F470" s="30"/>
      <c r="G470" s="30"/>
      <c r="H470" s="30"/>
      <c r="I470" s="30"/>
      <c r="J470" s="30"/>
      <c r="K470" s="233"/>
      <c r="L470" s="30"/>
      <c r="M470" s="30"/>
      <c r="N470" s="30"/>
      <c r="O470" s="30"/>
      <c r="P470" s="30"/>
      <c r="Q470" s="30"/>
      <c r="R470" s="30"/>
      <c r="S470" s="30"/>
      <c r="T470" s="30"/>
      <c r="U470" s="30"/>
      <c r="V470" s="30"/>
      <c r="W470" s="30"/>
      <c r="X470" s="60"/>
      <c r="Y470" s="833">
        <v>0</v>
      </c>
      <c r="Z470" s="30">
        <f t="shared" si="15"/>
        <v>0</v>
      </c>
      <c r="AA470" s="48" t="e">
        <f t="shared" si="16"/>
        <v>#DIV/0!</v>
      </c>
      <c r="AB470" s="134"/>
      <c r="AC470" s="114"/>
      <c r="AD470" s="342"/>
    </row>
    <row r="471" spans="1:30" ht="13.5" thickBot="1" x14ac:dyDescent="0.25">
      <c r="A471" s="33">
        <v>467</v>
      </c>
      <c r="B471" s="370" t="s">
        <v>320</v>
      </c>
      <c r="C471" s="373" t="s">
        <v>321</v>
      </c>
      <c r="D471" s="30"/>
      <c r="E471" s="30"/>
      <c r="F471" s="30"/>
      <c r="G471" s="30"/>
      <c r="H471" s="30"/>
      <c r="I471" s="30"/>
      <c r="J471" s="30"/>
      <c r="K471" s="233"/>
      <c r="L471" s="30"/>
      <c r="M471" s="30"/>
      <c r="N471" s="30"/>
      <c r="O471" s="30"/>
      <c r="P471" s="30"/>
      <c r="Q471" s="30"/>
      <c r="R471" s="30"/>
      <c r="S471" s="30"/>
      <c r="T471" s="30"/>
      <c r="U471" s="30"/>
      <c r="V471" s="30"/>
      <c r="W471" s="30"/>
      <c r="X471" s="60"/>
      <c r="Y471" s="833">
        <v>0</v>
      </c>
      <c r="Z471" s="30">
        <f t="shared" si="15"/>
        <v>0</v>
      </c>
      <c r="AA471" s="48" t="e">
        <f t="shared" si="16"/>
        <v>#DIV/0!</v>
      </c>
      <c r="AB471" s="134"/>
      <c r="AC471" s="114"/>
      <c r="AD471" s="342"/>
    </row>
    <row r="472" spans="1:30" ht="13.5" thickBot="1" x14ac:dyDescent="0.25">
      <c r="A472" s="33">
        <v>468</v>
      </c>
      <c r="B472" s="370" t="s">
        <v>569</v>
      </c>
      <c r="C472" s="373" t="s">
        <v>570</v>
      </c>
      <c r="D472" s="30"/>
      <c r="E472" s="30"/>
      <c r="F472" s="30"/>
      <c r="G472" s="30"/>
      <c r="H472" s="30"/>
      <c r="I472" s="30"/>
      <c r="J472" s="30"/>
      <c r="K472" s="233"/>
      <c r="L472" s="30"/>
      <c r="M472" s="30"/>
      <c r="N472" s="30"/>
      <c r="O472" s="30"/>
      <c r="P472" s="30"/>
      <c r="Q472" s="30"/>
      <c r="R472" s="30"/>
      <c r="S472" s="30"/>
      <c r="T472" s="30"/>
      <c r="U472" s="30"/>
      <c r="V472" s="30"/>
      <c r="W472" s="30"/>
      <c r="X472" s="60"/>
      <c r="Y472" s="833">
        <v>0</v>
      </c>
      <c r="Z472" s="30">
        <f t="shared" si="15"/>
        <v>0</v>
      </c>
      <c r="AA472" s="48" t="e">
        <f t="shared" si="16"/>
        <v>#DIV/0!</v>
      </c>
      <c r="AB472" s="134"/>
      <c r="AC472" s="114"/>
      <c r="AD472" s="342"/>
    </row>
    <row r="473" spans="1:30" ht="13.5" thickBot="1" x14ac:dyDescent="0.25">
      <c r="A473" s="33">
        <v>469</v>
      </c>
      <c r="B473" s="370" t="s">
        <v>761</v>
      </c>
      <c r="C473" s="373" t="s">
        <v>762</v>
      </c>
      <c r="D473" s="30"/>
      <c r="E473" s="30"/>
      <c r="F473" s="30"/>
      <c r="G473" s="30"/>
      <c r="H473" s="30"/>
      <c r="I473" s="30"/>
      <c r="J473" s="30"/>
      <c r="K473" s="233"/>
      <c r="L473" s="30"/>
      <c r="M473" s="30"/>
      <c r="N473" s="30"/>
      <c r="O473" s="30"/>
      <c r="P473" s="30"/>
      <c r="Q473" s="30"/>
      <c r="R473" s="30"/>
      <c r="S473" s="30"/>
      <c r="T473" s="30"/>
      <c r="U473" s="30"/>
      <c r="V473" s="30"/>
      <c r="W473" s="30"/>
      <c r="X473" s="60"/>
      <c r="Y473" s="833">
        <v>0</v>
      </c>
      <c r="Z473" s="30">
        <f t="shared" si="15"/>
        <v>0</v>
      </c>
      <c r="AA473" s="48" t="e">
        <f t="shared" si="16"/>
        <v>#DIV/0!</v>
      </c>
      <c r="AB473" s="134"/>
      <c r="AC473" s="114"/>
      <c r="AD473" s="342"/>
    </row>
    <row r="474" spans="1:30" ht="13.5" thickBot="1" x14ac:dyDescent="0.25">
      <c r="A474" s="33">
        <v>470</v>
      </c>
      <c r="B474" s="370" t="s">
        <v>589</v>
      </c>
      <c r="C474" s="373" t="s">
        <v>323</v>
      </c>
      <c r="D474" s="30"/>
      <c r="E474" s="30"/>
      <c r="F474" s="30"/>
      <c r="G474" s="30"/>
      <c r="H474" s="30"/>
      <c r="I474" s="30"/>
      <c r="J474" s="30"/>
      <c r="K474" s="233"/>
      <c r="L474" s="30"/>
      <c r="M474" s="30"/>
      <c r="N474" s="30"/>
      <c r="O474" s="30"/>
      <c r="P474" s="30"/>
      <c r="Q474" s="30"/>
      <c r="R474" s="30"/>
      <c r="S474" s="30"/>
      <c r="T474" s="30"/>
      <c r="U474" s="30"/>
      <c r="V474" s="30"/>
      <c r="W474" s="30"/>
      <c r="X474" s="60"/>
      <c r="Y474" s="833">
        <v>0</v>
      </c>
      <c r="Z474" s="30">
        <f t="shared" ref="Z474:Z476" si="17">SUM(D474:X474)</f>
        <v>0</v>
      </c>
      <c r="AA474" s="48" t="e">
        <f t="shared" si="16"/>
        <v>#DIV/0!</v>
      </c>
      <c r="AB474" s="134"/>
      <c r="AC474" s="114"/>
      <c r="AD474" s="342"/>
    </row>
    <row r="475" spans="1:30" ht="13.5" thickBot="1" x14ac:dyDescent="0.25">
      <c r="A475" s="33">
        <v>471</v>
      </c>
      <c r="B475" s="700" t="s">
        <v>589</v>
      </c>
      <c r="C475" s="701" t="s">
        <v>590</v>
      </c>
      <c r="D475" s="40"/>
      <c r="E475" s="40"/>
      <c r="F475" s="40"/>
      <c r="G475" s="40"/>
      <c r="H475" s="40"/>
      <c r="I475" s="40"/>
      <c r="J475" s="40"/>
      <c r="K475" s="294"/>
      <c r="L475" s="40"/>
      <c r="M475" s="40"/>
      <c r="N475" s="40"/>
      <c r="O475" s="40"/>
      <c r="P475" s="40"/>
      <c r="Q475" s="40"/>
      <c r="R475" s="40"/>
      <c r="S475" s="40"/>
      <c r="T475" s="40"/>
      <c r="U475" s="40"/>
      <c r="V475" s="40"/>
      <c r="W475" s="40"/>
      <c r="X475" s="62"/>
      <c r="Y475" s="834">
        <v>0</v>
      </c>
      <c r="Z475" s="30">
        <f t="shared" si="17"/>
        <v>0</v>
      </c>
      <c r="AA475" s="460" t="e">
        <f t="shared" si="16"/>
        <v>#DIV/0!</v>
      </c>
      <c r="AB475" s="461"/>
      <c r="AC475" s="119"/>
      <c r="AD475" s="343"/>
    </row>
    <row r="476" spans="1:30" ht="13.5" thickBot="1" x14ac:dyDescent="0.25">
      <c r="A476" s="33">
        <v>472</v>
      </c>
      <c r="B476" s="735" t="s">
        <v>729</v>
      </c>
      <c r="C476" s="736" t="s">
        <v>730</v>
      </c>
      <c r="D476" s="419"/>
      <c r="E476" s="419"/>
      <c r="F476" s="419"/>
      <c r="G476" s="419"/>
      <c r="H476" s="419"/>
      <c r="I476" s="419"/>
      <c r="J476" s="419"/>
      <c r="K476" s="420"/>
      <c r="L476" s="419"/>
      <c r="M476" s="419"/>
      <c r="N476" s="419"/>
      <c r="O476" s="419"/>
      <c r="P476" s="419"/>
      <c r="Q476" s="419"/>
      <c r="R476" s="419"/>
      <c r="S476" s="419"/>
      <c r="T476" s="419"/>
      <c r="U476" s="419"/>
      <c r="V476" s="419"/>
      <c r="W476" s="419"/>
      <c r="X476" s="831"/>
      <c r="Y476" s="834">
        <v>0</v>
      </c>
      <c r="Z476" s="30">
        <f t="shared" si="17"/>
        <v>0</v>
      </c>
      <c r="AA476" s="421" t="e">
        <f>Z476/Y476</f>
        <v>#DIV/0!</v>
      </c>
      <c r="AB476" s="422"/>
      <c r="AC476" s="423"/>
      <c r="AD476" s="842"/>
    </row>
    <row r="477" spans="1:30" x14ac:dyDescent="0.2">
      <c r="Y477" s="835">
        <f>SUM(Y5:Y476)</f>
        <v>145</v>
      </c>
      <c r="AB477" s="123">
        <f>SUM(AB8:AB474)</f>
        <v>16</v>
      </c>
      <c r="AC477" s="139">
        <f>SUM(AC8:AC474)</f>
        <v>17</v>
      </c>
      <c r="AD477" s="843">
        <f>SUM(AD8:AD474)</f>
        <v>20</v>
      </c>
    </row>
    <row r="478" spans="1:30" x14ac:dyDescent="0.2">
      <c r="B478" s="941" t="s">
        <v>463</v>
      </c>
      <c r="C478" s="942"/>
      <c r="D478" s="942"/>
      <c r="E478" s="942"/>
      <c r="F478" s="942"/>
      <c r="G478" s="942"/>
      <c r="H478" s="942"/>
      <c r="I478" s="942"/>
      <c r="J478" s="942"/>
      <c r="K478" s="942"/>
      <c r="L478" s="942"/>
      <c r="M478" s="942"/>
      <c r="N478" s="942"/>
      <c r="O478" s="942"/>
      <c r="P478" s="942"/>
      <c r="Q478" s="942"/>
      <c r="R478" s="855"/>
    </row>
    <row r="480" spans="1:30" s="1" customFormat="1" x14ac:dyDescent="0.2">
      <c r="B480" s="915" t="s">
        <v>324</v>
      </c>
      <c r="C480" s="916"/>
      <c r="D480" s="916"/>
      <c r="E480" s="853"/>
      <c r="F480" s="853"/>
      <c r="K480" s="296"/>
      <c r="AB480" s="325"/>
    </row>
    <row r="481" spans="2:28" s="1" customFormat="1" x14ac:dyDescent="0.2">
      <c r="B481" s="914" t="s">
        <v>325</v>
      </c>
      <c r="C481" s="914"/>
      <c r="D481" s="914"/>
      <c r="E481" s="851"/>
      <c r="F481" s="851"/>
      <c r="K481" s="296"/>
      <c r="AB481" s="325"/>
    </row>
    <row r="482" spans="2:28" s="1" customFormat="1" x14ac:dyDescent="0.2">
      <c r="B482" s="914" t="s">
        <v>326</v>
      </c>
      <c r="C482" s="914"/>
      <c r="D482" s="914"/>
      <c r="E482" s="851"/>
      <c r="F482" s="851"/>
      <c r="K482" s="296"/>
      <c r="AB482" s="325"/>
    </row>
    <row r="483" spans="2:28" s="1" customFormat="1" x14ac:dyDescent="0.2">
      <c r="B483" s="914" t="s">
        <v>327</v>
      </c>
      <c r="C483" s="914"/>
      <c r="D483" s="914"/>
      <c r="E483" s="851"/>
      <c r="F483" s="851"/>
      <c r="K483" s="296"/>
      <c r="AB483" s="325"/>
    </row>
    <row r="484" spans="2:28" s="1" customFormat="1" x14ac:dyDescent="0.2">
      <c r="B484" s="914" t="s">
        <v>328</v>
      </c>
      <c r="C484" s="914"/>
      <c r="D484" s="914"/>
      <c r="E484" s="851"/>
      <c r="F484" s="851"/>
      <c r="K484" s="296"/>
      <c r="AB484" s="325"/>
    </row>
    <row r="485" spans="2:28" s="1" customFormat="1" x14ac:dyDescent="0.2">
      <c r="B485" s="914" t="s">
        <v>329</v>
      </c>
      <c r="C485" s="914"/>
      <c r="D485" s="914"/>
      <c r="E485" s="851"/>
      <c r="F485" s="851"/>
      <c r="K485" s="296"/>
      <c r="AB485" s="325"/>
    </row>
    <row r="486" spans="2:28" s="1" customFormat="1" x14ac:dyDescent="0.2">
      <c r="B486" s="914" t="s">
        <v>330</v>
      </c>
      <c r="C486" s="914"/>
      <c r="D486" s="914"/>
      <c r="E486" s="851"/>
      <c r="F486" s="851"/>
      <c r="K486" s="296"/>
      <c r="AB486" s="325"/>
    </row>
    <row r="487" spans="2:28" s="1" customFormat="1" x14ac:dyDescent="0.2">
      <c r="B487" s="914" t="s">
        <v>325</v>
      </c>
      <c r="C487" s="914"/>
      <c r="D487" s="914"/>
      <c r="E487" s="851"/>
      <c r="F487" s="851"/>
      <c r="K487" s="296"/>
      <c r="AB487" s="325"/>
    </row>
    <row r="488" spans="2:28" s="1" customFormat="1" x14ac:dyDescent="0.2">
      <c r="B488" s="914" t="s">
        <v>424</v>
      </c>
      <c r="C488" s="914"/>
      <c r="D488" s="914"/>
      <c r="E488" s="914"/>
      <c r="F488" s="914"/>
      <c r="G488" s="913"/>
      <c r="H488" s="850"/>
      <c r="I488" s="850"/>
      <c r="J488" s="850"/>
      <c r="K488" s="296"/>
      <c r="AB488" s="325"/>
    </row>
    <row r="489" spans="2:28" s="1" customFormat="1" x14ac:dyDescent="0.2">
      <c r="B489" s="944" t="s">
        <v>459</v>
      </c>
      <c r="C489" s="944"/>
      <c r="D489" s="944"/>
      <c r="E489" s="944"/>
      <c r="F489" s="944"/>
      <c r="G489" s="944"/>
      <c r="H489" s="944"/>
      <c r="I489" s="944"/>
      <c r="J489" s="944"/>
      <c r="K489" s="944"/>
      <c r="L489" s="856"/>
      <c r="M489" s="856"/>
      <c r="AB489" s="325"/>
    </row>
    <row r="490" spans="2:28" s="1" customFormat="1" x14ac:dyDescent="0.2">
      <c r="B490" s="852"/>
      <c r="C490" s="852"/>
      <c r="D490" s="856"/>
      <c r="E490" s="852"/>
      <c r="F490" s="852"/>
      <c r="G490" s="852"/>
      <c r="H490" s="852"/>
      <c r="I490" s="852"/>
      <c r="J490" s="852"/>
      <c r="K490" s="392"/>
      <c r="L490" s="852"/>
      <c r="M490" s="852"/>
      <c r="AB490" s="325"/>
    </row>
    <row r="491" spans="2:28" s="1" customFormat="1" x14ac:dyDescent="0.2">
      <c r="B491" s="915" t="s">
        <v>2</v>
      </c>
      <c r="C491" s="915"/>
      <c r="D491" s="915"/>
      <c r="E491" s="915"/>
      <c r="F491" s="915"/>
      <c r="G491" s="915"/>
      <c r="H491" s="915"/>
      <c r="I491" s="915"/>
      <c r="J491" s="915"/>
      <c r="K491" s="915"/>
      <c r="L491" s="852"/>
      <c r="M491" s="852"/>
      <c r="AB491" s="325"/>
    </row>
    <row r="492" spans="2:28" s="1" customFormat="1" x14ac:dyDescent="0.2">
      <c r="B492" s="914" t="s">
        <v>332</v>
      </c>
      <c r="C492" s="914"/>
      <c r="D492" s="914"/>
      <c r="E492" s="914"/>
      <c r="F492" s="914"/>
      <c r="G492" s="914"/>
      <c r="H492" s="914"/>
      <c r="I492" s="914"/>
      <c r="J492" s="914"/>
      <c r="K492" s="914"/>
      <c r="L492" s="851"/>
      <c r="M492" s="851"/>
      <c r="AB492" s="325"/>
    </row>
    <row r="493" spans="2:28" s="1" customFormat="1" x14ac:dyDescent="0.2">
      <c r="B493" s="914" t="s">
        <v>333</v>
      </c>
      <c r="C493" s="914"/>
      <c r="D493" s="914"/>
      <c r="E493" s="914"/>
      <c r="F493" s="914"/>
      <c r="G493" s="914"/>
      <c r="H493" s="914"/>
      <c r="I493" s="914"/>
      <c r="J493" s="914"/>
      <c r="K493" s="914"/>
      <c r="L493" s="851"/>
      <c r="M493" s="851"/>
      <c r="AB493" s="325"/>
    </row>
    <row r="494" spans="2:28" x14ac:dyDescent="0.2">
      <c r="B494" s="943" t="s">
        <v>778</v>
      </c>
      <c r="C494" s="914"/>
      <c r="D494" s="914"/>
      <c r="E494" s="914"/>
      <c r="F494" s="914"/>
      <c r="G494" s="914"/>
      <c r="H494" s="914"/>
      <c r="I494" s="914"/>
      <c r="J494" s="914"/>
      <c r="K494" s="914"/>
    </row>
    <row r="495" spans="2:28" x14ac:dyDescent="0.2">
      <c r="B495" s="943" t="s">
        <v>779</v>
      </c>
      <c r="C495" s="914"/>
      <c r="D495" s="914"/>
      <c r="E495" s="914"/>
      <c r="F495" s="914"/>
      <c r="G495" s="914"/>
      <c r="H495" s="914"/>
      <c r="I495" s="914"/>
      <c r="J495" s="914"/>
      <c r="K495" s="914"/>
    </row>
  </sheetData>
  <mergeCells count="21">
    <mergeCell ref="B485:D485"/>
    <mergeCell ref="A1:C1"/>
    <mergeCell ref="A2:C2"/>
    <mergeCell ref="Y2:AD2"/>
    <mergeCell ref="A3:C3"/>
    <mergeCell ref="A4:C4"/>
    <mergeCell ref="B478:Q478"/>
    <mergeCell ref="B480:D480"/>
    <mergeCell ref="B481:D481"/>
    <mergeCell ref="B482:D482"/>
    <mergeCell ref="B483:D483"/>
    <mergeCell ref="B484:D484"/>
    <mergeCell ref="B493:K493"/>
    <mergeCell ref="B494:K494"/>
    <mergeCell ref="B495:K495"/>
    <mergeCell ref="B486:D486"/>
    <mergeCell ref="B487:D487"/>
    <mergeCell ref="B488:G488"/>
    <mergeCell ref="B489:K489"/>
    <mergeCell ref="B491:K491"/>
    <mergeCell ref="B492:K492"/>
  </mergeCells>
  <pageMargins left="0.75" right="0.75" top="1" bottom="1" header="0.5" footer="0.5"/>
  <pageSetup orientation="portrait" horizontalDpi="4294967292" vertic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6"/>
  <sheetViews>
    <sheetView zoomScale="90" zoomScaleNormal="90" workbookViewId="0">
      <pane ySplit="4" topLeftCell="A5" activePane="bottomLeft" state="frozen"/>
      <selection pane="bottomLeft" activeCell="K9" sqref="K9"/>
    </sheetView>
  </sheetViews>
  <sheetFormatPr defaultRowHeight="12.75" x14ac:dyDescent="0.2"/>
  <cols>
    <col min="1" max="1" width="4.42578125" style="1" customWidth="1"/>
    <col min="2" max="2" width="21.28515625" style="1" bestFit="1" customWidth="1"/>
    <col min="3" max="3" width="18.28515625" style="782" bestFit="1" customWidth="1"/>
    <col min="4" max="4" width="7.5703125" style="101" bestFit="1" customWidth="1"/>
    <col min="5" max="6" width="7.7109375" style="1" customWidth="1"/>
    <col min="7" max="10" width="9.140625" style="1"/>
    <col min="11" max="11" width="10.5703125" style="296" customWidth="1"/>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773</v>
      </c>
      <c r="B1" s="934"/>
      <c r="C1" s="935"/>
      <c r="D1" s="38">
        <v>45346</v>
      </c>
      <c r="E1" s="38">
        <v>45409</v>
      </c>
      <c r="F1" s="38">
        <v>45458</v>
      </c>
      <c r="G1" s="38">
        <v>45458</v>
      </c>
      <c r="H1" s="38">
        <v>45458</v>
      </c>
      <c r="I1" s="38">
        <v>45521</v>
      </c>
      <c r="J1" s="38">
        <v>45570</v>
      </c>
      <c r="K1" s="38" t="s">
        <v>794</v>
      </c>
      <c r="L1" s="38"/>
      <c r="M1" s="38"/>
      <c r="N1" s="38"/>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261" t="s">
        <v>0</v>
      </c>
      <c r="E2" s="261" t="s">
        <v>0</v>
      </c>
      <c r="F2" s="261" t="s">
        <v>0</v>
      </c>
      <c r="G2" s="261" t="s">
        <v>0</v>
      </c>
      <c r="H2" s="261" t="s">
        <v>0</v>
      </c>
      <c r="I2" s="261" t="s">
        <v>0</v>
      </c>
      <c r="J2" s="261" t="s">
        <v>0</v>
      </c>
      <c r="K2" s="261" t="s">
        <v>0</v>
      </c>
      <c r="L2" s="261"/>
      <c r="M2" s="10"/>
      <c r="N2" s="10"/>
      <c r="O2" s="10"/>
      <c r="P2" s="10"/>
      <c r="Q2" s="10"/>
      <c r="R2" s="10"/>
      <c r="S2" s="10"/>
      <c r="T2" s="10"/>
      <c r="U2" s="10"/>
      <c r="V2" s="10"/>
      <c r="W2" s="10"/>
      <c r="X2" s="10"/>
      <c r="Y2" s="937" t="s">
        <v>774</v>
      </c>
      <c r="Z2" s="938"/>
      <c r="AA2" s="938"/>
      <c r="AB2" s="938"/>
      <c r="AC2" s="938"/>
      <c r="AD2" s="939"/>
    </row>
    <row r="3" spans="1:30" s="1" customFormat="1" ht="51.75" thickBot="1" x14ac:dyDescent="0.25">
      <c r="A3" s="936" t="s">
        <v>356</v>
      </c>
      <c r="B3" s="936"/>
      <c r="C3" s="936"/>
      <c r="D3" s="261" t="s">
        <v>4</v>
      </c>
      <c r="E3" s="261" t="s">
        <v>4</v>
      </c>
      <c r="F3" s="261" t="s">
        <v>4</v>
      </c>
      <c r="G3" s="261" t="s">
        <v>780</v>
      </c>
      <c r="H3" s="261" t="s">
        <v>781</v>
      </c>
      <c r="I3" s="261" t="s">
        <v>781</v>
      </c>
      <c r="J3" s="261" t="s">
        <v>781</v>
      </c>
      <c r="K3" s="261" t="s">
        <v>781</v>
      </c>
      <c r="L3" s="261"/>
      <c r="M3" s="661"/>
      <c r="N3" s="661"/>
      <c r="O3" s="661"/>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54">
        <v>12</v>
      </c>
      <c r="E4" s="54">
        <v>5</v>
      </c>
      <c r="F4" s="54">
        <v>14</v>
      </c>
      <c r="G4" s="54">
        <v>5</v>
      </c>
      <c r="H4" s="54">
        <v>8</v>
      </c>
      <c r="I4" s="54">
        <v>16</v>
      </c>
      <c r="J4" s="54">
        <v>12</v>
      </c>
      <c r="K4" s="54">
        <v>8</v>
      </c>
      <c r="L4" s="54"/>
      <c r="M4" s="662"/>
      <c r="N4" s="662"/>
      <c r="O4" s="662"/>
      <c r="P4" s="54"/>
      <c r="Q4" s="2"/>
      <c r="R4" s="2"/>
      <c r="S4" s="2"/>
      <c r="T4" s="2"/>
      <c r="U4" s="2"/>
      <c r="V4" s="2"/>
      <c r="W4" s="2"/>
      <c r="X4" s="58"/>
      <c r="Y4" s="832">
        <f>SUM(D4:X4)</f>
        <v>80</v>
      </c>
      <c r="Z4" s="42"/>
      <c r="AA4" s="42"/>
      <c r="AB4" s="43"/>
      <c r="AC4" s="44"/>
      <c r="AD4" s="836"/>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59"/>
      <c r="Y5" s="833">
        <v>0</v>
      </c>
      <c r="Z5" s="55">
        <f t="shared" ref="Z5:Z80" si="0">SUM(D5:X5)</f>
        <v>0</v>
      </c>
      <c r="AA5" s="47" t="e">
        <f t="shared" ref="AA5:AA80" si="1">Z5/Y5</f>
        <v>#DIV/0!</v>
      </c>
      <c r="AB5" s="129"/>
      <c r="AC5" s="130"/>
      <c r="AD5" s="837"/>
    </row>
    <row r="6" spans="1:30" s="1" customFormat="1" ht="13.5" thickBot="1" x14ac:dyDescent="0.25">
      <c r="A6" s="33">
        <v>2</v>
      </c>
      <c r="B6" s="397" t="s">
        <v>27</v>
      </c>
      <c r="C6" s="397" t="s">
        <v>701</v>
      </c>
      <c r="D6" s="55"/>
      <c r="E6" s="55"/>
      <c r="F6" s="55"/>
      <c r="G6" s="55"/>
      <c r="H6" s="55"/>
      <c r="I6" s="55"/>
      <c r="J6" s="55"/>
      <c r="K6" s="390"/>
      <c r="L6" s="55"/>
      <c r="M6" s="55"/>
      <c r="N6" s="55"/>
      <c r="O6" s="55"/>
      <c r="P6" s="55"/>
      <c r="Q6" s="55"/>
      <c r="R6" s="55"/>
      <c r="S6" s="55"/>
      <c r="T6" s="55"/>
      <c r="U6" s="55"/>
      <c r="V6" s="55"/>
      <c r="W6" s="55"/>
      <c r="X6" s="830"/>
      <c r="Y6" s="833">
        <v>0</v>
      </c>
      <c r="Z6" s="55">
        <f t="shared" si="0"/>
        <v>0</v>
      </c>
      <c r="AA6" s="47" t="e">
        <f t="shared" si="1"/>
        <v>#DIV/0!</v>
      </c>
      <c r="AB6" s="206"/>
      <c r="AC6" s="207"/>
      <c r="AD6" s="838"/>
    </row>
    <row r="7" spans="1:30" s="1" customFormat="1" ht="13.5" thickBot="1" x14ac:dyDescent="0.25">
      <c r="A7" s="33">
        <v>3</v>
      </c>
      <c r="B7" s="397" t="s">
        <v>508</v>
      </c>
      <c r="C7" s="397" t="s">
        <v>509</v>
      </c>
      <c r="D7" s="55"/>
      <c r="E7" s="55"/>
      <c r="F7" s="55"/>
      <c r="G7" s="55"/>
      <c r="H7" s="55"/>
      <c r="I7" s="55"/>
      <c r="J7" s="55"/>
      <c r="K7" s="390"/>
      <c r="L7" s="55"/>
      <c r="M7" s="55"/>
      <c r="N7" s="55"/>
      <c r="O7" s="55"/>
      <c r="P7" s="55"/>
      <c r="Q7" s="55"/>
      <c r="R7" s="55"/>
      <c r="S7" s="55"/>
      <c r="T7" s="55"/>
      <c r="U7" s="55"/>
      <c r="V7" s="55"/>
      <c r="W7" s="55"/>
      <c r="X7" s="830"/>
      <c r="Y7" s="833">
        <v>0</v>
      </c>
      <c r="Z7" s="55">
        <f t="shared" si="0"/>
        <v>0</v>
      </c>
      <c r="AA7" s="47" t="e">
        <f t="shared" si="1"/>
        <v>#DIV/0!</v>
      </c>
      <c r="AB7" s="206"/>
      <c r="AC7" s="207"/>
      <c r="AD7" s="838"/>
    </row>
    <row r="8" spans="1:30" ht="13.5" thickBot="1" x14ac:dyDescent="0.25">
      <c r="A8" s="33">
        <v>4</v>
      </c>
      <c r="B8" s="398" t="s">
        <v>16</v>
      </c>
      <c r="C8" s="397" t="s">
        <v>17</v>
      </c>
      <c r="D8" s="55"/>
      <c r="E8" s="55"/>
      <c r="F8" s="55"/>
      <c r="G8" s="55"/>
      <c r="H8" s="55"/>
      <c r="I8" s="55"/>
      <c r="J8" s="55"/>
      <c r="K8" s="390"/>
      <c r="L8" s="55"/>
      <c r="M8" s="55"/>
      <c r="N8" s="55"/>
      <c r="O8" s="55"/>
      <c r="P8" s="55"/>
      <c r="Q8" s="55"/>
      <c r="R8" s="55"/>
      <c r="S8" s="55"/>
      <c r="T8" s="55"/>
      <c r="U8" s="55"/>
      <c r="V8" s="55"/>
      <c r="W8" s="55"/>
      <c r="X8" s="830"/>
      <c r="Y8" s="833">
        <v>0</v>
      </c>
      <c r="Z8" s="55">
        <f t="shared" si="0"/>
        <v>0</v>
      </c>
      <c r="AA8" s="57" t="e">
        <f t="shared" si="1"/>
        <v>#DIV/0!</v>
      </c>
      <c r="AB8" s="192"/>
      <c r="AC8" s="193"/>
      <c r="AD8" s="839"/>
    </row>
    <row r="9" spans="1:30" ht="13.5" thickBot="1" x14ac:dyDescent="0.25">
      <c r="A9" s="33">
        <v>5</v>
      </c>
      <c r="B9" s="249" t="s">
        <v>18</v>
      </c>
      <c r="C9" s="334" t="s">
        <v>17</v>
      </c>
      <c r="D9" s="30"/>
      <c r="E9" s="30"/>
      <c r="F9" s="30"/>
      <c r="G9" s="30"/>
      <c r="H9" s="30"/>
      <c r="I9" s="30"/>
      <c r="J9" s="30"/>
      <c r="K9" s="233"/>
      <c r="L9" s="30"/>
      <c r="M9" s="30"/>
      <c r="N9" s="30"/>
      <c r="O9" s="30"/>
      <c r="P9" s="30"/>
      <c r="Q9" s="30"/>
      <c r="R9" s="30"/>
      <c r="S9" s="30"/>
      <c r="T9" s="30"/>
      <c r="U9" s="30"/>
      <c r="V9" s="30"/>
      <c r="W9" s="30"/>
      <c r="X9" s="60"/>
      <c r="Y9" s="833">
        <v>0</v>
      </c>
      <c r="Z9" s="30">
        <f t="shared" si="0"/>
        <v>0</v>
      </c>
      <c r="AA9" s="48" t="e">
        <f t="shared" si="1"/>
        <v>#DIV/0!</v>
      </c>
      <c r="AB9" s="27"/>
      <c r="AC9" s="21"/>
      <c r="AD9" s="340"/>
    </row>
    <row r="10" spans="1:30" ht="13.5" thickBot="1" x14ac:dyDescent="0.25">
      <c r="A10" s="33">
        <v>6</v>
      </c>
      <c r="B10" s="249" t="s">
        <v>19</v>
      </c>
      <c r="C10" s="334" t="s">
        <v>17</v>
      </c>
      <c r="D10" s="30"/>
      <c r="E10" s="30"/>
      <c r="F10" s="30"/>
      <c r="G10" s="30"/>
      <c r="H10" s="30"/>
      <c r="I10" s="30"/>
      <c r="J10" s="30"/>
      <c r="K10" s="233"/>
      <c r="L10" s="30"/>
      <c r="M10" s="30"/>
      <c r="N10" s="30"/>
      <c r="O10" s="30"/>
      <c r="P10" s="30"/>
      <c r="Q10" s="30"/>
      <c r="R10" s="30"/>
      <c r="S10" s="30"/>
      <c r="T10" s="30"/>
      <c r="U10" s="30"/>
      <c r="V10" s="30"/>
      <c r="W10" s="30"/>
      <c r="X10" s="60"/>
      <c r="Y10" s="833">
        <v>0</v>
      </c>
      <c r="Z10" s="30">
        <f t="shared" si="0"/>
        <v>0</v>
      </c>
      <c r="AA10" s="48" t="e">
        <f t="shared" si="1"/>
        <v>#DIV/0!</v>
      </c>
      <c r="AB10" s="27"/>
      <c r="AC10" s="21"/>
      <c r="AD10" s="340"/>
    </row>
    <row r="11" spans="1:30" ht="13.5" thickBot="1" x14ac:dyDescent="0.25">
      <c r="A11" s="33">
        <v>7</v>
      </c>
      <c r="B11" s="249" t="s">
        <v>20</v>
      </c>
      <c r="C11" s="334" t="s">
        <v>17</v>
      </c>
      <c r="D11" s="30"/>
      <c r="E11" s="30"/>
      <c r="F11" s="30"/>
      <c r="G11" s="30"/>
      <c r="H11" s="30"/>
      <c r="I11" s="30"/>
      <c r="J11" s="30"/>
      <c r="K11" s="233"/>
      <c r="L11" s="30"/>
      <c r="M11" s="30"/>
      <c r="N11" s="30"/>
      <c r="O11" s="30"/>
      <c r="P11" s="30"/>
      <c r="Q11" s="30"/>
      <c r="R11" s="30"/>
      <c r="S11" s="30"/>
      <c r="T11" s="30"/>
      <c r="U11" s="30"/>
      <c r="V11" s="30"/>
      <c r="W11" s="30"/>
      <c r="X11" s="60"/>
      <c r="Y11" s="833">
        <v>0</v>
      </c>
      <c r="Z11" s="30">
        <f t="shared" si="0"/>
        <v>0</v>
      </c>
      <c r="AA11" s="48" t="e">
        <f t="shared" si="1"/>
        <v>#DIV/0!</v>
      </c>
      <c r="AB11" s="27"/>
      <c r="AC11" s="21"/>
      <c r="AD11" s="340"/>
    </row>
    <row r="12" spans="1:30" ht="13.5" thickBot="1" x14ac:dyDescent="0.25">
      <c r="A12" s="33">
        <v>8</v>
      </c>
      <c r="B12" s="570" t="s">
        <v>790</v>
      </c>
      <c r="C12" s="572" t="s">
        <v>789</v>
      </c>
      <c r="D12" s="30"/>
      <c r="E12" s="30"/>
      <c r="F12" s="30"/>
      <c r="G12" s="30"/>
      <c r="H12" s="30"/>
      <c r="I12" s="30"/>
      <c r="J12" s="30">
        <v>18</v>
      </c>
      <c r="K12" s="233"/>
      <c r="L12" s="30"/>
      <c r="M12" s="30"/>
      <c r="N12" s="30"/>
      <c r="O12" s="30"/>
      <c r="P12" s="30"/>
      <c r="Q12" s="30"/>
      <c r="R12" s="30"/>
      <c r="S12" s="30"/>
      <c r="T12" s="30"/>
      <c r="U12" s="30"/>
      <c r="V12" s="30"/>
      <c r="W12" s="30"/>
      <c r="X12" s="60"/>
      <c r="Y12" s="833">
        <v>1</v>
      </c>
      <c r="Z12" s="30">
        <f t="shared" si="0"/>
        <v>18</v>
      </c>
      <c r="AA12" s="48">
        <f t="shared" si="1"/>
        <v>18</v>
      </c>
      <c r="AB12" s="27"/>
      <c r="AC12" s="21"/>
      <c r="AD12" s="340"/>
    </row>
    <row r="13" spans="1:30" ht="13.5" thickBot="1" x14ac:dyDescent="0.25">
      <c r="A13" s="33">
        <v>9</v>
      </c>
      <c r="B13" s="249" t="s">
        <v>731</v>
      </c>
      <c r="C13" s="334" t="s">
        <v>732</v>
      </c>
      <c r="D13" s="30"/>
      <c r="E13" s="30"/>
      <c r="F13" s="30"/>
      <c r="G13" s="30"/>
      <c r="H13" s="30"/>
      <c r="I13" s="30"/>
      <c r="J13" s="30"/>
      <c r="K13" s="233"/>
      <c r="L13" s="30"/>
      <c r="M13" s="30"/>
      <c r="N13" s="30"/>
      <c r="O13" s="30"/>
      <c r="P13" s="30"/>
      <c r="Q13" s="30"/>
      <c r="R13" s="30"/>
      <c r="S13" s="30"/>
      <c r="T13" s="30"/>
      <c r="U13" s="30"/>
      <c r="V13" s="30"/>
      <c r="W13" s="30"/>
      <c r="X13" s="60"/>
      <c r="Y13" s="833">
        <v>0</v>
      </c>
      <c r="Z13" s="30">
        <f t="shared" si="0"/>
        <v>0</v>
      </c>
      <c r="AA13" s="48" t="e">
        <f t="shared" si="1"/>
        <v>#DIV/0!</v>
      </c>
      <c r="AB13" s="27"/>
      <c r="AC13" s="21"/>
      <c r="AD13" s="340"/>
    </row>
    <row r="14" spans="1:30" ht="13.5" thickBot="1" x14ac:dyDescent="0.25">
      <c r="A14" s="33">
        <v>10</v>
      </c>
      <c r="B14" s="249" t="s">
        <v>59</v>
      </c>
      <c r="C14" s="334" t="s">
        <v>563</v>
      </c>
      <c r="D14" s="30"/>
      <c r="E14" s="30"/>
      <c r="F14" s="30"/>
      <c r="G14" s="30"/>
      <c r="H14" s="30"/>
      <c r="I14" s="30"/>
      <c r="J14" s="30"/>
      <c r="K14" s="233"/>
      <c r="L14" s="30"/>
      <c r="M14" s="30"/>
      <c r="N14" s="30"/>
      <c r="O14" s="30"/>
      <c r="P14" s="30"/>
      <c r="Q14" s="30"/>
      <c r="R14" s="30"/>
      <c r="S14" s="30"/>
      <c r="T14" s="30"/>
      <c r="U14" s="30"/>
      <c r="V14" s="30"/>
      <c r="W14" s="30"/>
      <c r="X14" s="60"/>
      <c r="Y14" s="833">
        <v>0</v>
      </c>
      <c r="Z14" s="30">
        <f t="shared" si="0"/>
        <v>0</v>
      </c>
      <c r="AA14" s="48" t="e">
        <f t="shared" si="1"/>
        <v>#DIV/0!</v>
      </c>
      <c r="AB14" s="27"/>
      <c r="AC14" s="21"/>
      <c r="AD14" s="340"/>
    </row>
    <row r="15" spans="1:30" ht="13.5" thickBot="1" x14ac:dyDescent="0.25">
      <c r="A15" s="33">
        <v>11</v>
      </c>
      <c r="B15" s="249" t="s">
        <v>43</v>
      </c>
      <c r="C15" s="334" t="s">
        <v>563</v>
      </c>
      <c r="D15" s="30"/>
      <c r="E15" s="30"/>
      <c r="F15" s="30"/>
      <c r="G15" s="30"/>
      <c r="H15" s="30"/>
      <c r="I15" s="30"/>
      <c r="J15" s="30"/>
      <c r="K15" s="233"/>
      <c r="L15" s="30"/>
      <c r="M15" s="30"/>
      <c r="N15" s="30"/>
      <c r="O15" s="30"/>
      <c r="P15" s="30"/>
      <c r="Q15" s="30"/>
      <c r="R15" s="30"/>
      <c r="S15" s="30"/>
      <c r="T15" s="30"/>
      <c r="U15" s="30"/>
      <c r="V15" s="30"/>
      <c r="W15" s="30"/>
      <c r="X15" s="60"/>
      <c r="Y15" s="833">
        <v>0</v>
      </c>
      <c r="Z15" s="30">
        <f t="shared" si="0"/>
        <v>0</v>
      </c>
      <c r="AA15" s="48" t="e">
        <f t="shared" si="1"/>
        <v>#DIV/0!</v>
      </c>
      <c r="AB15" s="27"/>
      <c r="AC15" s="21"/>
      <c r="AD15" s="340"/>
    </row>
    <row r="16" spans="1:30" ht="13.5" thickBot="1" x14ac:dyDescent="0.25">
      <c r="A16" s="33">
        <v>12</v>
      </c>
      <c r="B16" s="247" t="s">
        <v>393</v>
      </c>
      <c r="C16" s="334" t="s">
        <v>392</v>
      </c>
      <c r="D16" s="30"/>
      <c r="E16" s="30"/>
      <c r="F16" s="30"/>
      <c r="G16" s="30"/>
      <c r="H16" s="30"/>
      <c r="I16" s="30"/>
      <c r="J16" s="30"/>
      <c r="K16" s="233"/>
      <c r="L16" s="30"/>
      <c r="M16" s="30"/>
      <c r="N16" s="30"/>
      <c r="O16" s="30"/>
      <c r="P16" s="30"/>
      <c r="Q16" s="30"/>
      <c r="R16" s="30"/>
      <c r="S16" s="30"/>
      <c r="T16" s="30"/>
      <c r="U16" s="30"/>
      <c r="V16" s="30"/>
      <c r="W16" s="30"/>
      <c r="X16" s="60"/>
      <c r="Y16" s="833">
        <v>0</v>
      </c>
      <c r="Z16" s="30">
        <f t="shared" si="0"/>
        <v>0</v>
      </c>
      <c r="AA16" s="48" t="e">
        <f t="shared" si="1"/>
        <v>#DIV/0!</v>
      </c>
      <c r="AB16" s="27"/>
      <c r="AC16" s="21"/>
      <c r="AD16" s="340"/>
    </row>
    <row r="17" spans="1:30" ht="13.5" thickBot="1" x14ac:dyDescent="0.25">
      <c r="A17" s="33">
        <v>13</v>
      </c>
      <c r="B17" s="249" t="s">
        <v>20</v>
      </c>
      <c r="C17" s="334" t="s">
        <v>392</v>
      </c>
      <c r="D17" s="30"/>
      <c r="E17" s="30"/>
      <c r="F17" s="30"/>
      <c r="G17" s="30"/>
      <c r="H17" s="30"/>
      <c r="I17" s="30"/>
      <c r="J17" s="30"/>
      <c r="K17" s="233"/>
      <c r="L17" s="30"/>
      <c r="M17" s="30"/>
      <c r="N17" s="30"/>
      <c r="O17" s="30"/>
      <c r="P17" s="30"/>
      <c r="Q17" s="30"/>
      <c r="R17" s="30"/>
      <c r="S17" s="30"/>
      <c r="T17" s="30"/>
      <c r="U17" s="30"/>
      <c r="V17" s="30"/>
      <c r="W17" s="30"/>
      <c r="X17" s="60"/>
      <c r="Y17" s="833">
        <v>0</v>
      </c>
      <c r="Z17" s="30">
        <f t="shared" si="0"/>
        <v>0</v>
      </c>
      <c r="AA17" s="48" t="e">
        <f t="shared" si="1"/>
        <v>#DIV/0!</v>
      </c>
      <c r="AB17" s="27"/>
      <c r="AC17" s="21"/>
      <c r="AD17" s="340"/>
    </row>
    <row r="18" spans="1:30" ht="13.5" thickBot="1" x14ac:dyDescent="0.25">
      <c r="A18" s="33">
        <v>14</v>
      </c>
      <c r="B18" s="249" t="s">
        <v>22</v>
      </c>
      <c r="C18" s="334" t="s">
        <v>21</v>
      </c>
      <c r="D18" s="30"/>
      <c r="E18" s="30"/>
      <c r="F18" s="30"/>
      <c r="G18" s="30"/>
      <c r="H18" s="30"/>
      <c r="I18" s="30"/>
      <c r="J18" s="30"/>
      <c r="K18" s="233"/>
      <c r="L18" s="30"/>
      <c r="M18" s="30"/>
      <c r="N18" s="30"/>
      <c r="O18" s="30"/>
      <c r="P18" s="30"/>
      <c r="Q18" s="30"/>
      <c r="R18" s="30"/>
      <c r="S18" s="30"/>
      <c r="T18" s="30"/>
      <c r="U18" s="30"/>
      <c r="V18" s="30"/>
      <c r="W18" s="30"/>
      <c r="X18" s="60"/>
      <c r="Y18" s="833">
        <v>0</v>
      </c>
      <c r="Z18" s="30">
        <f t="shared" si="0"/>
        <v>0</v>
      </c>
      <c r="AA18" s="48" t="e">
        <f t="shared" si="1"/>
        <v>#DIV/0!</v>
      </c>
      <c r="AB18" s="27"/>
      <c r="AC18" s="21"/>
      <c r="AD18" s="340"/>
    </row>
    <row r="19" spans="1:30" ht="13.5" thickBot="1" x14ac:dyDescent="0.25">
      <c r="A19" s="33">
        <v>15</v>
      </c>
      <c r="B19" s="249" t="s">
        <v>197</v>
      </c>
      <c r="C19" s="334" t="s">
        <v>767</v>
      </c>
      <c r="D19" s="329">
        <v>41</v>
      </c>
      <c r="E19" s="30"/>
      <c r="F19" s="30"/>
      <c r="G19" s="30"/>
      <c r="H19" s="30"/>
      <c r="I19" s="30"/>
      <c r="J19" s="30"/>
      <c r="K19" s="233"/>
      <c r="L19" s="30"/>
      <c r="M19" s="30"/>
      <c r="N19" s="30"/>
      <c r="O19" s="30"/>
      <c r="P19" s="30"/>
      <c r="Q19" s="30"/>
      <c r="R19" s="30"/>
      <c r="S19" s="30"/>
      <c r="T19" s="30"/>
      <c r="U19" s="30"/>
      <c r="V19" s="30"/>
      <c r="W19" s="30"/>
      <c r="X19" s="60"/>
      <c r="Y19" s="833">
        <v>1</v>
      </c>
      <c r="Z19" s="30">
        <f t="shared" si="0"/>
        <v>41</v>
      </c>
      <c r="AA19" s="48">
        <f t="shared" si="1"/>
        <v>41</v>
      </c>
      <c r="AB19" s="27"/>
      <c r="AC19" s="21">
        <v>1</v>
      </c>
      <c r="AD19" s="340"/>
    </row>
    <row r="20" spans="1:30" ht="13.5" thickBot="1" x14ac:dyDescent="0.25">
      <c r="A20" s="33">
        <v>16</v>
      </c>
      <c r="B20" s="249" t="s">
        <v>39</v>
      </c>
      <c r="C20" s="334" t="s">
        <v>598</v>
      </c>
      <c r="D20" s="30"/>
      <c r="E20" s="30"/>
      <c r="F20" s="30"/>
      <c r="G20" s="30"/>
      <c r="H20" s="30"/>
      <c r="I20" s="30"/>
      <c r="J20" s="30"/>
      <c r="K20" s="233"/>
      <c r="L20" s="30"/>
      <c r="M20" s="30"/>
      <c r="N20" s="30"/>
      <c r="O20" s="30"/>
      <c r="P20" s="30"/>
      <c r="Q20" s="30"/>
      <c r="R20" s="30"/>
      <c r="S20" s="30"/>
      <c r="T20" s="30"/>
      <c r="U20" s="30"/>
      <c r="V20" s="30"/>
      <c r="W20" s="30"/>
      <c r="X20" s="60"/>
      <c r="Y20" s="833">
        <v>0</v>
      </c>
      <c r="Z20" s="30">
        <f t="shared" si="0"/>
        <v>0</v>
      </c>
      <c r="AA20" s="48" t="e">
        <f t="shared" si="1"/>
        <v>#DIV/0!</v>
      </c>
      <c r="AB20" s="27"/>
      <c r="AC20" s="21"/>
      <c r="AD20" s="340"/>
    </row>
    <row r="21" spans="1:30" ht="13.5" thickBot="1" x14ac:dyDescent="0.25">
      <c r="A21" s="33">
        <v>17</v>
      </c>
      <c r="B21" s="249" t="s">
        <v>214</v>
      </c>
      <c r="C21" s="334" t="s">
        <v>586</v>
      </c>
      <c r="D21" s="30"/>
      <c r="E21" s="30"/>
      <c r="F21" s="30"/>
      <c r="G21" s="30"/>
      <c r="H21" s="30"/>
      <c r="I21" s="30"/>
      <c r="J21" s="30"/>
      <c r="K21" s="233"/>
      <c r="L21" s="30"/>
      <c r="M21" s="30"/>
      <c r="N21" s="30"/>
      <c r="O21" s="30"/>
      <c r="P21" s="30"/>
      <c r="Q21" s="30"/>
      <c r="R21" s="30"/>
      <c r="S21" s="30"/>
      <c r="T21" s="30"/>
      <c r="U21" s="30"/>
      <c r="V21" s="30"/>
      <c r="W21" s="30"/>
      <c r="X21" s="60"/>
      <c r="Y21" s="833">
        <v>0</v>
      </c>
      <c r="Z21" s="30">
        <f t="shared" si="0"/>
        <v>0</v>
      </c>
      <c r="AA21" s="48" t="e">
        <f t="shared" si="1"/>
        <v>#DIV/0!</v>
      </c>
      <c r="AB21" s="27"/>
      <c r="AC21" s="21"/>
      <c r="AD21" s="340"/>
    </row>
    <row r="22" spans="1:30" ht="13.5" thickBot="1" x14ac:dyDescent="0.25">
      <c r="A22" s="33">
        <v>18</v>
      </c>
      <c r="B22" s="249" t="s">
        <v>33</v>
      </c>
      <c r="C22" s="334" t="s">
        <v>713</v>
      </c>
      <c r="D22" s="30"/>
      <c r="E22" s="30"/>
      <c r="F22" s="30"/>
      <c r="G22" s="30"/>
      <c r="H22" s="30"/>
      <c r="I22" s="30"/>
      <c r="J22" s="30"/>
      <c r="K22" s="233"/>
      <c r="L22" s="30"/>
      <c r="M22" s="30"/>
      <c r="N22" s="30"/>
      <c r="O22" s="30"/>
      <c r="P22" s="30"/>
      <c r="Q22" s="30"/>
      <c r="R22" s="30"/>
      <c r="S22" s="30"/>
      <c r="T22" s="30"/>
      <c r="U22" s="30"/>
      <c r="V22" s="30"/>
      <c r="W22" s="30"/>
      <c r="X22" s="60"/>
      <c r="Y22" s="833">
        <v>0</v>
      </c>
      <c r="Z22" s="30">
        <f t="shared" si="0"/>
        <v>0</v>
      </c>
      <c r="AA22" s="48" t="e">
        <f t="shared" si="1"/>
        <v>#DIV/0!</v>
      </c>
      <c r="AB22" s="27"/>
      <c r="AC22" s="21"/>
      <c r="AD22" s="340"/>
    </row>
    <row r="23" spans="1:30" ht="13.5" thickBot="1" x14ac:dyDescent="0.25">
      <c r="A23" s="33">
        <v>19</v>
      </c>
      <c r="B23" s="249" t="s">
        <v>602</v>
      </c>
      <c r="C23" s="334" t="s">
        <v>583</v>
      </c>
      <c r="D23" s="30"/>
      <c r="E23" s="30"/>
      <c r="F23" s="30"/>
      <c r="G23" s="30"/>
      <c r="H23" s="30"/>
      <c r="I23" s="30"/>
      <c r="J23" s="30"/>
      <c r="K23" s="233"/>
      <c r="L23" s="30"/>
      <c r="M23" s="30"/>
      <c r="N23" s="30"/>
      <c r="O23" s="30"/>
      <c r="P23" s="30"/>
      <c r="Q23" s="30"/>
      <c r="R23" s="30"/>
      <c r="S23" s="30"/>
      <c r="T23" s="30"/>
      <c r="U23" s="30"/>
      <c r="V23" s="30"/>
      <c r="W23" s="30"/>
      <c r="X23" s="60"/>
      <c r="Y23" s="833">
        <v>0</v>
      </c>
      <c r="Z23" s="30">
        <f t="shared" si="0"/>
        <v>0</v>
      </c>
      <c r="AA23" s="48" t="e">
        <f t="shared" si="1"/>
        <v>#DIV/0!</v>
      </c>
      <c r="AB23" s="27"/>
      <c r="AC23" s="21"/>
      <c r="AD23" s="340"/>
    </row>
    <row r="24" spans="1:30" ht="13.5" thickBot="1" x14ac:dyDescent="0.25">
      <c r="A24" s="33">
        <v>20</v>
      </c>
      <c r="B24" s="249" t="s">
        <v>23</v>
      </c>
      <c r="C24" s="334" t="s">
        <v>24</v>
      </c>
      <c r="D24" s="30"/>
      <c r="E24" s="30"/>
      <c r="F24" s="30"/>
      <c r="G24" s="30"/>
      <c r="H24" s="30"/>
      <c r="I24" s="30"/>
      <c r="J24" s="30"/>
      <c r="K24" s="233"/>
      <c r="L24" s="30"/>
      <c r="M24" s="30"/>
      <c r="N24" s="30"/>
      <c r="O24" s="30"/>
      <c r="P24" s="30"/>
      <c r="Q24" s="30"/>
      <c r="R24" s="30"/>
      <c r="S24" s="30"/>
      <c r="T24" s="30"/>
      <c r="U24" s="30"/>
      <c r="V24" s="30"/>
      <c r="W24" s="30"/>
      <c r="X24" s="60"/>
      <c r="Y24" s="833">
        <v>0</v>
      </c>
      <c r="Z24" s="30">
        <f t="shared" si="0"/>
        <v>0</v>
      </c>
      <c r="AA24" s="48" t="e">
        <f t="shared" si="1"/>
        <v>#DIV/0!</v>
      </c>
      <c r="AB24" s="27"/>
      <c r="AC24" s="21"/>
      <c r="AD24" s="340"/>
    </row>
    <row r="25" spans="1:30" ht="13.5" thickBot="1" x14ac:dyDescent="0.25">
      <c r="A25" s="33">
        <v>21</v>
      </c>
      <c r="B25" s="249" t="s">
        <v>56</v>
      </c>
      <c r="C25" s="334" t="s">
        <v>24</v>
      </c>
      <c r="D25" s="30"/>
      <c r="E25" s="30"/>
      <c r="F25" s="30"/>
      <c r="G25" s="30"/>
      <c r="H25" s="30"/>
      <c r="I25" s="30"/>
      <c r="J25" s="30"/>
      <c r="K25" s="233"/>
      <c r="L25" s="30"/>
      <c r="M25" s="30"/>
      <c r="N25" s="30"/>
      <c r="O25" s="30"/>
      <c r="P25" s="30"/>
      <c r="Q25" s="30"/>
      <c r="R25" s="30"/>
      <c r="S25" s="30"/>
      <c r="T25" s="30"/>
      <c r="U25" s="30"/>
      <c r="V25" s="30"/>
      <c r="W25" s="30"/>
      <c r="X25" s="60"/>
      <c r="Y25" s="833">
        <v>0</v>
      </c>
      <c r="Z25" s="30">
        <f t="shared" si="0"/>
        <v>0</v>
      </c>
      <c r="AA25" s="48" t="e">
        <f t="shared" si="1"/>
        <v>#DIV/0!</v>
      </c>
      <c r="AB25" s="27"/>
      <c r="AC25" s="21"/>
      <c r="AD25" s="340"/>
    </row>
    <row r="26" spans="1:30" ht="13.5" thickBot="1" x14ac:dyDescent="0.25">
      <c r="A26" s="33">
        <v>22</v>
      </c>
      <c r="B26" s="249" t="s">
        <v>25</v>
      </c>
      <c r="C26" s="334" t="s">
        <v>26</v>
      </c>
      <c r="D26" s="30"/>
      <c r="E26" s="30"/>
      <c r="F26" s="30"/>
      <c r="G26" s="30"/>
      <c r="H26" s="30"/>
      <c r="I26" s="30"/>
      <c r="J26" s="30"/>
      <c r="K26" s="233"/>
      <c r="L26" s="30"/>
      <c r="M26" s="30"/>
      <c r="N26" s="30"/>
      <c r="O26" s="30"/>
      <c r="P26" s="30"/>
      <c r="Q26" s="30"/>
      <c r="R26" s="30"/>
      <c r="S26" s="30"/>
      <c r="T26" s="30"/>
      <c r="U26" s="30"/>
      <c r="V26" s="30"/>
      <c r="W26" s="30"/>
      <c r="X26" s="60"/>
      <c r="Y26" s="833">
        <v>0</v>
      </c>
      <c r="Z26" s="30">
        <f t="shared" si="0"/>
        <v>0</v>
      </c>
      <c r="AA26" s="48" t="e">
        <f t="shared" si="1"/>
        <v>#DIV/0!</v>
      </c>
      <c r="AB26" s="27"/>
      <c r="AC26" s="21"/>
      <c r="AD26" s="340"/>
    </row>
    <row r="27" spans="1:30" ht="13.5" thickBot="1" x14ac:dyDescent="0.25">
      <c r="A27" s="33">
        <v>23</v>
      </c>
      <c r="B27" s="249" t="s">
        <v>27</v>
      </c>
      <c r="C27" s="334" t="s">
        <v>28</v>
      </c>
      <c r="D27" s="30"/>
      <c r="E27" s="30"/>
      <c r="F27" s="30"/>
      <c r="G27" s="30"/>
      <c r="H27" s="30"/>
      <c r="I27" s="30"/>
      <c r="J27" s="30"/>
      <c r="K27" s="233"/>
      <c r="L27" s="30"/>
      <c r="M27" s="30"/>
      <c r="N27" s="30"/>
      <c r="O27" s="30"/>
      <c r="P27" s="30"/>
      <c r="Q27" s="30"/>
      <c r="R27" s="30"/>
      <c r="S27" s="30"/>
      <c r="T27" s="30"/>
      <c r="U27" s="30"/>
      <c r="V27" s="30"/>
      <c r="W27" s="30"/>
      <c r="X27" s="60"/>
      <c r="Y27" s="833">
        <v>0</v>
      </c>
      <c r="Z27" s="30">
        <f t="shared" si="0"/>
        <v>0</v>
      </c>
      <c r="AA27" s="48" t="e">
        <f t="shared" si="1"/>
        <v>#DIV/0!</v>
      </c>
      <c r="AB27" s="27"/>
      <c r="AC27" s="21"/>
      <c r="AD27" s="340"/>
    </row>
    <row r="28" spans="1:30" ht="13.5" thickBot="1" x14ac:dyDescent="0.25">
      <c r="A28" s="33">
        <v>24</v>
      </c>
      <c r="B28" s="249" t="s">
        <v>29</v>
      </c>
      <c r="C28" s="334" t="s">
        <v>30</v>
      </c>
      <c r="D28" s="30"/>
      <c r="E28" s="30"/>
      <c r="F28" s="30"/>
      <c r="G28" s="30"/>
      <c r="H28" s="30"/>
      <c r="I28" s="30"/>
      <c r="J28" s="30"/>
      <c r="K28" s="233"/>
      <c r="L28" s="30"/>
      <c r="M28" s="30"/>
      <c r="N28" s="30"/>
      <c r="O28" s="30"/>
      <c r="P28" s="30"/>
      <c r="Q28" s="30"/>
      <c r="R28" s="30"/>
      <c r="S28" s="30"/>
      <c r="T28" s="30"/>
      <c r="U28" s="30"/>
      <c r="V28" s="30"/>
      <c r="W28" s="30"/>
      <c r="X28" s="60"/>
      <c r="Y28" s="833">
        <v>0</v>
      </c>
      <c r="Z28" s="30">
        <f t="shared" si="0"/>
        <v>0</v>
      </c>
      <c r="AA28" s="48" t="e">
        <f t="shared" si="1"/>
        <v>#DIV/0!</v>
      </c>
      <c r="AB28" s="27"/>
      <c r="AC28" s="21"/>
      <c r="AD28" s="340"/>
    </row>
    <row r="29" spans="1:30" ht="13.5" thickBot="1" x14ac:dyDescent="0.25">
      <c r="A29" s="33">
        <v>25</v>
      </c>
      <c r="B29" s="249" t="s">
        <v>683</v>
      </c>
      <c r="C29" s="334" t="s">
        <v>684</v>
      </c>
      <c r="D29" s="30"/>
      <c r="E29" s="30"/>
      <c r="F29" s="30"/>
      <c r="G29" s="30"/>
      <c r="H29" s="30"/>
      <c r="I29" s="30"/>
      <c r="J29" s="30"/>
      <c r="K29" s="233"/>
      <c r="L29" s="30"/>
      <c r="M29" s="30"/>
      <c r="N29" s="30"/>
      <c r="O29" s="30"/>
      <c r="P29" s="30"/>
      <c r="Q29" s="30"/>
      <c r="R29" s="30"/>
      <c r="S29" s="30"/>
      <c r="T29" s="30"/>
      <c r="U29" s="30"/>
      <c r="V29" s="30"/>
      <c r="W29" s="30"/>
      <c r="X29" s="60"/>
      <c r="Y29" s="833">
        <v>0</v>
      </c>
      <c r="Z29" s="30">
        <f t="shared" si="0"/>
        <v>0</v>
      </c>
      <c r="AA29" s="48" t="e">
        <f t="shared" si="1"/>
        <v>#DIV/0!</v>
      </c>
      <c r="AB29" s="27"/>
      <c r="AC29" s="21"/>
      <c r="AD29" s="340"/>
    </row>
    <row r="30" spans="1:30" ht="13.5" thickBot="1" x14ac:dyDescent="0.25">
      <c r="A30" s="33">
        <v>26</v>
      </c>
      <c r="B30" s="249" t="s">
        <v>31</v>
      </c>
      <c r="C30" s="334" t="s">
        <v>32</v>
      </c>
      <c r="D30" s="30"/>
      <c r="E30" s="30"/>
      <c r="F30" s="30"/>
      <c r="G30" s="30"/>
      <c r="H30" s="30"/>
      <c r="I30" s="30"/>
      <c r="J30" s="30"/>
      <c r="K30" s="233"/>
      <c r="L30" s="30"/>
      <c r="M30" s="30"/>
      <c r="N30" s="30"/>
      <c r="O30" s="30"/>
      <c r="P30" s="30"/>
      <c r="Q30" s="30"/>
      <c r="R30" s="30"/>
      <c r="S30" s="30"/>
      <c r="T30" s="30"/>
      <c r="U30" s="30"/>
      <c r="V30" s="30"/>
      <c r="W30" s="30"/>
      <c r="X30" s="60"/>
      <c r="Y30" s="833">
        <v>0</v>
      </c>
      <c r="Z30" s="30">
        <f t="shared" si="0"/>
        <v>0</v>
      </c>
      <c r="AA30" s="48" t="e">
        <f t="shared" si="1"/>
        <v>#DIV/0!</v>
      </c>
      <c r="AB30" s="27"/>
      <c r="AC30" s="21"/>
      <c r="AD30" s="340"/>
    </row>
    <row r="31" spans="1:30" ht="13.5" thickBot="1" x14ac:dyDescent="0.25">
      <c r="A31" s="33">
        <v>27</v>
      </c>
      <c r="B31" s="249" t="s">
        <v>33</v>
      </c>
      <c r="C31" s="334" t="s">
        <v>34</v>
      </c>
      <c r="D31" s="30"/>
      <c r="E31" s="30"/>
      <c r="F31" s="30"/>
      <c r="G31" s="30"/>
      <c r="H31" s="30"/>
      <c r="I31" s="30"/>
      <c r="J31" s="30"/>
      <c r="K31" s="233"/>
      <c r="L31" s="30"/>
      <c r="M31" s="30"/>
      <c r="N31" s="30"/>
      <c r="O31" s="30"/>
      <c r="P31" s="30"/>
      <c r="Q31" s="30"/>
      <c r="R31" s="30"/>
      <c r="S31" s="30"/>
      <c r="T31" s="30"/>
      <c r="U31" s="30"/>
      <c r="V31" s="30"/>
      <c r="W31" s="30"/>
      <c r="X31" s="60"/>
      <c r="Y31" s="833">
        <v>0</v>
      </c>
      <c r="Z31" s="30">
        <f t="shared" si="0"/>
        <v>0</v>
      </c>
      <c r="AA31" s="48" t="e">
        <f t="shared" si="1"/>
        <v>#DIV/0!</v>
      </c>
      <c r="AB31" s="27"/>
      <c r="AC31" s="21"/>
      <c r="AD31" s="340"/>
    </row>
    <row r="32" spans="1:30" ht="13.5" thickBot="1" x14ac:dyDescent="0.25">
      <c r="A32" s="33">
        <v>28</v>
      </c>
      <c r="B32" s="249" t="s">
        <v>675</v>
      </c>
      <c r="C32" s="334" t="s">
        <v>676</v>
      </c>
      <c r="D32" s="30"/>
      <c r="E32" s="30"/>
      <c r="F32" s="30"/>
      <c r="G32" s="30"/>
      <c r="H32" s="30"/>
      <c r="I32" s="30"/>
      <c r="J32" s="30"/>
      <c r="K32" s="233"/>
      <c r="L32" s="30"/>
      <c r="M32" s="30"/>
      <c r="N32" s="30"/>
      <c r="O32" s="30"/>
      <c r="P32" s="30"/>
      <c r="Q32" s="30"/>
      <c r="R32" s="30"/>
      <c r="S32" s="30"/>
      <c r="T32" s="30"/>
      <c r="U32" s="30"/>
      <c r="V32" s="30"/>
      <c r="W32" s="30"/>
      <c r="X32" s="60"/>
      <c r="Y32" s="833">
        <v>0</v>
      </c>
      <c r="Z32" s="30">
        <f t="shared" si="0"/>
        <v>0</v>
      </c>
      <c r="AA32" s="48" t="e">
        <f t="shared" si="1"/>
        <v>#DIV/0!</v>
      </c>
      <c r="AB32" s="27"/>
      <c r="AC32" s="21"/>
      <c r="AD32" s="340"/>
    </row>
    <row r="33" spans="1:30" ht="13.5" thickBot="1" x14ac:dyDescent="0.25">
      <c r="A33" s="33">
        <v>29</v>
      </c>
      <c r="B33" s="249" t="s">
        <v>35</v>
      </c>
      <c r="C33" s="334" t="s">
        <v>36</v>
      </c>
      <c r="D33" s="30"/>
      <c r="E33" s="30"/>
      <c r="F33" s="30"/>
      <c r="G33" s="30"/>
      <c r="H33" s="30"/>
      <c r="I33" s="30"/>
      <c r="J33" s="30"/>
      <c r="K33" s="233"/>
      <c r="L33" s="30"/>
      <c r="M33" s="30"/>
      <c r="N33" s="30"/>
      <c r="O33" s="30"/>
      <c r="P33" s="30"/>
      <c r="Q33" s="30"/>
      <c r="R33" s="30"/>
      <c r="S33" s="30"/>
      <c r="T33" s="30"/>
      <c r="U33" s="30"/>
      <c r="V33" s="30"/>
      <c r="W33" s="30"/>
      <c r="X33" s="60"/>
      <c r="Y33" s="833">
        <v>0</v>
      </c>
      <c r="Z33" s="30">
        <f>SUM(D33:X33)</f>
        <v>0</v>
      </c>
      <c r="AA33" s="48" t="e">
        <f t="shared" si="1"/>
        <v>#DIV/0!</v>
      </c>
      <c r="AB33" s="27"/>
      <c r="AC33" s="21"/>
      <c r="AD33" s="340"/>
    </row>
    <row r="34" spans="1:30" ht="13.5" thickBot="1" x14ac:dyDescent="0.25">
      <c r="A34" s="33">
        <v>30</v>
      </c>
      <c r="B34" s="249" t="s">
        <v>119</v>
      </c>
      <c r="C34" s="334" t="s">
        <v>478</v>
      </c>
      <c r="D34" s="30"/>
      <c r="E34" s="30"/>
      <c r="F34" s="30"/>
      <c r="G34" s="30"/>
      <c r="H34" s="30"/>
      <c r="I34" s="30"/>
      <c r="J34" s="30"/>
      <c r="K34" s="233"/>
      <c r="L34" s="30"/>
      <c r="M34" s="30"/>
      <c r="N34" s="30"/>
      <c r="O34" s="30"/>
      <c r="P34" s="30"/>
      <c r="Q34" s="30"/>
      <c r="R34" s="30"/>
      <c r="S34" s="30"/>
      <c r="T34" s="30"/>
      <c r="U34" s="30"/>
      <c r="V34" s="30"/>
      <c r="W34" s="30"/>
      <c r="X34" s="60"/>
      <c r="Y34" s="833">
        <v>0</v>
      </c>
      <c r="Z34" s="30">
        <f t="shared" si="0"/>
        <v>0</v>
      </c>
      <c r="AA34" s="48" t="e">
        <f t="shared" si="1"/>
        <v>#DIV/0!</v>
      </c>
      <c r="AB34" s="27"/>
      <c r="AC34" s="21"/>
      <c r="AD34" s="340"/>
    </row>
    <row r="35" spans="1:30" ht="13.5" thickBot="1" x14ac:dyDescent="0.25">
      <c r="A35" s="33">
        <v>31</v>
      </c>
      <c r="B35" s="249" t="s">
        <v>37</v>
      </c>
      <c r="C35" s="334" t="s">
        <v>38</v>
      </c>
      <c r="D35" s="30"/>
      <c r="E35" s="30"/>
      <c r="F35" s="30"/>
      <c r="G35" s="30"/>
      <c r="H35" s="30"/>
      <c r="I35" s="30"/>
      <c r="J35" s="30"/>
      <c r="K35" s="233"/>
      <c r="L35" s="30"/>
      <c r="M35" s="30"/>
      <c r="N35" s="30"/>
      <c r="O35" s="30"/>
      <c r="P35" s="30"/>
      <c r="Q35" s="30"/>
      <c r="R35" s="30"/>
      <c r="S35" s="30"/>
      <c r="T35" s="30"/>
      <c r="U35" s="30"/>
      <c r="V35" s="30"/>
      <c r="W35" s="30"/>
      <c r="X35" s="60"/>
      <c r="Y35" s="833">
        <v>0</v>
      </c>
      <c r="Z35" s="30">
        <f t="shared" si="0"/>
        <v>0</v>
      </c>
      <c r="AA35" s="48" t="e">
        <f t="shared" si="1"/>
        <v>#DIV/0!</v>
      </c>
      <c r="AB35" s="27"/>
      <c r="AC35" s="21"/>
      <c r="AD35" s="340"/>
    </row>
    <row r="36" spans="1:30" ht="13.5" thickBot="1" x14ac:dyDescent="0.25">
      <c r="A36" s="33">
        <v>32</v>
      </c>
      <c r="B36" s="249" t="s">
        <v>516</v>
      </c>
      <c r="C36" s="334" t="s">
        <v>517</v>
      </c>
      <c r="D36" s="30"/>
      <c r="E36" s="30"/>
      <c r="F36" s="30"/>
      <c r="G36" s="30"/>
      <c r="H36" s="30"/>
      <c r="I36" s="30"/>
      <c r="J36" s="30"/>
      <c r="K36" s="233"/>
      <c r="L36" s="30"/>
      <c r="M36" s="30"/>
      <c r="N36" s="30"/>
      <c r="O36" s="30"/>
      <c r="P36" s="30"/>
      <c r="Q36" s="30"/>
      <c r="R36" s="30"/>
      <c r="S36" s="30"/>
      <c r="T36" s="30"/>
      <c r="U36" s="30"/>
      <c r="V36" s="30"/>
      <c r="W36" s="30"/>
      <c r="X36" s="60"/>
      <c r="Y36" s="833">
        <v>0</v>
      </c>
      <c r="Z36" s="30">
        <f t="shared" si="0"/>
        <v>0</v>
      </c>
      <c r="AA36" s="48" t="e">
        <f t="shared" si="1"/>
        <v>#DIV/0!</v>
      </c>
      <c r="AB36" s="27"/>
      <c r="AC36" s="21"/>
      <c r="AD36" s="340"/>
    </row>
    <row r="37" spans="1:30" ht="13.5" thickBot="1" x14ac:dyDescent="0.25">
      <c r="A37" s="33">
        <v>33</v>
      </c>
      <c r="B37" s="249" t="s">
        <v>109</v>
      </c>
      <c r="C37" s="334" t="s">
        <v>394</v>
      </c>
      <c r="D37" s="30"/>
      <c r="E37" s="30"/>
      <c r="F37" s="30"/>
      <c r="G37" s="30"/>
      <c r="H37" s="30"/>
      <c r="I37" s="30">
        <v>37</v>
      </c>
      <c r="J37" s="30"/>
      <c r="K37" s="233"/>
      <c r="L37" s="30"/>
      <c r="M37" s="30"/>
      <c r="N37" s="30"/>
      <c r="O37" s="30"/>
      <c r="P37" s="30"/>
      <c r="Q37" s="30"/>
      <c r="R37" s="30"/>
      <c r="S37" s="30"/>
      <c r="T37" s="30"/>
      <c r="U37" s="30"/>
      <c r="V37" s="30"/>
      <c r="W37" s="30"/>
      <c r="X37" s="60"/>
      <c r="Y37" s="833">
        <v>1</v>
      </c>
      <c r="Z37" s="30">
        <f t="shared" si="0"/>
        <v>37</v>
      </c>
      <c r="AA37" s="48">
        <f t="shared" si="1"/>
        <v>37</v>
      </c>
      <c r="AB37" s="27"/>
      <c r="AC37" s="21"/>
      <c r="AD37" s="340"/>
    </row>
    <row r="38" spans="1:30" ht="13.5" thickBot="1" x14ac:dyDescent="0.25">
      <c r="A38" s="33">
        <v>34</v>
      </c>
      <c r="B38" s="249" t="s">
        <v>39</v>
      </c>
      <c r="C38" s="334" t="s">
        <v>40</v>
      </c>
      <c r="D38" s="30"/>
      <c r="E38" s="30"/>
      <c r="F38" s="30"/>
      <c r="G38" s="30"/>
      <c r="H38" s="30"/>
      <c r="I38" s="30"/>
      <c r="J38" s="30"/>
      <c r="K38" s="233"/>
      <c r="L38" s="30"/>
      <c r="M38" s="30"/>
      <c r="N38" s="30"/>
      <c r="O38" s="30"/>
      <c r="P38" s="30"/>
      <c r="Q38" s="30"/>
      <c r="R38" s="30"/>
      <c r="S38" s="30"/>
      <c r="T38" s="30"/>
      <c r="U38" s="30"/>
      <c r="V38" s="30"/>
      <c r="W38" s="30"/>
      <c r="X38" s="60"/>
      <c r="Y38" s="833">
        <v>0</v>
      </c>
      <c r="Z38" s="30">
        <f t="shared" si="0"/>
        <v>0</v>
      </c>
      <c r="AA38" s="48" t="e">
        <f t="shared" si="1"/>
        <v>#DIV/0!</v>
      </c>
      <c r="AB38" s="27"/>
      <c r="AC38" s="21"/>
      <c r="AD38" s="340"/>
    </row>
    <row r="39" spans="1:30" ht="13.5" thickBot="1" x14ac:dyDescent="0.25">
      <c r="A39" s="33">
        <v>35</v>
      </c>
      <c r="B39" s="249" t="s">
        <v>41</v>
      </c>
      <c r="C39" s="334" t="s">
        <v>42</v>
      </c>
      <c r="D39" s="30"/>
      <c r="E39" s="30"/>
      <c r="F39" s="30"/>
      <c r="G39" s="30"/>
      <c r="H39" s="30"/>
      <c r="I39" s="30"/>
      <c r="J39" s="30"/>
      <c r="K39" s="233"/>
      <c r="L39" s="30"/>
      <c r="M39" s="30"/>
      <c r="N39" s="30"/>
      <c r="O39" s="30"/>
      <c r="P39" s="30"/>
      <c r="Q39" s="30"/>
      <c r="R39" s="30"/>
      <c r="S39" s="30"/>
      <c r="T39" s="30"/>
      <c r="U39" s="30"/>
      <c r="V39" s="30"/>
      <c r="W39" s="30"/>
      <c r="X39" s="60"/>
      <c r="Y39" s="833">
        <v>0</v>
      </c>
      <c r="Z39" s="30">
        <f t="shared" si="0"/>
        <v>0</v>
      </c>
      <c r="AA39" s="48" t="e">
        <f t="shared" si="1"/>
        <v>#DIV/0!</v>
      </c>
      <c r="AB39" s="27"/>
      <c r="AC39" s="21"/>
      <c r="AD39" s="340"/>
    </row>
    <row r="40" spans="1:30" ht="13.5" thickBot="1" x14ac:dyDescent="0.25">
      <c r="A40" s="33">
        <v>36</v>
      </c>
      <c r="B40" s="249" t="s">
        <v>455</v>
      </c>
      <c r="C40" s="334" t="s">
        <v>42</v>
      </c>
      <c r="D40" s="30"/>
      <c r="E40" s="30"/>
      <c r="F40" s="30"/>
      <c r="G40" s="30"/>
      <c r="H40" s="30"/>
      <c r="I40" s="30"/>
      <c r="J40" s="30"/>
      <c r="K40" s="233"/>
      <c r="L40" s="30"/>
      <c r="M40" s="30"/>
      <c r="N40" s="30"/>
      <c r="O40" s="30"/>
      <c r="P40" s="30"/>
      <c r="Q40" s="30"/>
      <c r="R40" s="30"/>
      <c r="S40" s="30"/>
      <c r="T40" s="30"/>
      <c r="U40" s="30"/>
      <c r="V40" s="30"/>
      <c r="W40" s="30"/>
      <c r="X40" s="60"/>
      <c r="Y40" s="833">
        <v>0</v>
      </c>
      <c r="Z40" s="30">
        <f>SUM(D40:X40)</f>
        <v>0</v>
      </c>
      <c r="AA40" s="48" t="e">
        <f>Z40/Y40</f>
        <v>#DIV/0!</v>
      </c>
      <c r="AB40" s="27"/>
      <c r="AC40" s="21"/>
      <c r="AD40" s="340"/>
    </row>
    <row r="41" spans="1:30" ht="13.5" thickBot="1" x14ac:dyDescent="0.25">
      <c r="A41" s="33">
        <v>37</v>
      </c>
      <c r="B41" s="249" t="s">
        <v>692</v>
      </c>
      <c r="C41" s="334" t="s">
        <v>42</v>
      </c>
      <c r="D41" s="30"/>
      <c r="E41" s="30"/>
      <c r="F41" s="30"/>
      <c r="G41" s="30"/>
      <c r="H41" s="30"/>
      <c r="I41" s="30"/>
      <c r="J41" s="30"/>
      <c r="K41" s="233"/>
      <c r="L41" s="30"/>
      <c r="M41" s="30"/>
      <c r="N41" s="30"/>
      <c r="O41" s="30"/>
      <c r="P41" s="30"/>
      <c r="Q41" s="30"/>
      <c r="R41" s="30"/>
      <c r="S41" s="30"/>
      <c r="T41" s="30"/>
      <c r="U41" s="30"/>
      <c r="V41" s="30"/>
      <c r="W41" s="30"/>
      <c r="X41" s="60"/>
      <c r="Y41" s="833">
        <v>0</v>
      </c>
      <c r="Z41" s="30">
        <f>SUM(D41:X41)</f>
        <v>0</v>
      </c>
      <c r="AA41" s="48" t="e">
        <f>Z41/Y41</f>
        <v>#DIV/0!</v>
      </c>
      <c r="AB41" s="27"/>
      <c r="AC41" s="21"/>
      <c r="AD41" s="340"/>
    </row>
    <row r="42" spans="1:30" ht="13.5" thickBot="1" x14ac:dyDescent="0.25">
      <c r="A42" s="33">
        <v>38</v>
      </c>
      <c r="B42" s="249" t="s">
        <v>43</v>
      </c>
      <c r="C42" s="334" t="s">
        <v>44</v>
      </c>
      <c r="D42" s="30"/>
      <c r="E42" s="30"/>
      <c r="F42" s="30"/>
      <c r="G42" s="30"/>
      <c r="H42" s="30"/>
      <c r="I42" s="30"/>
      <c r="J42" s="30"/>
      <c r="K42" s="233"/>
      <c r="L42" s="30"/>
      <c r="M42" s="30"/>
      <c r="N42" s="30"/>
      <c r="O42" s="30"/>
      <c r="P42" s="30"/>
      <c r="Q42" s="30"/>
      <c r="R42" s="30"/>
      <c r="S42" s="30"/>
      <c r="T42" s="30"/>
      <c r="U42" s="30"/>
      <c r="V42" s="30"/>
      <c r="W42" s="30"/>
      <c r="X42" s="60"/>
      <c r="Y42" s="833">
        <v>0</v>
      </c>
      <c r="Z42" s="30">
        <f t="shared" si="0"/>
        <v>0</v>
      </c>
      <c r="AA42" s="48" t="e">
        <f t="shared" si="1"/>
        <v>#DIV/0!</v>
      </c>
      <c r="AB42" s="134"/>
      <c r="AC42" s="114"/>
      <c r="AD42" s="342"/>
    </row>
    <row r="43" spans="1:30" ht="13.5" thickBot="1" x14ac:dyDescent="0.25">
      <c r="A43" s="33">
        <v>39</v>
      </c>
      <c r="B43" s="249" t="s">
        <v>88</v>
      </c>
      <c r="C43" s="334" t="s">
        <v>532</v>
      </c>
      <c r="D43" s="30"/>
      <c r="E43" s="30"/>
      <c r="F43" s="30"/>
      <c r="G43" s="30"/>
      <c r="H43" s="30"/>
      <c r="I43" s="30"/>
      <c r="J43" s="30"/>
      <c r="K43" s="233"/>
      <c r="L43" s="30"/>
      <c r="M43" s="30"/>
      <c r="N43" s="30"/>
      <c r="O43" s="30"/>
      <c r="P43" s="30"/>
      <c r="Q43" s="30"/>
      <c r="R43" s="30"/>
      <c r="S43" s="30"/>
      <c r="T43" s="30"/>
      <c r="U43" s="30"/>
      <c r="V43" s="30"/>
      <c r="W43" s="30"/>
      <c r="X43" s="60"/>
      <c r="Y43" s="833">
        <v>0</v>
      </c>
      <c r="Z43" s="30">
        <f t="shared" si="0"/>
        <v>0</v>
      </c>
      <c r="AA43" s="48" t="e">
        <f t="shared" si="1"/>
        <v>#DIV/0!</v>
      </c>
      <c r="AB43" s="134"/>
      <c r="AC43" s="114"/>
      <c r="AD43" s="342"/>
    </row>
    <row r="44" spans="1:30" ht="13.5" thickBot="1" x14ac:dyDescent="0.25">
      <c r="A44" s="33">
        <v>40</v>
      </c>
      <c r="B44" s="249" t="s">
        <v>45</v>
      </c>
      <c r="C44" s="334" t="s">
        <v>46</v>
      </c>
      <c r="D44" s="30"/>
      <c r="E44" s="30"/>
      <c r="F44" s="30"/>
      <c r="G44" s="30"/>
      <c r="H44" s="30"/>
      <c r="I44" s="30"/>
      <c r="J44" s="30"/>
      <c r="K44" s="233"/>
      <c r="L44" s="30"/>
      <c r="M44" s="30"/>
      <c r="N44" s="30"/>
      <c r="O44" s="30"/>
      <c r="P44" s="30"/>
      <c r="Q44" s="30"/>
      <c r="R44" s="30"/>
      <c r="S44" s="30"/>
      <c r="T44" s="30"/>
      <c r="U44" s="30"/>
      <c r="V44" s="30"/>
      <c r="W44" s="30"/>
      <c r="X44" s="60"/>
      <c r="Y44" s="833">
        <v>0</v>
      </c>
      <c r="Z44" s="30">
        <f t="shared" si="0"/>
        <v>0</v>
      </c>
      <c r="AA44" s="48" t="e">
        <f t="shared" si="1"/>
        <v>#DIV/0!</v>
      </c>
      <c r="AB44" s="134"/>
      <c r="AC44" s="114"/>
      <c r="AD44" s="342"/>
    </row>
    <row r="45" spans="1:30" ht="13.5" thickBot="1" x14ac:dyDescent="0.25">
      <c r="A45" s="33">
        <v>41</v>
      </c>
      <c r="B45" s="249" t="s">
        <v>39</v>
      </c>
      <c r="C45" s="334" t="s">
        <v>47</v>
      </c>
      <c r="D45" s="30"/>
      <c r="E45" s="30"/>
      <c r="F45" s="30"/>
      <c r="G45" s="30"/>
      <c r="H45" s="30"/>
      <c r="I45" s="30"/>
      <c r="J45" s="30"/>
      <c r="K45" s="233"/>
      <c r="L45" s="30"/>
      <c r="M45" s="30"/>
      <c r="N45" s="30"/>
      <c r="O45" s="30"/>
      <c r="P45" s="30"/>
      <c r="Q45" s="30"/>
      <c r="R45" s="30"/>
      <c r="S45" s="30"/>
      <c r="T45" s="30"/>
      <c r="U45" s="30"/>
      <c r="V45" s="30"/>
      <c r="W45" s="30"/>
      <c r="X45" s="60"/>
      <c r="Y45" s="833">
        <v>0</v>
      </c>
      <c r="Z45" s="30">
        <f t="shared" si="0"/>
        <v>0</v>
      </c>
      <c r="AA45" s="48" t="e">
        <f t="shared" si="1"/>
        <v>#DIV/0!</v>
      </c>
      <c r="AB45" s="134"/>
      <c r="AC45" s="114"/>
      <c r="AD45" s="342"/>
    </row>
    <row r="46" spans="1:30" ht="13.5" thickBot="1" x14ac:dyDescent="0.25">
      <c r="A46" s="33">
        <v>42</v>
      </c>
      <c r="B46" s="249" t="s">
        <v>132</v>
      </c>
      <c r="C46" s="334" t="s">
        <v>560</v>
      </c>
      <c r="D46" s="30"/>
      <c r="E46" s="30"/>
      <c r="F46" s="30"/>
      <c r="G46" s="30"/>
      <c r="H46" s="30"/>
      <c r="I46" s="30"/>
      <c r="J46" s="30"/>
      <c r="K46" s="233"/>
      <c r="L46" s="30"/>
      <c r="M46" s="30"/>
      <c r="N46" s="30"/>
      <c r="O46" s="30"/>
      <c r="P46" s="30"/>
      <c r="Q46" s="30"/>
      <c r="R46" s="30"/>
      <c r="S46" s="30"/>
      <c r="T46" s="30"/>
      <c r="U46" s="30"/>
      <c r="V46" s="30"/>
      <c r="W46" s="30"/>
      <c r="X46" s="60"/>
      <c r="Y46" s="833">
        <v>0</v>
      </c>
      <c r="Z46" s="30">
        <f t="shared" si="0"/>
        <v>0</v>
      </c>
      <c r="AA46" s="48" t="e">
        <f t="shared" si="1"/>
        <v>#DIV/0!</v>
      </c>
      <c r="AB46" s="134"/>
      <c r="AC46" s="114"/>
      <c r="AD46" s="342"/>
    </row>
    <row r="47" spans="1:30" ht="13.5" thickBot="1" x14ac:dyDescent="0.25">
      <c r="A47" s="33">
        <v>43</v>
      </c>
      <c r="B47" s="249" t="s">
        <v>214</v>
      </c>
      <c r="C47" s="334" t="s">
        <v>560</v>
      </c>
      <c r="D47" s="30"/>
      <c r="E47" s="30"/>
      <c r="F47" s="30"/>
      <c r="G47" s="30"/>
      <c r="H47" s="30"/>
      <c r="I47" s="30"/>
      <c r="J47" s="30"/>
      <c r="K47" s="233"/>
      <c r="L47" s="30"/>
      <c r="M47" s="30"/>
      <c r="N47" s="30"/>
      <c r="O47" s="30"/>
      <c r="P47" s="30"/>
      <c r="Q47" s="30"/>
      <c r="R47" s="30"/>
      <c r="S47" s="30"/>
      <c r="T47" s="30"/>
      <c r="U47" s="30"/>
      <c r="V47" s="30"/>
      <c r="W47" s="30"/>
      <c r="X47" s="60"/>
      <c r="Y47" s="833">
        <v>0</v>
      </c>
      <c r="Z47" s="30">
        <f t="shared" si="0"/>
        <v>0</v>
      </c>
      <c r="AA47" s="48" t="e">
        <f t="shared" si="1"/>
        <v>#DIV/0!</v>
      </c>
      <c r="AB47" s="134"/>
      <c r="AC47" s="114"/>
      <c r="AD47" s="342"/>
    </row>
    <row r="48" spans="1:30" ht="13.5" thickBot="1" x14ac:dyDescent="0.25">
      <c r="A48" s="33">
        <v>44</v>
      </c>
      <c r="B48" s="249" t="s">
        <v>22</v>
      </c>
      <c r="C48" s="334" t="s">
        <v>377</v>
      </c>
      <c r="D48" s="30"/>
      <c r="E48" s="30"/>
      <c r="F48" s="30"/>
      <c r="G48" s="30"/>
      <c r="H48" s="30"/>
      <c r="I48" s="30"/>
      <c r="J48" s="30"/>
      <c r="K48" s="233"/>
      <c r="L48" s="30"/>
      <c r="M48" s="30"/>
      <c r="N48" s="30"/>
      <c r="O48" s="30"/>
      <c r="P48" s="30"/>
      <c r="Q48" s="30"/>
      <c r="R48" s="30"/>
      <c r="S48" s="30"/>
      <c r="T48" s="30"/>
      <c r="U48" s="30"/>
      <c r="V48" s="30"/>
      <c r="W48" s="30"/>
      <c r="X48" s="60"/>
      <c r="Y48" s="833">
        <v>0</v>
      </c>
      <c r="Z48" s="30">
        <f t="shared" si="0"/>
        <v>0</v>
      </c>
      <c r="AA48" s="48" t="e">
        <f t="shared" si="1"/>
        <v>#DIV/0!</v>
      </c>
      <c r="AB48" s="134"/>
      <c r="AC48" s="114"/>
      <c r="AD48" s="342"/>
    </row>
    <row r="49" spans="1:30" ht="13.5" thickBot="1" x14ac:dyDescent="0.25">
      <c r="A49" s="33">
        <v>45</v>
      </c>
      <c r="B49" s="249" t="s">
        <v>48</v>
      </c>
      <c r="C49" s="334" t="s">
        <v>377</v>
      </c>
      <c r="D49" s="30"/>
      <c r="E49" s="30"/>
      <c r="F49" s="30"/>
      <c r="G49" s="30"/>
      <c r="H49" s="30"/>
      <c r="I49" s="30"/>
      <c r="J49" s="30"/>
      <c r="K49" s="233"/>
      <c r="L49" s="30"/>
      <c r="M49" s="30"/>
      <c r="N49" s="30"/>
      <c r="O49" s="30"/>
      <c r="P49" s="30"/>
      <c r="Q49" s="30"/>
      <c r="R49" s="30"/>
      <c r="S49" s="30"/>
      <c r="T49" s="30"/>
      <c r="U49" s="30"/>
      <c r="V49" s="30"/>
      <c r="W49" s="30"/>
      <c r="X49" s="60"/>
      <c r="Y49" s="833">
        <v>0</v>
      </c>
      <c r="Z49" s="30">
        <f t="shared" si="0"/>
        <v>0</v>
      </c>
      <c r="AA49" s="48" t="e">
        <f t="shared" si="1"/>
        <v>#DIV/0!</v>
      </c>
      <c r="AB49" s="134"/>
      <c r="AC49" s="114"/>
      <c r="AD49" s="342"/>
    </row>
    <row r="50" spans="1:30" ht="13.5" thickBot="1" x14ac:dyDescent="0.25">
      <c r="A50" s="33">
        <v>46</v>
      </c>
      <c r="B50" s="249" t="s">
        <v>49</v>
      </c>
      <c r="C50" s="334" t="s">
        <v>382</v>
      </c>
      <c r="D50" s="30"/>
      <c r="E50" s="30"/>
      <c r="F50" s="30"/>
      <c r="G50" s="30"/>
      <c r="H50" s="30"/>
      <c r="I50" s="30"/>
      <c r="J50" s="30"/>
      <c r="K50" s="233"/>
      <c r="L50" s="30"/>
      <c r="M50" s="30"/>
      <c r="N50" s="30"/>
      <c r="O50" s="30"/>
      <c r="P50" s="30"/>
      <c r="Q50" s="30"/>
      <c r="R50" s="30"/>
      <c r="S50" s="30"/>
      <c r="T50" s="30"/>
      <c r="U50" s="30"/>
      <c r="V50" s="30"/>
      <c r="W50" s="30"/>
      <c r="X50" s="60"/>
      <c r="Y50" s="833">
        <v>0</v>
      </c>
      <c r="Z50" s="30">
        <f t="shared" si="0"/>
        <v>0</v>
      </c>
      <c r="AA50" s="48" t="e">
        <f t="shared" si="1"/>
        <v>#DIV/0!</v>
      </c>
      <c r="AB50" s="134"/>
      <c r="AC50" s="114"/>
      <c r="AD50" s="342"/>
    </row>
    <row r="51" spans="1:30" ht="13.5" thickBot="1" x14ac:dyDescent="0.25">
      <c r="A51" s="33">
        <v>47</v>
      </c>
      <c r="B51" s="249" t="s">
        <v>50</v>
      </c>
      <c r="C51" s="334" t="s">
        <v>382</v>
      </c>
      <c r="D51" s="30"/>
      <c r="E51" s="30"/>
      <c r="F51" s="30"/>
      <c r="G51" s="30"/>
      <c r="H51" s="30"/>
      <c r="I51" s="30"/>
      <c r="J51" s="30"/>
      <c r="K51" s="233"/>
      <c r="L51" s="30"/>
      <c r="M51" s="30"/>
      <c r="N51" s="30"/>
      <c r="O51" s="30"/>
      <c r="P51" s="30"/>
      <c r="Q51" s="30"/>
      <c r="R51" s="30"/>
      <c r="S51" s="30"/>
      <c r="T51" s="30"/>
      <c r="U51" s="30"/>
      <c r="V51" s="30"/>
      <c r="W51" s="30"/>
      <c r="X51" s="60"/>
      <c r="Y51" s="833">
        <v>0</v>
      </c>
      <c r="Z51" s="30">
        <f t="shared" si="0"/>
        <v>0</v>
      </c>
      <c r="AA51" s="48" t="e">
        <f t="shared" si="1"/>
        <v>#DIV/0!</v>
      </c>
      <c r="AB51" s="134"/>
      <c r="AC51" s="114"/>
      <c r="AD51" s="342"/>
    </row>
    <row r="52" spans="1:30" ht="13.5" thickBot="1" x14ac:dyDescent="0.25">
      <c r="A52" s="33">
        <v>48</v>
      </c>
      <c r="B52" s="249" t="s">
        <v>51</v>
      </c>
      <c r="C52" s="334" t="s">
        <v>52</v>
      </c>
      <c r="D52" s="30"/>
      <c r="E52" s="30"/>
      <c r="F52" s="30"/>
      <c r="G52" s="30"/>
      <c r="H52" s="30"/>
      <c r="I52" s="30"/>
      <c r="J52" s="30"/>
      <c r="K52" s="233"/>
      <c r="L52" s="30"/>
      <c r="M52" s="30"/>
      <c r="N52" s="30"/>
      <c r="O52" s="30"/>
      <c r="P52" s="30"/>
      <c r="Q52" s="30"/>
      <c r="R52" s="30"/>
      <c r="S52" s="30"/>
      <c r="T52" s="30"/>
      <c r="U52" s="30"/>
      <c r="V52" s="30"/>
      <c r="W52" s="30"/>
      <c r="X52" s="60"/>
      <c r="Y52" s="833">
        <v>0</v>
      </c>
      <c r="Z52" s="30">
        <f t="shared" si="0"/>
        <v>0</v>
      </c>
      <c r="AA52" s="48" t="e">
        <f t="shared" si="1"/>
        <v>#DIV/0!</v>
      </c>
      <c r="AB52" s="134"/>
      <c r="AC52" s="114"/>
      <c r="AD52" s="342"/>
    </row>
    <row r="53" spans="1:30" ht="13.5" thickBot="1" x14ac:dyDescent="0.25">
      <c r="A53" s="33">
        <v>49</v>
      </c>
      <c r="B53" s="249" t="s">
        <v>470</v>
      </c>
      <c r="C53" s="334" t="s">
        <v>52</v>
      </c>
      <c r="D53" s="30"/>
      <c r="E53" s="30"/>
      <c r="F53" s="30"/>
      <c r="G53" s="30"/>
      <c r="H53" s="30"/>
      <c r="I53" s="30"/>
      <c r="J53" s="30"/>
      <c r="K53" s="233"/>
      <c r="L53" s="30"/>
      <c r="M53" s="30"/>
      <c r="N53" s="30"/>
      <c r="O53" s="30"/>
      <c r="P53" s="30"/>
      <c r="Q53" s="30"/>
      <c r="R53" s="30"/>
      <c r="S53" s="30"/>
      <c r="T53" s="30"/>
      <c r="U53" s="30"/>
      <c r="V53" s="30"/>
      <c r="W53" s="30"/>
      <c r="X53" s="60"/>
      <c r="Y53" s="833">
        <v>0</v>
      </c>
      <c r="Z53" s="30">
        <f t="shared" si="0"/>
        <v>0</v>
      </c>
      <c r="AA53" s="48" t="e">
        <f t="shared" si="1"/>
        <v>#DIV/0!</v>
      </c>
      <c r="AB53" s="134"/>
      <c r="AC53" s="114"/>
      <c r="AD53" s="342"/>
    </row>
    <row r="54" spans="1:30" ht="13.5" thickBot="1" x14ac:dyDescent="0.25">
      <c r="A54" s="33">
        <v>50</v>
      </c>
      <c r="B54" s="249" t="s">
        <v>53</v>
      </c>
      <c r="C54" s="334" t="s">
        <v>52</v>
      </c>
      <c r="D54" s="30"/>
      <c r="E54" s="30"/>
      <c r="F54" s="30"/>
      <c r="G54" s="30"/>
      <c r="H54" s="30"/>
      <c r="I54" s="30"/>
      <c r="J54" s="30"/>
      <c r="K54" s="233"/>
      <c r="L54" s="30"/>
      <c r="M54" s="30"/>
      <c r="N54" s="30"/>
      <c r="O54" s="30"/>
      <c r="P54" s="30"/>
      <c r="Q54" s="30"/>
      <c r="R54" s="30"/>
      <c r="S54" s="30"/>
      <c r="T54" s="30"/>
      <c r="U54" s="30"/>
      <c r="V54" s="30"/>
      <c r="W54" s="30"/>
      <c r="X54" s="60"/>
      <c r="Y54" s="833">
        <v>0</v>
      </c>
      <c r="Z54" s="30">
        <f t="shared" si="0"/>
        <v>0</v>
      </c>
      <c r="AA54" s="48" t="e">
        <f t="shared" si="1"/>
        <v>#DIV/0!</v>
      </c>
      <c r="AB54" s="134"/>
      <c r="AC54" s="114"/>
      <c r="AD54" s="342"/>
    </row>
    <row r="55" spans="1:30" ht="13.5" thickBot="1" x14ac:dyDescent="0.25">
      <c r="A55" s="33">
        <v>51</v>
      </c>
      <c r="B55" s="249" t="s">
        <v>540</v>
      </c>
      <c r="C55" s="334" t="s">
        <v>541</v>
      </c>
      <c r="D55" s="34"/>
      <c r="E55" s="34"/>
      <c r="F55" s="34"/>
      <c r="G55" s="34"/>
      <c r="H55" s="34"/>
      <c r="I55" s="34"/>
      <c r="J55" s="34"/>
      <c r="K55" s="293"/>
      <c r="L55" s="34"/>
      <c r="M55" s="34"/>
      <c r="N55" s="34"/>
      <c r="O55" s="34"/>
      <c r="P55" s="34"/>
      <c r="Q55" s="34"/>
      <c r="R55" s="34"/>
      <c r="S55" s="34"/>
      <c r="T55" s="34"/>
      <c r="U55" s="34"/>
      <c r="V55" s="34"/>
      <c r="W55" s="34"/>
      <c r="X55" s="61"/>
      <c r="Y55" s="833">
        <v>0</v>
      </c>
      <c r="Z55" s="30">
        <f t="shared" si="0"/>
        <v>0</v>
      </c>
      <c r="AA55" s="48" t="e">
        <f t="shared" si="1"/>
        <v>#DIV/0!</v>
      </c>
      <c r="AB55" s="135"/>
      <c r="AC55" s="136"/>
      <c r="AD55" s="840"/>
    </row>
    <row r="56" spans="1:30" ht="13.5" thickBot="1" x14ac:dyDescent="0.25">
      <c r="A56" s="33">
        <v>52</v>
      </c>
      <c r="B56" s="249" t="s">
        <v>56</v>
      </c>
      <c r="C56" s="334" t="s">
        <v>55</v>
      </c>
      <c r="D56" s="30"/>
      <c r="E56" s="30"/>
      <c r="F56" s="30"/>
      <c r="G56" s="30"/>
      <c r="H56" s="30"/>
      <c r="I56" s="30"/>
      <c r="J56" s="30"/>
      <c r="K56" s="233"/>
      <c r="L56" s="30"/>
      <c r="M56" s="30"/>
      <c r="N56" s="30"/>
      <c r="O56" s="30"/>
      <c r="P56" s="30"/>
      <c r="Q56" s="30"/>
      <c r="R56" s="30"/>
      <c r="S56" s="30"/>
      <c r="T56" s="30"/>
      <c r="U56" s="30"/>
      <c r="V56" s="30"/>
      <c r="W56" s="30"/>
      <c r="X56" s="60"/>
      <c r="Y56" s="833">
        <v>0</v>
      </c>
      <c r="Z56" s="30">
        <f t="shared" si="0"/>
        <v>0</v>
      </c>
      <c r="AA56" s="48" t="e">
        <f t="shared" si="1"/>
        <v>#DIV/0!</v>
      </c>
      <c r="AB56" s="134"/>
      <c r="AC56" s="114"/>
      <c r="AD56" s="342"/>
    </row>
    <row r="57" spans="1:30" ht="13.5" thickBot="1" x14ac:dyDescent="0.25">
      <c r="A57" s="33">
        <v>53</v>
      </c>
      <c r="B57" s="249" t="s">
        <v>748</v>
      </c>
      <c r="C57" s="334" t="s">
        <v>749</v>
      </c>
      <c r="D57" s="30"/>
      <c r="E57" s="30"/>
      <c r="F57" s="30"/>
      <c r="G57" s="30"/>
      <c r="H57" s="30"/>
      <c r="I57" s="30"/>
      <c r="J57" s="331">
        <v>47</v>
      </c>
      <c r="K57" s="233"/>
      <c r="L57" s="30"/>
      <c r="M57" s="30"/>
      <c r="N57" s="30"/>
      <c r="O57" s="30"/>
      <c r="P57" s="30"/>
      <c r="Q57" s="30"/>
      <c r="R57" s="30"/>
      <c r="S57" s="30"/>
      <c r="T57" s="30"/>
      <c r="U57" s="30"/>
      <c r="V57" s="30"/>
      <c r="W57" s="30"/>
      <c r="X57" s="60"/>
      <c r="Y57" s="833">
        <v>1</v>
      </c>
      <c r="Z57" s="30">
        <f t="shared" si="0"/>
        <v>47</v>
      </c>
      <c r="AA57" s="48">
        <f t="shared" si="1"/>
        <v>47</v>
      </c>
      <c r="AB57" s="134">
        <v>1</v>
      </c>
      <c r="AC57" s="114"/>
      <c r="AD57" s="342"/>
    </row>
    <row r="58" spans="1:30" ht="13.5" thickBot="1" x14ac:dyDescent="0.25">
      <c r="A58" s="33">
        <v>54</v>
      </c>
      <c r="B58" s="570" t="s">
        <v>33</v>
      </c>
      <c r="C58" s="572" t="s">
        <v>749</v>
      </c>
      <c r="D58" s="30"/>
      <c r="E58" s="30"/>
      <c r="F58" s="30"/>
      <c r="G58" s="30"/>
      <c r="H58" s="30"/>
      <c r="I58" s="30">
        <v>39</v>
      </c>
      <c r="J58" s="30"/>
      <c r="K58" s="233"/>
      <c r="L58" s="30"/>
      <c r="M58" s="30"/>
      <c r="N58" s="30"/>
      <c r="O58" s="30"/>
      <c r="P58" s="30"/>
      <c r="Q58" s="30"/>
      <c r="R58" s="30"/>
      <c r="S58" s="30"/>
      <c r="T58" s="30"/>
      <c r="U58" s="30"/>
      <c r="V58" s="30"/>
      <c r="W58" s="30"/>
      <c r="X58" s="60"/>
      <c r="Y58" s="833">
        <v>1</v>
      </c>
      <c r="Z58" s="30">
        <f t="shared" si="0"/>
        <v>39</v>
      </c>
      <c r="AA58" s="48">
        <f t="shared" si="1"/>
        <v>39</v>
      </c>
      <c r="AB58" s="134"/>
      <c r="AC58" s="114"/>
      <c r="AD58" s="342"/>
    </row>
    <row r="59" spans="1:30" ht="13.5" thickBot="1" x14ac:dyDescent="0.25">
      <c r="A59" s="33">
        <v>55</v>
      </c>
      <c r="B59" s="249" t="s">
        <v>644</v>
      </c>
      <c r="C59" s="334" t="s">
        <v>527</v>
      </c>
      <c r="D59" s="30"/>
      <c r="E59" s="30"/>
      <c r="F59" s="30"/>
      <c r="G59" s="30"/>
      <c r="H59" s="30"/>
      <c r="I59" s="30"/>
      <c r="J59" s="30"/>
      <c r="K59" s="233"/>
      <c r="L59" s="30"/>
      <c r="M59" s="30"/>
      <c r="N59" s="30"/>
      <c r="O59" s="30"/>
      <c r="P59" s="30"/>
      <c r="Q59" s="30"/>
      <c r="R59" s="30"/>
      <c r="S59" s="30"/>
      <c r="T59" s="30"/>
      <c r="U59" s="30"/>
      <c r="V59" s="30"/>
      <c r="W59" s="30"/>
      <c r="X59" s="60"/>
      <c r="Y59" s="833">
        <v>0</v>
      </c>
      <c r="Z59" s="30">
        <f t="shared" si="0"/>
        <v>0</v>
      </c>
      <c r="AA59" s="48" t="e">
        <f t="shared" si="1"/>
        <v>#DIV/0!</v>
      </c>
      <c r="AB59" s="27"/>
      <c r="AC59" s="21"/>
      <c r="AD59" s="340"/>
    </row>
    <row r="60" spans="1:30" ht="13.5" thickBot="1" x14ac:dyDescent="0.25">
      <c r="A60" s="33">
        <v>56</v>
      </c>
      <c r="B60" s="249" t="s">
        <v>433</v>
      </c>
      <c r="C60" s="334" t="s">
        <v>432</v>
      </c>
      <c r="D60" s="30"/>
      <c r="E60" s="30"/>
      <c r="F60" s="30"/>
      <c r="G60" s="30"/>
      <c r="H60" s="30"/>
      <c r="I60" s="30"/>
      <c r="J60" s="30"/>
      <c r="K60" s="233"/>
      <c r="L60" s="30"/>
      <c r="M60" s="30"/>
      <c r="N60" s="30"/>
      <c r="O60" s="30"/>
      <c r="P60" s="30"/>
      <c r="Q60" s="30"/>
      <c r="R60" s="30"/>
      <c r="S60" s="30"/>
      <c r="T60" s="30"/>
      <c r="U60" s="30"/>
      <c r="V60" s="30"/>
      <c r="W60" s="30"/>
      <c r="X60" s="60"/>
      <c r="Y60" s="833">
        <v>0</v>
      </c>
      <c r="Z60" s="30">
        <f t="shared" si="0"/>
        <v>0</v>
      </c>
      <c r="AA60" s="48" t="e">
        <f t="shared" si="1"/>
        <v>#DIV/0!</v>
      </c>
      <c r="AB60" s="134"/>
      <c r="AC60" s="114"/>
      <c r="AD60" s="342"/>
    </row>
    <row r="61" spans="1:30" ht="13.5" thickBot="1" x14ac:dyDescent="0.25">
      <c r="A61" s="33">
        <v>57</v>
      </c>
      <c r="B61" s="249" t="s">
        <v>122</v>
      </c>
      <c r="C61" s="334" t="s">
        <v>432</v>
      </c>
      <c r="D61" s="30"/>
      <c r="E61" s="30"/>
      <c r="F61" s="30"/>
      <c r="G61" s="30"/>
      <c r="H61" s="30"/>
      <c r="I61" s="30"/>
      <c r="J61" s="30"/>
      <c r="K61" s="233"/>
      <c r="L61" s="30"/>
      <c r="M61" s="30"/>
      <c r="N61" s="30"/>
      <c r="O61" s="30"/>
      <c r="P61" s="30"/>
      <c r="Q61" s="30"/>
      <c r="R61" s="30"/>
      <c r="S61" s="30"/>
      <c r="T61" s="30"/>
      <c r="U61" s="30"/>
      <c r="V61" s="30"/>
      <c r="W61" s="30"/>
      <c r="X61" s="60"/>
      <c r="Y61" s="833">
        <v>0</v>
      </c>
      <c r="Z61" s="30">
        <f t="shared" si="0"/>
        <v>0</v>
      </c>
      <c r="AA61" s="48" t="e">
        <f t="shared" si="1"/>
        <v>#DIV/0!</v>
      </c>
      <c r="AB61" s="134"/>
      <c r="AC61" s="114"/>
      <c r="AD61" s="342"/>
    </row>
    <row r="62" spans="1:30" ht="13.5" thickBot="1" x14ac:dyDescent="0.25">
      <c r="A62" s="33">
        <v>58</v>
      </c>
      <c r="B62" s="249" t="s">
        <v>57</v>
      </c>
      <c r="C62" s="334" t="s">
        <v>58</v>
      </c>
      <c r="D62" s="30"/>
      <c r="E62" s="30"/>
      <c r="F62" s="30"/>
      <c r="G62" s="30"/>
      <c r="H62" s="30"/>
      <c r="I62" s="30"/>
      <c r="J62" s="30"/>
      <c r="K62" s="233"/>
      <c r="L62" s="30"/>
      <c r="M62" s="30"/>
      <c r="N62" s="30"/>
      <c r="O62" s="30"/>
      <c r="P62" s="30"/>
      <c r="Q62" s="30"/>
      <c r="R62" s="30"/>
      <c r="S62" s="30"/>
      <c r="T62" s="30"/>
      <c r="U62" s="30"/>
      <c r="V62" s="30"/>
      <c r="W62" s="30"/>
      <c r="X62" s="60"/>
      <c r="Y62" s="833">
        <v>0</v>
      </c>
      <c r="Z62" s="30">
        <f t="shared" si="0"/>
        <v>0</v>
      </c>
      <c r="AA62" s="48" t="e">
        <f t="shared" si="1"/>
        <v>#DIV/0!</v>
      </c>
      <c r="AB62" s="134"/>
      <c r="AC62" s="114"/>
      <c r="AD62" s="342"/>
    </row>
    <row r="63" spans="1:30" ht="13.5" thickBot="1" x14ac:dyDescent="0.25">
      <c r="A63" s="33">
        <v>59</v>
      </c>
      <c r="B63" s="249" t="s">
        <v>59</v>
      </c>
      <c r="C63" s="334" t="s">
        <v>60</v>
      </c>
      <c r="D63" s="30"/>
      <c r="E63" s="30"/>
      <c r="F63" s="30"/>
      <c r="G63" s="30"/>
      <c r="H63" s="30"/>
      <c r="I63" s="30"/>
      <c r="J63" s="30"/>
      <c r="K63" s="233"/>
      <c r="L63" s="30"/>
      <c r="M63" s="30"/>
      <c r="N63" s="30"/>
      <c r="O63" s="30"/>
      <c r="P63" s="30"/>
      <c r="Q63" s="30"/>
      <c r="R63" s="30"/>
      <c r="S63" s="30"/>
      <c r="T63" s="30"/>
      <c r="U63" s="30"/>
      <c r="V63" s="30"/>
      <c r="W63" s="30"/>
      <c r="X63" s="60"/>
      <c r="Y63" s="833">
        <v>0</v>
      </c>
      <c r="Z63" s="30">
        <f t="shared" si="0"/>
        <v>0</v>
      </c>
      <c r="AA63" s="48" t="e">
        <f t="shared" si="1"/>
        <v>#DIV/0!</v>
      </c>
      <c r="AB63" s="134"/>
      <c r="AC63" s="114"/>
      <c r="AD63" s="342"/>
    </row>
    <row r="64" spans="1:30" ht="13.5" thickBot="1" x14ac:dyDescent="0.25">
      <c r="A64" s="33">
        <v>60</v>
      </c>
      <c r="B64" s="249" t="s">
        <v>686</v>
      </c>
      <c r="C64" s="334" t="s">
        <v>631</v>
      </c>
      <c r="D64" s="30"/>
      <c r="E64" s="30"/>
      <c r="F64" s="30"/>
      <c r="G64" s="30"/>
      <c r="H64" s="30"/>
      <c r="I64" s="30"/>
      <c r="J64" s="30"/>
      <c r="K64" s="233"/>
      <c r="L64" s="30"/>
      <c r="M64" s="30"/>
      <c r="N64" s="30"/>
      <c r="O64" s="30"/>
      <c r="P64" s="30"/>
      <c r="Q64" s="30"/>
      <c r="R64" s="30"/>
      <c r="S64" s="30"/>
      <c r="T64" s="30"/>
      <c r="U64" s="30"/>
      <c r="V64" s="30"/>
      <c r="W64" s="30"/>
      <c r="X64" s="60"/>
      <c r="Y64" s="833">
        <v>0</v>
      </c>
      <c r="Z64" s="30">
        <f t="shared" si="0"/>
        <v>0</v>
      </c>
      <c r="AA64" s="48" t="e">
        <f t="shared" si="1"/>
        <v>#DIV/0!</v>
      </c>
      <c r="AB64" s="134"/>
      <c r="AC64" s="114"/>
      <c r="AD64" s="342"/>
    </row>
    <row r="65" spans="1:30" ht="13.5" thickBot="1" x14ac:dyDescent="0.25">
      <c r="A65" s="33">
        <v>61</v>
      </c>
      <c r="B65" s="249" t="s">
        <v>39</v>
      </c>
      <c r="C65" s="334" t="s">
        <v>61</v>
      </c>
      <c r="D65" s="30"/>
      <c r="E65" s="30"/>
      <c r="F65" s="30"/>
      <c r="G65" s="30"/>
      <c r="H65" s="30"/>
      <c r="I65" s="30"/>
      <c r="J65" s="30"/>
      <c r="K65" s="233"/>
      <c r="L65" s="30"/>
      <c r="M65" s="30"/>
      <c r="N65" s="30"/>
      <c r="O65" s="30"/>
      <c r="P65" s="30"/>
      <c r="Q65" s="30"/>
      <c r="R65" s="30"/>
      <c r="S65" s="30"/>
      <c r="T65" s="30"/>
      <c r="U65" s="30"/>
      <c r="V65" s="30"/>
      <c r="W65" s="30"/>
      <c r="X65" s="60"/>
      <c r="Y65" s="833">
        <v>0</v>
      </c>
      <c r="Z65" s="30">
        <f t="shared" si="0"/>
        <v>0</v>
      </c>
      <c r="AA65" s="48" t="e">
        <f t="shared" si="1"/>
        <v>#DIV/0!</v>
      </c>
      <c r="AB65" s="134"/>
      <c r="AC65" s="114"/>
      <c r="AD65" s="342"/>
    </row>
    <row r="66" spans="1:30" ht="13.5" thickBot="1" x14ac:dyDescent="0.25">
      <c r="A66" s="33">
        <v>62</v>
      </c>
      <c r="B66" s="249" t="s">
        <v>758</v>
      </c>
      <c r="C66" s="334" t="s">
        <v>757</v>
      </c>
      <c r="D66" s="30"/>
      <c r="E66" s="30"/>
      <c r="F66" s="30"/>
      <c r="G66" s="30"/>
      <c r="H66" s="30"/>
      <c r="I66" s="30"/>
      <c r="J66" s="30"/>
      <c r="K66" s="233"/>
      <c r="L66" s="30"/>
      <c r="M66" s="30"/>
      <c r="N66" s="30"/>
      <c r="O66" s="30"/>
      <c r="P66" s="30"/>
      <c r="Q66" s="30"/>
      <c r="R66" s="30"/>
      <c r="S66" s="30"/>
      <c r="T66" s="30"/>
      <c r="U66" s="30"/>
      <c r="V66" s="30"/>
      <c r="W66" s="30"/>
      <c r="X66" s="60"/>
      <c r="Y66" s="833">
        <v>0</v>
      </c>
      <c r="Z66" s="30">
        <f t="shared" si="0"/>
        <v>0</v>
      </c>
      <c r="AA66" s="48" t="e">
        <f t="shared" si="1"/>
        <v>#DIV/0!</v>
      </c>
      <c r="AB66" s="134"/>
      <c r="AC66" s="114"/>
      <c r="AD66" s="342"/>
    </row>
    <row r="67" spans="1:30" ht="13.5" thickBot="1" x14ac:dyDescent="0.25">
      <c r="A67" s="33">
        <v>63</v>
      </c>
      <c r="B67" s="249" t="s">
        <v>62</v>
      </c>
      <c r="C67" s="334" t="s">
        <v>63</v>
      </c>
      <c r="D67" s="30"/>
      <c r="E67" s="30"/>
      <c r="F67" s="30"/>
      <c r="G67" s="30"/>
      <c r="H67" s="30"/>
      <c r="I67" s="30"/>
      <c r="J67" s="30"/>
      <c r="K67" s="233"/>
      <c r="L67" s="30"/>
      <c r="M67" s="30"/>
      <c r="N67" s="30"/>
      <c r="O67" s="30"/>
      <c r="P67" s="30"/>
      <c r="Q67" s="30"/>
      <c r="R67" s="30"/>
      <c r="S67" s="30"/>
      <c r="T67" s="30"/>
      <c r="U67" s="30"/>
      <c r="V67" s="30"/>
      <c r="W67" s="30"/>
      <c r="X67" s="60"/>
      <c r="Y67" s="833">
        <v>0</v>
      </c>
      <c r="Z67" s="30">
        <f t="shared" si="0"/>
        <v>0</v>
      </c>
      <c r="AA67" s="48" t="e">
        <f t="shared" si="1"/>
        <v>#DIV/0!</v>
      </c>
      <c r="AB67" s="134"/>
      <c r="AC67" s="114"/>
      <c r="AD67" s="342"/>
    </row>
    <row r="68" spans="1:30" ht="13.5" thickBot="1" x14ac:dyDescent="0.25">
      <c r="A68" s="33">
        <v>64</v>
      </c>
      <c r="B68" s="249" t="s">
        <v>64</v>
      </c>
      <c r="C68" s="334" t="s">
        <v>65</v>
      </c>
      <c r="D68" s="30"/>
      <c r="E68" s="30"/>
      <c r="F68" s="30"/>
      <c r="G68" s="30"/>
      <c r="H68" s="30"/>
      <c r="I68" s="30"/>
      <c r="J68" s="30"/>
      <c r="K68" s="233"/>
      <c r="L68" s="30"/>
      <c r="M68" s="30"/>
      <c r="N68" s="30"/>
      <c r="O68" s="30"/>
      <c r="P68" s="30"/>
      <c r="Q68" s="30"/>
      <c r="R68" s="30"/>
      <c r="S68" s="30"/>
      <c r="T68" s="30"/>
      <c r="U68" s="30"/>
      <c r="V68" s="30"/>
      <c r="W68" s="30"/>
      <c r="X68" s="60"/>
      <c r="Y68" s="833">
        <v>0</v>
      </c>
      <c r="Z68" s="30">
        <f t="shared" si="0"/>
        <v>0</v>
      </c>
      <c r="AA68" s="48" t="e">
        <f t="shared" si="1"/>
        <v>#DIV/0!</v>
      </c>
      <c r="AB68" s="134"/>
      <c r="AC68" s="114"/>
      <c r="AD68" s="342"/>
    </row>
    <row r="69" spans="1:30" ht="13.5" thickBot="1" x14ac:dyDescent="0.25">
      <c r="A69" s="33">
        <v>65</v>
      </c>
      <c r="B69" s="249" t="s">
        <v>20</v>
      </c>
      <c r="C69" s="334" t="s">
        <v>66</v>
      </c>
      <c r="D69" s="30"/>
      <c r="E69" s="30"/>
      <c r="F69" s="30"/>
      <c r="G69" s="30"/>
      <c r="H69" s="30"/>
      <c r="I69" s="30"/>
      <c r="J69" s="30"/>
      <c r="K69" s="233"/>
      <c r="L69" s="30"/>
      <c r="M69" s="30"/>
      <c r="N69" s="30"/>
      <c r="O69" s="30"/>
      <c r="P69" s="30"/>
      <c r="Q69" s="30"/>
      <c r="R69" s="30"/>
      <c r="S69" s="30"/>
      <c r="T69" s="30"/>
      <c r="U69" s="30"/>
      <c r="V69" s="30"/>
      <c r="W69" s="30"/>
      <c r="X69" s="60"/>
      <c r="Y69" s="833">
        <v>0</v>
      </c>
      <c r="Z69" s="30">
        <f t="shared" si="0"/>
        <v>0</v>
      </c>
      <c r="AA69" s="48" t="e">
        <f t="shared" si="1"/>
        <v>#DIV/0!</v>
      </c>
      <c r="AB69" s="134"/>
      <c r="AC69" s="114"/>
      <c r="AD69" s="342"/>
    </row>
    <row r="70" spans="1:30" ht="13.5" thickBot="1" x14ac:dyDescent="0.25">
      <c r="A70" s="33">
        <v>66</v>
      </c>
      <c r="B70" s="249" t="s">
        <v>67</v>
      </c>
      <c r="C70" s="334" t="s">
        <v>68</v>
      </c>
      <c r="D70" s="30"/>
      <c r="E70" s="30"/>
      <c r="F70" s="30"/>
      <c r="G70" s="30"/>
      <c r="H70" s="30"/>
      <c r="I70" s="30"/>
      <c r="J70" s="30"/>
      <c r="K70" s="233"/>
      <c r="L70" s="30"/>
      <c r="M70" s="30"/>
      <c r="N70" s="30"/>
      <c r="O70" s="30"/>
      <c r="P70" s="30"/>
      <c r="Q70" s="30"/>
      <c r="R70" s="30"/>
      <c r="S70" s="30"/>
      <c r="T70" s="30"/>
      <c r="U70" s="30"/>
      <c r="V70" s="30"/>
      <c r="W70" s="30"/>
      <c r="X70" s="60"/>
      <c r="Y70" s="833">
        <v>0</v>
      </c>
      <c r="Z70" s="30">
        <f t="shared" si="0"/>
        <v>0</v>
      </c>
      <c r="AA70" s="48" t="e">
        <f t="shared" si="1"/>
        <v>#DIV/0!</v>
      </c>
      <c r="AB70" s="134"/>
      <c r="AC70" s="114"/>
      <c r="AD70" s="342"/>
    </row>
    <row r="71" spans="1:30" ht="13.5" thickBot="1" x14ac:dyDescent="0.25">
      <c r="A71" s="33">
        <v>67</v>
      </c>
      <c r="B71" s="249" t="s">
        <v>69</v>
      </c>
      <c r="C71" s="334" t="s">
        <v>70</v>
      </c>
      <c r="D71" s="30"/>
      <c r="E71" s="30"/>
      <c r="F71" s="30"/>
      <c r="G71" s="30"/>
      <c r="H71" s="30"/>
      <c r="I71" s="30"/>
      <c r="J71" s="30"/>
      <c r="K71" s="233"/>
      <c r="L71" s="30"/>
      <c r="M71" s="30"/>
      <c r="N71" s="30"/>
      <c r="O71" s="30"/>
      <c r="P71" s="30"/>
      <c r="Q71" s="30"/>
      <c r="R71" s="30"/>
      <c r="S71" s="30"/>
      <c r="T71" s="30"/>
      <c r="U71" s="30"/>
      <c r="V71" s="30"/>
      <c r="W71" s="30"/>
      <c r="X71" s="60"/>
      <c r="Y71" s="833">
        <v>0</v>
      </c>
      <c r="Z71" s="30">
        <f t="shared" si="0"/>
        <v>0</v>
      </c>
      <c r="AA71" s="48" t="e">
        <f t="shared" si="1"/>
        <v>#DIV/0!</v>
      </c>
      <c r="AB71" s="134"/>
      <c r="AC71" s="114"/>
      <c r="AD71" s="342"/>
    </row>
    <row r="72" spans="1:30" ht="13.5" thickBot="1" x14ac:dyDescent="0.25">
      <c r="A72" s="33">
        <v>68</v>
      </c>
      <c r="B72" s="249" t="s">
        <v>71</v>
      </c>
      <c r="C72" s="250" t="s">
        <v>72</v>
      </c>
      <c r="D72" s="30"/>
      <c r="E72" s="30"/>
      <c r="F72" s="30"/>
      <c r="G72" s="30"/>
      <c r="H72" s="30"/>
      <c r="I72" s="30"/>
      <c r="J72" s="30"/>
      <c r="K72" s="233"/>
      <c r="L72" s="30"/>
      <c r="M72" s="30"/>
      <c r="N72" s="30"/>
      <c r="O72" s="30"/>
      <c r="P72" s="30"/>
      <c r="Q72" s="30"/>
      <c r="R72" s="30"/>
      <c r="S72" s="30"/>
      <c r="T72" s="30"/>
      <c r="U72" s="30"/>
      <c r="V72" s="30"/>
      <c r="W72" s="30"/>
      <c r="X72" s="60"/>
      <c r="Y72" s="833">
        <v>0</v>
      </c>
      <c r="Z72" s="30">
        <f t="shared" si="0"/>
        <v>0</v>
      </c>
      <c r="AA72" s="48" t="e">
        <f t="shared" si="1"/>
        <v>#DIV/0!</v>
      </c>
      <c r="AB72" s="134"/>
      <c r="AC72" s="114"/>
      <c r="AD72" s="342"/>
    </row>
    <row r="73" spans="1:30" ht="13.5" thickBot="1" x14ac:dyDescent="0.25">
      <c r="A73" s="33">
        <v>69</v>
      </c>
      <c r="B73" s="249" t="s">
        <v>73</v>
      </c>
      <c r="C73" s="250" t="s">
        <v>72</v>
      </c>
      <c r="D73" s="30"/>
      <c r="E73" s="30"/>
      <c r="F73" s="30"/>
      <c r="G73" s="30"/>
      <c r="H73" s="30"/>
      <c r="I73" s="30"/>
      <c r="J73" s="30"/>
      <c r="K73" s="233"/>
      <c r="L73" s="30"/>
      <c r="M73" s="30"/>
      <c r="N73" s="30"/>
      <c r="O73" s="30"/>
      <c r="P73" s="30"/>
      <c r="Q73" s="30"/>
      <c r="R73" s="30"/>
      <c r="S73" s="30"/>
      <c r="T73" s="30"/>
      <c r="U73" s="30"/>
      <c r="V73" s="30"/>
      <c r="W73" s="30"/>
      <c r="X73" s="60"/>
      <c r="Y73" s="833">
        <v>0</v>
      </c>
      <c r="Z73" s="30">
        <f t="shared" si="0"/>
        <v>0</v>
      </c>
      <c r="AA73" s="48" t="e">
        <f t="shared" si="1"/>
        <v>#DIV/0!</v>
      </c>
      <c r="AB73" s="134"/>
      <c r="AC73" s="114"/>
      <c r="AD73" s="342"/>
    </row>
    <row r="74" spans="1:30" ht="13.5" thickBot="1" x14ac:dyDescent="0.25">
      <c r="A74" s="33">
        <v>70</v>
      </c>
      <c r="B74" s="249" t="s">
        <v>49</v>
      </c>
      <c r="C74" s="250" t="s">
        <v>72</v>
      </c>
      <c r="D74" s="30"/>
      <c r="E74" s="30"/>
      <c r="F74" s="30"/>
      <c r="G74" s="30"/>
      <c r="H74" s="30"/>
      <c r="I74" s="30"/>
      <c r="J74" s="30"/>
      <c r="K74" s="233"/>
      <c r="L74" s="30"/>
      <c r="M74" s="30"/>
      <c r="N74" s="30"/>
      <c r="O74" s="30"/>
      <c r="P74" s="30"/>
      <c r="Q74" s="30"/>
      <c r="R74" s="30"/>
      <c r="S74" s="30"/>
      <c r="T74" s="30"/>
      <c r="U74" s="30"/>
      <c r="V74" s="30"/>
      <c r="W74" s="30"/>
      <c r="X74" s="60"/>
      <c r="Y74" s="833">
        <v>0</v>
      </c>
      <c r="Z74" s="30">
        <f t="shared" si="0"/>
        <v>0</v>
      </c>
      <c r="AA74" s="48" t="e">
        <f t="shared" si="1"/>
        <v>#DIV/0!</v>
      </c>
      <c r="AB74" s="134"/>
      <c r="AC74" s="114"/>
      <c r="AD74" s="342"/>
    </row>
    <row r="75" spans="1:30" ht="13.5" thickBot="1" x14ac:dyDescent="0.25">
      <c r="A75" s="33">
        <v>71</v>
      </c>
      <c r="B75" s="249" t="s">
        <v>468</v>
      </c>
      <c r="C75" s="250" t="s">
        <v>469</v>
      </c>
      <c r="D75" s="30"/>
      <c r="E75" s="30"/>
      <c r="F75" s="30"/>
      <c r="G75" s="30"/>
      <c r="H75" s="30"/>
      <c r="I75" s="30"/>
      <c r="J75" s="30"/>
      <c r="K75" s="233"/>
      <c r="L75" s="30"/>
      <c r="M75" s="30"/>
      <c r="N75" s="30"/>
      <c r="O75" s="30"/>
      <c r="P75" s="30"/>
      <c r="Q75" s="30"/>
      <c r="R75" s="30"/>
      <c r="S75" s="30"/>
      <c r="T75" s="30"/>
      <c r="U75" s="30"/>
      <c r="V75" s="30"/>
      <c r="W75" s="30"/>
      <c r="X75" s="60"/>
      <c r="Y75" s="833">
        <v>0</v>
      </c>
      <c r="Z75" s="30">
        <f t="shared" si="0"/>
        <v>0</v>
      </c>
      <c r="AA75" s="48" t="e">
        <f t="shared" si="1"/>
        <v>#DIV/0!</v>
      </c>
      <c r="AB75" s="134"/>
      <c r="AC75" s="114"/>
      <c r="AD75" s="342"/>
    </row>
    <row r="76" spans="1:30" ht="13.5" thickBot="1" x14ac:dyDescent="0.25">
      <c r="A76" s="33">
        <v>72</v>
      </c>
      <c r="B76" s="249" t="s">
        <v>668</v>
      </c>
      <c r="C76" s="250" t="s">
        <v>678</v>
      </c>
      <c r="D76" s="30"/>
      <c r="E76" s="30"/>
      <c r="F76" s="30"/>
      <c r="G76" s="30"/>
      <c r="H76" s="30"/>
      <c r="I76" s="30"/>
      <c r="J76" s="30"/>
      <c r="K76" s="233"/>
      <c r="L76" s="30"/>
      <c r="M76" s="30"/>
      <c r="N76" s="30"/>
      <c r="O76" s="30"/>
      <c r="P76" s="30"/>
      <c r="Q76" s="30"/>
      <c r="R76" s="30"/>
      <c r="S76" s="30"/>
      <c r="T76" s="30"/>
      <c r="U76" s="30"/>
      <c r="V76" s="30"/>
      <c r="W76" s="30"/>
      <c r="X76" s="60"/>
      <c r="Y76" s="833">
        <v>0</v>
      </c>
      <c r="Z76" s="30">
        <f t="shared" si="0"/>
        <v>0</v>
      </c>
      <c r="AA76" s="48" t="e">
        <f t="shared" si="1"/>
        <v>#DIV/0!</v>
      </c>
      <c r="AB76" s="134"/>
      <c r="AC76" s="114"/>
      <c r="AD76" s="342"/>
    </row>
    <row r="77" spans="1:30" ht="13.5" thickBot="1" x14ac:dyDescent="0.25">
      <c r="A77" s="33">
        <v>73</v>
      </c>
      <c r="B77" s="249" t="s">
        <v>74</v>
      </c>
      <c r="C77" s="250" t="s">
        <v>75</v>
      </c>
      <c r="D77" s="30"/>
      <c r="E77" s="30"/>
      <c r="F77" s="30"/>
      <c r="G77" s="30"/>
      <c r="H77" s="30"/>
      <c r="I77" s="30"/>
      <c r="J77" s="30"/>
      <c r="K77" s="233"/>
      <c r="L77" s="30"/>
      <c r="M77" s="30"/>
      <c r="N77" s="30"/>
      <c r="O77" s="30"/>
      <c r="P77" s="30"/>
      <c r="Q77" s="30"/>
      <c r="R77" s="30"/>
      <c r="S77" s="30"/>
      <c r="T77" s="30"/>
      <c r="U77" s="30"/>
      <c r="V77" s="30"/>
      <c r="W77" s="30"/>
      <c r="X77" s="60"/>
      <c r="Y77" s="833">
        <v>0</v>
      </c>
      <c r="Z77" s="30">
        <f t="shared" si="0"/>
        <v>0</v>
      </c>
      <c r="AA77" s="48" t="e">
        <f t="shared" si="1"/>
        <v>#DIV/0!</v>
      </c>
      <c r="AB77" s="134"/>
      <c r="AC77" s="114"/>
      <c r="AD77" s="342"/>
    </row>
    <row r="78" spans="1:30" ht="13.5" thickBot="1" x14ac:dyDescent="0.25">
      <c r="A78" s="33">
        <v>74</v>
      </c>
      <c r="B78" s="249" t="s">
        <v>76</v>
      </c>
      <c r="C78" s="250" t="s">
        <v>77</v>
      </c>
      <c r="D78" s="30"/>
      <c r="E78" s="30"/>
      <c r="F78" s="30"/>
      <c r="G78" s="30"/>
      <c r="H78" s="30"/>
      <c r="I78" s="30"/>
      <c r="J78" s="30"/>
      <c r="K78" s="233"/>
      <c r="L78" s="30"/>
      <c r="M78" s="30"/>
      <c r="N78" s="30"/>
      <c r="O78" s="30"/>
      <c r="P78" s="30"/>
      <c r="Q78" s="30"/>
      <c r="R78" s="30"/>
      <c r="S78" s="30"/>
      <c r="T78" s="30"/>
      <c r="U78" s="30"/>
      <c r="V78" s="30"/>
      <c r="W78" s="30"/>
      <c r="X78" s="60"/>
      <c r="Y78" s="833">
        <v>0</v>
      </c>
      <c r="Z78" s="30">
        <f t="shared" si="0"/>
        <v>0</v>
      </c>
      <c r="AA78" s="48" t="e">
        <f t="shared" si="1"/>
        <v>#DIV/0!</v>
      </c>
      <c r="AB78" s="134"/>
      <c r="AC78" s="114"/>
      <c r="AD78" s="342"/>
    </row>
    <row r="79" spans="1:30" ht="13.5" thickBot="1" x14ac:dyDescent="0.25">
      <c r="A79" s="33">
        <v>75</v>
      </c>
      <c r="B79" s="249" t="s">
        <v>530</v>
      </c>
      <c r="C79" s="250" t="s">
        <v>531</v>
      </c>
      <c r="D79" s="30"/>
      <c r="E79" s="30"/>
      <c r="F79" s="30"/>
      <c r="G79" s="30"/>
      <c r="H79" s="30"/>
      <c r="I79" s="30"/>
      <c r="J79" s="30"/>
      <c r="K79" s="233"/>
      <c r="L79" s="30"/>
      <c r="M79" s="30"/>
      <c r="N79" s="30"/>
      <c r="O79" s="30"/>
      <c r="P79" s="30"/>
      <c r="Q79" s="30"/>
      <c r="R79" s="30"/>
      <c r="S79" s="30"/>
      <c r="T79" s="30"/>
      <c r="U79" s="30"/>
      <c r="V79" s="30"/>
      <c r="W79" s="30"/>
      <c r="X79" s="60"/>
      <c r="Y79" s="833">
        <v>0</v>
      </c>
      <c r="Z79" s="30">
        <f t="shared" si="0"/>
        <v>0</v>
      </c>
      <c r="AA79" s="48" t="e">
        <f t="shared" si="1"/>
        <v>#DIV/0!</v>
      </c>
      <c r="AB79" s="134"/>
      <c r="AC79" s="114"/>
      <c r="AD79" s="342"/>
    </row>
    <row r="80" spans="1:30" ht="13.5" thickBot="1" x14ac:dyDescent="0.25">
      <c r="A80" s="33">
        <v>76</v>
      </c>
      <c r="B80" s="249" t="s">
        <v>78</v>
      </c>
      <c r="C80" s="250" t="s">
        <v>79</v>
      </c>
      <c r="D80" s="30"/>
      <c r="E80" s="30"/>
      <c r="F80" s="30"/>
      <c r="G80" s="30"/>
      <c r="H80" s="30"/>
      <c r="I80" s="30"/>
      <c r="J80" s="30"/>
      <c r="K80" s="233"/>
      <c r="L80" s="30"/>
      <c r="M80" s="30"/>
      <c r="N80" s="30"/>
      <c r="O80" s="30"/>
      <c r="P80" s="30"/>
      <c r="Q80" s="30"/>
      <c r="R80" s="30"/>
      <c r="S80" s="30"/>
      <c r="T80" s="30"/>
      <c r="U80" s="30"/>
      <c r="V80" s="30"/>
      <c r="W80" s="30"/>
      <c r="X80" s="60"/>
      <c r="Y80" s="833">
        <v>0</v>
      </c>
      <c r="Z80" s="30">
        <f t="shared" si="0"/>
        <v>0</v>
      </c>
      <c r="AA80" s="48" t="e">
        <f t="shared" si="1"/>
        <v>#DIV/0!</v>
      </c>
      <c r="AB80" s="134"/>
      <c r="AC80" s="114"/>
      <c r="AD80" s="342"/>
    </row>
    <row r="81" spans="1:30" ht="13.5" thickBot="1" x14ac:dyDescent="0.25">
      <c r="A81" s="33">
        <v>77</v>
      </c>
      <c r="B81" s="249" t="s">
        <v>80</v>
      </c>
      <c r="C81" s="250" t="s">
        <v>81</v>
      </c>
      <c r="D81" s="30"/>
      <c r="E81" s="30"/>
      <c r="F81" s="30"/>
      <c r="G81" s="30"/>
      <c r="H81" s="30"/>
      <c r="I81" s="30"/>
      <c r="J81" s="30"/>
      <c r="K81" s="233"/>
      <c r="L81" s="30"/>
      <c r="M81" s="30"/>
      <c r="N81" s="30"/>
      <c r="O81" s="30"/>
      <c r="P81" s="30"/>
      <c r="Q81" s="30"/>
      <c r="R81" s="30"/>
      <c r="S81" s="30"/>
      <c r="T81" s="30"/>
      <c r="U81" s="30"/>
      <c r="V81" s="30"/>
      <c r="W81" s="30"/>
      <c r="X81" s="60"/>
      <c r="Y81" s="833">
        <v>0</v>
      </c>
      <c r="Z81" s="30">
        <f t="shared" ref="Z81:Z106" si="2">SUM(D81:X81)</f>
        <v>0</v>
      </c>
      <c r="AA81" s="48" t="e">
        <f t="shared" ref="AA81:AA105" si="3">Z81/Y81</f>
        <v>#DIV/0!</v>
      </c>
      <c r="AB81" s="134"/>
      <c r="AC81" s="114"/>
      <c r="AD81" s="342"/>
    </row>
    <row r="82" spans="1:30" ht="13.5" thickBot="1" x14ac:dyDescent="0.25">
      <c r="A82" s="33">
        <v>78</v>
      </c>
      <c r="B82" s="249" t="s">
        <v>82</v>
      </c>
      <c r="C82" s="250" t="s">
        <v>83</v>
      </c>
      <c r="D82" s="30"/>
      <c r="E82" s="30"/>
      <c r="F82" s="30"/>
      <c r="G82" s="30"/>
      <c r="H82" s="30"/>
      <c r="I82" s="30"/>
      <c r="J82" s="30"/>
      <c r="K82" s="233"/>
      <c r="L82" s="30"/>
      <c r="M82" s="30"/>
      <c r="N82" s="30"/>
      <c r="O82" s="30"/>
      <c r="P82" s="30"/>
      <c r="Q82" s="30"/>
      <c r="R82" s="30"/>
      <c r="S82" s="30"/>
      <c r="T82" s="30"/>
      <c r="U82" s="30"/>
      <c r="V82" s="30"/>
      <c r="W82" s="30"/>
      <c r="X82" s="60"/>
      <c r="Y82" s="833">
        <v>0</v>
      </c>
      <c r="Z82" s="30">
        <f t="shared" si="2"/>
        <v>0</v>
      </c>
      <c r="AA82" s="48" t="e">
        <f t="shared" si="3"/>
        <v>#DIV/0!</v>
      </c>
      <c r="AB82" s="134"/>
      <c r="AC82" s="114"/>
      <c r="AD82" s="342"/>
    </row>
    <row r="83" spans="1:30" ht="13.5" thickBot="1" x14ac:dyDescent="0.25">
      <c r="A83" s="33">
        <v>79</v>
      </c>
      <c r="B83" s="249" t="s">
        <v>84</v>
      </c>
      <c r="C83" s="250" t="s">
        <v>368</v>
      </c>
      <c r="D83" s="30"/>
      <c r="E83" s="30"/>
      <c r="F83" s="30"/>
      <c r="G83" s="30"/>
      <c r="H83" s="30"/>
      <c r="I83" s="30"/>
      <c r="J83" s="30"/>
      <c r="K83" s="233"/>
      <c r="L83" s="30"/>
      <c r="M83" s="30"/>
      <c r="N83" s="30"/>
      <c r="O83" s="30"/>
      <c r="P83" s="30"/>
      <c r="Q83" s="30"/>
      <c r="R83" s="30"/>
      <c r="S83" s="30"/>
      <c r="T83" s="30"/>
      <c r="U83" s="30"/>
      <c r="V83" s="30"/>
      <c r="W83" s="30"/>
      <c r="X83" s="60"/>
      <c r="Y83" s="833">
        <v>0</v>
      </c>
      <c r="Z83" s="30">
        <f t="shared" si="2"/>
        <v>0</v>
      </c>
      <c r="AA83" s="48" t="e">
        <f t="shared" si="3"/>
        <v>#DIV/0!</v>
      </c>
      <c r="AB83" s="134"/>
      <c r="AC83" s="114"/>
      <c r="AD83" s="342"/>
    </row>
    <row r="84" spans="1:30" ht="13.5" thickBot="1" x14ac:dyDescent="0.25">
      <c r="A84" s="33">
        <v>80</v>
      </c>
      <c r="B84" s="249" t="s">
        <v>85</v>
      </c>
      <c r="C84" s="250" t="s">
        <v>86</v>
      </c>
      <c r="D84" s="30"/>
      <c r="E84" s="30"/>
      <c r="F84" s="30"/>
      <c r="G84" s="30"/>
      <c r="H84" s="30"/>
      <c r="I84" s="30"/>
      <c r="J84" s="30"/>
      <c r="K84" s="233"/>
      <c r="L84" s="30"/>
      <c r="M84" s="30"/>
      <c r="N84" s="30"/>
      <c r="O84" s="30"/>
      <c r="P84" s="30"/>
      <c r="Q84" s="30"/>
      <c r="R84" s="30"/>
      <c r="S84" s="30"/>
      <c r="T84" s="30"/>
      <c r="U84" s="30"/>
      <c r="V84" s="30"/>
      <c r="W84" s="30"/>
      <c r="X84" s="60"/>
      <c r="Y84" s="833">
        <v>0</v>
      </c>
      <c r="Z84" s="30">
        <f t="shared" si="2"/>
        <v>0</v>
      </c>
      <c r="AA84" s="48" t="e">
        <f t="shared" si="3"/>
        <v>#DIV/0!</v>
      </c>
      <c r="AB84" s="134"/>
      <c r="AC84" s="114"/>
      <c r="AD84" s="342"/>
    </row>
    <row r="85" spans="1:30" ht="13.5" thickBot="1" x14ac:dyDescent="0.25">
      <c r="A85" s="33">
        <v>81</v>
      </c>
      <c r="B85" s="249" t="s">
        <v>76</v>
      </c>
      <c r="C85" s="250" t="s">
        <v>86</v>
      </c>
      <c r="D85" s="30"/>
      <c r="E85" s="30"/>
      <c r="F85" s="30"/>
      <c r="G85" s="30"/>
      <c r="H85" s="30"/>
      <c r="I85" s="30"/>
      <c r="J85" s="30"/>
      <c r="K85" s="233"/>
      <c r="L85" s="30"/>
      <c r="M85" s="30"/>
      <c r="N85" s="30"/>
      <c r="O85" s="30"/>
      <c r="P85" s="30"/>
      <c r="Q85" s="30"/>
      <c r="R85" s="30"/>
      <c r="S85" s="30"/>
      <c r="T85" s="30"/>
      <c r="U85" s="30"/>
      <c r="V85" s="30"/>
      <c r="W85" s="30"/>
      <c r="X85" s="60"/>
      <c r="Y85" s="833">
        <v>0</v>
      </c>
      <c r="Z85" s="30">
        <f t="shared" si="2"/>
        <v>0</v>
      </c>
      <c r="AA85" s="48" t="e">
        <f t="shared" si="3"/>
        <v>#DIV/0!</v>
      </c>
      <c r="AB85" s="134"/>
      <c r="AC85" s="114"/>
      <c r="AD85" s="342"/>
    </row>
    <row r="86" spans="1:30" ht="13.5" thickBot="1" x14ac:dyDescent="0.25">
      <c r="A86" s="33">
        <v>82</v>
      </c>
      <c r="B86" s="249" t="s">
        <v>87</v>
      </c>
      <c r="C86" s="250" t="s">
        <v>86</v>
      </c>
      <c r="D86" s="30"/>
      <c r="E86" s="30"/>
      <c r="F86" s="30"/>
      <c r="G86" s="30"/>
      <c r="H86" s="30"/>
      <c r="I86" s="30"/>
      <c r="J86" s="30"/>
      <c r="K86" s="233"/>
      <c r="L86" s="30"/>
      <c r="M86" s="30"/>
      <c r="N86" s="30"/>
      <c r="O86" s="30"/>
      <c r="P86" s="30"/>
      <c r="Q86" s="30"/>
      <c r="R86" s="30"/>
      <c r="S86" s="30"/>
      <c r="T86" s="30"/>
      <c r="U86" s="30"/>
      <c r="V86" s="30"/>
      <c r="W86" s="30"/>
      <c r="X86" s="60"/>
      <c r="Y86" s="833">
        <v>0</v>
      </c>
      <c r="Z86" s="30">
        <f t="shared" si="2"/>
        <v>0</v>
      </c>
      <c r="AA86" s="48" t="e">
        <f t="shared" si="3"/>
        <v>#DIV/0!</v>
      </c>
      <c r="AB86" s="134"/>
      <c r="AC86" s="114"/>
      <c r="AD86" s="342"/>
    </row>
    <row r="87" spans="1:30" ht="13.5" thickBot="1" x14ac:dyDescent="0.25">
      <c r="A87" s="33">
        <v>83</v>
      </c>
      <c r="B87" s="249" t="s">
        <v>452</v>
      </c>
      <c r="C87" s="250" t="s">
        <v>86</v>
      </c>
      <c r="D87" s="40"/>
      <c r="E87" s="40"/>
      <c r="F87" s="40"/>
      <c r="G87" s="40"/>
      <c r="H87" s="40"/>
      <c r="I87" s="40"/>
      <c r="J87" s="40"/>
      <c r="K87" s="294"/>
      <c r="L87" s="40"/>
      <c r="M87" s="40"/>
      <c r="N87" s="40"/>
      <c r="O87" s="40"/>
      <c r="P87" s="40"/>
      <c r="Q87" s="40"/>
      <c r="R87" s="40"/>
      <c r="S87" s="40"/>
      <c r="T87" s="40"/>
      <c r="U87" s="40"/>
      <c r="V87" s="40"/>
      <c r="W87" s="40"/>
      <c r="X87" s="62"/>
      <c r="Y87" s="833">
        <v>0</v>
      </c>
      <c r="Z87" s="30">
        <f t="shared" si="2"/>
        <v>0</v>
      </c>
      <c r="AA87" s="48" t="e">
        <f t="shared" si="3"/>
        <v>#DIV/0!</v>
      </c>
      <c r="AB87" s="134"/>
      <c r="AC87" s="114"/>
      <c r="AD87" s="342"/>
    </row>
    <row r="88" spans="1:30" ht="13.5" thickBot="1" x14ac:dyDescent="0.25">
      <c r="A88" s="33">
        <v>84</v>
      </c>
      <c r="B88" s="249" t="s">
        <v>88</v>
      </c>
      <c r="C88" s="250" t="s">
        <v>86</v>
      </c>
      <c r="D88" s="40"/>
      <c r="E88" s="40"/>
      <c r="F88" s="40"/>
      <c r="G88" s="40"/>
      <c r="H88" s="40"/>
      <c r="I88" s="40"/>
      <c r="J88" s="40"/>
      <c r="K88" s="294"/>
      <c r="L88" s="40"/>
      <c r="M88" s="40"/>
      <c r="N88" s="40"/>
      <c r="O88" s="40"/>
      <c r="P88" s="40"/>
      <c r="Q88" s="40"/>
      <c r="R88" s="40"/>
      <c r="S88" s="40"/>
      <c r="T88" s="40"/>
      <c r="U88" s="40"/>
      <c r="V88" s="40"/>
      <c r="W88" s="40"/>
      <c r="X88" s="62"/>
      <c r="Y88" s="833">
        <v>0</v>
      </c>
      <c r="Z88" s="30">
        <f t="shared" si="2"/>
        <v>0</v>
      </c>
      <c r="AA88" s="48" t="e">
        <f t="shared" si="3"/>
        <v>#DIV/0!</v>
      </c>
      <c r="AB88" s="134"/>
      <c r="AC88" s="114"/>
      <c r="AD88" s="342"/>
    </row>
    <row r="89" spans="1:30" ht="13.5" thickBot="1" x14ac:dyDescent="0.25">
      <c r="A89" s="33">
        <v>85</v>
      </c>
      <c r="B89" s="249" t="s">
        <v>700</v>
      </c>
      <c r="C89" s="250" t="s">
        <v>564</v>
      </c>
      <c r="D89" s="40"/>
      <c r="E89" s="40"/>
      <c r="F89" s="40"/>
      <c r="G89" s="40"/>
      <c r="H89" s="40"/>
      <c r="I89" s="40"/>
      <c r="J89" s="40"/>
      <c r="K89" s="294"/>
      <c r="L89" s="40"/>
      <c r="M89" s="40"/>
      <c r="N89" s="40"/>
      <c r="O89" s="40"/>
      <c r="P89" s="40"/>
      <c r="Q89" s="40"/>
      <c r="R89" s="40"/>
      <c r="S89" s="40"/>
      <c r="T89" s="40"/>
      <c r="U89" s="40"/>
      <c r="V89" s="40"/>
      <c r="W89" s="40"/>
      <c r="X89" s="62"/>
      <c r="Y89" s="833">
        <v>0</v>
      </c>
      <c r="Z89" s="30">
        <f t="shared" si="2"/>
        <v>0</v>
      </c>
      <c r="AA89" s="48" t="e">
        <f t="shared" si="3"/>
        <v>#DIV/0!</v>
      </c>
      <c r="AB89" s="134"/>
      <c r="AC89" s="114"/>
      <c r="AD89" s="342"/>
    </row>
    <row r="90" spans="1:30" ht="13.5" thickBot="1" x14ac:dyDescent="0.25">
      <c r="A90" s="33">
        <v>86</v>
      </c>
      <c r="B90" s="249" t="s">
        <v>545</v>
      </c>
      <c r="C90" s="250" t="s">
        <v>564</v>
      </c>
      <c r="D90" s="40"/>
      <c r="E90" s="40"/>
      <c r="F90" s="40"/>
      <c r="G90" s="40"/>
      <c r="H90" s="40"/>
      <c r="I90" s="40"/>
      <c r="J90" s="40"/>
      <c r="K90" s="294"/>
      <c r="L90" s="40"/>
      <c r="M90" s="40"/>
      <c r="N90" s="40"/>
      <c r="O90" s="40"/>
      <c r="P90" s="40"/>
      <c r="Q90" s="40"/>
      <c r="R90" s="40"/>
      <c r="S90" s="40"/>
      <c r="T90" s="40"/>
      <c r="U90" s="40"/>
      <c r="V90" s="40"/>
      <c r="W90" s="40"/>
      <c r="X90" s="62"/>
      <c r="Y90" s="833">
        <v>0</v>
      </c>
      <c r="Z90" s="30">
        <f t="shared" si="2"/>
        <v>0</v>
      </c>
      <c r="AA90" s="48" t="e">
        <f t="shared" si="3"/>
        <v>#DIV/0!</v>
      </c>
      <c r="AB90" s="134"/>
      <c r="AC90" s="114"/>
      <c r="AD90" s="342"/>
    </row>
    <row r="91" spans="1:30" ht="13.5" thickBot="1" x14ac:dyDescent="0.25">
      <c r="A91" s="33">
        <v>87</v>
      </c>
      <c r="B91" s="249" t="s">
        <v>89</v>
      </c>
      <c r="C91" s="250" t="s">
        <v>90</v>
      </c>
      <c r="D91" s="331">
        <v>45</v>
      </c>
      <c r="E91" s="233"/>
      <c r="F91" s="30">
        <v>45</v>
      </c>
      <c r="G91" s="30"/>
      <c r="H91" s="331">
        <v>43</v>
      </c>
      <c r="I91" s="30">
        <v>40</v>
      </c>
      <c r="J91" s="329">
        <v>41</v>
      </c>
      <c r="K91" s="331">
        <v>44</v>
      </c>
      <c r="L91" s="233"/>
      <c r="M91" s="30"/>
      <c r="N91" s="30"/>
      <c r="O91" s="30"/>
      <c r="P91" s="30"/>
      <c r="Q91" s="30"/>
      <c r="R91" s="30"/>
      <c r="S91" s="30"/>
      <c r="T91" s="30"/>
      <c r="U91" s="30"/>
      <c r="V91" s="30"/>
      <c r="W91" s="30"/>
      <c r="X91" s="60"/>
      <c r="Y91" s="833">
        <v>6</v>
      </c>
      <c r="Z91" s="30">
        <f t="shared" si="2"/>
        <v>258</v>
      </c>
      <c r="AA91" s="48">
        <f t="shared" si="3"/>
        <v>43</v>
      </c>
      <c r="AB91" s="134">
        <v>4</v>
      </c>
      <c r="AC91" s="114">
        <v>1</v>
      </c>
      <c r="AD91" s="342"/>
    </row>
    <row r="92" spans="1:30" ht="13.5" thickBot="1" x14ac:dyDescent="0.25">
      <c r="A92" s="33">
        <v>88</v>
      </c>
      <c r="B92" s="249" t="s">
        <v>91</v>
      </c>
      <c r="C92" s="250" t="s">
        <v>92</v>
      </c>
      <c r="D92" s="30"/>
      <c r="E92" s="30"/>
      <c r="F92" s="30"/>
      <c r="G92" s="30"/>
      <c r="H92" s="30"/>
      <c r="I92" s="30"/>
      <c r="J92" s="30"/>
      <c r="K92" s="233"/>
      <c r="L92" s="30"/>
      <c r="M92" s="30"/>
      <c r="N92" s="30"/>
      <c r="O92" s="30"/>
      <c r="P92" s="30"/>
      <c r="Q92" s="30"/>
      <c r="R92" s="30"/>
      <c r="S92" s="30"/>
      <c r="T92" s="30"/>
      <c r="U92" s="30"/>
      <c r="V92" s="30"/>
      <c r="W92" s="30"/>
      <c r="X92" s="60"/>
      <c r="Y92" s="833">
        <v>0</v>
      </c>
      <c r="Z92" s="30">
        <f t="shared" si="2"/>
        <v>0</v>
      </c>
      <c r="AA92" s="48" t="e">
        <f t="shared" si="3"/>
        <v>#DIV/0!</v>
      </c>
      <c r="AB92" s="134"/>
      <c r="AC92" s="114"/>
      <c r="AD92" s="342"/>
    </row>
    <row r="93" spans="1:30" ht="13.5" thickBot="1" x14ac:dyDescent="0.25">
      <c r="A93" s="33">
        <v>89</v>
      </c>
      <c r="B93" s="249" t="s">
        <v>35</v>
      </c>
      <c r="C93" s="250" t="s">
        <v>92</v>
      </c>
      <c r="D93" s="30"/>
      <c r="E93" s="30"/>
      <c r="F93" s="30"/>
      <c r="G93" s="30"/>
      <c r="H93" s="30"/>
      <c r="I93" s="30"/>
      <c r="J93" s="30"/>
      <c r="K93" s="233"/>
      <c r="L93" s="30"/>
      <c r="M93" s="30"/>
      <c r="N93" s="30"/>
      <c r="O93" s="30"/>
      <c r="P93" s="30"/>
      <c r="Q93" s="30"/>
      <c r="R93" s="30"/>
      <c r="S93" s="30"/>
      <c r="T93" s="30"/>
      <c r="U93" s="30"/>
      <c r="V93" s="30"/>
      <c r="W93" s="30"/>
      <c r="X93" s="60"/>
      <c r="Y93" s="833">
        <v>0</v>
      </c>
      <c r="Z93" s="30">
        <f t="shared" si="2"/>
        <v>0</v>
      </c>
      <c r="AA93" s="48" t="e">
        <f t="shared" si="3"/>
        <v>#DIV/0!</v>
      </c>
      <c r="AB93" s="134"/>
      <c r="AC93" s="114"/>
      <c r="AD93" s="342"/>
    </row>
    <row r="94" spans="1:30" ht="13.5" thickBot="1" x14ac:dyDescent="0.25">
      <c r="A94" s="33">
        <v>90</v>
      </c>
      <c r="B94" s="249" t="s">
        <v>93</v>
      </c>
      <c r="C94" s="250" t="s">
        <v>92</v>
      </c>
      <c r="D94" s="30"/>
      <c r="E94" s="30"/>
      <c r="F94" s="30"/>
      <c r="G94" s="30"/>
      <c r="H94" s="30"/>
      <c r="I94" s="30"/>
      <c r="J94" s="30"/>
      <c r="K94" s="233"/>
      <c r="L94" s="30"/>
      <c r="M94" s="30"/>
      <c r="N94" s="30"/>
      <c r="O94" s="30"/>
      <c r="P94" s="30"/>
      <c r="Q94" s="30"/>
      <c r="R94" s="30"/>
      <c r="S94" s="30"/>
      <c r="T94" s="30"/>
      <c r="U94" s="30"/>
      <c r="V94" s="30"/>
      <c r="W94" s="30"/>
      <c r="X94" s="60"/>
      <c r="Y94" s="833">
        <v>0</v>
      </c>
      <c r="Z94" s="30">
        <f t="shared" si="2"/>
        <v>0</v>
      </c>
      <c r="AA94" s="48" t="e">
        <f t="shared" si="3"/>
        <v>#DIV/0!</v>
      </c>
      <c r="AB94" s="134"/>
      <c r="AC94" s="114"/>
      <c r="AD94" s="342"/>
    </row>
    <row r="95" spans="1:30" ht="13.5" thickBot="1" x14ac:dyDescent="0.25">
      <c r="A95" s="33">
        <v>91</v>
      </c>
      <c r="B95" s="249" t="s">
        <v>322</v>
      </c>
      <c r="C95" s="250" t="s">
        <v>92</v>
      </c>
      <c r="D95" s="30"/>
      <c r="E95" s="30"/>
      <c r="F95" s="30"/>
      <c r="G95" s="30"/>
      <c r="H95" s="30"/>
      <c r="I95" s="30"/>
      <c r="J95" s="30"/>
      <c r="K95" s="233"/>
      <c r="L95" s="30"/>
      <c r="M95" s="30"/>
      <c r="N95" s="30"/>
      <c r="O95" s="30"/>
      <c r="P95" s="30"/>
      <c r="Q95" s="30"/>
      <c r="R95" s="30"/>
      <c r="S95" s="30"/>
      <c r="T95" s="30"/>
      <c r="U95" s="30"/>
      <c r="V95" s="30"/>
      <c r="W95" s="30"/>
      <c r="X95" s="60"/>
      <c r="Y95" s="833">
        <v>0</v>
      </c>
      <c r="Z95" s="30">
        <f t="shared" si="2"/>
        <v>0</v>
      </c>
      <c r="AA95" s="48" t="e">
        <f t="shared" si="3"/>
        <v>#DIV/0!</v>
      </c>
      <c r="AB95" s="134"/>
      <c r="AC95" s="114"/>
      <c r="AD95" s="342"/>
    </row>
    <row r="96" spans="1:30" ht="13.5" thickBot="1" x14ac:dyDescent="0.25">
      <c r="A96" s="33">
        <v>92</v>
      </c>
      <c r="B96" s="249" t="s">
        <v>95</v>
      </c>
      <c r="C96" s="250" t="s">
        <v>96</v>
      </c>
      <c r="D96" s="30"/>
      <c r="E96" s="30"/>
      <c r="F96" s="30"/>
      <c r="G96" s="30"/>
      <c r="H96" s="30"/>
      <c r="I96" s="30"/>
      <c r="J96" s="30"/>
      <c r="K96" s="233"/>
      <c r="L96" s="30"/>
      <c r="M96" s="30"/>
      <c r="N96" s="30"/>
      <c r="O96" s="30"/>
      <c r="P96" s="30"/>
      <c r="Q96" s="30"/>
      <c r="R96" s="30"/>
      <c r="S96" s="30"/>
      <c r="T96" s="30"/>
      <c r="U96" s="30"/>
      <c r="V96" s="30"/>
      <c r="W96" s="30"/>
      <c r="X96" s="60"/>
      <c r="Y96" s="833">
        <v>0</v>
      </c>
      <c r="Z96" s="30">
        <f t="shared" si="2"/>
        <v>0</v>
      </c>
      <c r="AA96" s="48" t="e">
        <f t="shared" si="3"/>
        <v>#DIV/0!</v>
      </c>
      <c r="AB96" s="134"/>
      <c r="AC96" s="114"/>
      <c r="AD96" s="342"/>
    </row>
    <row r="97" spans="1:30" ht="13.5" thickBot="1" x14ac:dyDescent="0.25">
      <c r="A97" s="33">
        <v>93</v>
      </c>
      <c r="B97" s="249" t="s">
        <v>97</v>
      </c>
      <c r="C97" s="250" t="s">
        <v>98</v>
      </c>
      <c r="D97" s="30"/>
      <c r="E97" s="30"/>
      <c r="F97" s="30"/>
      <c r="G97" s="30"/>
      <c r="H97" s="30"/>
      <c r="I97" s="30"/>
      <c r="J97" s="30"/>
      <c r="K97" s="233"/>
      <c r="L97" s="30"/>
      <c r="M97" s="30"/>
      <c r="N97" s="30"/>
      <c r="O97" s="30"/>
      <c r="P97" s="30"/>
      <c r="Q97" s="30"/>
      <c r="R97" s="30"/>
      <c r="S97" s="30"/>
      <c r="T97" s="30"/>
      <c r="U97" s="30"/>
      <c r="V97" s="30"/>
      <c r="W97" s="30"/>
      <c r="X97" s="60"/>
      <c r="Y97" s="833">
        <v>0</v>
      </c>
      <c r="Z97" s="30">
        <f t="shared" si="2"/>
        <v>0</v>
      </c>
      <c r="AA97" s="48" t="e">
        <f t="shared" si="3"/>
        <v>#DIV/0!</v>
      </c>
      <c r="AB97" s="134"/>
      <c r="AC97" s="114"/>
      <c r="AD97" s="342"/>
    </row>
    <row r="98" spans="1:30" ht="13.5" thickBot="1" x14ac:dyDescent="0.25">
      <c r="A98" s="33">
        <v>94</v>
      </c>
      <c r="B98" s="249" t="s">
        <v>649</v>
      </c>
      <c r="C98" s="250" t="s">
        <v>650</v>
      </c>
      <c r="D98" s="30"/>
      <c r="E98" s="30"/>
      <c r="F98" s="30"/>
      <c r="G98" s="30"/>
      <c r="H98" s="30"/>
      <c r="I98" s="30"/>
      <c r="J98" s="30"/>
      <c r="K98" s="233"/>
      <c r="L98" s="30"/>
      <c r="M98" s="30"/>
      <c r="N98" s="30"/>
      <c r="O98" s="30"/>
      <c r="P98" s="30"/>
      <c r="Q98" s="30"/>
      <c r="R98" s="30"/>
      <c r="S98" s="30"/>
      <c r="T98" s="30"/>
      <c r="U98" s="30"/>
      <c r="V98" s="30"/>
      <c r="W98" s="30"/>
      <c r="X98" s="60"/>
      <c r="Y98" s="833">
        <v>0</v>
      </c>
      <c r="Z98" s="30">
        <f t="shared" si="2"/>
        <v>0</v>
      </c>
      <c r="AA98" s="48" t="e">
        <f t="shared" si="3"/>
        <v>#DIV/0!</v>
      </c>
      <c r="AB98" s="134"/>
      <c r="AC98" s="114"/>
      <c r="AD98" s="342"/>
    </row>
    <row r="99" spans="1:30" ht="13.5" thickBot="1" x14ac:dyDescent="0.25">
      <c r="A99" s="33">
        <v>95</v>
      </c>
      <c r="B99" s="249" t="s">
        <v>99</v>
      </c>
      <c r="C99" s="250" t="s">
        <v>100</v>
      </c>
      <c r="D99" s="30"/>
      <c r="E99" s="30"/>
      <c r="F99" s="30"/>
      <c r="G99" s="30"/>
      <c r="H99" s="30"/>
      <c r="I99" s="30"/>
      <c r="J99" s="30"/>
      <c r="K99" s="233"/>
      <c r="L99" s="30"/>
      <c r="M99" s="30"/>
      <c r="N99" s="30"/>
      <c r="O99" s="30"/>
      <c r="P99" s="30"/>
      <c r="Q99" s="30"/>
      <c r="R99" s="30"/>
      <c r="S99" s="30"/>
      <c r="T99" s="30"/>
      <c r="U99" s="30"/>
      <c r="V99" s="30"/>
      <c r="W99" s="30"/>
      <c r="X99" s="60"/>
      <c r="Y99" s="833">
        <v>0</v>
      </c>
      <c r="Z99" s="30">
        <f t="shared" si="2"/>
        <v>0</v>
      </c>
      <c r="AA99" s="48" t="e">
        <f t="shared" si="3"/>
        <v>#DIV/0!</v>
      </c>
      <c r="AB99" s="134"/>
      <c r="AC99" s="114"/>
      <c r="AD99" s="342"/>
    </row>
    <row r="100" spans="1:30" ht="13.5" thickBot="1" x14ac:dyDescent="0.25">
      <c r="A100" s="33">
        <v>96</v>
      </c>
      <c r="B100" s="249" t="s">
        <v>101</v>
      </c>
      <c r="C100" s="250" t="s">
        <v>100</v>
      </c>
      <c r="D100" s="30"/>
      <c r="E100" s="30"/>
      <c r="F100" s="30"/>
      <c r="G100" s="30"/>
      <c r="H100" s="30"/>
      <c r="I100" s="30"/>
      <c r="J100" s="30"/>
      <c r="K100" s="233"/>
      <c r="L100" s="30"/>
      <c r="M100" s="30"/>
      <c r="N100" s="30"/>
      <c r="O100" s="30"/>
      <c r="P100" s="30"/>
      <c r="Q100" s="30"/>
      <c r="R100" s="30"/>
      <c r="S100" s="30"/>
      <c r="T100" s="30"/>
      <c r="U100" s="30"/>
      <c r="V100" s="30"/>
      <c r="W100" s="30"/>
      <c r="X100" s="60"/>
      <c r="Y100" s="833">
        <v>0</v>
      </c>
      <c r="Z100" s="30">
        <f t="shared" si="2"/>
        <v>0</v>
      </c>
      <c r="AA100" s="48" t="e">
        <f t="shared" si="3"/>
        <v>#DIV/0!</v>
      </c>
      <c r="AB100" s="134"/>
      <c r="AC100" s="114"/>
      <c r="AD100" s="342"/>
    </row>
    <row r="101" spans="1:30" ht="13.5" thickBot="1" x14ac:dyDescent="0.25">
      <c r="A101" s="33">
        <v>97</v>
      </c>
      <c r="B101" s="249" t="s">
        <v>102</v>
      </c>
      <c r="C101" s="250" t="s">
        <v>100</v>
      </c>
      <c r="D101" s="30"/>
      <c r="E101" s="30"/>
      <c r="F101" s="30"/>
      <c r="G101" s="30"/>
      <c r="H101" s="30"/>
      <c r="I101" s="30"/>
      <c r="J101" s="30"/>
      <c r="K101" s="233"/>
      <c r="L101" s="30"/>
      <c r="M101" s="30"/>
      <c r="N101" s="30"/>
      <c r="O101" s="30"/>
      <c r="P101" s="30"/>
      <c r="Q101" s="30"/>
      <c r="R101" s="30"/>
      <c r="S101" s="30"/>
      <c r="T101" s="30"/>
      <c r="U101" s="30"/>
      <c r="V101" s="30"/>
      <c r="W101" s="30"/>
      <c r="X101" s="60"/>
      <c r="Y101" s="833">
        <v>0</v>
      </c>
      <c r="Z101" s="30">
        <f t="shared" si="2"/>
        <v>0</v>
      </c>
      <c r="AA101" s="48" t="e">
        <f t="shared" si="3"/>
        <v>#DIV/0!</v>
      </c>
      <c r="AB101" s="134"/>
      <c r="AC101" s="114"/>
      <c r="AD101" s="342"/>
    </row>
    <row r="102" spans="1:30" ht="13.5" thickBot="1" x14ac:dyDescent="0.25">
      <c r="A102" s="33">
        <v>98</v>
      </c>
      <c r="B102" s="249" t="s">
        <v>635</v>
      </c>
      <c r="C102" s="250" t="s">
        <v>636</v>
      </c>
      <c r="D102" s="30"/>
      <c r="E102" s="30"/>
      <c r="F102" s="30"/>
      <c r="G102" s="30"/>
      <c r="H102" s="30"/>
      <c r="I102" s="30"/>
      <c r="J102" s="30"/>
      <c r="K102" s="233"/>
      <c r="L102" s="30"/>
      <c r="M102" s="30"/>
      <c r="N102" s="30"/>
      <c r="O102" s="30"/>
      <c r="P102" s="30"/>
      <c r="Q102" s="30"/>
      <c r="R102" s="30"/>
      <c r="S102" s="30"/>
      <c r="T102" s="30"/>
      <c r="U102" s="30"/>
      <c r="V102" s="30"/>
      <c r="W102" s="30"/>
      <c r="X102" s="60"/>
      <c r="Y102" s="833">
        <v>0</v>
      </c>
      <c r="Z102" s="30">
        <f t="shared" si="2"/>
        <v>0</v>
      </c>
      <c r="AA102" s="48" t="e">
        <f t="shared" si="3"/>
        <v>#DIV/0!</v>
      </c>
      <c r="AB102" s="134"/>
      <c r="AC102" s="114"/>
      <c r="AD102" s="342"/>
    </row>
    <row r="103" spans="1:30" ht="13.5" thickBot="1" x14ac:dyDescent="0.25">
      <c r="A103" s="33">
        <v>99</v>
      </c>
      <c r="B103" s="249" t="s">
        <v>745</v>
      </c>
      <c r="C103" s="250" t="s">
        <v>744</v>
      </c>
      <c r="D103" s="30"/>
      <c r="E103" s="30"/>
      <c r="F103" s="30"/>
      <c r="G103" s="30"/>
      <c r="H103" s="30"/>
      <c r="I103" s="30"/>
      <c r="J103" s="659">
        <v>36</v>
      </c>
      <c r="K103" s="233">
        <v>39</v>
      </c>
      <c r="L103" s="30"/>
      <c r="M103" s="30"/>
      <c r="N103" s="30"/>
      <c r="O103" s="30"/>
      <c r="P103" s="30"/>
      <c r="Q103" s="30"/>
      <c r="R103" s="30"/>
      <c r="S103" s="30"/>
      <c r="T103" s="30"/>
      <c r="U103" s="30"/>
      <c r="V103" s="30"/>
      <c r="W103" s="30"/>
      <c r="X103" s="60"/>
      <c r="Y103" s="833">
        <v>2</v>
      </c>
      <c r="Z103" s="30">
        <f t="shared" si="2"/>
        <v>75</v>
      </c>
      <c r="AA103" s="48">
        <f t="shared" si="3"/>
        <v>37.5</v>
      </c>
      <c r="AB103" s="134"/>
      <c r="AC103" s="114"/>
      <c r="AD103" s="845">
        <v>1</v>
      </c>
    </row>
    <row r="104" spans="1:30" ht="13.5" thickBot="1" x14ac:dyDescent="0.25">
      <c r="A104" s="33">
        <v>100</v>
      </c>
      <c r="B104" s="249" t="s">
        <v>104</v>
      </c>
      <c r="C104" s="250" t="s">
        <v>105</v>
      </c>
      <c r="D104" s="30"/>
      <c r="E104" s="30"/>
      <c r="F104" s="30"/>
      <c r="G104" s="30"/>
      <c r="H104" s="30"/>
      <c r="I104" s="30"/>
      <c r="J104" s="30">
        <v>23</v>
      </c>
      <c r="K104" s="233">
        <v>39</v>
      </c>
      <c r="L104" s="30"/>
      <c r="M104" s="30"/>
      <c r="N104" s="30"/>
      <c r="O104" s="30"/>
      <c r="P104" s="30"/>
      <c r="Q104" s="30"/>
      <c r="R104" s="30"/>
      <c r="S104" s="30"/>
      <c r="T104" s="30"/>
      <c r="U104" s="30"/>
      <c r="V104" s="30"/>
      <c r="W104" s="30"/>
      <c r="X104" s="60"/>
      <c r="Y104" s="833">
        <v>2</v>
      </c>
      <c r="Z104" s="30">
        <f t="shared" si="2"/>
        <v>62</v>
      </c>
      <c r="AA104" s="48">
        <f t="shared" si="3"/>
        <v>31</v>
      </c>
      <c r="AB104" s="134"/>
      <c r="AC104" s="114"/>
      <c r="AD104" s="342"/>
    </row>
    <row r="105" spans="1:30" ht="13.5" thickBot="1" x14ac:dyDescent="0.25">
      <c r="A105" s="33">
        <v>101</v>
      </c>
      <c r="B105" s="249" t="s">
        <v>106</v>
      </c>
      <c r="C105" s="250" t="s">
        <v>105</v>
      </c>
      <c r="D105" s="30"/>
      <c r="E105" s="30"/>
      <c r="F105" s="30"/>
      <c r="G105" s="30"/>
      <c r="H105" s="30"/>
      <c r="I105" s="30"/>
      <c r="J105" s="30"/>
      <c r="K105" s="233"/>
      <c r="L105" s="30"/>
      <c r="M105" s="30"/>
      <c r="N105" s="30"/>
      <c r="O105" s="30"/>
      <c r="P105" s="30"/>
      <c r="Q105" s="30"/>
      <c r="R105" s="30"/>
      <c r="S105" s="30"/>
      <c r="T105" s="30"/>
      <c r="U105" s="30"/>
      <c r="V105" s="30"/>
      <c r="W105" s="30"/>
      <c r="X105" s="60"/>
      <c r="Y105" s="833">
        <v>0</v>
      </c>
      <c r="Z105" s="30">
        <f t="shared" si="2"/>
        <v>0</v>
      </c>
      <c r="AA105" s="48" t="e">
        <f t="shared" si="3"/>
        <v>#DIV/0!</v>
      </c>
      <c r="AB105" s="134"/>
      <c r="AC105" s="114"/>
      <c r="AD105" s="342"/>
    </row>
    <row r="106" spans="1:30" ht="13.5" thickBot="1" x14ac:dyDescent="0.25">
      <c r="A106" s="33">
        <v>102</v>
      </c>
      <c r="B106" s="249" t="s">
        <v>107</v>
      </c>
      <c r="C106" s="250" t="s">
        <v>108</v>
      </c>
      <c r="D106" s="30"/>
      <c r="E106" s="30"/>
      <c r="F106" s="30"/>
      <c r="G106" s="30"/>
      <c r="H106" s="30"/>
      <c r="I106" s="30"/>
      <c r="J106" s="30"/>
      <c r="K106" s="233"/>
      <c r="L106" s="30"/>
      <c r="M106" s="30"/>
      <c r="N106" s="30"/>
      <c r="O106" s="30"/>
      <c r="P106" s="30"/>
      <c r="Q106" s="30"/>
      <c r="R106" s="30"/>
      <c r="S106" s="30"/>
      <c r="T106" s="30"/>
      <c r="U106" s="30"/>
      <c r="V106" s="30"/>
      <c r="W106" s="30"/>
      <c r="X106" s="60"/>
      <c r="Y106" s="833">
        <v>0</v>
      </c>
      <c r="Z106" s="30">
        <f t="shared" si="2"/>
        <v>0</v>
      </c>
      <c r="AA106" s="48" t="e">
        <f>Z106/Y106</f>
        <v>#DIV/0!</v>
      </c>
      <c r="AB106" s="134"/>
      <c r="AC106" s="114"/>
      <c r="AD106" s="342"/>
    </row>
    <row r="107" spans="1:30" ht="13.5" thickBot="1" x14ac:dyDescent="0.25">
      <c r="A107" s="33">
        <v>103</v>
      </c>
      <c r="B107" s="249" t="s">
        <v>503</v>
      </c>
      <c r="C107" s="250" t="s">
        <v>108</v>
      </c>
      <c r="D107" s="30"/>
      <c r="E107" s="30"/>
      <c r="F107" s="30"/>
      <c r="G107" s="30"/>
      <c r="H107" s="30"/>
      <c r="I107" s="30"/>
      <c r="J107" s="30"/>
      <c r="K107" s="233"/>
      <c r="L107" s="30"/>
      <c r="M107" s="30"/>
      <c r="N107" s="30"/>
      <c r="O107" s="30"/>
      <c r="P107" s="30"/>
      <c r="Q107" s="30"/>
      <c r="R107" s="30"/>
      <c r="S107" s="30"/>
      <c r="T107" s="30"/>
      <c r="U107" s="30"/>
      <c r="V107" s="30"/>
      <c r="W107" s="30"/>
      <c r="X107" s="60"/>
      <c r="Y107" s="833">
        <v>0</v>
      </c>
      <c r="Z107" s="30">
        <v>0</v>
      </c>
      <c r="AA107" s="48" t="e">
        <f>Z107/Y107</f>
        <v>#DIV/0!</v>
      </c>
      <c r="AB107" s="134"/>
      <c r="AC107" s="114"/>
      <c r="AD107" s="342"/>
    </row>
    <row r="108" spans="1:30" ht="13.5" thickBot="1" x14ac:dyDescent="0.25">
      <c r="A108" s="33">
        <v>104</v>
      </c>
      <c r="B108" s="249" t="s">
        <v>109</v>
      </c>
      <c r="C108" s="250" t="s">
        <v>108</v>
      </c>
      <c r="D108" s="30"/>
      <c r="E108" s="30"/>
      <c r="F108" s="30"/>
      <c r="G108" s="30"/>
      <c r="H108" s="30"/>
      <c r="I108" s="30"/>
      <c r="J108" s="30"/>
      <c r="K108" s="233"/>
      <c r="L108" s="30"/>
      <c r="M108" s="30"/>
      <c r="N108" s="30"/>
      <c r="O108" s="30"/>
      <c r="P108" s="30"/>
      <c r="Q108" s="30"/>
      <c r="R108" s="30"/>
      <c r="S108" s="30"/>
      <c r="T108" s="30"/>
      <c r="U108" s="30"/>
      <c r="V108" s="30"/>
      <c r="W108" s="30"/>
      <c r="X108" s="60"/>
      <c r="Y108" s="833">
        <v>0</v>
      </c>
      <c r="Z108" s="30">
        <f t="shared" ref="Z108:Z181" si="4">SUM(D108:X108)</f>
        <v>0</v>
      </c>
      <c r="AA108" s="48" t="e">
        <f t="shared" ref="AA108:AA186" si="5">Z108/Y108</f>
        <v>#DIV/0!</v>
      </c>
      <c r="AB108" s="134"/>
      <c r="AC108" s="114"/>
      <c r="AD108" s="342"/>
    </row>
    <row r="109" spans="1:30" ht="13.5" thickBot="1" x14ac:dyDescent="0.25">
      <c r="A109" s="33">
        <v>105</v>
      </c>
      <c r="B109" s="249" t="s">
        <v>110</v>
      </c>
      <c r="C109" s="250" t="s">
        <v>108</v>
      </c>
      <c r="D109" s="30"/>
      <c r="E109" s="30"/>
      <c r="F109" s="30"/>
      <c r="G109" s="30"/>
      <c r="H109" s="30"/>
      <c r="I109" s="30"/>
      <c r="J109" s="30"/>
      <c r="K109" s="233"/>
      <c r="L109" s="30"/>
      <c r="M109" s="30"/>
      <c r="N109" s="30"/>
      <c r="O109" s="30"/>
      <c r="P109" s="30"/>
      <c r="Q109" s="30"/>
      <c r="R109" s="30"/>
      <c r="S109" s="30"/>
      <c r="T109" s="30"/>
      <c r="U109" s="30"/>
      <c r="V109" s="30"/>
      <c r="W109" s="30"/>
      <c r="X109" s="60"/>
      <c r="Y109" s="833">
        <v>0</v>
      </c>
      <c r="Z109" s="30">
        <f t="shared" si="4"/>
        <v>0</v>
      </c>
      <c r="AA109" s="48" t="e">
        <f t="shared" si="5"/>
        <v>#DIV/0!</v>
      </c>
      <c r="AB109" s="134"/>
      <c r="AC109" s="114"/>
      <c r="AD109" s="342"/>
    </row>
    <row r="110" spans="1:30" ht="13.5" thickBot="1" x14ac:dyDescent="0.25">
      <c r="A110" s="33">
        <v>106</v>
      </c>
      <c r="B110" s="570" t="s">
        <v>791</v>
      </c>
      <c r="C110" s="571" t="s">
        <v>792</v>
      </c>
      <c r="D110" s="30"/>
      <c r="E110" s="30"/>
      <c r="F110" s="30"/>
      <c r="G110" s="30"/>
      <c r="H110" s="30"/>
      <c r="I110" s="30"/>
      <c r="J110" s="30">
        <v>27</v>
      </c>
      <c r="K110" s="233"/>
      <c r="L110" s="30"/>
      <c r="M110" s="30"/>
      <c r="N110" s="30"/>
      <c r="O110" s="30"/>
      <c r="P110" s="30"/>
      <c r="Q110" s="30"/>
      <c r="R110" s="30"/>
      <c r="S110" s="30"/>
      <c r="T110" s="30"/>
      <c r="U110" s="30"/>
      <c r="V110" s="30"/>
      <c r="W110" s="30"/>
      <c r="X110" s="60"/>
      <c r="Y110" s="833">
        <v>1</v>
      </c>
      <c r="Z110" s="30">
        <f t="shared" si="4"/>
        <v>27</v>
      </c>
      <c r="AA110" s="48">
        <f t="shared" si="5"/>
        <v>27</v>
      </c>
      <c r="AB110" s="134"/>
      <c r="AC110" s="114"/>
      <c r="AD110" s="342"/>
    </row>
    <row r="111" spans="1:30" ht="13.5" thickBot="1" x14ac:dyDescent="0.25">
      <c r="A111" s="33">
        <v>107</v>
      </c>
      <c r="B111" s="570" t="s">
        <v>793</v>
      </c>
      <c r="C111" s="571" t="s">
        <v>792</v>
      </c>
      <c r="D111" s="30"/>
      <c r="E111" s="30"/>
      <c r="F111" s="30"/>
      <c r="G111" s="30"/>
      <c r="H111" s="30"/>
      <c r="I111" s="30"/>
      <c r="J111" s="30">
        <v>22</v>
      </c>
      <c r="K111" s="233"/>
      <c r="L111" s="30"/>
      <c r="M111" s="30"/>
      <c r="N111" s="30"/>
      <c r="O111" s="30"/>
      <c r="P111" s="30"/>
      <c r="Q111" s="30"/>
      <c r="R111" s="30"/>
      <c r="S111" s="30"/>
      <c r="T111" s="30"/>
      <c r="U111" s="30"/>
      <c r="V111" s="30"/>
      <c r="W111" s="30"/>
      <c r="X111" s="60"/>
      <c r="Y111" s="833">
        <v>1</v>
      </c>
      <c r="Z111" s="30">
        <f t="shared" si="4"/>
        <v>22</v>
      </c>
      <c r="AA111" s="48">
        <f t="shared" si="5"/>
        <v>22</v>
      </c>
      <c r="AB111" s="134"/>
      <c r="AC111" s="114"/>
      <c r="AD111" s="342"/>
    </row>
    <row r="112" spans="1:30" ht="13.5" thickBot="1" x14ac:dyDescent="0.25">
      <c r="A112" s="33">
        <v>108</v>
      </c>
      <c r="B112" s="570" t="s">
        <v>784</v>
      </c>
      <c r="C112" s="571" t="s">
        <v>785</v>
      </c>
      <c r="D112" s="30"/>
      <c r="E112" s="30"/>
      <c r="F112" s="30"/>
      <c r="G112" s="30"/>
      <c r="H112" s="30"/>
      <c r="I112" s="30">
        <v>31</v>
      </c>
      <c r="J112" s="30"/>
      <c r="K112" s="233"/>
      <c r="L112" s="30"/>
      <c r="M112" s="30"/>
      <c r="N112" s="30"/>
      <c r="O112" s="30"/>
      <c r="P112" s="30"/>
      <c r="Q112" s="30"/>
      <c r="R112" s="30"/>
      <c r="S112" s="30"/>
      <c r="T112" s="30"/>
      <c r="U112" s="30"/>
      <c r="V112" s="30"/>
      <c r="W112" s="30"/>
      <c r="X112" s="60"/>
      <c r="Y112" s="833">
        <v>1</v>
      </c>
      <c r="Z112" s="30">
        <f t="shared" si="4"/>
        <v>31</v>
      </c>
      <c r="AA112" s="48">
        <f t="shared" si="5"/>
        <v>31</v>
      </c>
      <c r="AB112" s="134"/>
      <c r="AC112" s="114"/>
      <c r="AD112" s="342"/>
    </row>
    <row r="113" spans="1:30" ht="13.5" thickBot="1" x14ac:dyDescent="0.25">
      <c r="A113" s="33">
        <v>109</v>
      </c>
      <c r="B113" s="570" t="s">
        <v>24</v>
      </c>
      <c r="C113" s="571" t="s">
        <v>783</v>
      </c>
      <c r="D113" s="30"/>
      <c r="E113" s="30"/>
      <c r="F113" s="30"/>
      <c r="G113" s="30"/>
      <c r="H113" s="30"/>
      <c r="I113" s="30">
        <v>32</v>
      </c>
      <c r="J113" s="30"/>
      <c r="K113" s="233"/>
      <c r="L113" s="30"/>
      <c r="M113" s="30"/>
      <c r="N113" s="30"/>
      <c r="O113" s="30"/>
      <c r="P113" s="30"/>
      <c r="Q113" s="30"/>
      <c r="R113" s="30"/>
      <c r="S113" s="30"/>
      <c r="T113" s="30"/>
      <c r="U113" s="30"/>
      <c r="V113" s="30"/>
      <c r="W113" s="30"/>
      <c r="X113" s="60"/>
      <c r="Y113" s="833">
        <v>1</v>
      </c>
      <c r="Z113" s="30">
        <f t="shared" si="4"/>
        <v>32</v>
      </c>
      <c r="AA113" s="48">
        <f t="shared" si="5"/>
        <v>32</v>
      </c>
      <c r="AB113" s="134"/>
      <c r="AC113" s="114"/>
      <c r="AD113" s="342"/>
    </row>
    <row r="114" spans="1:30" ht="13.5" thickBot="1" x14ac:dyDescent="0.25">
      <c r="A114" s="33">
        <v>110</v>
      </c>
      <c r="B114" s="249" t="s">
        <v>111</v>
      </c>
      <c r="C114" s="250" t="s">
        <v>112</v>
      </c>
      <c r="D114" s="30"/>
      <c r="E114" s="30"/>
      <c r="F114" s="30"/>
      <c r="G114" s="30"/>
      <c r="H114" s="30"/>
      <c r="I114" s="30"/>
      <c r="J114" s="30"/>
      <c r="K114" s="233"/>
      <c r="L114" s="30"/>
      <c r="M114" s="30"/>
      <c r="N114" s="30"/>
      <c r="O114" s="30"/>
      <c r="P114" s="30"/>
      <c r="Q114" s="30"/>
      <c r="R114" s="30"/>
      <c r="S114" s="30"/>
      <c r="T114" s="30"/>
      <c r="U114" s="30"/>
      <c r="V114" s="30"/>
      <c r="W114" s="30"/>
      <c r="X114" s="60"/>
      <c r="Y114" s="833">
        <v>0</v>
      </c>
      <c r="Z114" s="30">
        <f t="shared" si="4"/>
        <v>0</v>
      </c>
      <c r="AA114" s="48" t="e">
        <f t="shared" si="5"/>
        <v>#DIV/0!</v>
      </c>
      <c r="AB114" s="134"/>
      <c r="AC114" s="114"/>
      <c r="AD114" s="342"/>
    </row>
    <row r="115" spans="1:30" ht="13.5" thickBot="1" x14ac:dyDescent="0.25">
      <c r="A115" s="33">
        <v>111</v>
      </c>
      <c r="B115" s="249" t="s">
        <v>113</v>
      </c>
      <c r="C115" s="250" t="s">
        <v>112</v>
      </c>
      <c r="D115" s="30"/>
      <c r="E115" s="30"/>
      <c r="F115" s="30"/>
      <c r="G115" s="30"/>
      <c r="H115" s="30"/>
      <c r="I115" s="30"/>
      <c r="J115" s="30"/>
      <c r="K115" s="233"/>
      <c r="L115" s="30"/>
      <c r="M115" s="30"/>
      <c r="N115" s="30"/>
      <c r="O115" s="30"/>
      <c r="P115" s="30"/>
      <c r="Q115" s="30"/>
      <c r="R115" s="30"/>
      <c r="S115" s="30"/>
      <c r="T115" s="30"/>
      <c r="U115" s="30"/>
      <c r="V115" s="30"/>
      <c r="W115" s="30"/>
      <c r="X115" s="60"/>
      <c r="Y115" s="833">
        <v>0</v>
      </c>
      <c r="Z115" s="30">
        <f t="shared" si="4"/>
        <v>0</v>
      </c>
      <c r="AA115" s="48" t="e">
        <f t="shared" si="5"/>
        <v>#DIV/0!</v>
      </c>
      <c r="AB115" s="134"/>
      <c r="AC115" s="114"/>
      <c r="AD115" s="342"/>
    </row>
    <row r="116" spans="1:30" ht="13.5" thickBot="1" x14ac:dyDescent="0.25">
      <c r="A116" s="33">
        <v>112</v>
      </c>
      <c r="B116" s="249" t="s">
        <v>69</v>
      </c>
      <c r="C116" s="250" t="s">
        <v>114</v>
      </c>
      <c r="D116" s="30"/>
      <c r="E116" s="30"/>
      <c r="F116" s="30"/>
      <c r="G116" s="30"/>
      <c r="H116" s="30"/>
      <c r="I116" s="30"/>
      <c r="J116" s="30"/>
      <c r="K116" s="233"/>
      <c r="L116" s="30"/>
      <c r="M116" s="30"/>
      <c r="N116" s="30"/>
      <c r="O116" s="30"/>
      <c r="P116" s="30"/>
      <c r="Q116" s="30"/>
      <c r="R116" s="30"/>
      <c r="S116" s="30"/>
      <c r="T116" s="30"/>
      <c r="U116" s="30"/>
      <c r="V116" s="30"/>
      <c r="W116" s="30"/>
      <c r="X116" s="60"/>
      <c r="Y116" s="833">
        <v>0</v>
      </c>
      <c r="Z116" s="30">
        <f t="shared" si="4"/>
        <v>0</v>
      </c>
      <c r="AA116" s="48" t="e">
        <f t="shared" si="5"/>
        <v>#DIV/0!</v>
      </c>
      <c r="AB116" s="134"/>
      <c r="AC116" s="114"/>
      <c r="AD116" s="342"/>
    </row>
    <row r="117" spans="1:30" ht="13.5" thickBot="1" x14ac:dyDescent="0.25">
      <c r="A117" s="33">
        <v>113</v>
      </c>
      <c r="B117" s="249" t="s">
        <v>115</v>
      </c>
      <c r="C117" s="250" t="s">
        <v>114</v>
      </c>
      <c r="D117" s="30"/>
      <c r="E117" s="30"/>
      <c r="F117" s="30"/>
      <c r="G117" s="30"/>
      <c r="H117" s="30"/>
      <c r="I117" s="30"/>
      <c r="J117" s="30"/>
      <c r="K117" s="233"/>
      <c r="L117" s="30"/>
      <c r="M117" s="30"/>
      <c r="N117" s="30"/>
      <c r="O117" s="30"/>
      <c r="P117" s="30"/>
      <c r="Q117" s="30"/>
      <c r="R117" s="30"/>
      <c r="S117" s="30"/>
      <c r="T117" s="30"/>
      <c r="U117" s="30"/>
      <c r="V117" s="30"/>
      <c r="W117" s="30"/>
      <c r="X117" s="60"/>
      <c r="Y117" s="833">
        <v>0</v>
      </c>
      <c r="Z117" s="30">
        <f t="shared" si="4"/>
        <v>0</v>
      </c>
      <c r="AA117" s="48" t="e">
        <f t="shared" si="5"/>
        <v>#DIV/0!</v>
      </c>
      <c r="AB117" s="134"/>
      <c r="AC117" s="114"/>
      <c r="AD117" s="342"/>
    </row>
    <row r="118" spans="1:30" ht="13.5" thickBot="1" x14ac:dyDescent="0.25">
      <c r="A118" s="33">
        <v>114</v>
      </c>
      <c r="B118" s="249" t="s">
        <v>765</v>
      </c>
      <c r="C118" s="250" t="s">
        <v>766</v>
      </c>
      <c r="D118" s="30"/>
      <c r="E118" s="30"/>
      <c r="F118" s="30"/>
      <c r="G118" s="30"/>
      <c r="H118" s="30"/>
      <c r="I118" s="30"/>
      <c r="J118" s="30"/>
      <c r="K118" s="233"/>
      <c r="L118" s="30"/>
      <c r="M118" s="30"/>
      <c r="N118" s="30"/>
      <c r="O118" s="30"/>
      <c r="P118" s="30"/>
      <c r="Q118" s="30"/>
      <c r="R118" s="30"/>
      <c r="S118" s="30"/>
      <c r="T118" s="30"/>
      <c r="U118" s="30"/>
      <c r="V118" s="30"/>
      <c r="W118" s="30"/>
      <c r="X118" s="60"/>
      <c r="Y118" s="833">
        <v>0</v>
      </c>
      <c r="Z118" s="30">
        <f t="shared" si="4"/>
        <v>0</v>
      </c>
      <c r="AA118" s="48" t="e">
        <f t="shared" si="5"/>
        <v>#DIV/0!</v>
      </c>
      <c r="AB118" s="134"/>
      <c r="AC118" s="114"/>
      <c r="AD118" s="342"/>
    </row>
    <row r="119" spans="1:30" ht="13.5" thickBot="1" x14ac:dyDescent="0.25">
      <c r="A119" s="33">
        <v>115</v>
      </c>
      <c r="B119" s="249" t="s">
        <v>116</v>
      </c>
      <c r="C119" s="250" t="s">
        <v>117</v>
      </c>
      <c r="D119" s="30"/>
      <c r="E119" s="30"/>
      <c r="F119" s="30"/>
      <c r="G119" s="30"/>
      <c r="H119" s="30"/>
      <c r="I119" s="30"/>
      <c r="J119" s="30"/>
      <c r="K119" s="233"/>
      <c r="L119" s="30"/>
      <c r="M119" s="30"/>
      <c r="N119" s="30"/>
      <c r="O119" s="30"/>
      <c r="P119" s="30"/>
      <c r="Q119" s="30"/>
      <c r="R119" s="30"/>
      <c r="S119" s="30"/>
      <c r="T119" s="30"/>
      <c r="U119" s="30"/>
      <c r="V119" s="30"/>
      <c r="W119" s="30"/>
      <c r="X119" s="60"/>
      <c r="Y119" s="833">
        <v>0</v>
      </c>
      <c r="Z119" s="30">
        <f t="shared" si="4"/>
        <v>0</v>
      </c>
      <c r="AA119" s="48" t="e">
        <f t="shared" si="5"/>
        <v>#DIV/0!</v>
      </c>
      <c r="AB119" s="134"/>
      <c r="AC119" s="114"/>
      <c r="AD119" s="342"/>
    </row>
    <row r="120" spans="1:30" ht="13.5" thickBot="1" x14ac:dyDescent="0.25">
      <c r="A120" s="33">
        <v>116</v>
      </c>
      <c r="B120" s="249" t="s">
        <v>118</v>
      </c>
      <c r="C120" s="250" t="s">
        <v>117</v>
      </c>
      <c r="D120" s="30">
        <v>37</v>
      </c>
      <c r="E120" s="30">
        <v>35</v>
      </c>
      <c r="F120" s="30">
        <v>35</v>
      </c>
      <c r="G120" s="30"/>
      <c r="H120" s="375">
        <v>28</v>
      </c>
      <c r="I120" s="659">
        <v>41</v>
      </c>
      <c r="J120" s="30"/>
      <c r="K120" s="659">
        <v>41</v>
      </c>
      <c r="L120" s="30"/>
      <c r="M120" s="30"/>
      <c r="N120" s="30"/>
      <c r="O120" s="30"/>
      <c r="P120" s="30"/>
      <c r="Q120" s="30"/>
      <c r="R120" s="30"/>
      <c r="S120" s="30"/>
      <c r="T120" s="30"/>
      <c r="U120" s="30"/>
      <c r="V120" s="30"/>
      <c r="W120" s="30"/>
      <c r="X120" s="60"/>
      <c r="Y120" s="833">
        <v>6</v>
      </c>
      <c r="Z120" s="30">
        <f t="shared" si="4"/>
        <v>217</v>
      </c>
      <c r="AA120" s="48">
        <f t="shared" si="5"/>
        <v>36.166666666666664</v>
      </c>
      <c r="AB120" s="134"/>
      <c r="AC120" s="114"/>
      <c r="AD120" s="342">
        <v>4</v>
      </c>
    </row>
    <row r="121" spans="1:30" ht="13.5" thickBot="1" x14ac:dyDescent="0.25">
      <c r="A121" s="33">
        <v>117</v>
      </c>
      <c r="B121" s="249" t="s">
        <v>119</v>
      </c>
      <c r="C121" s="250" t="s">
        <v>120</v>
      </c>
      <c r="D121" s="30"/>
      <c r="E121" s="30"/>
      <c r="F121" s="30"/>
      <c r="G121" s="30"/>
      <c r="H121" s="30"/>
      <c r="I121" s="30"/>
      <c r="J121" s="30"/>
      <c r="K121" s="233"/>
      <c r="L121" s="30"/>
      <c r="M121" s="30"/>
      <c r="N121" s="30"/>
      <c r="O121" s="30"/>
      <c r="P121" s="30"/>
      <c r="Q121" s="30"/>
      <c r="R121" s="30"/>
      <c r="S121" s="30"/>
      <c r="T121" s="30"/>
      <c r="U121" s="30"/>
      <c r="V121" s="30"/>
      <c r="W121" s="30"/>
      <c r="X121" s="60"/>
      <c r="Y121" s="833">
        <v>0</v>
      </c>
      <c r="Z121" s="30">
        <f t="shared" si="4"/>
        <v>0</v>
      </c>
      <c r="AA121" s="48" t="e">
        <f t="shared" si="5"/>
        <v>#DIV/0!</v>
      </c>
      <c r="AB121" s="134"/>
      <c r="AC121" s="114"/>
      <c r="AD121" s="342"/>
    </row>
    <row r="122" spans="1:30" ht="13.5" thickBot="1" x14ac:dyDescent="0.25">
      <c r="A122" s="33">
        <v>118</v>
      </c>
      <c r="B122" s="249" t="s">
        <v>121</v>
      </c>
      <c r="C122" s="250" t="s">
        <v>120</v>
      </c>
      <c r="D122" s="30"/>
      <c r="E122" s="30"/>
      <c r="F122" s="30"/>
      <c r="G122" s="30"/>
      <c r="H122" s="30"/>
      <c r="I122" s="30"/>
      <c r="J122" s="30"/>
      <c r="K122" s="233"/>
      <c r="L122" s="30"/>
      <c r="M122" s="30"/>
      <c r="N122" s="30"/>
      <c r="O122" s="30"/>
      <c r="P122" s="30"/>
      <c r="Q122" s="30"/>
      <c r="R122" s="30"/>
      <c r="S122" s="30"/>
      <c r="T122" s="30"/>
      <c r="U122" s="30"/>
      <c r="V122" s="30"/>
      <c r="W122" s="30"/>
      <c r="X122" s="60"/>
      <c r="Y122" s="833">
        <v>0</v>
      </c>
      <c r="Z122" s="30">
        <f t="shared" si="4"/>
        <v>0</v>
      </c>
      <c r="AA122" s="48" t="e">
        <f t="shared" si="5"/>
        <v>#DIV/0!</v>
      </c>
      <c r="AB122" s="134"/>
      <c r="AC122" s="114"/>
      <c r="AD122" s="342"/>
    </row>
    <row r="123" spans="1:30" ht="13.5" thickBot="1" x14ac:dyDescent="0.25">
      <c r="A123" s="33">
        <v>119</v>
      </c>
      <c r="B123" s="249" t="s">
        <v>122</v>
      </c>
      <c r="C123" s="250" t="s">
        <v>123</v>
      </c>
      <c r="D123" s="30"/>
      <c r="E123" s="30"/>
      <c r="F123" s="30"/>
      <c r="G123" s="30"/>
      <c r="H123" s="30"/>
      <c r="I123" s="30"/>
      <c r="J123" s="30"/>
      <c r="K123" s="233"/>
      <c r="L123" s="30"/>
      <c r="M123" s="30"/>
      <c r="N123" s="30"/>
      <c r="O123" s="30"/>
      <c r="P123" s="30"/>
      <c r="Q123" s="30"/>
      <c r="R123" s="30"/>
      <c r="S123" s="30"/>
      <c r="T123" s="30"/>
      <c r="U123" s="30"/>
      <c r="V123" s="30"/>
      <c r="W123" s="30"/>
      <c r="X123" s="60"/>
      <c r="Y123" s="833">
        <v>0</v>
      </c>
      <c r="Z123" s="30">
        <f t="shared" si="4"/>
        <v>0</v>
      </c>
      <c r="AA123" s="48" t="e">
        <f t="shared" si="5"/>
        <v>#DIV/0!</v>
      </c>
      <c r="AB123" s="134"/>
      <c r="AC123" s="114"/>
      <c r="AD123" s="342"/>
    </row>
    <row r="124" spans="1:30" ht="13.5" thickBot="1" x14ac:dyDescent="0.25">
      <c r="A124" s="33">
        <v>120</v>
      </c>
      <c r="B124" s="249" t="s">
        <v>436</v>
      </c>
      <c r="C124" s="250" t="s">
        <v>437</v>
      </c>
      <c r="D124" s="30"/>
      <c r="E124" s="30"/>
      <c r="F124" s="30"/>
      <c r="G124" s="30"/>
      <c r="H124" s="30"/>
      <c r="I124" s="30"/>
      <c r="J124" s="30"/>
      <c r="K124" s="233"/>
      <c r="L124" s="30"/>
      <c r="M124" s="30"/>
      <c r="N124" s="30"/>
      <c r="O124" s="30"/>
      <c r="P124" s="30"/>
      <c r="Q124" s="30"/>
      <c r="R124" s="30"/>
      <c r="S124" s="30"/>
      <c r="T124" s="30"/>
      <c r="U124" s="30"/>
      <c r="V124" s="30"/>
      <c r="W124" s="30"/>
      <c r="X124" s="60"/>
      <c r="Y124" s="833">
        <v>0</v>
      </c>
      <c r="Z124" s="30">
        <f t="shared" si="4"/>
        <v>0</v>
      </c>
      <c r="AA124" s="48" t="e">
        <f t="shared" si="5"/>
        <v>#DIV/0!</v>
      </c>
      <c r="AB124" s="134"/>
      <c r="AC124" s="114"/>
      <c r="AD124" s="342"/>
    </row>
    <row r="125" spans="1:30" ht="13.5" thickBot="1" x14ac:dyDescent="0.25">
      <c r="A125" s="33">
        <v>121</v>
      </c>
      <c r="B125" s="249" t="s">
        <v>584</v>
      </c>
      <c r="C125" s="250" t="s">
        <v>585</v>
      </c>
      <c r="D125" s="30"/>
      <c r="E125" s="30"/>
      <c r="F125" s="30"/>
      <c r="G125" s="30"/>
      <c r="H125" s="30"/>
      <c r="I125" s="30"/>
      <c r="J125" s="30"/>
      <c r="K125" s="233"/>
      <c r="L125" s="30"/>
      <c r="M125" s="30"/>
      <c r="N125" s="30"/>
      <c r="O125" s="30"/>
      <c r="P125" s="30"/>
      <c r="Q125" s="30"/>
      <c r="R125" s="30"/>
      <c r="S125" s="30"/>
      <c r="T125" s="30"/>
      <c r="U125" s="30"/>
      <c r="V125" s="30"/>
      <c r="W125" s="30"/>
      <c r="X125" s="60"/>
      <c r="Y125" s="833">
        <v>0</v>
      </c>
      <c r="Z125" s="30">
        <f t="shared" si="4"/>
        <v>0</v>
      </c>
      <c r="AA125" s="48" t="e">
        <f t="shared" si="5"/>
        <v>#DIV/0!</v>
      </c>
      <c r="AB125" s="134"/>
      <c r="AC125" s="114"/>
      <c r="AD125" s="342"/>
    </row>
    <row r="126" spans="1:30" ht="13.5" thickBot="1" x14ac:dyDescent="0.25">
      <c r="A126" s="33">
        <v>122</v>
      </c>
      <c r="B126" s="249" t="s">
        <v>62</v>
      </c>
      <c r="C126" s="250" t="s">
        <v>124</v>
      </c>
      <c r="D126" s="30"/>
      <c r="E126" s="30"/>
      <c r="F126" s="30"/>
      <c r="G126" s="30"/>
      <c r="H126" s="30"/>
      <c r="I126" s="30"/>
      <c r="J126" s="30"/>
      <c r="K126" s="233"/>
      <c r="L126" s="30"/>
      <c r="M126" s="30"/>
      <c r="N126" s="30"/>
      <c r="O126" s="30"/>
      <c r="P126" s="30"/>
      <c r="Q126" s="30"/>
      <c r="R126" s="30"/>
      <c r="S126" s="30"/>
      <c r="T126" s="30"/>
      <c r="U126" s="30"/>
      <c r="V126" s="30"/>
      <c r="W126" s="30"/>
      <c r="X126" s="60"/>
      <c r="Y126" s="833">
        <v>0</v>
      </c>
      <c r="Z126" s="30">
        <f t="shared" si="4"/>
        <v>0</v>
      </c>
      <c r="AA126" s="48" t="e">
        <f t="shared" si="5"/>
        <v>#DIV/0!</v>
      </c>
      <c r="AB126" s="134"/>
      <c r="AC126" s="114"/>
      <c r="AD126" s="342"/>
    </row>
    <row r="127" spans="1:30" ht="13.5" thickBot="1" x14ac:dyDescent="0.25">
      <c r="A127" s="33">
        <v>123</v>
      </c>
      <c r="B127" s="249" t="s">
        <v>505</v>
      </c>
      <c r="C127" s="250" t="s">
        <v>506</v>
      </c>
      <c r="D127" s="30"/>
      <c r="E127" s="30"/>
      <c r="F127" s="30"/>
      <c r="G127" s="30"/>
      <c r="H127" s="30"/>
      <c r="I127" s="30"/>
      <c r="J127" s="30"/>
      <c r="K127" s="233"/>
      <c r="L127" s="30"/>
      <c r="M127" s="30"/>
      <c r="N127" s="30"/>
      <c r="O127" s="30"/>
      <c r="P127" s="30"/>
      <c r="Q127" s="30"/>
      <c r="R127" s="30"/>
      <c r="S127" s="30"/>
      <c r="T127" s="30"/>
      <c r="U127" s="30"/>
      <c r="V127" s="30"/>
      <c r="W127" s="30"/>
      <c r="X127" s="60"/>
      <c r="Y127" s="833">
        <v>0</v>
      </c>
      <c r="Z127" s="30">
        <f t="shared" si="4"/>
        <v>0</v>
      </c>
      <c r="AA127" s="48" t="e">
        <f t="shared" si="5"/>
        <v>#DIV/0!</v>
      </c>
      <c r="AB127" s="134"/>
      <c r="AC127" s="114"/>
      <c r="AD127" s="342"/>
    </row>
    <row r="128" spans="1:30" ht="13.5" thickBot="1" x14ac:dyDescent="0.25">
      <c r="A128" s="33">
        <v>124</v>
      </c>
      <c r="B128" s="249" t="s">
        <v>130</v>
      </c>
      <c r="C128" s="250" t="s">
        <v>506</v>
      </c>
      <c r="D128" s="30"/>
      <c r="E128" s="30"/>
      <c r="F128" s="30"/>
      <c r="G128" s="30"/>
      <c r="H128" s="30"/>
      <c r="I128" s="30"/>
      <c r="J128" s="30"/>
      <c r="K128" s="233"/>
      <c r="L128" s="30"/>
      <c r="M128" s="30"/>
      <c r="N128" s="30"/>
      <c r="O128" s="30"/>
      <c r="P128" s="30"/>
      <c r="Q128" s="30"/>
      <c r="R128" s="30"/>
      <c r="S128" s="30"/>
      <c r="T128" s="30"/>
      <c r="U128" s="30"/>
      <c r="V128" s="30"/>
      <c r="W128" s="30"/>
      <c r="X128" s="60"/>
      <c r="Y128" s="833">
        <v>0</v>
      </c>
      <c r="Z128" s="30">
        <f t="shared" si="4"/>
        <v>0</v>
      </c>
      <c r="AA128" s="48" t="e">
        <f t="shared" si="5"/>
        <v>#DIV/0!</v>
      </c>
      <c r="AB128" s="134"/>
      <c r="AC128" s="114"/>
      <c r="AD128" s="342"/>
    </row>
    <row r="129" spans="1:30" ht="13.5" thickBot="1" x14ac:dyDescent="0.25">
      <c r="A129" s="33">
        <v>125</v>
      </c>
      <c r="B129" s="249" t="s">
        <v>272</v>
      </c>
      <c r="C129" s="250" t="s">
        <v>506</v>
      </c>
      <c r="D129" s="30"/>
      <c r="E129" s="30"/>
      <c r="F129" s="30"/>
      <c r="G129" s="30"/>
      <c r="H129" s="30"/>
      <c r="I129" s="30"/>
      <c r="J129" s="30"/>
      <c r="K129" s="233"/>
      <c r="L129" s="30"/>
      <c r="M129" s="30"/>
      <c r="N129" s="30"/>
      <c r="O129" s="30"/>
      <c r="P129" s="30"/>
      <c r="Q129" s="30"/>
      <c r="R129" s="30"/>
      <c r="S129" s="30"/>
      <c r="T129" s="30"/>
      <c r="U129" s="30"/>
      <c r="V129" s="30"/>
      <c r="W129" s="30"/>
      <c r="X129" s="60"/>
      <c r="Y129" s="833">
        <v>0</v>
      </c>
      <c r="Z129" s="30">
        <f t="shared" si="4"/>
        <v>0</v>
      </c>
      <c r="AA129" s="48" t="e">
        <f t="shared" si="5"/>
        <v>#DIV/0!</v>
      </c>
      <c r="AB129" s="134"/>
      <c r="AC129" s="114"/>
      <c r="AD129" s="342"/>
    </row>
    <row r="130" spans="1:30" ht="13.5" thickBot="1" x14ac:dyDescent="0.25">
      <c r="A130" s="33">
        <v>126</v>
      </c>
      <c r="B130" s="249" t="s">
        <v>452</v>
      </c>
      <c r="C130" s="250" t="s">
        <v>506</v>
      </c>
      <c r="D130" s="30"/>
      <c r="E130" s="30"/>
      <c r="F130" s="30"/>
      <c r="G130" s="30"/>
      <c r="H130" s="30"/>
      <c r="I130" s="30"/>
      <c r="J130" s="30"/>
      <c r="K130" s="233"/>
      <c r="L130" s="30"/>
      <c r="M130" s="30"/>
      <c r="N130" s="30"/>
      <c r="O130" s="30"/>
      <c r="P130" s="30"/>
      <c r="Q130" s="30"/>
      <c r="R130" s="30"/>
      <c r="S130" s="30"/>
      <c r="T130" s="30"/>
      <c r="U130" s="30"/>
      <c r="V130" s="30"/>
      <c r="W130" s="30"/>
      <c r="X130" s="60"/>
      <c r="Y130" s="833">
        <v>0</v>
      </c>
      <c r="Z130" s="30">
        <f t="shared" si="4"/>
        <v>0</v>
      </c>
      <c r="AA130" s="48" t="e">
        <f t="shared" si="5"/>
        <v>#DIV/0!</v>
      </c>
      <c r="AB130" s="134"/>
      <c r="AC130" s="114"/>
      <c r="AD130" s="342"/>
    </row>
    <row r="131" spans="1:30" ht="13.5" thickBot="1" x14ac:dyDescent="0.25">
      <c r="A131" s="33">
        <v>127</v>
      </c>
      <c r="B131" s="249" t="s">
        <v>125</v>
      </c>
      <c r="C131" s="250" t="s">
        <v>126</v>
      </c>
      <c r="D131" s="30"/>
      <c r="E131" s="30"/>
      <c r="F131" s="30"/>
      <c r="G131" s="30"/>
      <c r="H131" s="30"/>
      <c r="I131" s="30"/>
      <c r="J131" s="30"/>
      <c r="K131" s="233"/>
      <c r="L131" s="30"/>
      <c r="M131" s="30"/>
      <c r="N131" s="30"/>
      <c r="O131" s="30"/>
      <c r="P131" s="30"/>
      <c r="Q131" s="30"/>
      <c r="R131" s="30"/>
      <c r="S131" s="30"/>
      <c r="T131" s="30"/>
      <c r="U131" s="30"/>
      <c r="V131" s="30"/>
      <c r="W131" s="30"/>
      <c r="X131" s="60"/>
      <c r="Y131" s="833">
        <v>0</v>
      </c>
      <c r="Z131" s="30">
        <f t="shared" si="4"/>
        <v>0</v>
      </c>
      <c r="AA131" s="48" t="e">
        <f t="shared" si="5"/>
        <v>#DIV/0!</v>
      </c>
      <c r="AB131" s="134"/>
      <c r="AC131" s="114"/>
      <c r="AD131" s="342"/>
    </row>
    <row r="132" spans="1:30" ht="13.5" thickBot="1" x14ac:dyDescent="0.25">
      <c r="A132" s="33">
        <v>128</v>
      </c>
      <c r="B132" s="249" t="s">
        <v>260</v>
      </c>
      <c r="C132" s="250" t="s">
        <v>736</v>
      </c>
      <c r="D132" s="30"/>
      <c r="E132" s="30"/>
      <c r="F132" s="30"/>
      <c r="G132" s="30"/>
      <c r="H132" s="30"/>
      <c r="I132" s="30"/>
      <c r="J132" s="30"/>
      <c r="K132" s="233"/>
      <c r="L132" s="30"/>
      <c r="M132" s="30"/>
      <c r="N132" s="30"/>
      <c r="O132" s="30"/>
      <c r="P132" s="30"/>
      <c r="Q132" s="30"/>
      <c r="R132" s="30"/>
      <c r="S132" s="30"/>
      <c r="T132" s="30"/>
      <c r="U132" s="30"/>
      <c r="V132" s="30"/>
      <c r="W132" s="30"/>
      <c r="X132" s="60"/>
      <c r="Y132" s="833">
        <v>0</v>
      </c>
      <c r="Z132" s="30">
        <f t="shared" si="4"/>
        <v>0</v>
      </c>
      <c r="AA132" s="48" t="e">
        <f t="shared" si="5"/>
        <v>#DIV/0!</v>
      </c>
      <c r="AB132" s="134"/>
      <c r="AC132" s="114"/>
      <c r="AD132" s="342"/>
    </row>
    <row r="133" spans="1:30" ht="13.5" thickBot="1" x14ac:dyDescent="0.25">
      <c r="A133" s="33">
        <v>129</v>
      </c>
      <c r="B133" s="249" t="s">
        <v>127</v>
      </c>
      <c r="C133" s="250" t="s">
        <v>128</v>
      </c>
      <c r="D133" s="30"/>
      <c r="E133" s="30"/>
      <c r="F133" s="30"/>
      <c r="G133" s="30"/>
      <c r="H133" s="30"/>
      <c r="I133" s="30"/>
      <c r="J133" s="30"/>
      <c r="K133" s="233"/>
      <c r="L133" s="30"/>
      <c r="M133" s="30"/>
      <c r="N133" s="30"/>
      <c r="O133" s="30"/>
      <c r="P133" s="30"/>
      <c r="Q133" s="30"/>
      <c r="R133" s="30"/>
      <c r="S133" s="30"/>
      <c r="T133" s="30"/>
      <c r="U133" s="30"/>
      <c r="V133" s="30"/>
      <c r="W133" s="30"/>
      <c r="X133" s="60"/>
      <c r="Y133" s="833">
        <v>0</v>
      </c>
      <c r="Z133" s="30">
        <f t="shared" si="4"/>
        <v>0</v>
      </c>
      <c r="AA133" s="48" t="e">
        <f t="shared" si="5"/>
        <v>#DIV/0!</v>
      </c>
      <c r="AB133" s="134"/>
      <c r="AC133" s="114"/>
      <c r="AD133" s="342"/>
    </row>
    <row r="134" spans="1:30" ht="13.5" thickBot="1" x14ac:dyDescent="0.25">
      <c r="A134" s="33">
        <v>130</v>
      </c>
      <c r="B134" s="249" t="s">
        <v>446</v>
      </c>
      <c r="C134" s="250" t="s">
        <v>447</v>
      </c>
      <c r="D134" s="30">
        <v>22</v>
      </c>
      <c r="E134" s="30"/>
      <c r="F134" s="30">
        <v>33</v>
      </c>
      <c r="G134" s="30">
        <v>20</v>
      </c>
      <c r="H134" s="30"/>
      <c r="I134" s="30">
        <v>23</v>
      </c>
      <c r="J134" s="30"/>
      <c r="K134" s="30"/>
      <c r="L134" s="30"/>
      <c r="M134" s="30"/>
      <c r="N134" s="30"/>
      <c r="O134" s="30"/>
      <c r="P134" s="30"/>
      <c r="Q134" s="30"/>
      <c r="R134" s="30"/>
      <c r="S134" s="30"/>
      <c r="T134" s="30"/>
      <c r="U134" s="30"/>
      <c r="V134" s="30"/>
      <c r="W134" s="30"/>
      <c r="X134" s="60"/>
      <c r="Y134" s="833">
        <v>4</v>
      </c>
      <c r="Z134" s="30">
        <f t="shared" si="4"/>
        <v>98</v>
      </c>
      <c r="AA134" s="48">
        <f t="shared" si="5"/>
        <v>24.5</v>
      </c>
      <c r="AB134" s="134"/>
      <c r="AC134" s="114"/>
      <c r="AD134" s="342"/>
    </row>
    <row r="135" spans="1:30" ht="13.5" thickBot="1" x14ac:dyDescent="0.25">
      <c r="A135" s="33">
        <v>131</v>
      </c>
      <c r="B135" s="249" t="s">
        <v>56</v>
      </c>
      <c r="C135" s="250" t="s">
        <v>706</v>
      </c>
      <c r="D135" s="30"/>
      <c r="E135" s="30"/>
      <c r="F135" s="30"/>
      <c r="G135" s="30"/>
      <c r="H135" s="30"/>
      <c r="I135" s="30"/>
      <c r="J135" s="30"/>
      <c r="K135" s="233"/>
      <c r="L135" s="30"/>
      <c r="M135" s="30"/>
      <c r="N135" s="30"/>
      <c r="O135" s="30"/>
      <c r="P135" s="30"/>
      <c r="Q135" s="30"/>
      <c r="R135" s="30"/>
      <c r="S135" s="30"/>
      <c r="T135" s="30"/>
      <c r="U135" s="30"/>
      <c r="V135" s="30"/>
      <c r="W135" s="30"/>
      <c r="X135" s="60"/>
      <c r="Y135" s="833">
        <v>0</v>
      </c>
      <c r="Z135" s="30">
        <f t="shared" si="4"/>
        <v>0</v>
      </c>
      <c r="AA135" s="48" t="e">
        <f t="shared" si="5"/>
        <v>#DIV/0!</v>
      </c>
      <c r="AB135" s="134"/>
      <c r="AC135" s="114"/>
      <c r="AD135" s="342"/>
    </row>
    <row r="136" spans="1:30" ht="13.5" thickBot="1" x14ac:dyDescent="0.25">
      <c r="A136" s="33">
        <v>132</v>
      </c>
      <c r="B136" s="249" t="s">
        <v>154</v>
      </c>
      <c r="C136" s="250" t="s">
        <v>621</v>
      </c>
      <c r="D136" s="30"/>
      <c r="E136" s="30"/>
      <c r="F136" s="30"/>
      <c r="G136" s="30"/>
      <c r="H136" s="30"/>
      <c r="I136" s="30"/>
      <c r="J136" s="30"/>
      <c r="K136" s="233"/>
      <c r="L136" s="30"/>
      <c r="M136" s="30"/>
      <c r="N136" s="30"/>
      <c r="O136" s="30"/>
      <c r="P136" s="30"/>
      <c r="Q136" s="30"/>
      <c r="R136" s="30"/>
      <c r="S136" s="30"/>
      <c r="T136" s="30"/>
      <c r="U136" s="30"/>
      <c r="V136" s="30"/>
      <c r="W136" s="30"/>
      <c r="X136" s="60"/>
      <c r="Y136" s="833">
        <v>0</v>
      </c>
      <c r="Z136" s="30">
        <f t="shared" si="4"/>
        <v>0</v>
      </c>
      <c r="AA136" s="48" t="e">
        <f t="shared" si="5"/>
        <v>#DIV/0!</v>
      </c>
      <c r="AB136" s="134"/>
      <c r="AC136" s="114"/>
      <c r="AD136" s="342"/>
    </row>
    <row r="137" spans="1:30" ht="13.5" thickBot="1" x14ac:dyDescent="0.25">
      <c r="A137" s="33">
        <v>133</v>
      </c>
      <c r="B137" s="249" t="s">
        <v>545</v>
      </c>
      <c r="C137" s="250" t="s">
        <v>546</v>
      </c>
      <c r="D137" s="30"/>
      <c r="E137" s="30"/>
      <c r="F137" s="30"/>
      <c r="G137" s="30"/>
      <c r="H137" s="30"/>
      <c r="I137" s="30"/>
      <c r="J137" s="30"/>
      <c r="K137" s="233"/>
      <c r="L137" s="30"/>
      <c r="M137" s="30"/>
      <c r="N137" s="30"/>
      <c r="O137" s="30"/>
      <c r="P137" s="30"/>
      <c r="Q137" s="30"/>
      <c r="R137" s="30"/>
      <c r="S137" s="30"/>
      <c r="T137" s="30"/>
      <c r="U137" s="30"/>
      <c r="V137" s="30"/>
      <c r="W137" s="30"/>
      <c r="X137" s="60"/>
      <c r="Y137" s="833">
        <v>0</v>
      </c>
      <c r="Z137" s="30">
        <f t="shared" si="4"/>
        <v>0</v>
      </c>
      <c r="AA137" s="48" t="e">
        <f t="shared" si="5"/>
        <v>#DIV/0!</v>
      </c>
      <c r="AB137" s="134"/>
      <c r="AC137" s="114"/>
      <c r="AD137" s="342"/>
    </row>
    <row r="138" spans="1:30" ht="13.5" thickBot="1" x14ac:dyDescent="0.25">
      <c r="A138" s="33">
        <v>134</v>
      </c>
      <c r="B138" s="249" t="s">
        <v>17</v>
      </c>
      <c r="C138" s="250" t="s">
        <v>549</v>
      </c>
      <c r="D138" s="30"/>
      <c r="E138" s="30"/>
      <c r="F138" s="30"/>
      <c r="G138" s="30"/>
      <c r="H138" s="30"/>
      <c r="I138" s="30"/>
      <c r="J138" s="30"/>
      <c r="K138" s="233"/>
      <c r="L138" s="30"/>
      <c r="M138" s="30"/>
      <c r="N138" s="30"/>
      <c r="O138" s="30"/>
      <c r="P138" s="30"/>
      <c r="Q138" s="30"/>
      <c r="R138" s="30"/>
      <c r="S138" s="30"/>
      <c r="T138" s="30"/>
      <c r="U138" s="30"/>
      <c r="V138" s="30"/>
      <c r="W138" s="30"/>
      <c r="X138" s="60"/>
      <c r="Y138" s="833">
        <v>0</v>
      </c>
      <c r="Z138" s="30">
        <f t="shared" si="4"/>
        <v>0</v>
      </c>
      <c r="AA138" s="48" t="e">
        <f t="shared" si="5"/>
        <v>#DIV/0!</v>
      </c>
      <c r="AB138" s="134"/>
      <c r="AC138" s="114"/>
      <c r="AD138" s="342"/>
    </row>
    <row r="139" spans="1:30" ht="13.5" thickBot="1" x14ac:dyDescent="0.25">
      <c r="A139" s="33">
        <v>135</v>
      </c>
      <c r="B139" s="249" t="s">
        <v>655</v>
      </c>
      <c r="C139" s="250" t="s">
        <v>656</v>
      </c>
      <c r="D139" s="30"/>
      <c r="E139" s="30"/>
      <c r="F139" s="30"/>
      <c r="G139" s="30"/>
      <c r="H139" s="30"/>
      <c r="I139" s="30"/>
      <c r="J139" s="30"/>
      <c r="K139" s="233"/>
      <c r="L139" s="30"/>
      <c r="M139" s="30"/>
      <c r="N139" s="30"/>
      <c r="O139" s="30"/>
      <c r="P139" s="30"/>
      <c r="Q139" s="30"/>
      <c r="R139" s="30"/>
      <c r="S139" s="30"/>
      <c r="T139" s="30"/>
      <c r="U139" s="30"/>
      <c r="V139" s="30"/>
      <c r="W139" s="30"/>
      <c r="X139" s="60"/>
      <c r="Y139" s="833">
        <v>0</v>
      </c>
      <c r="Z139" s="30">
        <f t="shared" si="4"/>
        <v>0</v>
      </c>
      <c r="AA139" s="48" t="e">
        <f t="shared" si="5"/>
        <v>#DIV/0!</v>
      </c>
      <c r="AB139" s="134"/>
      <c r="AC139" s="114"/>
      <c r="AD139" s="342"/>
    </row>
    <row r="140" spans="1:30" ht="13.5" thickBot="1" x14ac:dyDescent="0.25">
      <c r="A140" s="33">
        <v>136</v>
      </c>
      <c r="B140" s="249" t="s">
        <v>87</v>
      </c>
      <c r="C140" s="250" t="s">
        <v>129</v>
      </c>
      <c r="D140" s="30"/>
      <c r="E140" s="30"/>
      <c r="F140" s="30"/>
      <c r="G140" s="30"/>
      <c r="H140" s="30"/>
      <c r="I140" s="30"/>
      <c r="J140" s="30"/>
      <c r="K140" s="233"/>
      <c r="L140" s="30"/>
      <c r="M140" s="30"/>
      <c r="N140" s="30"/>
      <c r="O140" s="30"/>
      <c r="P140" s="30"/>
      <c r="Q140" s="30"/>
      <c r="R140" s="30"/>
      <c r="S140" s="30"/>
      <c r="T140" s="30"/>
      <c r="U140" s="30"/>
      <c r="V140" s="30"/>
      <c r="W140" s="30"/>
      <c r="X140" s="60"/>
      <c r="Y140" s="833">
        <v>0</v>
      </c>
      <c r="Z140" s="30">
        <f t="shared" si="4"/>
        <v>0</v>
      </c>
      <c r="AA140" s="48" t="e">
        <f t="shared" si="5"/>
        <v>#DIV/0!</v>
      </c>
      <c r="AB140" s="134"/>
      <c r="AC140" s="114"/>
      <c r="AD140" s="342"/>
    </row>
    <row r="141" spans="1:30" ht="13.5" thickBot="1" x14ac:dyDescent="0.25">
      <c r="A141" s="33">
        <v>137</v>
      </c>
      <c r="B141" s="249" t="s">
        <v>130</v>
      </c>
      <c r="C141" s="250" t="s">
        <v>131</v>
      </c>
      <c r="D141" s="30"/>
      <c r="E141" s="30"/>
      <c r="F141" s="30"/>
      <c r="G141" s="30"/>
      <c r="H141" s="30"/>
      <c r="I141" s="30"/>
      <c r="J141" s="30"/>
      <c r="K141" s="233"/>
      <c r="L141" s="30"/>
      <c r="M141" s="30"/>
      <c r="N141" s="30"/>
      <c r="O141" s="30"/>
      <c r="P141" s="30"/>
      <c r="Q141" s="30"/>
      <c r="R141" s="30"/>
      <c r="S141" s="30"/>
      <c r="T141" s="30"/>
      <c r="U141" s="30"/>
      <c r="V141" s="30"/>
      <c r="W141" s="30"/>
      <c r="X141" s="60"/>
      <c r="Y141" s="833">
        <v>0</v>
      </c>
      <c r="Z141" s="30">
        <f t="shared" si="4"/>
        <v>0</v>
      </c>
      <c r="AA141" s="48" t="e">
        <f t="shared" si="5"/>
        <v>#DIV/0!</v>
      </c>
      <c r="AB141" s="134"/>
      <c r="AC141" s="114"/>
      <c r="AD141" s="342"/>
    </row>
    <row r="142" spans="1:30" ht="13.5" thickBot="1" x14ac:dyDescent="0.25">
      <c r="A142" s="33">
        <v>138</v>
      </c>
      <c r="B142" s="249" t="s">
        <v>132</v>
      </c>
      <c r="C142" s="250" t="s">
        <v>131</v>
      </c>
      <c r="D142" s="30"/>
      <c r="E142" s="30"/>
      <c r="F142" s="30"/>
      <c r="G142" s="30"/>
      <c r="H142" s="30"/>
      <c r="I142" s="30"/>
      <c r="J142" s="30"/>
      <c r="K142" s="233"/>
      <c r="L142" s="30"/>
      <c r="M142" s="30"/>
      <c r="N142" s="30"/>
      <c r="O142" s="30"/>
      <c r="P142" s="30"/>
      <c r="Q142" s="30"/>
      <c r="R142" s="30"/>
      <c r="S142" s="30"/>
      <c r="T142" s="30"/>
      <c r="U142" s="30"/>
      <c r="V142" s="30"/>
      <c r="W142" s="30"/>
      <c r="X142" s="60"/>
      <c r="Y142" s="833">
        <v>0</v>
      </c>
      <c r="Z142" s="30">
        <f t="shared" si="4"/>
        <v>0</v>
      </c>
      <c r="AA142" s="48" t="e">
        <f t="shared" si="5"/>
        <v>#DIV/0!</v>
      </c>
      <c r="AB142" s="134"/>
      <c r="AC142" s="114"/>
      <c r="AD142" s="342"/>
    </row>
    <row r="143" spans="1:30" ht="13.5" thickBot="1" x14ac:dyDescent="0.25">
      <c r="A143" s="33">
        <v>139</v>
      </c>
      <c r="B143" s="249" t="s">
        <v>184</v>
      </c>
      <c r="C143" s="250" t="s">
        <v>719</v>
      </c>
      <c r="D143" s="30"/>
      <c r="E143" s="30"/>
      <c r="F143" s="30"/>
      <c r="G143" s="30"/>
      <c r="H143" s="30"/>
      <c r="I143" s="30"/>
      <c r="J143" s="30"/>
      <c r="K143" s="233"/>
      <c r="L143" s="30"/>
      <c r="M143" s="30"/>
      <c r="N143" s="30"/>
      <c r="O143" s="30"/>
      <c r="P143" s="30"/>
      <c r="Q143" s="30"/>
      <c r="R143" s="30"/>
      <c r="S143" s="30"/>
      <c r="T143" s="30"/>
      <c r="U143" s="30"/>
      <c r="V143" s="30"/>
      <c r="W143" s="30"/>
      <c r="X143" s="60"/>
      <c r="Y143" s="833">
        <v>0</v>
      </c>
      <c r="Z143" s="30">
        <f t="shared" si="4"/>
        <v>0</v>
      </c>
      <c r="AA143" s="48" t="e">
        <f t="shared" si="5"/>
        <v>#DIV/0!</v>
      </c>
      <c r="AB143" s="134"/>
      <c r="AC143" s="114"/>
      <c r="AD143" s="342"/>
    </row>
    <row r="144" spans="1:30" ht="13.5" thickBot="1" x14ac:dyDescent="0.25">
      <c r="A144" s="33">
        <v>140</v>
      </c>
      <c r="B144" s="249" t="s">
        <v>48</v>
      </c>
      <c r="C144" s="250" t="s">
        <v>719</v>
      </c>
      <c r="D144" s="30"/>
      <c r="E144" s="30"/>
      <c r="F144" s="30"/>
      <c r="G144" s="30"/>
      <c r="H144" s="30"/>
      <c r="I144" s="30"/>
      <c r="J144" s="30"/>
      <c r="K144" s="233"/>
      <c r="L144" s="30"/>
      <c r="M144" s="30"/>
      <c r="N144" s="30"/>
      <c r="O144" s="30"/>
      <c r="P144" s="30"/>
      <c r="Q144" s="30"/>
      <c r="R144" s="30"/>
      <c r="S144" s="30"/>
      <c r="T144" s="30"/>
      <c r="U144" s="30"/>
      <c r="V144" s="30"/>
      <c r="W144" s="30"/>
      <c r="X144" s="60"/>
      <c r="Y144" s="833">
        <v>0</v>
      </c>
      <c r="Z144" s="30">
        <f t="shared" si="4"/>
        <v>0</v>
      </c>
      <c r="AA144" s="48" t="e">
        <f t="shared" si="5"/>
        <v>#DIV/0!</v>
      </c>
      <c r="AB144" s="134"/>
      <c r="AC144" s="114"/>
      <c r="AD144" s="342"/>
    </row>
    <row r="145" spans="1:30" ht="13.5" thickBot="1" x14ac:dyDescent="0.25">
      <c r="A145" s="33">
        <v>141</v>
      </c>
      <c r="B145" s="249" t="s">
        <v>133</v>
      </c>
      <c r="C145" s="250" t="s">
        <v>134</v>
      </c>
      <c r="D145" s="30"/>
      <c r="E145" s="30"/>
      <c r="F145" s="30"/>
      <c r="G145" s="30"/>
      <c r="H145" s="30"/>
      <c r="I145" s="30"/>
      <c r="J145" s="30"/>
      <c r="K145" s="233"/>
      <c r="L145" s="30"/>
      <c r="M145" s="30"/>
      <c r="N145" s="30"/>
      <c r="O145" s="30"/>
      <c r="P145" s="30"/>
      <c r="Q145" s="30"/>
      <c r="R145" s="30"/>
      <c r="S145" s="30"/>
      <c r="T145" s="30"/>
      <c r="U145" s="30"/>
      <c r="V145" s="30"/>
      <c r="W145" s="30"/>
      <c r="X145" s="60"/>
      <c r="Y145" s="833">
        <v>0</v>
      </c>
      <c r="Z145" s="30">
        <f t="shared" si="4"/>
        <v>0</v>
      </c>
      <c r="AA145" s="48" t="e">
        <f t="shared" si="5"/>
        <v>#DIV/0!</v>
      </c>
      <c r="AB145" s="134"/>
      <c r="AC145" s="114"/>
      <c r="AD145" s="342"/>
    </row>
    <row r="146" spans="1:30" ht="13.5" thickBot="1" x14ac:dyDescent="0.25">
      <c r="A146" s="33">
        <v>142</v>
      </c>
      <c r="B146" s="249" t="s">
        <v>43</v>
      </c>
      <c r="C146" s="250" t="s">
        <v>507</v>
      </c>
      <c r="D146" s="30"/>
      <c r="E146" s="30"/>
      <c r="F146" s="30"/>
      <c r="G146" s="30"/>
      <c r="H146" s="30"/>
      <c r="I146" s="30"/>
      <c r="J146" s="30"/>
      <c r="K146" s="233"/>
      <c r="L146" s="30"/>
      <c r="M146" s="30"/>
      <c r="N146" s="30"/>
      <c r="O146" s="30"/>
      <c r="P146" s="30"/>
      <c r="Q146" s="30"/>
      <c r="R146" s="30"/>
      <c r="S146" s="30"/>
      <c r="T146" s="30"/>
      <c r="U146" s="30"/>
      <c r="V146" s="30"/>
      <c r="W146" s="30"/>
      <c r="X146" s="60"/>
      <c r="Y146" s="833">
        <v>0</v>
      </c>
      <c r="Z146" s="30">
        <f t="shared" si="4"/>
        <v>0</v>
      </c>
      <c r="AA146" s="48" t="e">
        <f t="shared" si="5"/>
        <v>#DIV/0!</v>
      </c>
      <c r="AB146" s="134"/>
      <c r="AC146" s="114"/>
      <c r="AD146" s="342"/>
    </row>
    <row r="147" spans="1:30" ht="13.5" thickBot="1" x14ac:dyDescent="0.25">
      <c r="A147" s="33">
        <v>143</v>
      </c>
      <c r="B147" s="249" t="s">
        <v>37</v>
      </c>
      <c r="C147" s="250" t="s">
        <v>685</v>
      </c>
      <c r="D147" s="30"/>
      <c r="E147" s="30"/>
      <c r="F147" s="30"/>
      <c r="G147" s="30"/>
      <c r="H147" s="30"/>
      <c r="I147" s="30"/>
      <c r="J147" s="30"/>
      <c r="K147" s="233"/>
      <c r="L147" s="30"/>
      <c r="M147" s="30"/>
      <c r="N147" s="30"/>
      <c r="O147" s="30"/>
      <c r="P147" s="30"/>
      <c r="Q147" s="30"/>
      <c r="R147" s="30"/>
      <c r="S147" s="30"/>
      <c r="T147" s="30"/>
      <c r="U147" s="30"/>
      <c r="V147" s="30"/>
      <c r="W147" s="30"/>
      <c r="X147" s="60"/>
      <c r="Y147" s="833">
        <v>0</v>
      </c>
      <c r="Z147" s="30">
        <f t="shared" si="4"/>
        <v>0</v>
      </c>
      <c r="AA147" s="48" t="e">
        <f t="shared" si="5"/>
        <v>#DIV/0!</v>
      </c>
      <c r="AB147" s="134"/>
      <c r="AC147" s="114"/>
      <c r="AD147" s="342"/>
    </row>
    <row r="148" spans="1:30" ht="13.5" thickBot="1" x14ac:dyDescent="0.25">
      <c r="A148" s="33">
        <v>144</v>
      </c>
      <c r="B148" s="249" t="s">
        <v>747</v>
      </c>
      <c r="C148" s="250" t="s">
        <v>685</v>
      </c>
      <c r="D148" s="30"/>
      <c r="E148" s="30"/>
      <c r="F148" s="30"/>
      <c r="G148" s="30"/>
      <c r="H148" s="30"/>
      <c r="I148" s="30"/>
      <c r="J148" s="30"/>
      <c r="K148" s="233"/>
      <c r="L148" s="30"/>
      <c r="M148" s="30"/>
      <c r="N148" s="30"/>
      <c r="O148" s="30"/>
      <c r="P148" s="30"/>
      <c r="Q148" s="30"/>
      <c r="R148" s="30"/>
      <c r="S148" s="30"/>
      <c r="T148" s="30"/>
      <c r="U148" s="30"/>
      <c r="V148" s="30"/>
      <c r="W148" s="30"/>
      <c r="X148" s="60"/>
      <c r="Y148" s="833">
        <v>0</v>
      </c>
      <c r="Z148" s="30">
        <f t="shared" si="4"/>
        <v>0</v>
      </c>
      <c r="AA148" s="48" t="e">
        <f t="shared" si="5"/>
        <v>#DIV/0!</v>
      </c>
      <c r="AB148" s="134"/>
      <c r="AC148" s="114"/>
      <c r="AD148" s="342"/>
    </row>
    <row r="149" spans="1:30" ht="13.5" thickBot="1" x14ac:dyDescent="0.25">
      <c r="A149" s="33">
        <v>145</v>
      </c>
      <c r="B149" s="249" t="s">
        <v>135</v>
      </c>
      <c r="C149" s="250" t="s">
        <v>136</v>
      </c>
      <c r="D149" s="30"/>
      <c r="E149" s="30"/>
      <c r="F149" s="30"/>
      <c r="G149" s="30"/>
      <c r="H149" s="30"/>
      <c r="I149" s="30"/>
      <c r="J149" s="30"/>
      <c r="K149" s="233"/>
      <c r="L149" s="30"/>
      <c r="M149" s="30"/>
      <c r="N149" s="30"/>
      <c r="O149" s="30"/>
      <c r="P149" s="30"/>
      <c r="Q149" s="30"/>
      <c r="R149" s="30"/>
      <c r="S149" s="30"/>
      <c r="T149" s="30"/>
      <c r="U149" s="30"/>
      <c r="V149" s="30"/>
      <c r="W149" s="30"/>
      <c r="X149" s="60"/>
      <c r="Y149" s="833">
        <v>0</v>
      </c>
      <c r="Z149" s="30">
        <f t="shared" si="4"/>
        <v>0</v>
      </c>
      <c r="AA149" s="48" t="e">
        <f t="shared" si="5"/>
        <v>#DIV/0!</v>
      </c>
      <c r="AB149" s="134"/>
      <c r="AC149" s="114"/>
      <c r="AD149" s="342"/>
    </row>
    <row r="150" spans="1:30" ht="13.5" thickBot="1" x14ac:dyDescent="0.25">
      <c r="A150" s="33">
        <v>146</v>
      </c>
      <c r="B150" s="249" t="s">
        <v>651</v>
      </c>
      <c r="C150" s="250" t="s">
        <v>652</v>
      </c>
      <c r="D150" s="30"/>
      <c r="E150" s="30"/>
      <c r="F150" s="30"/>
      <c r="G150" s="30"/>
      <c r="H150" s="30"/>
      <c r="I150" s="30"/>
      <c r="J150" s="30"/>
      <c r="K150" s="233"/>
      <c r="L150" s="30"/>
      <c r="M150" s="30"/>
      <c r="N150" s="30"/>
      <c r="O150" s="30"/>
      <c r="P150" s="30"/>
      <c r="Q150" s="30"/>
      <c r="R150" s="30"/>
      <c r="S150" s="30"/>
      <c r="T150" s="30"/>
      <c r="U150" s="30"/>
      <c r="V150" s="30"/>
      <c r="W150" s="30"/>
      <c r="X150" s="60"/>
      <c r="Y150" s="833">
        <v>0</v>
      </c>
      <c r="Z150" s="30">
        <f t="shared" si="4"/>
        <v>0</v>
      </c>
      <c r="AA150" s="48" t="e">
        <f t="shared" si="5"/>
        <v>#DIV/0!</v>
      </c>
      <c r="AB150" s="134"/>
      <c r="AC150" s="114"/>
      <c r="AD150" s="342"/>
    </row>
    <row r="151" spans="1:30" ht="13.5" thickBot="1" x14ac:dyDescent="0.25">
      <c r="A151" s="33">
        <v>147</v>
      </c>
      <c r="B151" s="249" t="s">
        <v>653</v>
      </c>
      <c r="C151" s="250" t="s">
        <v>652</v>
      </c>
      <c r="D151" s="30">
        <v>39</v>
      </c>
      <c r="E151" s="30"/>
      <c r="F151" s="30"/>
      <c r="G151" s="30"/>
      <c r="H151" s="30"/>
      <c r="I151" s="30"/>
      <c r="J151" s="30">
        <v>24</v>
      </c>
      <c r="K151" s="233"/>
      <c r="L151" s="30"/>
      <c r="M151" s="30"/>
      <c r="N151" s="30"/>
      <c r="O151" s="30"/>
      <c r="P151" s="30"/>
      <c r="Q151" s="30"/>
      <c r="R151" s="30"/>
      <c r="S151" s="30"/>
      <c r="T151" s="30"/>
      <c r="U151" s="30"/>
      <c r="V151" s="30"/>
      <c r="W151" s="30"/>
      <c r="X151" s="60"/>
      <c r="Y151" s="833">
        <v>2</v>
      </c>
      <c r="Z151" s="30">
        <f t="shared" si="4"/>
        <v>63</v>
      </c>
      <c r="AA151" s="48">
        <f t="shared" si="5"/>
        <v>31.5</v>
      </c>
      <c r="AB151" s="134"/>
      <c r="AC151" s="114"/>
      <c r="AD151" s="342"/>
    </row>
    <row r="152" spans="1:30" ht="13.5" thickBot="1" x14ac:dyDescent="0.25">
      <c r="A152" s="33">
        <v>148</v>
      </c>
      <c r="B152" s="249" t="s">
        <v>654</v>
      </c>
      <c r="C152" s="250" t="s">
        <v>652</v>
      </c>
      <c r="D152" s="30"/>
      <c r="E152" s="30"/>
      <c r="F152" s="30"/>
      <c r="G152" s="30"/>
      <c r="H152" s="30"/>
      <c r="I152" s="30"/>
      <c r="J152" s="30"/>
      <c r="K152" s="233"/>
      <c r="L152" s="30"/>
      <c r="M152" s="30"/>
      <c r="N152" s="30"/>
      <c r="O152" s="30"/>
      <c r="P152" s="30"/>
      <c r="Q152" s="30"/>
      <c r="R152" s="30"/>
      <c r="S152" s="30"/>
      <c r="T152" s="30"/>
      <c r="U152" s="30"/>
      <c r="V152" s="30"/>
      <c r="W152" s="30"/>
      <c r="X152" s="60"/>
      <c r="Y152" s="833">
        <v>0</v>
      </c>
      <c r="Z152" s="30">
        <f t="shared" si="4"/>
        <v>0</v>
      </c>
      <c r="AA152" s="48" t="e">
        <f t="shared" si="5"/>
        <v>#DIV/0!</v>
      </c>
      <c r="AB152" s="134"/>
      <c r="AC152" s="114"/>
      <c r="AD152" s="342"/>
    </row>
    <row r="153" spans="1:30" ht="13.5" thickBot="1" x14ac:dyDescent="0.25">
      <c r="A153" s="33">
        <v>149</v>
      </c>
      <c r="B153" s="249" t="s">
        <v>438</v>
      </c>
      <c r="C153" s="250" t="s">
        <v>439</v>
      </c>
      <c r="D153" s="30"/>
      <c r="E153" s="30"/>
      <c r="F153" s="30"/>
      <c r="G153" s="30"/>
      <c r="H153" s="30"/>
      <c r="I153" s="30"/>
      <c r="J153" s="30"/>
      <c r="K153" s="233"/>
      <c r="L153" s="30"/>
      <c r="M153" s="30"/>
      <c r="N153" s="30"/>
      <c r="O153" s="30"/>
      <c r="P153" s="30"/>
      <c r="Q153" s="30"/>
      <c r="R153" s="30"/>
      <c r="S153" s="30"/>
      <c r="T153" s="30"/>
      <c r="U153" s="30"/>
      <c r="V153" s="30"/>
      <c r="W153" s="30"/>
      <c r="X153" s="60"/>
      <c r="Y153" s="833">
        <v>0</v>
      </c>
      <c r="Z153" s="30">
        <f t="shared" si="4"/>
        <v>0</v>
      </c>
      <c r="AA153" s="48" t="e">
        <f t="shared" si="5"/>
        <v>#DIV/0!</v>
      </c>
      <c r="AB153" s="134"/>
      <c r="AC153" s="114"/>
      <c r="AD153" s="342"/>
    </row>
    <row r="154" spans="1:30" ht="13.5" thickBot="1" x14ac:dyDescent="0.25">
      <c r="A154" s="33">
        <v>150</v>
      </c>
      <c r="B154" s="249" t="s">
        <v>755</v>
      </c>
      <c r="C154" s="250" t="s">
        <v>756</v>
      </c>
      <c r="D154" s="30"/>
      <c r="E154" s="30"/>
      <c r="F154" s="30"/>
      <c r="G154" s="30"/>
      <c r="H154" s="30"/>
      <c r="I154" s="30"/>
      <c r="J154" s="30"/>
      <c r="K154" s="233"/>
      <c r="L154" s="30"/>
      <c r="M154" s="30"/>
      <c r="N154" s="30"/>
      <c r="O154" s="30"/>
      <c r="P154" s="30"/>
      <c r="Q154" s="30"/>
      <c r="R154" s="30"/>
      <c r="S154" s="30"/>
      <c r="T154" s="30"/>
      <c r="U154" s="30"/>
      <c r="V154" s="30"/>
      <c r="W154" s="30"/>
      <c r="X154" s="60"/>
      <c r="Y154" s="833">
        <v>0</v>
      </c>
      <c r="Z154" s="30">
        <f t="shared" si="4"/>
        <v>0</v>
      </c>
      <c r="AA154" s="48" t="e">
        <f t="shared" si="5"/>
        <v>#DIV/0!</v>
      </c>
      <c r="AB154" s="134"/>
      <c r="AC154" s="114"/>
      <c r="AD154" s="342"/>
    </row>
    <row r="155" spans="1:30" ht="13.5" thickBot="1" x14ac:dyDescent="0.25">
      <c r="A155" s="33">
        <v>151</v>
      </c>
      <c r="B155" s="249" t="s">
        <v>137</v>
      </c>
      <c r="C155" s="250" t="s">
        <v>138</v>
      </c>
      <c r="D155" s="30"/>
      <c r="E155" s="30"/>
      <c r="F155" s="30"/>
      <c r="G155" s="30"/>
      <c r="H155" s="30"/>
      <c r="I155" s="30"/>
      <c r="J155" s="30"/>
      <c r="K155" s="233"/>
      <c r="L155" s="30"/>
      <c r="M155" s="30"/>
      <c r="N155" s="30"/>
      <c r="O155" s="30"/>
      <c r="P155" s="30"/>
      <c r="Q155" s="30"/>
      <c r="R155" s="30"/>
      <c r="S155" s="30"/>
      <c r="T155" s="30"/>
      <c r="U155" s="30"/>
      <c r="V155" s="30"/>
      <c r="W155" s="30"/>
      <c r="X155" s="60"/>
      <c r="Y155" s="833">
        <v>0</v>
      </c>
      <c r="Z155" s="30">
        <f t="shared" si="4"/>
        <v>0</v>
      </c>
      <c r="AA155" s="48" t="e">
        <f t="shared" si="5"/>
        <v>#DIV/0!</v>
      </c>
      <c r="AB155" s="134"/>
      <c r="AC155" s="114"/>
      <c r="AD155" s="342"/>
    </row>
    <row r="156" spans="1:30" ht="13.5" thickBot="1" x14ac:dyDescent="0.25">
      <c r="A156" s="33">
        <v>152</v>
      </c>
      <c r="B156" s="249" t="s">
        <v>139</v>
      </c>
      <c r="C156" s="250" t="s">
        <v>140</v>
      </c>
      <c r="D156" s="30"/>
      <c r="E156" s="30"/>
      <c r="F156" s="30"/>
      <c r="G156" s="30"/>
      <c r="H156" s="30"/>
      <c r="I156" s="30"/>
      <c r="J156" s="30"/>
      <c r="K156" s="233"/>
      <c r="L156" s="30"/>
      <c r="M156" s="30"/>
      <c r="N156" s="30"/>
      <c r="O156" s="30"/>
      <c r="P156" s="30"/>
      <c r="Q156" s="30"/>
      <c r="R156" s="30"/>
      <c r="S156" s="30"/>
      <c r="T156" s="30"/>
      <c r="U156" s="30"/>
      <c r="V156" s="30"/>
      <c r="W156" s="30"/>
      <c r="X156" s="60"/>
      <c r="Y156" s="833">
        <v>0</v>
      </c>
      <c r="Z156" s="30">
        <f t="shared" si="4"/>
        <v>0</v>
      </c>
      <c r="AA156" s="48" t="e">
        <f t="shared" si="5"/>
        <v>#DIV/0!</v>
      </c>
      <c r="AB156" s="134"/>
      <c r="AC156" s="114"/>
      <c r="AD156" s="342"/>
    </row>
    <row r="157" spans="1:30" ht="13.5" thickBot="1" x14ac:dyDescent="0.25">
      <c r="A157" s="33">
        <v>153</v>
      </c>
      <c r="B157" s="249" t="s">
        <v>56</v>
      </c>
      <c r="C157" s="250" t="s">
        <v>141</v>
      </c>
      <c r="D157" s="30"/>
      <c r="E157" s="30"/>
      <c r="F157" s="30"/>
      <c r="G157" s="30"/>
      <c r="H157" s="30"/>
      <c r="I157" s="30"/>
      <c r="J157" s="30"/>
      <c r="K157" s="233"/>
      <c r="L157" s="30"/>
      <c r="M157" s="30"/>
      <c r="N157" s="30"/>
      <c r="O157" s="30"/>
      <c r="P157" s="30"/>
      <c r="Q157" s="30"/>
      <c r="R157" s="30"/>
      <c r="S157" s="30"/>
      <c r="T157" s="30"/>
      <c r="U157" s="30"/>
      <c r="V157" s="30"/>
      <c r="W157" s="30"/>
      <c r="X157" s="60"/>
      <c r="Y157" s="833">
        <v>0</v>
      </c>
      <c r="Z157" s="30">
        <f t="shared" si="4"/>
        <v>0</v>
      </c>
      <c r="AA157" s="48" t="e">
        <f t="shared" si="5"/>
        <v>#DIV/0!</v>
      </c>
      <c r="AB157" s="134"/>
      <c r="AC157" s="114"/>
      <c r="AD157" s="342"/>
    </row>
    <row r="158" spans="1:30" ht="13.5" thickBot="1" x14ac:dyDescent="0.25">
      <c r="A158" s="33">
        <v>154</v>
      </c>
      <c r="B158" s="249" t="s">
        <v>724</v>
      </c>
      <c r="C158" s="334" t="s">
        <v>725</v>
      </c>
      <c r="D158" s="30"/>
      <c r="E158" s="30"/>
      <c r="F158" s="30"/>
      <c r="G158" s="30"/>
      <c r="H158" s="30"/>
      <c r="I158" s="30"/>
      <c r="J158" s="30"/>
      <c r="K158" s="233"/>
      <c r="L158" s="30"/>
      <c r="M158" s="30"/>
      <c r="N158" s="30"/>
      <c r="O158" s="30"/>
      <c r="P158" s="30"/>
      <c r="Q158" s="30"/>
      <c r="R158" s="30"/>
      <c r="S158" s="30"/>
      <c r="T158" s="30"/>
      <c r="U158" s="30"/>
      <c r="V158" s="30"/>
      <c r="W158" s="30"/>
      <c r="X158" s="60"/>
      <c r="Y158" s="833">
        <v>0</v>
      </c>
      <c r="Z158" s="30">
        <f t="shared" si="4"/>
        <v>0</v>
      </c>
      <c r="AA158" s="48" t="e">
        <f t="shared" si="5"/>
        <v>#DIV/0!</v>
      </c>
      <c r="AB158" s="134"/>
      <c r="AC158" s="114"/>
      <c r="AD158" s="342"/>
    </row>
    <row r="159" spans="1:30" ht="13.5" thickBot="1" x14ac:dyDescent="0.25">
      <c r="A159" s="33">
        <v>155</v>
      </c>
      <c r="B159" s="249" t="s">
        <v>513</v>
      </c>
      <c r="C159" s="334" t="s">
        <v>514</v>
      </c>
      <c r="D159" s="30"/>
      <c r="E159" s="30"/>
      <c r="F159" s="30"/>
      <c r="G159" s="30"/>
      <c r="H159" s="30"/>
      <c r="I159" s="30"/>
      <c r="J159" s="30"/>
      <c r="K159" s="233"/>
      <c r="L159" s="30"/>
      <c r="M159" s="30"/>
      <c r="N159" s="30"/>
      <c r="O159" s="30"/>
      <c r="P159" s="30"/>
      <c r="Q159" s="30"/>
      <c r="R159" s="30"/>
      <c r="S159" s="30"/>
      <c r="T159" s="30"/>
      <c r="U159" s="30"/>
      <c r="V159" s="30"/>
      <c r="W159" s="30"/>
      <c r="X159" s="60"/>
      <c r="Y159" s="833">
        <v>0</v>
      </c>
      <c r="Z159" s="30">
        <f t="shared" si="4"/>
        <v>0</v>
      </c>
      <c r="AA159" s="48" t="e">
        <f t="shared" si="5"/>
        <v>#DIV/0!</v>
      </c>
      <c r="AB159" s="134"/>
      <c r="AC159" s="114"/>
      <c r="AD159" s="342"/>
    </row>
    <row r="160" spans="1:30" ht="13.5" thickBot="1" x14ac:dyDescent="0.25">
      <c r="A160" s="33">
        <v>156</v>
      </c>
      <c r="B160" s="249" t="s">
        <v>513</v>
      </c>
      <c r="C160" s="334" t="s">
        <v>632</v>
      </c>
      <c r="D160" s="30"/>
      <c r="E160" s="30"/>
      <c r="F160" s="30"/>
      <c r="G160" s="30"/>
      <c r="H160" s="30"/>
      <c r="I160" s="30"/>
      <c r="J160" s="30"/>
      <c r="K160" s="233"/>
      <c r="L160" s="30"/>
      <c r="M160" s="30"/>
      <c r="N160" s="30"/>
      <c r="O160" s="30"/>
      <c r="P160" s="30"/>
      <c r="Q160" s="30"/>
      <c r="R160" s="30"/>
      <c r="S160" s="30"/>
      <c r="T160" s="30"/>
      <c r="U160" s="30"/>
      <c r="V160" s="30"/>
      <c r="W160" s="30"/>
      <c r="X160" s="60"/>
      <c r="Y160" s="833">
        <v>0</v>
      </c>
      <c r="Z160" s="30">
        <f t="shared" si="4"/>
        <v>0</v>
      </c>
      <c r="AA160" s="48" t="e">
        <f t="shared" si="5"/>
        <v>#DIV/0!</v>
      </c>
      <c r="AB160" s="134"/>
      <c r="AC160" s="114"/>
      <c r="AD160" s="342"/>
    </row>
    <row r="161" spans="1:30" ht="13.5" thickBot="1" x14ac:dyDescent="0.25">
      <c r="A161" s="33">
        <v>157</v>
      </c>
      <c r="B161" s="249" t="s">
        <v>645</v>
      </c>
      <c r="C161" s="334" t="s">
        <v>646</v>
      </c>
      <c r="D161" s="30"/>
      <c r="E161" s="30"/>
      <c r="F161" s="30"/>
      <c r="G161" s="30"/>
      <c r="H161" s="30"/>
      <c r="I161" s="30">
        <v>12</v>
      </c>
      <c r="J161" s="30"/>
      <c r="K161" s="233"/>
      <c r="L161" s="30"/>
      <c r="M161" s="30"/>
      <c r="N161" s="30"/>
      <c r="O161" s="30"/>
      <c r="P161" s="30"/>
      <c r="Q161" s="30"/>
      <c r="R161" s="30"/>
      <c r="S161" s="30"/>
      <c r="T161" s="30"/>
      <c r="U161" s="30"/>
      <c r="V161" s="30"/>
      <c r="W161" s="30"/>
      <c r="X161" s="60"/>
      <c r="Y161" s="833">
        <v>1</v>
      </c>
      <c r="Z161" s="30">
        <f t="shared" si="4"/>
        <v>12</v>
      </c>
      <c r="AA161" s="48">
        <f t="shared" si="5"/>
        <v>12</v>
      </c>
      <c r="AB161" s="134"/>
      <c r="AC161" s="114"/>
      <c r="AD161" s="342"/>
    </row>
    <row r="162" spans="1:30" ht="13.5" thickBot="1" x14ac:dyDescent="0.25">
      <c r="A162" s="33">
        <v>158</v>
      </c>
      <c r="B162" s="249" t="s">
        <v>109</v>
      </c>
      <c r="C162" s="334" t="s">
        <v>746</v>
      </c>
      <c r="D162" s="30"/>
      <c r="E162" s="30"/>
      <c r="F162" s="30"/>
      <c r="G162" s="30"/>
      <c r="H162" s="30"/>
      <c r="I162" s="30">
        <v>39</v>
      </c>
      <c r="J162" s="30"/>
      <c r="K162" s="233"/>
      <c r="L162" s="30"/>
      <c r="M162" s="30"/>
      <c r="N162" s="30"/>
      <c r="O162" s="30"/>
      <c r="P162" s="30"/>
      <c r="Q162" s="30"/>
      <c r="R162" s="30"/>
      <c r="S162" s="30"/>
      <c r="T162" s="30"/>
      <c r="U162" s="30"/>
      <c r="V162" s="30"/>
      <c r="W162" s="30"/>
      <c r="X162" s="60"/>
      <c r="Y162" s="833">
        <v>1</v>
      </c>
      <c r="Z162" s="30">
        <f t="shared" si="4"/>
        <v>39</v>
      </c>
      <c r="AA162" s="48">
        <f t="shared" si="5"/>
        <v>39</v>
      </c>
      <c r="AB162" s="134"/>
      <c r="AC162" s="114"/>
      <c r="AD162" s="342"/>
    </row>
    <row r="163" spans="1:30" ht="13.5" thickBot="1" x14ac:dyDescent="0.25">
      <c r="A163" s="33">
        <v>159</v>
      </c>
      <c r="B163" s="249" t="s">
        <v>43</v>
      </c>
      <c r="C163" s="334" t="s">
        <v>142</v>
      </c>
      <c r="D163" s="30"/>
      <c r="E163" s="30"/>
      <c r="F163" s="30"/>
      <c r="G163" s="30"/>
      <c r="H163" s="30"/>
      <c r="I163" s="30"/>
      <c r="J163" s="30"/>
      <c r="K163" s="233"/>
      <c r="L163" s="30"/>
      <c r="M163" s="30"/>
      <c r="N163" s="30"/>
      <c r="O163" s="30"/>
      <c r="P163" s="30"/>
      <c r="Q163" s="30"/>
      <c r="R163" s="30"/>
      <c r="S163" s="30"/>
      <c r="T163" s="30"/>
      <c r="U163" s="30"/>
      <c r="V163" s="30"/>
      <c r="W163" s="30"/>
      <c r="X163" s="60"/>
      <c r="Y163" s="833">
        <v>0</v>
      </c>
      <c r="Z163" s="30">
        <f t="shared" si="4"/>
        <v>0</v>
      </c>
      <c r="AA163" s="48" t="e">
        <f t="shared" si="5"/>
        <v>#DIV/0!</v>
      </c>
      <c r="AB163" s="134"/>
      <c r="AC163" s="114"/>
      <c r="AD163" s="342"/>
    </row>
    <row r="164" spans="1:30" ht="13.5" thickBot="1" x14ac:dyDescent="0.25">
      <c r="A164" s="33">
        <v>160</v>
      </c>
      <c r="B164" s="249" t="s">
        <v>143</v>
      </c>
      <c r="C164" s="334" t="s">
        <v>144</v>
      </c>
      <c r="D164" s="30"/>
      <c r="E164" s="30"/>
      <c r="F164" s="30"/>
      <c r="G164" s="30"/>
      <c r="H164" s="30"/>
      <c r="I164" s="30"/>
      <c r="J164" s="30"/>
      <c r="K164" s="233"/>
      <c r="L164" s="30"/>
      <c r="M164" s="30"/>
      <c r="N164" s="30"/>
      <c r="O164" s="30"/>
      <c r="P164" s="30"/>
      <c r="Q164" s="30"/>
      <c r="R164" s="30"/>
      <c r="S164" s="30"/>
      <c r="T164" s="30"/>
      <c r="U164" s="30"/>
      <c r="V164" s="30"/>
      <c r="W164" s="30"/>
      <c r="X164" s="60"/>
      <c r="Y164" s="833">
        <v>0</v>
      </c>
      <c r="Z164" s="30">
        <f t="shared" si="4"/>
        <v>0</v>
      </c>
      <c r="AA164" s="48" t="e">
        <f t="shared" si="5"/>
        <v>#DIV/0!</v>
      </c>
      <c r="AB164" s="134"/>
      <c r="AC164" s="114"/>
      <c r="AD164" s="342"/>
    </row>
    <row r="165" spans="1:30" ht="13.5" thickBot="1" x14ac:dyDescent="0.25">
      <c r="A165" s="33">
        <v>161</v>
      </c>
      <c r="B165" s="249" t="s">
        <v>581</v>
      </c>
      <c r="C165" s="334" t="s">
        <v>582</v>
      </c>
      <c r="D165" s="30"/>
      <c r="E165" s="30"/>
      <c r="F165" s="30"/>
      <c r="G165" s="30"/>
      <c r="H165" s="30"/>
      <c r="I165" s="30"/>
      <c r="J165" s="30"/>
      <c r="K165" s="233"/>
      <c r="L165" s="30"/>
      <c r="M165" s="30"/>
      <c r="N165" s="30"/>
      <c r="O165" s="30"/>
      <c r="P165" s="30"/>
      <c r="Q165" s="30"/>
      <c r="R165" s="30"/>
      <c r="S165" s="30"/>
      <c r="T165" s="30"/>
      <c r="U165" s="30"/>
      <c r="V165" s="30"/>
      <c r="W165" s="30"/>
      <c r="X165" s="60"/>
      <c r="Y165" s="833">
        <v>0</v>
      </c>
      <c r="Z165" s="30">
        <f t="shared" si="4"/>
        <v>0</v>
      </c>
      <c r="AA165" s="48" t="e">
        <f t="shared" si="5"/>
        <v>#DIV/0!</v>
      </c>
      <c r="AB165" s="134"/>
      <c r="AC165" s="114"/>
      <c r="AD165" s="342"/>
    </row>
    <row r="166" spans="1:30" ht="13.5" thickBot="1" x14ac:dyDescent="0.25">
      <c r="A166" s="33">
        <v>162</v>
      </c>
      <c r="B166" s="249" t="s">
        <v>145</v>
      </c>
      <c r="C166" s="334" t="s">
        <v>146</v>
      </c>
      <c r="D166" s="30"/>
      <c r="E166" s="30"/>
      <c r="F166" s="30"/>
      <c r="G166" s="30"/>
      <c r="H166" s="30"/>
      <c r="I166" s="30"/>
      <c r="J166" s="30"/>
      <c r="K166" s="233"/>
      <c r="L166" s="30"/>
      <c r="M166" s="30"/>
      <c r="N166" s="30"/>
      <c r="O166" s="30"/>
      <c r="P166" s="30"/>
      <c r="Q166" s="30"/>
      <c r="R166" s="30"/>
      <c r="S166" s="30"/>
      <c r="T166" s="30"/>
      <c r="U166" s="30"/>
      <c r="V166" s="30"/>
      <c r="W166" s="30"/>
      <c r="X166" s="60"/>
      <c r="Y166" s="833">
        <v>0</v>
      </c>
      <c r="Z166" s="30">
        <f t="shared" si="4"/>
        <v>0</v>
      </c>
      <c r="AA166" s="48" t="e">
        <f t="shared" si="5"/>
        <v>#DIV/0!</v>
      </c>
      <c r="AB166" s="134"/>
      <c r="AC166" s="114"/>
      <c r="AD166" s="342"/>
    </row>
    <row r="167" spans="1:30" ht="13.5" thickBot="1" x14ac:dyDescent="0.25">
      <c r="A167" s="33">
        <v>163</v>
      </c>
      <c r="B167" s="249" t="s">
        <v>121</v>
      </c>
      <c r="C167" s="334" t="s">
        <v>147</v>
      </c>
      <c r="D167" s="30"/>
      <c r="E167" s="30"/>
      <c r="F167" s="30"/>
      <c r="G167" s="30"/>
      <c r="H167" s="30"/>
      <c r="I167" s="30"/>
      <c r="J167" s="30"/>
      <c r="K167" s="233"/>
      <c r="L167" s="30"/>
      <c r="M167" s="30"/>
      <c r="N167" s="30"/>
      <c r="O167" s="30"/>
      <c r="P167" s="30"/>
      <c r="Q167" s="30"/>
      <c r="R167" s="30"/>
      <c r="S167" s="30"/>
      <c r="T167" s="30"/>
      <c r="U167" s="30"/>
      <c r="V167" s="30"/>
      <c r="W167" s="30"/>
      <c r="X167" s="60"/>
      <c r="Y167" s="833">
        <v>0</v>
      </c>
      <c r="Z167" s="30">
        <f t="shared" si="4"/>
        <v>0</v>
      </c>
      <c r="AA167" s="48" t="e">
        <f t="shared" si="5"/>
        <v>#DIV/0!</v>
      </c>
      <c r="AB167" s="134"/>
      <c r="AC167" s="114"/>
      <c r="AD167" s="342"/>
    </row>
    <row r="168" spans="1:30" ht="13.5" thickBot="1" x14ac:dyDescent="0.25">
      <c r="A168" s="33">
        <v>164</v>
      </c>
      <c r="B168" s="249" t="s">
        <v>17</v>
      </c>
      <c r="C168" s="334" t="s">
        <v>148</v>
      </c>
      <c r="D168" s="30"/>
      <c r="E168" s="30"/>
      <c r="F168" s="30"/>
      <c r="G168" s="30"/>
      <c r="H168" s="30"/>
      <c r="I168" s="30"/>
      <c r="J168" s="30"/>
      <c r="K168" s="233"/>
      <c r="L168" s="30"/>
      <c r="M168" s="30"/>
      <c r="N168" s="30"/>
      <c r="O168" s="30"/>
      <c r="P168" s="30"/>
      <c r="Q168" s="30"/>
      <c r="R168" s="30"/>
      <c r="S168" s="30"/>
      <c r="T168" s="30"/>
      <c r="U168" s="30"/>
      <c r="V168" s="30"/>
      <c r="W168" s="30"/>
      <c r="X168" s="60"/>
      <c r="Y168" s="833">
        <v>0</v>
      </c>
      <c r="Z168" s="30">
        <f t="shared" si="4"/>
        <v>0</v>
      </c>
      <c r="AA168" s="48" t="e">
        <f t="shared" si="5"/>
        <v>#DIV/0!</v>
      </c>
      <c r="AB168" s="134"/>
      <c r="AC168" s="114"/>
      <c r="AD168" s="342"/>
    </row>
    <row r="169" spans="1:30" ht="13.5" thickBot="1" x14ac:dyDescent="0.25">
      <c r="A169" s="33">
        <v>165</v>
      </c>
      <c r="B169" s="249" t="s">
        <v>37</v>
      </c>
      <c r="C169" s="334" t="s">
        <v>637</v>
      </c>
      <c r="D169" s="30"/>
      <c r="E169" s="30"/>
      <c r="F169" s="30"/>
      <c r="G169" s="30"/>
      <c r="H169" s="30"/>
      <c r="I169" s="30"/>
      <c r="J169" s="30"/>
      <c r="K169" s="233"/>
      <c r="L169" s="30"/>
      <c r="M169" s="30"/>
      <c r="N169" s="30"/>
      <c r="O169" s="30"/>
      <c r="P169" s="30"/>
      <c r="Q169" s="30"/>
      <c r="R169" s="30"/>
      <c r="S169" s="30"/>
      <c r="T169" s="30"/>
      <c r="U169" s="30"/>
      <c r="V169" s="30"/>
      <c r="W169" s="30"/>
      <c r="X169" s="60"/>
      <c r="Y169" s="833">
        <v>0</v>
      </c>
      <c r="Z169" s="30">
        <f t="shared" si="4"/>
        <v>0</v>
      </c>
      <c r="AA169" s="48" t="e">
        <f t="shared" si="5"/>
        <v>#DIV/0!</v>
      </c>
      <c r="AB169" s="134"/>
      <c r="AC169" s="114"/>
      <c r="AD169" s="342"/>
    </row>
    <row r="170" spans="1:30" ht="13.5" thickBot="1" x14ac:dyDescent="0.25">
      <c r="A170" s="33">
        <v>166</v>
      </c>
      <c r="B170" s="249" t="s">
        <v>175</v>
      </c>
      <c r="C170" s="334" t="s">
        <v>548</v>
      </c>
      <c r="D170" s="30"/>
      <c r="E170" s="30"/>
      <c r="F170" s="30"/>
      <c r="G170" s="30"/>
      <c r="H170" s="30"/>
      <c r="I170" s="30"/>
      <c r="J170" s="30"/>
      <c r="K170" s="233"/>
      <c r="L170" s="30"/>
      <c r="M170" s="30"/>
      <c r="N170" s="30"/>
      <c r="O170" s="30"/>
      <c r="P170" s="30"/>
      <c r="Q170" s="30"/>
      <c r="R170" s="30"/>
      <c r="S170" s="30"/>
      <c r="T170" s="30"/>
      <c r="U170" s="30"/>
      <c r="V170" s="30"/>
      <c r="W170" s="30"/>
      <c r="X170" s="60"/>
      <c r="Y170" s="833">
        <v>0</v>
      </c>
      <c r="Z170" s="30">
        <f t="shared" si="4"/>
        <v>0</v>
      </c>
      <c r="AA170" s="48" t="e">
        <f t="shared" si="5"/>
        <v>#DIV/0!</v>
      </c>
      <c r="AB170" s="134"/>
      <c r="AC170" s="114"/>
      <c r="AD170" s="342"/>
    </row>
    <row r="171" spans="1:30" ht="13.5" thickBot="1" x14ac:dyDescent="0.25">
      <c r="A171" s="33">
        <v>167</v>
      </c>
      <c r="B171" s="249" t="s">
        <v>149</v>
      </c>
      <c r="C171" s="334" t="s">
        <v>150</v>
      </c>
      <c r="D171" s="30"/>
      <c r="E171" s="30"/>
      <c r="F171" s="30"/>
      <c r="G171" s="30"/>
      <c r="H171" s="30"/>
      <c r="I171" s="30"/>
      <c r="J171" s="30"/>
      <c r="K171" s="233"/>
      <c r="L171" s="30"/>
      <c r="M171" s="30"/>
      <c r="N171" s="30"/>
      <c r="O171" s="30"/>
      <c r="P171" s="30"/>
      <c r="Q171" s="30"/>
      <c r="R171" s="30"/>
      <c r="S171" s="30"/>
      <c r="T171" s="30"/>
      <c r="U171" s="30"/>
      <c r="V171" s="30"/>
      <c r="W171" s="30"/>
      <c r="X171" s="60"/>
      <c r="Y171" s="833">
        <v>0</v>
      </c>
      <c r="Z171" s="30">
        <f t="shared" si="4"/>
        <v>0</v>
      </c>
      <c r="AA171" s="48" t="e">
        <f t="shared" si="5"/>
        <v>#DIV/0!</v>
      </c>
      <c r="AB171" s="134"/>
      <c r="AC171" s="114"/>
      <c r="AD171" s="342"/>
    </row>
    <row r="172" spans="1:30" ht="13.5" thickBot="1" x14ac:dyDescent="0.25">
      <c r="A172" s="33">
        <v>168</v>
      </c>
      <c r="B172" s="249" t="s">
        <v>151</v>
      </c>
      <c r="C172" s="334" t="s">
        <v>106</v>
      </c>
      <c r="D172" s="30"/>
      <c r="E172" s="30"/>
      <c r="F172" s="30"/>
      <c r="G172" s="30"/>
      <c r="H172" s="30"/>
      <c r="I172" s="30"/>
      <c r="J172" s="30"/>
      <c r="K172" s="233"/>
      <c r="L172" s="30"/>
      <c r="M172" s="30"/>
      <c r="N172" s="30"/>
      <c r="O172" s="30"/>
      <c r="P172" s="30"/>
      <c r="Q172" s="30"/>
      <c r="R172" s="30"/>
      <c r="S172" s="30"/>
      <c r="T172" s="30"/>
      <c r="U172" s="30"/>
      <c r="V172" s="30"/>
      <c r="W172" s="30"/>
      <c r="X172" s="60"/>
      <c r="Y172" s="833">
        <v>0</v>
      </c>
      <c r="Z172" s="30">
        <f t="shared" si="4"/>
        <v>0</v>
      </c>
      <c r="AA172" s="48" t="e">
        <f t="shared" si="5"/>
        <v>#DIV/0!</v>
      </c>
      <c r="AB172" s="134"/>
      <c r="AC172" s="114"/>
      <c r="AD172" s="342"/>
    </row>
    <row r="173" spans="1:30" ht="13.5" thickBot="1" x14ac:dyDescent="0.25">
      <c r="A173" s="33">
        <v>169</v>
      </c>
      <c r="B173" s="249" t="s">
        <v>152</v>
      </c>
      <c r="C173" s="334" t="s">
        <v>153</v>
      </c>
      <c r="D173" s="30"/>
      <c r="E173" s="30"/>
      <c r="F173" s="30"/>
      <c r="G173" s="30"/>
      <c r="H173" s="30"/>
      <c r="I173" s="30"/>
      <c r="J173" s="30"/>
      <c r="K173" s="233"/>
      <c r="L173" s="30"/>
      <c r="M173" s="30"/>
      <c r="N173" s="30"/>
      <c r="O173" s="30"/>
      <c r="P173" s="30"/>
      <c r="Q173" s="30"/>
      <c r="R173" s="30"/>
      <c r="S173" s="30"/>
      <c r="T173" s="30"/>
      <c r="U173" s="30"/>
      <c r="V173" s="30"/>
      <c r="W173" s="30"/>
      <c r="X173" s="60"/>
      <c r="Y173" s="833">
        <v>0</v>
      </c>
      <c r="Z173" s="30">
        <f t="shared" si="4"/>
        <v>0</v>
      </c>
      <c r="AA173" s="48" t="e">
        <f t="shared" si="5"/>
        <v>#DIV/0!</v>
      </c>
      <c r="AB173" s="134"/>
      <c r="AC173" s="114"/>
      <c r="AD173" s="342"/>
    </row>
    <row r="174" spans="1:30" ht="13.5" thickBot="1" x14ac:dyDescent="0.25">
      <c r="A174" s="33">
        <v>170</v>
      </c>
      <c r="B174" s="249" t="s">
        <v>109</v>
      </c>
      <c r="C174" s="334" t="s">
        <v>597</v>
      </c>
      <c r="D174" s="30"/>
      <c r="E174" s="30"/>
      <c r="F174" s="30"/>
      <c r="G174" s="30"/>
      <c r="H174" s="30"/>
      <c r="I174" s="30"/>
      <c r="J174" s="30"/>
      <c r="K174" s="233"/>
      <c r="L174" s="30"/>
      <c r="M174" s="30"/>
      <c r="N174" s="30"/>
      <c r="O174" s="30"/>
      <c r="P174" s="30"/>
      <c r="Q174" s="30"/>
      <c r="R174" s="30"/>
      <c r="S174" s="30"/>
      <c r="T174" s="30"/>
      <c r="U174" s="30"/>
      <c r="V174" s="30"/>
      <c r="W174" s="30"/>
      <c r="X174" s="60"/>
      <c r="Y174" s="833">
        <v>0</v>
      </c>
      <c r="Z174" s="30">
        <f t="shared" si="4"/>
        <v>0</v>
      </c>
      <c r="AA174" s="48" t="e">
        <f t="shared" si="5"/>
        <v>#DIV/0!</v>
      </c>
      <c r="AB174" s="134"/>
      <c r="AC174" s="114"/>
      <c r="AD174" s="342"/>
    </row>
    <row r="175" spans="1:30" ht="13.5" thickBot="1" x14ac:dyDescent="0.25">
      <c r="A175" s="33">
        <v>171</v>
      </c>
      <c r="B175" s="249" t="s">
        <v>268</v>
      </c>
      <c r="C175" s="334" t="s">
        <v>520</v>
      </c>
      <c r="D175" s="30"/>
      <c r="E175" s="30"/>
      <c r="F175" s="30"/>
      <c r="G175" s="30"/>
      <c r="H175" s="30"/>
      <c r="I175" s="30"/>
      <c r="J175" s="30"/>
      <c r="K175" s="233"/>
      <c r="L175" s="30"/>
      <c r="M175" s="30"/>
      <c r="N175" s="30"/>
      <c r="O175" s="30"/>
      <c r="P175" s="30"/>
      <c r="Q175" s="30"/>
      <c r="R175" s="30"/>
      <c r="S175" s="30"/>
      <c r="T175" s="30"/>
      <c r="U175" s="30"/>
      <c r="V175" s="30"/>
      <c r="W175" s="30"/>
      <c r="X175" s="60"/>
      <c r="Y175" s="833">
        <v>0</v>
      </c>
      <c r="Z175" s="30">
        <f t="shared" si="4"/>
        <v>0</v>
      </c>
      <c r="AA175" s="48" t="e">
        <f t="shared" si="5"/>
        <v>#DIV/0!</v>
      </c>
      <c r="AB175" s="134"/>
      <c r="AC175" s="114"/>
      <c r="AD175" s="342"/>
    </row>
    <row r="176" spans="1:30" ht="13.5" thickBot="1" x14ac:dyDescent="0.25">
      <c r="A176" s="33">
        <v>172</v>
      </c>
      <c r="B176" s="249" t="s">
        <v>154</v>
      </c>
      <c r="C176" s="334" t="s">
        <v>155</v>
      </c>
      <c r="D176" s="30"/>
      <c r="E176" s="30"/>
      <c r="F176" s="30"/>
      <c r="G176" s="30"/>
      <c r="H176" s="30"/>
      <c r="I176" s="30"/>
      <c r="J176" s="30"/>
      <c r="K176" s="233"/>
      <c r="L176" s="30"/>
      <c r="M176" s="30"/>
      <c r="N176" s="30"/>
      <c r="O176" s="30"/>
      <c r="P176" s="30"/>
      <c r="Q176" s="30"/>
      <c r="R176" s="30"/>
      <c r="S176" s="30"/>
      <c r="T176" s="30"/>
      <c r="U176" s="30"/>
      <c r="V176" s="30"/>
      <c r="W176" s="30"/>
      <c r="X176" s="60"/>
      <c r="Y176" s="833">
        <v>0</v>
      </c>
      <c r="Z176" s="30">
        <f t="shared" si="4"/>
        <v>0</v>
      </c>
      <c r="AA176" s="48" t="e">
        <f t="shared" si="5"/>
        <v>#DIV/0!</v>
      </c>
      <c r="AB176" s="134"/>
      <c r="AC176" s="114"/>
      <c r="AD176" s="342"/>
    </row>
    <row r="177" spans="1:30" ht="13.5" thickBot="1" x14ac:dyDescent="0.25">
      <c r="A177" s="33">
        <v>173</v>
      </c>
      <c r="B177" s="249" t="s">
        <v>109</v>
      </c>
      <c r="C177" s="334" t="s">
        <v>156</v>
      </c>
      <c r="D177" s="30"/>
      <c r="E177" s="30"/>
      <c r="F177" s="30"/>
      <c r="G177" s="30"/>
      <c r="H177" s="30"/>
      <c r="I177" s="30"/>
      <c r="J177" s="30"/>
      <c r="K177" s="233"/>
      <c r="L177" s="30"/>
      <c r="M177" s="30"/>
      <c r="N177" s="30"/>
      <c r="O177" s="30"/>
      <c r="P177" s="30"/>
      <c r="Q177" s="30"/>
      <c r="R177" s="30"/>
      <c r="S177" s="30"/>
      <c r="T177" s="30"/>
      <c r="U177" s="30"/>
      <c r="V177" s="30"/>
      <c r="W177" s="30"/>
      <c r="X177" s="60"/>
      <c r="Y177" s="833">
        <v>0</v>
      </c>
      <c r="Z177" s="30">
        <f t="shared" si="4"/>
        <v>0</v>
      </c>
      <c r="AA177" s="48" t="e">
        <f t="shared" si="5"/>
        <v>#DIV/0!</v>
      </c>
      <c r="AB177" s="134"/>
      <c r="AC177" s="114"/>
      <c r="AD177" s="342"/>
    </row>
    <row r="178" spans="1:30" ht="13.5" thickBot="1" x14ac:dyDescent="0.25">
      <c r="A178" s="33">
        <v>174</v>
      </c>
      <c r="B178" s="249" t="s">
        <v>157</v>
      </c>
      <c r="C178" s="334" t="s">
        <v>158</v>
      </c>
      <c r="D178" s="30"/>
      <c r="E178" s="30"/>
      <c r="F178" s="30"/>
      <c r="G178" s="30"/>
      <c r="H178" s="30"/>
      <c r="I178" s="30"/>
      <c r="J178" s="30"/>
      <c r="K178" s="233"/>
      <c r="L178" s="30"/>
      <c r="M178" s="30"/>
      <c r="N178" s="30"/>
      <c r="O178" s="30"/>
      <c r="P178" s="30"/>
      <c r="Q178" s="30"/>
      <c r="R178" s="30"/>
      <c r="S178" s="30"/>
      <c r="T178" s="30"/>
      <c r="U178" s="30"/>
      <c r="V178" s="30"/>
      <c r="W178" s="30"/>
      <c r="X178" s="60"/>
      <c r="Y178" s="833">
        <v>0</v>
      </c>
      <c r="Z178" s="30">
        <f t="shared" si="4"/>
        <v>0</v>
      </c>
      <c r="AA178" s="48" t="e">
        <f t="shared" si="5"/>
        <v>#DIV/0!</v>
      </c>
      <c r="AB178" s="134"/>
      <c r="AC178" s="114"/>
      <c r="AD178" s="342"/>
    </row>
    <row r="179" spans="1:30" ht="13.5" thickBot="1" x14ac:dyDescent="0.25">
      <c r="A179" s="33">
        <v>175</v>
      </c>
      <c r="B179" s="249" t="s">
        <v>159</v>
      </c>
      <c r="C179" s="334" t="s">
        <v>158</v>
      </c>
      <c r="D179" s="30"/>
      <c r="E179" s="30"/>
      <c r="F179" s="30"/>
      <c r="G179" s="30"/>
      <c r="H179" s="30"/>
      <c r="I179" s="30"/>
      <c r="J179" s="30"/>
      <c r="K179" s="233"/>
      <c r="L179" s="30"/>
      <c r="M179" s="30"/>
      <c r="N179" s="30"/>
      <c r="O179" s="30"/>
      <c r="P179" s="30"/>
      <c r="Q179" s="30"/>
      <c r="R179" s="30"/>
      <c r="S179" s="30"/>
      <c r="T179" s="30"/>
      <c r="U179" s="30"/>
      <c r="V179" s="30"/>
      <c r="W179" s="30"/>
      <c r="X179" s="60"/>
      <c r="Y179" s="833">
        <v>0</v>
      </c>
      <c r="Z179" s="30">
        <f t="shared" si="4"/>
        <v>0</v>
      </c>
      <c r="AA179" s="48" t="e">
        <f t="shared" si="5"/>
        <v>#DIV/0!</v>
      </c>
      <c r="AB179" s="134"/>
      <c r="AC179" s="114"/>
      <c r="AD179" s="342"/>
    </row>
    <row r="180" spans="1:30" ht="13.5" thickBot="1" x14ac:dyDescent="0.25">
      <c r="A180" s="33">
        <v>176</v>
      </c>
      <c r="B180" s="249" t="s">
        <v>728</v>
      </c>
      <c r="C180" s="334" t="s">
        <v>727</v>
      </c>
      <c r="D180" s="30"/>
      <c r="E180" s="30"/>
      <c r="F180" s="30"/>
      <c r="G180" s="30"/>
      <c r="H180" s="30"/>
      <c r="I180" s="30"/>
      <c r="J180" s="30"/>
      <c r="K180" s="233"/>
      <c r="L180" s="30"/>
      <c r="M180" s="30"/>
      <c r="N180" s="30"/>
      <c r="O180" s="30"/>
      <c r="P180" s="30"/>
      <c r="Q180" s="30"/>
      <c r="R180" s="30"/>
      <c r="S180" s="30"/>
      <c r="T180" s="30"/>
      <c r="U180" s="30"/>
      <c r="V180" s="30"/>
      <c r="W180" s="30"/>
      <c r="X180" s="60"/>
      <c r="Y180" s="833">
        <v>0</v>
      </c>
      <c r="Z180" s="30">
        <f t="shared" si="4"/>
        <v>0</v>
      </c>
      <c r="AA180" s="48" t="e">
        <f t="shared" si="5"/>
        <v>#DIV/0!</v>
      </c>
      <c r="AB180" s="134"/>
      <c r="AC180" s="114"/>
      <c r="AD180" s="342"/>
    </row>
    <row r="181" spans="1:30" ht="13.5" thickBot="1" x14ac:dyDescent="0.25">
      <c r="A181" s="33">
        <v>177</v>
      </c>
      <c r="B181" s="249" t="s">
        <v>510</v>
      </c>
      <c r="C181" s="334" t="s">
        <v>475</v>
      </c>
      <c r="D181" s="30"/>
      <c r="E181" s="30"/>
      <c r="F181" s="30"/>
      <c r="G181" s="30"/>
      <c r="H181" s="30"/>
      <c r="I181" s="30"/>
      <c r="J181" s="30"/>
      <c r="K181" s="233"/>
      <c r="L181" s="30"/>
      <c r="M181" s="30"/>
      <c r="N181" s="30"/>
      <c r="O181" s="30"/>
      <c r="P181" s="30"/>
      <c r="Q181" s="30"/>
      <c r="R181" s="30"/>
      <c r="S181" s="30"/>
      <c r="T181" s="30"/>
      <c r="U181" s="30"/>
      <c r="V181" s="30"/>
      <c r="W181" s="30"/>
      <c r="X181" s="60"/>
      <c r="Y181" s="833">
        <v>0</v>
      </c>
      <c r="Z181" s="30">
        <f t="shared" si="4"/>
        <v>0</v>
      </c>
      <c r="AA181" s="48" t="e">
        <f t="shared" si="5"/>
        <v>#DIV/0!</v>
      </c>
      <c r="AB181" s="134"/>
      <c r="AC181" s="114"/>
      <c r="AD181" s="342"/>
    </row>
    <row r="182" spans="1:30" ht="13.5" thickBot="1" x14ac:dyDescent="0.25">
      <c r="A182" s="33">
        <v>178</v>
      </c>
      <c r="B182" s="249" t="s">
        <v>511</v>
      </c>
      <c r="C182" s="334" t="s">
        <v>475</v>
      </c>
      <c r="D182" s="30"/>
      <c r="E182" s="30"/>
      <c r="F182" s="30"/>
      <c r="G182" s="30"/>
      <c r="H182" s="30"/>
      <c r="I182" s="30"/>
      <c r="J182" s="30"/>
      <c r="K182" s="233"/>
      <c r="L182" s="30"/>
      <c r="M182" s="30"/>
      <c r="N182" s="30"/>
      <c r="O182" s="30"/>
      <c r="P182" s="30"/>
      <c r="Q182" s="30"/>
      <c r="R182" s="30"/>
      <c r="S182" s="30"/>
      <c r="T182" s="30"/>
      <c r="U182" s="30"/>
      <c r="V182" s="30"/>
      <c r="W182" s="30"/>
      <c r="X182" s="60"/>
      <c r="Y182" s="833">
        <v>0</v>
      </c>
      <c r="Z182" s="30">
        <f t="shared" ref="Z182:Z258" si="6">SUM(D182:X182)</f>
        <v>0</v>
      </c>
      <c r="AA182" s="48" t="e">
        <f t="shared" si="5"/>
        <v>#DIV/0!</v>
      </c>
      <c r="AB182" s="134"/>
      <c r="AC182" s="114"/>
      <c r="AD182" s="342"/>
    </row>
    <row r="183" spans="1:30" ht="13.5" thickBot="1" x14ac:dyDescent="0.25">
      <c r="A183" s="33">
        <v>179</v>
      </c>
      <c r="B183" s="249" t="s">
        <v>255</v>
      </c>
      <c r="C183" s="334" t="s">
        <v>475</v>
      </c>
      <c r="D183" s="30"/>
      <c r="E183" s="30"/>
      <c r="F183" s="30"/>
      <c r="G183" s="30"/>
      <c r="H183" s="30"/>
      <c r="I183" s="30"/>
      <c r="J183" s="30"/>
      <c r="K183" s="233"/>
      <c r="L183" s="30"/>
      <c r="M183" s="30"/>
      <c r="N183" s="30"/>
      <c r="O183" s="30"/>
      <c r="P183" s="30"/>
      <c r="Q183" s="30"/>
      <c r="R183" s="30"/>
      <c r="S183" s="30"/>
      <c r="T183" s="30"/>
      <c r="U183" s="30"/>
      <c r="V183" s="30"/>
      <c r="W183" s="30"/>
      <c r="X183" s="60"/>
      <c r="Y183" s="833">
        <v>0</v>
      </c>
      <c r="Z183" s="30">
        <f t="shared" si="6"/>
        <v>0</v>
      </c>
      <c r="AA183" s="48" t="e">
        <f t="shared" si="5"/>
        <v>#DIV/0!</v>
      </c>
      <c r="AB183" s="134"/>
      <c r="AC183" s="114"/>
      <c r="AD183" s="342"/>
    </row>
    <row r="184" spans="1:30" ht="13.5" thickBot="1" x14ac:dyDescent="0.25">
      <c r="A184" s="33">
        <v>180</v>
      </c>
      <c r="B184" s="249" t="s">
        <v>109</v>
      </c>
      <c r="C184" s="334" t="s">
        <v>475</v>
      </c>
      <c r="D184" s="30"/>
      <c r="E184" s="30"/>
      <c r="F184" s="30"/>
      <c r="G184" s="30"/>
      <c r="H184" s="30"/>
      <c r="I184" s="30"/>
      <c r="J184" s="30"/>
      <c r="K184" s="233"/>
      <c r="L184" s="30"/>
      <c r="M184" s="30"/>
      <c r="N184" s="30"/>
      <c r="O184" s="30"/>
      <c r="P184" s="30"/>
      <c r="Q184" s="30"/>
      <c r="R184" s="30"/>
      <c r="S184" s="30"/>
      <c r="T184" s="30"/>
      <c r="U184" s="30"/>
      <c r="V184" s="30"/>
      <c r="W184" s="30"/>
      <c r="X184" s="60"/>
      <c r="Y184" s="833">
        <v>0</v>
      </c>
      <c r="Z184" s="30">
        <f t="shared" si="6"/>
        <v>0</v>
      </c>
      <c r="AA184" s="48" t="e">
        <f t="shared" si="5"/>
        <v>#DIV/0!</v>
      </c>
      <c r="AB184" s="134"/>
      <c r="AC184" s="114"/>
      <c r="AD184" s="342"/>
    </row>
    <row r="185" spans="1:30" ht="13.5" thickBot="1" x14ac:dyDescent="0.25">
      <c r="A185" s="33">
        <v>181</v>
      </c>
      <c r="B185" s="570" t="s">
        <v>786</v>
      </c>
      <c r="C185" s="572" t="s">
        <v>787</v>
      </c>
      <c r="D185" s="30"/>
      <c r="E185" s="30"/>
      <c r="F185" s="30"/>
      <c r="G185" s="30"/>
      <c r="H185" s="30"/>
      <c r="I185" s="30">
        <v>25</v>
      </c>
      <c r="J185" s="30"/>
      <c r="K185" s="233"/>
      <c r="L185" s="30"/>
      <c r="M185" s="30"/>
      <c r="N185" s="30"/>
      <c r="O185" s="30"/>
      <c r="P185" s="30"/>
      <c r="Q185" s="30"/>
      <c r="R185" s="30"/>
      <c r="S185" s="30"/>
      <c r="T185" s="30"/>
      <c r="U185" s="30"/>
      <c r="V185" s="30"/>
      <c r="W185" s="30"/>
      <c r="X185" s="60"/>
      <c r="Y185" s="833">
        <v>1</v>
      </c>
      <c r="Z185" s="30">
        <f t="shared" si="6"/>
        <v>25</v>
      </c>
      <c r="AA185" s="48">
        <f t="shared" si="5"/>
        <v>25</v>
      </c>
      <c r="AB185" s="134"/>
      <c r="AC185" s="114"/>
      <c r="AD185" s="342"/>
    </row>
    <row r="186" spans="1:30" ht="13.5" thickBot="1" x14ac:dyDescent="0.25">
      <c r="A186" s="33">
        <v>182</v>
      </c>
      <c r="B186" s="249" t="s">
        <v>160</v>
      </c>
      <c r="C186" s="334" t="s">
        <v>161</v>
      </c>
      <c r="D186" s="30"/>
      <c r="E186" s="30"/>
      <c r="F186" s="30"/>
      <c r="G186" s="30"/>
      <c r="H186" s="30"/>
      <c r="I186" s="30"/>
      <c r="J186" s="30"/>
      <c r="K186" s="233"/>
      <c r="L186" s="30"/>
      <c r="M186" s="30"/>
      <c r="N186" s="30"/>
      <c r="O186" s="30"/>
      <c r="P186" s="30"/>
      <c r="Q186" s="30"/>
      <c r="R186" s="30"/>
      <c r="S186" s="30"/>
      <c r="T186" s="30"/>
      <c r="U186" s="30"/>
      <c r="V186" s="30"/>
      <c r="W186" s="30"/>
      <c r="X186" s="60"/>
      <c r="Y186" s="833">
        <v>0</v>
      </c>
      <c r="Z186" s="30">
        <f t="shared" si="6"/>
        <v>0</v>
      </c>
      <c r="AA186" s="48" t="e">
        <f t="shared" si="5"/>
        <v>#DIV/0!</v>
      </c>
      <c r="AB186" s="134"/>
      <c r="AC186" s="114"/>
      <c r="AD186" s="342"/>
    </row>
    <row r="187" spans="1:30" ht="13.5" thickBot="1" x14ac:dyDescent="0.25">
      <c r="A187" s="33">
        <v>183</v>
      </c>
      <c r="B187" s="249" t="s">
        <v>457</v>
      </c>
      <c r="C187" s="334" t="s">
        <v>161</v>
      </c>
      <c r="D187" s="30"/>
      <c r="E187" s="30"/>
      <c r="F187" s="30"/>
      <c r="G187" s="30"/>
      <c r="H187" s="30"/>
      <c r="I187" s="30"/>
      <c r="J187" s="30"/>
      <c r="K187" s="233"/>
      <c r="L187" s="30"/>
      <c r="M187" s="30"/>
      <c r="N187" s="30"/>
      <c r="O187" s="30"/>
      <c r="P187" s="30"/>
      <c r="Q187" s="30"/>
      <c r="R187" s="30"/>
      <c r="S187" s="30"/>
      <c r="T187" s="30"/>
      <c r="U187" s="30"/>
      <c r="V187" s="30"/>
      <c r="W187" s="30"/>
      <c r="X187" s="60"/>
      <c r="Y187" s="833">
        <v>0</v>
      </c>
      <c r="Z187" s="30">
        <f t="shared" si="6"/>
        <v>0</v>
      </c>
      <c r="AA187" s="48" t="e">
        <f t="shared" ref="AA187:AA262" si="7">Z187/Y187</f>
        <v>#DIV/0!</v>
      </c>
      <c r="AB187" s="134"/>
      <c r="AC187" s="114"/>
      <c r="AD187" s="342"/>
    </row>
    <row r="188" spans="1:30" ht="13.5" thickBot="1" x14ac:dyDescent="0.25">
      <c r="A188" s="33">
        <v>184</v>
      </c>
      <c r="B188" s="249" t="s">
        <v>162</v>
      </c>
      <c r="C188" s="334" t="s">
        <v>161</v>
      </c>
      <c r="D188" s="30"/>
      <c r="E188" s="30"/>
      <c r="F188" s="30"/>
      <c r="G188" s="30"/>
      <c r="H188" s="30"/>
      <c r="I188" s="30"/>
      <c r="J188" s="30"/>
      <c r="K188" s="233"/>
      <c r="L188" s="30"/>
      <c r="M188" s="30"/>
      <c r="N188" s="30"/>
      <c r="O188" s="30"/>
      <c r="P188" s="30"/>
      <c r="Q188" s="30"/>
      <c r="R188" s="30"/>
      <c r="S188" s="30"/>
      <c r="T188" s="30"/>
      <c r="U188" s="30"/>
      <c r="V188" s="30"/>
      <c r="W188" s="30"/>
      <c r="X188" s="60"/>
      <c r="Y188" s="833">
        <v>0</v>
      </c>
      <c r="Z188" s="30">
        <f t="shared" si="6"/>
        <v>0</v>
      </c>
      <c r="AA188" s="48" t="e">
        <f t="shared" si="7"/>
        <v>#DIV/0!</v>
      </c>
      <c r="AB188" s="134"/>
      <c r="AC188" s="114"/>
      <c r="AD188" s="342"/>
    </row>
    <row r="189" spans="1:30" ht="13.5" thickBot="1" x14ac:dyDescent="0.25">
      <c r="A189" s="33">
        <v>185</v>
      </c>
      <c r="B189" s="249" t="s">
        <v>163</v>
      </c>
      <c r="C189" s="334" t="s">
        <v>164</v>
      </c>
      <c r="D189" s="30"/>
      <c r="E189" s="30"/>
      <c r="F189" s="30"/>
      <c r="G189" s="30"/>
      <c r="H189" s="30"/>
      <c r="I189" s="30"/>
      <c r="J189" s="30"/>
      <c r="K189" s="233"/>
      <c r="L189" s="30"/>
      <c r="M189" s="30"/>
      <c r="N189" s="30"/>
      <c r="O189" s="30"/>
      <c r="P189" s="30"/>
      <c r="Q189" s="30"/>
      <c r="R189" s="30"/>
      <c r="S189" s="30"/>
      <c r="T189" s="30"/>
      <c r="U189" s="30"/>
      <c r="V189" s="30"/>
      <c r="W189" s="30"/>
      <c r="X189" s="60"/>
      <c r="Y189" s="833">
        <v>0</v>
      </c>
      <c r="Z189" s="30">
        <f t="shared" si="6"/>
        <v>0</v>
      </c>
      <c r="AA189" s="48" t="e">
        <f t="shared" si="7"/>
        <v>#DIV/0!</v>
      </c>
      <c r="AB189" s="134"/>
      <c r="AC189" s="114"/>
      <c r="AD189" s="342"/>
    </row>
    <row r="190" spans="1:30" ht="13.5" thickBot="1" x14ac:dyDescent="0.25">
      <c r="A190" s="33">
        <v>186</v>
      </c>
      <c r="B190" s="249" t="s">
        <v>165</v>
      </c>
      <c r="C190" s="334" t="s">
        <v>164</v>
      </c>
      <c r="D190" s="30"/>
      <c r="E190" s="30"/>
      <c r="F190" s="30"/>
      <c r="G190" s="30"/>
      <c r="H190" s="30"/>
      <c r="I190" s="30"/>
      <c r="J190" s="30"/>
      <c r="K190" s="233"/>
      <c r="L190" s="30"/>
      <c r="M190" s="30"/>
      <c r="N190" s="30"/>
      <c r="O190" s="30"/>
      <c r="P190" s="30"/>
      <c r="Q190" s="30"/>
      <c r="R190" s="30"/>
      <c r="S190" s="30"/>
      <c r="T190" s="30"/>
      <c r="U190" s="30"/>
      <c r="V190" s="30"/>
      <c r="W190" s="30"/>
      <c r="X190" s="60"/>
      <c r="Y190" s="833">
        <v>0</v>
      </c>
      <c r="Z190" s="30">
        <f t="shared" si="6"/>
        <v>0</v>
      </c>
      <c r="AA190" s="48" t="e">
        <f t="shared" si="7"/>
        <v>#DIV/0!</v>
      </c>
      <c r="AB190" s="134"/>
      <c r="AC190" s="114"/>
      <c r="AD190" s="342"/>
    </row>
    <row r="191" spans="1:30" ht="13.5" thickBot="1" x14ac:dyDescent="0.25">
      <c r="A191" s="33">
        <v>187</v>
      </c>
      <c r="B191" s="249" t="s">
        <v>759</v>
      </c>
      <c r="C191" s="334" t="s">
        <v>760</v>
      </c>
      <c r="D191" s="30"/>
      <c r="E191" s="30"/>
      <c r="F191" s="30"/>
      <c r="G191" s="30"/>
      <c r="H191" s="30"/>
      <c r="I191" s="30"/>
      <c r="J191" s="30"/>
      <c r="K191" s="233"/>
      <c r="L191" s="30"/>
      <c r="M191" s="30"/>
      <c r="N191" s="30"/>
      <c r="O191" s="30"/>
      <c r="P191" s="30"/>
      <c r="Q191" s="30"/>
      <c r="R191" s="30"/>
      <c r="S191" s="30"/>
      <c r="T191" s="30"/>
      <c r="U191" s="30"/>
      <c r="V191" s="30"/>
      <c r="W191" s="30"/>
      <c r="X191" s="60"/>
      <c r="Y191" s="833">
        <v>0</v>
      </c>
      <c r="Z191" s="30">
        <f t="shared" si="6"/>
        <v>0</v>
      </c>
      <c r="AA191" s="48" t="e">
        <f t="shared" si="7"/>
        <v>#DIV/0!</v>
      </c>
      <c r="AB191" s="134"/>
      <c r="AC191" s="114"/>
      <c r="AD191" s="342"/>
    </row>
    <row r="192" spans="1:30" ht="13.5" thickBot="1" x14ac:dyDescent="0.25">
      <c r="A192" s="33">
        <v>188</v>
      </c>
      <c r="B192" s="570" t="s">
        <v>73</v>
      </c>
      <c r="C192" s="572" t="s">
        <v>627</v>
      </c>
      <c r="D192" s="30">
        <v>23</v>
      </c>
      <c r="E192" s="30"/>
      <c r="F192" s="30"/>
      <c r="G192" s="30"/>
      <c r="H192" s="30"/>
      <c r="I192" s="30"/>
      <c r="J192" s="30"/>
      <c r="K192" s="233"/>
      <c r="L192" s="30"/>
      <c r="M192" s="30"/>
      <c r="N192" s="30"/>
      <c r="O192" s="30"/>
      <c r="P192" s="30"/>
      <c r="Q192" s="30"/>
      <c r="R192" s="30"/>
      <c r="S192" s="30"/>
      <c r="T192" s="30"/>
      <c r="U192" s="30"/>
      <c r="V192" s="30"/>
      <c r="W192" s="30"/>
      <c r="X192" s="60"/>
      <c r="Y192" s="833">
        <v>1</v>
      </c>
      <c r="Z192" s="30">
        <f t="shared" si="6"/>
        <v>23</v>
      </c>
      <c r="AA192" s="48">
        <f t="shared" si="7"/>
        <v>23</v>
      </c>
      <c r="AB192" s="134"/>
      <c r="AC192" s="114"/>
      <c r="AD192" s="342"/>
    </row>
    <row r="193" spans="1:30" ht="13.5" thickBot="1" x14ac:dyDescent="0.25">
      <c r="A193" s="33">
        <v>189</v>
      </c>
      <c r="B193" s="249" t="s">
        <v>628</v>
      </c>
      <c r="C193" s="334" t="s">
        <v>627</v>
      </c>
      <c r="D193" s="30">
        <v>36</v>
      </c>
      <c r="E193" s="30"/>
      <c r="F193" s="30"/>
      <c r="G193" s="30"/>
      <c r="H193" s="30"/>
      <c r="I193" s="30"/>
      <c r="J193" s="30"/>
      <c r="K193" s="233"/>
      <c r="L193" s="30"/>
      <c r="M193" s="30"/>
      <c r="N193" s="30"/>
      <c r="O193" s="30"/>
      <c r="P193" s="30"/>
      <c r="Q193" s="30"/>
      <c r="R193" s="30"/>
      <c r="S193" s="30"/>
      <c r="T193" s="30"/>
      <c r="U193" s="30"/>
      <c r="V193" s="30"/>
      <c r="W193" s="30"/>
      <c r="X193" s="60"/>
      <c r="Y193" s="833">
        <v>1</v>
      </c>
      <c r="Z193" s="30">
        <f t="shared" si="6"/>
        <v>36</v>
      </c>
      <c r="AA193" s="48">
        <f t="shared" si="7"/>
        <v>36</v>
      </c>
      <c r="AB193" s="134"/>
      <c r="AC193" s="114"/>
      <c r="AD193" s="342"/>
    </row>
    <row r="194" spans="1:30" ht="13.5" thickBot="1" x14ac:dyDescent="0.25">
      <c r="A194" s="33">
        <v>190</v>
      </c>
      <c r="B194" s="249" t="s">
        <v>132</v>
      </c>
      <c r="C194" s="334" t="s">
        <v>627</v>
      </c>
      <c r="D194" s="30"/>
      <c r="E194" s="30"/>
      <c r="F194" s="30"/>
      <c r="G194" s="30"/>
      <c r="H194" s="30"/>
      <c r="I194" s="30"/>
      <c r="J194" s="30"/>
      <c r="K194" s="233"/>
      <c r="L194" s="30"/>
      <c r="M194" s="30"/>
      <c r="N194" s="30"/>
      <c r="O194" s="30"/>
      <c r="P194" s="30"/>
      <c r="Q194" s="30"/>
      <c r="R194" s="30"/>
      <c r="S194" s="30"/>
      <c r="T194" s="30"/>
      <c r="U194" s="30"/>
      <c r="V194" s="30"/>
      <c r="W194" s="30"/>
      <c r="X194" s="60"/>
      <c r="Y194" s="833">
        <v>0</v>
      </c>
      <c r="Z194" s="30">
        <f t="shared" si="6"/>
        <v>0</v>
      </c>
      <c r="AA194" s="48" t="e">
        <f t="shared" si="7"/>
        <v>#DIV/0!</v>
      </c>
      <c r="AB194" s="134"/>
      <c r="AC194" s="114"/>
      <c r="AD194" s="342"/>
    </row>
    <row r="195" spans="1:30" ht="13.5" thickBot="1" x14ac:dyDescent="0.25">
      <c r="A195" s="33">
        <v>191</v>
      </c>
      <c r="B195" s="249" t="s">
        <v>166</v>
      </c>
      <c r="C195" s="334"/>
      <c r="D195" s="30"/>
      <c r="E195" s="30"/>
      <c r="F195" s="30"/>
      <c r="G195" s="30"/>
      <c r="H195" s="30"/>
      <c r="I195" s="30"/>
      <c r="J195" s="30"/>
      <c r="K195" s="233"/>
      <c r="L195" s="30"/>
      <c r="M195" s="30"/>
      <c r="N195" s="30"/>
      <c r="O195" s="30"/>
      <c r="P195" s="30"/>
      <c r="Q195" s="30"/>
      <c r="R195" s="30"/>
      <c r="S195" s="30"/>
      <c r="T195" s="30"/>
      <c r="U195" s="30"/>
      <c r="V195" s="30"/>
      <c r="W195" s="30"/>
      <c r="X195" s="60"/>
      <c r="Y195" s="833">
        <v>0</v>
      </c>
      <c r="Z195" s="30">
        <f t="shared" si="6"/>
        <v>0</v>
      </c>
      <c r="AA195" s="48" t="e">
        <f t="shared" si="7"/>
        <v>#DIV/0!</v>
      </c>
      <c r="AB195" s="134"/>
      <c r="AC195" s="114"/>
      <c r="AD195" s="342"/>
    </row>
    <row r="196" spans="1:30" ht="13.5" thickBot="1" x14ac:dyDescent="0.25">
      <c r="A196" s="33">
        <v>192</v>
      </c>
      <c r="B196" s="249" t="s">
        <v>107</v>
      </c>
      <c r="C196" s="334" t="s">
        <v>444</v>
      </c>
      <c r="D196" s="30"/>
      <c r="E196" s="30"/>
      <c r="F196" s="30"/>
      <c r="G196" s="30"/>
      <c r="H196" s="30"/>
      <c r="I196" s="30"/>
      <c r="J196" s="30"/>
      <c r="K196" s="233"/>
      <c r="L196" s="30"/>
      <c r="M196" s="30"/>
      <c r="N196" s="30"/>
      <c r="O196" s="30"/>
      <c r="P196" s="30"/>
      <c r="Q196" s="30"/>
      <c r="R196" s="30"/>
      <c r="S196" s="30"/>
      <c r="T196" s="30"/>
      <c r="U196" s="30"/>
      <c r="V196" s="30"/>
      <c r="W196" s="30"/>
      <c r="X196" s="60"/>
      <c r="Y196" s="833">
        <v>0</v>
      </c>
      <c r="Z196" s="30">
        <f t="shared" si="6"/>
        <v>0</v>
      </c>
      <c r="AA196" s="48" t="e">
        <f t="shared" si="7"/>
        <v>#DIV/0!</v>
      </c>
      <c r="AB196" s="134"/>
      <c r="AC196" s="114"/>
      <c r="AD196" s="342"/>
    </row>
    <row r="197" spans="1:30" ht="13.5" thickBot="1" x14ac:dyDescent="0.25">
      <c r="A197" s="33">
        <v>193</v>
      </c>
      <c r="B197" s="249" t="s">
        <v>167</v>
      </c>
      <c r="C197" s="334" t="s">
        <v>168</v>
      </c>
      <c r="D197" s="30"/>
      <c r="E197" s="30"/>
      <c r="F197" s="30"/>
      <c r="G197" s="30"/>
      <c r="H197" s="30"/>
      <c r="I197" s="30"/>
      <c r="J197" s="30"/>
      <c r="K197" s="233"/>
      <c r="L197" s="30"/>
      <c r="M197" s="30"/>
      <c r="N197" s="30"/>
      <c r="O197" s="30"/>
      <c r="P197" s="30"/>
      <c r="Q197" s="30"/>
      <c r="R197" s="30"/>
      <c r="S197" s="30"/>
      <c r="T197" s="30"/>
      <c r="U197" s="30"/>
      <c r="V197" s="30"/>
      <c r="W197" s="30"/>
      <c r="X197" s="60"/>
      <c r="Y197" s="833">
        <v>0</v>
      </c>
      <c r="Z197" s="30">
        <f t="shared" si="6"/>
        <v>0</v>
      </c>
      <c r="AA197" s="48" t="e">
        <f t="shared" si="7"/>
        <v>#DIV/0!</v>
      </c>
      <c r="AB197" s="134"/>
      <c r="AC197" s="114"/>
      <c r="AD197" s="342"/>
    </row>
    <row r="198" spans="1:30" ht="13.5" thickBot="1" x14ac:dyDescent="0.25">
      <c r="A198" s="33">
        <v>194</v>
      </c>
      <c r="B198" s="249" t="s">
        <v>169</v>
      </c>
      <c r="C198" s="334" t="s">
        <v>170</v>
      </c>
      <c r="D198" s="30"/>
      <c r="E198" s="30">
        <v>3</v>
      </c>
      <c r="F198" s="30"/>
      <c r="G198" s="30"/>
      <c r="H198" s="30"/>
      <c r="I198" s="30"/>
      <c r="J198" s="30"/>
      <c r="K198" s="233"/>
      <c r="L198" s="30"/>
      <c r="M198" s="30"/>
      <c r="N198" s="30"/>
      <c r="O198" s="30"/>
      <c r="P198" s="30"/>
      <c r="Q198" s="30"/>
      <c r="R198" s="30"/>
      <c r="S198" s="30"/>
      <c r="T198" s="30"/>
      <c r="U198" s="30"/>
      <c r="V198" s="30"/>
      <c r="W198" s="30"/>
      <c r="X198" s="60"/>
      <c r="Y198" s="833">
        <v>0</v>
      </c>
      <c r="Z198" s="30">
        <f t="shared" si="6"/>
        <v>3</v>
      </c>
      <c r="AA198" s="48" t="e">
        <f t="shared" si="7"/>
        <v>#DIV/0!</v>
      </c>
      <c r="AB198" s="134"/>
      <c r="AC198" s="114"/>
      <c r="AD198" s="342"/>
    </row>
    <row r="199" spans="1:30" ht="13.5" thickBot="1" x14ac:dyDescent="0.25">
      <c r="A199" s="33">
        <v>195</v>
      </c>
      <c r="B199" s="249" t="s">
        <v>552</v>
      </c>
      <c r="C199" s="334" t="s">
        <v>170</v>
      </c>
      <c r="D199" s="30"/>
      <c r="E199" s="30"/>
      <c r="F199" s="30"/>
      <c r="G199" s="30"/>
      <c r="H199" s="30"/>
      <c r="I199" s="30"/>
      <c r="J199" s="30"/>
      <c r="K199" s="233"/>
      <c r="L199" s="30"/>
      <c r="M199" s="30"/>
      <c r="N199" s="30"/>
      <c r="O199" s="30"/>
      <c r="P199" s="30"/>
      <c r="Q199" s="30"/>
      <c r="R199" s="30"/>
      <c r="S199" s="30"/>
      <c r="T199" s="30"/>
      <c r="U199" s="30"/>
      <c r="V199" s="30"/>
      <c r="W199" s="30"/>
      <c r="X199" s="60"/>
      <c r="Y199" s="833">
        <v>0</v>
      </c>
      <c r="Z199" s="30">
        <f t="shared" si="6"/>
        <v>0</v>
      </c>
      <c r="AA199" s="48" t="e">
        <f t="shared" si="7"/>
        <v>#DIV/0!</v>
      </c>
      <c r="AB199" s="134"/>
      <c r="AC199" s="114"/>
      <c r="AD199" s="342"/>
    </row>
    <row r="200" spans="1:30" ht="13.5" thickBot="1" x14ac:dyDescent="0.25">
      <c r="A200" s="33">
        <v>196</v>
      </c>
      <c r="B200" s="249" t="s">
        <v>135</v>
      </c>
      <c r="C200" s="334" t="s">
        <v>170</v>
      </c>
      <c r="D200" s="30"/>
      <c r="E200" s="30"/>
      <c r="F200" s="30"/>
      <c r="G200" s="30"/>
      <c r="H200" s="30"/>
      <c r="I200" s="30"/>
      <c r="J200" s="30"/>
      <c r="K200" s="233"/>
      <c r="L200" s="30"/>
      <c r="M200" s="30"/>
      <c r="N200" s="30"/>
      <c r="O200" s="30"/>
      <c r="P200" s="30"/>
      <c r="Q200" s="30"/>
      <c r="R200" s="30"/>
      <c r="S200" s="30"/>
      <c r="T200" s="30"/>
      <c r="U200" s="30"/>
      <c r="V200" s="30"/>
      <c r="W200" s="30"/>
      <c r="X200" s="60"/>
      <c r="Y200" s="833">
        <v>0</v>
      </c>
      <c r="Z200" s="30">
        <f t="shared" si="6"/>
        <v>0</v>
      </c>
      <c r="AA200" s="48" t="e">
        <f t="shared" si="7"/>
        <v>#DIV/0!</v>
      </c>
      <c r="AB200" s="134"/>
      <c r="AC200" s="114"/>
      <c r="AD200" s="342"/>
    </row>
    <row r="201" spans="1:30" ht="13.5" thickBot="1" x14ac:dyDescent="0.25">
      <c r="A201" s="33">
        <v>197</v>
      </c>
      <c r="B201" s="249" t="s">
        <v>163</v>
      </c>
      <c r="C201" s="334" t="s">
        <v>172</v>
      </c>
      <c r="D201" s="30"/>
      <c r="E201" s="30"/>
      <c r="F201" s="30"/>
      <c r="G201" s="30"/>
      <c r="H201" s="30"/>
      <c r="I201" s="30"/>
      <c r="J201" s="30"/>
      <c r="K201" s="233"/>
      <c r="L201" s="30"/>
      <c r="M201" s="30"/>
      <c r="N201" s="30"/>
      <c r="O201" s="30"/>
      <c r="P201" s="30"/>
      <c r="Q201" s="30"/>
      <c r="R201" s="30"/>
      <c r="S201" s="30"/>
      <c r="T201" s="30"/>
      <c r="U201" s="30"/>
      <c r="V201" s="30"/>
      <c r="W201" s="30"/>
      <c r="X201" s="60"/>
      <c r="Y201" s="833">
        <v>0</v>
      </c>
      <c r="Z201" s="30">
        <f t="shared" si="6"/>
        <v>0</v>
      </c>
      <c r="AA201" s="48" t="e">
        <f t="shared" si="7"/>
        <v>#DIV/0!</v>
      </c>
      <c r="AB201" s="134"/>
      <c r="AC201" s="114"/>
      <c r="AD201" s="342"/>
    </row>
    <row r="202" spans="1:30" ht="13.5" thickBot="1" x14ac:dyDescent="0.25">
      <c r="A202" s="33">
        <v>198</v>
      </c>
      <c r="B202" s="249" t="s">
        <v>171</v>
      </c>
      <c r="C202" s="334" t="s">
        <v>172</v>
      </c>
      <c r="D202" s="30"/>
      <c r="E202" s="30"/>
      <c r="F202" s="30"/>
      <c r="G202" s="30"/>
      <c r="H202" s="30"/>
      <c r="I202" s="30"/>
      <c r="J202" s="30"/>
      <c r="K202" s="233"/>
      <c r="L202" s="30"/>
      <c r="M202" s="30"/>
      <c r="N202" s="30"/>
      <c r="O202" s="30"/>
      <c r="P202" s="30"/>
      <c r="Q202" s="30"/>
      <c r="R202" s="30"/>
      <c r="S202" s="30"/>
      <c r="T202" s="30"/>
      <c r="U202" s="30"/>
      <c r="V202" s="30"/>
      <c r="W202" s="30"/>
      <c r="X202" s="60"/>
      <c r="Y202" s="833">
        <v>0</v>
      </c>
      <c r="Z202" s="30">
        <f t="shared" si="6"/>
        <v>0</v>
      </c>
      <c r="AA202" s="48" t="e">
        <f t="shared" si="7"/>
        <v>#DIV/0!</v>
      </c>
      <c r="AB202" s="134"/>
      <c r="AC202" s="114"/>
      <c r="AD202" s="342"/>
    </row>
    <row r="203" spans="1:30" ht="13.5" thickBot="1" x14ac:dyDescent="0.25">
      <c r="A203" s="33">
        <v>199</v>
      </c>
      <c r="B203" s="249" t="s">
        <v>173</v>
      </c>
      <c r="C203" s="334" t="s">
        <v>174</v>
      </c>
      <c r="D203" s="30"/>
      <c r="E203" s="30"/>
      <c r="F203" s="30"/>
      <c r="G203" s="30"/>
      <c r="H203" s="30"/>
      <c r="I203" s="30"/>
      <c r="J203" s="30"/>
      <c r="K203" s="233"/>
      <c r="L203" s="30"/>
      <c r="M203" s="30"/>
      <c r="N203" s="30"/>
      <c r="O203" s="30"/>
      <c r="P203" s="30"/>
      <c r="Q203" s="30"/>
      <c r="R203" s="30"/>
      <c r="S203" s="30"/>
      <c r="T203" s="30"/>
      <c r="U203" s="30"/>
      <c r="V203" s="30"/>
      <c r="W203" s="30"/>
      <c r="X203" s="60"/>
      <c r="Y203" s="833">
        <v>0</v>
      </c>
      <c r="Z203" s="30">
        <f t="shared" si="6"/>
        <v>0</v>
      </c>
      <c r="AA203" s="48" t="e">
        <f t="shared" si="7"/>
        <v>#DIV/0!</v>
      </c>
      <c r="AB203" s="134"/>
      <c r="AC203" s="114"/>
      <c r="AD203" s="342"/>
    </row>
    <row r="204" spans="1:30" ht="13.5" thickBot="1" x14ac:dyDescent="0.25">
      <c r="A204" s="33">
        <v>200</v>
      </c>
      <c r="B204" s="249" t="s">
        <v>178</v>
      </c>
      <c r="C204" s="334" t="s">
        <v>174</v>
      </c>
      <c r="D204" s="30"/>
      <c r="E204" s="30"/>
      <c r="F204" s="30"/>
      <c r="G204" s="30"/>
      <c r="H204" s="30"/>
      <c r="I204" s="30"/>
      <c r="J204" s="30"/>
      <c r="K204" s="233"/>
      <c r="L204" s="30"/>
      <c r="M204" s="30"/>
      <c r="N204" s="30"/>
      <c r="O204" s="30"/>
      <c r="P204" s="30"/>
      <c r="Q204" s="30"/>
      <c r="R204" s="30"/>
      <c r="S204" s="30"/>
      <c r="T204" s="30"/>
      <c r="U204" s="30"/>
      <c r="V204" s="30"/>
      <c r="W204" s="30"/>
      <c r="X204" s="60"/>
      <c r="Y204" s="833">
        <v>0</v>
      </c>
      <c r="Z204" s="30">
        <f t="shared" si="6"/>
        <v>0</v>
      </c>
      <c r="AA204" s="48" t="e">
        <f t="shared" si="7"/>
        <v>#DIV/0!</v>
      </c>
      <c r="AB204" s="134"/>
      <c r="AC204" s="114"/>
      <c r="AD204" s="342"/>
    </row>
    <row r="205" spans="1:30" ht="13.5" thickBot="1" x14ac:dyDescent="0.25">
      <c r="A205" s="33">
        <v>201</v>
      </c>
      <c r="B205" s="249" t="s">
        <v>561</v>
      </c>
      <c r="C205" s="334" t="s">
        <v>562</v>
      </c>
      <c r="D205" s="30"/>
      <c r="E205" s="30"/>
      <c r="F205" s="30"/>
      <c r="G205" s="30"/>
      <c r="H205" s="30"/>
      <c r="I205" s="30"/>
      <c r="J205" s="30"/>
      <c r="K205" s="233"/>
      <c r="L205" s="30"/>
      <c r="M205" s="30"/>
      <c r="N205" s="30"/>
      <c r="O205" s="30"/>
      <c r="P205" s="30"/>
      <c r="Q205" s="30"/>
      <c r="R205" s="30"/>
      <c r="S205" s="30"/>
      <c r="T205" s="30"/>
      <c r="U205" s="30"/>
      <c r="V205" s="30"/>
      <c r="W205" s="30"/>
      <c r="X205" s="60"/>
      <c r="Y205" s="833">
        <v>0</v>
      </c>
      <c r="Z205" s="30">
        <f t="shared" si="6"/>
        <v>0</v>
      </c>
      <c r="AA205" s="48" t="e">
        <f t="shared" si="7"/>
        <v>#DIV/0!</v>
      </c>
      <c r="AB205" s="134"/>
      <c r="AC205" s="114"/>
      <c r="AD205" s="342"/>
    </row>
    <row r="206" spans="1:30" ht="13.5" thickBot="1" x14ac:dyDescent="0.25">
      <c r="A206" s="33">
        <v>202</v>
      </c>
      <c r="B206" s="249" t="s">
        <v>175</v>
      </c>
      <c r="C206" s="334" t="s">
        <v>174</v>
      </c>
      <c r="D206" s="30"/>
      <c r="E206" s="30"/>
      <c r="F206" s="30"/>
      <c r="G206" s="30"/>
      <c r="H206" s="30"/>
      <c r="I206" s="30"/>
      <c r="J206" s="30"/>
      <c r="K206" s="233"/>
      <c r="L206" s="30"/>
      <c r="M206" s="30"/>
      <c r="N206" s="30"/>
      <c r="O206" s="30"/>
      <c r="P206" s="30"/>
      <c r="Q206" s="30"/>
      <c r="R206" s="30"/>
      <c r="S206" s="30"/>
      <c r="T206" s="30"/>
      <c r="U206" s="30"/>
      <c r="V206" s="30"/>
      <c r="W206" s="30"/>
      <c r="X206" s="60"/>
      <c r="Y206" s="833">
        <v>0</v>
      </c>
      <c r="Z206" s="30">
        <f t="shared" si="6"/>
        <v>0</v>
      </c>
      <c r="AA206" s="48" t="e">
        <f t="shared" si="7"/>
        <v>#DIV/0!</v>
      </c>
      <c r="AB206" s="134"/>
      <c r="AC206" s="114"/>
      <c r="AD206" s="342"/>
    </row>
    <row r="207" spans="1:30" ht="13.5" thickBot="1" x14ac:dyDescent="0.25">
      <c r="A207" s="33">
        <v>203</v>
      </c>
      <c r="B207" s="249" t="s">
        <v>176</v>
      </c>
      <c r="C207" s="334" t="s">
        <v>177</v>
      </c>
      <c r="D207" s="30"/>
      <c r="E207" s="30"/>
      <c r="F207" s="30"/>
      <c r="G207" s="30"/>
      <c r="H207" s="30"/>
      <c r="I207" s="30"/>
      <c r="J207" s="30"/>
      <c r="K207" s="233"/>
      <c r="L207" s="30"/>
      <c r="M207" s="30"/>
      <c r="N207" s="30"/>
      <c r="O207" s="30"/>
      <c r="P207" s="30"/>
      <c r="Q207" s="30"/>
      <c r="R207" s="30"/>
      <c r="S207" s="30"/>
      <c r="T207" s="30"/>
      <c r="U207" s="30"/>
      <c r="V207" s="30"/>
      <c r="W207" s="30"/>
      <c r="X207" s="60"/>
      <c r="Y207" s="833">
        <v>0</v>
      </c>
      <c r="Z207" s="30">
        <f t="shared" si="6"/>
        <v>0</v>
      </c>
      <c r="AA207" s="48" t="e">
        <f t="shared" si="7"/>
        <v>#DIV/0!</v>
      </c>
      <c r="AB207" s="134"/>
      <c r="AC207" s="114"/>
      <c r="AD207" s="342"/>
    </row>
    <row r="208" spans="1:30" ht="13.5" thickBot="1" x14ac:dyDescent="0.25">
      <c r="A208" s="33">
        <v>204</v>
      </c>
      <c r="B208" s="249" t="s">
        <v>88</v>
      </c>
      <c r="C208" s="334" t="s">
        <v>177</v>
      </c>
      <c r="D208" s="30"/>
      <c r="E208" s="30"/>
      <c r="F208" s="30"/>
      <c r="G208" s="30"/>
      <c r="H208" s="30"/>
      <c r="I208" s="30"/>
      <c r="J208" s="30"/>
      <c r="K208" s="233"/>
      <c r="L208" s="30"/>
      <c r="M208" s="30"/>
      <c r="N208" s="30"/>
      <c r="O208" s="30"/>
      <c r="P208" s="30"/>
      <c r="Q208" s="30"/>
      <c r="R208" s="30"/>
      <c r="S208" s="30"/>
      <c r="T208" s="30"/>
      <c r="U208" s="30"/>
      <c r="V208" s="30"/>
      <c r="W208" s="30"/>
      <c r="X208" s="60"/>
      <c r="Y208" s="833">
        <v>0</v>
      </c>
      <c r="Z208" s="30">
        <f t="shared" si="6"/>
        <v>0</v>
      </c>
      <c r="AA208" s="48" t="e">
        <f t="shared" si="7"/>
        <v>#DIV/0!</v>
      </c>
      <c r="AB208" s="134"/>
      <c r="AC208" s="114"/>
      <c r="AD208" s="342"/>
    </row>
    <row r="209" spans="1:30" ht="13.5" thickBot="1" x14ac:dyDescent="0.25">
      <c r="A209" s="33">
        <v>205</v>
      </c>
      <c r="B209" s="249" t="s">
        <v>179</v>
      </c>
      <c r="C209" s="334" t="s">
        <v>180</v>
      </c>
      <c r="D209" s="30"/>
      <c r="E209" s="30"/>
      <c r="F209" s="30"/>
      <c r="G209" s="30"/>
      <c r="H209" s="30"/>
      <c r="I209" s="30"/>
      <c r="J209" s="30"/>
      <c r="K209" s="233"/>
      <c r="L209" s="30"/>
      <c r="M209" s="30"/>
      <c r="N209" s="30"/>
      <c r="O209" s="30"/>
      <c r="P209" s="30"/>
      <c r="Q209" s="30"/>
      <c r="R209" s="30"/>
      <c r="S209" s="30"/>
      <c r="T209" s="30"/>
      <c r="U209" s="30"/>
      <c r="V209" s="30"/>
      <c r="W209" s="30"/>
      <c r="X209" s="60"/>
      <c r="Y209" s="833">
        <v>0</v>
      </c>
      <c r="Z209" s="30">
        <f t="shared" si="6"/>
        <v>0</v>
      </c>
      <c r="AA209" s="48" t="e">
        <f t="shared" si="7"/>
        <v>#DIV/0!</v>
      </c>
      <c r="AB209" s="134"/>
      <c r="AC209" s="114"/>
      <c r="AD209" s="342"/>
    </row>
    <row r="210" spans="1:30" ht="13.5" thickBot="1" x14ac:dyDescent="0.25">
      <c r="A210" s="33">
        <v>206</v>
      </c>
      <c r="B210" s="249" t="s">
        <v>37</v>
      </c>
      <c r="C210" s="334" t="s">
        <v>181</v>
      </c>
      <c r="D210" s="30"/>
      <c r="E210" s="30"/>
      <c r="F210" s="30"/>
      <c r="G210" s="30"/>
      <c r="H210" s="30"/>
      <c r="I210" s="30"/>
      <c r="J210" s="30"/>
      <c r="K210" s="233"/>
      <c r="L210" s="30"/>
      <c r="M210" s="30"/>
      <c r="N210" s="30"/>
      <c r="O210" s="30"/>
      <c r="P210" s="30"/>
      <c r="Q210" s="30"/>
      <c r="R210" s="30"/>
      <c r="S210" s="30"/>
      <c r="T210" s="30"/>
      <c r="U210" s="30"/>
      <c r="V210" s="30"/>
      <c r="W210" s="30"/>
      <c r="X210" s="60"/>
      <c r="Y210" s="833">
        <v>0</v>
      </c>
      <c r="Z210" s="30">
        <f t="shared" si="6"/>
        <v>0</v>
      </c>
      <c r="AA210" s="48" t="e">
        <f t="shared" si="7"/>
        <v>#DIV/0!</v>
      </c>
      <c r="AB210" s="134"/>
      <c r="AC210" s="114"/>
      <c r="AD210" s="342"/>
    </row>
    <row r="211" spans="1:30" ht="13.5" thickBot="1" x14ac:dyDescent="0.25">
      <c r="A211" s="33">
        <v>207</v>
      </c>
      <c r="B211" s="249" t="s">
        <v>182</v>
      </c>
      <c r="C211" s="334" t="s">
        <v>181</v>
      </c>
      <c r="D211" s="30"/>
      <c r="E211" s="30"/>
      <c r="F211" s="30"/>
      <c r="G211" s="30"/>
      <c r="H211" s="30"/>
      <c r="I211" s="30"/>
      <c r="J211" s="30"/>
      <c r="K211" s="233"/>
      <c r="L211" s="30"/>
      <c r="M211" s="30"/>
      <c r="N211" s="30"/>
      <c r="O211" s="30"/>
      <c r="P211" s="30"/>
      <c r="Q211" s="30"/>
      <c r="R211" s="30"/>
      <c r="S211" s="30"/>
      <c r="T211" s="30"/>
      <c r="U211" s="30"/>
      <c r="V211" s="30"/>
      <c r="W211" s="30"/>
      <c r="X211" s="60"/>
      <c r="Y211" s="833">
        <v>0</v>
      </c>
      <c r="Z211" s="30">
        <f t="shared" si="6"/>
        <v>0</v>
      </c>
      <c r="AA211" s="48" t="e">
        <f t="shared" si="7"/>
        <v>#DIV/0!</v>
      </c>
      <c r="AB211" s="134"/>
      <c r="AC211" s="114"/>
      <c r="AD211" s="342"/>
    </row>
    <row r="212" spans="1:30" ht="13.5" thickBot="1" x14ac:dyDescent="0.25">
      <c r="A212" s="33">
        <v>208</v>
      </c>
      <c r="B212" s="249" t="s">
        <v>183</v>
      </c>
      <c r="C212" s="334" t="s">
        <v>181</v>
      </c>
      <c r="D212" s="30"/>
      <c r="E212" s="30"/>
      <c r="F212" s="30"/>
      <c r="G212" s="30"/>
      <c r="H212" s="30"/>
      <c r="I212" s="30"/>
      <c r="J212" s="30"/>
      <c r="K212" s="233"/>
      <c r="L212" s="30"/>
      <c r="M212" s="30"/>
      <c r="N212" s="30"/>
      <c r="O212" s="30"/>
      <c r="P212" s="30"/>
      <c r="Q212" s="30"/>
      <c r="R212" s="30"/>
      <c r="S212" s="30"/>
      <c r="T212" s="30"/>
      <c r="U212" s="30"/>
      <c r="V212" s="30"/>
      <c r="W212" s="30"/>
      <c r="X212" s="60"/>
      <c r="Y212" s="833">
        <v>0</v>
      </c>
      <c r="Z212" s="30">
        <f t="shared" si="6"/>
        <v>0</v>
      </c>
      <c r="AA212" s="48" t="e">
        <f t="shared" si="7"/>
        <v>#DIV/0!</v>
      </c>
      <c r="AB212" s="134"/>
      <c r="AC212" s="114"/>
      <c r="AD212" s="342"/>
    </row>
    <row r="213" spans="1:30" ht="13.5" thickBot="1" x14ac:dyDescent="0.25">
      <c r="A213" s="33">
        <v>209</v>
      </c>
      <c r="B213" s="249" t="s">
        <v>184</v>
      </c>
      <c r="C213" s="334" t="s">
        <v>185</v>
      </c>
      <c r="D213" s="30"/>
      <c r="E213" s="30"/>
      <c r="F213" s="30"/>
      <c r="G213" s="30"/>
      <c r="H213" s="30"/>
      <c r="I213" s="30"/>
      <c r="J213" s="30"/>
      <c r="K213" s="233"/>
      <c r="L213" s="30"/>
      <c r="M213" s="30"/>
      <c r="N213" s="30"/>
      <c r="O213" s="30"/>
      <c r="P213" s="30"/>
      <c r="Q213" s="30"/>
      <c r="R213" s="30"/>
      <c r="S213" s="30"/>
      <c r="T213" s="30"/>
      <c r="U213" s="30"/>
      <c r="V213" s="30"/>
      <c r="W213" s="30"/>
      <c r="X213" s="60"/>
      <c r="Y213" s="833">
        <v>0</v>
      </c>
      <c r="Z213" s="30">
        <f t="shared" si="6"/>
        <v>0</v>
      </c>
      <c r="AA213" s="48" t="e">
        <f t="shared" si="7"/>
        <v>#DIV/0!</v>
      </c>
      <c r="AB213" s="134"/>
      <c r="AC213" s="114"/>
      <c r="AD213" s="342"/>
    </row>
    <row r="214" spans="1:30" ht="13.5" thickBot="1" x14ac:dyDescent="0.25">
      <c r="A214" s="33">
        <v>210</v>
      </c>
      <c r="B214" s="249" t="s">
        <v>186</v>
      </c>
      <c r="C214" s="334" t="s">
        <v>185</v>
      </c>
      <c r="D214" s="30"/>
      <c r="E214" s="30"/>
      <c r="F214" s="30"/>
      <c r="G214" s="30"/>
      <c r="H214" s="30"/>
      <c r="I214" s="30"/>
      <c r="J214" s="30"/>
      <c r="K214" s="233"/>
      <c r="L214" s="30"/>
      <c r="M214" s="30"/>
      <c r="N214" s="30"/>
      <c r="O214" s="30"/>
      <c r="P214" s="30"/>
      <c r="Q214" s="30"/>
      <c r="R214" s="30"/>
      <c r="S214" s="30"/>
      <c r="T214" s="30"/>
      <c r="U214" s="30"/>
      <c r="V214" s="30"/>
      <c r="W214" s="30"/>
      <c r="X214" s="60"/>
      <c r="Y214" s="833">
        <v>0</v>
      </c>
      <c r="Z214" s="30">
        <f t="shared" si="6"/>
        <v>0</v>
      </c>
      <c r="AA214" s="48" t="e">
        <f t="shared" si="7"/>
        <v>#DIV/0!</v>
      </c>
      <c r="AB214" s="134"/>
      <c r="AC214" s="114"/>
      <c r="AD214" s="342"/>
    </row>
    <row r="215" spans="1:30" ht="13.5" thickBot="1" x14ac:dyDescent="0.25">
      <c r="A215" s="33">
        <v>211</v>
      </c>
      <c r="B215" s="249" t="s">
        <v>642</v>
      </c>
      <c r="C215" s="334" t="s">
        <v>643</v>
      </c>
      <c r="D215" s="30"/>
      <c r="E215" s="30"/>
      <c r="F215" s="30"/>
      <c r="G215" s="30"/>
      <c r="H215" s="30"/>
      <c r="I215" s="30"/>
      <c r="J215" s="30"/>
      <c r="K215" s="233"/>
      <c r="L215" s="30"/>
      <c r="M215" s="30"/>
      <c r="N215" s="30"/>
      <c r="O215" s="30"/>
      <c r="P215" s="30"/>
      <c r="Q215" s="30"/>
      <c r="R215" s="30"/>
      <c r="S215" s="30"/>
      <c r="T215" s="30"/>
      <c r="U215" s="30"/>
      <c r="V215" s="30"/>
      <c r="W215" s="30"/>
      <c r="X215" s="60"/>
      <c r="Y215" s="833">
        <v>0</v>
      </c>
      <c r="Z215" s="30">
        <f t="shared" si="6"/>
        <v>0</v>
      </c>
      <c r="AA215" s="48" t="e">
        <f t="shared" si="7"/>
        <v>#DIV/0!</v>
      </c>
      <c r="AB215" s="134"/>
      <c r="AC215" s="114"/>
      <c r="AD215" s="342"/>
    </row>
    <row r="216" spans="1:30" ht="13.5" thickBot="1" x14ac:dyDescent="0.25">
      <c r="A216" s="33">
        <v>212</v>
      </c>
      <c r="B216" s="249" t="s">
        <v>610</v>
      </c>
      <c r="C216" s="334" t="s">
        <v>611</v>
      </c>
      <c r="D216" s="30"/>
      <c r="E216" s="30"/>
      <c r="F216" s="30"/>
      <c r="G216" s="30"/>
      <c r="H216" s="30"/>
      <c r="I216" s="30"/>
      <c r="J216" s="30"/>
      <c r="K216" s="233"/>
      <c r="L216" s="30"/>
      <c r="M216" s="30"/>
      <c r="N216" s="30"/>
      <c r="O216" s="30"/>
      <c r="P216" s="30"/>
      <c r="Q216" s="30"/>
      <c r="R216" s="30"/>
      <c r="S216" s="30"/>
      <c r="T216" s="30"/>
      <c r="U216" s="30"/>
      <c r="V216" s="30"/>
      <c r="W216" s="30"/>
      <c r="X216" s="60"/>
      <c r="Y216" s="833">
        <v>0</v>
      </c>
      <c r="Z216" s="30">
        <f t="shared" si="6"/>
        <v>0</v>
      </c>
      <c r="AA216" s="48" t="e">
        <f t="shared" si="7"/>
        <v>#DIV/0!</v>
      </c>
      <c r="AB216" s="134"/>
      <c r="AC216" s="114"/>
      <c r="AD216" s="342"/>
    </row>
    <row r="217" spans="1:30" ht="13.5" thickBot="1" x14ac:dyDescent="0.25">
      <c r="A217" s="33">
        <v>213</v>
      </c>
      <c r="B217" s="249" t="s">
        <v>612</v>
      </c>
      <c r="C217" s="334" t="s">
        <v>611</v>
      </c>
      <c r="D217" s="30"/>
      <c r="E217" s="30"/>
      <c r="F217" s="30"/>
      <c r="G217" s="30"/>
      <c r="H217" s="30"/>
      <c r="I217" s="30"/>
      <c r="J217" s="30"/>
      <c r="K217" s="233"/>
      <c r="L217" s="30"/>
      <c r="M217" s="30"/>
      <c r="N217" s="30"/>
      <c r="O217" s="30"/>
      <c r="P217" s="30"/>
      <c r="Q217" s="30"/>
      <c r="R217" s="30"/>
      <c r="S217" s="30"/>
      <c r="T217" s="30"/>
      <c r="U217" s="30"/>
      <c r="V217" s="30"/>
      <c r="W217" s="30"/>
      <c r="X217" s="60"/>
      <c r="Y217" s="833">
        <v>0</v>
      </c>
      <c r="Z217" s="30">
        <f t="shared" si="6"/>
        <v>0</v>
      </c>
      <c r="AA217" s="48" t="e">
        <f t="shared" si="7"/>
        <v>#DIV/0!</v>
      </c>
      <c r="AB217" s="134"/>
      <c r="AC217" s="114"/>
      <c r="AD217" s="342"/>
    </row>
    <row r="218" spans="1:30" ht="13.5" thickBot="1" x14ac:dyDescent="0.25">
      <c r="A218" s="33">
        <v>214</v>
      </c>
      <c r="B218" s="249" t="s">
        <v>617</v>
      </c>
      <c r="C218" s="334" t="s">
        <v>456</v>
      </c>
      <c r="D218" s="30"/>
      <c r="E218" s="30"/>
      <c r="F218" s="30"/>
      <c r="G218" s="30"/>
      <c r="H218" s="30"/>
      <c r="I218" s="30"/>
      <c r="J218" s="30"/>
      <c r="K218" s="233"/>
      <c r="L218" s="30"/>
      <c r="M218" s="30"/>
      <c r="N218" s="30"/>
      <c r="O218" s="30"/>
      <c r="P218" s="30"/>
      <c r="Q218" s="30"/>
      <c r="R218" s="30"/>
      <c r="S218" s="30"/>
      <c r="T218" s="30"/>
      <c r="U218" s="30"/>
      <c r="V218" s="30"/>
      <c r="W218" s="30"/>
      <c r="X218" s="60"/>
      <c r="Y218" s="833">
        <v>0</v>
      </c>
      <c r="Z218" s="30">
        <f t="shared" si="6"/>
        <v>0</v>
      </c>
      <c r="AA218" s="48" t="e">
        <f t="shared" si="7"/>
        <v>#DIV/0!</v>
      </c>
      <c r="AB218" s="134"/>
      <c r="AC218" s="114"/>
      <c r="AD218" s="342"/>
    </row>
    <row r="219" spans="1:30" ht="13.5" thickBot="1" x14ac:dyDescent="0.25">
      <c r="A219" s="33">
        <v>215</v>
      </c>
      <c r="B219" s="249" t="s">
        <v>159</v>
      </c>
      <c r="C219" s="334" t="s">
        <v>456</v>
      </c>
      <c r="D219" s="30"/>
      <c r="E219" s="30"/>
      <c r="F219" s="30"/>
      <c r="G219" s="30"/>
      <c r="H219" s="30"/>
      <c r="I219" s="30"/>
      <c r="J219" s="30"/>
      <c r="K219" s="233"/>
      <c r="L219" s="30"/>
      <c r="M219" s="30"/>
      <c r="N219" s="30"/>
      <c r="O219" s="30"/>
      <c r="P219" s="30"/>
      <c r="Q219" s="30"/>
      <c r="R219" s="30"/>
      <c r="S219" s="30"/>
      <c r="T219" s="30"/>
      <c r="U219" s="30"/>
      <c r="V219" s="30"/>
      <c r="W219" s="30"/>
      <c r="X219" s="60"/>
      <c r="Y219" s="833">
        <v>0</v>
      </c>
      <c r="Z219" s="30">
        <f t="shared" si="6"/>
        <v>0</v>
      </c>
      <c r="AA219" s="48" t="e">
        <f t="shared" si="7"/>
        <v>#DIV/0!</v>
      </c>
      <c r="AB219" s="134"/>
      <c r="AC219" s="114"/>
      <c r="AD219" s="342"/>
    </row>
    <row r="220" spans="1:30" ht="13.5" thickBot="1" x14ac:dyDescent="0.25">
      <c r="A220" s="33">
        <v>216</v>
      </c>
      <c r="B220" s="249" t="s">
        <v>455</v>
      </c>
      <c r="C220" s="334" t="s">
        <v>456</v>
      </c>
      <c r="D220" s="30"/>
      <c r="E220" s="30"/>
      <c r="F220" s="30"/>
      <c r="G220" s="30"/>
      <c r="H220" s="30"/>
      <c r="I220" s="30"/>
      <c r="J220" s="30"/>
      <c r="K220" s="233"/>
      <c r="L220" s="30"/>
      <c r="M220" s="30"/>
      <c r="N220" s="30"/>
      <c r="O220" s="30"/>
      <c r="P220" s="30"/>
      <c r="Q220" s="30"/>
      <c r="R220" s="30"/>
      <c r="S220" s="30"/>
      <c r="T220" s="30"/>
      <c r="U220" s="30"/>
      <c r="V220" s="30"/>
      <c r="W220" s="30"/>
      <c r="X220" s="60"/>
      <c r="Y220" s="833">
        <v>0</v>
      </c>
      <c r="Z220" s="30">
        <f t="shared" si="6"/>
        <v>0</v>
      </c>
      <c r="AA220" s="48" t="e">
        <f t="shared" si="7"/>
        <v>#DIV/0!</v>
      </c>
      <c r="AB220" s="134"/>
      <c r="AC220" s="114"/>
      <c r="AD220" s="342"/>
    </row>
    <row r="221" spans="1:30" ht="13.5" thickBot="1" x14ac:dyDescent="0.25">
      <c r="A221" s="33">
        <v>217</v>
      </c>
      <c r="B221" s="249" t="s">
        <v>393</v>
      </c>
      <c r="C221" s="334" t="s">
        <v>456</v>
      </c>
      <c r="D221" s="30"/>
      <c r="E221" s="30"/>
      <c r="F221" s="30"/>
      <c r="G221" s="30"/>
      <c r="H221" s="30"/>
      <c r="I221" s="30"/>
      <c r="J221" s="30"/>
      <c r="K221" s="233"/>
      <c r="L221" s="30"/>
      <c r="M221" s="30"/>
      <c r="N221" s="30"/>
      <c r="O221" s="30"/>
      <c r="P221" s="30"/>
      <c r="Q221" s="30"/>
      <c r="R221" s="30"/>
      <c r="S221" s="30"/>
      <c r="T221" s="30"/>
      <c r="U221" s="30"/>
      <c r="V221" s="30"/>
      <c r="W221" s="30"/>
      <c r="X221" s="60"/>
      <c r="Y221" s="833">
        <v>0</v>
      </c>
      <c r="Z221" s="30">
        <f t="shared" si="6"/>
        <v>0</v>
      </c>
      <c r="AA221" s="48" t="e">
        <f t="shared" si="7"/>
        <v>#DIV/0!</v>
      </c>
      <c r="AB221" s="134"/>
      <c r="AC221" s="114"/>
      <c r="AD221" s="342"/>
    </row>
    <row r="222" spans="1:30" ht="13.5" thickBot="1" x14ac:dyDescent="0.25">
      <c r="A222" s="33">
        <v>218</v>
      </c>
      <c r="B222" s="249" t="s">
        <v>673</v>
      </c>
      <c r="C222" s="334" t="s">
        <v>456</v>
      </c>
      <c r="D222" s="30"/>
      <c r="E222" s="30"/>
      <c r="F222" s="30"/>
      <c r="G222" s="30"/>
      <c r="H222" s="30"/>
      <c r="I222" s="30"/>
      <c r="J222" s="30"/>
      <c r="K222" s="233"/>
      <c r="L222" s="30"/>
      <c r="M222" s="30"/>
      <c r="N222" s="30"/>
      <c r="O222" s="30"/>
      <c r="P222" s="30"/>
      <c r="Q222" s="30"/>
      <c r="R222" s="30"/>
      <c r="S222" s="30"/>
      <c r="T222" s="30"/>
      <c r="U222" s="30"/>
      <c r="V222" s="30"/>
      <c r="W222" s="30"/>
      <c r="X222" s="60"/>
      <c r="Y222" s="833">
        <v>0</v>
      </c>
      <c r="Z222" s="30">
        <f t="shared" si="6"/>
        <v>0</v>
      </c>
      <c r="AA222" s="48" t="e">
        <f t="shared" si="7"/>
        <v>#DIV/0!</v>
      </c>
      <c r="AB222" s="134"/>
      <c r="AC222" s="114"/>
      <c r="AD222" s="342"/>
    </row>
    <row r="223" spans="1:30" ht="13.5" thickBot="1" x14ac:dyDescent="0.25">
      <c r="A223" s="33">
        <v>219</v>
      </c>
      <c r="B223" s="249" t="s">
        <v>187</v>
      </c>
      <c r="C223" s="334" t="s">
        <v>188</v>
      </c>
      <c r="D223" s="30"/>
      <c r="E223" s="30"/>
      <c r="F223" s="30"/>
      <c r="G223" s="30"/>
      <c r="H223" s="30"/>
      <c r="I223" s="30"/>
      <c r="J223" s="30"/>
      <c r="K223" s="233"/>
      <c r="L223" s="30"/>
      <c r="M223" s="30"/>
      <c r="N223" s="30"/>
      <c r="O223" s="30"/>
      <c r="P223" s="30"/>
      <c r="Q223" s="30"/>
      <c r="R223" s="30"/>
      <c r="S223" s="30"/>
      <c r="T223" s="30"/>
      <c r="U223" s="30"/>
      <c r="V223" s="30"/>
      <c r="W223" s="30"/>
      <c r="X223" s="60"/>
      <c r="Y223" s="833">
        <v>0</v>
      </c>
      <c r="Z223" s="30">
        <f t="shared" si="6"/>
        <v>0</v>
      </c>
      <c r="AA223" s="48" t="e">
        <f t="shared" si="7"/>
        <v>#DIV/0!</v>
      </c>
      <c r="AB223" s="134"/>
      <c r="AC223" s="114"/>
      <c r="AD223" s="342"/>
    </row>
    <row r="224" spans="1:30" ht="13.5" thickBot="1" x14ac:dyDescent="0.25">
      <c r="A224" s="33">
        <v>220</v>
      </c>
      <c r="B224" s="249" t="s">
        <v>20</v>
      </c>
      <c r="C224" s="334" t="s">
        <v>189</v>
      </c>
      <c r="D224" s="30"/>
      <c r="E224" s="30"/>
      <c r="F224" s="30"/>
      <c r="G224" s="30"/>
      <c r="H224" s="30"/>
      <c r="I224" s="30"/>
      <c r="J224" s="30"/>
      <c r="K224" s="233"/>
      <c r="L224" s="30"/>
      <c r="M224" s="30"/>
      <c r="N224" s="30"/>
      <c r="O224" s="30"/>
      <c r="P224" s="30"/>
      <c r="Q224" s="30"/>
      <c r="R224" s="30"/>
      <c r="S224" s="30"/>
      <c r="T224" s="30"/>
      <c r="U224" s="30"/>
      <c r="V224" s="30"/>
      <c r="W224" s="30"/>
      <c r="X224" s="60"/>
      <c r="Y224" s="833">
        <v>0</v>
      </c>
      <c r="Z224" s="30">
        <f t="shared" si="6"/>
        <v>0</v>
      </c>
      <c r="AA224" s="48" t="e">
        <f t="shared" si="7"/>
        <v>#DIV/0!</v>
      </c>
      <c r="AB224" s="134"/>
      <c r="AC224" s="114"/>
      <c r="AD224" s="342"/>
    </row>
    <row r="225" spans="1:30" ht="13.5" thickBot="1" x14ac:dyDescent="0.25">
      <c r="A225" s="33">
        <v>221</v>
      </c>
      <c r="B225" s="249" t="s">
        <v>190</v>
      </c>
      <c r="C225" s="334" t="s">
        <v>191</v>
      </c>
      <c r="D225" s="30"/>
      <c r="E225" s="30"/>
      <c r="F225" s="30"/>
      <c r="G225" s="30"/>
      <c r="H225" s="30"/>
      <c r="I225" s="30"/>
      <c r="J225" s="30"/>
      <c r="K225" s="233"/>
      <c r="L225" s="30"/>
      <c r="M225" s="30"/>
      <c r="N225" s="30"/>
      <c r="O225" s="30"/>
      <c r="P225" s="30"/>
      <c r="Q225" s="30"/>
      <c r="R225" s="30"/>
      <c r="S225" s="30"/>
      <c r="T225" s="30"/>
      <c r="U225" s="30"/>
      <c r="V225" s="30"/>
      <c r="W225" s="30"/>
      <c r="X225" s="60"/>
      <c r="Y225" s="833">
        <v>0</v>
      </c>
      <c r="Z225" s="30">
        <f t="shared" si="6"/>
        <v>0</v>
      </c>
      <c r="AA225" s="48" t="e">
        <f t="shared" si="7"/>
        <v>#DIV/0!</v>
      </c>
      <c r="AB225" s="134"/>
      <c r="AC225" s="114"/>
      <c r="AD225" s="342"/>
    </row>
    <row r="226" spans="1:30" ht="13.5" thickBot="1" x14ac:dyDescent="0.25">
      <c r="A226" s="33">
        <v>222</v>
      </c>
      <c r="B226" s="249" t="s">
        <v>192</v>
      </c>
      <c r="C226" s="334" t="s">
        <v>193</v>
      </c>
      <c r="D226" s="30"/>
      <c r="E226" s="30"/>
      <c r="F226" s="30"/>
      <c r="G226" s="30"/>
      <c r="H226" s="30"/>
      <c r="I226" s="30"/>
      <c r="J226" s="30"/>
      <c r="K226" s="233"/>
      <c r="L226" s="30"/>
      <c r="M226" s="30"/>
      <c r="N226" s="30"/>
      <c r="O226" s="30"/>
      <c r="P226" s="30"/>
      <c r="Q226" s="30"/>
      <c r="R226" s="30"/>
      <c r="S226" s="30"/>
      <c r="T226" s="30"/>
      <c r="U226" s="30"/>
      <c r="V226" s="30"/>
      <c r="W226" s="30"/>
      <c r="X226" s="60"/>
      <c r="Y226" s="833">
        <v>0</v>
      </c>
      <c r="Z226" s="30">
        <f t="shared" si="6"/>
        <v>0</v>
      </c>
      <c r="AA226" s="48" t="e">
        <f t="shared" si="7"/>
        <v>#DIV/0!</v>
      </c>
      <c r="AB226" s="134"/>
      <c r="AC226" s="114"/>
      <c r="AD226" s="342"/>
    </row>
    <row r="227" spans="1:30" ht="13.5" thickBot="1" x14ac:dyDescent="0.25">
      <c r="A227" s="33">
        <v>223</v>
      </c>
      <c r="B227" s="249" t="s">
        <v>194</v>
      </c>
      <c r="C227" s="334" t="s">
        <v>193</v>
      </c>
      <c r="D227" s="30"/>
      <c r="E227" s="30"/>
      <c r="F227" s="30">
        <v>9</v>
      </c>
      <c r="G227" s="30">
        <v>10</v>
      </c>
      <c r="H227" s="30"/>
      <c r="I227" s="30"/>
      <c r="J227" s="30"/>
      <c r="K227" s="233"/>
      <c r="L227" s="30"/>
      <c r="M227" s="30"/>
      <c r="N227" s="30"/>
      <c r="O227" s="30"/>
      <c r="P227" s="30"/>
      <c r="Q227" s="30"/>
      <c r="R227" s="30"/>
      <c r="S227" s="30"/>
      <c r="T227" s="30"/>
      <c r="U227" s="30"/>
      <c r="V227" s="30"/>
      <c r="W227" s="30"/>
      <c r="X227" s="60"/>
      <c r="Y227" s="833">
        <v>2</v>
      </c>
      <c r="Z227" s="30">
        <f t="shared" si="6"/>
        <v>19</v>
      </c>
      <c r="AA227" s="48">
        <f t="shared" si="7"/>
        <v>9.5</v>
      </c>
      <c r="AB227" s="134"/>
      <c r="AC227" s="114"/>
      <c r="AD227" s="342"/>
    </row>
    <row r="228" spans="1:30" ht="13.5" thickBot="1" x14ac:dyDescent="0.25">
      <c r="A228" s="33">
        <v>224</v>
      </c>
      <c r="B228" s="249" t="s">
        <v>39</v>
      </c>
      <c r="C228" s="334" t="s">
        <v>738</v>
      </c>
      <c r="D228" s="30"/>
      <c r="E228" s="30"/>
      <c r="F228" s="30"/>
      <c r="G228" s="30"/>
      <c r="H228" s="30"/>
      <c r="I228" s="30"/>
      <c r="J228" s="30"/>
      <c r="K228" s="233"/>
      <c r="L228" s="30"/>
      <c r="M228" s="30"/>
      <c r="N228" s="30"/>
      <c r="O228" s="30"/>
      <c r="P228" s="30"/>
      <c r="Q228" s="30"/>
      <c r="R228" s="30"/>
      <c r="S228" s="30"/>
      <c r="T228" s="30"/>
      <c r="U228" s="30"/>
      <c r="V228" s="30"/>
      <c r="W228" s="30"/>
      <c r="X228" s="60"/>
      <c r="Y228" s="833">
        <v>0</v>
      </c>
      <c r="Z228" s="30">
        <f t="shared" si="6"/>
        <v>0</v>
      </c>
      <c r="AA228" s="48" t="e">
        <f t="shared" si="7"/>
        <v>#DIV/0!</v>
      </c>
      <c r="AB228" s="134"/>
      <c r="AC228" s="114"/>
      <c r="AD228" s="342"/>
    </row>
    <row r="229" spans="1:30" ht="13.5" thickBot="1" x14ac:dyDescent="0.25">
      <c r="A229" s="33">
        <v>225</v>
      </c>
      <c r="B229" s="249" t="s">
        <v>195</v>
      </c>
      <c r="C229" s="334" t="s">
        <v>196</v>
      </c>
      <c r="D229" s="30"/>
      <c r="E229" s="30"/>
      <c r="F229" s="30"/>
      <c r="G229" s="30"/>
      <c r="H229" s="30"/>
      <c r="I229" s="30"/>
      <c r="J229" s="30"/>
      <c r="K229" s="233"/>
      <c r="L229" s="30"/>
      <c r="M229" s="30"/>
      <c r="N229" s="30"/>
      <c r="O229" s="30"/>
      <c r="P229" s="30"/>
      <c r="Q229" s="30"/>
      <c r="R229" s="30"/>
      <c r="S229" s="30"/>
      <c r="T229" s="30"/>
      <c r="U229" s="30"/>
      <c r="V229" s="30"/>
      <c r="W229" s="30"/>
      <c r="X229" s="60"/>
      <c r="Y229" s="833">
        <v>0</v>
      </c>
      <c r="Z229" s="30">
        <f t="shared" si="6"/>
        <v>0</v>
      </c>
      <c r="AA229" s="48" t="e">
        <f t="shared" si="7"/>
        <v>#DIV/0!</v>
      </c>
      <c r="AB229" s="134"/>
      <c r="AC229" s="114"/>
      <c r="AD229" s="342"/>
    </row>
    <row r="230" spans="1:30" ht="13.5" thickBot="1" x14ac:dyDescent="0.25">
      <c r="A230" s="33">
        <v>226</v>
      </c>
      <c r="B230" s="249" t="s">
        <v>98</v>
      </c>
      <c r="C230" s="334" t="s">
        <v>504</v>
      </c>
      <c r="D230" s="30"/>
      <c r="E230" s="30"/>
      <c r="F230" s="30"/>
      <c r="G230" s="30"/>
      <c r="H230" s="30"/>
      <c r="I230" s="30"/>
      <c r="J230" s="30"/>
      <c r="K230" s="233"/>
      <c r="L230" s="30"/>
      <c r="M230" s="30"/>
      <c r="N230" s="30"/>
      <c r="O230" s="30"/>
      <c r="P230" s="30"/>
      <c r="Q230" s="30"/>
      <c r="R230" s="30"/>
      <c r="S230" s="30"/>
      <c r="T230" s="30"/>
      <c r="U230" s="30"/>
      <c r="V230" s="30"/>
      <c r="W230" s="30"/>
      <c r="X230" s="60"/>
      <c r="Y230" s="833">
        <v>0</v>
      </c>
      <c r="Z230" s="30">
        <f t="shared" si="6"/>
        <v>0</v>
      </c>
      <c r="AA230" s="48" t="e">
        <f t="shared" si="7"/>
        <v>#DIV/0!</v>
      </c>
      <c r="AB230" s="134"/>
      <c r="AC230" s="114"/>
      <c r="AD230" s="342"/>
    </row>
    <row r="231" spans="1:30" ht="13.5" thickBot="1" x14ac:dyDescent="0.25">
      <c r="A231" s="33">
        <v>227</v>
      </c>
      <c r="B231" s="249" t="s">
        <v>601</v>
      </c>
      <c r="C231" s="334" t="s">
        <v>591</v>
      </c>
      <c r="D231" s="30"/>
      <c r="E231" s="30"/>
      <c r="F231" s="30"/>
      <c r="G231" s="30"/>
      <c r="H231" s="30"/>
      <c r="I231" s="30"/>
      <c r="J231" s="30"/>
      <c r="K231" s="233"/>
      <c r="L231" s="30"/>
      <c r="M231" s="30"/>
      <c r="N231" s="30"/>
      <c r="O231" s="30"/>
      <c r="P231" s="30"/>
      <c r="Q231" s="30"/>
      <c r="R231" s="30"/>
      <c r="S231" s="30"/>
      <c r="T231" s="30"/>
      <c r="U231" s="30"/>
      <c r="V231" s="30"/>
      <c r="W231" s="30"/>
      <c r="X231" s="60"/>
      <c r="Y231" s="833">
        <v>0</v>
      </c>
      <c r="Z231" s="30">
        <f t="shared" si="6"/>
        <v>0</v>
      </c>
      <c r="AA231" s="48" t="e">
        <f t="shared" si="7"/>
        <v>#DIV/0!</v>
      </c>
      <c r="AB231" s="134"/>
      <c r="AC231" s="114"/>
      <c r="AD231" s="342"/>
    </row>
    <row r="232" spans="1:30" ht="13.5" thickBot="1" x14ac:dyDescent="0.25">
      <c r="A232" s="33">
        <v>228</v>
      </c>
      <c r="B232" s="249" t="s">
        <v>592</v>
      </c>
      <c r="C232" s="334" t="s">
        <v>591</v>
      </c>
      <c r="D232" s="30"/>
      <c r="E232" s="30"/>
      <c r="F232" s="30"/>
      <c r="G232" s="30"/>
      <c r="H232" s="30"/>
      <c r="I232" s="30"/>
      <c r="J232" s="30"/>
      <c r="K232" s="233"/>
      <c r="L232" s="30"/>
      <c r="M232" s="30"/>
      <c r="N232" s="30"/>
      <c r="O232" s="30"/>
      <c r="P232" s="30"/>
      <c r="Q232" s="30"/>
      <c r="R232" s="30"/>
      <c r="S232" s="30"/>
      <c r="T232" s="30"/>
      <c r="U232" s="30"/>
      <c r="V232" s="30"/>
      <c r="W232" s="30"/>
      <c r="X232" s="60"/>
      <c r="Y232" s="833">
        <v>0</v>
      </c>
      <c r="Z232" s="30">
        <f t="shared" si="6"/>
        <v>0</v>
      </c>
      <c r="AA232" s="48" t="e">
        <f t="shared" si="7"/>
        <v>#DIV/0!</v>
      </c>
      <c r="AB232" s="134"/>
      <c r="AC232" s="114"/>
      <c r="AD232" s="342"/>
    </row>
    <row r="233" spans="1:30" ht="13.5" thickBot="1" x14ac:dyDescent="0.25">
      <c r="A233" s="33">
        <v>229</v>
      </c>
      <c r="B233" s="249" t="s">
        <v>197</v>
      </c>
      <c r="C233" s="334" t="s">
        <v>198</v>
      </c>
      <c r="D233" s="30"/>
      <c r="E233" s="30"/>
      <c r="F233" s="30"/>
      <c r="G233" s="30"/>
      <c r="H233" s="30"/>
      <c r="I233" s="30"/>
      <c r="J233" s="30"/>
      <c r="K233" s="233"/>
      <c r="L233" s="30"/>
      <c r="M233" s="30"/>
      <c r="N233" s="30"/>
      <c r="O233" s="30"/>
      <c r="P233" s="30"/>
      <c r="Q233" s="30"/>
      <c r="R233" s="30"/>
      <c r="S233" s="30"/>
      <c r="T233" s="30"/>
      <c r="U233" s="30"/>
      <c r="V233" s="30"/>
      <c r="W233" s="30"/>
      <c r="X233" s="60"/>
      <c r="Y233" s="833">
        <v>0</v>
      </c>
      <c r="Z233" s="30">
        <f t="shared" si="6"/>
        <v>0</v>
      </c>
      <c r="AA233" s="48" t="e">
        <f t="shared" si="7"/>
        <v>#DIV/0!</v>
      </c>
      <c r="AB233" s="134"/>
      <c r="AC233" s="114"/>
      <c r="AD233" s="342"/>
    </row>
    <row r="234" spans="1:30" ht="13.5" thickBot="1" x14ac:dyDescent="0.25">
      <c r="A234" s="33">
        <v>230</v>
      </c>
      <c r="B234" s="249" t="s">
        <v>199</v>
      </c>
      <c r="C234" s="334" t="s">
        <v>198</v>
      </c>
      <c r="D234" s="30"/>
      <c r="E234" s="30"/>
      <c r="F234" s="30"/>
      <c r="G234" s="30"/>
      <c r="H234" s="30"/>
      <c r="I234" s="30"/>
      <c r="J234" s="30"/>
      <c r="K234" s="233"/>
      <c r="L234" s="30"/>
      <c r="M234" s="30"/>
      <c r="N234" s="30"/>
      <c r="O234" s="30"/>
      <c r="P234" s="30"/>
      <c r="Q234" s="30"/>
      <c r="R234" s="30"/>
      <c r="S234" s="30"/>
      <c r="T234" s="30"/>
      <c r="U234" s="30"/>
      <c r="V234" s="30"/>
      <c r="W234" s="30"/>
      <c r="X234" s="60"/>
      <c r="Y234" s="833">
        <v>0</v>
      </c>
      <c r="Z234" s="30">
        <f t="shared" si="6"/>
        <v>0</v>
      </c>
      <c r="AA234" s="48" t="e">
        <f t="shared" si="7"/>
        <v>#DIV/0!</v>
      </c>
      <c r="AB234" s="134"/>
      <c r="AC234" s="114"/>
      <c r="AD234" s="342"/>
    </row>
    <row r="235" spans="1:30" ht="13.5" thickBot="1" x14ac:dyDescent="0.25">
      <c r="A235" s="33">
        <v>231</v>
      </c>
      <c r="B235" s="249" t="s">
        <v>195</v>
      </c>
      <c r="C235" s="334" t="s">
        <v>705</v>
      </c>
      <c r="D235" s="30"/>
      <c r="E235" s="30"/>
      <c r="F235" s="30"/>
      <c r="G235" s="30"/>
      <c r="H235" s="30"/>
      <c r="I235" s="30"/>
      <c r="J235" s="30"/>
      <c r="K235" s="233"/>
      <c r="L235" s="30"/>
      <c r="M235" s="30"/>
      <c r="N235" s="30"/>
      <c r="O235" s="30"/>
      <c r="P235" s="30"/>
      <c r="Q235" s="30"/>
      <c r="R235" s="30"/>
      <c r="S235" s="30"/>
      <c r="T235" s="30"/>
      <c r="U235" s="30"/>
      <c r="V235" s="30"/>
      <c r="W235" s="30"/>
      <c r="X235" s="60"/>
      <c r="Y235" s="833">
        <v>0</v>
      </c>
      <c r="Z235" s="30">
        <f t="shared" si="6"/>
        <v>0</v>
      </c>
      <c r="AA235" s="48" t="e">
        <f t="shared" si="7"/>
        <v>#DIV/0!</v>
      </c>
      <c r="AB235" s="134"/>
      <c r="AC235" s="114"/>
      <c r="AD235" s="342"/>
    </row>
    <row r="236" spans="1:30" ht="13.5" thickBot="1" x14ac:dyDescent="0.25">
      <c r="A236" s="33">
        <v>232</v>
      </c>
      <c r="B236" s="249" t="s">
        <v>69</v>
      </c>
      <c r="C236" s="334" t="s">
        <v>705</v>
      </c>
      <c r="D236" s="30"/>
      <c r="E236" s="30"/>
      <c r="F236" s="30"/>
      <c r="G236" s="30"/>
      <c r="H236" s="30"/>
      <c r="I236" s="30"/>
      <c r="J236" s="30"/>
      <c r="K236" s="233"/>
      <c r="L236" s="30"/>
      <c r="M236" s="30"/>
      <c r="N236" s="30"/>
      <c r="O236" s="30"/>
      <c r="P236" s="30"/>
      <c r="Q236" s="30"/>
      <c r="R236" s="30"/>
      <c r="S236" s="30"/>
      <c r="T236" s="30"/>
      <c r="U236" s="30"/>
      <c r="V236" s="30"/>
      <c r="W236" s="30"/>
      <c r="X236" s="60"/>
      <c r="Y236" s="833">
        <v>0</v>
      </c>
      <c r="Z236" s="30">
        <f t="shared" si="6"/>
        <v>0</v>
      </c>
      <c r="AA236" s="48" t="e">
        <f t="shared" si="7"/>
        <v>#DIV/0!</v>
      </c>
      <c r="AB236" s="134"/>
      <c r="AC236" s="114"/>
      <c r="AD236" s="342"/>
    </row>
    <row r="237" spans="1:30" ht="13.5" thickBot="1" x14ac:dyDescent="0.25">
      <c r="A237" s="33">
        <v>233</v>
      </c>
      <c r="B237" s="249" t="s">
        <v>272</v>
      </c>
      <c r="C237" s="334" t="s">
        <v>705</v>
      </c>
      <c r="D237" s="30"/>
      <c r="E237" s="30"/>
      <c r="F237" s="30"/>
      <c r="G237" s="30"/>
      <c r="H237" s="30"/>
      <c r="I237" s="30"/>
      <c r="J237" s="30"/>
      <c r="K237" s="233"/>
      <c r="L237" s="30"/>
      <c r="M237" s="30"/>
      <c r="N237" s="30"/>
      <c r="O237" s="30"/>
      <c r="P237" s="30"/>
      <c r="Q237" s="30"/>
      <c r="R237" s="30"/>
      <c r="S237" s="30"/>
      <c r="T237" s="30"/>
      <c r="U237" s="30"/>
      <c r="V237" s="30"/>
      <c r="W237" s="30"/>
      <c r="X237" s="60"/>
      <c r="Y237" s="833">
        <v>0</v>
      </c>
      <c r="Z237" s="30">
        <f t="shared" si="6"/>
        <v>0</v>
      </c>
      <c r="AA237" s="48" t="e">
        <f t="shared" si="7"/>
        <v>#DIV/0!</v>
      </c>
      <c r="AB237" s="134"/>
      <c r="AC237" s="114"/>
      <c r="AD237" s="342"/>
    </row>
    <row r="238" spans="1:30" ht="13.5" thickBot="1" x14ac:dyDescent="0.25">
      <c r="A238" s="33">
        <v>234</v>
      </c>
      <c r="B238" s="249" t="s">
        <v>39</v>
      </c>
      <c r="C238" s="334" t="s">
        <v>200</v>
      </c>
      <c r="D238" s="30"/>
      <c r="E238" s="30"/>
      <c r="F238" s="30"/>
      <c r="G238" s="30"/>
      <c r="H238" s="30"/>
      <c r="I238" s="30"/>
      <c r="J238" s="30"/>
      <c r="K238" s="233"/>
      <c r="L238" s="30"/>
      <c r="M238" s="30"/>
      <c r="N238" s="30"/>
      <c r="O238" s="30"/>
      <c r="P238" s="30"/>
      <c r="Q238" s="30"/>
      <c r="R238" s="30"/>
      <c r="S238" s="30"/>
      <c r="T238" s="30"/>
      <c r="U238" s="30"/>
      <c r="V238" s="30"/>
      <c r="W238" s="30"/>
      <c r="X238" s="60"/>
      <c r="Y238" s="833">
        <v>0</v>
      </c>
      <c r="Z238" s="30">
        <f t="shared" si="6"/>
        <v>0</v>
      </c>
      <c r="AA238" s="48" t="e">
        <f t="shared" si="7"/>
        <v>#DIV/0!</v>
      </c>
      <c r="AB238" s="134"/>
      <c r="AC238" s="114"/>
      <c r="AD238" s="342"/>
    </row>
    <row r="239" spans="1:30" ht="13.5" thickBot="1" x14ac:dyDescent="0.25">
      <c r="A239" s="33">
        <v>235</v>
      </c>
      <c r="B239" s="249" t="s">
        <v>39</v>
      </c>
      <c r="C239" s="334" t="s">
        <v>565</v>
      </c>
      <c r="D239" s="30"/>
      <c r="E239" s="30"/>
      <c r="F239" s="30"/>
      <c r="G239" s="30"/>
      <c r="H239" s="30"/>
      <c r="I239" s="30"/>
      <c r="J239" s="30"/>
      <c r="K239" s="233"/>
      <c r="L239" s="30"/>
      <c r="M239" s="30"/>
      <c r="N239" s="30"/>
      <c r="O239" s="30"/>
      <c r="P239" s="30"/>
      <c r="Q239" s="30"/>
      <c r="R239" s="30"/>
      <c r="S239" s="30"/>
      <c r="T239" s="30"/>
      <c r="U239" s="30"/>
      <c r="V239" s="30"/>
      <c r="W239" s="30"/>
      <c r="X239" s="60"/>
      <c r="Y239" s="833">
        <v>0</v>
      </c>
      <c r="Z239" s="30">
        <f t="shared" si="6"/>
        <v>0</v>
      </c>
      <c r="AA239" s="48" t="e">
        <f t="shared" si="7"/>
        <v>#DIV/0!</v>
      </c>
      <c r="AB239" s="134"/>
      <c r="AC239" s="114"/>
      <c r="AD239" s="342"/>
    </row>
    <row r="240" spans="1:30" ht="13.5" thickBot="1" x14ac:dyDescent="0.25">
      <c r="A240" s="33">
        <v>236</v>
      </c>
      <c r="B240" s="249" t="s">
        <v>552</v>
      </c>
      <c r="C240" s="334" t="s">
        <v>553</v>
      </c>
      <c r="D240" s="30"/>
      <c r="E240" s="30"/>
      <c r="F240" s="30"/>
      <c r="G240" s="30"/>
      <c r="H240" s="30"/>
      <c r="I240" s="30"/>
      <c r="J240" s="30"/>
      <c r="K240" s="233"/>
      <c r="L240" s="30"/>
      <c r="M240" s="30"/>
      <c r="N240" s="30"/>
      <c r="O240" s="30"/>
      <c r="P240" s="30"/>
      <c r="Q240" s="30"/>
      <c r="R240" s="30"/>
      <c r="S240" s="30"/>
      <c r="T240" s="30"/>
      <c r="U240" s="30"/>
      <c r="V240" s="30"/>
      <c r="W240" s="30"/>
      <c r="X240" s="60"/>
      <c r="Y240" s="833">
        <v>0</v>
      </c>
      <c r="Z240" s="30">
        <f t="shared" si="6"/>
        <v>0</v>
      </c>
      <c r="AA240" s="48" t="e">
        <f t="shared" si="7"/>
        <v>#DIV/0!</v>
      </c>
      <c r="AB240" s="134"/>
      <c r="AC240" s="114"/>
      <c r="AD240" s="342"/>
    </row>
    <row r="241" spans="1:30" ht="13.5" thickBot="1" x14ac:dyDescent="0.25">
      <c r="A241" s="33">
        <v>237</v>
      </c>
      <c r="B241" s="249" t="s">
        <v>554</v>
      </c>
      <c r="C241" s="334" t="s">
        <v>553</v>
      </c>
      <c r="D241" s="30"/>
      <c r="E241" s="30"/>
      <c r="F241" s="30"/>
      <c r="G241" s="30"/>
      <c r="H241" s="30"/>
      <c r="I241" s="30"/>
      <c r="J241" s="30"/>
      <c r="K241" s="233"/>
      <c r="L241" s="30"/>
      <c r="M241" s="30"/>
      <c r="N241" s="30"/>
      <c r="O241" s="30"/>
      <c r="P241" s="30"/>
      <c r="Q241" s="30"/>
      <c r="R241" s="30"/>
      <c r="S241" s="30"/>
      <c r="T241" s="30"/>
      <c r="U241" s="30"/>
      <c r="V241" s="30"/>
      <c r="W241" s="30"/>
      <c r="X241" s="60"/>
      <c r="Y241" s="833">
        <v>0</v>
      </c>
      <c r="Z241" s="30">
        <f t="shared" si="6"/>
        <v>0</v>
      </c>
      <c r="AA241" s="48" t="e">
        <f t="shared" si="7"/>
        <v>#DIV/0!</v>
      </c>
      <c r="AB241" s="134"/>
      <c r="AC241" s="114"/>
      <c r="AD241" s="342"/>
    </row>
    <row r="242" spans="1:30" ht="13.5" thickBot="1" x14ac:dyDescent="0.25">
      <c r="A242" s="33">
        <v>238</v>
      </c>
      <c r="B242" s="249" t="s">
        <v>118</v>
      </c>
      <c r="C242" s="334" t="s">
        <v>726</v>
      </c>
      <c r="D242" s="30"/>
      <c r="E242" s="30"/>
      <c r="F242" s="30"/>
      <c r="G242" s="30"/>
      <c r="H242" s="30"/>
      <c r="I242" s="30"/>
      <c r="J242" s="30"/>
      <c r="K242" s="233"/>
      <c r="L242" s="30"/>
      <c r="M242" s="30"/>
      <c r="N242" s="30"/>
      <c r="O242" s="30"/>
      <c r="P242" s="30"/>
      <c r="Q242" s="30"/>
      <c r="R242" s="30"/>
      <c r="S242" s="30"/>
      <c r="T242" s="30"/>
      <c r="U242" s="30"/>
      <c r="V242" s="30"/>
      <c r="W242" s="30"/>
      <c r="X242" s="60"/>
      <c r="Y242" s="833">
        <v>0</v>
      </c>
      <c r="Z242" s="30">
        <f t="shared" si="6"/>
        <v>0</v>
      </c>
      <c r="AA242" s="48" t="e">
        <f t="shared" si="7"/>
        <v>#DIV/0!</v>
      </c>
      <c r="AB242" s="134"/>
      <c r="AC242" s="114"/>
      <c r="AD242" s="342"/>
    </row>
    <row r="243" spans="1:30" ht="13.5" thickBot="1" x14ac:dyDescent="0.25">
      <c r="A243" s="33">
        <v>239</v>
      </c>
      <c r="B243" s="249" t="s">
        <v>39</v>
      </c>
      <c r="C243" s="334" t="s">
        <v>201</v>
      </c>
      <c r="D243" s="30"/>
      <c r="E243" s="30"/>
      <c r="F243" s="30"/>
      <c r="G243" s="30"/>
      <c r="H243" s="30"/>
      <c r="I243" s="30"/>
      <c r="J243" s="30"/>
      <c r="K243" s="233"/>
      <c r="L243" s="30"/>
      <c r="M243" s="30"/>
      <c r="N243" s="30"/>
      <c r="O243" s="30"/>
      <c r="P243" s="30"/>
      <c r="Q243" s="30"/>
      <c r="R243" s="30"/>
      <c r="S243" s="30"/>
      <c r="T243" s="30"/>
      <c r="U243" s="30"/>
      <c r="V243" s="30"/>
      <c r="W243" s="30"/>
      <c r="X243" s="60"/>
      <c r="Y243" s="833">
        <v>0</v>
      </c>
      <c r="Z243" s="30">
        <f t="shared" si="6"/>
        <v>0</v>
      </c>
      <c r="AA243" s="48" t="e">
        <f t="shared" si="7"/>
        <v>#DIV/0!</v>
      </c>
      <c r="AB243" s="134"/>
      <c r="AC243" s="114"/>
      <c r="AD243" s="342"/>
    </row>
    <row r="244" spans="1:30" ht="13.5" thickBot="1" x14ac:dyDescent="0.25">
      <c r="A244" s="33">
        <v>240</v>
      </c>
      <c r="B244" s="249" t="s">
        <v>752</v>
      </c>
      <c r="C244" s="334" t="s">
        <v>726</v>
      </c>
      <c r="D244" s="30"/>
      <c r="E244" s="30"/>
      <c r="F244" s="30"/>
      <c r="G244" s="30"/>
      <c r="H244" s="30"/>
      <c r="I244" s="30"/>
      <c r="J244" s="30"/>
      <c r="K244" s="233"/>
      <c r="L244" s="30"/>
      <c r="M244" s="30"/>
      <c r="N244" s="30"/>
      <c r="O244" s="30"/>
      <c r="P244" s="30"/>
      <c r="Q244" s="30"/>
      <c r="R244" s="30"/>
      <c r="S244" s="30"/>
      <c r="T244" s="30"/>
      <c r="U244" s="30"/>
      <c r="V244" s="30"/>
      <c r="W244" s="30"/>
      <c r="X244" s="60"/>
      <c r="Y244" s="833">
        <v>0</v>
      </c>
      <c r="Z244" s="30">
        <f t="shared" si="6"/>
        <v>0</v>
      </c>
      <c r="AA244" s="48" t="e">
        <f t="shared" si="7"/>
        <v>#DIV/0!</v>
      </c>
      <c r="AB244" s="134"/>
      <c r="AC244" s="114"/>
      <c r="AD244" s="342"/>
    </row>
    <row r="245" spans="1:30" ht="13.5" thickBot="1" x14ac:dyDescent="0.25">
      <c r="A245" s="33">
        <v>241</v>
      </c>
      <c r="B245" s="249" t="s">
        <v>202</v>
      </c>
      <c r="C245" s="334" t="s">
        <v>203</v>
      </c>
      <c r="D245" s="30"/>
      <c r="E245" s="30"/>
      <c r="F245" s="30"/>
      <c r="G245" s="30"/>
      <c r="H245" s="30"/>
      <c r="I245" s="30"/>
      <c r="J245" s="30"/>
      <c r="K245" s="233"/>
      <c r="L245" s="30"/>
      <c r="M245" s="30"/>
      <c r="N245" s="30"/>
      <c r="O245" s="30"/>
      <c r="P245" s="30"/>
      <c r="Q245" s="30"/>
      <c r="R245" s="30"/>
      <c r="S245" s="30"/>
      <c r="T245" s="30"/>
      <c r="U245" s="30"/>
      <c r="V245" s="30"/>
      <c r="W245" s="30"/>
      <c r="X245" s="60"/>
      <c r="Y245" s="833">
        <v>0</v>
      </c>
      <c r="Z245" s="30">
        <f t="shared" si="6"/>
        <v>0</v>
      </c>
      <c r="AA245" s="48" t="e">
        <f t="shared" si="7"/>
        <v>#DIV/0!</v>
      </c>
      <c r="AB245" s="134"/>
      <c r="AC245" s="114"/>
      <c r="AD245" s="342"/>
    </row>
    <row r="246" spans="1:30" ht="13.5" thickBot="1" x14ac:dyDescent="0.25">
      <c r="A246" s="33">
        <v>242</v>
      </c>
      <c r="B246" s="249" t="s">
        <v>115</v>
      </c>
      <c r="C246" s="334" t="s">
        <v>203</v>
      </c>
      <c r="D246" s="30"/>
      <c r="E246" s="30"/>
      <c r="F246" s="30"/>
      <c r="G246" s="30"/>
      <c r="H246" s="30"/>
      <c r="I246" s="30"/>
      <c r="J246" s="30"/>
      <c r="K246" s="233"/>
      <c r="L246" s="30"/>
      <c r="M246" s="30"/>
      <c r="N246" s="30"/>
      <c r="O246" s="30"/>
      <c r="P246" s="30"/>
      <c r="Q246" s="30"/>
      <c r="R246" s="30"/>
      <c r="S246" s="30"/>
      <c r="T246" s="30"/>
      <c r="U246" s="30"/>
      <c r="V246" s="30"/>
      <c r="W246" s="30"/>
      <c r="X246" s="60"/>
      <c r="Y246" s="833">
        <v>0</v>
      </c>
      <c r="Z246" s="30">
        <f t="shared" si="6"/>
        <v>0</v>
      </c>
      <c r="AA246" s="48" t="e">
        <f t="shared" si="7"/>
        <v>#DIV/0!</v>
      </c>
      <c r="AB246" s="134"/>
      <c r="AC246" s="114"/>
      <c r="AD246" s="342"/>
    </row>
    <row r="247" spans="1:30" ht="13.5" thickBot="1" x14ac:dyDescent="0.25">
      <c r="A247" s="33">
        <v>243</v>
      </c>
      <c r="B247" s="249" t="s">
        <v>204</v>
      </c>
      <c r="C247" s="334" t="s">
        <v>203</v>
      </c>
      <c r="D247" s="30"/>
      <c r="E247" s="30"/>
      <c r="F247" s="30"/>
      <c r="G247" s="30"/>
      <c r="H247" s="30"/>
      <c r="I247" s="30"/>
      <c r="J247" s="30"/>
      <c r="K247" s="233"/>
      <c r="L247" s="30"/>
      <c r="M247" s="30"/>
      <c r="N247" s="30"/>
      <c r="O247" s="30"/>
      <c r="P247" s="30"/>
      <c r="Q247" s="30"/>
      <c r="R247" s="30"/>
      <c r="S247" s="30"/>
      <c r="T247" s="30"/>
      <c r="U247" s="30"/>
      <c r="V247" s="30"/>
      <c r="W247" s="30"/>
      <c r="X247" s="60"/>
      <c r="Y247" s="833">
        <v>0</v>
      </c>
      <c r="Z247" s="30">
        <f t="shared" si="6"/>
        <v>0</v>
      </c>
      <c r="AA247" s="48" t="e">
        <f t="shared" si="7"/>
        <v>#DIV/0!</v>
      </c>
      <c r="AB247" s="134"/>
      <c r="AC247" s="114"/>
      <c r="AD247" s="342"/>
    </row>
    <row r="248" spans="1:30" ht="13.5" thickBot="1" x14ac:dyDescent="0.25">
      <c r="A248" s="33">
        <v>244</v>
      </c>
      <c r="B248" s="249" t="s">
        <v>440</v>
      </c>
      <c r="C248" s="334" t="s">
        <v>441</v>
      </c>
      <c r="D248" s="30"/>
      <c r="E248" s="30"/>
      <c r="F248" s="30"/>
      <c r="G248" s="30"/>
      <c r="H248" s="30"/>
      <c r="I248" s="30"/>
      <c r="J248" s="30"/>
      <c r="K248" s="233"/>
      <c r="L248" s="30"/>
      <c r="M248" s="30"/>
      <c r="N248" s="30"/>
      <c r="O248" s="30"/>
      <c r="P248" s="30"/>
      <c r="Q248" s="30"/>
      <c r="R248" s="30"/>
      <c r="S248" s="30"/>
      <c r="T248" s="30"/>
      <c r="U248" s="30"/>
      <c r="V248" s="30"/>
      <c r="W248" s="30"/>
      <c r="X248" s="60"/>
      <c r="Y248" s="833">
        <v>0</v>
      </c>
      <c r="Z248" s="30">
        <f t="shared" si="6"/>
        <v>0</v>
      </c>
      <c r="AA248" s="48" t="e">
        <f t="shared" si="7"/>
        <v>#DIV/0!</v>
      </c>
      <c r="AB248" s="134"/>
      <c r="AC248" s="114"/>
      <c r="AD248" s="342"/>
    </row>
    <row r="249" spans="1:30" ht="13.5" thickBot="1" x14ac:dyDescent="0.25">
      <c r="A249" s="33">
        <v>245</v>
      </c>
      <c r="B249" s="249" t="s">
        <v>623</v>
      </c>
      <c r="C249" s="334" t="s">
        <v>624</v>
      </c>
      <c r="D249" s="30"/>
      <c r="E249" s="30"/>
      <c r="F249" s="30"/>
      <c r="G249" s="30"/>
      <c r="H249" s="30"/>
      <c r="I249" s="30"/>
      <c r="J249" s="30"/>
      <c r="K249" s="233"/>
      <c r="L249" s="30"/>
      <c r="M249" s="30"/>
      <c r="N249" s="30"/>
      <c r="O249" s="30"/>
      <c r="P249" s="30"/>
      <c r="Q249" s="30"/>
      <c r="R249" s="30"/>
      <c r="S249" s="30"/>
      <c r="T249" s="30"/>
      <c r="U249" s="30"/>
      <c r="V249" s="30"/>
      <c r="W249" s="30"/>
      <c r="X249" s="60"/>
      <c r="Y249" s="833">
        <v>0</v>
      </c>
      <c r="Z249" s="30">
        <f t="shared" si="6"/>
        <v>0</v>
      </c>
      <c r="AA249" s="48" t="e">
        <f t="shared" si="7"/>
        <v>#DIV/0!</v>
      </c>
      <c r="AB249" s="134"/>
      <c r="AC249" s="114"/>
      <c r="AD249" s="342"/>
    </row>
    <row r="250" spans="1:30" ht="13.5" thickBot="1" x14ac:dyDescent="0.25">
      <c r="A250" s="33">
        <v>246</v>
      </c>
      <c r="B250" s="249" t="s">
        <v>294</v>
      </c>
      <c r="C250" s="334" t="s">
        <v>733</v>
      </c>
      <c r="D250" s="30"/>
      <c r="E250" s="30"/>
      <c r="F250" s="30"/>
      <c r="G250" s="30"/>
      <c r="H250" s="30"/>
      <c r="I250" s="30"/>
      <c r="J250" s="30"/>
      <c r="K250" s="233"/>
      <c r="L250" s="30"/>
      <c r="M250" s="30"/>
      <c r="N250" s="30"/>
      <c r="O250" s="30"/>
      <c r="P250" s="30"/>
      <c r="Q250" s="30"/>
      <c r="R250" s="30"/>
      <c r="S250" s="30"/>
      <c r="T250" s="30"/>
      <c r="U250" s="30"/>
      <c r="V250" s="30"/>
      <c r="W250" s="30"/>
      <c r="X250" s="60"/>
      <c r="Y250" s="833">
        <v>0</v>
      </c>
      <c r="Z250" s="30">
        <f t="shared" si="6"/>
        <v>0</v>
      </c>
      <c r="AA250" s="48" t="e">
        <f t="shared" si="7"/>
        <v>#DIV/0!</v>
      </c>
      <c r="AB250" s="134"/>
      <c r="AC250" s="114"/>
      <c r="AD250" s="342"/>
    </row>
    <row r="251" spans="1:30" ht="13.5" thickBot="1" x14ac:dyDescent="0.25">
      <c r="A251" s="33">
        <v>247</v>
      </c>
      <c r="B251" s="249" t="s">
        <v>205</v>
      </c>
      <c r="C251" s="334" t="s">
        <v>206</v>
      </c>
      <c r="D251" s="30"/>
      <c r="E251" s="30"/>
      <c r="F251" s="30"/>
      <c r="G251" s="30"/>
      <c r="H251" s="30"/>
      <c r="I251" s="30"/>
      <c r="J251" s="30"/>
      <c r="K251" s="233"/>
      <c r="L251" s="30"/>
      <c r="M251" s="30"/>
      <c r="N251" s="30"/>
      <c r="O251" s="30"/>
      <c r="P251" s="30"/>
      <c r="Q251" s="30"/>
      <c r="R251" s="30"/>
      <c r="S251" s="30"/>
      <c r="T251" s="30"/>
      <c r="U251" s="30"/>
      <c r="V251" s="30"/>
      <c r="W251" s="30"/>
      <c r="X251" s="60"/>
      <c r="Y251" s="833">
        <v>0</v>
      </c>
      <c r="Z251" s="30">
        <f t="shared" si="6"/>
        <v>0</v>
      </c>
      <c r="AA251" s="48" t="e">
        <f t="shared" si="7"/>
        <v>#DIV/0!</v>
      </c>
      <c r="AB251" s="134"/>
      <c r="AC251" s="114"/>
      <c r="AD251" s="342"/>
    </row>
    <row r="252" spans="1:30" ht="13.5" thickBot="1" x14ac:dyDescent="0.25">
      <c r="A252" s="33">
        <v>248</v>
      </c>
      <c r="B252" s="249" t="s">
        <v>207</v>
      </c>
      <c r="C252" s="334" t="s">
        <v>208</v>
      </c>
      <c r="D252" s="30"/>
      <c r="E252" s="30"/>
      <c r="F252" s="30"/>
      <c r="G252" s="30"/>
      <c r="H252" s="30"/>
      <c r="I252" s="30"/>
      <c r="J252" s="30"/>
      <c r="K252" s="233"/>
      <c r="L252" s="30"/>
      <c r="M252" s="30"/>
      <c r="N252" s="30"/>
      <c r="O252" s="30"/>
      <c r="P252" s="30"/>
      <c r="Q252" s="30"/>
      <c r="R252" s="30"/>
      <c r="S252" s="30"/>
      <c r="T252" s="30"/>
      <c r="U252" s="30"/>
      <c r="V252" s="30"/>
      <c r="W252" s="30"/>
      <c r="X252" s="60"/>
      <c r="Y252" s="833">
        <v>0</v>
      </c>
      <c r="Z252" s="30">
        <f t="shared" si="6"/>
        <v>0</v>
      </c>
      <c r="AA252" s="48" t="e">
        <f t="shared" si="7"/>
        <v>#DIV/0!</v>
      </c>
      <c r="AB252" s="134"/>
      <c r="AC252" s="114"/>
      <c r="AD252" s="342"/>
    </row>
    <row r="253" spans="1:30" ht="13.5" thickBot="1" x14ac:dyDescent="0.25">
      <c r="A253" s="33">
        <v>249</v>
      </c>
      <c r="B253" s="249" t="s">
        <v>109</v>
      </c>
      <c r="C253" s="334" t="s">
        <v>208</v>
      </c>
      <c r="D253" s="30"/>
      <c r="E253" s="30"/>
      <c r="F253" s="30"/>
      <c r="G253" s="30"/>
      <c r="H253" s="30"/>
      <c r="I253" s="30"/>
      <c r="J253" s="30"/>
      <c r="K253" s="233"/>
      <c r="L253" s="30"/>
      <c r="M253" s="30"/>
      <c r="N253" s="30"/>
      <c r="O253" s="30"/>
      <c r="P253" s="30"/>
      <c r="Q253" s="30"/>
      <c r="R253" s="30"/>
      <c r="S253" s="30"/>
      <c r="T253" s="30"/>
      <c r="U253" s="30"/>
      <c r="V253" s="30"/>
      <c r="W253" s="30"/>
      <c r="X253" s="60"/>
      <c r="Y253" s="833">
        <v>0</v>
      </c>
      <c r="Z253" s="30">
        <f t="shared" si="6"/>
        <v>0</v>
      </c>
      <c r="AA253" s="48" t="e">
        <f t="shared" si="7"/>
        <v>#DIV/0!</v>
      </c>
      <c r="AB253" s="134"/>
      <c r="AC253" s="114"/>
      <c r="AD253" s="342"/>
    </row>
    <row r="254" spans="1:30" ht="13.5" thickBot="1" x14ac:dyDescent="0.25">
      <c r="A254" s="33">
        <v>250</v>
      </c>
      <c r="B254" s="249" t="s">
        <v>78</v>
      </c>
      <c r="C254" s="334" t="s">
        <v>208</v>
      </c>
      <c r="D254" s="30"/>
      <c r="E254" s="30"/>
      <c r="F254" s="30"/>
      <c r="G254" s="30"/>
      <c r="H254" s="30"/>
      <c r="I254" s="30"/>
      <c r="J254" s="30"/>
      <c r="K254" s="233"/>
      <c r="L254" s="30"/>
      <c r="M254" s="30"/>
      <c r="N254" s="30"/>
      <c r="O254" s="30"/>
      <c r="P254" s="30"/>
      <c r="Q254" s="30"/>
      <c r="R254" s="30"/>
      <c r="S254" s="30"/>
      <c r="T254" s="30"/>
      <c r="U254" s="30"/>
      <c r="V254" s="30"/>
      <c r="W254" s="30"/>
      <c r="X254" s="60"/>
      <c r="Y254" s="833">
        <v>0</v>
      </c>
      <c r="Z254" s="30">
        <f t="shared" si="6"/>
        <v>0</v>
      </c>
      <c r="AA254" s="48" t="e">
        <f t="shared" si="7"/>
        <v>#DIV/0!</v>
      </c>
      <c r="AB254" s="134"/>
      <c r="AC254" s="114"/>
      <c r="AD254" s="342"/>
    </row>
    <row r="255" spans="1:30" ht="13.5" thickBot="1" x14ac:dyDescent="0.25">
      <c r="A255" s="33">
        <v>251</v>
      </c>
      <c r="B255" s="249" t="s">
        <v>768</v>
      </c>
      <c r="C255" s="334" t="s">
        <v>764</v>
      </c>
      <c r="D255" s="30"/>
      <c r="E255" s="30"/>
      <c r="F255" s="30"/>
      <c r="G255" s="30"/>
      <c r="H255" s="30"/>
      <c r="I255" s="30"/>
      <c r="J255" s="30"/>
      <c r="K255" s="233"/>
      <c r="L255" s="30"/>
      <c r="M255" s="30"/>
      <c r="N255" s="30"/>
      <c r="O255" s="30"/>
      <c r="P255" s="30"/>
      <c r="Q255" s="30"/>
      <c r="R255" s="30"/>
      <c r="S255" s="30"/>
      <c r="T255" s="30"/>
      <c r="U255" s="30"/>
      <c r="V255" s="30"/>
      <c r="W255" s="30"/>
      <c r="X255" s="60"/>
      <c r="Y255" s="833">
        <v>0</v>
      </c>
      <c r="Z255" s="30">
        <v>25</v>
      </c>
      <c r="AA255" s="48" t="e">
        <f t="shared" si="7"/>
        <v>#DIV/0!</v>
      </c>
      <c r="AB255" s="134"/>
      <c r="AC255" s="114"/>
      <c r="AD255" s="342"/>
    </row>
    <row r="256" spans="1:30" ht="13.5" thickBot="1" x14ac:dyDescent="0.25">
      <c r="A256" s="33">
        <v>252</v>
      </c>
      <c r="B256" s="249" t="s">
        <v>769</v>
      </c>
      <c r="C256" s="334" t="s">
        <v>764</v>
      </c>
      <c r="D256" s="30"/>
      <c r="E256" s="30"/>
      <c r="F256" s="30"/>
      <c r="G256" s="30"/>
      <c r="H256" s="30"/>
      <c r="I256" s="30"/>
      <c r="J256" s="30"/>
      <c r="K256" s="233"/>
      <c r="L256" s="30"/>
      <c r="M256" s="30"/>
      <c r="N256" s="30"/>
      <c r="O256" s="30"/>
      <c r="P256" s="30"/>
      <c r="Q256" s="30"/>
      <c r="R256" s="30"/>
      <c r="S256" s="30"/>
      <c r="T256" s="30"/>
      <c r="U256" s="30"/>
      <c r="V256" s="30"/>
      <c r="W256" s="30"/>
      <c r="X256" s="60"/>
      <c r="Y256" s="833">
        <v>0</v>
      </c>
      <c r="Z256" s="30">
        <v>14</v>
      </c>
      <c r="AA256" s="48" t="e">
        <f t="shared" si="7"/>
        <v>#DIV/0!</v>
      </c>
      <c r="AB256" s="134"/>
      <c r="AC256" s="114"/>
      <c r="AD256" s="342"/>
    </row>
    <row r="257" spans="1:30" ht="13.5" thickBot="1" x14ac:dyDescent="0.25">
      <c r="A257" s="33">
        <v>253</v>
      </c>
      <c r="B257" s="249" t="s">
        <v>763</v>
      </c>
      <c r="C257" s="334" t="s">
        <v>764</v>
      </c>
      <c r="D257" s="30"/>
      <c r="E257" s="30"/>
      <c r="F257" s="30"/>
      <c r="G257" s="30"/>
      <c r="H257" s="30"/>
      <c r="I257" s="30"/>
      <c r="J257" s="30"/>
      <c r="K257" s="233"/>
      <c r="L257" s="30"/>
      <c r="M257" s="30"/>
      <c r="N257" s="30"/>
      <c r="O257" s="30"/>
      <c r="P257" s="30"/>
      <c r="Q257" s="30"/>
      <c r="R257" s="30"/>
      <c r="S257" s="30"/>
      <c r="T257" s="30"/>
      <c r="U257" s="30"/>
      <c r="V257" s="30"/>
      <c r="W257" s="30"/>
      <c r="X257" s="60"/>
      <c r="Y257" s="833">
        <v>0</v>
      </c>
      <c r="Z257" s="30">
        <f t="shared" si="6"/>
        <v>0</v>
      </c>
      <c r="AA257" s="48" t="e">
        <f t="shared" si="7"/>
        <v>#DIV/0!</v>
      </c>
      <c r="AB257" s="134"/>
      <c r="AC257" s="114"/>
      <c r="AD257" s="342"/>
    </row>
    <row r="258" spans="1:30" ht="13.5" thickBot="1" x14ac:dyDescent="0.25">
      <c r="A258" s="33">
        <v>254</v>
      </c>
      <c r="B258" s="249" t="s">
        <v>209</v>
      </c>
      <c r="C258" s="334" t="s">
        <v>210</v>
      </c>
      <c r="D258" s="30"/>
      <c r="E258" s="30"/>
      <c r="F258" s="30"/>
      <c r="G258" s="30"/>
      <c r="H258" s="30"/>
      <c r="I258" s="30"/>
      <c r="J258" s="30"/>
      <c r="K258" s="233"/>
      <c r="L258" s="30"/>
      <c r="M258" s="30"/>
      <c r="N258" s="30"/>
      <c r="O258" s="30"/>
      <c r="P258" s="30"/>
      <c r="Q258" s="30"/>
      <c r="R258" s="30"/>
      <c r="S258" s="30"/>
      <c r="T258" s="30"/>
      <c r="U258" s="30"/>
      <c r="V258" s="30"/>
      <c r="W258" s="30"/>
      <c r="X258" s="60"/>
      <c r="Y258" s="833">
        <v>0</v>
      </c>
      <c r="Z258" s="30">
        <f t="shared" si="6"/>
        <v>0</v>
      </c>
      <c r="AA258" s="48" t="e">
        <f t="shared" si="7"/>
        <v>#DIV/0!</v>
      </c>
      <c r="AB258" s="134"/>
      <c r="AC258" s="114"/>
      <c r="AD258" s="342"/>
    </row>
    <row r="259" spans="1:30" ht="13.5" thickBot="1" x14ac:dyDescent="0.25">
      <c r="A259" s="33">
        <v>255</v>
      </c>
      <c r="B259" s="249" t="s">
        <v>625</v>
      </c>
      <c r="C259" s="334" t="s">
        <v>647</v>
      </c>
      <c r="D259" s="30"/>
      <c r="E259" s="30"/>
      <c r="F259" s="30"/>
      <c r="G259" s="30"/>
      <c r="H259" s="30"/>
      <c r="I259" s="30"/>
      <c r="J259" s="30"/>
      <c r="K259" s="233"/>
      <c r="L259" s="30"/>
      <c r="M259" s="30"/>
      <c r="N259" s="30"/>
      <c r="O259" s="30"/>
      <c r="P259" s="30"/>
      <c r="Q259" s="30"/>
      <c r="R259" s="30"/>
      <c r="S259" s="30"/>
      <c r="T259" s="30"/>
      <c r="U259" s="30"/>
      <c r="V259" s="30"/>
      <c r="W259" s="30"/>
      <c r="X259" s="60"/>
      <c r="Y259" s="833">
        <v>0</v>
      </c>
      <c r="Z259" s="30">
        <f t="shared" ref="Z259:Z334" si="8">SUM(D259:X259)</f>
        <v>0</v>
      </c>
      <c r="AA259" s="48" t="e">
        <f t="shared" si="7"/>
        <v>#DIV/0!</v>
      </c>
      <c r="AB259" s="134"/>
      <c r="AC259" s="114"/>
      <c r="AD259" s="342"/>
    </row>
    <row r="260" spans="1:30" ht="13.5" thickBot="1" x14ac:dyDescent="0.25">
      <c r="A260" s="33">
        <v>256</v>
      </c>
      <c r="B260" s="249" t="s">
        <v>211</v>
      </c>
      <c r="C260" s="334" t="s">
        <v>212</v>
      </c>
      <c r="D260" s="30"/>
      <c r="E260" s="30"/>
      <c r="F260" s="30"/>
      <c r="G260" s="30"/>
      <c r="H260" s="30"/>
      <c r="I260" s="30"/>
      <c r="J260" s="30"/>
      <c r="K260" s="233"/>
      <c r="L260" s="30"/>
      <c r="M260" s="30"/>
      <c r="N260" s="30"/>
      <c r="O260" s="30"/>
      <c r="P260" s="30"/>
      <c r="Q260" s="30"/>
      <c r="R260" s="30"/>
      <c r="S260" s="30"/>
      <c r="T260" s="30"/>
      <c r="U260" s="30"/>
      <c r="V260" s="30"/>
      <c r="W260" s="30"/>
      <c r="X260" s="60"/>
      <c r="Y260" s="833">
        <v>0</v>
      </c>
      <c r="Z260" s="30">
        <f t="shared" si="8"/>
        <v>0</v>
      </c>
      <c r="AA260" s="48" t="e">
        <f t="shared" si="7"/>
        <v>#DIV/0!</v>
      </c>
      <c r="AB260" s="134"/>
      <c r="AC260" s="114"/>
      <c r="AD260" s="342"/>
    </row>
    <row r="261" spans="1:30" ht="13.5" thickBot="1" x14ac:dyDescent="0.25">
      <c r="A261" s="33">
        <v>257</v>
      </c>
      <c r="B261" s="249" t="s">
        <v>132</v>
      </c>
      <c r="C261" s="334" t="s">
        <v>212</v>
      </c>
      <c r="D261" s="30"/>
      <c r="E261" s="30"/>
      <c r="F261" s="30"/>
      <c r="G261" s="30"/>
      <c r="H261" s="30"/>
      <c r="I261" s="30"/>
      <c r="J261" s="30"/>
      <c r="K261" s="233"/>
      <c r="L261" s="30"/>
      <c r="M261" s="30"/>
      <c r="N261" s="30"/>
      <c r="O261" s="30"/>
      <c r="P261" s="30"/>
      <c r="Q261" s="30"/>
      <c r="R261" s="30"/>
      <c r="S261" s="30"/>
      <c r="T261" s="30"/>
      <c r="U261" s="30"/>
      <c r="V261" s="30"/>
      <c r="W261" s="30"/>
      <c r="X261" s="60"/>
      <c r="Y261" s="833">
        <v>0</v>
      </c>
      <c r="Z261" s="30">
        <f t="shared" si="8"/>
        <v>0</v>
      </c>
      <c r="AA261" s="48" t="e">
        <f t="shared" si="7"/>
        <v>#DIV/0!</v>
      </c>
      <c r="AB261" s="134"/>
      <c r="AC261" s="114"/>
      <c r="AD261" s="342"/>
    </row>
    <row r="262" spans="1:30" ht="13.5" thickBot="1" x14ac:dyDescent="0.25">
      <c r="A262" s="33">
        <v>258</v>
      </c>
      <c r="B262" s="249" t="s">
        <v>133</v>
      </c>
      <c r="C262" s="334" t="s">
        <v>213</v>
      </c>
      <c r="D262" s="30"/>
      <c r="E262" s="30"/>
      <c r="F262" s="30"/>
      <c r="G262" s="30"/>
      <c r="H262" s="30"/>
      <c r="I262" s="30"/>
      <c r="J262" s="30"/>
      <c r="K262" s="233"/>
      <c r="L262" s="30"/>
      <c r="M262" s="30"/>
      <c r="N262" s="30"/>
      <c r="O262" s="30"/>
      <c r="P262" s="30"/>
      <c r="Q262" s="30"/>
      <c r="R262" s="30"/>
      <c r="S262" s="30"/>
      <c r="T262" s="30"/>
      <c r="U262" s="30"/>
      <c r="V262" s="30"/>
      <c r="W262" s="30"/>
      <c r="X262" s="60"/>
      <c r="Y262" s="833">
        <v>0</v>
      </c>
      <c r="Z262" s="30">
        <f t="shared" si="8"/>
        <v>0</v>
      </c>
      <c r="AA262" s="48" t="e">
        <f t="shared" si="7"/>
        <v>#DIV/0!</v>
      </c>
      <c r="AB262" s="134"/>
      <c r="AC262" s="114"/>
      <c r="AD262" s="342"/>
    </row>
    <row r="263" spans="1:30" ht="13.5" thickBot="1" x14ac:dyDescent="0.25">
      <c r="A263" s="33">
        <v>259</v>
      </c>
      <c r="B263" s="249" t="s">
        <v>214</v>
      </c>
      <c r="C263" s="250" t="s">
        <v>213</v>
      </c>
      <c r="D263" s="30"/>
      <c r="E263" s="30"/>
      <c r="F263" s="30"/>
      <c r="G263" s="30"/>
      <c r="H263" s="30"/>
      <c r="I263" s="30"/>
      <c r="J263" s="30"/>
      <c r="K263" s="233"/>
      <c r="L263" s="30"/>
      <c r="M263" s="30"/>
      <c r="N263" s="30"/>
      <c r="O263" s="30"/>
      <c r="P263" s="30"/>
      <c r="Q263" s="30"/>
      <c r="R263" s="30"/>
      <c r="S263" s="30"/>
      <c r="T263" s="30"/>
      <c r="U263" s="30"/>
      <c r="V263" s="30"/>
      <c r="W263" s="30"/>
      <c r="X263" s="60"/>
      <c r="Y263" s="833">
        <v>0</v>
      </c>
      <c r="Z263" s="30">
        <f>SUM(D263:X263)</f>
        <v>0</v>
      </c>
      <c r="AA263" s="48" t="e">
        <f t="shared" ref="AA263:AA338" si="9">Z263/Y263</f>
        <v>#DIV/0!</v>
      </c>
      <c r="AB263" s="134"/>
      <c r="AC263" s="114"/>
      <c r="AD263" s="342"/>
    </row>
    <row r="264" spans="1:30" ht="13.5" thickBot="1" x14ac:dyDescent="0.25">
      <c r="A264" s="33">
        <v>260</v>
      </c>
      <c r="B264" s="249" t="s">
        <v>421</v>
      </c>
      <c r="C264" s="250" t="s">
        <v>213</v>
      </c>
      <c r="D264" s="30"/>
      <c r="E264" s="30"/>
      <c r="F264" s="30"/>
      <c r="G264" s="30"/>
      <c r="H264" s="30"/>
      <c r="I264" s="30"/>
      <c r="J264" s="30"/>
      <c r="K264" s="233"/>
      <c r="L264" s="30"/>
      <c r="M264" s="30"/>
      <c r="N264" s="30"/>
      <c r="O264" s="30"/>
      <c r="P264" s="30"/>
      <c r="Q264" s="30"/>
      <c r="R264" s="30"/>
      <c r="S264" s="30"/>
      <c r="T264" s="30"/>
      <c r="U264" s="30"/>
      <c r="V264" s="30"/>
      <c r="W264" s="30"/>
      <c r="X264" s="60"/>
      <c r="Y264" s="833">
        <v>0</v>
      </c>
      <c r="Z264" s="30">
        <f t="shared" si="8"/>
        <v>0</v>
      </c>
      <c r="AA264" s="48" t="e">
        <f t="shared" si="9"/>
        <v>#DIV/0!</v>
      </c>
      <c r="AB264" s="134"/>
      <c r="AC264" s="114"/>
      <c r="AD264" s="342"/>
    </row>
    <row r="265" spans="1:30" ht="13.5" thickBot="1" x14ac:dyDescent="0.25">
      <c r="A265" s="33">
        <v>261</v>
      </c>
      <c r="B265" s="249" t="s">
        <v>39</v>
      </c>
      <c r="C265" s="250" t="s">
        <v>215</v>
      </c>
      <c r="D265" s="30"/>
      <c r="E265" s="30"/>
      <c r="F265" s="30"/>
      <c r="G265" s="30"/>
      <c r="H265" s="30"/>
      <c r="I265" s="30"/>
      <c r="J265" s="30"/>
      <c r="K265" s="233"/>
      <c r="L265" s="30"/>
      <c r="M265" s="30"/>
      <c r="N265" s="30"/>
      <c r="O265" s="30"/>
      <c r="P265" s="30"/>
      <c r="Q265" s="30"/>
      <c r="R265" s="30"/>
      <c r="S265" s="30"/>
      <c r="T265" s="30"/>
      <c r="U265" s="30"/>
      <c r="V265" s="30"/>
      <c r="W265" s="30"/>
      <c r="X265" s="60"/>
      <c r="Y265" s="833">
        <v>0</v>
      </c>
      <c r="Z265" s="30">
        <f t="shared" si="8"/>
        <v>0</v>
      </c>
      <c r="AA265" s="48" t="e">
        <f t="shared" si="9"/>
        <v>#DIV/0!</v>
      </c>
      <c r="AB265" s="134"/>
      <c r="AC265" s="114"/>
      <c r="AD265" s="342"/>
    </row>
    <row r="266" spans="1:30" ht="13.5" thickBot="1" x14ac:dyDescent="0.25">
      <c r="A266" s="33">
        <v>262</v>
      </c>
      <c r="B266" s="249" t="s">
        <v>619</v>
      </c>
      <c r="C266" s="250" t="s">
        <v>620</v>
      </c>
      <c r="D266" s="30"/>
      <c r="E266" s="30"/>
      <c r="F266" s="30"/>
      <c r="G266" s="30"/>
      <c r="H266" s="30"/>
      <c r="I266" s="30"/>
      <c r="J266" s="30"/>
      <c r="K266" s="233"/>
      <c r="L266" s="30"/>
      <c r="M266" s="30"/>
      <c r="N266" s="30"/>
      <c r="O266" s="30"/>
      <c r="P266" s="30"/>
      <c r="Q266" s="30"/>
      <c r="R266" s="30"/>
      <c r="S266" s="30"/>
      <c r="T266" s="30"/>
      <c r="U266" s="30"/>
      <c r="V266" s="30"/>
      <c r="W266" s="30"/>
      <c r="X266" s="60"/>
      <c r="Y266" s="833">
        <v>0</v>
      </c>
      <c r="Z266" s="30">
        <f t="shared" si="8"/>
        <v>0</v>
      </c>
      <c r="AA266" s="48" t="e">
        <f t="shared" si="9"/>
        <v>#DIV/0!</v>
      </c>
      <c r="AB266" s="134"/>
      <c r="AC266" s="114"/>
      <c r="AD266" s="342"/>
    </row>
    <row r="267" spans="1:30" ht="13.5" thickBot="1" x14ac:dyDescent="0.25">
      <c r="A267" s="33">
        <v>263</v>
      </c>
      <c r="B267" s="249" t="s">
        <v>107</v>
      </c>
      <c r="C267" s="250" t="s">
        <v>216</v>
      </c>
      <c r="D267" s="30"/>
      <c r="E267" s="30"/>
      <c r="F267" s="30"/>
      <c r="G267" s="30"/>
      <c r="H267" s="30"/>
      <c r="I267" s="30"/>
      <c r="J267" s="30"/>
      <c r="K267" s="233"/>
      <c r="L267" s="30"/>
      <c r="M267" s="30"/>
      <c r="N267" s="30"/>
      <c r="O267" s="30"/>
      <c r="P267" s="30"/>
      <c r="Q267" s="30"/>
      <c r="R267" s="30"/>
      <c r="S267" s="30"/>
      <c r="T267" s="30"/>
      <c r="U267" s="30"/>
      <c r="V267" s="30"/>
      <c r="W267" s="30"/>
      <c r="X267" s="60"/>
      <c r="Y267" s="833">
        <v>0</v>
      </c>
      <c r="Z267" s="30">
        <f t="shared" si="8"/>
        <v>0</v>
      </c>
      <c r="AA267" s="48" t="e">
        <f t="shared" si="9"/>
        <v>#DIV/0!</v>
      </c>
      <c r="AB267" s="134"/>
      <c r="AC267" s="114"/>
      <c r="AD267" s="342"/>
    </row>
    <row r="268" spans="1:30" ht="13.5" thickBot="1" x14ac:dyDescent="0.25">
      <c r="A268" s="33">
        <v>264</v>
      </c>
      <c r="B268" s="249" t="s">
        <v>217</v>
      </c>
      <c r="C268" s="250" t="s">
        <v>218</v>
      </c>
      <c r="D268" s="30"/>
      <c r="E268" s="30"/>
      <c r="F268" s="30"/>
      <c r="G268" s="30"/>
      <c r="H268" s="30"/>
      <c r="I268" s="30"/>
      <c r="J268" s="30"/>
      <c r="K268" s="233"/>
      <c r="L268" s="30"/>
      <c r="M268" s="30"/>
      <c r="N268" s="30"/>
      <c r="O268" s="30"/>
      <c r="P268" s="30"/>
      <c r="Q268" s="30"/>
      <c r="R268" s="30"/>
      <c r="S268" s="30"/>
      <c r="T268" s="30"/>
      <c r="U268" s="30"/>
      <c r="V268" s="30"/>
      <c r="W268" s="30"/>
      <c r="X268" s="60"/>
      <c r="Y268" s="833">
        <v>0</v>
      </c>
      <c r="Z268" s="30">
        <f t="shared" si="8"/>
        <v>0</v>
      </c>
      <c r="AA268" s="48" t="e">
        <f t="shared" si="9"/>
        <v>#DIV/0!</v>
      </c>
      <c r="AB268" s="134"/>
      <c r="AC268" s="114"/>
      <c r="AD268" s="342"/>
    </row>
    <row r="269" spans="1:30" ht="13.5" thickBot="1" x14ac:dyDescent="0.25">
      <c r="A269" s="33">
        <v>265</v>
      </c>
      <c r="B269" s="249" t="s">
        <v>543</v>
      </c>
      <c r="C269" s="250" t="s">
        <v>544</v>
      </c>
      <c r="D269" s="30"/>
      <c r="E269" s="30"/>
      <c r="F269" s="30"/>
      <c r="G269" s="30"/>
      <c r="H269" s="30"/>
      <c r="I269" s="30"/>
      <c r="J269" s="30"/>
      <c r="K269" s="233"/>
      <c r="L269" s="30"/>
      <c r="M269" s="30"/>
      <c r="N269" s="30"/>
      <c r="O269" s="30"/>
      <c r="P269" s="30"/>
      <c r="Q269" s="30"/>
      <c r="R269" s="30"/>
      <c r="S269" s="30"/>
      <c r="T269" s="30"/>
      <c r="U269" s="30"/>
      <c r="V269" s="30"/>
      <c r="W269" s="30"/>
      <c r="X269" s="60"/>
      <c r="Y269" s="833">
        <v>0</v>
      </c>
      <c r="Z269" s="30">
        <f t="shared" si="8"/>
        <v>0</v>
      </c>
      <c r="AA269" s="48" t="e">
        <f t="shared" si="9"/>
        <v>#DIV/0!</v>
      </c>
      <c r="AB269" s="134"/>
      <c r="AC269" s="114"/>
      <c r="AD269" s="342"/>
    </row>
    <row r="270" spans="1:30" ht="13.5" thickBot="1" x14ac:dyDescent="0.25">
      <c r="A270" s="33">
        <v>266</v>
      </c>
      <c r="B270" s="249" t="s">
        <v>649</v>
      </c>
      <c r="C270" s="250" t="s">
        <v>219</v>
      </c>
      <c r="D270" s="30"/>
      <c r="E270" s="30"/>
      <c r="F270" s="30"/>
      <c r="G270" s="30"/>
      <c r="H270" s="30"/>
      <c r="I270" s="30"/>
      <c r="J270" s="30"/>
      <c r="K270" s="233"/>
      <c r="L270" s="30"/>
      <c r="M270" s="30"/>
      <c r="N270" s="30"/>
      <c r="O270" s="30"/>
      <c r="P270" s="30"/>
      <c r="Q270" s="30"/>
      <c r="R270" s="30"/>
      <c r="S270" s="30"/>
      <c r="T270" s="30"/>
      <c r="U270" s="30"/>
      <c r="V270" s="30"/>
      <c r="W270" s="30"/>
      <c r="X270" s="60"/>
      <c r="Y270" s="833">
        <v>0</v>
      </c>
      <c r="Z270" s="30">
        <f t="shared" si="8"/>
        <v>0</v>
      </c>
      <c r="AA270" s="48" t="e">
        <f t="shared" si="9"/>
        <v>#DIV/0!</v>
      </c>
      <c r="AB270" s="134"/>
      <c r="AC270" s="114"/>
      <c r="AD270" s="342"/>
    </row>
    <row r="271" spans="1:30" ht="13.5" thickBot="1" x14ac:dyDescent="0.25">
      <c r="A271" s="33">
        <v>267</v>
      </c>
      <c r="B271" s="249" t="s">
        <v>132</v>
      </c>
      <c r="C271" s="250" t="s">
        <v>219</v>
      </c>
      <c r="D271" s="30">
        <v>36</v>
      </c>
      <c r="E271" s="30"/>
      <c r="F271" s="30">
        <v>32</v>
      </c>
      <c r="G271" s="30"/>
      <c r="H271" s="30">
        <v>22</v>
      </c>
      <c r="I271" s="30"/>
      <c r="J271" s="30">
        <v>28</v>
      </c>
      <c r="K271" s="384">
        <v>42</v>
      </c>
      <c r="L271" s="30"/>
      <c r="M271" s="30"/>
      <c r="N271" s="30"/>
      <c r="O271" s="30"/>
      <c r="P271" s="30"/>
      <c r="Q271" s="30"/>
      <c r="R271" s="30"/>
      <c r="S271" s="30"/>
      <c r="T271" s="30"/>
      <c r="U271" s="30"/>
      <c r="V271" s="30"/>
      <c r="W271" s="30"/>
      <c r="X271" s="60"/>
      <c r="Y271" s="833">
        <v>5</v>
      </c>
      <c r="Z271" s="30">
        <f t="shared" si="8"/>
        <v>160</v>
      </c>
      <c r="AA271" s="48">
        <f t="shared" si="9"/>
        <v>32</v>
      </c>
      <c r="AB271" s="134"/>
      <c r="AC271" s="114">
        <v>1</v>
      </c>
      <c r="AD271" s="342"/>
    </row>
    <row r="272" spans="1:30" ht="13.5" thickBot="1" x14ac:dyDescent="0.25">
      <c r="A272" s="33">
        <v>268</v>
      </c>
      <c r="B272" s="249" t="s">
        <v>220</v>
      </c>
      <c r="C272" s="250" t="s">
        <v>219</v>
      </c>
      <c r="D272" s="30"/>
      <c r="E272" s="30"/>
      <c r="F272" s="30"/>
      <c r="G272" s="30"/>
      <c r="H272" s="30"/>
      <c r="I272" s="30"/>
      <c r="J272" s="30"/>
      <c r="K272" s="233"/>
      <c r="L272" s="30"/>
      <c r="M272" s="30"/>
      <c r="N272" s="30"/>
      <c r="O272" s="30"/>
      <c r="P272" s="30"/>
      <c r="Q272" s="30"/>
      <c r="R272" s="30"/>
      <c r="S272" s="30"/>
      <c r="T272" s="30"/>
      <c r="U272" s="30"/>
      <c r="V272" s="30"/>
      <c r="W272" s="30"/>
      <c r="X272" s="60"/>
      <c r="Y272" s="833">
        <v>0</v>
      </c>
      <c r="Z272" s="30">
        <f t="shared" si="8"/>
        <v>0</v>
      </c>
      <c r="AA272" s="48" t="e">
        <f t="shared" si="9"/>
        <v>#DIV/0!</v>
      </c>
      <c r="AB272" s="134"/>
      <c r="AC272" s="114"/>
      <c r="AD272" s="342"/>
    </row>
    <row r="273" spans="1:30" ht="13.5" thickBot="1" x14ac:dyDescent="0.25">
      <c r="A273" s="33">
        <v>269</v>
      </c>
      <c r="B273" s="249" t="s">
        <v>119</v>
      </c>
      <c r="C273" s="250" t="s">
        <v>367</v>
      </c>
      <c r="D273" s="30"/>
      <c r="E273" s="30"/>
      <c r="F273" s="30"/>
      <c r="G273" s="30"/>
      <c r="H273" s="30"/>
      <c r="I273" s="30"/>
      <c r="J273" s="30"/>
      <c r="K273" s="233"/>
      <c r="L273" s="30"/>
      <c r="M273" s="30"/>
      <c r="N273" s="30"/>
      <c r="O273" s="30"/>
      <c r="P273" s="30"/>
      <c r="Q273" s="30"/>
      <c r="R273" s="30"/>
      <c r="S273" s="30"/>
      <c r="T273" s="30"/>
      <c r="U273" s="30"/>
      <c r="V273" s="30"/>
      <c r="W273" s="30"/>
      <c r="X273" s="60"/>
      <c r="Y273" s="833">
        <v>0</v>
      </c>
      <c r="Z273" s="30">
        <f t="shared" si="8"/>
        <v>0</v>
      </c>
      <c r="AA273" s="48" t="e">
        <f t="shared" si="9"/>
        <v>#DIV/0!</v>
      </c>
      <c r="AB273" s="134"/>
      <c r="AC273" s="114"/>
      <c r="AD273" s="342"/>
    </row>
    <row r="274" spans="1:30" ht="13.5" thickBot="1" x14ac:dyDescent="0.25">
      <c r="A274" s="33">
        <v>270</v>
      </c>
      <c r="B274" s="249" t="s">
        <v>132</v>
      </c>
      <c r="C274" s="250" t="s">
        <v>221</v>
      </c>
      <c r="D274" s="30"/>
      <c r="E274" s="30"/>
      <c r="F274" s="30"/>
      <c r="G274" s="30"/>
      <c r="H274" s="30"/>
      <c r="I274" s="30"/>
      <c r="J274" s="30"/>
      <c r="K274" s="233"/>
      <c r="L274" s="30"/>
      <c r="M274" s="30"/>
      <c r="N274" s="30"/>
      <c r="O274" s="30"/>
      <c r="P274" s="30"/>
      <c r="Q274" s="30"/>
      <c r="R274" s="30"/>
      <c r="S274" s="30"/>
      <c r="T274" s="30"/>
      <c r="U274" s="30"/>
      <c r="V274" s="30"/>
      <c r="W274" s="30"/>
      <c r="X274" s="60"/>
      <c r="Y274" s="833">
        <v>0</v>
      </c>
      <c r="Z274" s="30">
        <f t="shared" si="8"/>
        <v>0</v>
      </c>
      <c r="AA274" s="48" t="e">
        <f t="shared" si="9"/>
        <v>#DIV/0!</v>
      </c>
      <c r="AB274" s="134"/>
      <c r="AC274" s="114"/>
      <c r="AD274" s="342"/>
    </row>
    <row r="275" spans="1:30" ht="13.5" thickBot="1" x14ac:dyDescent="0.25">
      <c r="A275" s="33">
        <v>271</v>
      </c>
      <c r="B275" s="249" t="s">
        <v>737</v>
      </c>
      <c r="C275" s="250" t="s">
        <v>223</v>
      </c>
      <c r="D275" s="30"/>
      <c r="E275" s="30"/>
      <c r="F275" s="30"/>
      <c r="G275" s="30"/>
      <c r="H275" s="30"/>
      <c r="I275" s="30"/>
      <c r="J275" s="30"/>
      <c r="K275" s="233">
        <v>27</v>
      </c>
      <c r="L275" s="30"/>
      <c r="M275" s="30"/>
      <c r="N275" s="30"/>
      <c r="O275" s="30"/>
      <c r="P275" s="30"/>
      <c r="Q275" s="30"/>
      <c r="R275" s="30"/>
      <c r="S275" s="30"/>
      <c r="T275" s="30"/>
      <c r="U275" s="30"/>
      <c r="V275" s="30"/>
      <c r="W275" s="30"/>
      <c r="X275" s="60"/>
      <c r="Y275" s="833">
        <v>1</v>
      </c>
      <c r="Z275" s="30">
        <f t="shared" si="8"/>
        <v>27</v>
      </c>
      <c r="AA275" s="48">
        <f t="shared" si="9"/>
        <v>27</v>
      </c>
      <c r="AB275" s="134"/>
      <c r="AC275" s="114"/>
      <c r="AD275" s="342"/>
    </row>
    <row r="276" spans="1:30" ht="13.5" thickBot="1" x14ac:dyDescent="0.25">
      <c r="A276" s="33">
        <v>272</v>
      </c>
      <c r="B276" s="570" t="s">
        <v>228</v>
      </c>
      <c r="C276" s="571" t="s">
        <v>788</v>
      </c>
      <c r="D276" s="30"/>
      <c r="E276" s="30"/>
      <c r="F276" s="30"/>
      <c r="G276" s="30"/>
      <c r="H276" s="30"/>
      <c r="I276" s="30">
        <v>21</v>
      </c>
      <c r="J276" s="30"/>
      <c r="K276" s="233"/>
      <c r="L276" s="30"/>
      <c r="M276" s="30"/>
      <c r="N276" s="30"/>
      <c r="O276" s="30"/>
      <c r="P276" s="30"/>
      <c r="Q276" s="30"/>
      <c r="R276" s="30"/>
      <c r="S276" s="30"/>
      <c r="T276" s="30"/>
      <c r="U276" s="30"/>
      <c r="V276" s="30"/>
      <c r="W276" s="30"/>
      <c r="X276" s="60"/>
      <c r="Y276" s="833">
        <v>1</v>
      </c>
      <c r="Z276" s="30">
        <f t="shared" si="8"/>
        <v>21</v>
      </c>
      <c r="AA276" s="48">
        <f t="shared" si="9"/>
        <v>21</v>
      </c>
      <c r="AB276" s="134"/>
      <c r="AC276" s="114"/>
      <c r="AD276" s="342"/>
    </row>
    <row r="277" spans="1:30" ht="13.5" thickBot="1" x14ac:dyDescent="0.25">
      <c r="A277" s="33">
        <v>273</v>
      </c>
      <c r="B277" s="249" t="s">
        <v>694</v>
      </c>
      <c r="C277" s="250" t="s">
        <v>224</v>
      </c>
      <c r="D277" s="30"/>
      <c r="E277" s="30"/>
      <c r="F277" s="30"/>
      <c r="G277" s="30"/>
      <c r="H277" s="30"/>
      <c r="I277" s="30"/>
      <c r="J277" s="30"/>
      <c r="K277" s="233"/>
      <c r="L277" s="30"/>
      <c r="M277" s="30"/>
      <c r="N277" s="30"/>
      <c r="O277" s="30"/>
      <c r="P277" s="30"/>
      <c r="Q277" s="30"/>
      <c r="R277" s="30"/>
      <c r="S277" s="30"/>
      <c r="T277" s="30"/>
      <c r="U277" s="30"/>
      <c r="V277" s="30"/>
      <c r="W277" s="30"/>
      <c r="X277" s="60"/>
      <c r="Y277" s="833">
        <v>0</v>
      </c>
      <c r="Z277" s="30">
        <f t="shared" si="8"/>
        <v>0</v>
      </c>
      <c r="AA277" s="48" t="e">
        <f t="shared" si="9"/>
        <v>#DIV/0!</v>
      </c>
      <c r="AB277" s="134"/>
      <c r="AC277" s="114"/>
      <c r="AD277" s="342"/>
    </row>
    <row r="278" spans="1:30" ht="13.5" thickBot="1" x14ac:dyDescent="0.25">
      <c r="A278" s="33">
        <v>274</v>
      </c>
      <c r="B278" s="249" t="s">
        <v>22</v>
      </c>
      <c r="C278" s="250" t="s">
        <v>224</v>
      </c>
      <c r="D278" s="30"/>
      <c r="E278" s="30"/>
      <c r="F278" s="30"/>
      <c r="G278" s="30"/>
      <c r="H278" s="30"/>
      <c r="I278" s="30"/>
      <c r="J278" s="30"/>
      <c r="K278" s="233"/>
      <c r="L278" s="30"/>
      <c r="M278" s="30"/>
      <c r="N278" s="30"/>
      <c r="O278" s="30"/>
      <c r="P278" s="30"/>
      <c r="Q278" s="30"/>
      <c r="R278" s="30"/>
      <c r="S278" s="30"/>
      <c r="T278" s="30"/>
      <c r="U278" s="30"/>
      <c r="V278" s="30"/>
      <c r="W278" s="30"/>
      <c r="X278" s="60"/>
      <c r="Y278" s="833">
        <v>0</v>
      </c>
      <c r="Z278" s="30">
        <f t="shared" si="8"/>
        <v>0</v>
      </c>
      <c r="AA278" s="48" t="e">
        <f t="shared" si="9"/>
        <v>#DIV/0!</v>
      </c>
      <c r="AB278" s="134"/>
      <c r="AC278" s="114"/>
      <c r="AD278" s="342"/>
    </row>
    <row r="279" spans="1:30" ht="13.5" thickBot="1" x14ac:dyDescent="0.25">
      <c r="A279" s="33">
        <v>275</v>
      </c>
      <c r="B279" s="249" t="s">
        <v>305</v>
      </c>
      <c r="C279" s="250" t="s">
        <v>224</v>
      </c>
      <c r="D279" s="30"/>
      <c r="E279" s="30"/>
      <c r="F279" s="30"/>
      <c r="G279" s="30"/>
      <c r="H279" s="30"/>
      <c r="I279" s="30"/>
      <c r="J279" s="30"/>
      <c r="K279" s="233"/>
      <c r="L279" s="30"/>
      <c r="M279" s="30"/>
      <c r="N279" s="30"/>
      <c r="O279" s="30"/>
      <c r="P279" s="30"/>
      <c r="Q279" s="30"/>
      <c r="R279" s="30"/>
      <c r="S279" s="30"/>
      <c r="T279" s="30"/>
      <c r="U279" s="30"/>
      <c r="V279" s="30"/>
      <c r="W279" s="30"/>
      <c r="X279" s="60"/>
      <c r="Y279" s="833">
        <v>0</v>
      </c>
      <c r="Z279" s="30">
        <f t="shared" si="8"/>
        <v>0</v>
      </c>
      <c r="AA279" s="48" t="e">
        <f t="shared" si="9"/>
        <v>#DIV/0!</v>
      </c>
      <c r="AB279" s="134"/>
      <c r="AC279" s="114"/>
      <c r="AD279" s="342"/>
    </row>
    <row r="280" spans="1:30" ht="13.5" thickBot="1" x14ac:dyDescent="0.25">
      <c r="A280" s="33">
        <v>276</v>
      </c>
      <c r="B280" s="249" t="s">
        <v>132</v>
      </c>
      <c r="C280" s="250" t="s">
        <v>224</v>
      </c>
      <c r="D280" s="30"/>
      <c r="E280" s="30"/>
      <c r="F280" s="30"/>
      <c r="G280" s="30"/>
      <c r="H280" s="30"/>
      <c r="I280" s="30"/>
      <c r="J280" s="30"/>
      <c r="K280" s="233"/>
      <c r="L280" s="30"/>
      <c r="M280" s="30"/>
      <c r="N280" s="30"/>
      <c r="O280" s="30"/>
      <c r="P280" s="30"/>
      <c r="Q280" s="30"/>
      <c r="R280" s="30"/>
      <c r="S280" s="30"/>
      <c r="T280" s="30"/>
      <c r="U280" s="30"/>
      <c r="V280" s="30"/>
      <c r="W280" s="30"/>
      <c r="X280" s="60"/>
      <c r="Y280" s="833">
        <v>0</v>
      </c>
      <c r="Z280" s="30">
        <f t="shared" si="8"/>
        <v>0</v>
      </c>
      <c r="AA280" s="48" t="e">
        <f t="shared" si="9"/>
        <v>#DIV/0!</v>
      </c>
      <c r="AB280" s="134"/>
      <c r="AC280" s="114"/>
      <c r="AD280" s="342"/>
    </row>
    <row r="281" spans="1:30" ht="13.5" thickBot="1" x14ac:dyDescent="0.25">
      <c r="A281" s="33">
        <v>277</v>
      </c>
      <c r="B281" s="249" t="s">
        <v>693</v>
      </c>
      <c r="C281" s="250" t="s">
        <v>224</v>
      </c>
      <c r="D281" s="30"/>
      <c r="E281" s="30"/>
      <c r="F281" s="30"/>
      <c r="G281" s="30"/>
      <c r="H281" s="30"/>
      <c r="I281" s="30"/>
      <c r="J281" s="30"/>
      <c r="K281" s="233"/>
      <c r="L281" s="30"/>
      <c r="M281" s="30"/>
      <c r="N281" s="30"/>
      <c r="O281" s="30"/>
      <c r="P281" s="30"/>
      <c r="Q281" s="30"/>
      <c r="R281" s="30"/>
      <c r="S281" s="30"/>
      <c r="T281" s="30"/>
      <c r="U281" s="30"/>
      <c r="V281" s="30"/>
      <c r="W281" s="30"/>
      <c r="X281" s="60"/>
      <c r="Y281" s="833">
        <v>0</v>
      </c>
      <c r="Z281" s="30">
        <f t="shared" si="8"/>
        <v>0</v>
      </c>
      <c r="AA281" s="48" t="e">
        <f t="shared" si="9"/>
        <v>#DIV/0!</v>
      </c>
      <c r="AB281" s="134"/>
      <c r="AC281" s="114"/>
      <c r="AD281" s="342"/>
    </row>
    <row r="282" spans="1:30" ht="13.5" thickBot="1" x14ac:dyDescent="0.25">
      <c r="A282" s="33">
        <v>278</v>
      </c>
      <c r="B282" s="249" t="s">
        <v>145</v>
      </c>
      <c r="C282" s="250" t="s">
        <v>224</v>
      </c>
      <c r="D282" s="30"/>
      <c r="E282" s="30"/>
      <c r="F282" s="30"/>
      <c r="G282" s="30"/>
      <c r="H282" s="30"/>
      <c r="I282" s="30"/>
      <c r="J282" s="30"/>
      <c r="K282" s="233"/>
      <c r="L282" s="30"/>
      <c r="M282" s="30"/>
      <c r="N282" s="30"/>
      <c r="O282" s="30"/>
      <c r="P282" s="30"/>
      <c r="Q282" s="30"/>
      <c r="R282" s="30"/>
      <c r="S282" s="30"/>
      <c r="T282" s="30"/>
      <c r="U282" s="30"/>
      <c r="V282" s="30"/>
      <c r="W282" s="30"/>
      <c r="X282" s="60"/>
      <c r="Y282" s="833">
        <v>0</v>
      </c>
      <c r="Z282" s="30">
        <f t="shared" si="8"/>
        <v>0</v>
      </c>
      <c r="AA282" s="48" t="e">
        <f t="shared" si="9"/>
        <v>#DIV/0!</v>
      </c>
      <c r="AB282" s="134"/>
      <c r="AC282" s="114"/>
      <c r="AD282" s="342"/>
    </row>
    <row r="283" spans="1:30" ht="13.5" thickBot="1" x14ac:dyDescent="0.25">
      <c r="A283" s="33">
        <v>279</v>
      </c>
      <c r="B283" s="249" t="s">
        <v>251</v>
      </c>
      <c r="C283" s="250" t="s">
        <v>224</v>
      </c>
      <c r="D283" s="30"/>
      <c r="E283" s="30"/>
      <c r="F283" s="30"/>
      <c r="G283" s="30"/>
      <c r="H283" s="30"/>
      <c r="I283" s="30"/>
      <c r="J283" s="30"/>
      <c r="K283" s="233"/>
      <c r="L283" s="30"/>
      <c r="M283" s="30"/>
      <c r="N283" s="30"/>
      <c r="O283" s="30"/>
      <c r="P283" s="30"/>
      <c r="Q283" s="30"/>
      <c r="R283" s="30"/>
      <c r="S283" s="30"/>
      <c r="T283" s="30"/>
      <c r="U283" s="30"/>
      <c r="V283" s="30"/>
      <c r="W283" s="30"/>
      <c r="X283" s="60"/>
      <c r="Y283" s="833">
        <v>0</v>
      </c>
      <c r="Z283" s="30">
        <f>SUM(D283:X283)</f>
        <v>0</v>
      </c>
      <c r="AA283" s="48" t="e">
        <f>Z283/Y283</f>
        <v>#DIV/0!</v>
      </c>
      <c r="AB283" s="134"/>
      <c r="AC283" s="114"/>
      <c r="AD283" s="342"/>
    </row>
    <row r="284" spans="1:30" ht="13.5" thickBot="1" x14ac:dyDescent="0.25">
      <c r="A284" s="33">
        <v>280</v>
      </c>
      <c r="B284" s="249" t="s">
        <v>225</v>
      </c>
      <c r="C284" s="250" t="s">
        <v>226</v>
      </c>
      <c r="D284" s="30"/>
      <c r="E284" s="30"/>
      <c r="F284" s="30"/>
      <c r="G284" s="30"/>
      <c r="H284" s="30"/>
      <c r="I284" s="30"/>
      <c r="J284" s="30"/>
      <c r="K284" s="233"/>
      <c r="L284" s="30"/>
      <c r="M284" s="30"/>
      <c r="N284" s="30"/>
      <c r="O284" s="30"/>
      <c r="P284" s="30"/>
      <c r="Q284" s="30"/>
      <c r="R284" s="30"/>
      <c r="S284" s="30"/>
      <c r="T284" s="30"/>
      <c r="U284" s="30"/>
      <c r="V284" s="30"/>
      <c r="W284" s="30"/>
      <c r="X284" s="60"/>
      <c r="Y284" s="833">
        <v>0</v>
      </c>
      <c r="Z284" s="30">
        <f t="shared" si="8"/>
        <v>0</v>
      </c>
      <c r="AA284" s="48" t="e">
        <f t="shared" si="9"/>
        <v>#DIV/0!</v>
      </c>
      <c r="AB284" s="134"/>
      <c r="AC284" s="114"/>
      <c r="AD284" s="342"/>
    </row>
    <row r="285" spans="1:30" ht="13.5" thickBot="1" x14ac:dyDescent="0.25">
      <c r="A285" s="33">
        <v>281</v>
      </c>
      <c r="B285" s="249" t="s">
        <v>227</v>
      </c>
      <c r="C285" s="250" t="s">
        <v>226</v>
      </c>
      <c r="D285" s="30"/>
      <c r="E285" s="30"/>
      <c r="F285" s="30"/>
      <c r="G285" s="30"/>
      <c r="H285" s="30"/>
      <c r="I285" s="30"/>
      <c r="J285" s="30"/>
      <c r="K285" s="233"/>
      <c r="L285" s="30"/>
      <c r="M285" s="30"/>
      <c r="N285" s="30"/>
      <c r="O285" s="30"/>
      <c r="P285" s="30"/>
      <c r="Q285" s="30"/>
      <c r="R285" s="30"/>
      <c r="S285" s="30"/>
      <c r="T285" s="30"/>
      <c r="U285" s="30"/>
      <c r="V285" s="30"/>
      <c r="W285" s="30"/>
      <c r="X285" s="60"/>
      <c r="Y285" s="833">
        <v>0</v>
      </c>
      <c r="Z285" s="30">
        <f t="shared" si="8"/>
        <v>0</v>
      </c>
      <c r="AA285" s="48" t="e">
        <f t="shared" si="9"/>
        <v>#DIV/0!</v>
      </c>
      <c r="AB285" s="134"/>
      <c r="AC285" s="114"/>
      <c r="AD285" s="342"/>
    </row>
    <row r="286" spans="1:30" ht="13.5" thickBot="1" x14ac:dyDescent="0.25">
      <c r="A286" s="33">
        <v>282</v>
      </c>
      <c r="B286" s="249" t="s">
        <v>228</v>
      </c>
      <c r="C286" s="250" t="s">
        <v>226</v>
      </c>
      <c r="D286" s="30"/>
      <c r="E286" s="30"/>
      <c r="F286" s="30"/>
      <c r="G286" s="30"/>
      <c r="H286" s="30"/>
      <c r="I286" s="30"/>
      <c r="J286" s="30"/>
      <c r="K286" s="233"/>
      <c r="L286" s="30"/>
      <c r="M286" s="30"/>
      <c r="N286" s="30"/>
      <c r="O286" s="30"/>
      <c r="P286" s="30"/>
      <c r="Q286" s="30"/>
      <c r="R286" s="30"/>
      <c r="S286" s="30"/>
      <c r="T286" s="30"/>
      <c r="U286" s="30"/>
      <c r="V286" s="30"/>
      <c r="W286" s="30"/>
      <c r="X286" s="60"/>
      <c r="Y286" s="833">
        <v>0</v>
      </c>
      <c r="Z286" s="30">
        <f t="shared" si="8"/>
        <v>0</v>
      </c>
      <c r="AA286" s="48" t="e">
        <f t="shared" si="9"/>
        <v>#DIV/0!</v>
      </c>
      <c r="AB286" s="134"/>
      <c r="AC286" s="114"/>
      <c r="AD286" s="342"/>
    </row>
    <row r="287" spans="1:30" ht="13.5" thickBot="1" x14ac:dyDescent="0.25">
      <c r="A287" s="33">
        <v>283</v>
      </c>
      <c r="B287" s="249" t="s">
        <v>214</v>
      </c>
      <c r="C287" s="250" t="s">
        <v>226</v>
      </c>
      <c r="D287" s="30"/>
      <c r="E287" s="30"/>
      <c r="F287" s="30"/>
      <c r="G287" s="30"/>
      <c r="H287" s="30"/>
      <c r="I287" s="30"/>
      <c r="J287" s="30"/>
      <c r="K287" s="233"/>
      <c r="L287" s="30"/>
      <c r="M287" s="30"/>
      <c r="N287" s="30"/>
      <c r="O287" s="30"/>
      <c r="P287" s="30"/>
      <c r="Q287" s="30"/>
      <c r="R287" s="30"/>
      <c r="S287" s="30"/>
      <c r="T287" s="30"/>
      <c r="U287" s="30"/>
      <c r="V287" s="30"/>
      <c r="W287" s="30"/>
      <c r="X287" s="60"/>
      <c r="Y287" s="833">
        <v>0</v>
      </c>
      <c r="Z287" s="30">
        <f t="shared" si="8"/>
        <v>0</v>
      </c>
      <c r="AA287" s="48" t="e">
        <f t="shared" si="9"/>
        <v>#DIV/0!</v>
      </c>
      <c r="AB287" s="134"/>
      <c r="AC287" s="114"/>
      <c r="AD287" s="342"/>
    </row>
    <row r="288" spans="1:30" ht="13.5" thickBot="1" x14ac:dyDescent="0.25">
      <c r="A288" s="33">
        <v>284</v>
      </c>
      <c r="B288" s="249" t="s">
        <v>229</v>
      </c>
      <c r="C288" s="250" t="s">
        <v>230</v>
      </c>
      <c r="D288" s="30"/>
      <c r="E288" s="30"/>
      <c r="F288" s="30"/>
      <c r="G288" s="30"/>
      <c r="H288" s="30"/>
      <c r="I288" s="30"/>
      <c r="J288" s="30"/>
      <c r="K288" s="233"/>
      <c r="L288" s="30"/>
      <c r="M288" s="30"/>
      <c r="N288" s="30"/>
      <c r="O288" s="30"/>
      <c r="P288" s="30"/>
      <c r="Q288" s="30"/>
      <c r="R288" s="30"/>
      <c r="S288" s="30"/>
      <c r="T288" s="30"/>
      <c r="U288" s="30"/>
      <c r="V288" s="30"/>
      <c r="W288" s="30"/>
      <c r="X288" s="60"/>
      <c r="Y288" s="833">
        <v>0</v>
      </c>
      <c r="Z288" s="30">
        <f t="shared" si="8"/>
        <v>0</v>
      </c>
      <c r="AA288" s="48" t="e">
        <f t="shared" si="9"/>
        <v>#DIV/0!</v>
      </c>
      <c r="AB288" s="134"/>
      <c r="AC288" s="114"/>
      <c r="AD288" s="342"/>
    </row>
    <row r="289" spans="1:30" ht="13.5" thickBot="1" x14ac:dyDescent="0.25">
      <c r="A289" s="33">
        <v>285</v>
      </c>
      <c r="B289" s="249" t="s">
        <v>742</v>
      </c>
      <c r="C289" s="250" t="s">
        <v>230</v>
      </c>
      <c r="D289" s="30"/>
      <c r="E289" s="30"/>
      <c r="F289" s="30"/>
      <c r="G289" s="30"/>
      <c r="H289" s="30"/>
      <c r="I289" s="30"/>
      <c r="J289" s="30"/>
      <c r="K289" s="233"/>
      <c r="L289" s="30"/>
      <c r="M289" s="30"/>
      <c r="N289" s="30"/>
      <c r="O289" s="30"/>
      <c r="P289" s="30"/>
      <c r="Q289" s="30"/>
      <c r="R289" s="30"/>
      <c r="S289" s="30"/>
      <c r="T289" s="30"/>
      <c r="U289" s="30"/>
      <c r="V289" s="30"/>
      <c r="W289" s="30"/>
      <c r="X289" s="60"/>
      <c r="Y289" s="833">
        <v>0</v>
      </c>
      <c r="Z289" s="30">
        <f>SUM(D289:X289)</f>
        <v>0</v>
      </c>
      <c r="AA289" s="48" t="e">
        <f t="shared" si="9"/>
        <v>#DIV/0!</v>
      </c>
      <c r="AB289" s="134"/>
      <c r="AC289" s="114"/>
      <c r="AD289" s="342"/>
    </row>
    <row r="290" spans="1:30" ht="13.5" thickBot="1" x14ac:dyDescent="0.25">
      <c r="A290" s="33">
        <v>286</v>
      </c>
      <c r="B290" s="249" t="s">
        <v>132</v>
      </c>
      <c r="C290" s="250" t="s">
        <v>616</v>
      </c>
      <c r="D290" s="30"/>
      <c r="E290" s="30"/>
      <c r="F290" s="30"/>
      <c r="G290" s="30"/>
      <c r="H290" s="30"/>
      <c r="I290" s="30"/>
      <c r="J290" s="30"/>
      <c r="K290" s="233"/>
      <c r="L290" s="30"/>
      <c r="M290" s="30"/>
      <c r="N290" s="30"/>
      <c r="O290" s="30"/>
      <c r="P290" s="30"/>
      <c r="Q290" s="30"/>
      <c r="R290" s="30"/>
      <c r="S290" s="30"/>
      <c r="T290" s="30"/>
      <c r="U290" s="30"/>
      <c r="V290" s="30"/>
      <c r="W290" s="30"/>
      <c r="X290" s="60"/>
      <c r="Y290" s="833">
        <v>0</v>
      </c>
      <c r="Z290" s="30">
        <f t="shared" si="8"/>
        <v>0</v>
      </c>
      <c r="AA290" s="48" t="e">
        <f t="shared" si="9"/>
        <v>#DIV/0!</v>
      </c>
      <c r="AB290" s="134"/>
      <c r="AC290" s="114"/>
      <c r="AD290" s="342"/>
    </row>
    <row r="291" spans="1:30" ht="13.5" thickBot="1" x14ac:dyDescent="0.25">
      <c r="A291" s="33">
        <v>287</v>
      </c>
      <c r="B291" s="249" t="s">
        <v>20</v>
      </c>
      <c r="C291" s="250" t="s">
        <v>696</v>
      </c>
      <c r="D291" s="30"/>
      <c r="E291" s="30">
        <v>33</v>
      </c>
      <c r="F291" s="30">
        <v>32</v>
      </c>
      <c r="G291" s="375">
        <v>29</v>
      </c>
      <c r="H291" s="30"/>
      <c r="I291" s="30">
        <v>32</v>
      </c>
      <c r="J291" s="30"/>
      <c r="K291" s="233"/>
      <c r="L291" s="30"/>
      <c r="M291" s="30"/>
      <c r="N291" s="30"/>
      <c r="O291" s="30"/>
      <c r="P291" s="30"/>
      <c r="Q291" s="30"/>
      <c r="R291" s="30"/>
      <c r="S291" s="30"/>
      <c r="T291" s="30"/>
      <c r="U291" s="30"/>
      <c r="V291" s="30"/>
      <c r="W291" s="30"/>
      <c r="X291" s="60"/>
      <c r="Y291" s="833">
        <v>4</v>
      </c>
      <c r="Z291" s="30">
        <f t="shared" si="8"/>
        <v>126</v>
      </c>
      <c r="AA291" s="48">
        <f t="shared" si="9"/>
        <v>31.5</v>
      </c>
      <c r="AB291" s="134"/>
      <c r="AC291" s="114"/>
      <c r="AD291" s="342">
        <v>1</v>
      </c>
    </row>
    <row r="292" spans="1:30" ht="13.5" thickBot="1" x14ac:dyDescent="0.25">
      <c r="A292" s="33">
        <v>288</v>
      </c>
      <c r="B292" s="249" t="s">
        <v>231</v>
      </c>
      <c r="C292" s="250" t="s">
        <v>232</v>
      </c>
      <c r="D292" s="30"/>
      <c r="E292" s="30"/>
      <c r="F292" s="30"/>
      <c r="G292" s="30"/>
      <c r="H292" s="30"/>
      <c r="I292" s="30"/>
      <c r="J292" s="30"/>
      <c r="K292" s="233"/>
      <c r="L292" s="30"/>
      <c r="M292" s="30"/>
      <c r="N292" s="30"/>
      <c r="O292" s="30"/>
      <c r="P292" s="30"/>
      <c r="Q292" s="30"/>
      <c r="R292" s="30"/>
      <c r="S292" s="30"/>
      <c r="T292" s="30"/>
      <c r="U292" s="30"/>
      <c r="V292" s="30"/>
      <c r="W292" s="30"/>
      <c r="X292" s="60"/>
      <c r="Y292" s="833">
        <v>0</v>
      </c>
      <c r="Z292" s="30">
        <f t="shared" si="8"/>
        <v>0</v>
      </c>
      <c r="AA292" s="48" t="e">
        <f t="shared" si="9"/>
        <v>#DIV/0!</v>
      </c>
      <c r="AB292" s="134"/>
      <c r="AC292" s="114"/>
      <c r="AD292" s="342"/>
    </row>
    <row r="293" spans="1:30" ht="13.5" thickBot="1" x14ac:dyDescent="0.25">
      <c r="A293" s="33">
        <v>289</v>
      </c>
      <c r="B293" s="249" t="s">
        <v>233</v>
      </c>
      <c r="C293" s="250" t="s">
        <v>232</v>
      </c>
      <c r="D293" s="30"/>
      <c r="E293" s="30"/>
      <c r="F293" s="30"/>
      <c r="G293" s="30"/>
      <c r="H293" s="30"/>
      <c r="I293" s="30"/>
      <c r="J293" s="30"/>
      <c r="K293" s="233"/>
      <c r="L293" s="30"/>
      <c r="M293" s="30"/>
      <c r="N293" s="30"/>
      <c r="O293" s="30"/>
      <c r="P293" s="30"/>
      <c r="Q293" s="30"/>
      <c r="R293" s="30"/>
      <c r="S293" s="30"/>
      <c r="T293" s="30"/>
      <c r="U293" s="30"/>
      <c r="V293" s="30"/>
      <c r="W293" s="30"/>
      <c r="X293" s="60"/>
      <c r="Y293" s="833">
        <v>0</v>
      </c>
      <c r="Z293" s="30">
        <f t="shared" si="8"/>
        <v>0</v>
      </c>
      <c r="AA293" s="48" t="e">
        <f t="shared" si="9"/>
        <v>#DIV/0!</v>
      </c>
      <c r="AB293" s="134"/>
      <c r="AC293" s="114"/>
      <c r="AD293" s="342"/>
    </row>
    <row r="294" spans="1:30" ht="13.5" thickBot="1" x14ac:dyDescent="0.25">
      <c r="A294" s="33">
        <v>290</v>
      </c>
      <c r="B294" s="249" t="s">
        <v>101</v>
      </c>
      <c r="C294" s="250" t="s">
        <v>234</v>
      </c>
      <c r="D294" s="30"/>
      <c r="E294" s="30"/>
      <c r="F294" s="30"/>
      <c r="G294" s="30"/>
      <c r="H294" s="30"/>
      <c r="I294" s="30"/>
      <c r="J294" s="30"/>
      <c r="K294" s="233"/>
      <c r="L294" s="30"/>
      <c r="M294" s="30"/>
      <c r="N294" s="30"/>
      <c r="O294" s="30"/>
      <c r="P294" s="30"/>
      <c r="Q294" s="30"/>
      <c r="R294" s="30"/>
      <c r="S294" s="30"/>
      <c r="T294" s="30"/>
      <c r="U294" s="30"/>
      <c r="V294" s="30"/>
      <c r="W294" s="30"/>
      <c r="X294" s="60"/>
      <c r="Y294" s="833">
        <v>0</v>
      </c>
      <c r="Z294" s="30">
        <f t="shared" si="8"/>
        <v>0</v>
      </c>
      <c r="AA294" s="48" t="e">
        <f t="shared" si="9"/>
        <v>#DIV/0!</v>
      </c>
      <c r="AB294" s="134"/>
      <c r="AC294" s="114"/>
      <c r="AD294" s="342"/>
    </row>
    <row r="295" spans="1:30" ht="13.5" thickBot="1" x14ac:dyDescent="0.25">
      <c r="A295" s="33">
        <v>291</v>
      </c>
      <c r="B295" s="249" t="s">
        <v>453</v>
      </c>
      <c r="C295" s="250" t="s">
        <v>449</v>
      </c>
      <c r="D295" s="30"/>
      <c r="E295" s="30"/>
      <c r="F295" s="30"/>
      <c r="G295" s="30"/>
      <c r="H295" s="30"/>
      <c r="I295" s="30"/>
      <c r="J295" s="30"/>
      <c r="K295" s="233"/>
      <c r="L295" s="30"/>
      <c r="M295" s="30"/>
      <c r="N295" s="30"/>
      <c r="O295" s="30"/>
      <c r="P295" s="30"/>
      <c r="Q295" s="30"/>
      <c r="R295" s="30"/>
      <c r="S295" s="30"/>
      <c r="T295" s="30"/>
      <c r="U295" s="30"/>
      <c r="V295" s="30"/>
      <c r="W295" s="30"/>
      <c r="X295" s="60"/>
      <c r="Y295" s="833">
        <v>0</v>
      </c>
      <c r="Z295" s="30">
        <f t="shared" si="8"/>
        <v>0</v>
      </c>
      <c r="AA295" s="48" t="e">
        <f t="shared" si="9"/>
        <v>#DIV/0!</v>
      </c>
      <c r="AB295" s="134"/>
      <c r="AC295" s="114"/>
      <c r="AD295" s="342"/>
    </row>
    <row r="296" spans="1:30" ht="13.5" thickBot="1" x14ac:dyDescent="0.25">
      <c r="A296" s="33">
        <v>292</v>
      </c>
      <c r="B296" s="249" t="s">
        <v>708</v>
      </c>
      <c r="C296" s="250" t="s">
        <v>707</v>
      </c>
      <c r="D296" s="30"/>
      <c r="E296" s="30"/>
      <c r="F296" s="30"/>
      <c r="G296" s="30"/>
      <c r="H296" s="30"/>
      <c r="I296" s="30"/>
      <c r="J296" s="30"/>
      <c r="K296" s="233"/>
      <c r="L296" s="30"/>
      <c r="M296" s="30"/>
      <c r="N296" s="30"/>
      <c r="O296" s="30"/>
      <c r="P296" s="30"/>
      <c r="Q296" s="30"/>
      <c r="R296" s="30"/>
      <c r="S296" s="30"/>
      <c r="T296" s="30"/>
      <c r="U296" s="30"/>
      <c r="V296" s="30"/>
      <c r="W296" s="30"/>
      <c r="X296" s="60"/>
      <c r="Y296" s="833">
        <v>0</v>
      </c>
      <c r="Z296" s="30">
        <f t="shared" si="8"/>
        <v>0</v>
      </c>
      <c r="AA296" s="48" t="e">
        <f t="shared" si="9"/>
        <v>#DIV/0!</v>
      </c>
      <c r="AB296" s="134"/>
      <c r="AC296" s="114"/>
      <c r="AD296" s="342"/>
    </row>
    <row r="297" spans="1:30" ht="13.5" thickBot="1" x14ac:dyDescent="0.25">
      <c r="A297" s="33">
        <v>293</v>
      </c>
      <c r="B297" s="249" t="s">
        <v>235</v>
      </c>
      <c r="C297" s="250" t="s">
        <v>236</v>
      </c>
      <c r="D297" s="30"/>
      <c r="E297" s="30"/>
      <c r="F297" s="30"/>
      <c r="G297" s="30"/>
      <c r="H297" s="30"/>
      <c r="I297" s="30"/>
      <c r="J297" s="30"/>
      <c r="K297" s="233"/>
      <c r="L297" s="30"/>
      <c r="M297" s="30"/>
      <c r="N297" s="30"/>
      <c r="O297" s="30"/>
      <c r="P297" s="30"/>
      <c r="Q297" s="30"/>
      <c r="R297" s="30"/>
      <c r="S297" s="30"/>
      <c r="T297" s="30"/>
      <c r="U297" s="30"/>
      <c r="V297" s="30"/>
      <c r="W297" s="30"/>
      <c r="X297" s="60"/>
      <c r="Y297" s="833">
        <v>0</v>
      </c>
      <c r="Z297" s="30">
        <f t="shared" si="8"/>
        <v>0</v>
      </c>
      <c r="AA297" s="48" t="e">
        <f t="shared" si="9"/>
        <v>#DIV/0!</v>
      </c>
      <c r="AB297" s="134"/>
      <c r="AC297" s="114"/>
      <c r="AD297" s="342"/>
    </row>
    <row r="298" spans="1:30" ht="13.5" thickBot="1" x14ac:dyDescent="0.25">
      <c r="A298" s="33">
        <v>294</v>
      </c>
      <c r="B298" s="249" t="s">
        <v>700</v>
      </c>
      <c r="C298" s="250" t="s">
        <v>677</v>
      </c>
      <c r="D298" s="30"/>
      <c r="E298" s="30"/>
      <c r="F298" s="30"/>
      <c r="G298" s="30"/>
      <c r="H298" s="30"/>
      <c r="I298" s="30"/>
      <c r="J298" s="30"/>
      <c r="K298" s="233"/>
      <c r="L298" s="30"/>
      <c r="M298" s="30"/>
      <c r="N298" s="30"/>
      <c r="O298" s="30"/>
      <c r="P298" s="30"/>
      <c r="Q298" s="30"/>
      <c r="R298" s="30"/>
      <c r="S298" s="30"/>
      <c r="T298" s="30"/>
      <c r="U298" s="30"/>
      <c r="V298" s="30"/>
      <c r="W298" s="30"/>
      <c r="X298" s="60"/>
      <c r="Y298" s="833">
        <v>0</v>
      </c>
      <c r="Z298" s="30">
        <f t="shared" si="8"/>
        <v>0</v>
      </c>
      <c r="AA298" s="48" t="e">
        <f t="shared" si="9"/>
        <v>#DIV/0!</v>
      </c>
      <c r="AB298" s="134"/>
      <c r="AC298" s="114"/>
      <c r="AD298" s="342"/>
    </row>
    <row r="299" spans="1:30" ht="13.5" thickBot="1" x14ac:dyDescent="0.25">
      <c r="A299" s="33">
        <v>295</v>
      </c>
      <c r="B299" s="249" t="s">
        <v>581</v>
      </c>
      <c r="C299" s="250" t="s">
        <v>677</v>
      </c>
      <c r="D299" s="30"/>
      <c r="E299" s="30"/>
      <c r="F299" s="30"/>
      <c r="G299" s="30"/>
      <c r="H299" s="30"/>
      <c r="I299" s="30"/>
      <c r="J299" s="30"/>
      <c r="K299" s="233"/>
      <c r="L299" s="30"/>
      <c r="M299" s="30"/>
      <c r="N299" s="30"/>
      <c r="O299" s="30"/>
      <c r="P299" s="30"/>
      <c r="Q299" s="30"/>
      <c r="R299" s="30"/>
      <c r="S299" s="30"/>
      <c r="T299" s="30"/>
      <c r="U299" s="30"/>
      <c r="V299" s="30"/>
      <c r="W299" s="30"/>
      <c r="X299" s="60"/>
      <c r="Y299" s="833">
        <v>0</v>
      </c>
      <c r="Z299" s="30">
        <f t="shared" si="8"/>
        <v>0</v>
      </c>
      <c r="AA299" s="48" t="e">
        <f t="shared" si="9"/>
        <v>#DIV/0!</v>
      </c>
      <c r="AB299" s="134"/>
      <c r="AC299" s="114"/>
      <c r="AD299" s="342"/>
    </row>
    <row r="300" spans="1:30" ht="13.5" thickBot="1" x14ac:dyDescent="0.25">
      <c r="A300" s="33">
        <v>296</v>
      </c>
      <c r="B300" s="249" t="s">
        <v>121</v>
      </c>
      <c r="C300" s="250" t="s">
        <v>677</v>
      </c>
      <c r="D300" s="30"/>
      <c r="E300" s="30"/>
      <c r="F300" s="30"/>
      <c r="G300" s="30"/>
      <c r="H300" s="30"/>
      <c r="I300" s="30"/>
      <c r="J300" s="30"/>
      <c r="K300" s="233"/>
      <c r="L300" s="30"/>
      <c r="M300" s="30"/>
      <c r="N300" s="30"/>
      <c r="O300" s="30"/>
      <c r="P300" s="30"/>
      <c r="Q300" s="30"/>
      <c r="R300" s="30"/>
      <c r="S300" s="30"/>
      <c r="T300" s="30"/>
      <c r="U300" s="30"/>
      <c r="V300" s="30"/>
      <c r="W300" s="30"/>
      <c r="X300" s="60"/>
      <c r="Y300" s="833">
        <v>0</v>
      </c>
      <c r="Z300" s="30">
        <f t="shared" si="8"/>
        <v>0</v>
      </c>
      <c r="AA300" s="48" t="e">
        <f t="shared" si="9"/>
        <v>#DIV/0!</v>
      </c>
      <c r="AB300" s="134"/>
      <c r="AC300" s="114"/>
      <c r="AD300" s="342"/>
    </row>
    <row r="301" spans="1:30" ht="13.5" thickBot="1" x14ac:dyDescent="0.25">
      <c r="A301" s="33">
        <v>297</v>
      </c>
      <c r="B301" s="249" t="s">
        <v>39</v>
      </c>
      <c r="C301" s="250" t="s">
        <v>677</v>
      </c>
      <c r="D301" s="30"/>
      <c r="E301" s="30"/>
      <c r="F301" s="30"/>
      <c r="G301" s="30"/>
      <c r="H301" s="30"/>
      <c r="I301" s="30"/>
      <c r="J301" s="30"/>
      <c r="K301" s="233"/>
      <c r="L301" s="30"/>
      <c r="M301" s="30"/>
      <c r="N301" s="30"/>
      <c r="O301" s="30"/>
      <c r="P301" s="30"/>
      <c r="Q301" s="30"/>
      <c r="R301" s="30"/>
      <c r="S301" s="30"/>
      <c r="T301" s="30"/>
      <c r="U301" s="30"/>
      <c r="V301" s="30"/>
      <c r="W301" s="30"/>
      <c r="X301" s="60"/>
      <c r="Y301" s="833">
        <v>0</v>
      </c>
      <c r="Z301" s="30">
        <f t="shared" si="8"/>
        <v>0</v>
      </c>
      <c r="AA301" s="48" t="e">
        <f t="shared" si="9"/>
        <v>#DIV/0!</v>
      </c>
      <c r="AB301" s="134"/>
      <c r="AC301" s="114"/>
      <c r="AD301" s="342"/>
    </row>
    <row r="302" spans="1:30" ht="13.5" thickBot="1" x14ac:dyDescent="0.25">
      <c r="A302" s="33">
        <v>298</v>
      </c>
      <c r="B302" s="249" t="s">
        <v>722</v>
      </c>
      <c r="C302" s="250" t="s">
        <v>721</v>
      </c>
      <c r="D302" s="30"/>
      <c r="E302" s="30"/>
      <c r="F302" s="30"/>
      <c r="G302" s="30"/>
      <c r="H302" s="30"/>
      <c r="I302" s="30"/>
      <c r="J302" s="30"/>
      <c r="K302" s="233"/>
      <c r="L302" s="30"/>
      <c r="M302" s="30"/>
      <c r="N302" s="30"/>
      <c r="O302" s="30"/>
      <c r="P302" s="30"/>
      <c r="Q302" s="30"/>
      <c r="R302" s="30"/>
      <c r="S302" s="30"/>
      <c r="T302" s="30"/>
      <c r="U302" s="30"/>
      <c r="V302" s="30"/>
      <c r="W302" s="30"/>
      <c r="X302" s="60"/>
      <c r="Y302" s="833">
        <v>0</v>
      </c>
      <c r="Z302" s="30">
        <f t="shared" si="8"/>
        <v>0</v>
      </c>
      <c r="AA302" s="48" t="e">
        <f t="shared" si="9"/>
        <v>#DIV/0!</v>
      </c>
      <c r="AB302" s="134"/>
      <c r="AC302" s="114"/>
      <c r="AD302" s="342"/>
    </row>
    <row r="303" spans="1:30" ht="13.5" thickBot="1" x14ac:dyDescent="0.25">
      <c r="A303" s="33">
        <v>299</v>
      </c>
      <c r="B303" s="249" t="s">
        <v>522</v>
      </c>
      <c r="C303" s="250" t="s">
        <v>523</v>
      </c>
      <c r="D303" s="30"/>
      <c r="E303" s="30"/>
      <c r="F303" s="30"/>
      <c r="G303" s="30"/>
      <c r="H303" s="30"/>
      <c r="I303" s="30"/>
      <c r="J303" s="30"/>
      <c r="K303" s="233"/>
      <c r="L303" s="30"/>
      <c r="M303" s="30"/>
      <c r="N303" s="30"/>
      <c r="O303" s="30"/>
      <c r="P303" s="30"/>
      <c r="Q303" s="30"/>
      <c r="R303" s="30"/>
      <c r="S303" s="30"/>
      <c r="T303" s="30"/>
      <c r="U303" s="30"/>
      <c r="V303" s="30"/>
      <c r="W303" s="30"/>
      <c r="X303" s="60"/>
      <c r="Y303" s="833">
        <v>0</v>
      </c>
      <c r="Z303" s="30">
        <f t="shared" si="8"/>
        <v>0</v>
      </c>
      <c r="AA303" s="48" t="e">
        <f t="shared" si="9"/>
        <v>#DIV/0!</v>
      </c>
      <c r="AB303" s="134"/>
      <c r="AC303" s="114"/>
      <c r="AD303" s="342"/>
    </row>
    <row r="304" spans="1:30" ht="13.5" thickBot="1" x14ac:dyDescent="0.25">
      <c r="A304" s="33">
        <v>300</v>
      </c>
      <c r="B304" s="249" t="s">
        <v>237</v>
      </c>
      <c r="C304" s="250" t="s">
        <v>238</v>
      </c>
      <c r="D304" s="30"/>
      <c r="E304" s="30"/>
      <c r="F304" s="30"/>
      <c r="G304" s="30"/>
      <c r="H304" s="30"/>
      <c r="I304" s="30"/>
      <c r="J304" s="30"/>
      <c r="K304" s="233"/>
      <c r="L304" s="30"/>
      <c r="M304" s="30"/>
      <c r="N304" s="30"/>
      <c r="O304" s="30"/>
      <c r="P304" s="30"/>
      <c r="Q304" s="30"/>
      <c r="R304" s="30"/>
      <c r="S304" s="30"/>
      <c r="T304" s="30"/>
      <c r="U304" s="30"/>
      <c r="V304" s="30"/>
      <c r="W304" s="30"/>
      <c r="X304" s="60"/>
      <c r="Y304" s="833">
        <v>0</v>
      </c>
      <c r="Z304" s="30">
        <f t="shared" si="8"/>
        <v>0</v>
      </c>
      <c r="AA304" s="48" t="e">
        <f t="shared" si="9"/>
        <v>#DIV/0!</v>
      </c>
      <c r="AB304" s="134"/>
      <c r="AC304" s="114"/>
      <c r="AD304" s="342"/>
    </row>
    <row r="305" spans="1:30" ht="13.5" thickBot="1" x14ac:dyDescent="0.25">
      <c r="A305" s="33">
        <v>301</v>
      </c>
      <c r="B305" s="249" t="s">
        <v>107</v>
      </c>
      <c r="C305" s="250" t="s">
        <v>239</v>
      </c>
      <c r="D305" s="30"/>
      <c r="E305" s="30"/>
      <c r="F305" s="30"/>
      <c r="G305" s="30"/>
      <c r="H305" s="30"/>
      <c r="I305" s="30"/>
      <c r="J305" s="30"/>
      <c r="K305" s="233"/>
      <c r="L305" s="30"/>
      <c r="M305" s="30"/>
      <c r="N305" s="30"/>
      <c r="O305" s="30"/>
      <c r="P305" s="30"/>
      <c r="Q305" s="30"/>
      <c r="R305" s="30"/>
      <c r="S305" s="30"/>
      <c r="T305" s="30"/>
      <c r="U305" s="30"/>
      <c r="V305" s="30"/>
      <c r="W305" s="30"/>
      <c r="X305" s="60"/>
      <c r="Y305" s="833">
        <v>0</v>
      </c>
      <c r="Z305" s="30">
        <f t="shared" si="8"/>
        <v>0</v>
      </c>
      <c r="AA305" s="48" t="e">
        <f t="shared" si="9"/>
        <v>#DIV/0!</v>
      </c>
      <c r="AB305" s="134"/>
      <c r="AC305" s="114"/>
      <c r="AD305" s="342"/>
    </row>
    <row r="306" spans="1:30" ht="13.5" thickBot="1" x14ac:dyDescent="0.25">
      <c r="A306" s="33">
        <v>302</v>
      </c>
      <c r="B306" s="249" t="s">
        <v>240</v>
      </c>
      <c r="C306" s="250" t="s">
        <v>239</v>
      </c>
      <c r="D306" s="30"/>
      <c r="E306" s="30"/>
      <c r="F306" s="30"/>
      <c r="G306" s="30"/>
      <c r="H306" s="30"/>
      <c r="I306" s="30"/>
      <c r="J306" s="30"/>
      <c r="K306" s="233"/>
      <c r="L306" s="30"/>
      <c r="M306" s="30"/>
      <c r="N306" s="30"/>
      <c r="O306" s="30"/>
      <c r="P306" s="30"/>
      <c r="Q306" s="30"/>
      <c r="R306" s="30"/>
      <c r="S306" s="30"/>
      <c r="T306" s="30"/>
      <c r="U306" s="30"/>
      <c r="V306" s="30"/>
      <c r="W306" s="30"/>
      <c r="X306" s="60"/>
      <c r="Y306" s="833">
        <v>0</v>
      </c>
      <c r="Z306" s="30">
        <f t="shared" si="8"/>
        <v>0</v>
      </c>
      <c r="AA306" s="48" t="e">
        <f t="shared" si="9"/>
        <v>#DIV/0!</v>
      </c>
      <c r="AB306" s="134"/>
      <c r="AC306" s="114"/>
      <c r="AD306" s="342"/>
    </row>
    <row r="307" spans="1:30" ht="13.5" thickBot="1" x14ac:dyDescent="0.25">
      <c r="A307" s="33">
        <v>303</v>
      </c>
      <c r="B307" s="249" t="s">
        <v>102</v>
      </c>
      <c r="C307" s="250" t="s">
        <v>241</v>
      </c>
      <c r="D307" s="30"/>
      <c r="E307" s="30"/>
      <c r="F307" s="30"/>
      <c r="G307" s="30"/>
      <c r="H307" s="30"/>
      <c r="I307" s="30"/>
      <c r="J307" s="30"/>
      <c r="K307" s="233"/>
      <c r="L307" s="30"/>
      <c r="M307" s="30"/>
      <c r="N307" s="30"/>
      <c r="O307" s="30"/>
      <c r="P307" s="30"/>
      <c r="Q307" s="30"/>
      <c r="R307" s="30"/>
      <c r="S307" s="30"/>
      <c r="T307" s="30"/>
      <c r="U307" s="30"/>
      <c r="V307" s="30"/>
      <c r="W307" s="30"/>
      <c r="X307" s="60"/>
      <c r="Y307" s="833">
        <v>0</v>
      </c>
      <c r="Z307" s="30">
        <f t="shared" si="8"/>
        <v>0</v>
      </c>
      <c r="AA307" s="48" t="e">
        <f t="shared" si="9"/>
        <v>#DIV/0!</v>
      </c>
      <c r="AB307" s="134"/>
      <c r="AC307" s="114"/>
      <c r="AD307" s="342"/>
    </row>
    <row r="308" spans="1:30" ht="13.5" thickBot="1" x14ac:dyDescent="0.25">
      <c r="A308" s="33">
        <v>304</v>
      </c>
      <c r="B308" s="249" t="s">
        <v>430</v>
      </c>
      <c r="C308" s="250" t="s">
        <v>241</v>
      </c>
      <c r="D308" s="30"/>
      <c r="E308" s="30"/>
      <c r="F308" s="30"/>
      <c r="G308" s="30"/>
      <c r="H308" s="30"/>
      <c r="I308" s="30"/>
      <c r="J308" s="30"/>
      <c r="K308" s="233"/>
      <c r="L308" s="30"/>
      <c r="M308" s="30"/>
      <c r="N308" s="30"/>
      <c r="O308" s="30"/>
      <c r="P308" s="30"/>
      <c r="Q308" s="30"/>
      <c r="R308" s="30"/>
      <c r="S308" s="30"/>
      <c r="T308" s="30"/>
      <c r="U308" s="30"/>
      <c r="V308" s="30"/>
      <c r="W308" s="30"/>
      <c r="X308" s="60"/>
      <c r="Y308" s="833">
        <v>0</v>
      </c>
      <c r="Z308" s="30">
        <f t="shared" si="8"/>
        <v>0</v>
      </c>
      <c r="AA308" s="48" t="e">
        <f t="shared" si="9"/>
        <v>#DIV/0!</v>
      </c>
      <c r="AB308" s="134"/>
      <c r="AC308" s="114"/>
      <c r="AD308" s="342"/>
    </row>
    <row r="309" spans="1:30" ht="13.5" thickBot="1" x14ac:dyDescent="0.25">
      <c r="A309" s="33">
        <v>305</v>
      </c>
      <c r="B309" s="249" t="s">
        <v>242</v>
      </c>
      <c r="C309" s="250" t="s">
        <v>241</v>
      </c>
      <c r="D309" s="30"/>
      <c r="E309" s="30"/>
      <c r="F309" s="30"/>
      <c r="G309" s="30"/>
      <c r="H309" s="30"/>
      <c r="I309" s="30"/>
      <c r="J309" s="30"/>
      <c r="K309" s="233"/>
      <c r="L309" s="30"/>
      <c r="M309" s="30"/>
      <c r="N309" s="30"/>
      <c r="O309" s="30"/>
      <c r="P309" s="30"/>
      <c r="Q309" s="30"/>
      <c r="R309" s="30"/>
      <c r="S309" s="30"/>
      <c r="T309" s="30"/>
      <c r="U309" s="30"/>
      <c r="V309" s="30"/>
      <c r="W309" s="30"/>
      <c r="X309" s="60"/>
      <c r="Y309" s="833">
        <v>0</v>
      </c>
      <c r="Z309" s="30">
        <f t="shared" si="8"/>
        <v>0</v>
      </c>
      <c r="AA309" s="48" t="e">
        <f t="shared" si="9"/>
        <v>#DIV/0!</v>
      </c>
      <c r="AB309" s="134"/>
      <c r="AC309" s="114"/>
      <c r="AD309" s="342"/>
    </row>
    <row r="310" spans="1:30" ht="13.5" thickBot="1" x14ac:dyDescent="0.25">
      <c r="A310" s="33">
        <v>306</v>
      </c>
      <c r="B310" s="249" t="s">
        <v>243</v>
      </c>
      <c r="C310" s="250" t="s">
        <v>244</v>
      </c>
      <c r="D310" s="30"/>
      <c r="E310" s="30"/>
      <c r="F310" s="30"/>
      <c r="G310" s="30"/>
      <c r="H310" s="30"/>
      <c r="I310" s="30"/>
      <c r="J310" s="30"/>
      <c r="K310" s="233"/>
      <c r="L310" s="30"/>
      <c r="M310" s="30"/>
      <c r="N310" s="30"/>
      <c r="O310" s="30"/>
      <c r="P310" s="30"/>
      <c r="Q310" s="30"/>
      <c r="R310" s="30"/>
      <c r="S310" s="30"/>
      <c r="T310" s="30"/>
      <c r="U310" s="30"/>
      <c r="V310" s="30"/>
      <c r="W310" s="30"/>
      <c r="X310" s="60"/>
      <c r="Y310" s="833">
        <v>0</v>
      </c>
      <c r="Z310" s="30">
        <f t="shared" si="8"/>
        <v>0</v>
      </c>
      <c r="AA310" s="48" t="e">
        <f t="shared" si="9"/>
        <v>#DIV/0!</v>
      </c>
      <c r="AB310" s="134"/>
      <c r="AC310" s="114"/>
      <c r="AD310" s="342"/>
    </row>
    <row r="311" spans="1:30" ht="13.5" thickBot="1" x14ac:dyDescent="0.25">
      <c r="A311" s="33">
        <v>307</v>
      </c>
      <c r="B311" s="249" t="s">
        <v>245</v>
      </c>
      <c r="C311" s="250" t="s">
        <v>244</v>
      </c>
      <c r="D311" s="30"/>
      <c r="E311" s="30"/>
      <c r="F311" s="30"/>
      <c r="G311" s="30"/>
      <c r="H311" s="30"/>
      <c r="I311" s="30"/>
      <c r="J311" s="30"/>
      <c r="K311" s="233"/>
      <c r="L311" s="30"/>
      <c r="M311" s="30"/>
      <c r="N311" s="30"/>
      <c r="O311" s="30"/>
      <c r="P311" s="30"/>
      <c r="Q311" s="30"/>
      <c r="R311" s="30"/>
      <c r="S311" s="30"/>
      <c r="T311" s="30"/>
      <c r="U311" s="30"/>
      <c r="V311" s="30"/>
      <c r="W311" s="30"/>
      <c r="X311" s="60"/>
      <c r="Y311" s="833">
        <v>0</v>
      </c>
      <c r="Z311" s="30">
        <f t="shared" si="8"/>
        <v>0</v>
      </c>
      <c r="AA311" s="48" t="e">
        <f t="shared" si="9"/>
        <v>#DIV/0!</v>
      </c>
      <c r="AB311" s="134"/>
      <c r="AC311" s="114"/>
      <c r="AD311" s="342"/>
    </row>
    <row r="312" spans="1:30" ht="13.5" thickBot="1" x14ac:dyDescent="0.25">
      <c r="A312" s="33">
        <v>308</v>
      </c>
      <c r="B312" s="249" t="s">
        <v>80</v>
      </c>
      <c r="C312" s="250" t="s">
        <v>538</v>
      </c>
      <c r="D312" s="30"/>
      <c r="E312" s="30"/>
      <c r="F312" s="30"/>
      <c r="G312" s="30"/>
      <c r="H312" s="30"/>
      <c r="I312" s="30"/>
      <c r="J312" s="30"/>
      <c r="K312" s="233"/>
      <c r="L312" s="30"/>
      <c r="M312" s="30"/>
      <c r="N312" s="30"/>
      <c r="O312" s="30"/>
      <c r="P312" s="30"/>
      <c r="Q312" s="30"/>
      <c r="R312" s="30"/>
      <c r="S312" s="30"/>
      <c r="T312" s="30"/>
      <c r="U312" s="30"/>
      <c r="V312" s="30"/>
      <c r="W312" s="30"/>
      <c r="X312" s="60"/>
      <c r="Y312" s="833">
        <v>0</v>
      </c>
      <c r="Z312" s="30">
        <f t="shared" si="8"/>
        <v>0</v>
      </c>
      <c r="AA312" s="48" t="e">
        <f t="shared" si="9"/>
        <v>#DIV/0!</v>
      </c>
      <c r="AB312" s="134"/>
      <c r="AC312" s="114"/>
      <c r="AD312" s="342"/>
    </row>
    <row r="313" spans="1:30" ht="13.5" thickBot="1" x14ac:dyDescent="0.25">
      <c r="A313" s="33">
        <v>309</v>
      </c>
      <c r="B313" s="249" t="s">
        <v>39</v>
      </c>
      <c r="C313" s="250" t="s">
        <v>247</v>
      </c>
      <c r="D313" s="30"/>
      <c r="E313" s="30"/>
      <c r="F313" s="30"/>
      <c r="G313" s="30"/>
      <c r="H313" s="30"/>
      <c r="I313" s="30"/>
      <c r="J313" s="30"/>
      <c r="K313" s="233"/>
      <c r="L313" s="30"/>
      <c r="M313" s="30"/>
      <c r="N313" s="30"/>
      <c r="O313" s="30"/>
      <c r="P313" s="30"/>
      <c r="Q313" s="30"/>
      <c r="R313" s="30"/>
      <c r="S313" s="30"/>
      <c r="T313" s="30"/>
      <c r="U313" s="30"/>
      <c r="V313" s="30"/>
      <c r="W313" s="30"/>
      <c r="X313" s="60"/>
      <c r="Y313" s="833">
        <v>0</v>
      </c>
      <c r="Z313" s="30">
        <f t="shared" si="8"/>
        <v>0</v>
      </c>
      <c r="AA313" s="48" t="e">
        <f t="shared" si="9"/>
        <v>#DIV/0!</v>
      </c>
      <c r="AB313" s="134"/>
      <c r="AC313" s="114"/>
      <c r="AD313" s="342"/>
    </row>
    <row r="314" spans="1:30" ht="13.5" thickBot="1" x14ac:dyDescent="0.25">
      <c r="A314" s="33">
        <v>310</v>
      </c>
      <c r="B314" s="570" t="s">
        <v>724</v>
      </c>
      <c r="C314" s="571" t="s">
        <v>782</v>
      </c>
      <c r="D314" s="30"/>
      <c r="E314" s="30"/>
      <c r="F314" s="30"/>
      <c r="G314" s="30"/>
      <c r="H314" s="30"/>
      <c r="I314" s="30">
        <v>44</v>
      </c>
      <c r="J314" s="30"/>
      <c r="K314" s="233"/>
      <c r="L314" s="30"/>
      <c r="M314" s="30"/>
      <c r="N314" s="30"/>
      <c r="O314" s="30"/>
      <c r="P314" s="30"/>
      <c r="Q314" s="30"/>
      <c r="R314" s="30"/>
      <c r="S314" s="30"/>
      <c r="T314" s="30"/>
      <c r="U314" s="30"/>
      <c r="V314" s="30"/>
      <c r="W314" s="30"/>
      <c r="X314" s="60"/>
      <c r="Y314" s="833">
        <v>1</v>
      </c>
      <c r="Z314" s="30">
        <f t="shared" si="8"/>
        <v>44</v>
      </c>
      <c r="AA314" s="48">
        <f t="shared" si="9"/>
        <v>44</v>
      </c>
      <c r="AB314" s="134">
        <v>1</v>
      </c>
      <c r="AC314" s="114"/>
      <c r="AD314" s="342"/>
    </row>
    <row r="315" spans="1:30" ht="13.5" thickBot="1" x14ac:dyDescent="0.25">
      <c r="A315" s="33">
        <v>311</v>
      </c>
      <c r="B315" s="249" t="s">
        <v>770</v>
      </c>
      <c r="C315" s="250" t="s">
        <v>771</v>
      </c>
      <c r="D315" s="30"/>
      <c r="E315" s="30"/>
      <c r="F315" s="30"/>
      <c r="G315" s="30"/>
      <c r="H315" s="30"/>
      <c r="I315" s="30"/>
      <c r="J315" s="30"/>
      <c r="K315" s="233"/>
      <c r="L315" s="30"/>
      <c r="M315" s="30"/>
      <c r="N315" s="30"/>
      <c r="O315" s="30"/>
      <c r="P315" s="30"/>
      <c r="Q315" s="30"/>
      <c r="R315" s="30"/>
      <c r="S315" s="30"/>
      <c r="T315" s="30"/>
      <c r="U315" s="30"/>
      <c r="V315" s="30"/>
      <c r="W315" s="30"/>
      <c r="X315" s="60"/>
      <c r="Y315" s="833">
        <v>0</v>
      </c>
      <c r="Z315" s="30">
        <f t="shared" si="8"/>
        <v>0</v>
      </c>
      <c r="AA315" s="48" t="e">
        <f t="shared" si="9"/>
        <v>#DIV/0!</v>
      </c>
      <c r="AB315" s="134"/>
      <c r="AC315" s="114"/>
      <c r="AD315" s="342"/>
    </row>
    <row r="316" spans="1:30" ht="13.5" thickBot="1" x14ac:dyDescent="0.25">
      <c r="A316" s="33">
        <v>312</v>
      </c>
      <c r="B316" s="249" t="s">
        <v>151</v>
      </c>
      <c r="C316" s="250" t="s">
        <v>716</v>
      </c>
      <c r="D316" s="30"/>
      <c r="E316" s="30"/>
      <c r="F316" s="30"/>
      <c r="G316" s="30"/>
      <c r="H316" s="30"/>
      <c r="I316" s="30"/>
      <c r="J316" s="30"/>
      <c r="K316" s="233"/>
      <c r="L316" s="30"/>
      <c r="M316" s="30"/>
      <c r="N316" s="30"/>
      <c r="O316" s="30"/>
      <c r="P316" s="30"/>
      <c r="Q316" s="30"/>
      <c r="R316" s="30"/>
      <c r="S316" s="30"/>
      <c r="T316" s="30"/>
      <c r="U316" s="30"/>
      <c r="V316" s="30"/>
      <c r="W316" s="30"/>
      <c r="X316" s="60"/>
      <c r="Y316" s="833">
        <v>0</v>
      </c>
      <c r="Z316" s="30">
        <f t="shared" si="8"/>
        <v>0</v>
      </c>
      <c r="AA316" s="48" t="e">
        <f t="shared" si="9"/>
        <v>#DIV/0!</v>
      </c>
      <c r="AB316" s="134"/>
      <c r="AC316" s="114"/>
      <c r="AD316" s="342"/>
    </row>
    <row r="317" spans="1:30" ht="13.5" thickBot="1" x14ac:dyDescent="0.25">
      <c r="A317" s="33">
        <v>313</v>
      </c>
      <c r="B317" s="249" t="s">
        <v>248</v>
      </c>
      <c r="C317" s="250" t="s">
        <v>249</v>
      </c>
      <c r="D317" s="30"/>
      <c r="E317" s="30"/>
      <c r="F317" s="30"/>
      <c r="G317" s="30"/>
      <c r="H317" s="30"/>
      <c r="I317" s="30"/>
      <c r="J317" s="30"/>
      <c r="K317" s="233"/>
      <c r="L317" s="30"/>
      <c r="M317" s="30"/>
      <c r="N317" s="30"/>
      <c r="O317" s="30"/>
      <c r="P317" s="30"/>
      <c r="Q317" s="30"/>
      <c r="R317" s="30"/>
      <c r="S317" s="30"/>
      <c r="T317" s="30"/>
      <c r="U317" s="30"/>
      <c r="V317" s="30"/>
      <c r="W317" s="30"/>
      <c r="X317" s="60"/>
      <c r="Y317" s="833">
        <v>0</v>
      </c>
      <c r="Z317" s="30">
        <f t="shared" si="8"/>
        <v>0</v>
      </c>
      <c r="AA317" s="48" t="e">
        <f t="shared" si="9"/>
        <v>#DIV/0!</v>
      </c>
      <c r="AB317" s="134"/>
      <c r="AC317" s="114"/>
      <c r="AD317" s="342"/>
    </row>
    <row r="318" spans="1:30" ht="13.5" thickBot="1" x14ac:dyDescent="0.25">
      <c r="A318" s="33">
        <v>314</v>
      </c>
      <c r="B318" s="249" t="s">
        <v>477</v>
      </c>
      <c r="C318" s="250" t="s">
        <v>476</v>
      </c>
      <c r="D318" s="30"/>
      <c r="E318" s="30"/>
      <c r="F318" s="30"/>
      <c r="G318" s="30"/>
      <c r="H318" s="30"/>
      <c r="I318" s="30"/>
      <c r="J318" s="30"/>
      <c r="K318" s="233"/>
      <c r="L318" s="30"/>
      <c r="M318" s="30"/>
      <c r="N318" s="30"/>
      <c r="O318" s="30"/>
      <c r="P318" s="30"/>
      <c r="Q318" s="30"/>
      <c r="R318" s="30"/>
      <c r="S318" s="30"/>
      <c r="T318" s="30"/>
      <c r="U318" s="30"/>
      <c r="V318" s="30"/>
      <c r="W318" s="30"/>
      <c r="X318" s="60"/>
      <c r="Y318" s="833">
        <v>0</v>
      </c>
      <c r="Z318" s="30">
        <f t="shared" si="8"/>
        <v>0</v>
      </c>
      <c r="AA318" s="48" t="e">
        <f t="shared" si="9"/>
        <v>#DIV/0!</v>
      </c>
      <c r="AB318" s="134"/>
      <c r="AC318" s="114"/>
      <c r="AD318" s="342"/>
    </row>
    <row r="319" spans="1:30" ht="13.5" thickBot="1" x14ac:dyDescent="0.25">
      <c r="A319" s="33">
        <v>315</v>
      </c>
      <c r="B319" s="249" t="s">
        <v>33</v>
      </c>
      <c r="C319" s="250" t="s">
        <v>476</v>
      </c>
      <c r="D319" s="30"/>
      <c r="E319" s="30"/>
      <c r="F319" s="30"/>
      <c r="G319" s="30"/>
      <c r="H319" s="30"/>
      <c r="I319" s="30"/>
      <c r="J319" s="30"/>
      <c r="K319" s="233"/>
      <c r="L319" s="30"/>
      <c r="M319" s="30"/>
      <c r="N319" s="30"/>
      <c r="O319" s="30"/>
      <c r="P319" s="30"/>
      <c r="Q319" s="30"/>
      <c r="R319" s="30"/>
      <c r="S319" s="30"/>
      <c r="T319" s="30"/>
      <c r="U319" s="30"/>
      <c r="V319" s="30"/>
      <c r="W319" s="30"/>
      <c r="X319" s="60"/>
      <c r="Y319" s="833">
        <v>0</v>
      </c>
      <c r="Z319" s="30">
        <f t="shared" si="8"/>
        <v>0</v>
      </c>
      <c r="AA319" s="48" t="e">
        <f t="shared" si="9"/>
        <v>#DIV/0!</v>
      </c>
      <c r="AB319" s="134"/>
      <c r="AC319" s="114"/>
      <c r="AD319" s="342"/>
    </row>
    <row r="320" spans="1:30" ht="13.5" thickBot="1" x14ac:dyDescent="0.25">
      <c r="A320" s="33">
        <v>316</v>
      </c>
      <c r="B320" s="249" t="s">
        <v>436</v>
      </c>
      <c r="C320" s="250" t="s">
        <v>659</v>
      </c>
      <c r="D320" s="30"/>
      <c r="E320" s="30"/>
      <c r="F320" s="30"/>
      <c r="G320" s="30"/>
      <c r="H320" s="30"/>
      <c r="I320" s="30"/>
      <c r="J320" s="30"/>
      <c r="K320" s="233"/>
      <c r="L320" s="30"/>
      <c r="M320" s="30"/>
      <c r="N320" s="30"/>
      <c r="O320" s="30"/>
      <c r="P320" s="30"/>
      <c r="Q320" s="30"/>
      <c r="R320" s="30"/>
      <c r="S320" s="30"/>
      <c r="T320" s="30"/>
      <c r="U320" s="30"/>
      <c r="V320" s="30"/>
      <c r="W320" s="30"/>
      <c r="X320" s="60"/>
      <c r="Y320" s="833">
        <v>0</v>
      </c>
      <c r="Z320" s="30">
        <f t="shared" si="8"/>
        <v>0</v>
      </c>
      <c r="AA320" s="48" t="e">
        <f t="shared" si="9"/>
        <v>#DIV/0!</v>
      </c>
      <c r="AB320" s="134"/>
      <c r="AC320" s="114"/>
      <c r="AD320" s="342"/>
    </row>
    <row r="321" spans="1:30" ht="13.5" thickBot="1" x14ac:dyDescent="0.25">
      <c r="A321" s="33">
        <v>317</v>
      </c>
      <c r="B321" s="249" t="s">
        <v>73</v>
      </c>
      <c r="C321" s="250" t="s">
        <v>250</v>
      </c>
      <c r="D321" s="30"/>
      <c r="E321" s="30"/>
      <c r="F321" s="30"/>
      <c r="G321" s="30"/>
      <c r="H321" s="30"/>
      <c r="I321" s="30"/>
      <c r="J321" s="30"/>
      <c r="K321" s="233"/>
      <c r="L321" s="30"/>
      <c r="M321" s="30"/>
      <c r="N321" s="30"/>
      <c r="O321" s="30"/>
      <c r="P321" s="30"/>
      <c r="Q321" s="30"/>
      <c r="R321" s="30"/>
      <c r="S321" s="30"/>
      <c r="T321" s="30"/>
      <c r="U321" s="30"/>
      <c r="V321" s="30"/>
      <c r="W321" s="30"/>
      <c r="X321" s="60"/>
      <c r="Y321" s="833">
        <v>0</v>
      </c>
      <c r="Z321" s="30">
        <f t="shared" si="8"/>
        <v>0</v>
      </c>
      <c r="AA321" s="48" t="e">
        <f t="shared" si="9"/>
        <v>#DIV/0!</v>
      </c>
      <c r="AB321" s="134"/>
      <c r="AC321" s="114"/>
      <c r="AD321" s="342"/>
    </row>
    <row r="322" spans="1:30" ht="13.5" thickBot="1" x14ac:dyDescent="0.25">
      <c r="A322" s="33">
        <v>318</v>
      </c>
      <c r="B322" s="249" t="s">
        <v>251</v>
      </c>
      <c r="C322" s="250" t="s">
        <v>252</v>
      </c>
      <c r="D322" s="30"/>
      <c r="E322" s="30"/>
      <c r="F322" s="30"/>
      <c r="G322" s="30"/>
      <c r="H322" s="30"/>
      <c r="I322" s="30"/>
      <c r="J322" s="30"/>
      <c r="K322" s="233"/>
      <c r="L322" s="30"/>
      <c r="M322" s="30"/>
      <c r="N322" s="30"/>
      <c r="O322" s="30"/>
      <c r="P322" s="30"/>
      <c r="Q322" s="30"/>
      <c r="R322" s="30"/>
      <c r="S322" s="30"/>
      <c r="T322" s="30"/>
      <c r="U322" s="30"/>
      <c r="V322" s="30"/>
      <c r="W322" s="30"/>
      <c r="X322" s="60"/>
      <c r="Y322" s="833">
        <v>0</v>
      </c>
      <c r="Z322" s="30">
        <f t="shared" si="8"/>
        <v>0</v>
      </c>
      <c r="AA322" s="48" t="e">
        <f t="shared" si="9"/>
        <v>#DIV/0!</v>
      </c>
      <c r="AB322" s="134"/>
      <c r="AC322" s="114"/>
      <c r="AD322" s="342"/>
    </row>
    <row r="323" spans="1:30" ht="13.5" thickBot="1" x14ac:dyDescent="0.25">
      <c r="A323" s="33">
        <v>319</v>
      </c>
      <c r="B323" s="249" t="s">
        <v>253</v>
      </c>
      <c r="C323" s="250" t="s">
        <v>254</v>
      </c>
      <c r="D323" s="30"/>
      <c r="E323" s="30"/>
      <c r="F323" s="30"/>
      <c r="G323" s="30"/>
      <c r="H323" s="30"/>
      <c r="I323" s="30"/>
      <c r="J323" s="30"/>
      <c r="K323" s="233"/>
      <c r="L323" s="30"/>
      <c r="M323" s="30"/>
      <c r="N323" s="30"/>
      <c r="O323" s="30"/>
      <c r="P323" s="30"/>
      <c r="Q323" s="30"/>
      <c r="R323" s="30"/>
      <c r="S323" s="30"/>
      <c r="T323" s="30"/>
      <c r="U323" s="30"/>
      <c r="V323" s="30"/>
      <c r="W323" s="30"/>
      <c r="X323" s="60"/>
      <c r="Y323" s="833">
        <v>0</v>
      </c>
      <c r="Z323" s="30">
        <f t="shared" si="8"/>
        <v>0</v>
      </c>
      <c r="AA323" s="48" t="e">
        <f t="shared" si="9"/>
        <v>#DIV/0!</v>
      </c>
      <c r="AB323" s="134"/>
      <c r="AC323" s="114"/>
      <c r="AD323" s="342"/>
    </row>
    <row r="324" spans="1:30" ht="13.5" thickBot="1" x14ac:dyDescent="0.25">
      <c r="A324" s="33">
        <v>320</v>
      </c>
      <c r="B324" s="249" t="s">
        <v>255</v>
      </c>
      <c r="C324" s="250" t="s">
        <v>254</v>
      </c>
      <c r="D324" s="30"/>
      <c r="E324" s="30"/>
      <c r="F324" s="30"/>
      <c r="G324" s="30"/>
      <c r="H324" s="30"/>
      <c r="I324" s="30"/>
      <c r="J324" s="30"/>
      <c r="K324" s="233"/>
      <c r="L324" s="30"/>
      <c r="M324" s="30"/>
      <c r="N324" s="30"/>
      <c r="O324" s="30"/>
      <c r="P324" s="30"/>
      <c r="Q324" s="30"/>
      <c r="R324" s="30"/>
      <c r="S324" s="30"/>
      <c r="T324" s="30"/>
      <c r="U324" s="30"/>
      <c r="V324" s="30"/>
      <c r="W324" s="30"/>
      <c r="X324" s="60"/>
      <c r="Y324" s="833">
        <v>0</v>
      </c>
      <c r="Z324" s="30">
        <f t="shared" si="8"/>
        <v>0</v>
      </c>
      <c r="AA324" s="48" t="e">
        <f t="shared" si="9"/>
        <v>#DIV/0!</v>
      </c>
      <c r="AB324" s="134"/>
      <c r="AC324" s="114"/>
      <c r="AD324" s="342"/>
    </row>
    <row r="325" spans="1:30" ht="13.5" thickBot="1" x14ac:dyDescent="0.25">
      <c r="A325" s="33">
        <v>321</v>
      </c>
      <c r="B325" s="249" t="s">
        <v>33</v>
      </c>
      <c r="C325" s="250" t="s">
        <v>254</v>
      </c>
      <c r="D325" s="30"/>
      <c r="E325" s="30"/>
      <c r="F325" s="30"/>
      <c r="G325" s="30"/>
      <c r="H325" s="30"/>
      <c r="I325" s="30"/>
      <c r="J325" s="30"/>
      <c r="K325" s="233"/>
      <c r="L325" s="30"/>
      <c r="M325" s="30"/>
      <c r="N325" s="30"/>
      <c r="O325" s="30"/>
      <c r="P325" s="30"/>
      <c r="Q325" s="30"/>
      <c r="R325" s="30"/>
      <c r="S325" s="30"/>
      <c r="T325" s="30"/>
      <c r="U325" s="30"/>
      <c r="V325" s="30"/>
      <c r="W325" s="30"/>
      <c r="X325" s="60"/>
      <c r="Y325" s="833">
        <v>0</v>
      </c>
      <c r="Z325" s="30">
        <f t="shared" si="8"/>
        <v>0</v>
      </c>
      <c r="AA325" s="48" t="e">
        <f t="shared" si="9"/>
        <v>#DIV/0!</v>
      </c>
      <c r="AB325" s="134"/>
      <c r="AC325" s="114"/>
      <c r="AD325" s="342"/>
    </row>
    <row r="326" spans="1:30" ht="13.5" thickBot="1" x14ac:dyDescent="0.25">
      <c r="A326" s="33">
        <v>322</v>
      </c>
      <c r="B326" s="249" t="s">
        <v>567</v>
      </c>
      <c r="C326" s="250" t="s">
        <v>568</v>
      </c>
      <c r="D326" s="30"/>
      <c r="E326" s="30"/>
      <c r="F326" s="30"/>
      <c r="G326" s="30"/>
      <c r="H326" s="30"/>
      <c r="I326" s="30"/>
      <c r="J326" s="30"/>
      <c r="K326" s="233"/>
      <c r="L326" s="30"/>
      <c r="M326" s="30"/>
      <c r="N326" s="30"/>
      <c r="O326" s="30"/>
      <c r="P326" s="30"/>
      <c r="Q326" s="30"/>
      <c r="R326" s="30"/>
      <c r="S326" s="30"/>
      <c r="T326" s="30"/>
      <c r="U326" s="30"/>
      <c r="V326" s="30"/>
      <c r="W326" s="30"/>
      <c r="X326" s="60"/>
      <c r="Y326" s="833">
        <v>0</v>
      </c>
      <c r="Z326" s="30">
        <f t="shared" si="8"/>
        <v>0</v>
      </c>
      <c r="AA326" s="48" t="e">
        <f t="shared" si="9"/>
        <v>#DIV/0!</v>
      </c>
      <c r="AB326" s="134"/>
      <c r="AC326" s="114"/>
      <c r="AD326" s="342"/>
    </row>
    <row r="327" spans="1:30" ht="13.5" thickBot="1" x14ac:dyDescent="0.25">
      <c r="A327" s="33">
        <v>323</v>
      </c>
      <c r="B327" s="249" t="s">
        <v>256</v>
      </c>
      <c r="C327" s="250" t="s">
        <v>257</v>
      </c>
      <c r="D327" s="30"/>
      <c r="E327" s="30"/>
      <c r="F327" s="30"/>
      <c r="G327" s="30"/>
      <c r="H327" s="30"/>
      <c r="I327" s="30"/>
      <c r="J327" s="30"/>
      <c r="K327" s="233"/>
      <c r="L327" s="30"/>
      <c r="M327" s="30"/>
      <c r="N327" s="30"/>
      <c r="O327" s="30"/>
      <c r="P327" s="30"/>
      <c r="Q327" s="30"/>
      <c r="R327" s="30"/>
      <c r="S327" s="30"/>
      <c r="T327" s="30"/>
      <c r="U327" s="30"/>
      <c r="V327" s="30"/>
      <c r="W327" s="30"/>
      <c r="X327" s="60"/>
      <c r="Y327" s="833">
        <v>0</v>
      </c>
      <c r="Z327" s="30">
        <f t="shared" si="8"/>
        <v>0</v>
      </c>
      <c r="AA327" s="48" t="e">
        <f t="shared" si="9"/>
        <v>#DIV/0!</v>
      </c>
      <c r="AB327" s="134"/>
      <c r="AC327" s="114"/>
      <c r="AD327" s="342"/>
    </row>
    <row r="328" spans="1:30" ht="13.5" thickBot="1" x14ac:dyDescent="0.25">
      <c r="A328" s="33">
        <v>324</v>
      </c>
      <c r="B328" s="249" t="s">
        <v>258</v>
      </c>
      <c r="C328" s="250" t="s">
        <v>257</v>
      </c>
      <c r="D328" s="30"/>
      <c r="E328" s="30"/>
      <c r="F328" s="30"/>
      <c r="G328" s="30"/>
      <c r="H328" s="30"/>
      <c r="I328" s="30"/>
      <c r="J328" s="30"/>
      <c r="K328" s="233"/>
      <c r="L328" s="30"/>
      <c r="M328" s="30"/>
      <c r="N328" s="30"/>
      <c r="O328" s="30"/>
      <c r="P328" s="30"/>
      <c r="Q328" s="30"/>
      <c r="R328" s="30"/>
      <c r="S328" s="30"/>
      <c r="T328" s="30"/>
      <c r="U328" s="30"/>
      <c r="V328" s="30"/>
      <c r="W328" s="30"/>
      <c r="X328" s="60"/>
      <c r="Y328" s="833">
        <v>0</v>
      </c>
      <c r="Z328" s="30">
        <f t="shared" si="8"/>
        <v>0</v>
      </c>
      <c r="AA328" s="48" t="e">
        <f t="shared" si="9"/>
        <v>#DIV/0!</v>
      </c>
      <c r="AB328" s="134"/>
      <c r="AC328" s="114"/>
      <c r="AD328" s="342"/>
    </row>
    <row r="329" spans="1:30" ht="13.5" thickBot="1" x14ac:dyDescent="0.25">
      <c r="A329" s="33">
        <v>325</v>
      </c>
      <c r="B329" s="249" t="s">
        <v>115</v>
      </c>
      <c r="C329" s="250" t="s">
        <v>257</v>
      </c>
      <c r="D329" s="659">
        <v>40</v>
      </c>
      <c r="E329" s="331">
        <v>39</v>
      </c>
      <c r="F329" s="30">
        <v>34</v>
      </c>
      <c r="G329" s="30"/>
      <c r="H329" s="30">
        <v>19</v>
      </c>
      <c r="I329" s="30">
        <v>26</v>
      </c>
      <c r="J329" s="30"/>
      <c r="K329" s="233">
        <v>36</v>
      </c>
      <c r="L329" s="30"/>
      <c r="M329" s="30"/>
      <c r="N329" s="30"/>
      <c r="O329" s="30"/>
      <c r="P329" s="30"/>
      <c r="Q329" s="30"/>
      <c r="R329" s="30"/>
      <c r="S329" s="30"/>
      <c r="T329" s="30"/>
      <c r="U329" s="30"/>
      <c r="V329" s="30"/>
      <c r="W329" s="30"/>
      <c r="X329" s="60"/>
      <c r="Y329" s="833">
        <v>6</v>
      </c>
      <c r="Z329" s="30">
        <f t="shared" si="8"/>
        <v>194</v>
      </c>
      <c r="AA329" s="48">
        <f t="shared" si="9"/>
        <v>32.333333333333336</v>
      </c>
      <c r="AB329" s="134">
        <v>1</v>
      </c>
      <c r="AC329" s="114"/>
      <c r="AD329" s="342">
        <v>1</v>
      </c>
    </row>
    <row r="330" spans="1:30" ht="13.5" thickBot="1" x14ac:dyDescent="0.25">
      <c r="A330" s="33">
        <v>326</v>
      </c>
      <c r="B330" s="249" t="s">
        <v>259</v>
      </c>
      <c r="C330" s="250" t="s">
        <v>257</v>
      </c>
      <c r="D330" s="30"/>
      <c r="E330" s="30"/>
      <c r="F330" s="30"/>
      <c r="G330" s="30"/>
      <c r="H330" s="30"/>
      <c r="I330" s="30"/>
      <c r="J330" s="30"/>
      <c r="K330" s="233"/>
      <c r="L330" s="30"/>
      <c r="M330" s="30"/>
      <c r="N330" s="30"/>
      <c r="O330" s="30"/>
      <c r="P330" s="30"/>
      <c r="Q330" s="30"/>
      <c r="R330" s="30"/>
      <c r="S330" s="30"/>
      <c r="T330" s="30"/>
      <c r="U330" s="30"/>
      <c r="V330" s="30"/>
      <c r="W330" s="30"/>
      <c r="X330" s="60"/>
      <c r="Y330" s="833">
        <v>0</v>
      </c>
      <c r="Z330" s="30">
        <f t="shared" si="8"/>
        <v>0</v>
      </c>
      <c r="AA330" s="48" t="e">
        <f t="shared" si="9"/>
        <v>#DIV/0!</v>
      </c>
      <c r="AB330" s="134"/>
      <c r="AC330" s="114"/>
      <c r="AD330" s="342"/>
    </row>
    <row r="331" spans="1:30" ht="13.5" thickBot="1" x14ac:dyDescent="0.25">
      <c r="A331" s="33">
        <v>327</v>
      </c>
      <c r="B331" s="249" t="s">
        <v>474</v>
      </c>
      <c r="C331" s="250" t="s">
        <v>473</v>
      </c>
      <c r="D331" s="30"/>
      <c r="E331" s="30"/>
      <c r="F331" s="30"/>
      <c r="G331" s="30"/>
      <c r="H331" s="30"/>
      <c r="I331" s="30"/>
      <c r="J331" s="30"/>
      <c r="K331" s="233"/>
      <c r="L331" s="30"/>
      <c r="M331" s="30"/>
      <c r="N331" s="30"/>
      <c r="O331" s="30"/>
      <c r="P331" s="30"/>
      <c r="Q331" s="30"/>
      <c r="R331" s="30"/>
      <c r="S331" s="30"/>
      <c r="T331" s="30"/>
      <c r="U331" s="30"/>
      <c r="V331" s="30"/>
      <c r="W331" s="30"/>
      <c r="X331" s="60"/>
      <c r="Y331" s="833">
        <v>0</v>
      </c>
      <c r="Z331" s="30">
        <f t="shared" si="8"/>
        <v>0</v>
      </c>
      <c r="AA331" s="48" t="e">
        <f t="shared" si="9"/>
        <v>#DIV/0!</v>
      </c>
      <c r="AB331" s="134"/>
      <c r="AC331" s="114"/>
      <c r="AD331" s="342"/>
    </row>
    <row r="332" spans="1:30" ht="13.5" thickBot="1" x14ac:dyDescent="0.25">
      <c r="A332" s="33">
        <v>328</v>
      </c>
      <c r="B332" s="249" t="s">
        <v>260</v>
      </c>
      <c r="C332" s="250" t="s">
        <v>261</v>
      </c>
      <c r="D332" s="30"/>
      <c r="E332" s="30"/>
      <c r="F332" s="30"/>
      <c r="G332" s="30"/>
      <c r="H332" s="30"/>
      <c r="I332" s="30"/>
      <c r="J332" s="30"/>
      <c r="K332" s="233"/>
      <c r="L332" s="30"/>
      <c r="M332" s="30"/>
      <c r="N332" s="30"/>
      <c r="O332" s="30"/>
      <c r="P332" s="30"/>
      <c r="Q332" s="30"/>
      <c r="R332" s="30"/>
      <c r="S332" s="30"/>
      <c r="T332" s="30"/>
      <c r="U332" s="30"/>
      <c r="V332" s="30"/>
      <c r="W332" s="30"/>
      <c r="X332" s="60"/>
      <c r="Y332" s="833">
        <v>0</v>
      </c>
      <c r="Z332" s="30">
        <f t="shared" si="8"/>
        <v>0</v>
      </c>
      <c r="AA332" s="48" t="e">
        <f t="shared" si="9"/>
        <v>#DIV/0!</v>
      </c>
      <c r="AB332" s="134"/>
      <c r="AC332" s="114"/>
      <c r="AD332" s="342"/>
    </row>
    <row r="333" spans="1:30" ht="13.5" thickBot="1" x14ac:dyDescent="0.25">
      <c r="A333" s="33">
        <v>329</v>
      </c>
      <c r="B333" s="249" t="s">
        <v>284</v>
      </c>
      <c r="C333" s="250" t="s">
        <v>472</v>
      </c>
      <c r="D333" s="30"/>
      <c r="E333" s="30"/>
      <c r="F333" s="30"/>
      <c r="G333" s="30"/>
      <c r="H333" s="30"/>
      <c r="I333" s="30"/>
      <c r="J333" s="30"/>
      <c r="K333" s="233"/>
      <c r="L333" s="30"/>
      <c r="M333" s="30"/>
      <c r="N333" s="30"/>
      <c r="O333" s="30"/>
      <c r="P333" s="30"/>
      <c r="Q333" s="30"/>
      <c r="R333" s="30"/>
      <c r="S333" s="30"/>
      <c r="T333" s="30"/>
      <c r="U333" s="30"/>
      <c r="V333" s="30"/>
      <c r="W333" s="30"/>
      <c r="X333" s="60"/>
      <c r="Y333" s="833">
        <v>0</v>
      </c>
      <c r="Z333" s="30">
        <f t="shared" si="8"/>
        <v>0</v>
      </c>
      <c r="AA333" s="48" t="e">
        <f t="shared" si="9"/>
        <v>#DIV/0!</v>
      </c>
      <c r="AB333" s="134"/>
      <c r="AC333" s="114"/>
      <c r="AD333" s="342"/>
    </row>
    <row r="334" spans="1:30" ht="13.5" thickBot="1" x14ac:dyDescent="0.25">
      <c r="A334" s="33">
        <v>330</v>
      </c>
      <c r="B334" s="249" t="s">
        <v>550</v>
      </c>
      <c r="C334" s="250" t="s">
        <v>551</v>
      </c>
      <c r="D334" s="30"/>
      <c r="E334" s="30"/>
      <c r="F334" s="30"/>
      <c r="G334" s="30"/>
      <c r="H334" s="30"/>
      <c r="I334" s="30"/>
      <c r="J334" s="30"/>
      <c r="K334" s="233"/>
      <c r="L334" s="30"/>
      <c r="M334" s="30"/>
      <c r="N334" s="30"/>
      <c r="O334" s="30"/>
      <c r="P334" s="30"/>
      <c r="Q334" s="30"/>
      <c r="R334" s="30"/>
      <c r="S334" s="30"/>
      <c r="T334" s="30"/>
      <c r="U334" s="30"/>
      <c r="V334" s="30"/>
      <c r="W334" s="30"/>
      <c r="X334" s="60"/>
      <c r="Y334" s="833">
        <v>0</v>
      </c>
      <c r="Z334" s="30">
        <f t="shared" si="8"/>
        <v>0</v>
      </c>
      <c r="AA334" s="48" t="e">
        <f t="shared" si="9"/>
        <v>#DIV/0!</v>
      </c>
      <c r="AB334" s="134"/>
      <c r="AC334" s="114"/>
      <c r="AD334" s="342"/>
    </row>
    <row r="335" spans="1:30" ht="13.5" thickBot="1" x14ac:dyDescent="0.25">
      <c r="A335" s="33">
        <v>331</v>
      </c>
      <c r="B335" s="249" t="s">
        <v>69</v>
      </c>
      <c r="C335" s="250" t="s">
        <v>262</v>
      </c>
      <c r="D335" s="30"/>
      <c r="E335" s="30"/>
      <c r="F335" s="30"/>
      <c r="G335" s="30"/>
      <c r="H335" s="30"/>
      <c r="I335" s="30"/>
      <c r="J335" s="30"/>
      <c r="K335" s="233"/>
      <c r="L335" s="30"/>
      <c r="M335" s="30"/>
      <c r="N335" s="30"/>
      <c r="O335" s="30"/>
      <c r="P335" s="30"/>
      <c r="Q335" s="30"/>
      <c r="R335" s="30"/>
      <c r="S335" s="30"/>
      <c r="T335" s="30"/>
      <c r="U335" s="30"/>
      <c r="V335" s="30"/>
      <c r="W335" s="30"/>
      <c r="X335" s="60"/>
      <c r="Y335" s="833">
        <v>0</v>
      </c>
      <c r="Z335" s="30">
        <f t="shared" ref="Z335:Z401" si="10">SUM(D335:X335)</f>
        <v>0</v>
      </c>
      <c r="AA335" s="48" t="e">
        <f t="shared" si="9"/>
        <v>#DIV/0!</v>
      </c>
      <c r="AB335" s="134"/>
      <c r="AC335" s="114"/>
      <c r="AD335" s="342"/>
    </row>
    <row r="336" spans="1:30" ht="13.5" thickBot="1" x14ac:dyDescent="0.25">
      <c r="A336" s="33">
        <v>332</v>
      </c>
      <c r="B336" s="249" t="s">
        <v>143</v>
      </c>
      <c r="C336" s="250" t="s">
        <v>262</v>
      </c>
      <c r="D336" s="30"/>
      <c r="E336" s="30"/>
      <c r="F336" s="30"/>
      <c r="G336" s="30"/>
      <c r="H336" s="30"/>
      <c r="I336" s="30"/>
      <c r="J336" s="30"/>
      <c r="K336" s="233"/>
      <c r="L336" s="30"/>
      <c r="M336" s="30"/>
      <c r="N336" s="30"/>
      <c r="O336" s="30"/>
      <c r="P336" s="30"/>
      <c r="Q336" s="30"/>
      <c r="R336" s="30"/>
      <c r="S336" s="30"/>
      <c r="T336" s="30"/>
      <c r="U336" s="30"/>
      <c r="V336" s="30"/>
      <c r="W336" s="30"/>
      <c r="X336" s="60"/>
      <c r="Y336" s="833">
        <v>0</v>
      </c>
      <c r="Z336" s="30">
        <f t="shared" si="10"/>
        <v>0</v>
      </c>
      <c r="AA336" s="48" t="e">
        <f t="shared" si="9"/>
        <v>#DIV/0!</v>
      </c>
      <c r="AB336" s="134"/>
      <c r="AC336" s="114"/>
      <c r="AD336" s="342"/>
    </row>
    <row r="337" spans="1:30" ht="13.5" thickBot="1" x14ac:dyDescent="0.25">
      <c r="A337" s="33">
        <v>333</v>
      </c>
      <c r="B337" s="249" t="s">
        <v>263</v>
      </c>
      <c r="C337" s="250" t="s">
        <v>264</v>
      </c>
      <c r="D337" s="30"/>
      <c r="E337" s="30"/>
      <c r="F337" s="30"/>
      <c r="G337" s="30"/>
      <c r="H337" s="30"/>
      <c r="I337" s="30"/>
      <c r="J337" s="30"/>
      <c r="K337" s="233"/>
      <c r="L337" s="30"/>
      <c r="M337" s="30"/>
      <c r="N337" s="30"/>
      <c r="O337" s="30"/>
      <c r="P337" s="30"/>
      <c r="Q337" s="30"/>
      <c r="R337" s="30"/>
      <c r="S337" s="30"/>
      <c r="T337" s="30"/>
      <c r="U337" s="30"/>
      <c r="V337" s="30"/>
      <c r="W337" s="30"/>
      <c r="X337" s="60"/>
      <c r="Y337" s="833">
        <v>0</v>
      </c>
      <c r="Z337" s="30">
        <f t="shared" si="10"/>
        <v>0</v>
      </c>
      <c r="AA337" s="48" t="e">
        <f t="shared" si="9"/>
        <v>#DIV/0!</v>
      </c>
      <c r="AB337" s="134"/>
      <c r="AC337" s="114"/>
      <c r="AD337" s="342"/>
    </row>
    <row r="338" spans="1:30" ht="13.5" thickBot="1" x14ac:dyDescent="0.25">
      <c r="A338" s="33">
        <v>334</v>
      </c>
      <c r="B338" s="249" t="s">
        <v>214</v>
      </c>
      <c r="C338" s="250" t="s">
        <v>264</v>
      </c>
      <c r="D338" s="30"/>
      <c r="E338" s="30"/>
      <c r="F338" s="30"/>
      <c r="G338" s="30"/>
      <c r="H338" s="30"/>
      <c r="I338" s="30"/>
      <c r="J338" s="30"/>
      <c r="K338" s="233"/>
      <c r="L338" s="30"/>
      <c r="M338" s="30"/>
      <c r="N338" s="30"/>
      <c r="O338" s="30"/>
      <c r="P338" s="30"/>
      <c r="Q338" s="30"/>
      <c r="R338" s="30"/>
      <c r="S338" s="30"/>
      <c r="T338" s="30"/>
      <c r="U338" s="30"/>
      <c r="V338" s="30"/>
      <c r="W338" s="30"/>
      <c r="X338" s="60"/>
      <c r="Y338" s="833">
        <v>0</v>
      </c>
      <c r="Z338" s="30">
        <f t="shared" si="10"/>
        <v>0</v>
      </c>
      <c r="AA338" s="48" t="e">
        <f t="shared" si="9"/>
        <v>#DIV/0!</v>
      </c>
      <c r="AB338" s="134"/>
      <c r="AC338" s="114"/>
      <c r="AD338" s="342"/>
    </row>
    <row r="339" spans="1:30" ht="13.5" thickBot="1" x14ac:dyDescent="0.25">
      <c r="A339" s="33">
        <v>335</v>
      </c>
      <c r="B339" s="249" t="s">
        <v>300</v>
      </c>
      <c r="C339" s="250" t="s">
        <v>151</v>
      </c>
      <c r="D339" s="30"/>
      <c r="E339" s="30"/>
      <c r="F339" s="30"/>
      <c r="G339" s="30"/>
      <c r="H339" s="30"/>
      <c r="I339" s="30"/>
      <c r="J339" s="30"/>
      <c r="K339" s="233"/>
      <c r="L339" s="30"/>
      <c r="M339" s="30"/>
      <c r="N339" s="30"/>
      <c r="O339" s="30"/>
      <c r="P339" s="30"/>
      <c r="Q339" s="30"/>
      <c r="R339" s="30"/>
      <c r="S339" s="30"/>
      <c r="T339" s="30"/>
      <c r="U339" s="30"/>
      <c r="V339" s="30"/>
      <c r="W339" s="30"/>
      <c r="X339" s="60"/>
      <c r="Y339" s="833">
        <v>0</v>
      </c>
      <c r="Z339" s="30">
        <f t="shared" si="10"/>
        <v>0</v>
      </c>
      <c r="AA339" s="48" t="e">
        <f t="shared" ref="AA339:AA405" si="11">Z339/Y339</f>
        <v>#DIV/0!</v>
      </c>
      <c r="AB339" s="134"/>
      <c r="AC339" s="114"/>
      <c r="AD339" s="342"/>
    </row>
    <row r="340" spans="1:30" ht="13.5" thickBot="1" x14ac:dyDescent="0.25">
      <c r="A340" s="33">
        <v>336</v>
      </c>
      <c r="B340" s="249" t="s">
        <v>552</v>
      </c>
      <c r="C340" s="250" t="s">
        <v>571</v>
      </c>
      <c r="D340" s="30"/>
      <c r="E340" s="30"/>
      <c r="F340" s="30"/>
      <c r="G340" s="30"/>
      <c r="H340" s="30"/>
      <c r="I340" s="30"/>
      <c r="J340" s="30"/>
      <c r="K340" s="233"/>
      <c r="L340" s="30"/>
      <c r="M340" s="30"/>
      <c r="N340" s="30"/>
      <c r="O340" s="30"/>
      <c r="P340" s="30"/>
      <c r="Q340" s="30"/>
      <c r="R340" s="30"/>
      <c r="S340" s="30"/>
      <c r="T340" s="30"/>
      <c r="U340" s="30"/>
      <c r="V340" s="30"/>
      <c r="W340" s="30"/>
      <c r="X340" s="60"/>
      <c r="Y340" s="833">
        <v>0</v>
      </c>
      <c r="Z340" s="30">
        <f t="shared" si="10"/>
        <v>0</v>
      </c>
      <c r="AA340" s="48" t="e">
        <f t="shared" si="11"/>
        <v>#DIV/0!</v>
      </c>
      <c r="AB340" s="134"/>
      <c r="AC340" s="114"/>
      <c r="AD340" s="342"/>
    </row>
    <row r="341" spans="1:30" ht="13.5" thickBot="1" x14ac:dyDescent="0.25">
      <c r="A341" s="33">
        <v>337</v>
      </c>
      <c r="B341" s="249" t="s">
        <v>596</v>
      </c>
      <c r="C341" s="250" t="s">
        <v>571</v>
      </c>
      <c r="D341" s="30"/>
      <c r="E341" s="30"/>
      <c r="F341" s="30"/>
      <c r="G341" s="30"/>
      <c r="H341" s="30"/>
      <c r="I341" s="30"/>
      <c r="J341" s="30"/>
      <c r="K341" s="233"/>
      <c r="L341" s="30"/>
      <c r="M341" s="30"/>
      <c r="N341" s="30"/>
      <c r="O341" s="30"/>
      <c r="P341" s="30"/>
      <c r="Q341" s="30"/>
      <c r="R341" s="30"/>
      <c r="S341" s="30"/>
      <c r="T341" s="30"/>
      <c r="U341" s="30"/>
      <c r="V341" s="30"/>
      <c r="W341" s="30"/>
      <c r="X341" s="60"/>
      <c r="Y341" s="833">
        <v>0</v>
      </c>
      <c r="Z341" s="30">
        <f t="shared" si="10"/>
        <v>0</v>
      </c>
      <c r="AA341" s="48" t="e">
        <f t="shared" si="11"/>
        <v>#DIV/0!</v>
      </c>
      <c r="AB341" s="134"/>
      <c r="AC341" s="114"/>
      <c r="AD341" s="342"/>
    </row>
    <row r="342" spans="1:30" ht="13.5" thickBot="1" x14ac:dyDescent="0.25">
      <c r="A342" s="33">
        <v>338</v>
      </c>
      <c r="B342" s="249" t="s">
        <v>27</v>
      </c>
      <c r="C342" s="250" t="s">
        <v>555</v>
      </c>
      <c r="D342" s="30"/>
      <c r="E342" s="30"/>
      <c r="F342" s="30"/>
      <c r="G342" s="30"/>
      <c r="H342" s="30"/>
      <c r="I342" s="30"/>
      <c r="J342" s="30"/>
      <c r="K342" s="233"/>
      <c r="L342" s="30"/>
      <c r="M342" s="30"/>
      <c r="N342" s="30"/>
      <c r="O342" s="30"/>
      <c r="P342" s="30"/>
      <c r="Q342" s="30"/>
      <c r="R342" s="30"/>
      <c r="S342" s="30"/>
      <c r="T342" s="30"/>
      <c r="U342" s="30"/>
      <c r="V342" s="30"/>
      <c r="W342" s="30"/>
      <c r="X342" s="60"/>
      <c r="Y342" s="833">
        <v>0</v>
      </c>
      <c r="Z342" s="30">
        <f t="shared" si="10"/>
        <v>0</v>
      </c>
      <c r="AA342" s="48" t="e">
        <f t="shared" si="11"/>
        <v>#DIV/0!</v>
      </c>
      <c r="AB342" s="134"/>
      <c r="AC342" s="114"/>
      <c r="AD342" s="342"/>
    </row>
    <row r="343" spans="1:30" ht="13.5" thickBot="1" x14ac:dyDescent="0.25">
      <c r="A343" s="33">
        <v>339</v>
      </c>
      <c r="B343" s="249" t="s">
        <v>69</v>
      </c>
      <c r="C343" s="250" t="s">
        <v>265</v>
      </c>
      <c r="D343" s="30"/>
      <c r="E343" s="30"/>
      <c r="F343" s="30"/>
      <c r="G343" s="30"/>
      <c r="H343" s="30"/>
      <c r="I343" s="30"/>
      <c r="J343" s="30"/>
      <c r="K343" s="233"/>
      <c r="L343" s="30"/>
      <c r="M343" s="30"/>
      <c r="N343" s="30"/>
      <c r="O343" s="30"/>
      <c r="P343" s="30"/>
      <c r="Q343" s="30"/>
      <c r="R343" s="30"/>
      <c r="S343" s="30"/>
      <c r="T343" s="30"/>
      <c r="U343" s="30"/>
      <c r="V343" s="30"/>
      <c r="W343" s="30"/>
      <c r="X343" s="60"/>
      <c r="Y343" s="833">
        <v>0</v>
      </c>
      <c r="Z343" s="30">
        <f t="shared" si="10"/>
        <v>0</v>
      </c>
      <c r="AA343" s="48" t="e">
        <f t="shared" si="11"/>
        <v>#DIV/0!</v>
      </c>
      <c r="AB343" s="134"/>
      <c r="AC343" s="114"/>
      <c r="AD343" s="342"/>
    </row>
    <row r="344" spans="1:30" ht="13.5" thickBot="1" x14ac:dyDescent="0.25">
      <c r="A344" s="33">
        <v>340</v>
      </c>
      <c r="B344" s="249" t="s">
        <v>260</v>
      </c>
      <c r="C344" s="250" t="s">
        <v>265</v>
      </c>
      <c r="D344" s="30"/>
      <c r="E344" s="30"/>
      <c r="F344" s="30"/>
      <c r="G344" s="30"/>
      <c r="H344" s="30"/>
      <c r="I344" s="30"/>
      <c r="J344" s="30"/>
      <c r="K344" s="233"/>
      <c r="L344" s="30"/>
      <c r="M344" s="30"/>
      <c r="N344" s="30"/>
      <c r="O344" s="30"/>
      <c r="P344" s="30"/>
      <c r="Q344" s="30"/>
      <c r="R344" s="30"/>
      <c r="S344" s="30"/>
      <c r="T344" s="30"/>
      <c r="U344" s="30"/>
      <c r="V344" s="30"/>
      <c r="W344" s="30"/>
      <c r="X344" s="60"/>
      <c r="Y344" s="833">
        <v>0</v>
      </c>
      <c r="Z344" s="30">
        <f t="shared" si="10"/>
        <v>0</v>
      </c>
      <c r="AA344" s="48" t="e">
        <f t="shared" si="11"/>
        <v>#DIV/0!</v>
      </c>
      <c r="AB344" s="134"/>
      <c r="AC344" s="114"/>
      <c r="AD344" s="342"/>
    </row>
    <row r="345" spans="1:30" ht="13.5" thickBot="1" x14ac:dyDescent="0.25">
      <c r="A345" s="33">
        <v>341</v>
      </c>
      <c r="B345" s="249" t="s">
        <v>87</v>
      </c>
      <c r="C345" s="250" t="s">
        <v>265</v>
      </c>
      <c r="D345" s="30"/>
      <c r="E345" s="30"/>
      <c r="F345" s="30"/>
      <c r="G345" s="30"/>
      <c r="H345" s="30"/>
      <c r="I345" s="30"/>
      <c r="J345" s="30"/>
      <c r="K345" s="233"/>
      <c r="L345" s="30"/>
      <c r="M345" s="30"/>
      <c r="N345" s="30"/>
      <c r="O345" s="30"/>
      <c r="P345" s="30"/>
      <c r="Q345" s="30"/>
      <c r="R345" s="30"/>
      <c r="S345" s="30"/>
      <c r="T345" s="30"/>
      <c r="U345" s="30"/>
      <c r="V345" s="30"/>
      <c r="W345" s="30"/>
      <c r="X345" s="60"/>
      <c r="Y345" s="833">
        <v>0</v>
      </c>
      <c r="Z345" s="30">
        <f t="shared" si="10"/>
        <v>0</v>
      </c>
      <c r="AA345" s="48" t="e">
        <f t="shared" si="11"/>
        <v>#DIV/0!</v>
      </c>
      <c r="AB345" s="134"/>
      <c r="AC345" s="114"/>
      <c r="AD345" s="342"/>
    </row>
    <row r="346" spans="1:30" ht="13.5" thickBot="1" x14ac:dyDescent="0.25">
      <c r="A346" s="33">
        <v>342</v>
      </c>
      <c r="B346" s="251" t="s">
        <v>19</v>
      </c>
      <c r="C346" s="250" t="s">
        <v>518</v>
      </c>
      <c r="D346" s="30"/>
      <c r="E346" s="30"/>
      <c r="F346" s="30"/>
      <c r="G346" s="30"/>
      <c r="H346" s="30"/>
      <c r="I346" s="30"/>
      <c r="J346" s="30"/>
      <c r="K346" s="233"/>
      <c r="L346" s="30"/>
      <c r="M346" s="30"/>
      <c r="N346" s="30"/>
      <c r="O346" s="30"/>
      <c r="P346" s="30"/>
      <c r="Q346" s="30"/>
      <c r="R346" s="30"/>
      <c r="S346" s="30"/>
      <c r="T346" s="30"/>
      <c r="U346" s="30"/>
      <c r="V346" s="30"/>
      <c r="W346" s="30"/>
      <c r="X346" s="60"/>
      <c r="Y346" s="833">
        <v>0</v>
      </c>
      <c r="Z346" s="30">
        <f t="shared" si="10"/>
        <v>0</v>
      </c>
      <c r="AA346" s="48" t="e">
        <f t="shared" si="11"/>
        <v>#DIV/0!</v>
      </c>
      <c r="AB346" s="134"/>
      <c r="AC346" s="114"/>
      <c r="AD346" s="342"/>
    </row>
    <row r="347" spans="1:30" ht="13.5" thickBot="1" x14ac:dyDescent="0.25">
      <c r="A347" s="33">
        <v>343</v>
      </c>
      <c r="B347" s="251" t="s">
        <v>95</v>
      </c>
      <c r="C347" s="250" t="s">
        <v>431</v>
      </c>
      <c r="D347" s="30"/>
      <c r="E347" s="30"/>
      <c r="F347" s="30"/>
      <c r="G347" s="30"/>
      <c r="H347" s="30"/>
      <c r="I347" s="30"/>
      <c r="J347" s="30"/>
      <c r="K347" s="233"/>
      <c r="L347" s="30"/>
      <c r="M347" s="30"/>
      <c r="N347" s="30"/>
      <c r="O347" s="30"/>
      <c r="P347" s="30"/>
      <c r="Q347" s="30"/>
      <c r="R347" s="30"/>
      <c r="S347" s="30"/>
      <c r="T347" s="30"/>
      <c r="U347" s="30"/>
      <c r="V347" s="30"/>
      <c r="W347" s="30"/>
      <c r="X347" s="60"/>
      <c r="Y347" s="833">
        <v>0</v>
      </c>
      <c r="Z347" s="30">
        <f t="shared" si="10"/>
        <v>0</v>
      </c>
      <c r="AA347" s="48" t="e">
        <f t="shared" si="11"/>
        <v>#DIV/0!</v>
      </c>
      <c r="AB347" s="134"/>
      <c r="AC347" s="114"/>
      <c r="AD347" s="342"/>
    </row>
    <row r="348" spans="1:30" ht="13.5" thickBot="1" x14ac:dyDescent="0.25">
      <c r="A348" s="33">
        <v>344</v>
      </c>
      <c r="B348" s="251" t="s">
        <v>629</v>
      </c>
      <c r="C348" s="250" t="s">
        <v>630</v>
      </c>
      <c r="D348" s="30"/>
      <c r="E348" s="30"/>
      <c r="F348" s="30"/>
      <c r="G348" s="30"/>
      <c r="H348" s="30"/>
      <c r="I348" s="30"/>
      <c r="J348" s="30"/>
      <c r="K348" s="233"/>
      <c r="L348" s="30"/>
      <c r="M348" s="30"/>
      <c r="N348" s="30"/>
      <c r="O348" s="30"/>
      <c r="P348" s="30"/>
      <c r="Q348" s="30"/>
      <c r="R348" s="30"/>
      <c r="S348" s="30"/>
      <c r="T348" s="30"/>
      <c r="U348" s="30"/>
      <c r="V348" s="30"/>
      <c r="W348" s="30"/>
      <c r="X348" s="60"/>
      <c r="Y348" s="833">
        <v>0</v>
      </c>
      <c r="Z348" s="30">
        <f t="shared" si="10"/>
        <v>0</v>
      </c>
      <c r="AA348" s="48" t="e">
        <f t="shared" si="11"/>
        <v>#DIV/0!</v>
      </c>
      <c r="AB348" s="134"/>
      <c r="AC348" s="114"/>
      <c r="AD348" s="342"/>
    </row>
    <row r="349" spans="1:30" ht="13.5" thickBot="1" x14ac:dyDescent="0.25">
      <c r="A349" s="33">
        <v>345</v>
      </c>
      <c r="B349" s="251" t="s">
        <v>638</v>
      </c>
      <c r="C349" s="250" t="s">
        <v>630</v>
      </c>
      <c r="D349" s="30"/>
      <c r="E349" s="30"/>
      <c r="F349" s="30"/>
      <c r="G349" s="30"/>
      <c r="H349" s="30"/>
      <c r="I349" s="30"/>
      <c r="J349" s="30"/>
      <c r="K349" s="233"/>
      <c r="L349" s="30"/>
      <c r="M349" s="30"/>
      <c r="N349" s="30"/>
      <c r="O349" s="30"/>
      <c r="P349" s="30"/>
      <c r="Q349" s="30"/>
      <c r="R349" s="30"/>
      <c r="S349" s="30"/>
      <c r="T349" s="30"/>
      <c r="U349" s="30"/>
      <c r="V349" s="30"/>
      <c r="W349" s="30"/>
      <c r="X349" s="60"/>
      <c r="Y349" s="833">
        <v>0</v>
      </c>
      <c r="Z349" s="30">
        <f t="shared" si="10"/>
        <v>0</v>
      </c>
      <c r="AA349" s="48" t="e">
        <f t="shared" si="11"/>
        <v>#DIV/0!</v>
      </c>
      <c r="AB349" s="134"/>
      <c r="AC349" s="114"/>
      <c r="AD349" s="342"/>
    </row>
    <row r="350" spans="1:30" ht="13.5" thickBot="1" x14ac:dyDescent="0.25">
      <c r="A350" s="33">
        <v>346</v>
      </c>
      <c r="B350" s="249" t="s">
        <v>176</v>
      </c>
      <c r="C350" s="250" t="s">
        <v>266</v>
      </c>
      <c r="D350" s="30"/>
      <c r="E350" s="30"/>
      <c r="F350" s="30"/>
      <c r="G350" s="30"/>
      <c r="H350" s="30"/>
      <c r="I350" s="30"/>
      <c r="J350" s="30"/>
      <c r="K350" s="233"/>
      <c r="L350" s="30"/>
      <c r="M350" s="30"/>
      <c r="N350" s="30"/>
      <c r="O350" s="30"/>
      <c r="P350" s="30"/>
      <c r="Q350" s="30"/>
      <c r="R350" s="30"/>
      <c r="S350" s="30"/>
      <c r="T350" s="30"/>
      <c r="U350" s="30"/>
      <c r="V350" s="30"/>
      <c r="W350" s="30"/>
      <c r="X350" s="60"/>
      <c r="Y350" s="833">
        <v>0</v>
      </c>
      <c r="Z350" s="30">
        <f t="shared" si="10"/>
        <v>0</v>
      </c>
      <c r="AA350" s="48" t="e">
        <f t="shared" si="11"/>
        <v>#DIV/0!</v>
      </c>
      <c r="AB350" s="134"/>
      <c r="AC350" s="114"/>
      <c r="AD350" s="342"/>
    </row>
    <row r="351" spans="1:30" ht="13.5" thickBot="1" x14ac:dyDescent="0.25">
      <c r="A351" s="33">
        <v>347</v>
      </c>
      <c r="B351" s="249" t="s">
        <v>69</v>
      </c>
      <c r="C351" s="250" t="s">
        <v>267</v>
      </c>
      <c r="D351" s="30"/>
      <c r="E351" s="30"/>
      <c r="F351" s="30"/>
      <c r="G351" s="30"/>
      <c r="H351" s="30"/>
      <c r="I351" s="30"/>
      <c r="J351" s="30"/>
      <c r="K351" s="233"/>
      <c r="L351" s="30"/>
      <c r="M351" s="30"/>
      <c r="N351" s="30"/>
      <c r="O351" s="30"/>
      <c r="P351" s="30"/>
      <c r="Q351" s="30"/>
      <c r="R351" s="30"/>
      <c r="S351" s="30"/>
      <c r="T351" s="30"/>
      <c r="U351" s="30"/>
      <c r="V351" s="30"/>
      <c r="W351" s="30"/>
      <c r="X351" s="60"/>
      <c r="Y351" s="833">
        <v>0</v>
      </c>
      <c r="Z351" s="30">
        <f t="shared" si="10"/>
        <v>0</v>
      </c>
      <c r="AA351" s="48" t="e">
        <f t="shared" si="11"/>
        <v>#DIV/0!</v>
      </c>
      <c r="AB351" s="134"/>
      <c r="AC351" s="114"/>
      <c r="AD351" s="342"/>
    </row>
    <row r="352" spans="1:30" ht="13.5" thickBot="1" x14ac:dyDescent="0.25">
      <c r="A352" s="33">
        <v>348</v>
      </c>
      <c r="B352" s="249" t="s">
        <v>714</v>
      </c>
      <c r="C352" s="250" t="s">
        <v>715</v>
      </c>
      <c r="D352" s="30"/>
      <c r="E352" s="30"/>
      <c r="F352" s="30"/>
      <c r="G352" s="30"/>
      <c r="H352" s="30"/>
      <c r="I352" s="30"/>
      <c r="J352" s="30"/>
      <c r="K352" s="233"/>
      <c r="L352" s="30"/>
      <c r="M352" s="30"/>
      <c r="N352" s="30"/>
      <c r="O352" s="30"/>
      <c r="P352" s="30"/>
      <c r="Q352" s="30"/>
      <c r="R352" s="30"/>
      <c r="S352" s="30"/>
      <c r="T352" s="30"/>
      <c r="U352" s="30"/>
      <c r="V352" s="30"/>
      <c r="W352" s="30"/>
      <c r="X352" s="60"/>
      <c r="Y352" s="833">
        <v>0</v>
      </c>
      <c r="Z352" s="30">
        <f t="shared" si="10"/>
        <v>0</v>
      </c>
      <c r="AA352" s="48" t="e">
        <f t="shared" si="11"/>
        <v>#DIV/0!</v>
      </c>
      <c r="AB352" s="134"/>
      <c r="AC352" s="114"/>
      <c r="AD352" s="342"/>
    </row>
    <row r="353" spans="1:30" ht="13.5" thickBot="1" x14ac:dyDescent="0.25">
      <c r="A353" s="33">
        <v>349</v>
      </c>
      <c r="B353" s="249" t="s">
        <v>268</v>
      </c>
      <c r="C353" s="250" t="s">
        <v>269</v>
      </c>
      <c r="D353" s="30"/>
      <c r="E353" s="30"/>
      <c r="F353" s="30"/>
      <c r="G353" s="30"/>
      <c r="H353" s="30"/>
      <c r="I353" s="30"/>
      <c r="J353" s="30"/>
      <c r="K353" s="233"/>
      <c r="L353" s="30"/>
      <c r="M353" s="30"/>
      <c r="N353" s="30"/>
      <c r="O353" s="30"/>
      <c r="P353" s="30"/>
      <c r="Q353" s="30"/>
      <c r="R353" s="30"/>
      <c r="S353" s="30"/>
      <c r="T353" s="30"/>
      <c r="U353" s="30"/>
      <c r="V353" s="30"/>
      <c r="W353" s="30"/>
      <c r="X353" s="60"/>
      <c r="Y353" s="833">
        <v>0</v>
      </c>
      <c r="Z353" s="30">
        <f t="shared" si="10"/>
        <v>0</v>
      </c>
      <c r="AA353" s="48" t="e">
        <f t="shared" si="11"/>
        <v>#DIV/0!</v>
      </c>
      <c r="AB353" s="134"/>
      <c r="AC353" s="114"/>
      <c r="AD353" s="342"/>
    </row>
    <row r="354" spans="1:30" ht="13.5" thickBot="1" x14ac:dyDescent="0.25">
      <c r="A354" s="33">
        <v>350</v>
      </c>
      <c r="B354" s="249" t="s">
        <v>99</v>
      </c>
      <c r="C354" s="250" t="s">
        <v>270</v>
      </c>
      <c r="D354" s="30"/>
      <c r="E354" s="30"/>
      <c r="F354" s="30"/>
      <c r="G354" s="30"/>
      <c r="H354" s="30"/>
      <c r="I354" s="30"/>
      <c r="J354" s="30"/>
      <c r="K354" s="233"/>
      <c r="L354" s="30"/>
      <c r="M354" s="30"/>
      <c r="N354" s="30"/>
      <c r="O354" s="30"/>
      <c r="P354" s="30"/>
      <c r="Q354" s="30"/>
      <c r="R354" s="30"/>
      <c r="S354" s="30"/>
      <c r="T354" s="30"/>
      <c r="U354" s="30"/>
      <c r="V354" s="30"/>
      <c r="W354" s="30"/>
      <c r="X354" s="60"/>
      <c r="Y354" s="833">
        <v>0</v>
      </c>
      <c r="Z354" s="30">
        <f t="shared" si="10"/>
        <v>0</v>
      </c>
      <c r="AA354" s="48" t="e">
        <f t="shared" si="11"/>
        <v>#DIV/0!</v>
      </c>
      <c r="AB354" s="134"/>
      <c r="AC354" s="114"/>
      <c r="AD354" s="342"/>
    </row>
    <row r="355" spans="1:30" ht="13.5" thickBot="1" x14ac:dyDescent="0.25">
      <c r="A355" s="33">
        <v>351</v>
      </c>
      <c r="B355" s="249" t="s">
        <v>37</v>
      </c>
      <c r="C355" s="250" t="s">
        <v>270</v>
      </c>
      <c r="D355" s="30"/>
      <c r="E355" s="30">
        <v>20</v>
      </c>
      <c r="F355" s="30">
        <v>26</v>
      </c>
      <c r="G355" s="30"/>
      <c r="H355" s="30">
        <v>8</v>
      </c>
      <c r="I355" s="30"/>
      <c r="J355" s="30"/>
      <c r="K355" s="233"/>
      <c r="L355" s="30"/>
      <c r="M355" s="30"/>
      <c r="N355" s="30"/>
      <c r="O355" s="30"/>
      <c r="P355" s="30"/>
      <c r="Q355" s="30"/>
      <c r="R355" s="30"/>
      <c r="S355" s="30"/>
      <c r="T355" s="30"/>
      <c r="U355" s="30"/>
      <c r="V355" s="30"/>
      <c r="W355" s="30"/>
      <c r="X355" s="60"/>
      <c r="Y355" s="833">
        <v>3</v>
      </c>
      <c r="Z355" s="30">
        <f t="shared" si="10"/>
        <v>54</v>
      </c>
      <c r="AA355" s="48">
        <f t="shared" si="11"/>
        <v>18</v>
      </c>
      <c r="AB355" s="134"/>
      <c r="AC355" s="114"/>
      <c r="AD355" s="342"/>
    </row>
    <row r="356" spans="1:30" ht="13.5" thickBot="1" x14ac:dyDescent="0.25">
      <c r="A356" s="33">
        <v>352</v>
      </c>
      <c r="B356" s="249" t="s">
        <v>524</v>
      </c>
      <c r="C356" s="250" t="s">
        <v>270</v>
      </c>
      <c r="D356" s="30"/>
      <c r="E356" s="30"/>
      <c r="F356" s="30"/>
      <c r="G356" s="30"/>
      <c r="H356" s="30"/>
      <c r="I356" s="30"/>
      <c r="J356" s="30"/>
      <c r="K356" s="233"/>
      <c r="L356" s="30"/>
      <c r="M356" s="30"/>
      <c r="N356" s="30"/>
      <c r="O356" s="30"/>
      <c r="P356" s="30"/>
      <c r="Q356" s="30"/>
      <c r="R356" s="30"/>
      <c r="S356" s="30"/>
      <c r="T356" s="30"/>
      <c r="U356" s="30"/>
      <c r="V356" s="30"/>
      <c r="W356" s="30"/>
      <c r="X356" s="60"/>
      <c r="Y356" s="833">
        <v>0</v>
      </c>
      <c r="Z356" s="30">
        <v>8</v>
      </c>
      <c r="AA356" s="48" t="e">
        <f t="shared" si="11"/>
        <v>#DIV/0!</v>
      </c>
      <c r="AB356" s="134"/>
      <c r="AC356" s="114"/>
      <c r="AD356" s="342"/>
    </row>
    <row r="357" spans="1:30" ht="13.5" thickBot="1" x14ac:dyDescent="0.25">
      <c r="A357" s="33">
        <v>353</v>
      </c>
      <c r="B357" s="249" t="s">
        <v>271</v>
      </c>
      <c r="C357" s="250" t="s">
        <v>270</v>
      </c>
      <c r="D357" s="30"/>
      <c r="E357" s="30"/>
      <c r="F357" s="30"/>
      <c r="G357" s="30"/>
      <c r="H357" s="30"/>
      <c r="I357" s="30"/>
      <c r="J357" s="30"/>
      <c r="K357" s="233"/>
      <c r="L357" s="30"/>
      <c r="M357" s="30"/>
      <c r="N357" s="30"/>
      <c r="O357" s="30"/>
      <c r="P357" s="30"/>
      <c r="Q357" s="30"/>
      <c r="R357" s="30"/>
      <c r="S357" s="30"/>
      <c r="T357" s="30"/>
      <c r="U357" s="30"/>
      <c r="V357" s="30"/>
      <c r="W357" s="30"/>
      <c r="X357" s="60"/>
      <c r="Y357" s="833">
        <v>0</v>
      </c>
      <c r="Z357" s="30">
        <f t="shared" si="10"/>
        <v>0</v>
      </c>
      <c r="AA357" s="48" t="e">
        <f t="shared" si="11"/>
        <v>#DIV/0!</v>
      </c>
      <c r="AB357" s="134"/>
      <c r="AC357" s="114"/>
      <c r="AD357" s="342"/>
    </row>
    <row r="358" spans="1:30" ht="13.5" thickBot="1" x14ac:dyDescent="0.25">
      <c r="A358" s="33">
        <v>354</v>
      </c>
      <c r="B358" s="249" t="s">
        <v>272</v>
      </c>
      <c r="C358" s="250" t="s">
        <v>270</v>
      </c>
      <c r="D358" s="30"/>
      <c r="E358" s="30"/>
      <c r="F358" s="30"/>
      <c r="G358" s="30"/>
      <c r="H358" s="30"/>
      <c r="I358" s="30"/>
      <c r="J358" s="30"/>
      <c r="K358" s="233"/>
      <c r="L358" s="30"/>
      <c r="M358" s="30"/>
      <c r="N358" s="30"/>
      <c r="O358" s="30"/>
      <c r="P358" s="30"/>
      <c r="Q358" s="30"/>
      <c r="R358" s="30"/>
      <c r="S358" s="30"/>
      <c r="T358" s="30"/>
      <c r="U358" s="30"/>
      <c r="V358" s="30"/>
      <c r="W358" s="30"/>
      <c r="X358" s="60"/>
      <c r="Y358" s="833">
        <v>0</v>
      </c>
      <c r="Z358" s="30">
        <f t="shared" si="10"/>
        <v>0</v>
      </c>
      <c r="AA358" s="48" t="e">
        <f t="shared" si="11"/>
        <v>#DIV/0!</v>
      </c>
      <c r="AB358" s="134"/>
      <c r="AC358" s="114"/>
      <c r="AD358" s="342"/>
    </row>
    <row r="359" spans="1:30" ht="13.5" thickBot="1" x14ac:dyDescent="0.25">
      <c r="A359" s="33">
        <v>355</v>
      </c>
      <c r="B359" s="249" t="s">
        <v>73</v>
      </c>
      <c r="C359" s="250" t="s">
        <v>270</v>
      </c>
      <c r="D359" s="30"/>
      <c r="E359" s="30"/>
      <c r="F359" s="30">
        <v>26</v>
      </c>
      <c r="G359" s="30"/>
      <c r="H359" s="30">
        <v>14</v>
      </c>
      <c r="I359" s="30"/>
      <c r="J359" s="30"/>
      <c r="K359" s="233"/>
      <c r="L359" s="30"/>
      <c r="M359" s="30"/>
      <c r="N359" s="30"/>
      <c r="O359" s="30"/>
      <c r="P359" s="30"/>
      <c r="Q359" s="30"/>
      <c r="R359" s="30"/>
      <c r="S359" s="30"/>
      <c r="T359" s="30"/>
      <c r="U359" s="30"/>
      <c r="V359" s="30"/>
      <c r="W359" s="30"/>
      <c r="X359" s="60"/>
      <c r="Y359" s="833">
        <v>2</v>
      </c>
      <c r="Z359" s="30">
        <f t="shared" si="10"/>
        <v>40</v>
      </c>
      <c r="AA359" s="48">
        <f t="shared" si="11"/>
        <v>20</v>
      </c>
      <c r="AB359" s="134"/>
      <c r="AC359" s="114"/>
      <c r="AD359" s="342"/>
    </row>
    <row r="360" spans="1:30" ht="13.5" thickBot="1" x14ac:dyDescent="0.25">
      <c r="A360" s="33">
        <v>356</v>
      </c>
      <c r="B360" s="249" t="s">
        <v>109</v>
      </c>
      <c r="C360" s="250" t="s">
        <v>270</v>
      </c>
      <c r="D360" s="30"/>
      <c r="E360" s="30"/>
      <c r="F360" s="30"/>
      <c r="G360" s="30"/>
      <c r="H360" s="30"/>
      <c r="I360" s="30"/>
      <c r="J360" s="30"/>
      <c r="K360" s="233"/>
      <c r="L360" s="30"/>
      <c r="M360" s="30"/>
      <c r="N360" s="30"/>
      <c r="O360" s="30"/>
      <c r="P360" s="30"/>
      <c r="Q360" s="30"/>
      <c r="R360" s="30"/>
      <c r="S360" s="30"/>
      <c r="T360" s="30"/>
      <c r="U360" s="30"/>
      <c r="V360" s="30"/>
      <c r="W360" s="30"/>
      <c r="X360" s="60"/>
      <c r="Y360" s="833">
        <v>0</v>
      </c>
      <c r="Z360" s="30">
        <f t="shared" si="10"/>
        <v>0</v>
      </c>
      <c r="AA360" s="48" t="e">
        <f t="shared" si="11"/>
        <v>#DIV/0!</v>
      </c>
      <c r="AB360" s="134"/>
      <c r="AC360" s="114"/>
      <c r="AD360" s="342"/>
    </row>
    <row r="361" spans="1:30" ht="13.5" thickBot="1" x14ac:dyDescent="0.25">
      <c r="A361" s="33">
        <v>357</v>
      </c>
      <c r="B361" s="249" t="s">
        <v>139</v>
      </c>
      <c r="C361" s="250" t="s">
        <v>270</v>
      </c>
      <c r="D361" s="30">
        <v>36</v>
      </c>
      <c r="E361" s="30">
        <v>36</v>
      </c>
      <c r="F361" s="659">
        <v>36</v>
      </c>
      <c r="G361" s="30"/>
      <c r="H361" s="384">
        <v>34</v>
      </c>
      <c r="I361" s="30"/>
      <c r="J361" s="329">
        <v>41</v>
      </c>
      <c r="K361" s="233"/>
      <c r="L361" s="30"/>
      <c r="M361" s="30"/>
      <c r="N361" s="30"/>
      <c r="O361" s="30"/>
      <c r="P361" s="30"/>
      <c r="Q361" s="30"/>
      <c r="R361" s="30"/>
      <c r="S361" s="30"/>
      <c r="T361" s="30"/>
      <c r="U361" s="30"/>
      <c r="V361" s="30"/>
      <c r="W361" s="30"/>
      <c r="X361" s="60"/>
      <c r="Y361" s="833">
        <v>5</v>
      </c>
      <c r="Z361" s="30">
        <f t="shared" si="10"/>
        <v>183</v>
      </c>
      <c r="AA361" s="48">
        <f t="shared" si="11"/>
        <v>36.6</v>
      </c>
      <c r="AB361" s="134"/>
      <c r="AC361" s="114">
        <v>2</v>
      </c>
      <c r="AD361" s="342">
        <v>1</v>
      </c>
    </row>
    <row r="362" spans="1:30" ht="13.5" thickBot="1" x14ac:dyDescent="0.25">
      <c r="A362" s="33">
        <v>358</v>
      </c>
      <c r="B362" s="249" t="s">
        <v>240</v>
      </c>
      <c r="C362" s="250" t="s">
        <v>270</v>
      </c>
      <c r="D362" s="30"/>
      <c r="E362" s="30"/>
      <c r="F362" s="30"/>
      <c r="G362" s="30"/>
      <c r="H362" s="233"/>
      <c r="I362" s="30"/>
      <c r="J362" s="30"/>
      <c r="K362" s="233"/>
      <c r="L362" s="30"/>
      <c r="M362" s="30"/>
      <c r="N362" s="30"/>
      <c r="O362" s="30"/>
      <c r="P362" s="30"/>
      <c r="Q362" s="30"/>
      <c r="R362" s="30"/>
      <c r="S362" s="30"/>
      <c r="T362" s="30"/>
      <c r="U362" s="30"/>
      <c r="V362" s="30"/>
      <c r="W362" s="30"/>
      <c r="X362" s="60"/>
      <c r="Y362" s="833">
        <v>0</v>
      </c>
      <c r="Z362" s="30">
        <f t="shared" si="10"/>
        <v>0</v>
      </c>
      <c r="AA362" s="48" t="e">
        <f t="shared" si="11"/>
        <v>#DIV/0!</v>
      </c>
      <c r="AB362" s="134"/>
      <c r="AC362" s="114"/>
      <c r="AD362" s="342"/>
    </row>
    <row r="363" spans="1:30" ht="13.5" thickBot="1" x14ac:dyDescent="0.25">
      <c r="A363" s="33">
        <v>359</v>
      </c>
      <c r="B363" s="249" t="s">
        <v>255</v>
      </c>
      <c r="C363" s="250" t="s">
        <v>270</v>
      </c>
      <c r="D363" s="30">
        <v>36</v>
      </c>
      <c r="E363" s="30"/>
      <c r="F363" s="329">
        <v>39</v>
      </c>
      <c r="G363" s="30"/>
      <c r="H363" s="667">
        <v>21</v>
      </c>
      <c r="I363" s="30"/>
      <c r="J363" s="30"/>
      <c r="K363" s="233"/>
      <c r="L363" s="30"/>
      <c r="M363" s="30"/>
      <c r="N363" s="30"/>
      <c r="O363" s="30"/>
      <c r="P363" s="30"/>
      <c r="Q363" s="30"/>
      <c r="R363" s="30"/>
      <c r="S363" s="30"/>
      <c r="T363" s="30"/>
      <c r="U363" s="30"/>
      <c r="V363" s="30"/>
      <c r="W363" s="30"/>
      <c r="X363" s="60"/>
      <c r="Y363" s="833">
        <v>3</v>
      </c>
      <c r="Z363" s="30">
        <f t="shared" si="10"/>
        <v>96</v>
      </c>
      <c r="AA363" s="48">
        <f t="shared" si="11"/>
        <v>32</v>
      </c>
      <c r="AB363" s="134"/>
      <c r="AC363" s="114">
        <v>1</v>
      </c>
      <c r="AD363" s="342"/>
    </row>
    <row r="364" spans="1:30" ht="13.5" thickBot="1" x14ac:dyDescent="0.25">
      <c r="A364" s="33">
        <v>360</v>
      </c>
      <c r="B364" s="249" t="s">
        <v>69</v>
      </c>
      <c r="C364" s="250" t="s">
        <v>471</v>
      </c>
      <c r="D364" s="30"/>
      <c r="E364" s="30"/>
      <c r="F364" s="30"/>
      <c r="G364" s="30"/>
      <c r="H364" s="30"/>
      <c r="I364" s="30"/>
      <c r="J364" s="30"/>
      <c r="K364" s="233"/>
      <c r="L364" s="30"/>
      <c r="M364" s="30"/>
      <c r="N364" s="30"/>
      <c r="O364" s="30"/>
      <c r="P364" s="30"/>
      <c r="Q364" s="30"/>
      <c r="R364" s="30"/>
      <c r="S364" s="30"/>
      <c r="T364" s="30"/>
      <c r="U364" s="30"/>
      <c r="V364" s="30"/>
      <c r="W364" s="30"/>
      <c r="X364" s="60"/>
      <c r="Y364" s="833">
        <v>0</v>
      </c>
      <c r="Z364" s="30">
        <f t="shared" si="10"/>
        <v>0</v>
      </c>
      <c r="AA364" s="48" t="e">
        <f t="shared" si="11"/>
        <v>#DIV/0!</v>
      </c>
      <c r="AB364" s="134"/>
      <c r="AC364" s="114"/>
      <c r="AD364" s="342"/>
    </row>
    <row r="365" spans="1:30" ht="13.5" thickBot="1" x14ac:dyDescent="0.25">
      <c r="A365" s="33">
        <v>361</v>
      </c>
      <c r="B365" s="249" t="s">
        <v>594</v>
      </c>
      <c r="C365" s="250" t="s">
        <v>595</v>
      </c>
      <c r="D365" s="30"/>
      <c r="E365" s="30"/>
      <c r="F365" s="30"/>
      <c r="G365" s="30"/>
      <c r="H365" s="30"/>
      <c r="I365" s="30"/>
      <c r="J365" s="30"/>
      <c r="K365" s="233"/>
      <c r="L365" s="30"/>
      <c r="M365" s="30"/>
      <c r="N365" s="30"/>
      <c r="O365" s="30"/>
      <c r="P365" s="30"/>
      <c r="Q365" s="30"/>
      <c r="R365" s="30"/>
      <c r="S365" s="30"/>
      <c r="T365" s="30"/>
      <c r="U365" s="30"/>
      <c r="V365" s="30"/>
      <c r="W365" s="30"/>
      <c r="X365" s="60"/>
      <c r="Y365" s="833">
        <v>0</v>
      </c>
      <c r="Z365" s="30">
        <f t="shared" si="10"/>
        <v>0</v>
      </c>
      <c r="AA365" s="48" t="e">
        <f t="shared" si="11"/>
        <v>#DIV/0!</v>
      </c>
      <c r="AB365" s="134"/>
      <c r="AC365" s="114"/>
      <c r="AD365" s="342"/>
    </row>
    <row r="366" spans="1:30" ht="13.5" thickBot="1" x14ac:dyDescent="0.25">
      <c r="A366" s="33">
        <v>362</v>
      </c>
      <c r="B366" s="249" t="s">
        <v>273</v>
      </c>
      <c r="C366" s="250" t="s">
        <v>274</v>
      </c>
      <c r="D366" s="30"/>
      <c r="E366" s="30"/>
      <c r="F366" s="30"/>
      <c r="G366" s="30"/>
      <c r="H366" s="30"/>
      <c r="I366" s="30"/>
      <c r="J366" s="30"/>
      <c r="K366" s="233"/>
      <c r="L366" s="30"/>
      <c r="M366" s="30"/>
      <c r="N366" s="30"/>
      <c r="O366" s="30"/>
      <c r="P366" s="30"/>
      <c r="Q366" s="30"/>
      <c r="R366" s="30"/>
      <c r="S366" s="30"/>
      <c r="T366" s="30"/>
      <c r="U366" s="30"/>
      <c r="V366" s="30"/>
      <c r="W366" s="30"/>
      <c r="X366" s="60"/>
      <c r="Y366" s="833">
        <v>0</v>
      </c>
      <c r="Z366" s="30">
        <f t="shared" si="10"/>
        <v>0</v>
      </c>
      <c r="AA366" s="48" t="e">
        <f t="shared" si="11"/>
        <v>#DIV/0!</v>
      </c>
      <c r="AB366" s="134"/>
      <c r="AC366" s="114"/>
      <c r="AD366" s="342"/>
    </row>
    <row r="367" spans="1:30" ht="13.5" thickBot="1" x14ac:dyDescent="0.25">
      <c r="A367" s="33">
        <v>363</v>
      </c>
      <c r="B367" s="249" t="s">
        <v>78</v>
      </c>
      <c r="C367" s="250" t="s">
        <v>274</v>
      </c>
      <c r="D367" s="30"/>
      <c r="E367" s="30"/>
      <c r="F367" s="30"/>
      <c r="G367" s="30"/>
      <c r="H367" s="30"/>
      <c r="I367" s="30"/>
      <c r="J367" s="30"/>
      <c r="K367" s="233"/>
      <c r="L367" s="30"/>
      <c r="M367" s="30"/>
      <c r="N367" s="30"/>
      <c r="O367" s="30"/>
      <c r="P367" s="30"/>
      <c r="Q367" s="30"/>
      <c r="R367" s="30"/>
      <c r="S367" s="30"/>
      <c r="T367" s="30"/>
      <c r="U367" s="30"/>
      <c r="V367" s="30"/>
      <c r="W367" s="30"/>
      <c r="X367" s="60"/>
      <c r="Y367" s="833">
        <v>0</v>
      </c>
      <c r="Z367" s="30">
        <f t="shared" si="10"/>
        <v>0</v>
      </c>
      <c r="AA367" s="48" t="e">
        <f t="shared" si="11"/>
        <v>#DIV/0!</v>
      </c>
      <c r="AB367" s="134"/>
      <c r="AC367" s="114"/>
      <c r="AD367" s="342"/>
    </row>
    <row r="368" spans="1:30" ht="13.5" thickBot="1" x14ac:dyDescent="0.25">
      <c r="A368" s="33">
        <v>364</v>
      </c>
      <c r="B368" s="249" t="s">
        <v>119</v>
      </c>
      <c r="C368" s="250" t="s">
        <v>275</v>
      </c>
      <c r="D368" s="30"/>
      <c r="E368" s="30"/>
      <c r="F368" s="30"/>
      <c r="G368" s="30"/>
      <c r="H368" s="30"/>
      <c r="I368" s="30"/>
      <c r="J368" s="30"/>
      <c r="K368" s="233"/>
      <c r="L368" s="30"/>
      <c r="M368" s="30"/>
      <c r="N368" s="30"/>
      <c r="O368" s="30"/>
      <c r="P368" s="30"/>
      <c r="Q368" s="30"/>
      <c r="R368" s="30"/>
      <c r="S368" s="30"/>
      <c r="T368" s="30"/>
      <c r="U368" s="30"/>
      <c r="V368" s="30"/>
      <c r="W368" s="30"/>
      <c r="X368" s="60"/>
      <c r="Y368" s="833">
        <v>0</v>
      </c>
      <c r="Z368" s="30">
        <f t="shared" si="10"/>
        <v>0</v>
      </c>
      <c r="AA368" s="48" t="e">
        <f t="shared" si="11"/>
        <v>#DIV/0!</v>
      </c>
      <c r="AB368" s="134"/>
      <c r="AC368" s="114"/>
      <c r="AD368" s="342"/>
    </row>
    <row r="369" spans="1:30" ht="13.5" thickBot="1" x14ac:dyDescent="0.25">
      <c r="A369" s="33">
        <v>365</v>
      </c>
      <c r="B369" s="249" t="s">
        <v>118</v>
      </c>
      <c r="C369" s="250" t="s">
        <v>276</v>
      </c>
      <c r="D369" s="30"/>
      <c r="E369" s="30"/>
      <c r="F369" s="30"/>
      <c r="G369" s="30"/>
      <c r="H369" s="30"/>
      <c r="I369" s="30"/>
      <c r="J369" s="30"/>
      <c r="K369" s="233"/>
      <c r="L369" s="30"/>
      <c r="M369" s="30"/>
      <c r="N369" s="30"/>
      <c r="O369" s="30"/>
      <c r="P369" s="30"/>
      <c r="Q369" s="30"/>
      <c r="R369" s="30"/>
      <c r="S369" s="30"/>
      <c r="T369" s="30"/>
      <c r="U369" s="30"/>
      <c r="V369" s="30"/>
      <c r="W369" s="30"/>
      <c r="X369" s="60"/>
      <c r="Y369" s="833">
        <v>0</v>
      </c>
      <c r="Z369" s="30">
        <f t="shared" si="10"/>
        <v>0</v>
      </c>
      <c r="AA369" s="48" t="e">
        <f t="shared" si="11"/>
        <v>#DIV/0!</v>
      </c>
      <c r="AB369" s="134"/>
      <c r="AC369" s="114"/>
      <c r="AD369" s="342"/>
    </row>
    <row r="370" spans="1:30" ht="13.5" thickBot="1" x14ac:dyDescent="0.25">
      <c r="A370" s="33">
        <v>366</v>
      </c>
      <c r="B370" s="249" t="s">
        <v>633</v>
      </c>
      <c r="C370" s="250" t="s">
        <v>634</v>
      </c>
      <c r="D370" s="30"/>
      <c r="E370" s="30"/>
      <c r="F370" s="30"/>
      <c r="G370" s="30"/>
      <c r="H370" s="30"/>
      <c r="I370" s="30"/>
      <c r="J370" s="30"/>
      <c r="K370" s="233"/>
      <c r="L370" s="30"/>
      <c r="M370" s="30"/>
      <c r="N370" s="30"/>
      <c r="O370" s="30"/>
      <c r="P370" s="30"/>
      <c r="Q370" s="30"/>
      <c r="R370" s="30"/>
      <c r="S370" s="30"/>
      <c r="T370" s="30"/>
      <c r="U370" s="30"/>
      <c r="V370" s="30"/>
      <c r="W370" s="30"/>
      <c r="X370" s="60"/>
      <c r="Y370" s="833">
        <v>0</v>
      </c>
      <c r="Z370" s="30">
        <f t="shared" si="10"/>
        <v>0</v>
      </c>
      <c r="AA370" s="48" t="e">
        <f t="shared" si="11"/>
        <v>#DIV/0!</v>
      </c>
      <c r="AB370" s="134"/>
      <c r="AC370" s="114"/>
      <c r="AD370" s="342"/>
    </row>
    <row r="371" spans="1:30" ht="13.5" thickBot="1" x14ac:dyDescent="0.25">
      <c r="A371" s="33">
        <v>367</v>
      </c>
      <c r="B371" s="249" t="s">
        <v>277</v>
      </c>
      <c r="C371" s="250" t="s">
        <v>278</v>
      </c>
      <c r="D371" s="30"/>
      <c r="E371" s="30"/>
      <c r="F371" s="30"/>
      <c r="G371" s="30"/>
      <c r="H371" s="30"/>
      <c r="I371" s="30"/>
      <c r="J371" s="30"/>
      <c r="K371" s="233"/>
      <c r="L371" s="30"/>
      <c r="M371" s="30"/>
      <c r="N371" s="30"/>
      <c r="O371" s="30"/>
      <c r="P371" s="30"/>
      <c r="Q371" s="30"/>
      <c r="R371" s="30"/>
      <c r="S371" s="30"/>
      <c r="T371" s="30"/>
      <c r="U371" s="30"/>
      <c r="V371" s="30"/>
      <c r="W371" s="30"/>
      <c r="X371" s="60"/>
      <c r="Y371" s="833">
        <v>0</v>
      </c>
      <c r="Z371" s="30">
        <f t="shared" si="10"/>
        <v>0</v>
      </c>
      <c r="AA371" s="48" t="e">
        <f t="shared" si="11"/>
        <v>#DIV/0!</v>
      </c>
      <c r="AB371" s="134"/>
      <c r="AC371" s="114"/>
      <c r="AD371" s="342"/>
    </row>
    <row r="372" spans="1:30" ht="13.5" thickBot="1" x14ac:dyDescent="0.25">
      <c r="A372" s="33">
        <v>368</v>
      </c>
      <c r="B372" s="249" t="s">
        <v>139</v>
      </c>
      <c r="C372" s="250" t="s">
        <v>27</v>
      </c>
      <c r="D372" s="30"/>
      <c r="E372" s="30"/>
      <c r="F372" s="30"/>
      <c r="G372" s="30"/>
      <c r="H372" s="30"/>
      <c r="I372" s="30"/>
      <c r="J372" s="30"/>
      <c r="K372" s="233"/>
      <c r="L372" s="30"/>
      <c r="M372" s="30"/>
      <c r="N372" s="30"/>
      <c r="O372" s="30"/>
      <c r="P372" s="30"/>
      <c r="Q372" s="30"/>
      <c r="R372" s="30"/>
      <c r="S372" s="30"/>
      <c r="T372" s="30"/>
      <c r="U372" s="30"/>
      <c r="V372" s="30"/>
      <c r="W372" s="30"/>
      <c r="X372" s="60"/>
      <c r="Y372" s="833">
        <v>0</v>
      </c>
      <c r="Z372" s="30">
        <f t="shared" si="10"/>
        <v>0</v>
      </c>
      <c r="AA372" s="48" t="e">
        <f t="shared" si="11"/>
        <v>#DIV/0!</v>
      </c>
      <c r="AB372" s="134"/>
      <c r="AC372" s="114"/>
      <c r="AD372" s="342"/>
    </row>
    <row r="373" spans="1:30" ht="13.5" thickBot="1" x14ac:dyDescent="0.25">
      <c r="A373" s="33">
        <v>369</v>
      </c>
      <c r="B373" s="249" t="s">
        <v>458</v>
      </c>
      <c r="C373" s="250" t="s">
        <v>27</v>
      </c>
      <c r="D373" s="30"/>
      <c r="E373" s="30"/>
      <c r="F373" s="30"/>
      <c r="G373" s="30"/>
      <c r="H373" s="30"/>
      <c r="I373" s="30"/>
      <c r="J373" s="30"/>
      <c r="K373" s="233"/>
      <c r="L373" s="30"/>
      <c r="M373" s="30"/>
      <c r="N373" s="30"/>
      <c r="O373" s="30"/>
      <c r="P373" s="30"/>
      <c r="Q373" s="30"/>
      <c r="R373" s="30"/>
      <c r="S373" s="30"/>
      <c r="T373" s="30"/>
      <c r="U373" s="30"/>
      <c r="V373" s="30"/>
      <c r="W373" s="30"/>
      <c r="X373" s="60"/>
      <c r="Y373" s="833">
        <v>0</v>
      </c>
      <c r="Z373" s="30">
        <f t="shared" si="10"/>
        <v>0</v>
      </c>
      <c r="AA373" s="48" t="e">
        <f t="shared" si="11"/>
        <v>#DIV/0!</v>
      </c>
      <c r="AB373" s="134"/>
      <c r="AC373" s="114"/>
      <c r="AD373" s="342"/>
    </row>
    <row r="374" spans="1:30" ht="13.5" thickBot="1" x14ac:dyDescent="0.25">
      <c r="A374" s="33">
        <v>370</v>
      </c>
      <c r="B374" s="249" t="s">
        <v>59</v>
      </c>
      <c r="C374" s="250" t="s">
        <v>279</v>
      </c>
      <c r="D374" s="30"/>
      <c r="E374" s="30"/>
      <c r="F374" s="30"/>
      <c r="G374" s="30"/>
      <c r="H374" s="30"/>
      <c r="I374" s="30"/>
      <c r="J374" s="30"/>
      <c r="K374" s="233"/>
      <c r="L374" s="30"/>
      <c r="M374" s="30"/>
      <c r="N374" s="30"/>
      <c r="O374" s="30"/>
      <c r="P374" s="30"/>
      <c r="Q374" s="30"/>
      <c r="R374" s="30"/>
      <c r="S374" s="30"/>
      <c r="T374" s="30"/>
      <c r="U374" s="30"/>
      <c r="V374" s="30"/>
      <c r="W374" s="30"/>
      <c r="X374" s="60"/>
      <c r="Y374" s="833">
        <v>0</v>
      </c>
      <c r="Z374" s="30">
        <f t="shared" si="10"/>
        <v>0</v>
      </c>
      <c r="AA374" s="48" t="e">
        <f t="shared" si="11"/>
        <v>#DIV/0!</v>
      </c>
      <c r="AB374" s="134"/>
      <c r="AC374" s="114"/>
      <c r="AD374" s="342"/>
    </row>
    <row r="375" spans="1:30" ht="13.5" thickBot="1" x14ac:dyDescent="0.25">
      <c r="A375" s="33">
        <v>371</v>
      </c>
      <c r="B375" s="249" t="s">
        <v>668</v>
      </c>
      <c r="C375" s="250" t="s">
        <v>279</v>
      </c>
      <c r="D375" s="30"/>
      <c r="E375" s="30"/>
      <c r="F375" s="30"/>
      <c r="G375" s="30"/>
      <c r="H375" s="30"/>
      <c r="I375" s="30"/>
      <c r="J375" s="30"/>
      <c r="K375" s="233"/>
      <c r="L375" s="30"/>
      <c r="M375" s="30"/>
      <c r="N375" s="30"/>
      <c r="O375" s="30"/>
      <c r="P375" s="30"/>
      <c r="Q375" s="30"/>
      <c r="R375" s="30"/>
      <c r="S375" s="30"/>
      <c r="T375" s="30"/>
      <c r="U375" s="30"/>
      <c r="V375" s="30"/>
      <c r="W375" s="30"/>
      <c r="X375" s="60"/>
      <c r="Y375" s="833">
        <v>0</v>
      </c>
      <c r="Z375" s="30">
        <f t="shared" si="10"/>
        <v>0</v>
      </c>
      <c r="AA375" s="48" t="e">
        <f t="shared" si="11"/>
        <v>#DIV/0!</v>
      </c>
      <c r="AB375" s="134"/>
      <c r="AC375" s="114"/>
      <c r="AD375" s="342"/>
    </row>
    <row r="376" spans="1:30" ht="13.5" thickBot="1" x14ac:dyDescent="0.25">
      <c r="A376" s="33">
        <v>372</v>
      </c>
      <c r="B376" s="249" t="s">
        <v>679</v>
      </c>
      <c r="C376" s="250" t="s">
        <v>279</v>
      </c>
      <c r="D376" s="30"/>
      <c r="E376" s="30"/>
      <c r="F376" s="30"/>
      <c r="G376" s="30"/>
      <c r="H376" s="30"/>
      <c r="I376" s="30"/>
      <c r="J376" s="30"/>
      <c r="K376" s="233"/>
      <c r="L376" s="30"/>
      <c r="M376" s="30"/>
      <c r="N376" s="30"/>
      <c r="O376" s="30"/>
      <c r="P376" s="30"/>
      <c r="Q376" s="30"/>
      <c r="R376" s="30"/>
      <c r="S376" s="30"/>
      <c r="T376" s="30"/>
      <c r="U376" s="30"/>
      <c r="V376" s="30"/>
      <c r="W376" s="30"/>
      <c r="X376" s="60"/>
      <c r="Y376" s="833">
        <v>0</v>
      </c>
      <c r="Z376" s="30">
        <f t="shared" si="10"/>
        <v>0</v>
      </c>
      <c r="AA376" s="48" t="e">
        <f t="shared" si="11"/>
        <v>#DIV/0!</v>
      </c>
      <c r="AB376" s="134"/>
      <c r="AC376" s="114"/>
      <c r="AD376" s="342"/>
    </row>
    <row r="377" spans="1:30" ht="13.5" thickBot="1" x14ac:dyDescent="0.25">
      <c r="A377" s="33">
        <v>373</v>
      </c>
      <c r="B377" s="249" t="s">
        <v>127</v>
      </c>
      <c r="C377" s="250" t="s">
        <v>279</v>
      </c>
      <c r="D377" s="30"/>
      <c r="E377" s="30"/>
      <c r="F377" s="30"/>
      <c r="G377" s="30"/>
      <c r="H377" s="30"/>
      <c r="I377" s="30"/>
      <c r="J377" s="30"/>
      <c r="K377" s="233"/>
      <c r="L377" s="30"/>
      <c r="M377" s="30"/>
      <c r="N377" s="30"/>
      <c r="O377" s="30"/>
      <c r="P377" s="30"/>
      <c r="Q377" s="30"/>
      <c r="R377" s="30"/>
      <c r="S377" s="30"/>
      <c r="T377" s="30"/>
      <c r="U377" s="30"/>
      <c r="V377" s="30"/>
      <c r="W377" s="30"/>
      <c r="X377" s="60"/>
      <c r="Y377" s="833">
        <v>0</v>
      </c>
      <c r="Z377" s="30">
        <f t="shared" si="10"/>
        <v>0</v>
      </c>
      <c r="AA377" s="48" t="e">
        <f t="shared" si="11"/>
        <v>#DIV/0!</v>
      </c>
      <c r="AB377" s="134"/>
      <c r="AC377" s="114"/>
      <c r="AD377" s="342"/>
    </row>
    <row r="378" spans="1:30" ht="13.5" thickBot="1" x14ac:dyDescent="0.25">
      <c r="A378" s="33">
        <v>374</v>
      </c>
      <c r="B378" s="249" t="s">
        <v>280</v>
      </c>
      <c r="C378" s="250"/>
      <c r="D378" s="30"/>
      <c r="E378" s="30"/>
      <c r="F378" s="30"/>
      <c r="G378" s="30"/>
      <c r="H378" s="30"/>
      <c r="I378" s="30"/>
      <c r="J378" s="30"/>
      <c r="K378" s="233"/>
      <c r="L378" s="30"/>
      <c r="M378" s="30"/>
      <c r="N378" s="30"/>
      <c r="O378" s="30"/>
      <c r="P378" s="30"/>
      <c r="Q378" s="30"/>
      <c r="R378" s="30"/>
      <c r="S378" s="30"/>
      <c r="T378" s="30"/>
      <c r="U378" s="30"/>
      <c r="V378" s="30"/>
      <c r="W378" s="30"/>
      <c r="X378" s="60"/>
      <c r="Y378" s="833">
        <v>0</v>
      </c>
      <c r="Z378" s="30">
        <f t="shared" si="10"/>
        <v>0</v>
      </c>
      <c r="AA378" s="48" t="e">
        <f t="shared" si="11"/>
        <v>#DIV/0!</v>
      </c>
      <c r="AB378" s="134"/>
      <c r="AC378" s="114"/>
      <c r="AD378" s="342"/>
    </row>
    <row r="379" spans="1:30" ht="13.5" thickBot="1" x14ac:dyDescent="0.25">
      <c r="A379" s="33">
        <v>375</v>
      </c>
      <c r="B379" s="399" t="s">
        <v>107</v>
      </c>
      <c r="C379" s="400" t="s">
        <v>281</v>
      </c>
      <c r="D379" s="30"/>
      <c r="E379" s="30"/>
      <c r="F379" s="30"/>
      <c r="G379" s="30"/>
      <c r="H379" s="30"/>
      <c r="I379" s="30"/>
      <c r="J379" s="30"/>
      <c r="K379" s="233"/>
      <c r="L379" s="30"/>
      <c r="M379" s="30"/>
      <c r="N379" s="30"/>
      <c r="O379" s="30"/>
      <c r="P379" s="30"/>
      <c r="Q379" s="30"/>
      <c r="R379" s="30"/>
      <c r="S379" s="30"/>
      <c r="T379" s="30"/>
      <c r="U379" s="30"/>
      <c r="V379" s="30"/>
      <c r="W379" s="30"/>
      <c r="X379" s="60"/>
      <c r="Y379" s="833">
        <v>0</v>
      </c>
      <c r="Z379" s="30">
        <f t="shared" si="10"/>
        <v>0</v>
      </c>
      <c r="AA379" s="48" t="e">
        <f t="shared" si="11"/>
        <v>#DIV/0!</v>
      </c>
      <c r="AB379" s="134"/>
      <c r="AC379" s="114"/>
      <c r="AD379" s="342"/>
    </row>
    <row r="380" spans="1:30" ht="13.5" thickBot="1" x14ac:dyDescent="0.25">
      <c r="A380" s="33">
        <v>376</v>
      </c>
      <c r="B380" s="399" t="s">
        <v>434</v>
      </c>
      <c r="C380" s="400" t="s">
        <v>435</v>
      </c>
      <c r="D380" s="30"/>
      <c r="E380" s="30"/>
      <c r="F380" s="30"/>
      <c r="G380" s="30"/>
      <c r="H380" s="30"/>
      <c r="I380" s="30"/>
      <c r="J380" s="30"/>
      <c r="K380" s="233"/>
      <c r="L380" s="30"/>
      <c r="M380" s="30"/>
      <c r="N380" s="30"/>
      <c r="O380" s="30"/>
      <c r="P380" s="30"/>
      <c r="Q380" s="30"/>
      <c r="R380" s="30"/>
      <c r="S380" s="30"/>
      <c r="T380" s="30"/>
      <c r="U380" s="30"/>
      <c r="V380" s="30"/>
      <c r="W380" s="30"/>
      <c r="X380" s="60"/>
      <c r="Y380" s="833">
        <v>0</v>
      </c>
      <c r="Z380" s="30">
        <f t="shared" si="10"/>
        <v>0</v>
      </c>
      <c r="AA380" s="48" t="e">
        <f t="shared" si="11"/>
        <v>#DIV/0!</v>
      </c>
      <c r="AB380" s="134"/>
      <c r="AC380" s="114"/>
      <c r="AD380" s="342"/>
    </row>
    <row r="381" spans="1:30" ht="13.5" thickBot="1" x14ac:dyDescent="0.25">
      <c r="A381" s="33">
        <v>377</v>
      </c>
      <c r="B381" s="249" t="s">
        <v>282</v>
      </c>
      <c r="C381" s="250" t="s">
        <v>283</v>
      </c>
      <c r="D381" s="30"/>
      <c r="E381" s="30"/>
      <c r="F381" s="30"/>
      <c r="G381" s="30"/>
      <c r="H381" s="30"/>
      <c r="I381" s="30"/>
      <c r="J381" s="30"/>
      <c r="K381" s="233"/>
      <c r="L381" s="30"/>
      <c r="M381" s="30"/>
      <c r="N381" s="30"/>
      <c r="O381" s="30"/>
      <c r="P381" s="30"/>
      <c r="Q381" s="30"/>
      <c r="R381" s="30"/>
      <c r="S381" s="30"/>
      <c r="T381" s="30"/>
      <c r="U381" s="30"/>
      <c r="V381" s="30"/>
      <c r="W381" s="30"/>
      <c r="X381" s="60"/>
      <c r="Y381" s="833">
        <v>0</v>
      </c>
      <c r="Z381" s="30">
        <f t="shared" si="10"/>
        <v>0</v>
      </c>
      <c r="AA381" s="48" t="e">
        <f t="shared" si="11"/>
        <v>#DIV/0!</v>
      </c>
      <c r="AB381" s="134"/>
      <c r="AC381" s="114"/>
      <c r="AD381" s="342"/>
    </row>
    <row r="382" spans="1:30" ht="13.5" thickBot="1" x14ac:dyDescent="0.25">
      <c r="A382" s="33">
        <v>378</v>
      </c>
      <c r="B382" s="249" t="s">
        <v>251</v>
      </c>
      <c r="C382" s="250" t="s">
        <v>283</v>
      </c>
      <c r="D382" s="30"/>
      <c r="E382" s="30"/>
      <c r="F382" s="30"/>
      <c r="G382" s="30"/>
      <c r="H382" s="30"/>
      <c r="I382" s="30"/>
      <c r="J382" s="30"/>
      <c r="K382" s="233"/>
      <c r="L382" s="30"/>
      <c r="M382" s="30"/>
      <c r="N382" s="30"/>
      <c r="O382" s="30"/>
      <c r="P382" s="30"/>
      <c r="Q382" s="30"/>
      <c r="R382" s="30"/>
      <c r="S382" s="30"/>
      <c r="T382" s="30"/>
      <c r="U382" s="30"/>
      <c r="V382" s="30"/>
      <c r="W382" s="30"/>
      <c r="X382" s="60"/>
      <c r="Y382" s="833">
        <v>0</v>
      </c>
      <c r="Z382" s="30">
        <f t="shared" si="10"/>
        <v>0</v>
      </c>
      <c r="AA382" s="48" t="e">
        <f t="shared" si="11"/>
        <v>#DIV/0!</v>
      </c>
      <c r="AB382" s="134"/>
      <c r="AC382" s="114"/>
      <c r="AD382" s="342"/>
    </row>
    <row r="383" spans="1:30" ht="13.5" thickBot="1" x14ac:dyDescent="0.25">
      <c r="A383" s="33">
        <v>379</v>
      </c>
      <c r="B383" s="249" t="s">
        <v>284</v>
      </c>
      <c r="C383" s="250" t="s">
        <v>285</v>
      </c>
      <c r="D383" s="30"/>
      <c r="E383" s="30"/>
      <c r="F383" s="30"/>
      <c r="G383" s="30"/>
      <c r="H383" s="30"/>
      <c r="I383" s="30"/>
      <c r="J383" s="30"/>
      <c r="K383" s="233"/>
      <c r="L383" s="30"/>
      <c r="M383" s="30"/>
      <c r="N383" s="30"/>
      <c r="O383" s="30"/>
      <c r="P383" s="30"/>
      <c r="Q383" s="30"/>
      <c r="R383" s="30"/>
      <c r="S383" s="30"/>
      <c r="T383" s="30"/>
      <c r="U383" s="30"/>
      <c r="V383" s="30"/>
      <c r="W383" s="30"/>
      <c r="X383" s="60"/>
      <c r="Y383" s="833">
        <v>0</v>
      </c>
      <c r="Z383" s="30">
        <f t="shared" si="10"/>
        <v>0</v>
      </c>
      <c r="AA383" s="48" t="e">
        <f t="shared" si="11"/>
        <v>#DIV/0!</v>
      </c>
      <c r="AB383" s="134"/>
      <c r="AC383" s="114"/>
      <c r="AD383" s="342"/>
    </row>
    <row r="384" spans="1:30" ht="13.5" thickBot="1" x14ac:dyDescent="0.25">
      <c r="A384" s="33">
        <v>380</v>
      </c>
      <c r="B384" s="249" t="s">
        <v>76</v>
      </c>
      <c r="C384" s="250" t="s">
        <v>657</v>
      </c>
      <c r="D384" s="30"/>
      <c r="E384" s="30"/>
      <c r="F384" s="30"/>
      <c r="G384" s="30"/>
      <c r="H384" s="30"/>
      <c r="I384" s="30"/>
      <c r="J384" s="30"/>
      <c r="K384" s="233"/>
      <c r="L384" s="30"/>
      <c r="M384" s="30"/>
      <c r="N384" s="30"/>
      <c r="O384" s="30"/>
      <c r="P384" s="30"/>
      <c r="Q384" s="30"/>
      <c r="R384" s="30"/>
      <c r="S384" s="30"/>
      <c r="T384" s="30"/>
      <c r="U384" s="30"/>
      <c r="V384" s="30"/>
      <c r="W384" s="30"/>
      <c r="X384" s="60"/>
      <c r="Y384" s="833">
        <v>0</v>
      </c>
      <c r="Z384" s="30">
        <f t="shared" si="10"/>
        <v>0</v>
      </c>
      <c r="AA384" s="48" t="e">
        <f t="shared" si="11"/>
        <v>#DIV/0!</v>
      </c>
      <c r="AB384" s="134"/>
      <c r="AC384" s="114"/>
      <c r="AD384" s="342"/>
    </row>
    <row r="385" spans="1:30" ht="13.5" thickBot="1" x14ac:dyDescent="0.25">
      <c r="A385" s="33">
        <v>381</v>
      </c>
      <c r="B385" s="249" t="s">
        <v>20</v>
      </c>
      <c r="C385" s="250" t="s">
        <v>682</v>
      </c>
      <c r="D385" s="30"/>
      <c r="E385" s="30"/>
      <c r="F385" s="30"/>
      <c r="G385" s="30"/>
      <c r="H385" s="30"/>
      <c r="I385" s="30"/>
      <c r="J385" s="30"/>
      <c r="K385" s="233"/>
      <c r="L385" s="30"/>
      <c r="M385" s="30"/>
      <c r="N385" s="30"/>
      <c r="O385" s="30"/>
      <c r="P385" s="30"/>
      <c r="Q385" s="30"/>
      <c r="R385" s="30"/>
      <c r="S385" s="30"/>
      <c r="T385" s="30"/>
      <c r="U385" s="30"/>
      <c r="V385" s="30"/>
      <c r="W385" s="30"/>
      <c r="X385" s="60"/>
      <c r="Y385" s="833">
        <v>0</v>
      </c>
      <c r="Z385" s="30">
        <f t="shared" si="10"/>
        <v>0</v>
      </c>
      <c r="AA385" s="48" t="e">
        <f t="shared" si="11"/>
        <v>#DIV/0!</v>
      </c>
      <c r="AB385" s="134"/>
      <c r="AC385" s="114"/>
      <c r="AD385" s="342"/>
    </row>
    <row r="386" spans="1:30" ht="13.5" thickBot="1" x14ac:dyDescent="0.25">
      <c r="A386" s="33">
        <v>382</v>
      </c>
      <c r="B386" s="249" t="s">
        <v>93</v>
      </c>
      <c r="C386" s="250" t="s">
        <v>286</v>
      </c>
      <c r="D386" s="30"/>
      <c r="E386" s="30"/>
      <c r="F386" s="30"/>
      <c r="G386" s="30"/>
      <c r="H386" s="30"/>
      <c r="I386" s="30"/>
      <c r="J386" s="30"/>
      <c r="K386" s="233"/>
      <c r="L386" s="30"/>
      <c r="M386" s="30"/>
      <c r="N386" s="30"/>
      <c r="O386" s="30"/>
      <c r="P386" s="30"/>
      <c r="Q386" s="30"/>
      <c r="R386" s="30"/>
      <c r="S386" s="30"/>
      <c r="T386" s="30"/>
      <c r="U386" s="30"/>
      <c r="V386" s="30"/>
      <c r="W386" s="30"/>
      <c r="X386" s="60"/>
      <c r="Y386" s="833">
        <v>0</v>
      </c>
      <c r="Z386" s="30">
        <f t="shared" si="10"/>
        <v>0</v>
      </c>
      <c r="AA386" s="48" t="e">
        <f t="shared" si="11"/>
        <v>#DIV/0!</v>
      </c>
      <c r="AB386" s="134"/>
      <c r="AC386" s="114"/>
      <c r="AD386" s="841"/>
    </row>
    <row r="387" spans="1:30" ht="13.5" thickBot="1" x14ac:dyDescent="0.25">
      <c r="A387" s="33">
        <v>383</v>
      </c>
      <c r="B387" s="249" t="s">
        <v>197</v>
      </c>
      <c r="C387" s="250" t="s">
        <v>287</v>
      </c>
      <c r="D387" s="30"/>
      <c r="E387" s="30"/>
      <c r="F387" s="30"/>
      <c r="G387" s="30"/>
      <c r="H387" s="30"/>
      <c r="I387" s="30"/>
      <c r="J387" s="30"/>
      <c r="K387" s="233"/>
      <c r="L387" s="30"/>
      <c r="M387" s="30"/>
      <c r="N387" s="30"/>
      <c r="O387" s="30"/>
      <c r="P387" s="30"/>
      <c r="Q387" s="30"/>
      <c r="R387" s="30"/>
      <c r="S387" s="30"/>
      <c r="T387" s="30"/>
      <c r="U387" s="30"/>
      <c r="V387" s="30"/>
      <c r="W387" s="30"/>
      <c r="X387" s="60"/>
      <c r="Y387" s="833">
        <v>0</v>
      </c>
      <c r="Z387" s="30">
        <f t="shared" si="10"/>
        <v>0</v>
      </c>
      <c r="AA387" s="48" t="e">
        <f t="shared" si="11"/>
        <v>#DIV/0!</v>
      </c>
      <c r="AB387" s="134"/>
      <c r="AC387" s="114"/>
      <c r="AD387" s="342"/>
    </row>
    <row r="388" spans="1:30" ht="13.5" thickBot="1" x14ac:dyDescent="0.25">
      <c r="A388" s="33">
        <v>384</v>
      </c>
      <c r="B388" s="249" t="s">
        <v>588</v>
      </c>
      <c r="C388" s="250" t="s">
        <v>287</v>
      </c>
      <c r="D388" s="30"/>
      <c r="E388" s="30"/>
      <c r="F388" s="30"/>
      <c r="G388" s="30"/>
      <c r="H388" s="30"/>
      <c r="I388" s="30"/>
      <c r="J388" s="30"/>
      <c r="K388" s="233"/>
      <c r="L388" s="30"/>
      <c r="M388" s="30"/>
      <c r="N388" s="30"/>
      <c r="O388" s="30"/>
      <c r="P388" s="30"/>
      <c r="Q388" s="30"/>
      <c r="R388" s="30"/>
      <c r="S388" s="30"/>
      <c r="T388" s="30"/>
      <c r="U388" s="30"/>
      <c r="V388" s="30"/>
      <c r="W388" s="30"/>
      <c r="X388" s="60"/>
      <c r="Y388" s="833">
        <v>0</v>
      </c>
      <c r="Z388" s="30">
        <f t="shared" si="10"/>
        <v>0</v>
      </c>
      <c r="AA388" s="48" t="e">
        <f t="shared" si="11"/>
        <v>#DIV/0!</v>
      </c>
      <c r="AB388" s="134"/>
      <c r="AC388" s="114"/>
      <c r="AD388" s="342"/>
    </row>
    <row r="389" spans="1:30" ht="13.5" thickBot="1" x14ac:dyDescent="0.25">
      <c r="A389" s="33">
        <v>385</v>
      </c>
      <c r="B389" s="249" t="s">
        <v>600</v>
      </c>
      <c r="C389" s="250" t="s">
        <v>287</v>
      </c>
      <c r="D389" s="30"/>
      <c r="E389" s="30"/>
      <c r="F389" s="30"/>
      <c r="G389" s="30"/>
      <c r="H389" s="30"/>
      <c r="I389" s="30"/>
      <c r="J389" s="30"/>
      <c r="K389" s="233"/>
      <c r="L389" s="30"/>
      <c r="M389" s="30"/>
      <c r="N389" s="30"/>
      <c r="O389" s="30"/>
      <c r="P389" s="30"/>
      <c r="Q389" s="30"/>
      <c r="R389" s="30"/>
      <c r="S389" s="30"/>
      <c r="T389" s="30"/>
      <c r="U389" s="30"/>
      <c r="V389" s="30"/>
      <c r="W389" s="30"/>
      <c r="X389" s="60"/>
      <c r="Y389" s="833">
        <v>0</v>
      </c>
      <c r="Z389" s="30">
        <f t="shared" si="10"/>
        <v>0</v>
      </c>
      <c r="AA389" s="48" t="e">
        <f t="shared" si="11"/>
        <v>#DIV/0!</v>
      </c>
      <c r="AB389" s="134"/>
      <c r="AC389" s="114"/>
      <c r="AD389" s="342"/>
    </row>
    <row r="390" spans="1:30" ht="13.5" thickBot="1" x14ac:dyDescent="0.25">
      <c r="A390" s="33">
        <v>386</v>
      </c>
      <c r="B390" s="249" t="s">
        <v>587</v>
      </c>
      <c r="C390" s="250" t="s">
        <v>287</v>
      </c>
      <c r="D390" s="30"/>
      <c r="E390" s="30"/>
      <c r="F390" s="30"/>
      <c r="G390" s="30"/>
      <c r="H390" s="30"/>
      <c r="I390" s="30"/>
      <c r="J390" s="30"/>
      <c r="K390" s="233"/>
      <c r="L390" s="30"/>
      <c r="M390" s="30"/>
      <c r="N390" s="30"/>
      <c r="O390" s="30"/>
      <c r="P390" s="30"/>
      <c r="Q390" s="30"/>
      <c r="R390" s="30"/>
      <c r="S390" s="30"/>
      <c r="T390" s="30"/>
      <c r="U390" s="30"/>
      <c r="V390" s="30"/>
      <c r="W390" s="30"/>
      <c r="X390" s="60"/>
      <c r="Y390" s="833">
        <v>0</v>
      </c>
      <c r="Z390" s="30">
        <f t="shared" si="10"/>
        <v>0</v>
      </c>
      <c r="AA390" s="48" t="e">
        <f t="shared" si="11"/>
        <v>#DIV/0!</v>
      </c>
      <c r="AB390" s="134"/>
      <c r="AC390" s="114"/>
      <c r="AD390" s="342"/>
    </row>
    <row r="391" spans="1:30" ht="13.5" thickBot="1" x14ac:dyDescent="0.25">
      <c r="A391" s="33">
        <v>387</v>
      </c>
      <c r="B391" s="249" t="s">
        <v>599</v>
      </c>
      <c r="C391" s="250" t="s">
        <v>287</v>
      </c>
      <c r="D391" s="30"/>
      <c r="E391" s="30"/>
      <c r="F391" s="30"/>
      <c r="G391" s="30"/>
      <c r="H391" s="30"/>
      <c r="I391" s="30"/>
      <c r="J391" s="30"/>
      <c r="K391" s="233"/>
      <c r="L391" s="30"/>
      <c r="M391" s="30"/>
      <c r="N391" s="30"/>
      <c r="O391" s="30"/>
      <c r="P391" s="30"/>
      <c r="Q391" s="30"/>
      <c r="R391" s="30"/>
      <c r="S391" s="30"/>
      <c r="T391" s="30"/>
      <c r="U391" s="30"/>
      <c r="V391" s="30"/>
      <c r="W391" s="30"/>
      <c r="X391" s="60"/>
      <c r="Y391" s="833">
        <v>0</v>
      </c>
      <c r="Z391" s="30">
        <f t="shared" si="10"/>
        <v>0</v>
      </c>
      <c r="AA391" s="48" t="e">
        <f t="shared" si="11"/>
        <v>#DIV/0!</v>
      </c>
      <c r="AB391" s="134"/>
      <c r="AC391" s="114"/>
      <c r="AD391" s="342"/>
    </row>
    <row r="392" spans="1:30" ht="13.5" thickBot="1" x14ac:dyDescent="0.25">
      <c r="A392" s="33">
        <v>388</v>
      </c>
      <c r="B392" s="249" t="s">
        <v>288</v>
      </c>
      <c r="C392" s="250" t="s">
        <v>287</v>
      </c>
      <c r="D392" s="30"/>
      <c r="E392" s="30"/>
      <c r="F392" s="30"/>
      <c r="G392" s="30"/>
      <c r="H392" s="30"/>
      <c r="I392" s="30"/>
      <c r="J392" s="30"/>
      <c r="K392" s="233"/>
      <c r="L392" s="30"/>
      <c r="M392" s="30"/>
      <c r="N392" s="30"/>
      <c r="O392" s="30"/>
      <c r="P392" s="30"/>
      <c r="Q392" s="30"/>
      <c r="R392" s="30"/>
      <c r="S392" s="30"/>
      <c r="T392" s="30"/>
      <c r="U392" s="30"/>
      <c r="V392" s="30"/>
      <c r="W392" s="30"/>
      <c r="X392" s="60"/>
      <c r="Y392" s="833">
        <v>0</v>
      </c>
      <c r="Z392" s="30">
        <f t="shared" si="10"/>
        <v>0</v>
      </c>
      <c r="AA392" s="48" t="e">
        <f t="shared" si="11"/>
        <v>#DIV/0!</v>
      </c>
      <c r="AB392" s="134"/>
      <c r="AC392" s="114"/>
      <c r="AD392" s="342"/>
    </row>
    <row r="393" spans="1:30" ht="13.5" thickBot="1" x14ac:dyDescent="0.25">
      <c r="A393" s="33">
        <v>389</v>
      </c>
      <c r="B393" s="249" t="s">
        <v>69</v>
      </c>
      <c r="C393" s="250" t="s">
        <v>287</v>
      </c>
      <c r="D393" s="30"/>
      <c r="E393" s="30"/>
      <c r="F393" s="30"/>
      <c r="G393" s="30"/>
      <c r="H393" s="30"/>
      <c r="I393" s="30"/>
      <c r="J393" s="30"/>
      <c r="K393" s="233"/>
      <c r="L393" s="30"/>
      <c r="M393" s="30"/>
      <c r="N393" s="30"/>
      <c r="O393" s="30"/>
      <c r="P393" s="30"/>
      <c r="Q393" s="30"/>
      <c r="R393" s="30"/>
      <c r="S393" s="30"/>
      <c r="T393" s="30"/>
      <c r="U393" s="30"/>
      <c r="V393" s="30"/>
      <c r="W393" s="30"/>
      <c r="X393" s="60"/>
      <c r="Y393" s="833">
        <v>0</v>
      </c>
      <c r="Z393" s="30">
        <f t="shared" si="10"/>
        <v>0</v>
      </c>
      <c r="AA393" s="48" t="e">
        <f t="shared" si="11"/>
        <v>#DIV/0!</v>
      </c>
      <c r="AB393" s="134"/>
      <c r="AC393" s="114"/>
      <c r="AD393" s="342"/>
    </row>
    <row r="394" spans="1:30" ht="13.5" thickBot="1" x14ac:dyDescent="0.25">
      <c r="A394" s="33">
        <v>390</v>
      </c>
      <c r="B394" s="249" t="s">
        <v>135</v>
      </c>
      <c r="C394" s="250" t="s">
        <v>287</v>
      </c>
      <c r="D394" s="30"/>
      <c r="E394" s="30"/>
      <c r="F394" s="30"/>
      <c r="G394" s="30"/>
      <c r="H394" s="30"/>
      <c r="I394" s="30"/>
      <c r="J394" s="30"/>
      <c r="K394" s="233"/>
      <c r="L394" s="30"/>
      <c r="M394" s="30"/>
      <c r="N394" s="30"/>
      <c r="O394" s="30"/>
      <c r="P394" s="30"/>
      <c r="Q394" s="30"/>
      <c r="R394" s="30"/>
      <c r="S394" s="30"/>
      <c r="T394" s="30"/>
      <c r="U394" s="30"/>
      <c r="V394" s="30"/>
      <c r="W394" s="30"/>
      <c r="X394" s="60"/>
      <c r="Y394" s="833">
        <v>0</v>
      </c>
      <c r="Z394" s="30">
        <f t="shared" si="10"/>
        <v>0</v>
      </c>
      <c r="AA394" s="48" t="e">
        <f t="shared" si="11"/>
        <v>#DIV/0!</v>
      </c>
      <c r="AB394" s="134"/>
      <c r="AC394" s="114"/>
      <c r="AD394" s="342"/>
    </row>
    <row r="395" spans="1:30" ht="13.5" thickBot="1" x14ac:dyDescent="0.25">
      <c r="A395" s="33">
        <v>391</v>
      </c>
      <c r="B395" s="249" t="s">
        <v>289</v>
      </c>
      <c r="C395" s="250" t="s">
        <v>287</v>
      </c>
      <c r="D395" s="30"/>
      <c r="E395" s="30"/>
      <c r="F395" s="30"/>
      <c r="G395" s="30"/>
      <c r="H395" s="30"/>
      <c r="I395" s="30"/>
      <c r="J395" s="30"/>
      <c r="K395" s="233"/>
      <c r="L395" s="30"/>
      <c r="M395" s="30"/>
      <c r="N395" s="30"/>
      <c r="O395" s="30"/>
      <c r="P395" s="30"/>
      <c r="Q395" s="30"/>
      <c r="R395" s="30"/>
      <c r="S395" s="30"/>
      <c r="T395" s="30"/>
      <c r="U395" s="30"/>
      <c r="V395" s="30"/>
      <c r="W395" s="30"/>
      <c r="X395" s="60"/>
      <c r="Y395" s="833">
        <v>0</v>
      </c>
      <c r="Z395" s="30">
        <f t="shared" si="10"/>
        <v>0</v>
      </c>
      <c r="AA395" s="48" t="e">
        <f t="shared" si="11"/>
        <v>#DIV/0!</v>
      </c>
      <c r="AB395" s="134"/>
      <c r="AC395" s="114"/>
      <c r="AD395" s="342"/>
    </row>
    <row r="396" spans="1:30" ht="13.5" thickBot="1" x14ac:dyDescent="0.25">
      <c r="A396" s="33">
        <v>392</v>
      </c>
      <c r="B396" s="249" t="s">
        <v>697</v>
      </c>
      <c r="C396" s="250" t="s">
        <v>698</v>
      </c>
      <c r="D396" s="30"/>
      <c r="E396" s="30"/>
      <c r="F396" s="30"/>
      <c r="G396" s="30"/>
      <c r="H396" s="30"/>
      <c r="I396" s="30"/>
      <c r="J396" s="30"/>
      <c r="K396" s="233"/>
      <c r="L396" s="30"/>
      <c r="M396" s="30"/>
      <c r="N396" s="30"/>
      <c r="O396" s="30"/>
      <c r="P396" s="30"/>
      <c r="Q396" s="30"/>
      <c r="R396" s="30"/>
      <c r="S396" s="30"/>
      <c r="T396" s="30"/>
      <c r="U396" s="30"/>
      <c r="V396" s="30"/>
      <c r="W396" s="30"/>
      <c r="X396" s="60"/>
      <c r="Y396" s="833">
        <v>0</v>
      </c>
      <c r="Z396" s="30">
        <f t="shared" si="10"/>
        <v>0</v>
      </c>
      <c r="AA396" s="48" t="e">
        <f t="shared" si="11"/>
        <v>#DIV/0!</v>
      </c>
      <c r="AB396" s="134"/>
      <c r="AC396" s="114"/>
      <c r="AD396" s="342"/>
    </row>
    <row r="397" spans="1:30" ht="13.5" thickBot="1" x14ac:dyDescent="0.25">
      <c r="A397" s="33">
        <v>393</v>
      </c>
      <c r="B397" s="249" t="s">
        <v>85</v>
      </c>
      <c r="C397" s="250" t="s">
        <v>698</v>
      </c>
      <c r="D397" s="30"/>
      <c r="E397" s="30"/>
      <c r="F397" s="30"/>
      <c r="G397" s="30"/>
      <c r="H397" s="30"/>
      <c r="I397" s="30"/>
      <c r="J397" s="30"/>
      <c r="K397" s="233"/>
      <c r="L397" s="30"/>
      <c r="M397" s="30"/>
      <c r="N397" s="30"/>
      <c r="O397" s="30"/>
      <c r="P397" s="30"/>
      <c r="Q397" s="30"/>
      <c r="R397" s="30"/>
      <c r="S397" s="30"/>
      <c r="T397" s="30"/>
      <c r="U397" s="30"/>
      <c r="V397" s="30"/>
      <c r="W397" s="30"/>
      <c r="X397" s="60"/>
      <c r="Y397" s="833">
        <v>0</v>
      </c>
      <c r="Z397" s="30">
        <f t="shared" si="10"/>
        <v>0</v>
      </c>
      <c r="AA397" s="48" t="e">
        <f t="shared" si="11"/>
        <v>#DIV/0!</v>
      </c>
      <c r="AB397" s="134"/>
      <c r="AC397" s="114"/>
      <c r="AD397" s="342"/>
    </row>
    <row r="398" spans="1:30" ht="13.5" thickBot="1" x14ac:dyDescent="0.25">
      <c r="A398" s="33">
        <v>394</v>
      </c>
      <c r="B398" s="249" t="s">
        <v>699</v>
      </c>
      <c r="C398" s="250" t="s">
        <v>698</v>
      </c>
      <c r="D398" s="30"/>
      <c r="E398" s="30"/>
      <c r="F398" s="30"/>
      <c r="G398" s="30"/>
      <c r="H398" s="30"/>
      <c r="I398" s="30"/>
      <c r="J398" s="30"/>
      <c r="K398" s="233"/>
      <c r="L398" s="30"/>
      <c r="M398" s="30"/>
      <c r="N398" s="30"/>
      <c r="O398" s="30"/>
      <c r="P398" s="30"/>
      <c r="Q398" s="30"/>
      <c r="R398" s="30"/>
      <c r="S398" s="30"/>
      <c r="T398" s="30"/>
      <c r="U398" s="30"/>
      <c r="V398" s="30"/>
      <c r="W398" s="30"/>
      <c r="X398" s="60"/>
      <c r="Y398" s="833">
        <v>0</v>
      </c>
      <c r="Z398" s="30">
        <f t="shared" si="10"/>
        <v>0</v>
      </c>
      <c r="AA398" s="48" t="e">
        <f t="shared" si="11"/>
        <v>#DIV/0!</v>
      </c>
      <c r="AB398" s="134"/>
      <c r="AC398" s="114"/>
      <c r="AD398" s="342"/>
    </row>
    <row r="399" spans="1:30" ht="13.5" thickBot="1" x14ac:dyDescent="0.25">
      <c r="A399" s="33">
        <v>395</v>
      </c>
      <c r="B399" s="249" t="s">
        <v>80</v>
      </c>
      <c r="C399" s="250" t="s">
        <v>593</v>
      </c>
      <c r="D399" s="30"/>
      <c r="E399" s="30"/>
      <c r="F399" s="30"/>
      <c r="G399" s="30"/>
      <c r="H399" s="30"/>
      <c r="I399" s="30"/>
      <c r="J399" s="30"/>
      <c r="K399" s="233"/>
      <c r="L399" s="30"/>
      <c r="M399" s="30"/>
      <c r="N399" s="30"/>
      <c r="O399" s="30"/>
      <c r="P399" s="30"/>
      <c r="Q399" s="30"/>
      <c r="R399" s="30"/>
      <c r="S399" s="30"/>
      <c r="T399" s="30"/>
      <c r="U399" s="30"/>
      <c r="V399" s="30"/>
      <c r="W399" s="30"/>
      <c r="X399" s="60"/>
      <c r="Y399" s="833">
        <v>0</v>
      </c>
      <c r="Z399" s="30">
        <f t="shared" si="10"/>
        <v>0</v>
      </c>
      <c r="AA399" s="48" t="e">
        <f t="shared" si="11"/>
        <v>#DIV/0!</v>
      </c>
      <c r="AB399" s="134"/>
      <c r="AC399" s="114"/>
      <c r="AD399" s="342"/>
    </row>
    <row r="400" spans="1:30" ht="13.5" thickBot="1" x14ac:dyDescent="0.25">
      <c r="A400" s="33">
        <v>396</v>
      </c>
      <c r="B400" s="249" t="s">
        <v>33</v>
      </c>
      <c r="C400" s="250" t="s">
        <v>593</v>
      </c>
      <c r="D400" s="30"/>
      <c r="E400" s="30"/>
      <c r="F400" s="30"/>
      <c r="G400" s="30"/>
      <c r="H400" s="30"/>
      <c r="I400" s="30"/>
      <c r="J400" s="30"/>
      <c r="K400" s="233"/>
      <c r="L400" s="30"/>
      <c r="M400" s="30"/>
      <c r="N400" s="30"/>
      <c r="O400" s="30"/>
      <c r="P400" s="30"/>
      <c r="Q400" s="30"/>
      <c r="R400" s="30"/>
      <c r="S400" s="30"/>
      <c r="T400" s="30"/>
      <c r="U400" s="30"/>
      <c r="V400" s="30"/>
      <c r="W400" s="30"/>
      <c r="X400" s="60"/>
      <c r="Y400" s="833">
        <v>0</v>
      </c>
      <c r="Z400" s="30">
        <f t="shared" si="10"/>
        <v>0</v>
      </c>
      <c r="AA400" s="48" t="e">
        <f t="shared" si="11"/>
        <v>#DIV/0!</v>
      </c>
      <c r="AB400" s="134"/>
      <c r="AC400" s="114"/>
      <c r="AD400" s="342"/>
    </row>
    <row r="401" spans="1:30" ht="13.5" thickBot="1" x14ac:dyDescent="0.25">
      <c r="A401" s="33">
        <v>397</v>
      </c>
      <c r="B401" s="249" t="s">
        <v>290</v>
      </c>
      <c r="C401" s="250" t="s">
        <v>291</v>
      </c>
      <c r="D401" s="30"/>
      <c r="E401" s="30"/>
      <c r="F401" s="30"/>
      <c r="G401" s="30"/>
      <c r="H401" s="30"/>
      <c r="I401" s="30"/>
      <c r="J401" s="30"/>
      <c r="K401" s="233"/>
      <c r="L401" s="30"/>
      <c r="M401" s="30"/>
      <c r="N401" s="30"/>
      <c r="O401" s="30"/>
      <c r="P401" s="30"/>
      <c r="Q401" s="30"/>
      <c r="R401" s="30"/>
      <c r="S401" s="30"/>
      <c r="T401" s="30"/>
      <c r="U401" s="30"/>
      <c r="V401" s="30"/>
      <c r="W401" s="30"/>
      <c r="X401" s="60"/>
      <c r="Y401" s="833">
        <v>0</v>
      </c>
      <c r="Z401" s="30">
        <f t="shared" si="10"/>
        <v>0</v>
      </c>
      <c r="AA401" s="48" t="e">
        <f t="shared" si="11"/>
        <v>#DIV/0!</v>
      </c>
      <c r="AB401" s="134"/>
      <c r="AC401" s="114"/>
      <c r="AD401" s="342"/>
    </row>
    <row r="402" spans="1:30" ht="13.5" thickBot="1" x14ac:dyDescent="0.25">
      <c r="A402" s="33">
        <v>398</v>
      </c>
      <c r="B402" s="249" t="s">
        <v>689</v>
      </c>
      <c r="C402" s="250" t="s">
        <v>690</v>
      </c>
      <c r="D402" s="30"/>
      <c r="E402" s="30"/>
      <c r="F402" s="30"/>
      <c r="G402" s="30"/>
      <c r="H402" s="30"/>
      <c r="I402" s="30"/>
      <c r="J402" s="30"/>
      <c r="K402" s="233"/>
      <c r="L402" s="30"/>
      <c r="M402" s="30"/>
      <c r="N402" s="30"/>
      <c r="O402" s="30"/>
      <c r="P402" s="30"/>
      <c r="Q402" s="30"/>
      <c r="R402" s="30"/>
      <c r="S402" s="30"/>
      <c r="T402" s="30"/>
      <c r="U402" s="30"/>
      <c r="V402" s="30"/>
      <c r="W402" s="30"/>
      <c r="X402" s="60"/>
      <c r="Y402" s="833">
        <v>0</v>
      </c>
      <c r="Z402" s="30">
        <f t="shared" ref="Z402:Z466" si="12">SUM(D402:X402)</f>
        <v>0</v>
      </c>
      <c r="AA402" s="48" t="e">
        <f t="shared" si="11"/>
        <v>#DIV/0!</v>
      </c>
      <c r="AB402" s="134"/>
      <c r="AC402" s="114"/>
      <c r="AD402" s="342"/>
    </row>
    <row r="403" spans="1:30" ht="13.5" thickBot="1" x14ac:dyDescent="0.25">
      <c r="A403" s="33">
        <v>399</v>
      </c>
      <c r="B403" s="249" t="s">
        <v>691</v>
      </c>
      <c r="C403" s="250" t="s">
        <v>690</v>
      </c>
      <c r="D403" s="30"/>
      <c r="E403" s="30"/>
      <c r="F403" s="30"/>
      <c r="G403" s="30"/>
      <c r="H403" s="30"/>
      <c r="I403" s="30"/>
      <c r="J403" s="30"/>
      <c r="K403" s="233"/>
      <c r="L403" s="30"/>
      <c r="M403" s="30"/>
      <c r="N403" s="30"/>
      <c r="O403" s="30"/>
      <c r="P403" s="30"/>
      <c r="Q403" s="30"/>
      <c r="R403" s="30"/>
      <c r="S403" s="30"/>
      <c r="T403" s="30"/>
      <c r="U403" s="30"/>
      <c r="V403" s="30"/>
      <c r="W403" s="30"/>
      <c r="X403" s="60"/>
      <c r="Y403" s="833">
        <v>0</v>
      </c>
      <c r="Z403" s="30">
        <f t="shared" si="12"/>
        <v>0</v>
      </c>
      <c r="AA403" s="48" t="e">
        <f t="shared" si="11"/>
        <v>#DIV/0!</v>
      </c>
      <c r="AB403" s="134"/>
      <c r="AC403" s="114"/>
      <c r="AD403" s="342"/>
    </row>
    <row r="404" spans="1:30" ht="13.5" thickBot="1" x14ac:dyDescent="0.25">
      <c r="A404" s="33">
        <v>400</v>
      </c>
      <c r="B404" s="249" t="s">
        <v>92</v>
      </c>
      <c r="C404" s="250" t="s">
        <v>292</v>
      </c>
      <c r="D404" s="30"/>
      <c r="E404" s="30"/>
      <c r="F404" s="30"/>
      <c r="G404" s="30"/>
      <c r="H404" s="30"/>
      <c r="I404" s="30"/>
      <c r="J404" s="30"/>
      <c r="K404" s="233"/>
      <c r="L404" s="30"/>
      <c r="M404" s="30"/>
      <c r="N404" s="30"/>
      <c r="O404" s="30"/>
      <c r="P404" s="30"/>
      <c r="Q404" s="30"/>
      <c r="R404" s="30"/>
      <c r="S404" s="30"/>
      <c r="T404" s="30"/>
      <c r="U404" s="30"/>
      <c r="V404" s="30"/>
      <c r="W404" s="30"/>
      <c r="X404" s="60"/>
      <c r="Y404" s="833">
        <v>0</v>
      </c>
      <c r="Z404" s="30">
        <f t="shared" si="12"/>
        <v>0</v>
      </c>
      <c r="AA404" s="48" t="e">
        <f t="shared" si="11"/>
        <v>#DIV/0!</v>
      </c>
      <c r="AB404" s="134"/>
      <c r="AC404" s="114"/>
      <c r="AD404" s="342"/>
    </row>
    <row r="405" spans="1:30" ht="13.5" thickBot="1" x14ac:dyDescent="0.25">
      <c r="A405" s="33">
        <v>401</v>
      </c>
      <c r="B405" s="249" t="s">
        <v>56</v>
      </c>
      <c r="C405" s="250" t="s">
        <v>292</v>
      </c>
      <c r="D405" s="30"/>
      <c r="E405" s="30"/>
      <c r="F405" s="30"/>
      <c r="G405" s="30"/>
      <c r="H405" s="30"/>
      <c r="I405" s="30"/>
      <c r="J405" s="30"/>
      <c r="K405" s="233"/>
      <c r="L405" s="30"/>
      <c r="M405" s="30"/>
      <c r="N405" s="30"/>
      <c r="O405" s="30"/>
      <c r="P405" s="30"/>
      <c r="Q405" s="30"/>
      <c r="R405" s="30"/>
      <c r="S405" s="30"/>
      <c r="T405" s="30"/>
      <c r="U405" s="30"/>
      <c r="V405" s="30"/>
      <c r="W405" s="30"/>
      <c r="X405" s="60"/>
      <c r="Y405" s="833">
        <v>0</v>
      </c>
      <c r="Z405" s="30">
        <f t="shared" si="12"/>
        <v>0</v>
      </c>
      <c r="AA405" s="48" t="e">
        <f t="shared" si="11"/>
        <v>#DIV/0!</v>
      </c>
      <c r="AB405" s="134"/>
      <c r="AC405" s="114"/>
      <c r="AD405" s="342"/>
    </row>
    <row r="406" spans="1:30" ht="13.5" thickBot="1" x14ac:dyDescent="0.25">
      <c r="A406" s="33">
        <v>402</v>
      </c>
      <c r="B406" s="249" t="s">
        <v>56</v>
      </c>
      <c r="C406" s="250" t="s">
        <v>293</v>
      </c>
      <c r="D406" s="30"/>
      <c r="E406" s="30"/>
      <c r="F406" s="30"/>
      <c r="G406" s="30"/>
      <c r="H406" s="30"/>
      <c r="I406" s="30"/>
      <c r="J406" s="30"/>
      <c r="K406" s="233"/>
      <c r="L406" s="30"/>
      <c r="M406" s="30"/>
      <c r="N406" s="30"/>
      <c r="O406" s="30"/>
      <c r="P406" s="30"/>
      <c r="Q406" s="30"/>
      <c r="R406" s="30"/>
      <c r="S406" s="30"/>
      <c r="T406" s="30"/>
      <c r="U406" s="30"/>
      <c r="V406" s="30"/>
      <c r="W406" s="30"/>
      <c r="X406" s="60"/>
      <c r="Y406" s="833">
        <v>0</v>
      </c>
      <c r="Z406" s="30">
        <f t="shared" si="12"/>
        <v>0</v>
      </c>
      <c r="AA406" s="48" t="e">
        <f t="shared" ref="AA406:AA451" si="13">Z406/Y406</f>
        <v>#DIV/0!</v>
      </c>
      <c r="AB406" s="134"/>
      <c r="AC406" s="114"/>
      <c r="AD406" s="342"/>
    </row>
    <row r="407" spans="1:30" ht="13.5" thickBot="1" x14ac:dyDescent="0.25">
      <c r="A407" s="33">
        <v>403</v>
      </c>
      <c r="B407" s="249" t="s">
        <v>294</v>
      </c>
      <c r="C407" s="250"/>
      <c r="D407" s="30"/>
      <c r="E407" s="30"/>
      <c r="F407" s="30"/>
      <c r="G407" s="30"/>
      <c r="H407" s="30"/>
      <c r="I407" s="30"/>
      <c r="J407" s="30"/>
      <c r="K407" s="233"/>
      <c r="L407" s="30"/>
      <c r="M407" s="30"/>
      <c r="N407" s="30"/>
      <c r="O407" s="30"/>
      <c r="P407" s="30"/>
      <c r="Q407" s="30"/>
      <c r="R407" s="30"/>
      <c r="S407" s="30"/>
      <c r="T407" s="30"/>
      <c r="U407" s="30"/>
      <c r="V407" s="30"/>
      <c r="W407" s="30"/>
      <c r="X407" s="60"/>
      <c r="Y407" s="833">
        <v>0</v>
      </c>
      <c r="Z407" s="30">
        <f t="shared" si="12"/>
        <v>0</v>
      </c>
      <c r="AA407" s="48" t="e">
        <f t="shared" si="13"/>
        <v>#DIV/0!</v>
      </c>
      <c r="AB407" s="134"/>
      <c r="AC407" s="114"/>
      <c r="AD407" s="342"/>
    </row>
    <row r="408" spans="1:30" ht="13.5" thickBot="1" x14ac:dyDescent="0.25">
      <c r="A408" s="33">
        <v>404</v>
      </c>
      <c r="B408" s="249" t="s">
        <v>666</v>
      </c>
      <c r="C408" s="250" t="s">
        <v>667</v>
      </c>
      <c r="D408" s="30"/>
      <c r="E408" s="30"/>
      <c r="F408" s="30"/>
      <c r="G408" s="30"/>
      <c r="H408" s="30"/>
      <c r="I408" s="30"/>
      <c r="J408" s="30"/>
      <c r="K408" s="233"/>
      <c r="L408" s="30"/>
      <c r="M408" s="30"/>
      <c r="N408" s="30"/>
      <c r="O408" s="30"/>
      <c r="P408" s="30"/>
      <c r="Q408" s="30"/>
      <c r="R408" s="30"/>
      <c r="S408" s="30"/>
      <c r="T408" s="30"/>
      <c r="U408" s="30"/>
      <c r="V408" s="30"/>
      <c r="W408" s="30"/>
      <c r="X408" s="60"/>
      <c r="Y408" s="833">
        <v>0</v>
      </c>
      <c r="Z408" s="30">
        <f t="shared" si="12"/>
        <v>0</v>
      </c>
      <c r="AA408" s="48" t="e">
        <f t="shared" si="13"/>
        <v>#DIV/0!</v>
      </c>
      <c r="AB408" s="134"/>
      <c r="AC408" s="114"/>
      <c r="AD408" s="342"/>
    </row>
    <row r="409" spans="1:30" ht="13.5" thickBot="1" x14ac:dyDescent="0.25">
      <c r="A409" s="33">
        <v>405</v>
      </c>
      <c r="B409" s="249" t="s">
        <v>78</v>
      </c>
      <c r="C409" s="250" t="s">
        <v>772</v>
      </c>
      <c r="D409" s="30"/>
      <c r="E409" s="30"/>
      <c r="F409" s="30"/>
      <c r="G409" s="30"/>
      <c r="H409" s="30"/>
      <c r="I409" s="30"/>
      <c r="J409" s="30"/>
      <c r="K409" s="233"/>
      <c r="L409" s="30"/>
      <c r="M409" s="30"/>
      <c r="N409" s="30"/>
      <c r="O409" s="30"/>
      <c r="P409" s="30"/>
      <c r="Q409" s="30"/>
      <c r="R409" s="30"/>
      <c r="S409" s="30"/>
      <c r="T409" s="30"/>
      <c r="U409" s="30"/>
      <c r="V409" s="30"/>
      <c r="W409" s="30"/>
      <c r="X409" s="60"/>
      <c r="Y409" s="833">
        <v>0</v>
      </c>
      <c r="Z409" s="30">
        <f t="shared" si="12"/>
        <v>0</v>
      </c>
      <c r="AA409" s="48" t="e">
        <f t="shared" si="13"/>
        <v>#DIV/0!</v>
      </c>
      <c r="AB409" s="134"/>
      <c r="AC409" s="114"/>
      <c r="AD409" s="342"/>
    </row>
    <row r="410" spans="1:30" ht="13.5" thickBot="1" x14ac:dyDescent="0.25">
      <c r="A410" s="33">
        <v>406</v>
      </c>
      <c r="B410" s="249" t="s">
        <v>295</v>
      </c>
      <c r="C410" s="250" t="s">
        <v>296</v>
      </c>
      <c r="D410" s="30"/>
      <c r="E410" s="30"/>
      <c r="F410" s="30"/>
      <c r="G410" s="30"/>
      <c r="H410" s="30"/>
      <c r="I410" s="30"/>
      <c r="J410" s="30"/>
      <c r="K410" s="233"/>
      <c r="L410" s="30"/>
      <c r="M410" s="30"/>
      <c r="N410" s="30"/>
      <c r="O410" s="30"/>
      <c r="P410" s="30"/>
      <c r="Q410" s="30"/>
      <c r="R410" s="30"/>
      <c r="S410" s="30"/>
      <c r="T410" s="30"/>
      <c r="U410" s="30"/>
      <c r="V410" s="30"/>
      <c r="W410" s="30"/>
      <c r="X410" s="60"/>
      <c r="Y410" s="833">
        <v>0</v>
      </c>
      <c r="Z410" s="30">
        <f t="shared" si="12"/>
        <v>0</v>
      </c>
      <c r="AA410" s="48" t="e">
        <f t="shared" si="13"/>
        <v>#DIV/0!</v>
      </c>
      <c r="AB410" s="134"/>
      <c r="AC410" s="114"/>
      <c r="AD410" s="342"/>
    </row>
    <row r="411" spans="1:30" ht="13.5" thickBot="1" x14ac:dyDescent="0.25">
      <c r="A411" s="33">
        <v>407</v>
      </c>
      <c r="B411" s="249" t="s">
        <v>56</v>
      </c>
      <c r="C411" s="250" t="s">
        <v>296</v>
      </c>
      <c r="D411" s="30"/>
      <c r="E411" s="30"/>
      <c r="F411" s="30"/>
      <c r="G411" s="30"/>
      <c r="H411" s="30"/>
      <c r="I411" s="30"/>
      <c r="J411" s="30"/>
      <c r="K411" s="233"/>
      <c r="L411" s="30"/>
      <c r="M411" s="30"/>
      <c r="N411" s="30"/>
      <c r="O411" s="30"/>
      <c r="P411" s="30"/>
      <c r="Q411" s="30"/>
      <c r="R411" s="30"/>
      <c r="S411" s="30"/>
      <c r="T411" s="30"/>
      <c r="U411" s="30"/>
      <c r="V411" s="30"/>
      <c r="W411" s="30"/>
      <c r="X411" s="60"/>
      <c r="Y411" s="833">
        <v>0</v>
      </c>
      <c r="Z411" s="30">
        <f t="shared" si="12"/>
        <v>0</v>
      </c>
      <c r="AA411" s="48" t="e">
        <f t="shared" si="13"/>
        <v>#DIV/0!</v>
      </c>
      <c r="AB411" s="134"/>
      <c r="AC411" s="114"/>
      <c r="AD411" s="342"/>
    </row>
    <row r="412" spans="1:30" ht="13.5" thickBot="1" x14ac:dyDescent="0.25">
      <c r="A412" s="33">
        <v>408</v>
      </c>
      <c r="B412" s="249" t="s">
        <v>297</v>
      </c>
      <c r="C412" s="250" t="s">
        <v>296</v>
      </c>
      <c r="D412" s="30"/>
      <c r="E412" s="30"/>
      <c r="F412" s="30"/>
      <c r="G412" s="30"/>
      <c r="H412" s="30"/>
      <c r="I412" s="30"/>
      <c r="J412" s="30"/>
      <c r="K412" s="233"/>
      <c r="L412" s="30"/>
      <c r="M412" s="30"/>
      <c r="N412" s="30"/>
      <c r="O412" s="30"/>
      <c r="P412" s="30"/>
      <c r="Q412" s="30"/>
      <c r="R412" s="30"/>
      <c r="S412" s="30"/>
      <c r="T412" s="30"/>
      <c r="U412" s="30"/>
      <c r="V412" s="30"/>
      <c r="W412" s="30"/>
      <c r="X412" s="60"/>
      <c r="Y412" s="833">
        <v>0</v>
      </c>
      <c r="Z412" s="30">
        <f t="shared" si="12"/>
        <v>0</v>
      </c>
      <c r="AA412" s="48" t="e">
        <f t="shared" si="13"/>
        <v>#DIV/0!</v>
      </c>
      <c r="AB412" s="134"/>
      <c r="AC412" s="114"/>
      <c r="AD412" s="342"/>
    </row>
    <row r="413" spans="1:30" ht="13.5" thickBot="1" x14ac:dyDescent="0.25">
      <c r="A413" s="33">
        <v>409</v>
      </c>
      <c r="B413" s="249" t="s">
        <v>298</v>
      </c>
      <c r="C413" s="250" t="s">
        <v>299</v>
      </c>
      <c r="D413" s="30"/>
      <c r="E413" s="30"/>
      <c r="F413" s="30"/>
      <c r="G413" s="30"/>
      <c r="H413" s="30"/>
      <c r="I413" s="30"/>
      <c r="J413" s="30"/>
      <c r="K413" s="233"/>
      <c r="L413" s="30"/>
      <c r="M413" s="30"/>
      <c r="N413" s="30"/>
      <c r="O413" s="30"/>
      <c r="P413" s="30"/>
      <c r="Q413" s="30"/>
      <c r="R413" s="30"/>
      <c r="S413" s="30"/>
      <c r="T413" s="30"/>
      <c r="U413" s="30"/>
      <c r="V413" s="30"/>
      <c r="W413" s="30"/>
      <c r="X413" s="60"/>
      <c r="Y413" s="833">
        <v>0</v>
      </c>
      <c r="Z413" s="30">
        <f t="shared" si="12"/>
        <v>0</v>
      </c>
      <c r="AA413" s="48" t="e">
        <f t="shared" si="13"/>
        <v>#DIV/0!</v>
      </c>
      <c r="AB413" s="134"/>
      <c r="AC413" s="114"/>
      <c r="AD413" s="342"/>
    </row>
    <row r="414" spans="1:30" ht="13.5" thickBot="1" x14ac:dyDescent="0.25">
      <c r="A414" s="33">
        <v>410</v>
      </c>
      <c r="B414" s="249" t="s">
        <v>300</v>
      </c>
      <c r="C414" s="250" t="s">
        <v>301</v>
      </c>
      <c r="D414" s="30"/>
      <c r="E414" s="30"/>
      <c r="F414" s="30"/>
      <c r="G414" s="30"/>
      <c r="H414" s="30"/>
      <c r="I414" s="30"/>
      <c r="J414" s="30"/>
      <c r="K414" s="233"/>
      <c r="L414" s="30"/>
      <c r="M414" s="30"/>
      <c r="N414" s="30"/>
      <c r="O414" s="30"/>
      <c r="P414" s="30"/>
      <c r="Q414" s="30"/>
      <c r="R414" s="30"/>
      <c r="S414" s="30"/>
      <c r="T414" s="30"/>
      <c r="U414" s="30"/>
      <c r="V414" s="30"/>
      <c r="W414" s="30"/>
      <c r="X414" s="60"/>
      <c r="Y414" s="833">
        <v>0</v>
      </c>
      <c r="Z414" s="30">
        <f t="shared" si="12"/>
        <v>0</v>
      </c>
      <c r="AA414" s="48" t="e">
        <f t="shared" si="13"/>
        <v>#DIV/0!</v>
      </c>
      <c r="AB414" s="134"/>
      <c r="AC414" s="114"/>
      <c r="AD414" s="342"/>
    </row>
    <row r="415" spans="1:30" ht="13.5" thickBot="1" x14ac:dyDescent="0.25">
      <c r="A415" s="33">
        <v>411</v>
      </c>
      <c r="B415" s="249" t="s">
        <v>22</v>
      </c>
      <c r="C415" s="250" t="s">
        <v>302</v>
      </c>
      <c r="D415" s="30"/>
      <c r="E415" s="30"/>
      <c r="F415" s="30"/>
      <c r="G415" s="30"/>
      <c r="H415" s="30"/>
      <c r="I415" s="30"/>
      <c r="J415" s="30"/>
      <c r="K415" s="233"/>
      <c r="L415" s="30"/>
      <c r="M415" s="30"/>
      <c r="N415" s="30"/>
      <c r="O415" s="30"/>
      <c r="P415" s="30"/>
      <c r="Q415" s="30"/>
      <c r="R415" s="30"/>
      <c r="S415" s="30"/>
      <c r="T415" s="30"/>
      <c r="U415" s="30"/>
      <c r="V415" s="30"/>
      <c r="W415" s="30"/>
      <c r="X415" s="60"/>
      <c r="Y415" s="833">
        <v>0</v>
      </c>
      <c r="Z415" s="30">
        <f t="shared" si="12"/>
        <v>0</v>
      </c>
      <c r="AA415" s="48" t="e">
        <f t="shared" si="13"/>
        <v>#DIV/0!</v>
      </c>
      <c r="AB415" s="134"/>
      <c r="AC415" s="114"/>
      <c r="AD415" s="342"/>
    </row>
    <row r="416" spans="1:30" ht="13.5" thickBot="1" x14ac:dyDescent="0.25">
      <c r="A416" s="33">
        <v>412</v>
      </c>
      <c r="B416" s="249" t="s">
        <v>556</v>
      </c>
      <c r="C416" s="250" t="s">
        <v>557</v>
      </c>
      <c r="D416" s="30"/>
      <c r="E416" s="30"/>
      <c r="F416" s="30"/>
      <c r="G416" s="30"/>
      <c r="H416" s="30"/>
      <c r="I416" s="30"/>
      <c r="J416" s="30"/>
      <c r="K416" s="233"/>
      <c r="L416" s="30"/>
      <c r="M416" s="30"/>
      <c r="N416" s="30"/>
      <c r="O416" s="30"/>
      <c r="P416" s="30"/>
      <c r="Q416" s="30"/>
      <c r="R416" s="30"/>
      <c r="S416" s="30"/>
      <c r="T416" s="30"/>
      <c r="U416" s="30"/>
      <c r="V416" s="30"/>
      <c r="W416" s="30"/>
      <c r="X416" s="60"/>
      <c r="Y416" s="833">
        <v>0</v>
      </c>
      <c r="Z416" s="30">
        <f t="shared" si="12"/>
        <v>0</v>
      </c>
      <c r="AA416" s="48" t="e">
        <f t="shared" si="13"/>
        <v>#DIV/0!</v>
      </c>
      <c r="AB416" s="134"/>
      <c r="AC416" s="114"/>
      <c r="AD416" s="342"/>
    </row>
    <row r="417" spans="1:30" ht="13.5" thickBot="1" x14ac:dyDescent="0.25">
      <c r="A417" s="33">
        <v>413</v>
      </c>
      <c r="B417" s="249" t="s">
        <v>461</v>
      </c>
      <c r="C417" s="250" t="s">
        <v>462</v>
      </c>
      <c r="D417" s="30"/>
      <c r="E417" s="30"/>
      <c r="F417" s="30"/>
      <c r="G417" s="30"/>
      <c r="H417" s="30"/>
      <c r="I417" s="30"/>
      <c r="J417" s="30"/>
      <c r="K417" s="233"/>
      <c r="L417" s="30"/>
      <c r="M417" s="30"/>
      <c r="N417" s="30"/>
      <c r="O417" s="30"/>
      <c r="P417" s="30"/>
      <c r="Q417" s="30"/>
      <c r="R417" s="30"/>
      <c r="S417" s="30"/>
      <c r="T417" s="30"/>
      <c r="U417" s="30"/>
      <c r="V417" s="30"/>
      <c r="W417" s="30"/>
      <c r="X417" s="60"/>
      <c r="Y417" s="833">
        <v>0</v>
      </c>
      <c r="Z417" s="30">
        <f t="shared" si="12"/>
        <v>0</v>
      </c>
      <c r="AA417" s="48" t="e">
        <f t="shared" si="13"/>
        <v>#DIV/0!</v>
      </c>
      <c r="AB417" s="134"/>
      <c r="AC417" s="114"/>
      <c r="AD417" s="342"/>
    </row>
    <row r="418" spans="1:30" ht="13.5" thickBot="1" x14ac:dyDescent="0.25">
      <c r="A418" s="33">
        <v>414</v>
      </c>
      <c r="B418" s="249" t="s">
        <v>277</v>
      </c>
      <c r="C418" s="250"/>
      <c r="D418" s="30"/>
      <c r="E418" s="30"/>
      <c r="F418" s="30"/>
      <c r="G418" s="30"/>
      <c r="H418" s="30"/>
      <c r="I418" s="30"/>
      <c r="J418" s="30"/>
      <c r="K418" s="233"/>
      <c r="L418" s="30"/>
      <c r="M418" s="30"/>
      <c r="N418" s="30"/>
      <c r="O418" s="30"/>
      <c r="P418" s="30"/>
      <c r="Q418" s="30"/>
      <c r="R418" s="30"/>
      <c r="S418" s="30"/>
      <c r="T418" s="30"/>
      <c r="U418" s="30"/>
      <c r="V418" s="30"/>
      <c r="W418" s="30"/>
      <c r="X418" s="60"/>
      <c r="Y418" s="833">
        <v>0</v>
      </c>
      <c r="Z418" s="30">
        <f t="shared" si="12"/>
        <v>0</v>
      </c>
      <c r="AA418" s="48" t="e">
        <f t="shared" si="13"/>
        <v>#DIV/0!</v>
      </c>
      <c r="AB418" s="134"/>
      <c r="AC418" s="114"/>
      <c r="AD418" s="342"/>
    </row>
    <row r="419" spans="1:30" ht="13.5" thickBot="1" x14ac:dyDescent="0.25">
      <c r="A419" s="33">
        <v>415</v>
      </c>
      <c r="B419" s="570" t="s">
        <v>115</v>
      </c>
      <c r="C419" s="571" t="s">
        <v>777</v>
      </c>
      <c r="D419" s="30"/>
      <c r="E419" s="30"/>
      <c r="F419" s="30">
        <v>26</v>
      </c>
      <c r="G419" s="30"/>
      <c r="H419" s="30"/>
      <c r="I419" s="30"/>
      <c r="J419" s="30"/>
      <c r="K419" s="233"/>
      <c r="L419" s="30"/>
      <c r="M419" s="30"/>
      <c r="N419" s="30"/>
      <c r="O419" s="30"/>
      <c r="P419" s="30"/>
      <c r="Q419" s="30"/>
      <c r="R419" s="30"/>
      <c r="S419" s="30"/>
      <c r="T419" s="30"/>
      <c r="U419" s="30"/>
      <c r="V419" s="30"/>
      <c r="W419" s="30"/>
      <c r="X419" s="60"/>
      <c r="Y419" s="833">
        <v>1</v>
      </c>
      <c r="Z419" s="30">
        <f t="shared" si="12"/>
        <v>26</v>
      </c>
      <c r="AA419" s="48">
        <f t="shared" si="13"/>
        <v>26</v>
      </c>
      <c r="AB419" s="134"/>
      <c r="AC419" s="114"/>
      <c r="AD419" s="342"/>
    </row>
    <row r="420" spans="1:30" ht="13.5" thickBot="1" x14ac:dyDescent="0.25">
      <c r="A420" s="33">
        <v>416</v>
      </c>
      <c r="B420" s="249" t="s">
        <v>98</v>
      </c>
      <c r="C420" s="250" t="s">
        <v>622</v>
      </c>
      <c r="D420" s="30"/>
      <c r="E420" s="30"/>
      <c r="F420" s="30"/>
      <c r="G420" s="30"/>
      <c r="H420" s="30"/>
      <c r="I420" s="30"/>
      <c r="J420" s="30"/>
      <c r="K420" s="233"/>
      <c r="L420" s="30"/>
      <c r="M420" s="30"/>
      <c r="N420" s="30"/>
      <c r="O420" s="30"/>
      <c r="P420" s="30"/>
      <c r="Q420" s="30"/>
      <c r="R420" s="30"/>
      <c r="S420" s="30"/>
      <c r="T420" s="30"/>
      <c r="U420" s="30"/>
      <c r="V420" s="30"/>
      <c r="W420" s="30"/>
      <c r="X420" s="60"/>
      <c r="Y420" s="833">
        <v>0</v>
      </c>
      <c r="Z420" s="30">
        <f t="shared" si="12"/>
        <v>0</v>
      </c>
      <c r="AA420" s="48" t="e">
        <f t="shared" si="13"/>
        <v>#DIV/0!</v>
      </c>
      <c r="AB420" s="134"/>
      <c r="AC420" s="114"/>
      <c r="AD420" s="342"/>
    </row>
    <row r="421" spans="1:30" ht="13.5" thickBot="1" x14ac:dyDescent="0.25">
      <c r="A421" s="33">
        <v>417</v>
      </c>
      <c r="B421" s="249" t="s">
        <v>113</v>
      </c>
      <c r="C421" s="250" t="s">
        <v>622</v>
      </c>
      <c r="D421" s="30"/>
      <c r="E421" s="30"/>
      <c r="F421" s="30"/>
      <c r="G421" s="30"/>
      <c r="H421" s="30"/>
      <c r="I421" s="30"/>
      <c r="J421" s="30"/>
      <c r="K421" s="233"/>
      <c r="L421" s="30"/>
      <c r="M421" s="30"/>
      <c r="N421" s="30"/>
      <c r="O421" s="30"/>
      <c r="P421" s="30"/>
      <c r="Q421" s="30"/>
      <c r="R421" s="30"/>
      <c r="S421" s="30"/>
      <c r="T421" s="30"/>
      <c r="U421" s="30"/>
      <c r="V421" s="30"/>
      <c r="W421" s="30"/>
      <c r="X421" s="60"/>
      <c r="Y421" s="833">
        <v>0</v>
      </c>
      <c r="Z421" s="30">
        <f t="shared" si="12"/>
        <v>0</v>
      </c>
      <c r="AA421" s="48" t="e">
        <f t="shared" si="13"/>
        <v>#DIV/0!</v>
      </c>
      <c r="AB421" s="134"/>
      <c r="AC421" s="114"/>
      <c r="AD421" s="342"/>
    </row>
    <row r="422" spans="1:30" ht="13.5" thickBot="1" x14ac:dyDescent="0.25">
      <c r="A422" s="33">
        <v>418</v>
      </c>
      <c r="B422" s="249" t="s">
        <v>303</v>
      </c>
      <c r="C422" s="250" t="s">
        <v>277</v>
      </c>
      <c r="D422" s="30"/>
      <c r="E422" s="30"/>
      <c r="F422" s="30"/>
      <c r="G422" s="30"/>
      <c r="H422" s="30"/>
      <c r="I422" s="30"/>
      <c r="J422" s="30"/>
      <c r="K422" s="233"/>
      <c r="L422" s="30"/>
      <c r="M422" s="30"/>
      <c r="N422" s="30"/>
      <c r="O422" s="30"/>
      <c r="P422" s="30"/>
      <c r="Q422" s="30"/>
      <c r="R422" s="30"/>
      <c r="S422" s="30"/>
      <c r="T422" s="30"/>
      <c r="U422" s="30"/>
      <c r="V422" s="30"/>
      <c r="W422" s="30"/>
      <c r="X422" s="60"/>
      <c r="Y422" s="833">
        <v>0</v>
      </c>
      <c r="Z422" s="30">
        <f t="shared" si="12"/>
        <v>0</v>
      </c>
      <c r="AA422" s="48" t="e">
        <f t="shared" si="13"/>
        <v>#DIV/0!</v>
      </c>
      <c r="AB422" s="134"/>
      <c r="AC422" s="114"/>
      <c r="AD422" s="342"/>
    </row>
    <row r="423" spans="1:30" ht="13.5" thickBot="1" x14ac:dyDescent="0.25">
      <c r="A423" s="33">
        <v>419</v>
      </c>
      <c r="B423" s="249" t="s">
        <v>304</v>
      </c>
      <c r="C423" s="250" t="s">
        <v>277</v>
      </c>
      <c r="D423" s="30"/>
      <c r="E423" s="30"/>
      <c r="F423" s="30"/>
      <c r="G423" s="30"/>
      <c r="H423" s="30"/>
      <c r="I423" s="30"/>
      <c r="J423" s="30"/>
      <c r="K423" s="233"/>
      <c r="L423" s="30"/>
      <c r="M423" s="30"/>
      <c r="N423" s="30"/>
      <c r="O423" s="30"/>
      <c r="P423" s="30"/>
      <c r="Q423" s="30"/>
      <c r="R423" s="30"/>
      <c r="S423" s="30"/>
      <c r="T423" s="30"/>
      <c r="U423" s="30"/>
      <c r="V423" s="30"/>
      <c r="W423" s="30"/>
      <c r="X423" s="60"/>
      <c r="Y423" s="833">
        <v>0</v>
      </c>
      <c r="Z423" s="30">
        <f t="shared" si="12"/>
        <v>0</v>
      </c>
      <c r="AA423" s="48" t="e">
        <f t="shared" si="13"/>
        <v>#DIV/0!</v>
      </c>
      <c r="AB423" s="134"/>
      <c r="AC423" s="114"/>
      <c r="AD423" s="342"/>
    </row>
    <row r="424" spans="1:30" ht="13.5" thickBot="1" x14ac:dyDescent="0.25">
      <c r="A424" s="33">
        <v>420</v>
      </c>
      <c r="B424" s="249" t="s">
        <v>305</v>
      </c>
      <c r="C424" s="250" t="s">
        <v>277</v>
      </c>
      <c r="D424" s="30"/>
      <c r="E424" s="30"/>
      <c r="F424" s="30"/>
      <c r="G424" s="30"/>
      <c r="H424" s="30"/>
      <c r="I424" s="30"/>
      <c r="J424" s="30"/>
      <c r="K424" s="233"/>
      <c r="L424" s="30"/>
      <c r="M424" s="30"/>
      <c r="N424" s="30"/>
      <c r="O424" s="30"/>
      <c r="P424" s="30"/>
      <c r="Q424" s="30"/>
      <c r="R424" s="30"/>
      <c r="S424" s="30"/>
      <c r="T424" s="30"/>
      <c r="U424" s="30"/>
      <c r="V424" s="30"/>
      <c r="W424" s="30"/>
      <c r="X424" s="60"/>
      <c r="Y424" s="833">
        <v>0</v>
      </c>
      <c r="Z424" s="30">
        <f t="shared" si="12"/>
        <v>0</v>
      </c>
      <c r="AA424" s="48" t="e">
        <f t="shared" si="13"/>
        <v>#DIV/0!</v>
      </c>
      <c r="AB424" s="134"/>
      <c r="AC424" s="114"/>
      <c r="AD424" s="342"/>
    </row>
    <row r="425" spans="1:30" ht="13.5" thickBot="1" x14ac:dyDescent="0.25">
      <c r="A425" s="33">
        <v>421</v>
      </c>
      <c r="B425" s="249" t="s">
        <v>43</v>
      </c>
      <c r="C425" s="250" t="s">
        <v>242</v>
      </c>
      <c r="D425" s="30"/>
      <c r="E425" s="30"/>
      <c r="F425" s="30"/>
      <c r="G425" s="30"/>
      <c r="H425" s="30"/>
      <c r="I425" s="30"/>
      <c r="J425" s="30"/>
      <c r="K425" s="233"/>
      <c r="L425" s="30"/>
      <c r="M425" s="30"/>
      <c r="N425" s="30"/>
      <c r="O425" s="30"/>
      <c r="P425" s="30"/>
      <c r="Q425" s="30"/>
      <c r="R425" s="30"/>
      <c r="S425" s="30"/>
      <c r="T425" s="30"/>
      <c r="U425" s="30"/>
      <c r="V425" s="30"/>
      <c r="W425" s="30"/>
      <c r="X425" s="60"/>
      <c r="Y425" s="833">
        <v>0</v>
      </c>
      <c r="Z425" s="30">
        <f t="shared" si="12"/>
        <v>0</v>
      </c>
      <c r="AA425" s="48" t="e">
        <f t="shared" si="13"/>
        <v>#DIV/0!</v>
      </c>
      <c r="AB425" s="134"/>
      <c r="AC425" s="114"/>
      <c r="AD425" s="342"/>
    </row>
    <row r="426" spans="1:30" ht="13.5" thickBot="1" x14ac:dyDescent="0.25">
      <c r="A426" s="33">
        <v>422</v>
      </c>
      <c r="B426" s="249" t="s">
        <v>306</v>
      </c>
      <c r="C426" s="250" t="s">
        <v>289</v>
      </c>
      <c r="D426" s="30"/>
      <c r="E426" s="30"/>
      <c r="F426" s="30"/>
      <c r="G426" s="30"/>
      <c r="H426" s="30"/>
      <c r="I426" s="30"/>
      <c r="J426" s="30"/>
      <c r="K426" s="233"/>
      <c r="L426" s="30"/>
      <c r="M426" s="30"/>
      <c r="N426" s="30"/>
      <c r="O426" s="30"/>
      <c r="P426" s="30"/>
      <c r="Q426" s="30"/>
      <c r="R426" s="30"/>
      <c r="S426" s="30"/>
      <c r="T426" s="30"/>
      <c r="U426" s="30"/>
      <c r="V426" s="30"/>
      <c r="W426" s="30"/>
      <c r="X426" s="60"/>
      <c r="Y426" s="833">
        <v>0</v>
      </c>
      <c r="Z426" s="30">
        <f t="shared" si="12"/>
        <v>0</v>
      </c>
      <c r="AA426" s="48" t="e">
        <f t="shared" si="13"/>
        <v>#DIV/0!</v>
      </c>
      <c r="AB426" s="134"/>
      <c r="AC426" s="114"/>
      <c r="AD426" s="342"/>
    </row>
    <row r="427" spans="1:30" ht="13.5" thickBot="1" x14ac:dyDescent="0.25">
      <c r="A427" s="33">
        <v>423</v>
      </c>
      <c r="B427" s="249" t="s">
        <v>539</v>
      </c>
      <c r="C427" s="250" t="s">
        <v>442</v>
      </c>
      <c r="D427" s="30"/>
      <c r="E427" s="30"/>
      <c r="F427" s="30"/>
      <c r="G427" s="30"/>
      <c r="H427" s="30"/>
      <c r="I427" s="30"/>
      <c r="J427" s="30"/>
      <c r="K427" s="233"/>
      <c r="L427" s="30"/>
      <c r="M427" s="30"/>
      <c r="N427" s="101"/>
      <c r="O427" s="30"/>
      <c r="P427" s="30"/>
      <c r="Q427" s="30"/>
      <c r="R427" s="30"/>
      <c r="S427" s="30"/>
      <c r="T427" s="30"/>
      <c r="U427" s="30"/>
      <c r="V427" s="30"/>
      <c r="W427" s="30"/>
      <c r="X427" s="60"/>
      <c r="Y427" s="833">
        <v>0</v>
      </c>
      <c r="Z427" s="30">
        <f t="shared" si="12"/>
        <v>0</v>
      </c>
      <c r="AA427" s="48" t="e">
        <f t="shared" si="13"/>
        <v>#DIV/0!</v>
      </c>
      <c r="AB427" s="134"/>
      <c r="AC427" s="114"/>
      <c r="AD427" s="342"/>
    </row>
    <row r="428" spans="1:30" ht="13.5" thickBot="1" x14ac:dyDescent="0.25">
      <c r="A428" s="33">
        <v>424</v>
      </c>
      <c r="B428" s="249" t="s">
        <v>27</v>
      </c>
      <c r="C428" s="250" t="s">
        <v>442</v>
      </c>
      <c r="D428" s="30"/>
      <c r="E428" s="30"/>
      <c r="F428" s="30"/>
      <c r="G428" s="30"/>
      <c r="H428" s="30"/>
      <c r="I428" s="30"/>
      <c r="J428" s="30"/>
      <c r="K428" s="233"/>
      <c r="L428" s="30"/>
      <c r="M428" s="30"/>
      <c r="N428" s="30"/>
      <c r="O428" s="30"/>
      <c r="P428" s="30"/>
      <c r="Q428" s="30"/>
      <c r="R428" s="30"/>
      <c r="S428" s="30"/>
      <c r="T428" s="30"/>
      <c r="U428" s="30"/>
      <c r="V428" s="30"/>
      <c r="W428" s="30"/>
      <c r="X428" s="60"/>
      <c r="Y428" s="833">
        <v>0</v>
      </c>
      <c r="Z428" s="30">
        <f t="shared" si="12"/>
        <v>0</v>
      </c>
      <c r="AA428" s="48" t="e">
        <f t="shared" si="13"/>
        <v>#DIV/0!</v>
      </c>
      <c r="AB428" s="134"/>
      <c r="AC428" s="114"/>
      <c r="AD428" s="342"/>
    </row>
    <row r="429" spans="1:30" ht="13.5" thickBot="1" x14ac:dyDescent="0.25">
      <c r="A429" s="33">
        <v>425</v>
      </c>
      <c r="B429" s="249" t="s">
        <v>529</v>
      </c>
      <c r="C429" s="250" t="s">
        <v>528</v>
      </c>
      <c r="D429" s="30"/>
      <c r="E429" s="30"/>
      <c r="F429" s="30"/>
      <c r="G429" s="30"/>
      <c r="H429" s="30"/>
      <c r="I429" s="30"/>
      <c r="J429" s="30"/>
      <c r="K429" s="233"/>
      <c r="L429" s="30"/>
      <c r="M429" s="30"/>
      <c r="N429" s="30"/>
      <c r="O429" s="30"/>
      <c r="P429" s="30"/>
      <c r="Q429" s="30"/>
      <c r="R429" s="30"/>
      <c r="S429" s="30"/>
      <c r="T429" s="30"/>
      <c r="U429" s="30"/>
      <c r="V429" s="30"/>
      <c r="W429" s="30"/>
      <c r="X429" s="60"/>
      <c r="Y429" s="833">
        <v>0</v>
      </c>
      <c r="Z429" s="30">
        <f>SUM(D429:X429)</f>
        <v>0</v>
      </c>
      <c r="AA429" s="48" t="e">
        <f t="shared" si="13"/>
        <v>#DIV/0!</v>
      </c>
      <c r="AB429" s="134"/>
      <c r="AC429" s="114"/>
      <c r="AD429" s="342"/>
    </row>
    <row r="430" spans="1:30" ht="13.5" thickBot="1" x14ac:dyDescent="0.25">
      <c r="A430" s="33">
        <v>426</v>
      </c>
      <c r="B430" s="249" t="s">
        <v>260</v>
      </c>
      <c r="C430" s="250" t="s">
        <v>702</v>
      </c>
      <c r="D430" s="30"/>
      <c r="E430" s="30"/>
      <c r="F430" s="30"/>
      <c r="G430" s="30"/>
      <c r="H430" s="30"/>
      <c r="I430" s="30"/>
      <c r="J430" s="30"/>
      <c r="K430" s="233"/>
      <c r="L430" s="30"/>
      <c r="M430" s="30"/>
      <c r="N430" s="30"/>
      <c r="O430" s="30"/>
      <c r="P430" s="30"/>
      <c r="Q430" s="30"/>
      <c r="R430" s="30"/>
      <c r="S430" s="30"/>
      <c r="T430" s="30"/>
      <c r="U430" s="30"/>
      <c r="V430" s="30"/>
      <c r="W430" s="30"/>
      <c r="X430" s="60"/>
      <c r="Y430" s="833">
        <v>0</v>
      </c>
      <c r="Z430" s="30">
        <f t="shared" si="12"/>
        <v>0</v>
      </c>
      <c r="AA430" s="48" t="e">
        <f t="shared" si="13"/>
        <v>#DIV/0!</v>
      </c>
      <c r="AB430" s="134"/>
      <c r="AC430" s="114"/>
      <c r="AD430" s="342"/>
    </row>
    <row r="431" spans="1:30" ht="13.5" thickBot="1" x14ac:dyDescent="0.25">
      <c r="A431" s="33">
        <v>427</v>
      </c>
      <c r="B431" s="249" t="s">
        <v>712</v>
      </c>
      <c r="C431" s="250" t="s">
        <v>284</v>
      </c>
      <c r="D431" s="30"/>
      <c r="E431" s="30"/>
      <c r="F431" s="30"/>
      <c r="G431" s="30"/>
      <c r="H431" s="30"/>
      <c r="I431" s="30"/>
      <c r="J431" s="30"/>
      <c r="K431" s="233"/>
      <c r="L431" s="30"/>
      <c r="M431" s="30"/>
      <c r="N431" s="30"/>
      <c r="O431" s="30"/>
      <c r="P431" s="30"/>
      <c r="Q431" s="30"/>
      <c r="R431" s="30"/>
      <c r="S431" s="30"/>
      <c r="T431" s="30"/>
      <c r="U431" s="30"/>
      <c r="V431" s="30"/>
      <c r="W431" s="30"/>
      <c r="X431" s="60"/>
      <c r="Y431" s="833">
        <v>0</v>
      </c>
      <c r="Z431" s="30">
        <f t="shared" si="12"/>
        <v>0</v>
      </c>
      <c r="AA431" s="48" t="e">
        <f t="shared" si="13"/>
        <v>#DIV/0!</v>
      </c>
      <c r="AB431" s="134"/>
      <c r="AC431" s="114"/>
      <c r="AD431" s="342"/>
    </row>
    <row r="432" spans="1:30" ht="13.5" thickBot="1" x14ac:dyDescent="0.25">
      <c r="A432" s="33">
        <v>428</v>
      </c>
      <c r="B432" s="249" t="s">
        <v>751</v>
      </c>
      <c r="C432" s="250" t="s">
        <v>750</v>
      </c>
      <c r="D432" s="30"/>
      <c r="E432" s="30"/>
      <c r="F432" s="30">
        <v>33</v>
      </c>
      <c r="G432" s="329">
        <v>35</v>
      </c>
      <c r="H432" s="30"/>
      <c r="I432" s="30"/>
      <c r="J432" s="30"/>
      <c r="K432" s="233"/>
      <c r="L432" s="30"/>
      <c r="M432" s="30"/>
      <c r="N432" s="30"/>
      <c r="O432" s="30"/>
      <c r="P432" s="30"/>
      <c r="Q432" s="30"/>
      <c r="R432" s="30"/>
      <c r="S432" s="30"/>
      <c r="T432" s="30"/>
      <c r="U432" s="30"/>
      <c r="V432" s="30"/>
      <c r="W432" s="30"/>
      <c r="X432" s="60"/>
      <c r="Y432" s="833">
        <v>2</v>
      </c>
      <c r="Z432" s="30">
        <f t="shared" si="12"/>
        <v>68</v>
      </c>
      <c r="AA432" s="48">
        <f t="shared" si="13"/>
        <v>34</v>
      </c>
      <c r="AB432" s="134"/>
      <c r="AC432" s="114">
        <v>1</v>
      </c>
      <c r="AD432" s="342"/>
    </row>
    <row r="433" spans="1:30" ht="13.5" thickBot="1" x14ac:dyDescent="0.25">
      <c r="A433" s="33">
        <v>429</v>
      </c>
      <c r="B433" s="249" t="s">
        <v>152</v>
      </c>
      <c r="C433" s="250" t="s">
        <v>307</v>
      </c>
      <c r="D433" s="30"/>
      <c r="E433" s="30"/>
      <c r="F433" s="30"/>
      <c r="G433" s="30"/>
      <c r="H433" s="30"/>
      <c r="I433" s="30"/>
      <c r="J433" s="30"/>
      <c r="K433" s="233"/>
      <c r="L433" s="30"/>
      <c r="M433" s="30"/>
      <c r="N433" s="30"/>
      <c r="O433" s="30"/>
      <c r="P433" s="30"/>
      <c r="Q433" s="30"/>
      <c r="R433" s="30"/>
      <c r="S433" s="30"/>
      <c r="T433" s="30"/>
      <c r="U433" s="30"/>
      <c r="V433" s="30"/>
      <c r="W433" s="30"/>
      <c r="X433" s="60"/>
      <c r="Y433" s="833">
        <v>0</v>
      </c>
      <c r="Z433" s="30">
        <f t="shared" si="12"/>
        <v>0</v>
      </c>
      <c r="AA433" s="48" t="e">
        <f t="shared" si="13"/>
        <v>#DIV/0!</v>
      </c>
      <c r="AB433" s="134"/>
      <c r="AC433" s="114"/>
      <c r="AD433" s="342"/>
    </row>
    <row r="434" spans="1:30" ht="13.5" thickBot="1" x14ac:dyDescent="0.25">
      <c r="A434" s="33">
        <v>430</v>
      </c>
      <c r="B434" s="249" t="s">
        <v>98</v>
      </c>
      <c r="C434" s="250" t="s">
        <v>580</v>
      </c>
      <c r="D434" s="30"/>
      <c r="E434" s="30"/>
      <c r="F434" s="30"/>
      <c r="G434" s="30"/>
      <c r="H434" s="30"/>
      <c r="I434" s="30"/>
      <c r="J434" s="30"/>
      <c r="K434" s="233"/>
      <c r="L434" s="30"/>
      <c r="M434" s="30"/>
      <c r="N434" s="30"/>
      <c r="O434" s="30"/>
      <c r="P434" s="30"/>
      <c r="Q434" s="30"/>
      <c r="R434" s="30"/>
      <c r="S434" s="30"/>
      <c r="T434" s="30"/>
      <c r="U434" s="30"/>
      <c r="V434" s="30"/>
      <c r="W434" s="30"/>
      <c r="X434" s="60"/>
      <c r="Y434" s="833">
        <v>0</v>
      </c>
      <c r="Z434" s="30">
        <f t="shared" si="12"/>
        <v>0</v>
      </c>
      <c r="AA434" s="48" t="e">
        <f t="shared" si="13"/>
        <v>#DIV/0!</v>
      </c>
      <c r="AB434" s="134"/>
      <c r="AC434" s="114"/>
      <c r="AD434" s="342"/>
    </row>
    <row r="435" spans="1:30" ht="13.5" thickBot="1" x14ac:dyDescent="0.25">
      <c r="A435" s="33">
        <v>431</v>
      </c>
      <c r="B435" s="249" t="s">
        <v>670</v>
      </c>
      <c r="C435" s="250" t="s">
        <v>671</v>
      </c>
      <c r="D435" s="30"/>
      <c r="E435" s="30"/>
      <c r="F435" s="30"/>
      <c r="G435" s="30"/>
      <c r="H435" s="30"/>
      <c r="I435" s="30"/>
      <c r="J435" s="30"/>
      <c r="K435" s="233"/>
      <c r="L435" s="30"/>
      <c r="M435" s="30"/>
      <c r="N435" s="30"/>
      <c r="O435" s="30"/>
      <c r="P435" s="30"/>
      <c r="Q435" s="30"/>
      <c r="R435" s="30"/>
      <c r="S435" s="30"/>
      <c r="T435" s="30"/>
      <c r="U435" s="30"/>
      <c r="V435" s="30"/>
      <c r="W435" s="30"/>
      <c r="X435" s="60"/>
      <c r="Y435" s="833">
        <v>0</v>
      </c>
      <c r="Z435" s="30">
        <f t="shared" si="12"/>
        <v>0</v>
      </c>
      <c r="AA435" s="48" t="e">
        <f t="shared" si="13"/>
        <v>#DIV/0!</v>
      </c>
      <c r="AB435" s="134"/>
      <c r="AC435" s="114"/>
      <c r="AD435" s="342"/>
    </row>
    <row r="436" spans="1:30" ht="13.5" thickBot="1" x14ac:dyDescent="0.25">
      <c r="A436" s="33">
        <v>432</v>
      </c>
      <c r="B436" s="249" t="s">
        <v>69</v>
      </c>
      <c r="C436" s="250" t="s">
        <v>535</v>
      </c>
      <c r="D436" s="30"/>
      <c r="E436" s="30"/>
      <c r="F436" s="30"/>
      <c r="G436" s="30"/>
      <c r="H436" s="30"/>
      <c r="I436" s="30"/>
      <c r="J436" s="30"/>
      <c r="K436" s="233"/>
      <c r="L436" s="30"/>
      <c r="M436" s="30"/>
      <c r="N436" s="30"/>
      <c r="O436" s="30"/>
      <c r="P436" s="30"/>
      <c r="Q436" s="30"/>
      <c r="R436" s="30"/>
      <c r="S436" s="30"/>
      <c r="T436" s="30"/>
      <c r="U436" s="30"/>
      <c r="V436" s="30"/>
      <c r="W436" s="30"/>
      <c r="X436" s="60"/>
      <c r="Y436" s="833">
        <v>0</v>
      </c>
      <c r="Z436" s="30">
        <f t="shared" si="12"/>
        <v>0</v>
      </c>
      <c r="AA436" s="48" t="e">
        <f t="shared" si="13"/>
        <v>#DIV/0!</v>
      </c>
      <c r="AB436" s="134"/>
      <c r="AC436" s="114"/>
      <c r="AD436" s="342"/>
    </row>
    <row r="437" spans="1:30" ht="13.5" thickBot="1" x14ac:dyDescent="0.25">
      <c r="A437" s="33">
        <v>433</v>
      </c>
      <c r="B437" s="249" t="s">
        <v>176</v>
      </c>
      <c r="C437" s="250" t="s">
        <v>613</v>
      </c>
      <c r="D437" s="659">
        <v>40</v>
      </c>
      <c r="E437" s="30"/>
      <c r="F437" s="30"/>
      <c r="G437" s="30"/>
      <c r="H437" s="30"/>
      <c r="I437" s="30">
        <v>35</v>
      </c>
      <c r="J437" s="30">
        <v>32</v>
      </c>
      <c r="K437" s="233">
        <v>40</v>
      </c>
      <c r="L437" s="30"/>
      <c r="M437" s="30"/>
      <c r="N437" s="30"/>
      <c r="O437" s="30"/>
      <c r="P437" s="30"/>
      <c r="Q437" s="30"/>
      <c r="R437" s="30"/>
      <c r="S437" s="30"/>
      <c r="T437" s="30"/>
      <c r="U437" s="30"/>
      <c r="V437" s="30"/>
      <c r="W437" s="30"/>
      <c r="X437" s="60"/>
      <c r="Y437" s="833">
        <v>4</v>
      </c>
      <c r="Z437" s="30">
        <f t="shared" si="12"/>
        <v>147</v>
      </c>
      <c r="AA437" s="48">
        <f t="shared" si="13"/>
        <v>36.75</v>
      </c>
      <c r="AB437" s="134"/>
      <c r="AC437" s="114"/>
      <c r="AD437" s="342">
        <v>1</v>
      </c>
    </row>
    <row r="438" spans="1:30" ht="13.5" thickBot="1" x14ac:dyDescent="0.25">
      <c r="A438" s="33">
        <v>434</v>
      </c>
      <c r="B438" s="249" t="s">
        <v>135</v>
      </c>
      <c r="C438" s="250" t="s">
        <v>308</v>
      </c>
      <c r="D438" s="30"/>
      <c r="E438" s="30"/>
      <c r="F438" s="30"/>
      <c r="G438" s="30"/>
      <c r="H438" s="30"/>
      <c r="I438" s="30"/>
      <c r="J438" s="30"/>
      <c r="K438" s="233"/>
      <c r="L438" s="30"/>
      <c r="M438" s="30"/>
      <c r="N438" s="30"/>
      <c r="O438" s="30"/>
      <c r="P438" s="30"/>
      <c r="Q438" s="30"/>
      <c r="R438" s="30"/>
      <c r="S438" s="30"/>
      <c r="T438" s="30"/>
      <c r="U438" s="30"/>
      <c r="V438" s="30"/>
      <c r="W438" s="30"/>
      <c r="X438" s="60"/>
      <c r="Y438" s="833">
        <v>0</v>
      </c>
      <c r="Z438" s="30">
        <f t="shared" si="12"/>
        <v>0</v>
      </c>
      <c r="AA438" s="48" t="e">
        <f t="shared" si="13"/>
        <v>#DIV/0!</v>
      </c>
      <c r="AB438" s="134"/>
      <c r="AC438" s="114"/>
      <c r="AD438" s="342"/>
    </row>
    <row r="439" spans="1:30" ht="13.5" thickBot="1" x14ac:dyDescent="0.25">
      <c r="A439" s="33">
        <v>435</v>
      </c>
      <c r="B439" s="249" t="s">
        <v>309</v>
      </c>
      <c r="C439" s="250" t="s">
        <v>245</v>
      </c>
      <c r="D439" s="30"/>
      <c r="E439" s="30"/>
      <c r="F439" s="30"/>
      <c r="G439" s="30"/>
      <c r="H439" s="30"/>
      <c r="I439" s="30"/>
      <c r="J439" s="30"/>
      <c r="K439" s="233"/>
      <c r="L439" s="30"/>
      <c r="M439" s="30"/>
      <c r="N439" s="30"/>
      <c r="O439" s="30"/>
      <c r="P439" s="30"/>
      <c r="Q439" s="30"/>
      <c r="R439" s="30"/>
      <c r="S439" s="30"/>
      <c r="T439" s="30"/>
      <c r="U439" s="30"/>
      <c r="V439" s="30"/>
      <c r="W439" s="30"/>
      <c r="X439" s="60"/>
      <c r="Y439" s="833">
        <v>0</v>
      </c>
      <c r="Z439" s="30">
        <f t="shared" si="12"/>
        <v>0</v>
      </c>
      <c r="AA439" s="48" t="e">
        <f t="shared" si="13"/>
        <v>#DIV/0!</v>
      </c>
      <c r="AB439" s="134"/>
      <c r="AC439" s="114"/>
      <c r="AD439" s="342"/>
    </row>
    <row r="440" spans="1:30" ht="13.5" thickBot="1" x14ac:dyDescent="0.25">
      <c r="A440" s="33">
        <v>436</v>
      </c>
      <c r="B440" s="249" t="s">
        <v>80</v>
      </c>
      <c r="C440" s="250" t="s">
        <v>310</v>
      </c>
      <c r="D440" s="30"/>
      <c r="E440" s="30"/>
      <c r="F440" s="30"/>
      <c r="G440" s="30"/>
      <c r="H440" s="30"/>
      <c r="I440" s="30"/>
      <c r="J440" s="30"/>
      <c r="K440" s="233"/>
      <c r="L440" s="30"/>
      <c r="M440" s="30"/>
      <c r="N440" s="30"/>
      <c r="O440" s="30"/>
      <c r="P440" s="30"/>
      <c r="Q440" s="30"/>
      <c r="R440" s="30"/>
      <c r="S440" s="30"/>
      <c r="T440" s="30"/>
      <c r="U440" s="30"/>
      <c r="V440" s="30"/>
      <c r="W440" s="30"/>
      <c r="X440" s="60"/>
      <c r="Y440" s="833">
        <v>0</v>
      </c>
      <c r="Z440" s="30">
        <f t="shared" si="12"/>
        <v>0</v>
      </c>
      <c r="AA440" s="48" t="e">
        <f t="shared" si="13"/>
        <v>#DIV/0!</v>
      </c>
      <c r="AB440" s="134"/>
      <c r="AC440" s="114"/>
      <c r="AD440" s="342"/>
    </row>
    <row r="441" spans="1:30" ht="13.5" thickBot="1" x14ac:dyDescent="0.25">
      <c r="A441" s="33">
        <v>437</v>
      </c>
      <c r="B441" s="249" t="s">
        <v>648</v>
      </c>
      <c r="C441" s="250" t="s">
        <v>618</v>
      </c>
      <c r="D441" s="30"/>
      <c r="E441" s="30"/>
      <c r="F441" s="30"/>
      <c r="G441" s="30"/>
      <c r="H441" s="30"/>
      <c r="I441" s="30"/>
      <c r="J441" s="30"/>
      <c r="K441" s="233"/>
      <c r="L441" s="30"/>
      <c r="M441" s="30"/>
      <c r="N441" s="30"/>
      <c r="O441" s="30"/>
      <c r="P441" s="30"/>
      <c r="Q441" s="30"/>
      <c r="R441" s="30"/>
      <c r="S441" s="30"/>
      <c r="T441" s="30"/>
      <c r="U441" s="30"/>
      <c r="V441" s="30"/>
      <c r="W441" s="30"/>
      <c r="X441" s="60"/>
      <c r="Y441" s="833">
        <v>0</v>
      </c>
      <c r="Z441" s="30">
        <f t="shared" si="12"/>
        <v>0</v>
      </c>
      <c r="AA441" s="48" t="e">
        <f t="shared" si="13"/>
        <v>#DIV/0!</v>
      </c>
      <c r="AB441" s="134"/>
      <c r="AC441" s="114"/>
      <c r="AD441" s="342"/>
    </row>
    <row r="442" spans="1:30" ht="13.5" thickBot="1" x14ac:dyDescent="0.25">
      <c r="A442" s="33">
        <v>438</v>
      </c>
      <c r="B442" s="249" t="s">
        <v>135</v>
      </c>
      <c r="C442" s="250" t="s">
        <v>618</v>
      </c>
      <c r="D442" s="30"/>
      <c r="E442" s="30"/>
      <c r="F442" s="329">
        <v>39</v>
      </c>
      <c r="G442" s="331">
        <v>38</v>
      </c>
      <c r="H442" s="30"/>
      <c r="I442" s="329">
        <v>43</v>
      </c>
      <c r="J442" s="329">
        <v>41</v>
      </c>
      <c r="K442" s="233"/>
      <c r="L442" s="30"/>
      <c r="M442" s="30"/>
      <c r="N442" s="30"/>
      <c r="O442" s="30"/>
      <c r="P442" s="30"/>
      <c r="Q442" s="30"/>
      <c r="R442" s="30"/>
      <c r="S442" s="30"/>
      <c r="T442" s="30"/>
      <c r="U442" s="30"/>
      <c r="V442" s="30"/>
      <c r="W442" s="30"/>
      <c r="X442" s="60"/>
      <c r="Y442" s="833">
        <v>4</v>
      </c>
      <c r="Z442" s="30">
        <f t="shared" si="12"/>
        <v>161</v>
      </c>
      <c r="AA442" s="48">
        <f t="shared" si="13"/>
        <v>40.25</v>
      </c>
      <c r="AB442" s="134">
        <v>1</v>
      </c>
      <c r="AC442" s="114">
        <v>3</v>
      </c>
      <c r="AD442" s="342"/>
    </row>
    <row r="443" spans="1:30" ht="13.5" thickBot="1" x14ac:dyDescent="0.25">
      <c r="A443" s="33">
        <v>439</v>
      </c>
      <c r="B443" s="249" t="s">
        <v>84</v>
      </c>
      <c r="C443" s="250" t="s">
        <v>311</v>
      </c>
      <c r="D443" s="30"/>
      <c r="E443" s="30"/>
      <c r="F443" s="30"/>
      <c r="G443" s="30"/>
      <c r="H443" s="30"/>
      <c r="I443" s="30"/>
      <c r="J443" s="30"/>
      <c r="K443" s="233"/>
      <c r="L443" s="30"/>
      <c r="M443" s="30"/>
      <c r="N443" s="30"/>
      <c r="O443" s="30"/>
      <c r="P443" s="30"/>
      <c r="Q443" s="30"/>
      <c r="R443" s="30"/>
      <c r="S443" s="30"/>
      <c r="T443" s="30"/>
      <c r="U443" s="30"/>
      <c r="V443" s="30"/>
      <c r="W443" s="30"/>
      <c r="X443" s="60"/>
      <c r="Y443" s="833">
        <v>0</v>
      </c>
      <c r="Z443" s="30">
        <f t="shared" si="12"/>
        <v>0</v>
      </c>
      <c r="AA443" s="48" t="e">
        <f t="shared" si="13"/>
        <v>#DIV/0!</v>
      </c>
      <c r="AB443" s="134"/>
      <c r="AC443" s="114"/>
      <c r="AD443" s="342"/>
    </row>
    <row r="444" spans="1:30" ht="13.5" thickBot="1" x14ac:dyDescent="0.25">
      <c r="A444" s="33">
        <v>440</v>
      </c>
      <c r="B444" s="249" t="s">
        <v>533</v>
      </c>
      <c r="C444" s="250" t="s">
        <v>534</v>
      </c>
      <c r="D444" s="30"/>
      <c r="E444" s="30"/>
      <c r="F444" s="30"/>
      <c r="G444" s="30"/>
      <c r="H444" s="30"/>
      <c r="I444" s="30"/>
      <c r="J444" s="30"/>
      <c r="K444" s="233"/>
      <c r="L444" s="30"/>
      <c r="M444" s="30"/>
      <c r="N444" s="30"/>
      <c r="O444" s="30"/>
      <c r="P444" s="30"/>
      <c r="Q444" s="30"/>
      <c r="R444" s="30"/>
      <c r="S444" s="30"/>
      <c r="T444" s="30"/>
      <c r="U444" s="30"/>
      <c r="V444" s="30"/>
      <c r="W444" s="30"/>
      <c r="X444" s="60"/>
      <c r="Y444" s="833">
        <v>0</v>
      </c>
      <c r="Z444" s="30">
        <f t="shared" si="12"/>
        <v>0</v>
      </c>
      <c r="AA444" s="48" t="e">
        <f t="shared" si="13"/>
        <v>#DIV/0!</v>
      </c>
      <c r="AB444" s="134"/>
      <c r="AC444" s="114"/>
      <c r="AD444" s="342"/>
    </row>
    <row r="445" spans="1:30" ht="13.5" thickBot="1" x14ac:dyDescent="0.25">
      <c r="A445" s="33">
        <v>441</v>
      </c>
      <c r="B445" s="249" t="s">
        <v>672</v>
      </c>
      <c r="C445" s="250" t="s">
        <v>661</v>
      </c>
      <c r="D445" s="30"/>
      <c r="E445" s="30"/>
      <c r="F445" s="30"/>
      <c r="G445" s="30"/>
      <c r="H445" s="30"/>
      <c r="I445" s="30"/>
      <c r="J445" s="30"/>
      <c r="K445" s="233"/>
      <c r="L445" s="30"/>
      <c r="M445" s="30"/>
      <c r="N445" s="30"/>
      <c r="O445" s="30"/>
      <c r="P445" s="30"/>
      <c r="Q445" s="30"/>
      <c r="R445" s="30"/>
      <c r="S445" s="30"/>
      <c r="T445" s="30"/>
      <c r="U445" s="30"/>
      <c r="V445" s="30"/>
      <c r="W445" s="30"/>
      <c r="X445" s="60"/>
      <c r="Y445" s="833">
        <v>0</v>
      </c>
      <c r="Z445" s="30">
        <f t="shared" si="12"/>
        <v>0</v>
      </c>
      <c r="AA445" s="48" t="e">
        <f t="shared" si="13"/>
        <v>#DIV/0!</v>
      </c>
      <c r="AB445" s="134"/>
      <c r="AC445" s="114"/>
      <c r="AD445" s="342"/>
    </row>
    <row r="446" spans="1:30" ht="13.5" thickBot="1" x14ac:dyDescent="0.25">
      <c r="A446" s="33">
        <v>442</v>
      </c>
      <c r="B446" s="249" t="s">
        <v>660</v>
      </c>
      <c r="C446" s="250" t="s">
        <v>661</v>
      </c>
      <c r="D446" s="30"/>
      <c r="E446" s="30"/>
      <c r="F446" s="30"/>
      <c r="G446" s="30"/>
      <c r="H446" s="30"/>
      <c r="I446" s="30"/>
      <c r="J446" s="30"/>
      <c r="K446" s="233"/>
      <c r="L446" s="30"/>
      <c r="M446" s="30"/>
      <c r="N446" s="30"/>
      <c r="O446" s="30"/>
      <c r="P446" s="30"/>
      <c r="Q446" s="30"/>
      <c r="R446" s="30"/>
      <c r="S446" s="30"/>
      <c r="T446" s="30"/>
      <c r="U446" s="30"/>
      <c r="V446" s="30"/>
      <c r="W446" s="30"/>
      <c r="X446" s="60"/>
      <c r="Y446" s="833">
        <v>0</v>
      </c>
      <c r="Z446" s="30">
        <f t="shared" si="12"/>
        <v>0</v>
      </c>
      <c r="AA446" s="48" t="e">
        <f t="shared" si="13"/>
        <v>#DIV/0!</v>
      </c>
      <c r="AB446" s="134"/>
      <c r="AC446" s="114"/>
      <c r="AD446" s="342"/>
    </row>
    <row r="447" spans="1:30" ht="13.5" thickBot="1" x14ac:dyDescent="0.25">
      <c r="A447" s="33">
        <v>443</v>
      </c>
      <c r="B447" s="249" t="s">
        <v>25</v>
      </c>
      <c r="C447" s="250" t="s">
        <v>312</v>
      </c>
      <c r="D447" s="30"/>
      <c r="E447" s="30"/>
      <c r="F447" s="30"/>
      <c r="G447" s="30"/>
      <c r="H447" s="30"/>
      <c r="I447" s="30"/>
      <c r="J447" s="30"/>
      <c r="K447" s="233"/>
      <c r="L447" s="30"/>
      <c r="M447" s="30"/>
      <c r="N447" s="30"/>
      <c r="O447" s="30"/>
      <c r="P447" s="30"/>
      <c r="Q447" s="30"/>
      <c r="R447" s="30"/>
      <c r="S447" s="30"/>
      <c r="T447" s="30"/>
      <c r="U447" s="30"/>
      <c r="V447" s="30"/>
      <c r="W447" s="30"/>
      <c r="X447" s="60"/>
      <c r="Y447" s="833">
        <v>0</v>
      </c>
      <c r="Z447" s="30">
        <f t="shared" si="12"/>
        <v>0</v>
      </c>
      <c r="AA447" s="48" t="e">
        <f t="shared" si="13"/>
        <v>#DIV/0!</v>
      </c>
      <c r="AB447" s="134"/>
      <c r="AC447" s="114"/>
      <c r="AD447" s="342"/>
    </row>
    <row r="448" spans="1:30" ht="13.5" thickBot="1" x14ac:dyDescent="0.25">
      <c r="A448" s="33">
        <v>444</v>
      </c>
      <c r="B448" s="249" t="s">
        <v>558</v>
      </c>
      <c r="C448" s="250" t="s">
        <v>559</v>
      </c>
      <c r="D448" s="30"/>
      <c r="E448" s="30"/>
      <c r="F448" s="30"/>
      <c r="G448" s="30"/>
      <c r="H448" s="30"/>
      <c r="I448" s="30"/>
      <c r="J448" s="30"/>
      <c r="K448" s="233"/>
      <c r="L448" s="30"/>
      <c r="M448" s="30"/>
      <c r="N448" s="30"/>
      <c r="O448" s="30"/>
      <c r="P448" s="30"/>
      <c r="Q448" s="30"/>
      <c r="R448" s="30"/>
      <c r="S448" s="30"/>
      <c r="T448" s="30"/>
      <c r="U448" s="30"/>
      <c r="V448" s="30"/>
      <c r="W448" s="30"/>
      <c r="X448" s="60"/>
      <c r="Y448" s="833">
        <v>0</v>
      </c>
      <c r="Z448" s="30">
        <f t="shared" si="12"/>
        <v>0</v>
      </c>
      <c r="AA448" s="48" t="e">
        <f t="shared" si="13"/>
        <v>#DIV/0!</v>
      </c>
      <c r="AB448" s="134"/>
      <c r="AC448" s="114"/>
      <c r="AD448" s="342"/>
    </row>
    <row r="449" spans="1:30" ht="13.5" thickBot="1" x14ac:dyDescent="0.25">
      <c r="A449" s="33">
        <v>445</v>
      </c>
      <c r="B449" s="249" t="s">
        <v>584</v>
      </c>
      <c r="C449" s="250" t="s">
        <v>741</v>
      </c>
      <c r="D449" s="30"/>
      <c r="E449" s="30"/>
      <c r="F449" s="30"/>
      <c r="G449" s="30"/>
      <c r="H449" s="30"/>
      <c r="I449" s="30"/>
      <c r="J449" s="30"/>
      <c r="K449" s="233"/>
      <c r="L449" s="30"/>
      <c r="M449" s="30"/>
      <c r="N449" s="30"/>
      <c r="O449" s="30"/>
      <c r="P449" s="30"/>
      <c r="Q449" s="30"/>
      <c r="R449" s="30"/>
      <c r="S449" s="30"/>
      <c r="T449" s="30"/>
      <c r="U449" s="30"/>
      <c r="V449" s="30"/>
      <c r="W449" s="30"/>
      <c r="X449" s="60"/>
      <c r="Y449" s="833">
        <v>0</v>
      </c>
      <c r="Z449" s="30">
        <f t="shared" si="12"/>
        <v>0</v>
      </c>
      <c r="AA449" s="48" t="e">
        <f t="shared" si="13"/>
        <v>#DIV/0!</v>
      </c>
      <c r="AB449" s="134"/>
      <c r="AC449" s="114"/>
      <c r="AD449" s="342"/>
    </row>
    <row r="450" spans="1:30" ht="13.5" thickBot="1" x14ac:dyDescent="0.25">
      <c r="A450" s="33">
        <v>446</v>
      </c>
      <c r="B450" s="249" t="s">
        <v>524</v>
      </c>
      <c r="C450" s="250" t="s">
        <v>525</v>
      </c>
      <c r="D450" s="30"/>
      <c r="E450" s="30"/>
      <c r="F450" s="30"/>
      <c r="G450" s="30"/>
      <c r="H450" s="30"/>
      <c r="I450" s="30"/>
      <c r="J450" s="30"/>
      <c r="K450" s="233"/>
      <c r="L450" s="30"/>
      <c r="M450" s="30"/>
      <c r="N450" s="30"/>
      <c r="O450" s="30"/>
      <c r="P450" s="30"/>
      <c r="Q450" s="30"/>
      <c r="R450" s="30"/>
      <c r="S450" s="30"/>
      <c r="T450" s="30"/>
      <c r="U450" s="30"/>
      <c r="V450" s="30"/>
      <c r="W450" s="30"/>
      <c r="X450" s="60"/>
      <c r="Y450" s="833">
        <v>0</v>
      </c>
      <c r="Z450" s="30">
        <f t="shared" si="12"/>
        <v>0</v>
      </c>
      <c r="AA450" s="48" t="e">
        <f t="shared" si="13"/>
        <v>#DIV/0!</v>
      </c>
      <c r="AB450" s="134"/>
      <c r="AC450" s="114"/>
      <c r="AD450" s="342"/>
    </row>
    <row r="451" spans="1:30" ht="13.5" thickBot="1" x14ac:dyDescent="0.25">
      <c r="A451" s="33">
        <v>447</v>
      </c>
      <c r="B451" s="249" t="s">
        <v>455</v>
      </c>
      <c r="C451" s="250" t="s">
        <v>542</v>
      </c>
      <c r="D451" s="30"/>
      <c r="E451" s="30"/>
      <c r="F451" s="30"/>
      <c r="G451" s="30"/>
      <c r="H451" s="30"/>
      <c r="I451" s="30"/>
      <c r="J451" s="30"/>
      <c r="K451" s="233"/>
      <c r="L451" s="30"/>
      <c r="M451" s="30"/>
      <c r="N451" s="30"/>
      <c r="O451" s="30"/>
      <c r="P451" s="30"/>
      <c r="Q451" s="30"/>
      <c r="R451" s="30"/>
      <c r="S451" s="30"/>
      <c r="T451" s="30"/>
      <c r="U451" s="30"/>
      <c r="V451" s="30"/>
      <c r="W451" s="30"/>
      <c r="X451" s="60"/>
      <c r="Y451" s="833">
        <v>0</v>
      </c>
      <c r="Z451" s="30">
        <f t="shared" si="12"/>
        <v>0</v>
      </c>
      <c r="AA451" s="48" t="e">
        <f t="shared" si="13"/>
        <v>#DIV/0!</v>
      </c>
      <c r="AB451" s="134"/>
      <c r="AC451" s="114"/>
      <c r="AD451" s="342"/>
    </row>
    <row r="452" spans="1:30" ht="13.5" thickBot="1" x14ac:dyDescent="0.25">
      <c r="A452" s="33">
        <v>448</v>
      </c>
      <c r="B452" s="249" t="s">
        <v>163</v>
      </c>
      <c r="C452" s="250" t="s">
        <v>313</v>
      </c>
      <c r="D452" s="30"/>
      <c r="E452" s="30"/>
      <c r="F452" s="30"/>
      <c r="G452" s="30"/>
      <c r="H452" s="30"/>
      <c r="I452" s="30"/>
      <c r="J452" s="30"/>
      <c r="K452" s="233"/>
      <c r="L452" s="30"/>
      <c r="M452" s="30"/>
      <c r="N452" s="30"/>
      <c r="O452" s="30"/>
      <c r="P452" s="30"/>
      <c r="Q452" s="30"/>
      <c r="R452" s="30"/>
      <c r="S452" s="30"/>
      <c r="T452" s="30"/>
      <c r="U452" s="30"/>
      <c r="V452" s="30"/>
      <c r="W452" s="30"/>
      <c r="X452" s="60"/>
      <c r="Y452" s="833">
        <v>0</v>
      </c>
      <c r="Z452" s="30">
        <f t="shared" si="12"/>
        <v>0</v>
      </c>
      <c r="AA452" s="48" t="e">
        <f>Z452/Y453</f>
        <v>#DIV/0!</v>
      </c>
      <c r="AB452" s="134"/>
      <c r="AC452" s="114"/>
      <c r="AD452" s="342"/>
    </row>
    <row r="453" spans="1:30" ht="13.5" thickBot="1" x14ac:dyDescent="0.25">
      <c r="A453" s="33">
        <v>449</v>
      </c>
      <c r="B453" s="249" t="s">
        <v>314</v>
      </c>
      <c r="C453" s="250" t="s">
        <v>313</v>
      </c>
      <c r="D453" s="30"/>
      <c r="E453" s="30"/>
      <c r="F453" s="30"/>
      <c r="G453" s="30"/>
      <c r="H453" s="30"/>
      <c r="I453" s="30"/>
      <c r="J453" s="30"/>
      <c r="K453" s="233"/>
      <c r="L453" s="30"/>
      <c r="M453" s="30"/>
      <c r="N453" s="30"/>
      <c r="O453" s="30"/>
      <c r="P453" s="30"/>
      <c r="Q453" s="30"/>
      <c r="R453" s="30"/>
      <c r="S453" s="30"/>
      <c r="T453" s="30"/>
      <c r="U453" s="30"/>
      <c r="V453" s="30"/>
      <c r="W453" s="30"/>
      <c r="X453" s="60"/>
      <c r="Y453" s="833">
        <v>0</v>
      </c>
      <c r="Z453" s="30">
        <f t="shared" si="12"/>
        <v>0</v>
      </c>
      <c r="AA453" s="48" t="e">
        <f>Z453/Y454</f>
        <v>#DIV/0!</v>
      </c>
      <c r="AB453" s="134"/>
      <c r="AC453" s="114"/>
      <c r="AD453" s="342"/>
    </row>
    <row r="454" spans="1:30" ht="13.5" thickBot="1" x14ac:dyDescent="0.25">
      <c r="A454" s="33">
        <v>450</v>
      </c>
      <c r="B454" s="249" t="s">
        <v>195</v>
      </c>
      <c r="C454" s="250" t="s">
        <v>315</v>
      </c>
      <c r="D454" s="30"/>
      <c r="E454" s="30"/>
      <c r="F454" s="30"/>
      <c r="G454" s="30"/>
      <c r="H454" s="30"/>
      <c r="I454" s="30"/>
      <c r="J454" s="30"/>
      <c r="K454" s="233"/>
      <c r="L454" s="30"/>
      <c r="M454" s="30"/>
      <c r="N454" s="30"/>
      <c r="O454" s="30"/>
      <c r="P454" s="30"/>
      <c r="Q454" s="30"/>
      <c r="R454" s="30"/>
      <c r="S454" s="30"/>
      <c r="T454" s="30"/>
      <c r="U454" s="30"/>
      <c r="V454" s="30"/>
      <c r="W454" s="30"/>
      <c r="X454" s="60"/>
      <c r="Y454" s="833">
        <v>0</v>
      </c>
      <c r="Z454" s="30">
        <f t="shared" si="12"/>
        <v>0</v>
      </c>
      <c r="AA454" s="48" t="e">
        <f t="shared" ref="AA454:AA466" si="14">Z454/Y454</f>
        <v>#DIV/0!</v>
      </c>
      <c r="AB454" s="134"/>
      <c r="AC454" s="114"/>
      <c r="AD454" s="342"/>
    </row>
    <row r="455" spans="1:30" ht="13.5" thickBot="1" x14ac:dyDescent="0.25">
      <c r="A455" s="33">
        <v>451</v>
      </c>
      <c r="B455" s="249" t="s">
        <v>445</v>
      </c>
      <c r="C455" s="250" t="s">
        <v>317</v>
      </c>
      <c r="D455" s="30"/>
      <c r="E455" s="30"/>
      <c r="F455" s="30"/>
      <c r="G455" s="30"/>
      <c r="H455" s="30"/>
      <c r="I455" s="30"/>
      <c r="J455" s="30"/>
      <c r="K455" s="233"/>
      <c r="L455" s="30"/>
      <c r="M455" s="30"/>
      <c r="N455" s="30"/>
      <c r="O455" s="30"/>
      <c r="P455" s="30"/>
      <c r="Q455" s="30"/>
      <c r="R455" s="30"/>
      <c r="S455" s="30"/>
      <c r="T455" s="30"/>
      <c r="U455" s="30"/>
      <c r="V455" s="30"/>
      <c r="W455" s="30"/>
      <c r="X455" s="60"/>
      <c r="Y455" s="833">
        <v>0</v>
      </c>
      <c r="Z455" s="30">
        <f t="shared" si="12"/>
        <v>0</v>
      </c>
      <c r="AA455" s="48" t="e">
        <f t="shared" si="14"/>
        <v>#DIV/0!</v>
      </c>
      <c r="AB455" s="134"/>
      <c r="AC455" s="114"/>
      <c r="AD455" s="342"/>
    </row>
    <row r="456" spans="1:30" ht="13.5" thickBot="1" x14ac:dyDescent="0.25">
      <c r="A456" s="33">
        <v>452</v>
      </c>
      <c r="B456" s="249" t="s">
        <v>316</v>
      </c>
      <c r="C456" s="250" t="s">
        <v>317</v>
      </c>
      <c r="D456" s="30"/>
      <c r="E456" s="30"/>
      <c r="F456" s="30"/>
      <c r="G456" s="30"/>
      <c r="H456" s="30"/>
      <c r="I456" s="30"/>
      <c r="J456" s="30"/>
      <c r="K456" s="233"/>
      <c r="L456" s="30"/>
      <c r="M456" s="30"/>
      <c r="N456" s="30"/>
      <c r="O456" s="30"/>
      <c r="P456" s="30"/>
      <c r="Q456" s="30"/>
      <c r="R456" s="30"/>
      <c r="S456" s="30"/>
      <c r="T456" s="30"/>
      <c r="U456" s="30"/>
      <c r="V456" s="30"/>
      <c r="W456" s="30"/>
      <c r="X456" s="60"/>
      <c r="Y456" s="833">
        <v>0</v>
      </c>
      <c r="Z456" s="30">
        <f t="shared" si="12"/>
        <v>0</v>
      </c>
      <c r="AA456" s="48" t="e">
        <f t="shared" si="14"/>
        <v>#DIV/0!</v>
      </c>
      <c r="AB456" s="134"/>
      <c r="AC456" s="114"/>
      <c r="AD456" s="342"/>
    </row>
    <row r="457" spans="1:30" ht="13.5" thickBot="1" x14ac:dyDescent="0.25">
      <c r="A457" s="33">
        <v>453</v>
      </c>
      <c r="B457" s="249" t="s">
        <v>20</v>
      </c>
      <c r="C457" s="250" t="s">
        <v>662</v>
      </c>
      <c r="D457" s="30"/>
      <c r="E457" s="30"/>
      <c r="F457" s="30"/>
      <c r="G457" s="30"/>
      <c r="H457" s="30"/>
      <c r="I457" s="30"/>
      <c r="J457" s="30"/>
      <c r="K457" s="233"/>
      <c r="L457" s="30"/>
      <c r="M457" s="30"/>
      <c r="N457" s="30"/>
      <c r="O457" s="30"/>
      <c r="P457" s="30"/>
      <c r="Q457" s="30"/>
      <c r="R457" s="30"/>
      <c r="S457" s="30"/>
      <c r="T457" s="30"/>
      <c r="U457" s="30"/>
      <c r="V457" s="30"/>
      <c r="W457" s="30"/>
      <c r="X457" s="60"/>
      <c r="Y457" s="833">
        <v>0</v>
      </c>
      <c r="Z457" s="30">
        <f t="shared" si="12"/>
        <v>0</v>
      </c>
      <c r="AA457" s="48" t="e">
        <f t="shared" si="14"/>
        <v>#DIV/0!</v>
      </c>
      <c r="AB457" s="134"/>
      <c r="AC457" s="114"/>
      <c r="AD457" s="342"/>
    </row>
    <row r="458" spans="1:30" ht="13.5" thickBot="1" x14ac:dyDescent="0.25">
      <c r="A458" s="33">
        <v>454</v>
      </c>
      <c r="B458" s="249" t="s">
        <v>176</v>
      </c>
      <c r="C458" s="250" t="s">
        <v>614</v>
      </c>
      <c r="D458" s="30"/>
      <c r="E458" s="30"/>
      <c r="F458" s="30"/>
      <c r="G458" s="30"/>
      <c r="H458" s="30"/>
      <c r="I458" s="30"/>
      <c r="J458" s="30"/>
      <c r="K458" s="233"/>
      <c r="L458" s="30"/>
      <c r="M458" s="30"/>
      <c r="N458" s="30"/>
      <c r="O458" s="30"/>
      <c r="P458" s="30"/>
      <c r="Q458" s="30"/>
      <c r="R458" s="30"/>
      <c r="S458" s="30"/>
      <c r="T458" s="30"/>
      <c r="U458" s="30"/>
      <c r="V458" s="30"/>
      <c r="W458" s="30"/>
      <c r="X458" s="60"/>
      <c r="Y458" s="833">
        <v>0</v>
      </c>
      <c r="Z458" s="30">
        <f t="shared" si="12"/>
        <v>0</v>
      </c>
      <c r="AA458" s="48" t="e">
        <f t="shared" si="14"/>
        <v>#DIV/0!</v>
      </c>
      <c r="AB458" s="134"/>
      <c r="AC458" s="114"/>
      <c r="AD458" s="342"/>
    </row>
    <row r="459" spans="1:30" ht="13.5" thickBot="1" x14ac:dyDescent="0.25">
      <c r="A459" s="33">
        <v>455</v>
      </c>
      <c r="B459" s="249" t="s">
        <v>111</v>
      </c>
      <c r="C459" s="250" t="s">
        <v>318</v>
      </c>
      <c r="D459" s="30"/>
      <c r="E459" s="30"/>
      <c r="F459" s="30"/>
      <c r="G459" s="30"/>
      <c r="H459" s="30"/>
      <c r="I459" s="30"/>
      <c r="J459" s="30"/>
      <c r="K459" s="233"/>
      <c r="L459" s="30"/>
      <c r="M459" s="30"/>
      <c r="N459" s="30"/>
      <c r="O459" s="30"/>
      <c r="P459" s="30"/>
      <c r="Q459" s="30"/>
      <c r="R459" s="30"/>
      <c r="S459" s="30"/>
      <c r="T459" s="30"/>
      <c r="U459" s="30"/>
      <c r="V459" s="30"/>
      <c r="W459" s="30"/>
      <c r="X459" s="60"/>
      <c r="Y459" s="833">
        <v>0</v>
      </c>
      <c r="Z459" s="30">
        <f t="shared" si="12"/>
        <v>0</v>
      </c>
      <c r="AA459" s="48" t="e">
        <f t="shared" si="14"/>
        <v>#DIV/0!</v>
      </c>
      <c r="AB459" s="134"/>
      <c r="AC459" s="114"/>
      <c r="AD459" s="342"/>
    </row>
    <row r="460" spans="1:30" ht="13.5" thickBot="1" x14ac:dyDescent="0.25">
      <c r="A460" s="33">
        <v>456</v>
      </c>
      <c r="B460" s="249" t="s">
        <v>319</v>
      </c>
      <c r="C460" s="250" t="s">
        <v>318</v>
      </c>
      <c r="D460" s="30"/>
      <c r="E460" s="30"/>
      <c r="F460" s="30"/>
      <c r="G460" s="30"/>
      <c r="H460" s="30"/>
      <c r="I460" s="30"/>
      <c r="J460" s="30"/>
      <c r="K460" s="233"/>
      <c r="L460" s="30"/>
      <c r="M460" s="30"/>
      <c r="N460" s="30"/>
      <c r="O460" s="30"/>
      <c r="P460" s="30"/>
      <c r="Q460" s="30"/>
      <c r="R460" s="30"/>
      <c r="S460" s="30"/>
      <c r="T460" s="30"/>
      <c r="U460" s="30"/>
      <c r="V460" s="30"/>
      <c r="W460" s="30"/>
      <c r="X460" s="60"/>
      <c r="Y460" s="833">
        <v>0</v>
      </c>
      <c r="Z460" s="30">
        <f t="shared" si="12"/>
        <v>0</v>
      </c>
      <c r="AA460" s="48" t="e">
        <f t="shared" si="14"/>
        <v>#DIV/0!</v>
      </c>
      <c r="AB460" s="134"/>
      <c r="AC460" s="114"/>
      <c r="AD460" s="342"/>
    </row>
    <row r="461" spans="1:30" ht="13.5" thickBot="1" x14ac:dyDescent="0.25">
      <c r="A461" s="33">
        <v>457</v>
      </c>
      <c r="B461" s="249" t="s">
        <v>109</v>
      </c>
      <c r="C461" s="250" t="s">
        <v>318</v>
      </c>
      <c r="D461" s="30"/>
      <c r="E461" s="30"/>
      <c r="F461" s="30"/>
      <c r="G461" s="30"/>
      <c r="H461" s="30"/>
      <c r="I461" s="30"/>
      <c r="J461" s="30"/>
      <c r="K461" s="233"/>
      <c r="L461" s="30"/>
      <c r="M461" s="30"/>
      <c r="N461" s="30"/>
      <c r="O461" s="30"/>
      <c r="P461" s="30"/>
      <c r="Q461" s="30"/>
      <c r="R461" s="30"/>
      <c r="S461" s="30"/>
      <c r="T461" s="30"/>
      <c r="U461" s="30"/>
      <c r="V461" s="30"/>
      <c r="W461" s="30"/>
      <c r="X461" s="60"/>
      <c r="Y461" s="833">
        <v>0</v>
      </c>
      <c r="Z461" s="30">
        <f t="shared" si="12"/>
        <v>0</v>
      </c>
      <c r="AA461" s="48" t="e">
        <f t="shared" si="14"/>
        <v>#DIV/0!</v>
      </c>
      <c r="AB461" s="134"/>
      <c r="AC461" s="114"/>
      <c r="AD461" s="342"/>
    </row>
    <row r="462" spans="1:30" ht="13.5" thickBot="1" x14ac:dyDescent="0.25">
      <c r="A462" s="33">
        <v>458</v>
      </c>
      <c r="B462" s="249" t="s">
        <v>320</v>
      </c>
      <c r="C462" s="250" t="s">
        <v>321</v>
      </c>
      <c r="D462" s="30"/>
      <c r="E462" s="30"/>
      <c r="F462" s="30"/>
      <c r="G462" s="30"/>
      <c r="H462" s="30"/>
      <c r="I462" s="30"/>
      <c r="J462" s="30"/>
      <c r="K462" s="233"/>
      <c r="L462" s="30"/>
      <c r="M462" s="30"/>
      <c r="N462" s="30"/>
      <c r="O462" s="30"/>
      <c r="P462" s="30"/>
      <c r="Q462" s="30"/>
      <c r="R462" s="30"/>
      <c r="S462" s="30"/>
      <c r="T462" s="30"/>
      <c r="U462" s="30"/>
      <c r="V462" s="30"/>
      <c r="W462" s="30"/>
      <c r="X462" s="60"/>
      <c r="Y462" s="833">
        <v>0</v>
      </c>
      <c r="Z462" s="30">
        <f t="shared" si="12"/>
        <v>0</v>
      </c>
      <c r="AA462" s="48" t="e">
        <f t="shared" si="14"/>
        <v>#DIV/0!</v>
      </c>
      <c r="AB462" s="134"/>
      <c r="AC462" s="114"/>
      <c r="AD462" s="342"/>
    </row>
    <row r="463" spans="1:30" ht="13.5" thickBot="1" x14ac:dyDescent="0.25">
      <c r="A463" s="33">
        <v>459</v>
      </c>
      <c r="B463" s="249" t="s">
        <v>569</v>
      </c>
      <c r="C463" s="250" t="s">
        <v>570</v>
      </c>
      <c r="D463" s="30"/>
      <c r="E463" s="30"/>
      <c r="F463" s="30"/>
      <c r="G463" s="30"/>
      <c r="H463" s="30"/>
      <c r="I463" s="30"/>
      <c r="J463" s="30"/>
      <c r="K463" s="233"/>
      <c r="L463" s="30"/>
      <c r="M463" s="30"/>
      <c r="N463" s="30"/>
      <c r="O463" s="30"/>
      <c r="P463" s="30"/>
      <c r="Q463" s="30"/>
      <c r="R463" s="30"/>
      <c r="S463" s="30"/>
      <c r="T463" s="30"/>
      <c r="U463" s="30"/>
      <c r="V463" s="30"/>
      <c r="W463" s="30"/>
      <c r="X463" s="60"/>
      <c r="Y463" s="833">
        <v>0</v>
      </c>
      <c r="Z463" s="30">
        <f t="shared" si="12"/>
        <v>0</v>
      </c>
      <c r="AA463" s="48" t="e">
        <f t="shared" si="14"/>
        <v>#DIV/0!</v>
      </c>
      <c r="AB463" s="134"/>
      <c r="AC463" s="114"/>
      <c r="AD463" s="342"/>
    </row>
    <row r="464" spans="1:30" ht="13.5" thickBot="1" x14ac:dyDescent="0.25">
      <c r="A464" s="33">
        <v>460</v>
      </c>
      <c r="B464" s="249" t="s">
        <v>761</v>
      </c>
      <c r="C464" s="250" t="s">
        <v>762</v>
      </c>
      <c r="D464" s="30"/>
      <c r="E464" s="30"/>
      <c r="F464" s="30"/>
      <c r="G464" s="30"/>
      <c r="H464" s="30"/>
      <c r="I464" s="30"/>
      <c r="J464" s="30"/>
      <c r="K464" s="233"/>
      <c r="L464" s="30"/>
      <c r="M464" s="30"/>
      <c r="N464" s="30"/>
      <c r="O464" s="30"/>
      <c r="P464" s="30"/>
      <c r="Q464" s="30"/>
      <c r="R464" s="30"/>
      <c r="S464" s="30"/>
      <c r="T464" s="30"/>
      <c r="U464" s="30"/>
      <c r="V464" s="30"/>
      <c r="W464" s="30"/>
      <c r="X464" s="60"/>
      <c r="Y464" s="833">
        <v>0</v>
      </c>
      <c r="Z464" s="30">
        <f t="shared" si="12"/>
        <v>0</v>
      </c>
      <c r="AA464" s="48" t="e">
        <f t="shared" si="14"/>
        <v>#DIV/0!</v>
      </c>
      <c r="AB464" s="134"/>
      <c r="AC464" s="114"/>
      <c r="AD464" s="342"/>
    </row>
    <row r="465" spans="1:30" ht="13.5" thickBot="1" x14ac:dyDescent="0.25">
      <c r="A465" s="33">
        <v>461</v>
      </c>
      <c r="B465" s="249" t="s">
        <v>589</v>
      </c>
      <c r="C465" s="250" t="s">
        <v>323</v>
      </c>
      <c r="D465" s="30"/>
      <c r="E465" s="30"/>
      <c r="F465" s="30"/>
      <c r="G465" s="30"/>
      <c r="H465" s="30"/>
      <c r="I465" s="30"/>
      <c r="J465" s="30"/>
      <c r="K465" s="233"/>
      <c r="L465" s="30"/>
      <c r="M465" s="30"/>
      <c r="N465" s="30"/>
      <c r="O465" s="30"/>
      <c r="P465" s="30"/>
      <c r="Q465" s="30"/>
      <c r="R465" s="30"/>
      <c r="S465" s="30"/>
      <c r="T465" s="30"/>
      <c r="U465" s="30"/>
      <c r="V465" s="30"/>
      <c r="W465" s="30"/>
      <c r="X465" s="60"/>
      <c r="Y465" s="833">
        <v>0</v>
      </c>
      <c r="Z465" s="30">
        <f t="shared" si="12"/>
        <v>0</v>
      </c>
      <c r="AA465" s="48" t="e">
        <f t="shared" si="14"/>
        <v>#DIV/0!</v>
      </c>
      <c r="AB465" s="134"/>
      <c r="AC465" s="114"/>
      <c r="AD465" s="342"/>
    </row>
    <row r="466" spans="1:30" ht="13.5" thickBot="1" x14ac:dyDescent="0.25">
      <c r="A466" s="33">
        <v>462</v>
      </c>
      <c r="B466" s="696" t="s">
        <v>589</v>
      </c>
      <c r="C466" s="692" t="s">
        <v>590</v>
      </c>
      <c r="D466" s="40"/>
      <c r="E466" s="40"/>
      <c r="F466" s="40"/>
      <c r="G466" s="40"/>
      <c r="H466" s="40"/>
      <c r="I466" s="40"/>
      <c r="J466" s="40"/>
      <c r="K466" s="294"/>
      <c r="L466" s="40"/>
      <c r="M466" s="40"/>
      <c r="N466" s="40"/>
      <c r="O466" s="40"/>
      <c r="P466" s="40"/>
      <c r="Q466" s="40"/>
      <c r="R466" s="40"/>
      <c r="S466" s="40"/>
      <c r="T466" s="40"/>
      <c r="U466" s="40"/>
      <c r="V466" s="40"/>
      <c r="W466" s="40"/>
      <c r="X466" s="62"/>
      <c r="Y466" s="834">
        <v>0</v>
      </c>
      <c r="Z466" s="40">
        <f t="shared" si="12"/>
        <v>0</v>
      </c>
      <c r="AA466" s="460" t="e">
        <f t="shared" si="14"/>
        <v>#DIV/0!</v>
      </c>
      <c r="AB466" s="461"/>
      <c r="AC466" s="119"/>
      <c r="AD466" s="343"/>
    </row>
    <row r="467" spans="1:30" ht="13.5" thickBot="1" x14ac:dyDescent="0.25">
      <c r="A467" s="33">
        <v>463</v>
      </c>
      <c r="B467" s="537" t="s">
        <v>729</v>
      </c>
      <c r="C467" s="538" t="s">
        <v>730</v>
      </c>
      <c r="D467" s="419"/>
      <c r="E467" s="419"/>
      <c r="F467" s="419"/>
      <c r="G467" s="419"/>
      <c r="H467" s="419"/>
      <c r="I467" s="419"/>
      <c r="J467" s="419"/>
      <c r="K467" s="420"/>
      <c r="L467" s="419"/>
      <c r="M467" s="419"/>
      <c r="N467" s="419"/>
      <c r="O467" s="419"/>
      <c r="P467" s="419"/>
      <c r="Q467" s="419"/>
      <c r="R467" s="419"/>
      <c r="S467" s="419"/>
      <c r="T467" s="419"/>
      <c r="U467" s="419"/>
      <c r="V467" s="419"/>
      <c r="W467" s="419"/>
      <c r="X467" s="831"/>
      <c r="Y467" s="834">
        <v>0</v>
      </c>
      <c r="Z467" s="419">
        <f>SUM(D467:X467)</f>
        <v>0</v>
      </c>
      <c r="AA467" s="421" t="e">
        <f>Z467/Y467</f>
        <v>#DIV/0!</v>
      </c>
      <c r="AB467" s="422"/>
      <c r="AC467" s="423"/>
      <c r="AD467" s="842"/>
    </row>
    <row r="468" spans="1:30" x14ac:dyDescent="0.2">
      <c r="Y468" s="835">
        <f>SUM(Y5:Y467)</f>
        <v>80</v>
      </c>
      <c r="AB468" s="123">
        <f>SUM(AB8:AB465)</f>
        <v>8</v>
      </c>
      <c r="AC468" s="139">
        <f>SUM(AC8:AC465)</f>
        <v>10</v>
      </c>
      <c r="AD468" s="843">
        <f>SUM(AD8:AD465)</f>
        <v>9</v>
      </c>
    </row>
    <row r="469" spans="1:30" x14ac:dyDescent="0.2">
      <c r="B469" s="941" t="s">
        <v>463</v>
      </c>
      <c r="C469" s="942"/>
      <c r="D469" s="942"/>
      <c r="E469" s="942"/>
      <c r="F469" s="942"/>
      <c r="G469" s="942"/>
      <c r="H469" s="942"/>
      <c r="I469" s="942"/>
      <c r="J469" s="942"/>
      <c r="K469" s="942"/>
      <c r="L469" s="942"/>
      <c r="M469" s="942"/>
      <c r="N469" s="942"/>
      <c r="O469" s="942"/>
      <c r="P469" s="942"/>
      <c r="Q469" s="942"/>
      <c r="R469" s="785"/>
    </row>
    <row r="471" spans="1:30" s="1" customFormat="1" x14ac:dyDescent="0.2">
      <c r="B471" s="915" t="s">
        <v>324</v>
      </c>
      <c r="C471" s="916"/>
      <c r="D471" s="916"/>
      <c r="E471" s="784"/>
      <c r="F471" s="784"/>
      <c r="K471" s="296"/>
      <c r="AB471" s="325"/>
    </row>
    <row r="472" spans="1:30" s="1" customFormat="1" x14ac:dyDescent="0.2">
      <c r="B472" s="914" t="s">
        <v>325</v>
      </c>
      <c r="C472" s="914"/>
      <c r="D472" s="914"/>
      <c r="E472" s="782"/>
      <c r="F472" s="782"/>
      <c r="K472" s="296"/>
      <c r="AB472" s="325"/>
    </row>
    <row r="473" spans="1:30" s="1" customFormat="1" x14ac:dyDescent="0.2">
      <c r="B473" s="914" t="s">
        <v>326</v>
      </c>
      <c r="C473" s="914"/>
      <c r="D473" s="914"/>
      <c r="E473" s="782"/>
      <c r="F473" s="782"/>
      <c r="K473" s="296"/>
      <c r="AB473" s="325"/>
    </row>
    <row r="474" spans="1:30" s="1" customFormat="1" x14ac:dyDescent="0.2">
      <c r="B474" s="914" t="s">
        <v>327</v>
      </c>
      <c r="C474" s="914"/>
      <c r="D474" s="914"/>
      <c r="E474" s="782"/>
      <c r="F474" s="782"/>
      <c r="K474" s="296"/>
      <c r="AB474" s="325"/>
    </row>
    <row r="475" spans="1:30" s="1" customFormat="1" x14ac:dyDescent="0.2">
      <c r="B475" s="914" t="s">
        <v>328</v>
      </c>
      <c r="C475" s="914"/>
      <c r="D475" s="914"/>
      <c r="E475" s="782"/>
      <c r="F475" s="782"/>
      <c r="K475" s="296"/>
      <c r="AB475" s="325"/>
    </row>
    <row r="476" spans="1:30" s="1" customFormat="1" x14ac:dyDescent="0.2">
      <c r="B476" s="914" t="s">
        <v>329</v>
      </c>
      <c r="C476" s="914"/>
      <c r="D476" s="914"/>
      <c r="E476" s="782"/>
      <c r="F476" s="782"/>
      <c r="K476" s="296"/>
      <c r="AB476" s="325"/>
    </row>
    <row r="477" spans="1:30" s="1" customFormat="1" x14ac:dyDescent="0.2">
      <c r="B477" s="914" t="s">
        <v>330</v>
      </c>
      <c r="C477" s="914"/>
      <c r="D477" s="914"/>
      <c r="E477" s="782"/>
      <c r="F477" s="782"/>
      <c r="K477" s="296"/>
      <c r="AB477" s="325"/>
    </row>
    <row r="478" spans="1:30" s="1" customFormat="1" x14ac:dyDescent="0.2">
      <c r="B478" s="914" t="s">
        <v>325</v>
      </c>
      <c r="C478" s="914"/>
      <c r="D478" s="914"/>
      <c r="E478" s="782"/>
      <c r="F478" s="782"/>
      <c r="K478" s="296"/>
      <c r="AB478" s="325"/>
    </row>
    <row r="479" spans="1:30" s="1" customFormat="1" x14ac:dyDescent="0.2">
      <c r="B479" s="914" t="s">
        <v>424</v>
      </c>
      <c r="C479" s="914"/>
      <c r="D479" s="914"/>
      <c r="E479" s="914"/>
      <c r="F479" s="914"/>
      <c r="G479" s="913"/>
      <c r="H479" s="780"/>
      <c r="I479" s="780"/>
      <c r="J479" s="780"/>
      <c r="K479" s="296"/>
      <c r="AB479" s="325"/>
    </row>
    <row r="480" spans="1:30" s="1" customFormat="1" x14ac:dyDescent="0.2">
      <c r="B480" s="944" t="s">
        <v>459</v>
      </c>
      <c r="C480" s="944"/>
      <c r="D480" s="944"/>
      <c r="E480" s="944"/>
      <c r="F480" s="944"/>
      <c r="G480" s="944"/>
      <c r="H480" s="944"/>
      <c r="I480" s="944"/>
      <c r="J480" s="944"/>
      <c r="K480" s="944"/>
      <c r="L480" s="786"/>
      <c r="M480" s="786"/>
      <c r="AB480" s="325"/>
    </row>
    <row r="481" spans="2:28" s="1" customFormat="1" x14ac:dyDescent="0.2">
      <c r="B481" s="783"/>
      <c r="C481" s="783"/>
      <c r="D481" s="786"/>
      <c r="E481" s="783"/>
      <c r="F481" s="783"/>
      <c r="G481" s="783"/>
      <c r="H481" s="783"/>
      <c r="I481" s="783"/>
      <c r="J481" s="783"/>
      <c r="K481" s="392"/>
      <c r="L481" s="783"/>
      <c r="M481" s="783"/>
      <c r="AB481" s="325"/>
    </row>
    <row r="482" spans="2:28" s="1" customFormat="1" x14ac:dyDescent="0.2">
      <c r="B482" s="915" t="s">
        <v>2</v>
      </c>
      <c r="C482" s="915"/>
      <c r="D482" s="915"/>
      <c r="E482" s="915"/>
      <c r="F482" s="915"/>
      <c r="G482" s="915"/>
      <c r="H482" s="915"/>
      <c r="I482" s="915"/>
      <c r="J482" s="915"/>
      <c r="K482" s="915"/>
      <c r="L482" s="783"/>
      <c r="M482" s="783"/>
      <c r="AB482" s="325"/>
    </row>
    <row r="483" spans="2:28" s="1" customFormat="1" x14ac:dyDescent="0.2">
      <c r="B483" s="914" t="s">
        <v>332</v>
      </c>
      <c r="C483" s="914"/>
      <c r="D483" s="914"/>
      <c r="E483" s="914"/>
      <c r="F483" s="914"/>
      <c r="G483" s="914"/>
      <c r="H483" s="914"/>
      <c r="I483" s="914"/>
      <c r="J483" s="914"/>
      <c r="K483" s="914"/>
      <c r="L483" s="782"/>
      <c r="M483" s="782"/>
      <c r="AB483" s="325"/>
    </row>
    <row r="484" spans="2:28" s="1" customFormat="1" x14ac:dyDescent="0.2">
      <c r="B484" s="914" t="s">
        <v>333</v>
      </c>
      <c r="C484" s="914"/>
      <c r="D484" s="914"/>
      <c r="E484" s="914"/>
      <c r="F484" s="914"/>
      <c r="G484" s="914"/>
      <c r="H484" s="914"/>
      <c r="I484" s="914"/>
      <c r="J484" s="914"/>
      <c r="K484" s="914"/>
      <c r="L484" s="782"/>
      <c r="M484" s="782"/>
      <c r="AB484" s="325"/>
    </row>
    <row r="485" spans="2:28" x14ac:dyDescent="0.2">
      <c r="B485" s="943" t="s">
        <v>778</v>
      </c>
      <c r="C485" s="914"/>
      <c r="D485" s="914"/>
      <c r="E485" s="914"/>
      <c r="F485" s="914"/>
      <c r="G485" s="914"/>
      <c r="H485" s="914"/>
      <c r="I485" s="914"/>
      <c r="J485" s="914"/>
      <c r="K485" s="914"/>
    </row>
    <row r="486" spans="2:28" x14ac:dyDescent="0.2">
      <c r="B486" s="943" t="s">
        <v>779</v>
      </c>
      <c r="C486" s="914"/>
      <c r="D486" s="914"/>
      <c r="E486" s="914"/>
      <c r="F486" s="914"/>
      <c r="G486" s="914"/>
      <c r="H486" s="914"/>
      <c r="I486" s="914"/>
      <c r="J486" s="914"/>
      <c r="K486" s="914"/>
    </row>
  </sheetData>
  <mergeCells count="21">
    <mergeCell ref="B485:K485"/>
    <mergeCell ref="B486:K486"/>
    <mergeCell ref="B484:K484"/>
    <mergeCell ref="B477:D477"/>
    <mergeCell ref="B478:D478"/>
    <mergeCell ref="B479:G479"/>
    <mergeCell ref="B480:K480"/>
    <mergeCell ref="B482:K482"/>
    <mergeCell ref="B483:K483"/>
    <mergeCell ref="B476:D476"/>
    <mergeCell ref="A1:C1"/>
    <mergeCell ref="A2:C2"/>
    <mergeCell ref="Y2:AD2"/>
    <mergeCell ref="A3:C3"/>
    <mergeCell ref="A4:C4"/>
    <mergeCell ref="B469:Q469"/>
    <mergeCell ref="B471:D471"/>
    <mergeCell ref="B472:D472"/>
    <mergeCell ref="B473:D473"/>
    <mergeCell ref="B474:D474"/>
    <mergeCell ref="B475:D475"/>
  </mergeCells>
  <pageMargins left="0.75" right="0.75" top="1" bottom="1" header="0.5" footer="0.5"/>
  <pageSetup orientation="portrait" horizontalDpi="4294967292" vertic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3"/>
  <sheetViews>
    <sheetView zoomScale="90" zoomScaleNormal="90" workbookViewId="0">
      <pane ySplit="4" topLeftCell="A5" activePane="bottomLeft" state="frozen"/>
      <selection pane="bottomLeft" activeCell="B12" sqref="B12"/>
    </sheetView>
  </sheetViews>
  <sheetFormatPr defaultRowHeight="12.75" x14ac:dyDescent="0.2"/>
  <cols>
    <col min="1" max="1" width="4.42578125" style="1" customWidth="1"/>
    <col min="2" max="2" width="21.28515625" style="1" bestFit="1" customWidth="1"/>
    <col min="3" max="3" width="18.28515625" style="758"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753</v>
      </c>
      <c r="B1" s="934"/>
      <c r="C1" s="935"/>
      <c r="D1" s="38">
        <v>44975</v>
      </c>
      <c r="E1" s="38">
        <v>45031</v>
      </c>
      <c r="F1" s="38">
        <v>45080</v>
      </c>
      <c r="G1" s="38">
        <v>45080</v>
      </c>
      <c r="H1" s="38">
        <v>45157</v>
      </c>
      <c r="I1" s="38">
        <v>45213</v>
      </c>
      <c r="J1" s="38">
        <v>45276</v>
      </c>
      <c r="K1" s="38"/>
      <c r="L1" s="323"/>
      <c r="M1" s="38"/>
      <c r="N1" s="38"/>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10"/>
      <c r="L2" s="10"/>
      <c r="M2" s="10"/>
      <c r="N2" s="10"/>
      <c r="O2" s="10"/>
      <c r="P2" s="10"/>
      <c r="Q2" s="10"/>
      <c r="R2" s="10"/>
      <c r="S2" s="10"/>
      <c r="T2" s="10"/>
      <c r="U2" s="10"/>
      <c r="V2" s="10"/>
      <c r="W2" s="10"/>
      <c r="X2" s="10"/>
      <c r="Y2" s="937" t="s">
        <v>754</v>
      </c>
      <c r="Z2" s="938"/>
      <c r="AA2" s="938"/>
      <c r="AB2" s="938"/>
      <c r="AC2" s="938"/>
      <c r="AD2" s="939"/>
    </row>
    <row r="3" spans="1:30" s="1" customFormat="1" ht="51.75" thickBot="1" x14ac:dyDescent="0.25">
      <c r="A3" s="936" t="s">
        <v>356</v>
      </c>
      <c r="B3" s="936"/>
      <c r="C3" s="936"/>
      <c r="D3" s="261" t="s">
        <v>4</v>
      </c>
      <c r="E3" s="261" t="s">
        <v>420</v>
      </c>
      <c r="F3" s="261" t="s">
        <v>420</v>
      </c>
      <c r="G3" s="261" t="s">
        <v>420</v>
      </c>
      <c r="H3" s="261" t="s">
        <v>420</v>
      </c>
      <c r="I3" s="261" t="s">
        <v>420</v>
      </c>
      <c r="J3" s="261" t="s">
        <v>420</v>
      </c>
      <c r="K3" s="10"/>
      <c r="L3" s="10"/>
      <c r="M3" s="661"/>
      <c r="N3" s="661"/>
      <c r="O3" s="661"/>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8</v>
      </c>
      <c r="E4" s="2">
        <v>17</v>
      </c>
      <c r="F4" s="54">
        <v>8</v>
      </c>
      <c r="G4" s="54">
        <v>8</v>
      </c>
      <c r="H4" s="54">
        <v>19</v>
      </c>
      <c r="I4" s="54">
        <v>9</v>
      </c>
      <c r="J4" s="54">
        <v>9</v>
      </c>
      <c r="K4" s="54"/>
      <c r="L4" s="54"/>
      <c r="M4" s="662"/>
      <c r="N4" s="662"/>
      <c r="O4" s="662"/>
      <c r="P4" s="54"/>
      <c r="Q4" s="2"/>
      <c r="R4" s="2"/>
      <c r="S4" s="2"/>
      <c r="T4" s="2"/>
      <c r="U4" s="2"/>
      <c r="V4" s="2"/>
      <c r="W4" s="2"/>
      <c r="X4" s="2"/>
      <c r="Y4" s="68">
        <f>SUM(D4:X4)</f>
        <v>78</v>
      </c>
      <c r="Z4" s="42"/>
      <c r="AA4" s="42"/>
      <c r="AB4" s="43"/>
      <c r="AC4" s="44"/>
      <c r="AD4" s="45"/>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33"/>
      <c r="Y5" s="51">
        <v>0</v>
      </c>
      <c r="Z5" s="55">
        <f t="shared" ref="Z5:Z78" si="0">SUM(D5:X5)</f>
        <v>0</v>
      </c>
      <c r="AA5" s="47" t="e">
        <f t="shared" ref="AA5:AA78" si="1">Z5/Y5</f>
        <v>#DIV/0!</v>
      </c>
      <c r="AB5" s="129"/>
      <c r="AC5" s="130"/>
      <c r="AD5" s="257"/>
    </row>
    <row r="6" spans="1:30" s="1" customFormat="1" ht="13.5" thickBot="1" x14ac:dyDescent="0.25">
      <c r="A6" s="33">
        <v>2</v>
      </c>
      <c r="B6" s="397" t="s">
        <v>27</v>
      </c>
      <c r="C6" s="397" t="s">
        <v>701</v>
      </c>
      <c r="D6" s="55"/>
      <c r="E6" s="55"/>
      <c r="F6" s="55"/>
      <c r="G6" s="55"/>
      <c r="H6" s="55"/>
      <c r="I6" s="55"/>
      <c r="J6" s="55"/>
      <c r="K6" s="390"/>
      <c r="L6" s="55"/>
      <c r="M6" s="55"/>
      <c r="N6" s="55"/>
      <c r="O6" s="55"/>
      <c r="P6" s="55"/>
      <c r="Q6" s="55"/>
      <c r="R6" s="55"/>
      <c r="S6" s="55"/>
      <c r="T6" s="55"/>
      <c r="U6" s="55"/>
      <c r="V6" s="55"/>
      <c r="W6" s="55"/>
      <c r="X6" s="55"/>
      <c r="Y6" s="51">
        <v>0</v>
      </c>
      <c r="Z6" s="55">
        <f t="shared" si="0"/>
        <v>0</v>
      </c>
      <c r="AA6" s="47" t="e">
        <f t="shared" si="1"/>
        <v>#DIV/0!</v>
      </c>
      <c r="AB6" s="206"/>
      <c r="AC6" s="207"/>
      <c r="AD6" s="346"/>
    </row>
    <row r="7" spans="1:30" s="1" customFormat="1" ht="13.5" thickBot="1" x14ac:dyDescent="0.25">
      <c r="A7" s="33">
        <v>3</v>
      </c>
      <c r="B7" s="397" t="s">
        <v>508</v>
      </c>
      <c r="C7" s="397" t="s">
        <v>509</v>
      </c>
      <c r="D7" s="55"/>
      <c r="E7" s="55"/>
      <c r="F7" s="55"/>
      <c r="G7" s="55"/>
      <c r="H7" s="55"/>
      <c r="I7" s="55"/>
      <c r="J7" s="55"/>
      <c r="K7" s="390"/>
      <c r="L7" s="55"/>
      <c r="M7" s="55"/>
      <c r="N7" s="55"/>
      <c r="O7" s="55"/>
      <c r="P7" s="55"/>
      <c r="Q7" s="55"/>
      <c r="R7" s="55"/>
      <c r="S7" s="55"/>
      <c r="T7" s="55"/>
      <c r="U7" s="55"/>
      <c r="V7" s="55"/>
      <c r="W7" s="55"/>
      <c r="X7" s="55"/>
      <c r="Y7" s="51">
        <v>0</v>
      </c>
      <c r="Z7" s="55">
        <f t="shared" si="0"/>
        <v>0</v>
      </c>
      <c r="AA7" s="47" t="e">
        <f t="shared" si="1"/>
        <v>#DIV/0!</v>
      </c>
      <c r="AB7" s="206"/>
      <c r="AC7" s="207"/>
      <c r="AD7" s="346"/>
    </row>
    <row r="8" spans="1:30" ht="13.5" thickBot="1" x14ac:dyDescent="0.25">
      <c r="A8" s="33">
        <v>4</v>
      </c>
      <c r="B8" s="398" t="s">
        <v>16</v>
      </c>
      <c r="C8" s="397" t="s">
        <v>17</v>
      </c>
      <c r="D8" s="55"/>
      <c r="E8" s="55"/>
      <c r="F8" s="55"/>
      <c r="G8" s="55"/>
      <c r="H8" s="55"/>
      <c r="I8" s="55"/>
      <c r="J8" s="55"/>
      <c r="K8" s="390"/>
      <c r="L8" s="55"/>
      <c r="M8" s="55"/>
      <c r="N8" s="55"/>
      <c r="O8" s="55"/>
      <c r="P8" s="55"/>
      <c r="Q8" s="55"/>
      <c r="R8" s="55"/>
      <c r="S8" s="55"/>
      <c r="T8" s="55"/>
      <c r="U8" s="55"/>
      <c r="V8" s="55"/>
      <c r="W8" s="55"/>
      <c r="X8" s="55"/>
      <c r="Y8" s="51">
        <v>0</v>
      </c>
      <c r="Z8" s="55">
        <f t="shared" si="0"/>
        <v>0</v>
      </c>
      <c r="AA8" s="57" t="e">
        <f t="shared" si="1"/>
        <v>#DIV/0!</v>
      </c>
      <c r="AB8" s="192"/>
      <c r="AC8" s="193"/>
      <c r="AD8" s="258"/>
    </row>
    <row r="9" spans="1:30" ht="13.5" thickBot="1" x14ac:dyDescent="0.25">
      <c r="A9" s="33">
        <v>5</v>
      </c>
      <c r="B9" s="249" t="s">
        <v>18</v>
      </c>
      <c r="C9" s="334"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19</v>
      </c>
      <c r="C10" s="334"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20</v>
      </c>
      <c r="C11" s="334" t="s">
        <v>17</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249" t="s">
        <v>731</v>
      </c>
      <c r="C12" s="334" t="s">
        <v>732</v>
      </c>
      <c r="D12" s="30"/>
      <c r="E12" s="30"/>
      <c r="F12" s="30"/>
      <c r="G12" s="30"/>
      <c r="H12" s="30"/>
      <c r="I12" s="30"/>
      <c r="J12" s="30"/>
      <c r="K12" s="233"/>
      <c r="L12" s="30"/>
      <c r="M12" s="30"/>
      <c r="N12" s="30"/>
      <c r="O12" s="30"/>
      <c r="P12" s="30"/>
      <c r="Q12" s="30"/>
      <c r="R12" s="30"/>
      <c r="S12" s="30"/>
      <c r="T12" s="30"/>
      <c r="U12" s="30"/>
      <c r="V12" s="30"/>
      <c r="W12" s="30"/>
      <c r="X12" s="30"/>
      <c r="Y12" s="51">
        <v>0</v>
      </c>
      <c r="Z12" s="30">
        <f t="shared" si="0"/>
        <v>0</v>
      </c>
      <c r="AA12" s="48" t="e">
        <f t="shared" si="1"/>
        <v>#DIV/0!</v>
      </c>
      <c r="AB12" s="27"/>
      <c r="AC12" s="21"/>
      <c r="AD12" s="190"/>
    </row>
    <row r="13" spans="1:30" ht="13.5" thickBot="1" x14ac:dyDescent="0.25">
      <c r="A13" s="33">
        <v>9</v>
      </c>
      <c r="B13" s="249" t="s">
        <v>59</v>
      </c>
      <c r="C13" s="334" t="s">
        <v>563</v>
      </c>
      <c r="D13" s="30"/>
      <c r="E13" s="30"/>
      <c r="F13" s="30"/>
      <c r="G13" s="30"/>
      <c r="H13" s="30"/>
      <c r="I13" s="30"/>
      <c r="J13" s="30"/>
      <c r="K13" s="233"/>
      <c r="L13" s="30"/>
      <c r="M13" s="30"/>
      <c r="N13" s="30"/>
      <c r="O13" s="30"/>
      <c r="P13" s="30"/>
      <c r="Q13" s="30"/>
      <c r="R13" s="30"/>
      <c r="S13" s="30"/>
      <c r="T13" s="30"/>
      <c r="U13" s="30"/>
      <c r="V13" s="30"/>
      <c r="W13" s="30"/>
      <c r="X13" s="30"/>
      <c r="Y13" s="51">
        <v>0</v>
      </c>
      <c r="Z13" s="30">
        <f t="shared" si="0"/>
        <v>0</v>
      </c>
      <c r="AA13" s="48" t="e">
        <f t="shared" si="1"/>
        <v>#DIV/0!</v>
      </c>
      <c r="AB13" s="27"/>
      <c r="AC13" s="21"/>
      <c r="AD13" s="190"/>
    </row>
    <row r="14" spans="1:30" ht="13.5" thickBot="1" x14ac:dyDescent="0.25">
      <c r="A14" s="33">
        <v>10</v>
      </c>
      <c r="B14" s="249" t="s">
        <v>43</v>
      </c>
      <c r="C14" s="334" t="s">
        <v>563</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247" t="s">
        <v>393</v>
      </c>
      <c r="C15" s="334" t="s">
        <v>392</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249" t="s">
        <v>20</v>
      </c>
      <c r="C16" s="334" t="s">
        <v>392</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249" t="s">
        <v>22</v>
      </c>
      <c r="C17" s="334" t="s">
        <v>21</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570" t="s">
        <v>197</v>
      </c>
      <c r="C18" s="572" t="s">
        <v>767</v>
      </c>
      <c r="D18" s="30"/>
      <c r="E18" s="30"/>
      <c r="F18" s="30">
        <v>41</v>
      </c>
      <c r="G18" s="331">
        <v>40</v>
      </c>
      <c r="H18" s="30"/>
      <c r="I18" s="30"/>
      <c r="J18" s="659">
        <v>38</v>
      </c>
      <c r="K18" s="233"/>
      <c r="L18" s="30"/>
      <c r="M18" s="30"/>
      <c r="N18" s="30"/>
      <c r="O18" s="30"/>
      <c r="P18" s="30"/>
      <c r="Q18" s="30"/>
      <c r="R18" s="30"/>
      <c r="S18" s="30"/>
      <c r="T18" s="30"/>
      <c r="U18" s="30"/>
      <c r="V18" s="30"/>
      <c r="W18" s="30"/>
      <c r="X18" s="30"/>
      <c r="Y18" s="51">
        <v>3</v>
      </c>
      <c r="Z18" s="30">
        <f t="shared" si="0"/>
        <v>119</v>
      </c>
      <c r="AA18" s="48">
        <f t="shared" si="1"/>
        <v>39.666666666666664</v>
      </c>
      <c r="AB18" s="27">
        <v>1</v>
      </c>
      <c r="AC18" s="21"/>
      <c r="AD18" s="190">
        <v>1</v>
      </c>
    </row>
    <row r="19" spans="1:30" ht="13.5" thickBot="1" x14ac:dyDescent="0.25">
      <c r="A19" s="33">
        <v>15</v>
      </c>
      <c r="B19" s="249" t="s">
        <v>39</v>
      </c>
      <c r="C19" s="334" t="s">
        <v>598</v>
      </c>
      <c r="D19" s="30"/>
      <c r="E19" s="30"/>
      <c r="F19" s="30"/>
      <c r="G19" s="30"/>
      <c r="H19" s="30"/>
      <c r="I19" s="30"/>
      <c r="J19" s="30"/>
      <c r="K19" s="233"/>
      <c r="L19" s="30"/>
      <c r="M19" s="30"/>
      <c r="N19" s="30"/>
      <c r="O19" s="30"/>
      <c r="P19" s="30"/>
      <c r="Q19" s="30"/>
      <c r="R19" s="30"/>
      <c r="S19" s="30"/>
      <c r="T19" s="30"/>
      <c r="U19" s="30"/>
      <c r="V19" s="30"/>
      <c r="W19" s="30"/>
      <c r="X19" s="30"/>
      <c r="Y19" s="51">
        <v>0</v>
      </c>
      <c r="Z19" s="30">
        <f t="shared" si="0"/>
        <v>0</v>
      </c>
      <c r="AA19" s="48" t="e">
        <f t="shared" si="1"/>
        <v>#DIV/0!</v>
      </c>
      <c r="AB19" s="27"/>
      <c r="AC19" s="21"/>
      <c r="AD19" s="190"/>
    </row>
    <row r="20" spans="1:30" ht="13.5" thickBot="1" x14ac:dyDescent="0.25">
      <c r="A20" s="33">
        <v>16</v>
      </c>
      <c r="B20" s="249" t="s">
        <v>214</v>
      </c>
      <c r="C20" s="334" t="s">
        <v>586</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249" t="s">
        <v>33</v>
      </c>
      <c r="C21" s="334" t="s">
        <v>713</v>
      </c>
      <c r="D21" s="30"/>
      <c r="E21" s="30"/>
      <c r="F21" s="30"/>
      <c r="G21" s="30"/>
      <c r="H21" s="30"/>
      <c r="I21" s="30"/>
      <c r="J21" s="30"/>
      <c r="K21" s="233"/>
      <c r="L21" s="30"/>
      <c r="M21" s="30"/>
      <c r="N21" s="30"/>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18</v>
      </c>
      <c r="B22" s="249" t="s">
        <v>602</v>
      </c>
      <c r="C22" s="334" t="s">
        <v>583</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249" t="s">
        <v>23</v>
      </c>
      <c r="C23" s="334" t="s">
        <v>24</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249" t="s">
        <v>56</v>
      </c>
      <c r="C24" s="334" t="s">
        <v>24</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249" t="s">
        <v>25</v>
      </c>
      <c r="C25" s="334" t="s">
        <v>26</v>
      </c>
      <c r="D25" s="30"/>
      <c r="E25" s="30"/>
      <c r="F25" s="30"/>
      <c r="G25" s="30"/>
      <c r="H25" s="30"/>
      <c r="I25" s="30"/>
      <c r="J25" s="30"/>
      <c r="K25" s="233"/>
      <c r="L25" s="30"/>
      <c r="M25" s="30"/>
      <c r="N25" s="30"/>
      <c r="O25" s="30"/>
      <c r="P25" s="30"/>
      <c r="Q25" s="30"/>
      <c r="R25" s="30"/>
      <c r="S25" s="30"/>
      <c r="T25" s="30"/>
      <c r="U25" s="30"/>
      <c r="V25" s="30"/>
      <c r="W25" s="30"/>
      <c r="X25" s="30"/>
      <c r="Y25" s="51">
        <v>0</v>
      </c>
      <c r="Z25" s="30">
        <f t="shared" si="0"/>
        <v>0</v>
      </c>
      <c r="AA25" s="48" t="e">
        <f t="shared" si="1"/>
        <v>#DIV/0!</v>
      </c>
      <c r="AB25" s="27"/>
      <c r="AC25" s="21"/>
      <c r="AD25" s="190"/>
    </row>
    <row r="26" spans="1:30" ht="13.5" thickBot="1" x14ac:dyDescent="0.25">
      <c r="A26" s="33">
        <v>22</v>
      </c>
      <c r="B26" s="249" t="s">
        <v>27</v>
      </c>
      <c r="C26" s="334" t="s">
        <v>28</v>
      </c>
      <c r="D26" s="30"/>
      <c r="E26" s="30"/>
      <c r="F26" s="30"/>
      <c r="G26" s="30"/>
      <c r="H26" s="30"/>
      <c r="I26" s="30"/>
      <c r="J26" s="30"/>
      <c r="K26" s="233"/>
      <c r="L26" s="30"/>
      <c r="M26" s="30"/>
      <c r="N26" s="30"/>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23</v>
      </c>
      <c r="B27" s="249" t="s">
        <v>29</v>
      </c>
      <c r="C27" s="334" t="s">
        <v>30</v>
      </c>
      <c r="D27" s="30"/>
      <c r="E27" s="30"/>
      <c r="F27" s="30"/>
      <c r="G27" s="30"/>
      <c r="H27" s="30"/>
      <c r="I27" s="30"/>
      <c r="J27" s="30"/>
      <c r="K27" s="233"/>
      <c r="L27" s="30"/>
      <c r="M27" s="30"/>
      <c r="N27" s="30"/>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24</v>
      </c>
      <c r="B28" s="249" t="s">
        <v>683</v>
      </c>
      <c r="C28" s="334" t="s">
        <v>684</v>
      </c>
      <c r="D28" s="30"/>
      <c r="E28" s="30"/>
      <c r="F28" s="30"/>
      <c r="G28" s="30"/>
      <c r="H28" s="30"/>
      <c r="I28" s="30"/>
      <c r="J28" s="30"/>
      <c r="K28" s="233"/>
      <c r="L28" s="30"/>
      <c r="M28" s="30"/>
      <c r="N28" s="30"/>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25</v>
      </c>
      <c r="B29" s="249" t="s">
        <v>31</v>
      </c>
      <c r="C29" s="334" t="s">
        <v>32</v>
      </c>
      <c r="D29" s="30"/>
      <c r="E29" s="30"/>
      <c r="F29" s="30"/>
      <c r="G29" s="30"/>
      <c r="H29" s="30"/>
      <c r="I29" s="30"/>
      <c r="J29" s="30"/>
      <c r="K29" s="233"/>
      <c r="L29" s="30"/>
      <c r="M29" s="30"/>
      <c r="N29" s="30"/>
      <c r="O29" s="30"/>
      <c r="P29" s="30"/>
      <c r="Q29" s="30"/>
      <c r="R29" s="30"/>
      <c r="S29" s="30"/>
      <c r="T29" s="30"/>
      <c r="U29" s="30"/>
      <c r="V29" s="30"/>
      <c r="W29" s="30"/>
      <c r="X29" s="30"/>
      <c r="Y29" s="51">
        <v>0</v>
      </c>
      <c r="Z29" s="30">
        <f t="shared" si="0"/>
        <v>0</v>
      </c>
      <c r="AA29" s="48" t="e">
        <f t="shared" si="1"/>
        <v>#DIV/0!</v>
      </c>
      <c r="AB29" s="27"/>
      <c r="AC29" s="21"/>
      <c r="AD29" s="190"/>
    </row>
    <row r="30" spans="1:30" ht="13.5" thickBot="1" x14ac:dyDescent="0.25">
      <c r="A30" s="33">
        <v>26</v>
      </c>
      <c r="B30" s="249" t="s">
        <v>33</v>
      </c>
      <c r="C30" s="334" t="s">
        <v>34</v>
      </c>
      <c r="D30" s="30"/>
      <c r="E30" s="30"/>
      <c r="F30" s="30"/>
      <c r="G30" s="30"/>
      <c r="H30" s="30"/>
      <c r="I30" s="30"/>
      <c r="J30" s="30"/>
      <c r="K30" s="233"/>
      <c r="L30" s="30"/>
      <c r="M30" s="30"/>
      <c r="N30" s="30"/>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27</v>
      </c>
      <c r="B31" s="249" t="s">
        <v>675</v>
      </c>
      <c r="C31" s="334" t="s">
        <v>676</v>
      </c>
      <c r="D31" s="30"/>
      <c r="E31" s="30"/>
      <c r="F31" s="30"/>
      <c r="G31" s="30"/>
      <c r="H31" s="30"/>
      <c r="I31" s="30"/>
      <c r="J31" s="30"/>
      <c r="K31" s="233"/>
      <c r="L31" s="30"/>
      <c r="M31" s="30"/>
      <c r="N31" s="30"/>
      <c r="O31" s="30"/>
      <c r="P31" s="30"/>
      <c r="Q31" s="30"/>
      <c r="R31" s="30"/>
      <c r="S31" s="30"/>
      <c r="T31" s="30"/>
      <c r="U31" s="30"/>
      <c r="V31" s="30"/>
      <c r="W31" s="30"/>
      <c r="X31" s="30"/>
      <c r="Y31" s="51">
        <v>0</v>
      </c>
      <c r="Z31" s="30">
        <f t="shared" si="0"/>
        <v>0</v>
      </c>
      <c r="AA31" s="48" t="e">
        <f t="shared" si="1"/>
        <v>#DIV/0!</v>
      </c>
      <c r="AB31" s="27"/>
      <c r="AC31" s="21"/>
      <c r="AD31" s="190"/>
    </row>
    <row r="32" spans="1:30" ht="13.5" thickBot="1" x14ac:dyDescent="0.25">
      <c r="A32" s="33">
        <v>28</v>
      </c>
      <c r="B32" s="249" t="s">
        <v>35</v>
      </c>
      <c r="C32" s="334" t="s">
        <v>36</v>
      </c>
      <c r="D32" s="30"/>
      <c r="E32" s="30"/>
      <c r="F32" s="30"/>
      <c r="G32" s="30"/>
      <c r="H32" s="30"/>
      <c r="I32" s="30"/>
      <c r="J32" s="30"/>
      <c r="K32" s="233"/>
      <c r="L32" s="30"/>
      <c r="M32" s="30"/>
      <c r="N32" s="30"/>
      <c r="O32" s="30"/>
      <c r="P32" s="30"/>
      <c r="Q32" s="30"/>
      <c r="R32" s="30"/>
      <c r="S32" s="30"/>
      <c r="T32" s="30"/>
      <c r="U32" s="30"/>
      <c r="V32" s="30"/>
      <c r="W32" s="30"/>
      <c r="X32" s="30"/>
      <c r="Y32" s="51">
        <v>0</v>
      </c>
      <c r="Z32" s="30">
        <f>SUM(D32:X32)</f>
        <v>0</v>
      </c>
      <c r="AA32" s="48" t="e">
        <f t="shared" si="1"/>
        <v>#DIV/0!</v>
      </c>
      <c r="AB32" s="27"/>
      <c r="AC32" s="21"/>
      <c r="AD32" s="190"/>
    </row>
    <row r="33" spans="1:30" ht="13.5" thickBot="1" x14ac:dyDescent="0.25">
      <c r="A33" s="33">
        <v>29</v>
      </c>
      <c r="B33" s="249" t="s">
        <v>119</v>
      </c>
      <c r="C33" s="334" t="s">
        <v>478</v>
      </c>
      <c r="D33" s="30"/>
      <c r="E33" s="30"/>
      <c r="F33" s="30"/>
      <c r="G33" s="30"/>
      <c r="H33" s="30"/>
      <c r="I33" s="30"/>
      <c r="J33" s="30"/>
      <c r="K33" s="233"/>
      <c r="L33" s="30"/>
      <c r="M33" s="30"/>
      <c r="N33" s="30"/>
      <c r="O33" s="30"/>
      <c r="P33" s="30"/>
      <c r="Q33" s="30"/>
      <c r="R33" s="30"/>
      <c r="S33" s="30"/>
      <c r="T33" s="30"/>
      <c r="U33" s="30"/>
      <c r="V33" s="30"/>
      <c r="W33" s="30"/>
      <c r="X33" s="30"/>
      <c r="Y33" s="51">
        <v>0</v>
      </c>
      <c r="Z33" s="30">
        <f t="shared" si="0"/>
        <v>0</v>
      </c>
      <c r="AA33" s="48" t="e">
        <f t="shared" si="1"/>
        <v>#DIV/0!</v>
      </c>
      <c r="AB33" s="27"/>
      <c r="AC33" s="21"/>
      <c r="AD33" s="190"/>
    </row>
    <row r="34" spans="1:30" ht="13.5" thickBot="1" x14ac:dyDescent="0.25">
      <c r="A34" s="33">
        <v>30</v>
      </c>
      <c r="B34" s="249" t="s">
        <v>37</v>
      </c>
      <c r="C34" s="334" t="s">
        <v>38</v>
      </c>
      <c r="D34" s="30"/>
      <c r="E34" s="30"/>
      <c r="F34" s="30"/>
      <c r="G34" s="30"/>
      <c r="H34" s="30"/>
      <c r="I34" s="30"/>
      <c r="J34" s="30"/>
      <c r="K34" s="233"/>
      <c r="L34" s="30"/>
      <c r="M34" s="30"/>
      <c r="N34" s="30"/>
      <c r="O34" s="30"/>
      <c r="P34" s="30"/>
      <c r="Q34" s="30"/>
      <c r="R34" s="30"/>
      <c r="S34" s="30"/>
      <c r="T34" s="30"/>
      <c r="U34" s="30"/>
      <c r="V34" s="30"/>
      <c r="W34" s="30"/>
      <c r="X34" s="30"/>
      <c r="Y34" s="51">
        <v>0</v>
      </c>
      <c r="Z34" s="30">
        <f t="shared" si="0"/>
        <v>0</v>
      </c>
      <c r="AA34" s="48" t="e">
        <f t="shared" si="1"/>
        <v>#DIV/0!</v>
      </c>
      <c r="AB34" s="27"/>
      <c r="AC34" s="21"/>
      <c r="AD34" s="190"/>
    </row>
    <row r="35" spans="1:30" ht="13.5" thickBot="1" x14ac:dyDescent="0.25">
      <c r="A35" s="33">
        <v>31</v>
      </c>
      <c r="B35" s="249" t="s">
        <v>516</v>
      </c>
      <c r="C35" s="334" t="s">
        <v>517</v>
      </c>
      <c r="D35" s="30"/>
      <c r="E35" s="30"/>
      <c r="F35" s="30"/>
      <c r="G35" s="30"/>
      <c r="H35" s="30"/>
      <c r="I35" s="30"/>
      <c r="J35" s="30"/>
      <c r="K35" s="233"/>
      <c r="L35" s="30"/>
      <c r="M35" s="30"/>
      <c r="N35" s="30"/>
      <c r="O35" s="30"/>
      <c r="P35" s="30"/>
      <c r="Q35" s="30"/>
      <c r="R35" s="30"/>
      <c r="S35" s="30"/>
      <c r="T35" s="30"/>
      <c r="U35" s="30"/>
      <c r="V35" s="30"/>
      <c r="W35" s="30"/>
      <c r="X35" s="30"/>
      <c r="Y35" s="51">
        <v>0</v>
      </c>
      <c r="Z35" s="30">
        <f t="shared" si="0"/>
        <v>0</v>
      </c>
      <c r="AA35" s="48" t="e">
        <f t="shared" si="1"/>
        <v>#DIV/0!</v>
      </c>
      <c r="AB35" s="27"/>
      <c r="AC35" s="21"/>
      <c r="AD35" s="190"/>
    </row>
    <row r="36" spans="1:30" ht="13.5" thickBot="1" x14ac:dyDescent="0.25">
      <c r="A36" s="33">
        <v>32</v>
      </c>
      <c r="B36" s="249" t="s">
        <v>109</v>
      </c>
      <c r="C36" s="334" t="s">
        <v>394</v>
      </c>
      <c r="D36" s="30"/>
      <c r="E36" s="30"/>
      <c r="F36" s="30"/>
      <c r="G36" s="30"/>
      <c r="H36" s="30">
        <v>24</v>
      </c>
      <c r="I36" s="30"/>
      <c r="J36" s="30"/>
      <c r="K36" s="233"/>
      <c r="L36" s="30"/>
      <c r="M36" s="30"/>
      <c r="N36" s="30"/>
      <c r="O36" s="30"/>
      <c r="P36" s="30"/>
      <c r="Q36" s="30"/>
      <c r="R36" s="30"/>
      <c r="S36" s="30"/>
      <c r="T36" s="30"/>
      <c r="U36" s="30"/>
      <c r="V36" s="30"/>
      <c r="W36" s="30"/>
      <c r="X36" s="30"/>
      <c r="Y36" s="51">
        <v>1</v>
      </c>
      <c r="Z36" s="30">
        <f t="shared" si="0"/>
        <v>24</v>
      </c>
      <c r="AA36" s="48">
        <f t="shared" si="1"/>
        <v>24</v>
      </c>
      <c r="AB36" s="27"/>
      <c r="AC36" s="21"/>
      <c r="AD36" s="190"/>
    </row>
    <row r="37" spans="1:30" ht="13.5" thickBot="1" x14ac:dyDescent="0.25">
      <c r="A37" s="33">
        <v>33</v>
      </c>
      <c r="B37" s="249" t="s">
        <v>39</v>
      </c>
      <c r="C37" s="334" t="s">
        <v>40</v>
      </c>
      <c r="D37" s="30"/>
      <c r="E37" s="30"/>
      <c r="F37" s="30"/>
      <c r="G37" s="30"/>
      <c r="H37" s="30"/>
      <c r="I37" s="30"/>
      <c r="J37" s="30"/>
      <c r="K37" s="233"/>
      <c r="L37" s="30"/>
      <c r="M37" s="30"/>
      <c r="N37" s="30"/>
      <c r="O37" s="30"/>
      <c r="P37" s="30"/>
      <c r="Q37" s="30"/>
      <c r="R37" s="30"/>
      <c r="S37" s="30"/>
      <c r="T37" s="30"/>
      <c r="U37" s="30"/>
      <c r="V37" s="30"/>
      <c r="W37" s="30"/>
      <c r="X37" s="30"/>
      <c r="Y37" s="51">
        <v>0</v>
      </c>
      <c r="Z37" s="30">
        <f t="shared" si="0"/>
        <v>0</v>
      </c>
      <c r="AA37" s="48" t="e">
        <f t="shared" si="1"/>
        <v>#DIV/0!</v>
      </c>
      <c r="AB37" s="27"/>
      <c r="AC37" s="21"/>
      <c r="AD37" s="190"/>
    </row>
    <row r="38" spans="1:30" ht="13.5" thickBot="1" x14ac:dyDescent="0.25">
      <c r="A38" s="33">
        <v>34</v>
      </c>
      <c r="B38" s="249" t="s">
        <v>41</v>
      </c>
      <c r="C38" s="334" t="s">
        <v>42</v>
      </c>
      <c r="D38" s="30"/>
      <c r="E38" s="30"/>
      <c r="F38" s="30"/>
      <c r="G38" s="30"/>
      <c r="H38" s="30"/>
      <c r="I38" s="30"/>
      <c r="J38" s="30"/>
      <c r="K38" s="233"/>
      <c r="L38" s="30"/>
      <c r="M38" s="30"/>
      <c r="N38" s="30"/>
      <c r="O38" s="30"/>
      <c r="P38" s="30"/>
      <c r="Q38" s="30"/>
      <c r="R38" s="30"/>
      <c r="S38" s="30"/>
      <c r="T38" s="30"/>
      <c r="U38" s="30"/>
      <c r="V38" s="30"/>
      <c r="W38" s="30"/>
      <c r="X38" s="30"/>
      <c r="Y38" s="51">
        <v>0</v>
      </c>
      <c r="Z38" s="30">
        <f t="shared" si="0"/>
        <v>0</v>
      </c>
      <c r="AA38" s="48" t="e">
        <f t="shared" si="1"/>
        <v>#DIV/0!</v>
      </c>
      <c r="AB38" s="27"/>
      <c r="AC38" s="21"/>
      <c r="AD38" s="190"/>
    </row>
    <row r="39" spans="1:30" ht="13.5" thickBot="1" x14ac:dyDescent="0.25">
      <c r="A39" s="33">
        <v>35</v>
      </c>
      <c r="B39" s="249" t="s">
        <v>455</v>
      </c>
      <c r="C39" s="334" t="s">
        <v>42</v>
      </c>
      <c r="D39" s="30"/>
      <c r="E39" s="30"/>
      <c r="F39" s="30"/>
      <c r="G39" s="30"/>
      <c r="H39" s="30"/>
      <c r="I39" s="30"/>
      <c r="J39" s="30"/>
      <c r="K39" s="233"/>
      <c r="L39" s="30"/>
      <c r="M39" s="30"/>
      <c r="N39" s="30"/>
      <c r="O39" s="30"/>
      <c r="P39" s="30"/>
      <c r="Q39" s="30"/>
      <c r="R39" s="30"/>
      <c r="S39" s="30"/>
      <c r="T39" s="30"/>
      <c r="U39" s="30"/>
      <c r="V39" s="30"/>
      <c r="W39" s="30"/>
      <c r="X39" s="30"/>
      <c r="Y39" s="51">
        <v>0</v>
      </c>
      <c r="Z39" s="30">
        <f>SUM(D39:X39)</f>
        <v>0</v>
      </c>
      <c r="AA39" s="48" t="e">
        <f>Z39/Y39</f>
        <v>#DIV/0!</v>
      </c>
      <c r="AB39" s="27"/>
      <c r="AC39" s="21"/>
      <c r="AD39" s="190"/>
    </row>
    <row r="40" spans="1:30" ht="13.5" thickBot="1" x14ac:dyDescent="0.25">
      <c r="A40" s="33">
        <v>36</v>
      </c>
      <c r="B40" s="249" t="s">
        <v>692</v>
      </c>
      <c r="C40" s="334" t="s">
        <v>42</v>
      </c>
      <c r="D40" s="30"/>
      <c r="E40" s="30"/>
      <c r="F40" s="30"/>
      <c r="G40" s="30"/>
      <c r="H40" s="30"/>
      <c r="I40" s="30"/>
      <c r="J40" s="30"/>
      <c r="K40" s="233"/>
      <c r="L40" s="30"/>
      <c r="M40" s="30"/>
      <c r="N40" s="30"/>
      <c r="O40" s="30"/>
      <c r="P40" s="30"/>
      <c r="Q40" s="30"/>
      <c r="R40" s="30"/>
      <c r="S40" s="30"/>
      <c r="T40" s="30"/>
      <c r="U40" s="30"/>
      <c r="V40" s="30"/>
      <c r="W40" s="30"/>
      <c r="X40" s="30"/>
      <c r="Y40" s="51">
        <v>0</v>
      </c>
      <c r="Z40" s="30">
        <f>SUM(D40:X40)</f>
        <v>0</v>
      </c>
      <c r="AA40" s="48" t="e">
        <f>Z40/Y40</f>
        <v>#DIV/0!</v>
      </c>
      <c r="AB40" s="27"/>
      <c r="AC40" s="21"/>
      <c r="AD40" s="190"/>
    </row>
    <row r="41" spans="1:30" ht="13.5" thickBot="1" x14ac:dyDescent="0.25">
      <c r="A41" s="33">
        <v>37</v>
      </c>
      <c r="B41" s="249" t="s">
        <v>43</v>
      </c>
      <c r="C41" s="334" t="s">
        <v>44</v>
      </c>
      <c r="D41" s="30"/>
      <c r="E41" s="30"/>
      <c r="F41" s="30"/>
      <c r="G41" s="30"/>
      <c r="H41" s="30"/>
      <c r="I41" s="30"/>
      <c r="J41" s="30"/>
      <c r="K41" s="233"/>
      <c r="L41" s="30"/>
      <c r="M41" s="30"/>
      <c r="N41" s="30"/>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38</v>
      </c>
      <c r="B42" s="249" t="s">
        <v>88</v>
      </c>
      <c r="C42" s="334" t="s">
        <v>532</v>
      </c>
      <c r="D42" s="30"/>
      <c r="E42" s="30"/>
      <c r="F42" s="30"/>
      <c r="G42" s="30"/>
      <c r="H42" s="30"/>
      <c r="I42" s="30"/>
      <c r="J42" s="30"/>
      <c r="K42" s="233"/>
      <c r="L42" s="30"/>
      <c r="M42" s="30"/>
      <c r="N42" s="30"/>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39</v>
      </c>
      <c r="B43" s="249" t="s">
        <v>45</v>
      </c>
      <c r="C43" s="334" t="s">
        <v>46</v>
      </c>
      <c r="D43" s="30"/>
      <c r="E43" s="30"/>
      <c r="F43" s="30"/>
      <c r="G43" s="30"/>
      <c r="H43" s="30"/>
      <c r="I43" s="30"/>
      <c r="J43" s="30"/>
      <c r="K43" s="233"/>
      <c r="L43" s="30"/>
      <c r="M43" s="30"/>
      <c r="N43" s="30"/>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40</v>
      </c>
      <c r="B44" s="249" t="s">
        <v>39</v>
      </c>
      <c r="C44" s="334" t="s">
        <v>47</v>
      </c>
      <c r="D44" s="30"/>
      <c r="E44" s="30"/>
      <c r="F44" s="30"/>
      <c r="G44" s="30"/>
      <c r="H44" s="30"/>
      <c r="I44" s="30"/>
      <c r="J44" s="30"/>
      <c r="K44" s="233"/>
      <c r="L44" s="30"/>
      <c r="M44" s="30"/>
      <c r="N44" s="30"/>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41</v>
      </c>
      <c r="B45" s="249" t="s">
        <v>132</v>
      </c>
      <c r="C45" s="334" t="s">
        <v>560</v>
      </c>
      <c r="D45" s="30"/>
      <c r="E45" s="30"/>
      <c r="F45" s="30"/>
      <c r="G45" s="30"/>
      <c r="H45" s="30"/>
      <c r="I45" s="30"/>
      <c r="J45" s="30"/>
      <c r="K45" s="233"/>
      <c r="L45" s="30"/>
      <c r="M45" s="30"/>
      <c r="N45" s="30"/>
      <c r="O45" s="30"/>
      <c r="P45" s="30"/>
      <c r="Q45" s="30"/>
      <c r="R45" s="30"/>
      <c r="S45" s="30"/>
      <c r="T45" s="30"/>
      <c r="U45" s="30"/>
      <c r="V45" s="30"/>
      <c r="W45" s="30"/>
      <c r="X45" s="30"/>
      <c r="Y45" s="51">
        <v>0</v>
      </c>
      <c r="Z45" s="30">
        <f t="shared" si="0"/>
        <v>0</v>
      </c>
      <c r="AA45" s="48" t="e">
        <f t="shared" si="1"/>
        <v>#DIV/0!</v>
      </c>
      <c r="AB45" s="134"/>
      <c r="AC45" s="114"/>
      <c r="AD45" s="259"/>
    </row>
    <row r="46" spans="1:30" ht="13.5" thickBot="1" x14ac:dyDescent="0.25">
      <c r="A46" s="33">
        <v>42</v>
      </c>
      <c r="B46" s="249" t="s">
        <v>214</v>
      </c>
      <c r="C46" s="334" t="s">
        <v>560</v>
      </c>
      <c r="D46" s="30"/>
      <c r="E46" s="30"/>
      <c r="F46" s="30"/>
      <c r="G46" s="30"/>
      <c r="H46" s="30"/>
      <c r="I46" s="30"/>
      <c r="J46" s="30"/>
      <c r="K46" s="233"/>
      <c r="L46" s="30"/>
      <c r="M46" s="30"/>
      <c r="N46" s="30"/>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43</v>
      </c>
      <c r="B47" s="249" t="s">
        <v>22</v>
      </c>
      <c r="C47" s="334" t="s">
        <v>377</v>
      </c>
      <c r="D47" s="30"/>
      <c r="E47" s="30"/>
      <c r="F47" s="30"/>
      <c r="G47" s="30"/>
      <c r="H47" s="30"/>
      <c r="I47" s="30"/>
      <c r="J47" s="30"/>
      <c r="K47" s="233"/>
      <c r="L47" s="30"/>
      <c r="M47" s="30"/>
      <c r="N47" s="30"/>
      <c r="O47" s="30"/>
      <c r="P47" s="30"/>
      <c r="Q47" s="30"/>
      <c r="R47" s="30"/>
      <c r="S47" s="30"/>
      <c r="T47" s="30"/>
      <c r="U47" s="30"/>
      <c r="V47" s="30"/>
      <c r="W47" s="30"/>
      <c r="X47" s="30"/>
      <c r="Y47" s="51">
        <v>0</v>
      </c>
      <c r="Z47" s="30">
        <f t="shared" si="0"/>
        <v>0</v>
      </c>
      <c r="AA47" s="48" t="e">
        <f t="shared" si="1"/>
        <v>#DIV/0!</v>
      </c>
      <c r="AB47" s="134"/>
      <c r="AC47" s="114"/>
      <c r="AD47" s="259"/>
    </row>
    <row r="48" spans="1:30" ht="13.5" thickBot="1" x14ac:dyDescent="0.25">
      <c r="A48" s="33">
        <v>44</v>
      </c>
      <c r="B48" s="249" t="s">
        <v>48</v>
      </c>
      <c r="C48" s="334" t="s">
        <v>377</v>
      </c>
      <c r="D48" s="30"/>
      <c r="E48" s="30"/>
      <c r="F48" s="30"/>
      <c r="G48" s="30"/>
      <c r="H48" s="30"/>
      <c r="I48" s="30"/>
      <c r="J48" s="30"/>
      <c r="K48" s="233"/>
      <c r="L48" s="30"/>
      <c r="M48" s="30"/>
      <c r="N48" s="30"/>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45</v>
      </c>
      <c r="B49" s="249" t="s">
        <v>49</v>
      </c>
      <c r="C49" s="334" t="s">
        <v>382</v>
      </c>
      <c r="D49" s="30"/>
      <c r="E49" s="30"/>
      <c r="F49" s="30"/>
      <c r="G49" s="30"/>
      <c r="H49" s="30"/>
      <c r="I49" s="30"/>
      <c r="J49" s="30"/>
      <c r="K49" s="233"/>
      <c r="L49" s="30"/>
      <c r="M49" s="30"/>
      <c r="N49" s="30"/>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46</v>
      </c>
      <c r="B50" s="249" t="s">
        <v>50</v>
      </c>
      <c r="C50" s="334" t="s">
        <v>382</v>
      </c>
      <c r="D50" s="30"/>
      <c r="E50" s="30"/>
      <c r="F50" s="30"/>
      <c r="G50" s="30"/>
      <c r="H50" s="30"/>
      <c r="I50" s="30"/>
      <c r="J50" s="30"/>
      <c r="K50" s="233"/>
      <c r="L50" s="30"/>
      <c r="M50" s="30"/>
      <c r="N50" s="30"/>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47</v>
      </c>
      <c r="B51" s="249" t="s">
        <v>51</v>
      </c>
      <c r="C51" s="334" t="s">
        <v>52</v>
      </c>
      <c r="D51" s="30"/>
      <c r="E51" s="30"/>
      <c r="F51" s="30"/>
      <c r="G51" s="30"/>
      <c r="H51" s="30"/>
      <c r="I51" s="30"/>
      <c r="J51" s="30"/>
      <c r="K51" s="233"/>
      <c r="L51" s="30"/>
      <c r="M51" s="30"/>
      <c r="N51" s="30"/>
      <c r="O51" s="30"/>
      <c r="P51" s="30"/>
      <c r="Q51" s="30"/>
      <c r="R51" s="30"/>
      <c r="S51" s="30"/>
      <c r="T51" s="30"/>
      <c r="U51" s="30"/>
      <c r="V51" s="30"/>
      <c r="W51" s="30"/>
      <c r="X51" s="30"/>
      <c r="Y51" s="51">
        <v>0</v>
      </c>
      <c r="Z51" s="30">
        <f t="shared" si="0"/>
        <v>0</v>
      </c>
      <c r="AA51" s="48" t="e">
        <f t="shared" si="1"/>
        <v>#DIV/0!</v>
      </c>
      <c r="AB51" s="134"/>
      <c r="AC51" s="114"/>
      <c r="AD51" s="259"/>
    </row>
    <row r="52" spans="1:30" ht="13.5" thickBot="1" x14ac:dyDescent="0.25">
      <c r="A52" s="33">
        <v>48</v>
      </c>
      <c r="B52" s="249" t="s">
        <v>470</v>
      </c>
      <c r="C52" s="334" t="s">
        <v>52</v>
      </c>
      <c r="D52" s="30"/>
      <c r="E52" s="30"/>
      <c r="F52" s="30"/>
      <c r="G52" s="30"/>
      <c r="H52" s="30"/>
      <c r="I52" s="30"/>
      <c r="J52" s="30"/>
      <c r="K52" s="233"/>
      <c r="L52" s="30"/>
      <c r="M52" s="30"/>
      <c r="N52" s="30"/>
      <c r="O52" s="30"/>
      <c r="P52" s="30"/>
      <c r="Q52" s="30"/>
      <c r="R52" s="30"/>
      <c r="S52" s="30"/>
      <c r="T52" s="30"/>
      <c r="U52" s="30"/>
      <c r="V52" s="30"/>
      <c r="W52" s="30"/>
      <c r="X52" s="30"/>
      <c r="Y52" s="51">
        <v>0</v>
      </c>
      <c r="Z52" s="30">
        <f t="shared" si="0"/>
        <v>0</v>
      </c>
      <c r="AA52" s="48" t="e">
        <f t="shared" si="1"/>
        <v>#DIV/0!</v>
      </c>
      <c r="AB52" s="134"/>
      <c r="AC52" s="114"/>
      <c r="AD52" s="259"/>
    </row>
    <row r="53" spans="1:30" ht="13.5" thickBot="1" x14ac:dyDescent="0.25">
      <c r="A53" s="33">
        <v>49</v>
      </c>
      <c r="B53" s="249" t="s">
        <v>53</v>
      </c>
      <c r="C53" s="334" t="s">
        <v>52</v>
      </c>
      <c r="D53" s="30"/>
      <c r="E53" s="30"/>
      <c r="F53" s="30"/>
      <c r="G53" s="30"/>
      <c r="H53" s="30"/>
      <c r="I53" s="30"/>
      <c r="J53" s="30"/>
      <c r="K53" s="233"/>
      <c r="L53" s="30"/>
      <c r="M53" s="30"/>
      <c r="N53" s="30"/>
      <c r="O53" s="30"/>
      <c r="P53" s="30"/>
      <c r="Q53" s="30"/>
      <c r="R53" s="30"/>
      <c r="S53" s="30"/>
      <c r="T53" s="30"/>
      <c r="U53" s="30"/>
      <c r="V53" s="30"/>
      <c r="W53" s="30"/>
      <c r="X53" s="30"/>
      <c r="Y53" s="51">
        <v>0</v>
      </c>
      <c r="Z53" s="30">
        <f t="shared" si="0"/>
        <v>0</v>
      </c>
      <c r="AA53" s="48" t="e">
        <f t="shared" si="1"/>
        <v>#DIV/0!</v>
      </c>
      <c r="AB53" s="134"/>
      <c r="AC53" s="114"/>
      <c r="AD53" s="259"/>
    </row>
    <row r="54" spans="1:30" ht="13.5" thickBot="1" x14ac:dyDescent="0.25">
      <c r="A54" s="33">
        <v>50</v>
      </c>
      <c r="B54" s="249" t="s">
        <v>540</v>
      </c>
      <c r="C54" s="334" t="s">
        <v>541</v>
      </c>
      <c r="D54" s="34"/>
      <c r="E54" s="34"/>
      <c r="F54" s="34"/>
      <c r="G54" s="34"/>
      <c r="H54" s="34"/>
      <c r="I54" s="34"/>
      <c r="J54" s="34"/>
      <c r="K54" s="293"/>
      <c r="L54" s="34"/>
      <c r="M54" s="34"/>
      <c r="N54" s="34"/>
      <c r="O54" s="34"/>
      <c r="P54" s="34"/>
      <c r="Q54" s="34"/>
      <c r="R54" s="34"/>
      <c r="S54" s="34"/>
      <c r="T54" s="34"/>
      <c r="U54" s="34"/>
      <c r="V54" s="34"/>
      <c r="W54" s="34"/>
      <c r="X54" s="34"/>
      <c r="Y54" s="51">
        <v>0</v>
      </c>
      <c r="Z54" s="30">
        <f t="shared" si="0"/>
        <v>0</v>
      </c>
      <c r="AA54" s="48" t="e">
        <f t="shared" si="1"/>
        <v>#DIV/0!</v>
      </c>
      <c r="AB54" s="135"/>
      <c r="AC54" s="136"/>
      <c r="AD54" s="327"/>
    </row>
    <row r="55" spans="1:30" ht="13.5" thickBot="1" x14ac:dyDescent="0.25">
      <c r="A55" s="33">
        <v>51</v>
      </c>
      <c r="B55" s="249" t="s">
        <v>56</v>
      </c>
      <c r="C55" s="334" t="s">
        <v>55</v>
      </c>
      <c r="D55" s="30"/>
      <c r="E55" s="30"/>
      <c r="F55" s="30"/>
      <c r="G55" s="30"/>
      <c r="H55" s="30"/>
      <c r="I55" s="30"/>
      <c r="J55" s="30"/>
      <c r="K55" s="233"/>
      <c r="L55" s="30"/>
      <c r="M55" s="30"/>
      <c r="N55" s="30"/>
      <c r="O55" s="30"/>
      <c r="P55" s="30"/>
      <c r="Q55" s="30"/>
      <c r="R55" s="30"/>
      <c r="S55" s="30"/>
      <c r="T55" s="30"/>
      <c r="U55" s="30"/>
      <c r="V55" s="30"/>
      <c r="W55" s="30"/>
      <c r="X55" s="30"/>
      <c r="Y55" s="51">
        <v>0</v>
      </c>
      <c r="Z55" s="30">
        <f t="shared" si="0"/>
        <v>0</v>
      </c>
      <c r="AA55" s="48" t="e">
        <f t="shared" si="1"/>
        <v>#DIV/0!</v>
      </c>
      <c r="AB55" s="134"/>
      <c r="AC55" s="114"/>
      <c r="AD55" s="259"/>
    </row>
    <row r="56" spans="1:30" ht="13.5" thickBot="1" x14ac:dyDescent="0.25">
      <c r="A56" s="33">
        <v>52</v>
      </c>
      <c r="B56" s="249" t="s">
        <v>748</v>
      </c>
      <c r="C56" s="334" t="s">
        <v>749</v>
      </c>
      <c r="D56" s="331">
        <v>49</v>
      </c>
      <c r="E56" s="30"/>
      <c r="F56" s="329">
        <v>44</v>
      </c>
      <c r="G56" s="329">
        <v>37</v>
      </c>
      <c r="H56" s="30">
        <v>35</v>
      </c>
      <c r="I56" s="30"/>
      <c r="J56" s="30"/>
      <c r="K56" s="233"/>
      <c r="L56" s="30"/>
      <c r="M56" s="30"/>
      <c r="N56" s="30"/>
      <c r="O56" s="30"/>
      <c r="P56" s="30"/>
      <c r="Q56" s="30"/>
      <c r="R56" s="30"/>
      <c r="S56" s="30"/>
      <c r="T56" s="30"/>
      <c r="U56" s="30"/>
      <c r="V56" s="30"/>
      <c r="W56" s="30"/>
      <c r="X56" s="30"/>
      <c r="Y56" s="51">
        <v>4</v>
      </c>
      <c r="Z56" s="30">
        <f t="shared" si="0"/>
        <v>165</v>
      </c>
      <c r="AA56" s="48">
        <f t="shared" si="1"/>
        <v>41.25</v>
      </c>
      <c r="AB56" s="134">
        <v>1</v>
      </c>
      <c r="AC56" s="114">
        <v>2</v>
      </c>
      <c r="AD56" s="259"/>
    </row>
    <row r="57" spans="1:30" ht="13.5" thickBot="1" x14ac:dyDescent="0.25">
      <c r="A57" s="33">
        <v>53</v>
      </c>
      <c r="B57" s="249" t="s">
        <v>644</v>
      </c>
      <c r="C57" s="334" t="s">
        <v>527</v>
      </c>
      <c r="D57" s="30"/>
      <c r="E57" s="30"/>
      <c r="F57" s="30">
        <v>40</v>
      </c>
      <c r="G57" s="30">
        <v>34</v>
      </c>
      <c r="H57" s="30">
        <v>33</v>
      </c>
      <c r="I57" s="30"/>
      <c r="J57" s="30">
        <v>33</v>
      </c>
      <c r="K57" s="233"/>
      <c r="L57" s="30"/>
      <c r="M57" s="30"/>
      <c r="N57" s="30"/>
      <c r="O57" s="30"/>
      <c r="P57" s="30"/>
      <c r="Q57" s="30"/>
      <c r="R57" s="30"/>
      <c r="S57" s="30"/>
      <c r="T57" s="30"/>
      <c r="U57" s="30"/>
      <c r="V57" s="30"/>
      <c r="W57" s="30"/>
      <c r="X57" s="30"/>
      <c r="Y57" s="51">
        <v>4</v>
      </c>
      <c r="Z57" s="30">
        <f t="shared" si="0"/>
        <v>140</v>
      </c>
      <c r="AA57" s="48">
        <f t="shared" si="1"/>
        <v>35</v>
      </c>
      <c r="AB57" s="27"/>
      <c r="AC57" s="21"/>
      <c r="AD57" s="190"/>
    </row>
    <row r="58" spans="1:30" ht="13.5" thickBot="1" x14ac:dyDescent="0.25">
      <c r="A58" s="33">
        <v>54</v>
      </c>
      <c r="B58" s="249" t="s">
        <v>433</v>
      </c>
      <c r="C58" s="334" t="s">
        <v>432</v>
      </c>
      <c r="D58" s="30"/>
      <c r="E58" s="30"/>
      <c r="F58" s="30"/>
      <c r="G58" s="30"/>
      <c r="H58" s="30"/>
      <c r="I58" s="30"/>
      <c r="J58" s="30"/>
      <c r="K58" s="233"/>
      <c r="L58" s="30"/>
      <c r="M58" s="30"/>
      <c r="N58" s="30"/>
      <c r="O58" s="30"/>
      <c r="P58" s="30"/>
      <c r="Q58" s="30"/>
      <c r="R58" s="30"/>
      <c r="S58" s="30"/>
      <c r="T58" s="30"/>
      <c r="U58" s="30"/>
      <c r="V58" s="30"/>
      <c r="W58" s="30"/>
      <c r="X58" s="30"/>
      <c r="Y58" s="51">
        <v>0</v>
      </c>
      <c r="Z58" s="30">
        <f t="shared" si="0"/>
        <v>0</v>
      </c>
      <c r="AA58" s="48" t="e">
        <f t="shared" si="1"/>
        <v>#DIV/0!</v>
      </c>
      <c r="AB58" s="134"/>
      <c r="AC58" s="114"/>
      <c r="AD58" s="259"/>
    </row>
    <row r="59" spans="1:30" ht="13.5" thickBot="1" x14ac:dyDescent="0.25">
      <c r="A59" s="33">
        <v>55</v>
      </c>
      <c r="B59" s="249" t="s">
        <v>122</v>
      </c>
      <c r="C59" s="334" t="s">
        <v>432</v>
      </c>
      <c r="D59" s="30"/>
      <c r="E59" s="30"/>
      <c r="F59" s="30"/>
      <c r="G59" s="30"/>
      <c r="H59" s="30"/>
      <c r="I59" s="30"/>
      <c r="J59" s="30"/>
      <c r="K59" s="233"/>
      <c r="L59" s="30"/>
      <c r="M59" s="30"/>
      <c r="N59" s="30"/>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56</v>
      </c>
      <c r="B60" s="249" t="s">
        <v>57</v>
      </c>
      <c r="C60" s="334" t="s">
        <v>58</v>
      </c>
      <c r="D60" s="30"/>
      <c r="E60" s="30"/>
      <c r="F60" s="30"/>
      <c r="G60" s="30"/>
      <c r="H60" s="30"/>
      <c r="I60" s="30"/>
      <c r="J60" s="30"/>
      <c r="K60" s="233"/>
      <c r="L60" s="30"/>
      <c r="M60" s="30"/>
      <c r="N60" s="30"/>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57</v>
      </c>
      <c r="B61" s="249" t="s">
        <v>59</v>
      </c>
      <c r="C61" s="334" t="s">
        <v>60</v>
      </c>
      <c r="D61" s="30"/>
      <c r="E61" s="30"/>
      <c r="F61" s="30"/>
      <c r="G61" s="30"/>
      <c r="H61" s="30"/>
      <c r="I61" s="30"/>
      <c r="J61" s="30"/>
      <c r="K61" s="233"/>
      <c r="L61" s="30"/>
      <c r="M61" s="30"/>
      <c r="N61" s="30"/>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58</v>
      </c>
      <c r="B62" s="249" t="s">
        <v>686</v>
      </c>
      <c r="C62" s="334" t="s">
        <v>631</v>
      </c>
      <c r="D62" s="30"/>
      <c r="E62" s="30"/>
      <c r="F62" s="30"/>
      <c r="G62" s="30"/>
      <c r="H62" s="30"/>
      <c r="I62" s="30"/>
      <c r="J62" s="30"/>
      <c r="K62" s="233"/>
      <c r="L62" s="30"/>
      <c r="M62" s="30"/>
      <c r="N62" s="30"/>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59</v>
      </c>
      <c r="B63" s="249" t="s">
        <v>39</v>
      </c>
      <c r="C63" s="334" t="s">
        <v>61</v>
      </c>
      <c r="D63" s="30"/>
      <c r="E63" s="30"/>
      <c r="F63" s="30"/>
      <c r="G63" s="30"/>
      <c r="H63" s="30"/>
      <c r="I63" s="30"/>
      <c r="J63" s="30"/>
      <c r="K63" s="233"/>
      <c r="L63" s="30"/>
      <c r="M63" s="30"/>
      <c r="N63" s="30"/>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60</v>
      </c>
      <c r="B64" s="570" t="s">
        <v>758</v>
      </c>
      <c r="C64" s="572" t="s">
        <v>757</v>
      </c>
      <c r="D64" s="30"/>
      <c r="E64" s="30">
        <v>35</v>
      </c>
      <c r="F64" s="30"/>
      <c r="G64" s="30"/>
      <c r="H64" s="30"/>
      <c r="I64" s="30"/>
      <c r="J64" s="30"/>
      <c r="K64" s="233"/>
      <c r="L64" s="30"/>
      <c r="M64" s="30"/>
      <c r="N64" s="30"/>
      <c r="O64" s="30"/>
      <c r="P64" s="30"/>
      <c r="Q64" s="30"/>
      <c r="R64" s="30"/>
      <c r="S64" s="30"/>
      <c r="T64" s="30"/>
      <c r="U64" s="30"/>
      <c r="V64" s="30"/>
      <c r="W64" s="30"/>
      <c r="X64" s="30"/>
      <c r="Y64" s="51">
        <v>1</v>
      </c>
      <c r="Z64" s="30">
        <f t="shared" si="0"/>
        <v>35</v>
      </c>
      <c r="AA64" s="48">
        <f t="shared" si="1"/>
        <v>35</v>
      </c>
      <c r="AB64" s="134"/>
      <c r="AC64" s="114"/>
      <c r="AD64" s="259"/>
    </row>
    <row r="65" spans="1:30" ht="13.5" thickBot="1" x14ac:dyDescent="0.25">
      <c r="A65" s="33">
        <v>61</v>
      </c>
      <c r="B65" s="249" t="s">
        <v>62</v>
      </c>
      <c r="C65" s="334" t="s">
        <v>63</v>
      </c>
      <c r="D65" s="30"/>
      <c r="E65" s="30"/>
      <c r="F65" s="30"/>
      <c r="G65" s="30"/>
      <c r="H65" s="30"/>
      <c r="I65" s="30"/>
      <c r="J65" s="30"/>
      <c r="K65" s="233"/>
      <c r="L65" s="30"/>
      <c r="M65" s="30"/>
      <c r="N65" s="30"/>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62</v>
      </c>
      <c r="B66" s="249" t="s">
        <v>64</v>
      </c>
      <c r="C66" s="334" t="s">
        <v>65</v>
      </c>
      <c r="D66" s="30"/>
      <c r="E66" s="30"/>
      <c r="F66" s="30"/>
      <c r="G66" s="30"/>
      <c r="H66" s="30"/>
      <c r="I66" s="30"/>
      <c r="J66" s="30"/>
      <c r="K66" s="233"/>
      <c r="L66" s="30"/>
      <c r="M66" s="30"/>
      <c r="N66" s="30"/>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63</v>
      </c>
      <c r="B67" s="249" t="s">
        <v>20</v>
      </c>
      <c r="C67" s="334" t="s">
        <v>66</v>
      </c>
      <c r="D67" s="30"/>
      <c r="E67" s="30"/>
      <c r="F67" s="30"/>
      <c r="G67" s="30"/>
      <c r="H67" s="30"/>
      <c r="I67" s="30"/>
      <c r="J67" s="30"/>
      <c r="K67" s="233"/>
      <c r="L67" s="30"/>
      <c r="M67" s="30"/>
      <c r="N67" s="30"/>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64</v>
      </c>
      <c r="B68" s="249" t="s">
        <v>67</v>
      </c>
      <c r="C68" s="334" t="s">
        <v>68</v>
      </c>
      <c r="D68" s="30"/>
      <c r="E68" s="30"/>
      <c r="F68" s="30"/>
      <c r="G68" s="30"/>
      <c r="H68" s="30"/>
      <c r="I68" s="30"/>
      <c r="J68" s="30"/>
      <c r="K68" s="233"/>
      <c r="L68" s="30"/>
      <c r="M68" s="30"/>
      <c r="N68" s="30"/>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65</v>
      </c>
      <c r="B69" s="249" t="s">
        <v>69</v>
      </c>
      <c r="C69" s="334" t="s">
        <v>70</v>
      </c>
      <c r="D69" s="30"/>
      <c r="E69" s="30"/>
      <c r="F69" s="30"/>
      <c r="G69" s="30"/>
      <c r="H69" s="30"/>
      <c r="I69" s="30"/>
      <c r="J69" s="30"/>
      <c r="K69" s="233"/>
      <c r="L69" s="30"/>
      <c r="M69" s="30"/>
      <c r="N69" s="30"/>
      <c r="O69" s="30"/>
      <c r="P69" s="30"/>
      <c r="Q69" s="30"/>
      <c r="R69" s="30"/>
      <c r="S69" s="30"/>
      <c r="T69" s="30"/>
      <c r="U69" s="30"/>
      <c r="V69" s="30"/>
      <c r="W69" s="30"/>
      <c r="X69" s="30"/>
      <c r="Y69" s="51">
        <v>0</v>
      </c>
      <c r="Z69" s="30">
        <f t="shared" si="0"/>
        <v>0</v>
      </c>
      <c r="AA69" s="48" t="e">
        <f t="shared" si="1"/>
        <v>#DIV/0!</v>
      </c>
      <c r="AB69" s="134"/>
      <c r="AC69" s="114"/>
      <c r="AD69" s="259"/>
    </row>
    <row r="70" spans="1:30" ht="13.5" thickBot="1" x14ac:dyDescent="0.25">
      <c r="A70" s="33">
        <v>66</v>
      </c>
      <c r="B70" s="249" t="s">
        <v>71</v>
      </c>
      <c r="C70" s="250" t="s">
        <v>72</v>
      </c>
      <c r="D70" s="30"/>
      <c r="E70" s="30"/>
      <c r="F70" s="30"/>
      <c r="G70" s="30"/>
      <c r="H70" s="30"/>
      <c r="I70" s="30"/>
      <c r="J70" s="30"/>
      <c r="K70" s="233"/>
      <c r="L70" s="30"/>
      <c r="M70" s="30"/>
      <c r="N70" s="30"/>
      <c r="O70" s="30"/>
      <c r="P70" s="30"/>
      <c r="Q70" s="30"/>
      <c r="R70" s="30"/>
      <c r="S70" s="30"/>
      <c r="T70" s="30"/>
      <c r="U70" s="30"/>
      <c r="V70" s="30"/>
      <c r="W70" s="30"/>
      <c r="X70" s="30"/>
      <c r="Y70" s="51">
        <v>0</v>
      </c>
      <c r="Z70" s="30">
        <f t="shared" si="0"/>
        <v>0</v>
      </c>
      <c r="AA70" s="48" t="e">
        <f t="shared" si="1"/>
        <v>#DIV/0!</v>
      </c>
      <c r="AB70" s="134"/>
      <c r="AC70" s="114"/>
      <c r="AD70" s="259"/>
    </row>
    <row r="71" spans="1:30" ht="13.5" thickBot="1" x14ac:dyDescent="0.25">
      <c r="A71" s="33">
        <v>67</v>
      </c>
      <c r="B71" s="249" t="s">
        <v>73</v>
      </c>
      <c r="C71" s="250" t="s">
        <v>72</v>
      </c>
      <c r="D71" s="30"/>
      <c r="E71" s="30"/>
      <c r="F71" s="30"/>
      <c r="G71" s="30"/>
      <c r="H71" s="30"/>
      <c r="I71" s="30"/>
      <c r="J71" s="30"/>
      <c r="K71" s="233"/>
      <c r="L71" s="30"/>
      <c r="M71" s="30"/>
      <c r="N71" s="30"/>
      <c r="O71" s="30"/>
      <c r="P71" s="30"/>
      <c r="Q71" s="30"/>
      <c r="R71" s="30"/>
      <c r="S71" s="30"/>
      <c r="T71" s="30"/>
      <c r="U71" s="30"/>
      <c r="V71" s="30"/>
      <c r="W71" s="30"/>
      <c r="X71" s="30"/>
      <c r="Y71" s="51">
        <v>0</v>
      </c>
      <c r="Z71" s="30">
        <f t="shared" si="0"/>
        <v>0</v>
      </c>
      <c r="AA71" s="48" t="e">
        <f t="shared" si="1"/>
        <v>#DIV/0!</v>
      </c>
      <c r="AB71" s="134"/>
      <c r="AC71" s="114"/>
      <c r="AD71" s="259"/>
    </row>
    <row r="72" spans="1:30" ht="13.5" thickBot="1" x14ac:dyDescent="0.25">
      <c r="A72" s="33">
        <v>68</v>
      </c>
      <c r="B72" s="249" t="s">
        <v>49</v>
      </c>
      <c r="C72" s="250" t="s">
        <v>72</v>
      </c>
      <c r="D72" s="30"/>
      <c r="E72" s="30"/>
      <c r="F72" s="30"/>
      <c r="G72" s="30"/>
      <c r="H72" s="30"/>
      <c r="I72" s="30"/>
      <c r="J72" s="30"/>
      <c r="K72" s="233"/>
      <c r="L72" s="30"/>
      <c r="M72" s="30"/>
      <c r="N72" s="30"/>
      <c r="O72" s="30"/>
      <c r="P72" s="30"/>
      <c r="Q72" s="30"/>
      <c r="R72" s="30"/>
      <c r="S72" s="30"/>
      <c r="T72" s="30"/>
      <c r="U72" s="30"/>
      <c r="V72" s="30"/>
      <c r="W72" s="30"/>
      <c r="X72" s="30"/>
      <c r="Y72" s="51">
        <v>0</v>
      </c>
      <c r="Z72" s="30">
        <f t="shared" si="0"/>
        <v>0</v>
      </c>
      <c r="AA72" s="48" t="e">
        <f t="shared" si="1"/>
        <v>#DIV/0!</v>
      </c>
      <c r="AB72" s="134"/>
      <c r="AC72" s="114"/>
      <c r="AD72" s="259"/>
    </row>
    <row r="73" spans="1:30" ht="13.5" thickBot="1" x14ac:dyDescent="0.25">
      <c r="A73" s="33">
        <v>69</v>
      </c>
      <c r="B73" s="249" t="s">
        <v>468</v>
      </c>
      <c r="C73" s="250" t="s">
        <v>469</v>
      </c>
      <c r="D73" s="30"/>
      <c r="E73" s="30"/>
      <c r="F73" s="30"/>
      <c r="G73" s="30"/>
      <c r="H73" s="30"/>
      <c r="I73" s="30"/>
      <c r="J73" s="30"/>
      <c r="K73" s="233"/>
      <c r="L73" s="30"/>
      <c r="M73" s="30"/>
      <c r="N73" s="30"/>
      <c r="O73" s="30"/>
      <c r="P73" s="30"/>
      <c r="Q73" s="30"/>
      <c r="R73" s="30"/>
      <c r="S73" s="30"/>
      <c r="T73" s="30"/>
      <c r="U73" s="30"/>
      <c r="V73" s="30"/>
      <c r="W73" s="30"/>
      <c r="X73" s="30"/>
      <c r="Y73" s="51">
        <v>0</v>
      </c>
      <c r="Z73" s="30">
        <f t="shared" si="0"/>
        <v>0</v>
      </c>
      <c r="AA73" s="48" t="e">
        <f t="shared" si="1"/>
        <v>#DIV/0!</v>
      </c>
      <c r="AB73" s="134"/>
      <c r="AC73" s="114"/>
      <c r="AD73" s="259"/>
    </row>
    <row r="74" spans="1:30" ht="13.5" thickBot="1" x14ac:dyDescent="0.25">
      <c r="A74" s="33">
        <v>70</v>
      </c>
      <c r="B74" s="249" t="s">
        <v>668</v>
      </c>
      <c r="C74" s="250" t="s">
        <v>678</v>
      </c>
      <c r="D74" s="30"/>
      <c r="E74" s="30"/>
      <c r="F74" s="30"/>
      <c r="G74" s="30"/>
      <c r="H74" s="30"/>
      <c r="I74" s="30"/>
      <c r="J74" s="30"/>
      <c r="K74" s="233"/>
      <c r="L74" s="30"/>
      <c r="M74" s="30"/>
      <c r="N74" s="30"/>
      <c r="O74" s="30"/>
      <c r="P74" s="30"/>
      <c r="Q74" s="30"/>
      <c r="R74" s="30"/>
      <c r="S74" s="30"/>
      <c r="T74" s="30"/>
      <c r="U74" s="30"/>
      <c r="V74" s="30"/>
      <c r="W74" s="30"/>
      <c r="X74" s="30"/>
      <c r="Y74" s="51">
        <v>0</v>
      </c>
      <c r="Z74" s="30">
        <f t="shared" si="0"/>
        <v>0</v>
      </c>
      <c r="AA74" s="48" t="e">
        <f t="shared" si="1"/>
        <v>#DIV/0!</v>
      </c>
      <c r="AB74" s="134"/>
      <c r="AC74" s="114"/>
      <c r="AD74" s="259"/>
    </row>
    <row r="75" spans="1:30" ht="13.5" thickBot="1" x14ac:dyDescent="0.25">
      <c r="A75" s="33">
        <v>71</v>
      </c>
      <c r="B75" s="249" t="s">
        <v>74</v>
      </c>
      <c r="C75" s="250" t="s">
        <v>75</v>
      </c>
      <c r="D75" s="30"/>
      <c r="E75" s="30"/>
      <c r="F75" s="30"/>
      <c r="G75" s="30"/>
      <c r="H75" s="30"/>
      <c r="I75" s="30"/>
      <c r="J75" s="30"/>
      <c r="K75" s="233"/>
      <c r="L75" s="30"/>
      <c r="M75" s="30"/>
      <c r="N75" s="30"/>
      <c r="O75" s="30"/>
      <c r="P75" s="30"/>
      <c r="Q75" s="30"/>
      <c r="R75" s="30"/>
      <c r="S75" s="30"/>
      <c r="T75" s="30"/>
      <c r="U75" s="30"/>
      <c r="V75" s="30"/>
      <c r="W75" s="30"/>
      <c r="X75" s="30"/>
      <c r="Y75" s="51">
        <v>0</v>
      </c>
      <c r="Z75" s="30">
        <f t="shared" si="0"/>
        <v>0</v>
      </c>
      <c r="AA75" s="48" t="e">
        <f t="shared" si="1"/>
        <v>#DIV/0!</v>
      </c>
      <c r="AB75" s="134"/>
      <c r="AC75" s="114"/>
      <c r="AD75" s="259"/>
    </row>
    <row r="76" spans="1:30" ht="13.5" thickBot="1" x14ac:dyDescent="0.25">
      <c r="A76" s="33">
        <v>72</v>
      </c>
      <c r="B76" s="249" t="s">
        <v>76</v>
      </c>
      <c r="C76" s="250" t="s">
        <v>77</v>
      </c>
      <c r="D76" s="30"/>
      <c r="E76" s="30"/>
      <c r="F76" s="30"/>
      <c r="G76" s="30"/>
      <c r="H76" s="30"/>
      <c r="I76" s="30"/>
      <c r="J76" s="30"/>
      <c r="K76" s="233"/>
      <c r="L76" s="30"/>
      <c r="M76" s="30"/>
      <c r="N76" s="30"/>
      <c r="O76" s="30"/>
      <c r="P76" s="30"/>
      <c r="Q76" s="30"/>
      <c r="R76" s="30"/>
      <c r="S76" s="30"/>
      <c r="T76" s="30"/>
      <c r="U76" s="30"/>
      <c r="V76" s="30"/>
      <c r="W76" s="30"/>
      <c r="X76" s="30"/>
      <c r="Y76" s="51">
        <v>0</v>
      </c>
      <c r="Z76" s="30">
        <f t="shared" si="0"/>
        <v>0</v>
      </c>
      <c r="AA76" s="48" t="e">
        <f t="shared" si="1"/>
        <v>#DIV/0!</v>
      </c>
      <c r="AB76" s="134"/>
      <c r="AC76" s="114"/>
      <c r="AD76" s="259"/>
    </row>
    <row r="77" spans="1:30" ht="13.5" thickBot="1" x14ac:dyDescent="0.25">
      <c r="A77" s="33">
        <v>73</v>
      </c>
      <c r="B77" s="249" t="s">
        <v>530</v>
      </c>
      <c r="C77" s="250" t="s">
        <v>531</v>
      </c>
      <c r="D77" s="30"/>
      <c r="E77" s="30"/>
      <c r="F77" s="30"/>
      <c r="G77" s="30"/>
      <c r="H77" s="30"/>
      <c r="I77" s="30"/>
      <c r="J77" s="30"/>
      <c r="K77" s="233"/>
      <c r="L77" s="30"/>
      <c r="M77" s="30"/>
      <c r="N77" s="30"/>
      <c r="O77" s="30"/>
      <c r="P77" s="30"/>
      <c r="Q77" s="30"/>
      <c r="R77" s="30"/>
      <c r="S77" s="30"/>
      <c r="T77" s="30"/>
      <c r="U77" s="30"/>
      <c r="V77" s="30"/>
      <c r="W77" s="30"/>
      <c r="X77" s="30"/>
      <c r="Y77" s="51">
        <v>0</v>
      </c>
      <c r="Z77" s="30">
        <f t="shared" si="0"/>
        <v>0</v>
      </c>
      <c r="AA77" s="48" t="e">
        <f t="shared" si="1"/>
        <v>#DIV/0!</v>
      </c>
      <c r="AB77" s="134"/>
      <c r="AC77" s="114"/>
      <c r="AD77" s="259"/>
    </row>
    <row r="78" spans="1:30" ht="13.5" thickBot="1" x14ac:dyDescent="0.25">
      <c r="A78" s="33">
        <v>74</v>
      </c>
      <c r="B78" s="249" t="s">
        <v>78</v>
      </c>
      <c r="C78" s="250" t="s">
        <v>79</v>
      </c>
      <c r="D78" s="30"/>
      <c r="E78" s="30"/>
      <c r="F78" s="30"/>
      <c r="G78" s="30"/>
      <c r="H78" s="30"/>
      <c r="I78" s="30"/>
      <c r="J78" s="30"/>
      <c r="K78" s="233"/>
      <c r="L78" s="30"/>
      <c r="M78" s="30"/>
      <c r="N78" s="30"/>
      <c r="O78" s="30"/>
      <c r="P78" s="30"/>
      <c r="Q78" s="30"/>
      <c r="R78" s="30"/>
      <c r="S78" s="30"/>
      <c r="T78" s="30"/>
      <c r="U78" s="30"/>
      <c r="V78" s="30"/>
      <c r="W78" s="30"/>
      <c r="X78" s="30"/>
      <c r="Y78" s="51">
        <v>0</v>
      </c>
      <c r="Z78" s="30">
        <f t="shared" si="0"/>
        <v>0</v>
      </c>
      <c r="AA78" s="48" t="e">
        <f t="shared" si="1"/>
        <v>#DIV/0!</v>
      </c>
      <c r="AB78" s="134"/>
      <c r="AC78" s="114"/>
      <c r="AD78" s="259"/>
    </row>
    <row r="79" spans="1:30" ht="13.5" thickBot="1" x14ac:dyDescent="0.25">
      <c r="A79" s="33">
        <v>75</v>
      </c>
      <c r="B79" s="249" t="s">
        <v>80</v>
      </c>
      <c r="C79" s="250" t="s">
        <v>81</v>
      </c>
      <c r="D79" s="30"/>
      <c r="E79" s="30"/>
      <c r="F79" s="30"/>
      <c r="G79" s="30"/>
      <c r="H79" s="30"/>
      <c r="I79" s="30"/>
      <c r="J79" s="30"/>
      <c r="K79" s="233"/>
      <c r="L79" s="30"/>
      <c r="M79" s="30"/>
      <c r="N79" s="30"/>
      <c r="O79" s="30"/>
      <c r="P79" s="30"/>
      <c r="Q79" s="30"/>
      <c r="R79" s="30"/>
      <c r="S79" s="30"/>
      <c r="T79" s="30"/>
      <c r="U79" s="30"/>
      <c r="V79" s="30"/>
      <c r="W79" s="30"/>
      <c r="X79" s="30"/>
      <c r="Y79" s="51">
        <v>0</v>
      </c>
      <c r="Z79" s="30">
        <f t="shared" ref="Z79:Z104" si="2">SUM(D79:X79)</f>
        <v>0</v>
      </c>
      <c r="AA79" s="48" t="e">
        <f t="shared" ref="AA79:AA103" si="3">Z79/Y79</f>
        <v>#DIV/0!</v>
      </c>
      <c r="AB79" s="134"/>
      <c r="AC79" s="114"/>
      <c r="AD79" s="259"/>
    </row>
    <row r="80" spans="1:30" ht="13.5" thickBot="1" x14ac:dyDescent="0.25">
      <c r="A80" s="33">
        <v>76</v>
      </c>
      <c r="B80" s="249" t="s">
        <v>82</v>
      </c>
      <c r="C80" s="250" t="s">
        <v>83</v>
      </c>
      <c r="D80" s="30"/>
      <c r="E80" s="30"/>
      <c r="F80" s="30"/>
      <c r="G80" s="30"/>
      <c r="H80" s="30"/>
      <c r="I80" s="30"/>
      <c r="J80" s="30"/>
      <c r="K80" s="233"/>
      <c r="L80" s="30"/>
      <c r="M80" s="30"/>
      <c r="N80" s="30"/>
      <c r="O80" s="30"/>
      <c r="P80" s="30"/>
      <c r="Q80" s="30"/>
      <c r="R80" s="30"/>
      <c r="S80" s="30"/>
      <c r="T80" s="30"/>
      <c r="U80" s="30"/>
      <c r="V80" s="30"/>
      <c r="W80" s="30"/>
      <c r="X80" s="30"/>
      <c r="Y80" s="51">
        <v>0</v>
      </c>
      <c r="Z80" s="30">
        <f t="shared" si="2"/>
        <v>0</v>
      </c>
      <c r="AA80" s="48" t="e">
        <f t="shared" si="3"/>
        <v>#DIV/0!</v>
      </c>
      <c r="AB80" s="134"/>
      <c r="AC80" s="114"/>
      <c r="AD80" s="259"/>
    </row>
    <row r="81" spans="1:30" ht="13.5" thickBot="1" x14ac:dyDescent="0.25">
      <c r="A81" s="33">
        <v>77</v>
      </c>
      <c r="B81" s="249" t="s">
        <v>84</v>
      </c>
      <c r="C81" s="250" t="s">
        <v>368</v>
      </c>
      <c r="D81" s="30"/>
      <c r="E81" s="30"/>
      <c r="F81" s="30"/>
      <c r="G81" s="30"/>
      <c r="H81" s="30"/>
      <c r="I81" s="30"/>
      <c r="J81" s="30"/>
      <c r="K81" s="233"/>
      <c r="L81" s="30"/>
      <c r="M81" s="30"/>
      <c r="N81" s="30"/>
      <c r="O81" s="30"/>
      <c r="P81" s="30"/>
      <c r="Q81" s="30"/>
      <c r="R81" s="30"/>
      <c r="S81" s="30"/>
      <c r="T81" s="30"/>
      <c r="U81" s="30"/>
      <c r="V81" s="30"/>
      <c r="W81" s="30"/>
      <c r="X81" s="30"/>
      <c r="Y81" s="51">
        <v>0</v>
      </c>
      <c r="Z81" s="30">
        <f t="shared" si="2"/>
        <v>0</v>
      </c>
      <c r="AA81" s="48" t="e">
        <f t="shared" si="3"/>
        <v>#DIV/0!</v>
      </c>
      <c r="AB81" s="134"/>
      <c r="AC81" s="114"/>
      <c r="AD81" s="259"/>
    </row>
    <row r="82" spans="1:30" ht="13.5" thickBot="1" x14ac:dyDescent="0.25">
      <c r="A82" s="33">
        <v>78</v>
      </c>
      <c r="B82" s="249" t="s">
        <v>85</v>
      </c>
      <c r="C82" s="250" t="s">
        <v>86</v>
      </c>
      <c r="D82" s="30"/>
      <c r="E82" s="30"/>
      <c r="F82" s="30"/>
      <c r="G82" s="30"/>
      <c r="H82" s="30"/>
      <c r="I82" s="30"/>
      <c r="J82" s="30"/>
      <c r="K82" s="233"/>
      <c r="L82" s="30"/>
      <c r="M82" s="30"/>
      <c r="N82" s="30"/>
      <c r="O82" s="30"/>
      <c r="P82" s="30"/>
      <c r="Q82" s="30"/>
      <c r="R82" s="30"/>
      <c r="S82" s="30"/>
      <c r="T82" s="30"/>
      <c r="U82" s="30"/>
      <c r="V82" s="30"/>
      <c r="W82" s="30"/>
      <c r="X82" s="30"/>
      <c r="Y82" s="51">
        <v>0</v>
      </c>
      <c r="Z82" s="30">
        <f t="shared" si="2"/>
        <v>0</v>
      </c>
      <c r="AA82" s="48" t="e">
        <f t="shared" si="3"/>
        <v>#DIV/0!</v>
      </c>
      <c r="AB82" s="134"/>
      <c r="AC82" s="114"/>
      <c r="AD82" s="259"/>
    </row>
    <row r="83" spans="1:30" ht="13.5" thickBot="1" x14ac:dyDescent="0.25">
      <c r="A83" s="33">
        <v>79</v>
      </c>
      <c r="B83" s="249" t="s">
        <v>76</v>
      </c>
      <c r="C83" s="250" t="s">
        <v>86</v>
      </c>
      <c r="D83" s="30"/>
      <c r="E83" s="30"/>
      <c r="F83" s="30"/>
      <c r="G83" s="30"/>
      <c r="H83" s="30"/>
      <c r="I83" s="30"/>
      <c r="J83" s="30"/>
      <c r="K83" s="233"/>
      <c r="L83" s="30"/>
      <c r="M83" s="30"/>
      <c r="N83" s="30"/>
      <c r="O83" s="30"/>
      <c r="P83" s="30"/>
      <c r="Q83" s="30"/>
      <c r="R83" s="30"/>
      <c r="S83" s="30"/>
      <c r="T83" s="30"/>
      <c r="U83" s="30"/>
      <c r="V83" s="30"/>
      <c r="W83" s="30"/>
      <c r="X83" s="30"/>
      <c r="Y83" s="51">
        <v>0</v>
      </c>
      <c r="Z83" s="30">
        <f t="shared" si="2"/>
        <v>0</v>
      </c>
      <c r="AA83" s="48" t="e">
        <f t="shared" si="3"/>
        <v>#DIV/0!</v>
      </c>
      <c r="AB83" s="134"/>
      <c r="AC83" s="114"/>
      <c r="AD83" s="259"/>
    </row>
    <row r="84" spans="1:30" ht="13.5" thickBot="1" x14ac:dyDescent="0.25">
      <c r="A84" s="33">
        <v>80</v>
      </c>
      <c r="B84" s="249" t="s">
        <v>87</v>
      </c>
      <c r="C84" s="250" t="s">
        <v>86</v>
      </c>
      <c r="D84" s="30"/>
      <c r="E84" s="30"/>
      <c r="F84" s="30"/>
      <c r="G84" s="30"/>
      <c r="H84" s="30"/>
      <c r="I84" s="30"/>
      <c r="J84" s="30"/>
      <c r="K84" s="233"/>
      <c r="L84" s="30"/>
      <c r="M84" s="30"/>
      <c r="N84" s="30"/>
      <c r="O84" s="30"/>
      <c r="P84" s="30"/>
      <c r="Q84" s="30"/>
      <c r="R84" s="30"/>
      <c r="S84" s="30"/>
      <c r="T84" s="30"/>
      <c r="U84" s="30"/>
      <c r="V84" s="30"/>
      <c r="W84" s="30"/>
      <c r="X84" s="30"/>
      <c r="Y84" s="51">
        <v>0</v>
      </c>
      <c r="Z84" s="30">
        <f t="shared" si="2"/>
        <v>0</v>
      </c>
      <c r="AA84" s="48" t="e">
        <f t="shared" si="3"/>
        <v>#DIV/0!</v>
      </c>
      <c r="AB84" s="134"/>
      <c r="AC84" s="114"/>
      <c r="AD84" s="259"/>
    </row>
    <row r="85" spans="1:30" ht="13.5" thickBot="1" x14ac:dyDescent="0.25">
      <c r="A85" s="33">
        <v>81</v>
      </c>
      <c r="B85" s="249" t="s">
        <v>452</v>
      </c>
      <c r="C85" s="250" t="s">
        <v>86</v>
      </c>
      <c r="D85" s="40"/>
      <c r="E85" s="40"/>
      <c r="F85" s="40"/>
      <c r="G85" s="40"/>
      <c r="H85" s="40"/>
      <c r="I85" s="40"/>
      <c r="J85" s="40"/>
      <c r="K85" s="294"/>
      <c r="L85" s="40"/>
      <c r="M85" s="40"/>
      <c r="N85" s="40"/>
      <c r="O85" s="40"/>
      <c r="P85" s="40"/>
      <c r="Q85" s="40"/>
      <c r="R85" s="40"/>
      <c r="S85" s="40"/>
      <c r="T85" s="40"/>
      <c r="U85" s="40"/>
      <c r="V85" s="40"/>
      <c r="W85" s="40"/>
      <c r="X85" s="40"/>
      <c r="Y85" s="51">
        <v>0</v>
      </c>
      <c r="Z85" s="30">
        <f t="shared" si="2"/>
        <v>0</v>
      </c>
      <c r="AA85" s="48" t="e">
        <f t="shared" si="3"/>
        <v>#DIV/0!</v>
      </c>
      <c r="AB85" s="134"/>
      <c r="AC85" s="114"/>
      <c r="AD85" s="259"/>
    </row>
    <row r="86" spans="1:30" ht="13.5" thickBot="1" x14ac:dyDescent="0.25">
      <c r="A86" s="33">
        <v>82</v>
      </c>
      <c r="B86" s="249" t="s">
        <v>88</v>
      </c>
      <c r="C86" s="250" t="s">
        <v>86</v>
      </c>
      <c r="D86" s="40"/>
      <c r="E86" s="40"/>
      <c r="F86" s="40"/>
      <c r="G86" s="40"/>
      <c r="H86" s="40"/>
      <c r="I86" s="40"/>
      <c r="J86" s="40"/>
      <c r="K86" s="294"/>
      <c r="L86" s="40"/>
      <c r="M86" s="40"/>
      <c r="N86" s="40"/>
      <c r="O86" s="40"/>
      <c r="P86" s="40"/>
      <c r="Q86" s="40"/>
      <c r="R86" s="40"/>
      <c r="S86" s="40"/>
      <c r="T86" s="40"/>
      <c r="U86" s="40"/>
      <c r="V86" s="40"/>
      <c r="W86" s="40"/>
      <c r="X86" s="40"/>
      <c r="Y86" s="51">
        <v>0</v>
      </c>
      <c r="Z86" s="30">
        <f t="shared" si="2"/>
        <v>0</v>
      </c>
      <c r="AA86" s="48" t="e">
        <f t="shared" si="3"/>
        <v>#DIV/0!</v>
      </c>
      <c r="AB86" s="134"/>
      <c r="AC86" s="114"/>
      <c r="AD86" s="259"/>
    </row>
    <row r="87" spans="1:30" ht="13.5" thickBot="1" x14ac:dyDescent="0.25">
      <c r="A87" s="33">
        <v>83</v>
      </c>
      <c r="B87" s="249" t="s">
        <v>700</v>
      </c>
      <c r="C87" s="250" t="s">
        <v>564</v>
      </c>
      <c r="D87" s="40"/>
      <c r="E87" s="40"/>
      <c r="F87" s="40"/>
      <c r="G87" s="40"/>
      <c r="H87" s="40"/>
      <c r="I87" s="40"/>
      <c r="J87" s="40"/>
      <c r="K87" s="294"/>
      <c r="L87" s="40"/>
      <c r="M87" s="40"/>
      <c r="N87" s="40"/>
      <c r="O87" s="40"/>
      <c r="P87" s="40"/>
      <c r="Q87" s="40"/>
      <c r="R87" s="40"/>
      <c r="S87" s="40"/>
      <c r="T87" s="40"/>
      <c r="U87" s="40"/>
      <c r="V87" s="40"/>
      <c r="W87" s="40"/>
      <c r="X87" s="40"/>
      <c r="Y87" s="51">
        <v>0</v>
      </c>
      <c r="Z87" s="30">
        <f t="shared" si="2"/>
        <v>0</v>
      </c>
      <c r="AA87" s="48" t="e">
        <f t="shared" si="3"/>
        <v>#DIV/0!</v>
      </c>
      <c r="AB87" s="134"/>
      <c r="AC87" s="114"/>
      <c r="AD87" s="259"/>
    </row>
    <row r="88" spans="1:30" ht="13.5" thickBot="1" x14ac:dyDescent="0.25">
      <c r="A88" s="33">
        <v>84</v>
      </c>
      <c r="B88" s="249" t="s">
        <v>545</v>
      </c>
      <c r="C88" s="250" t="s">
        <v>564</v>
      </c>
      <c r="D88" s="40"/>
      <c r="E88" s="40"/>
      <c r="F88" s="40"/>
      <c r="G88" s="40"/>
      <c r="H88" s="40"/>
      <c r="I88" s="40"/>
      <c r="J88" s="40"/>
      <c r="K88" s="294"/>
      <c r="L88" s="40"/>
      <c r="M88" s="40"/>
      <c r="N88" s="40"/>
      <c r="O88" s="40"/>
      <c r="P88" s="40"/>
      <c r="Q88" s="40"/>
      <c r="R88" s="40"/>
      <c r="S88" s="40"/>
      <c r="T88" s="40"/>
      <c r="U88" s="40"/>
      <c r="V88" s="40"/>
      <c r="W88" s="40"/>
      <c r="X88" s="40"/>
      <c r="Y88" s="51">
        <v>0</v>
      </c>
      <c r="Z88" s="30">
        <f t="shared" si="2"/>
        <v>0</v>
      </c>
      <c r="AA88" s="48" t="e">
        <f t="shared" si="3"/>
        <v>#DIV/0!</v>
      </c>
      <c r="AB88" s="134"/>
      <c r="AC88" s="114"/>
      <c r="AD88" s="259"/>
    </row>
    <row r="89" spans="1:30" ht="13.5" thickBot="1" x14ac:dyDescent="0.25">
      <c r="A89" s="33">
        <v>85</v>
      </c>
      <c r="B89" s="249" t="s">
        <v>89</v>
      </c>
      <c r="C89" s="250" t="s">
        <v>90</v>
      </c>
      <c r="D89" s="329">
        <v>45</v>
      </c>
      <c r="E89" s="381">
        <v>44</v>
      </c>
      <c r="F89" s="331">
        <v>48</v>
      </c>
      <c r="G89" s="375">
        <v>35</v>
      </c>
      <c r="H89" s="331">
        <v>41</v>
      </c>
      <c r="I89" s="331">
        <v>46</v>
      </c>
      <c r="J89" s="331">
        <v>48</v>
      </c>
      <c r="K89" s="30"/>
      <c r="L89" s="233"/>
      <c r="M89" s="30"/>
      <c r="N89" s="30"/>
      <c r="O89" s="30"/>
      <c r="P89" s="30"/>
      <c r="Q89" s="30"/>
      <c r="R89" s="30"/>
      <c r="S89" s="30"/>
      <c r="T89" s="30"/>
      <c r="U89" s="30"/>
      <c r="V89" s="30"/>
      <c r="W89" s="30"/>
      <c r="X89" s="30"/>
      <c r="Y89" s="51">
        <v>7</v>
      </c>
      <c r="Z89" s="30">
        <f t="shared" si="2"/>
        <v>307</v>
      </c>
      <c r="AA89" s="48">
        <f t="shared" si="3"/>
        <v>43.857142857142854</v>
      </c>
      <c r="AB89" s="134">
        <v>5</v>
      </c>
      <c r="AC89" s="114">
        <v>1</v>
      </c>
      <c r="AD89" s="259">
        <v>1</v>
      </c>
    </row>
    <row r="90" spans="1:30" ht="13.5" thickBot="1" x14ac:dyDescent="0.25">
      <c r="A90" s="33">
        <v>86</v>
      </c>
      <c r="B90" s="249" t="s">
        <v>91</v>
      </c>
      <c r="C90" s="250" t="s">
        <v>92</v>
      </c>
      <c r="D90" s="30"/>
      <c r="E90" s="30"/>
      <c r="F90" s="30"/>
      <c r="G90" s="30"/>
      <c r="H90" s="30"/>
      <c r="I90" s="30"/>
      <c r="J90" s="30"/>
      <c r="K90" s="233"/>
      <c r="L90" s="30"/>
      <c r="M90" s="30"/>
      <c r="N90" s="30"/>
      <c r="O90" s="30"/>
      <c r="P90" s="30"/>
      <c r="Q90" s="30"/>
      <c r="R90" s="30"/>
      <c r="S90" s="30"/>
      <c r="T90" s="30"/>
      <c r="U90" s="30"/>
      <c r="V90" s="30"/>
      <c r="W90" s="30"/>
      <c r="X90" s="30"/>
      <c r="Y90" s="51">
        <v>0</v>
      </c>
      <c r="Z90" s="30">
        <f t="shared" si="2"/>
        <v>0</v>
      </c>
      <c r="AA90" s="48" t="e">
        <f t="shared" si="3"/>
        <v>#DIV/0!</v>
      </c>
      <c r="AB90" s="134"/>
      <c r="AC90" s="114"/>
      <c r="AD90" s="259"/>
    </row>
    <row r="91" spans="1:30" ht="13.5" thickBot="1" x14ac:dyDescent="0.25">
      <c r="A91" s="33">
        <v>87</v>
      </c>
      <c r="B91" s="249" t="s">
        <v>35</v>
      </c>
      <c r="C91" s="250" t="s">
        <v>92</v>
      </c>
      <c r="D91" s="30"/>
      <c r="E91" s="30"/>
      <c r="F91" s="30"/>
      <c r="G91" s="30"/>
      <c r="H91" s="30"/>
      <c r="I91" s="30"/>
      <c r="J91" s="30"/>
      <c r="K91" s="233"/>
      <c r="L91" s="30"/>
      <c r="M91" s="30"/>
      <c r="N91" s="30"/>
      <c r="O91" s="30"/>
      <c r="P91" s="30"/>
      <c r="Q91" s="30"/>
      <c r="R91" s="30"/>
      <c r="S91" s="30"/>
      <c r="T91" s="30"/>
      <c r="U91" s="30"/>
      <c r="V91" s="30"/>
      <c r="W91" s="30"/>
      <c r="X91" s="30"/>
      <c r="Y91" s="51">
        <v>0</v>
      </c>
      <c r="Z91" s="30">
        <f t="shared" si="2"/>
        <v>0</v>
      </c>
      <c r="AA91" s="48" t="e">
        <f t="shared" si="3"/>
        <v>#DIV/0!</v>
      </c>
      <c r="AB91" s="134"/>
      <c r="AC91" s="114"/>
      <c r="AD91" s="259"/>
    </row>
    <row r="92" spans="1:30" ht="13.5" thickBot="1" x14ac:dyDescent="0.25">
      <c r="A92" s="33">
        <v>88</v>
      </c>
      <c r="B92" s="249" t="s">
        <v>93</v>
      </c>
      <c r="C92" s="250" t="s">
        <v>92</v>
      </c>
      <c r="D92" s="30"/>
      <c r="E92" s="30"/>
      <c r="F92" s="30"/>
      <c r="G92" s="30"/>
      <c r="H92" s="30"/>
      <c r="I92" s="30"/>
      <c r="J92" s="30"/>
      <c r="K92" s="233"/>
      <c r="L92" s="30"/>
      <c r="M92" s="30"/>
      <c r="N92" s="30"/>
      <c r="O92" s="30"/>
      <c r="P92" s="30"/>
      <c r="Q92" s="30"/>
      <c r="R92" s="30"/>
      <c r="S92" s="30"/>
      <c r="T92" s="30"/>
      <c r="U92" s="30"/>
      <c r="V92" s="30"/>
      <c r="W92" s="30"/>
      <c r="X92" s="30"/>
      <c r="Y92" s="51">
        <v>0</v>
      </c>
      <c r="Z92" s="30">
        <f t="shared" si="2"/>
        <v>0</v>
      </c>
      <c r="AA92" s="48" t="e">
        <f t="shared" si="3"/>
        <v>#DIV/0!</v>
      </c>
      <c r="AB92" s="134"/>
      <c r="AC92" s="114"/>
      <c r="AD92" s="259"/>
    </row>
    <row r="93" spans="1:30" ht="13.5" thickBot="1" x14ac:dyDescent="0.25">
      <c r="A93" s="33">
        <v>89</v>
      </c>
      <c r="B93" s="249" t="s">
        <v>322</v>
      </c>
      <c r="C93" s="250" t="s">
        <v>92</v>
      </c>
      <c r="D93" s="30"/>
      <c r="E93" s="30"/>
      <c r="F93" s="30"/>
      <c r="G93" s="30"/>
      <c r="H93" s="30"/>
      <c r="I93" s="30"/>
      <c r="J93" s="30"/>
      <c r="K93" s="233"/>
      <c r="L93" s="30"/>
      <c r="M93" s="30"/>
      <c r="N93" s="30"/>
      <c r="O93" s="30"/>
      <c r="P93" s="30"/>
      <c r="Q93" s="30"/>
      <c r="R93" s="30"/>
      <c r="S93" s="30"/>
      <c r="T93" s="30"/>
      <c r="U93" s="30"/>
      <c r="V93" s="30"/>
      <c r="W93" s="30"/>
      <c r="X93" s="30"/>
      <c r="Y93" s="51">
        <v>0</v>
      </c>
      <c r="Z93" s="30">
        <f t="shared" si="2"/>
        <v>0</v>
      </c>
      <c r="AA93" s="48" t="e">
        <f t="shared" si="3"/>
        <v>#DIV/0!</v>
      </c>
      <c r="AB93" s="134"/>
      <c r="AC93" s="114"/>
      <c r="AD93" s="259"/>
    </row>
    <row r="94" spans="1:30" ht="13.5" thickBot="1" x14ac:dyDescent="0.25">
      <c r="A94" s="33">
        <v>90</v>
      </c>
      <c r="B94" s="249" t="s">
        <v>95</v>
      </c>
      <c r="C94" s="250" t="s">
        <v>96</v>
      </c>
      <c r="D94" s="30"/>
      <c r="E94" s="30"/>
      <c r="F94" s="30"/>
      <c r="G94" s="30"/>
      <c r="H94" s="30"/>
      <c r="I94" s="30"/>
      <c r="J94" s="30"/>
      <c r="K94" s="233"/>
      <c r="L94" s="30"/>
      <c r="M94" s="30"/>
      <c r="N94" s="30"/>
      <c r="O94" s="30"/>
      <c r="P94" s="30"/>
      <c r="Q94" s="30"/>
      <c r="R94" s="30"/>
      <c r="S94" s="30"/>
      <c r="T94" s="30"/>
      <c r="U94" s="30"/>
      <c r="V94" s="30"/>
      <c r="W94" s="30"/>
      <c r="X94" s="30"/>
      <c r="Y94" s="51">
        <v>0</v>
      </c>
      <c r="Z94" s="30">
        <f t="shared" si="2"/>
        <v>0</v>
      </c>
      <c r="AA94" s="48" t="e">
        <f t="shared" si="3"/>
        <v>#DIV/0!</v>
      </c>
      <c r="AB94" s="134"/>
      <c r="AC94" s="114"/>
      <c r="AD94" s="259"/>
    </row>
    <row r="95" spans="1:30" ht="13.5" thickBot="1" x14ac:dyDescent="0.25">
      <c r="A95" s="33">
        <v>91</v>
      </c>
      <c r="B95" s="249" t="s">
        <v>97</v>
      </c>
      <c r="C95" s="250" t="s">
        <v>98</v>
      </c>
      <c r="D95" s="30"/>
      <c r="E95" s="30"/>
      <c r="F95" s="30"/>
      <c r="G95" s="30"/>
      <c r="H95" s="30"/>
      <c r="I95" s="30"/>
      <c r="J95" s="30"/>
      <c r="K95" s="233"/>
      <c r="L95" s="30"/>
      <c r="M95" s="30"/>
      <c r="N95" s="30"/>
      <c r="O95" s="30"/>
      <c r="P95" s="30"/>
      <c r="Q95" s="30"/>
      <c r="R95" s="30"/>
      <c r="S95" s="30"/>
      <c r="T95" s="30"/>
      <c r="U95" s="30"/>
      <c r="V95" s="30"/>
      <c r="W95" s="30"/>
      <c r="X95" s="30"/>
      <c r="Y95" s="51">
        <v>0</v>
      </c>
      <c r="Z95" s="30">
        <f t="shared" si="2"/>
        <v>0</v>
      </c>
      <c r="AA95" s="48" t="e">
        <f t="shared" si="3"/>
        <v>#DIV/0!</v>
      </c>
      <c r="AB95" s="134"/>
      <c r="AC95" s="114"/>
      <c r="AD95" s="259"/>
    </row>
    <row r="96" spans="1:30" ht="13.5" thickBot="1" x14ac:dyDescent="0.25">
      <c r="A96" s="33">
        <v>92</v>
      </c>
      <c r="B96" s="249" t="s">
        <v>649</v>
      </c>
      <c r="C96" s="250" t="s">
        <v>650</v>
      </c>
      <c r="D96" s="30"/>
      <c r="E96" s="30"/>
      <c r="F96" s="30"/>
      <c r="G96" s="30"/>
      <c r="H96" s="30"/>
      <c r="I96" s="30"/>
      <c r="J96" s="30"/>
      <c r="K96" s="233"/>
      <c r="L96" s="30"/>
      <c r="M96" s="30"/>
      <c r="N96" s="30"/>
      <c r="O96" s="30"/>
      <c r="P96" s="30"/>
      <c r="Q96" s="30"/>
      <c r="R96" s="30"/>
      <c r="S96" s="30"/>
      <c r="T96" s="30"/>
      <c r="U96" s="30"/>
      <c r="V96" s="30"/>
      <c r="W96" s="30"/>
      <c r="X96" s="30"/>
      <c r="Y96" s="51">
        <v>0</v>
      </c>
      <c r="Z96" s="30">
        <f t="shared" si="2"/>
        <v>0</v>
      </c>
      <c r="AA96" s="48" t="e">
        <f t="shared" si="3"/>
        <v>#DIV/0!</v>
      </c>
      <c r="AB96" s="134"/>
      <c r="AC96" s="114"/>
      <c r="AD96" s="259"/>
    </row>
    <row r="97" spans="1:30" ht="13.5" thickBot="1" x14ac:dyDescent="0.25">
      <c r="A97" s="33">
        <v>93</v>
      </c>
      <c r="B97" s="249" t="s">
        <v>99</v>
      </c>
      <c r="C97" s="250" t="s">
        <v>100</v>
      </c>
      <c r="D97" s="30"/>
      <c r="E97" s="30"/>
      <c r="F97" s="30"/>
      <c r="G97" s="30"/>
      <c r="H97" s="30"/>
      <c r="I97" s="30"/>
      <c r="J97" s="30"/>
      <c r="K97" s="233"/>
      <c r="L97" s="30"/>
      <c r="M97" s="30"/>
      <c r="N97" s="30"/>
      <c r="O97" s="30"/>
      <c r="P97" s="30"/>
      <c r="Q97" s="30"/>
      <c r="R97" s="30"/>
      <c r="S97" s="30"/>
      <c r="T97" s="30"/>
      <c r="U97" s="30"/>
      <c r="V97" s="30"/>
      <c r="W97" s="30"/>
      <c r="X97" s="30"/>
      <c r="Y97" s="51">
        <v>0</v>
      </c>
      <c r="Z97" s="30">
        <f t="shared" si="2"/>
        <v>0</v>
      </c>
      <c r="AA97" s="48" t="e">
        <f t="shared" si="3"/>
        <v>#DIV/0!</v>
      </c>
      <c r="AB97" s="134"/>
      <c r="AC97" s="114"/>
      <c r="AD97" s="259"/>
    </row>
    <row r="98" spans="1:30" ht="13.5" thickBot="1" x14ac:dyDescent="0.25">
      <c r="A98" s="33">
        <v>94</v>
      </c>
      <c r="B98" s="249" t="s">
        <v>101</v>
      </c>
      <c r="C98" s="250" t="s">
        <v>100</v>
      </c>
      <c r="D98" s="30"/>
      <c r="E98" s="30"/>
      <c r="F98" s="30"/>
      <c r="G98" s="30"/>
      <c r="H98" s="30"/>
      <c r="I98" s="30"/>
      <c r="J98" s="30"/>
      <c r="K98" s="233"/>
      <c r="L98" s="30"/>
      <c r="M98" s="30"/>
      <c r="N98" s="30"/>
      <c r="O98" s="30"/>
      <c r="P98" s="30"/>
      <c r="Q98" s="30"/>
      <c r="R98" s="30"/>
      <c r="S98" s="30"/>
      <c r="T98" s="30"/>
      <c r="U98" s="30"/>
      <c r="V98" s="30"/>
      <c r="W98" s="30"/>
      <c r="X98" s="30"/>
      <c r="Y98" s="51">
        <v>0</v>
      </c>
      <c r="Z98" s="30">
        <f t="shared" si="2"/>
        <v>0</v>
      </c>
      <c r="AA98" s="48" t="e">
        <f t="shared" si="3"/>
        <v>#DIV/0!</v>
      </c>
      <c r="AB98" s="134"/>
      <c r="AC98" s="114"/>
      <c r="AD98" s="259"/>
    </row>
    <row r="99" spans="1:30" ht="13.5" thickBot="1" x14ac:dyDescent="0.25">
      <c r="A99" s="33">
        <v>95</v>
      </c>
      <c r="B99" s="249" t="s">
        <v>102</v>
      </c>
      <c r="C99" s="250" t="s">
        <v>100</v>
      </c>
      <c r="D99" s="30"/>
      <c r="E99" s="30"/>
      <c r="F99" s="30"/>
      <c r="G99" s="30"/>
      <c r="H99" s="30"/>
      <c r="I99" s="30"/>
      <c r="J99" s="30"/>
      <c r="K99" s="233"/>
      <c r="L99" s="30"/>
      <c r="M99" s="30"/>
      <c r="N99" s="30"/>
      <c r="O99" s="30"/>
      <c r="P99" s="30"/>
      <c r="Q99" s="30"/>
      <c r="R99" s="30"/>
      <c r="S99" s="30"/>
      <c r="T99" s="30"/>
      <c r="U99" s="30"/>
      <c r="V99" s="30"/>
      <c r="W99" s="30"/>
      <c r="X99" s="30"/>
      <c r="Y99" s="51">
        <v>0</v>
      </c>
      <c r="Z99" s="30">
        <f t="shared" si="2"/>
        <v>0</v>
      </c>
      <c r="AA99" s="48" t="e">
        <f t="shared" si="3"/>
        <v>#DIV/0!</v>
      </c>
      <c r="AB99" s="134"/>
      <c r="AC99" s="114"/>
      <c r="AD99" s="259"/>
    </row>
    <row r="100" spans="1:30" ht="13.5" thickBot="1" x14ac:dyDescent="0.25">
      <c r="A100" s="33">
        <v>96</v>
      </c>
      <c r="B100" s="249" t="s">
        <v>635</v>
      </c>
      <c r="C100" s="250" t="s">
        <v>636</v>
      </c>
      <c r="D100" s="30"/>
      <c r="E100" s="30"/>
      <c r="F100" s="30"/>
      <c r="G100" s="30"/>
      <c r="H100" s="30"/>
      <c r="I100" s="30"/>
      <c r="J100" s="30"/>
      <c r="K100" s="233"/>
      <c r="L100" s="30"/>
      <c r="M100" s="30"/>
      <c r="N100" s="30"/>
      <c r="O100" s="30"/>
      <c r="P100" s="30"/>
      <c r="Q100" s="30"/>
      <c r="R100" s="30"/>
      <c r="S100" s="30"/>
      <c r="T100" s="30"/>
      <c r="U100" s="30"/>
      <c r="V100" s="30"/>
      <c r="W100" s="30"/>
      <c r="X100" s="30"/>
      <c r="Y100" s="51">
        <v>0</v>
      </c>
      <c r="Z100" s="30">
        <f t="shared" si="2"/>
        <v>0</v>
      </c>
      <c r="AA100" s="48" t="e">
        <f t="shared" si="3"/>
        <v>#DIV/0!</v>
      </c>
      <c r="AB100" s="134"/>
      <c r="AC100" s="114"/>
      <c r="AD100" s="259"/>
    </row>
    <row r="101" spans="1:30" ht="13.5" thickBot="1" x14ac:dyDescent="0.25">
      <c r="A101" s="33">
        <v>97</v>
      </c>
      <c r="B101" s="249" t="s">
        <v>745</v>
      </c>
      <c r="C101" s="250" t="s">
        <v>744</v>
      </c>
      <c r="D101" s="30"/>
      <c r="E101" s="30"/>
      <c r="F101" s="30"/>
      <c r="G101" s="30"/>
      <c r="H101" s="30">
        <v>33</v>
      </c>
      <c r="I101" s="30"/>
      <c r="J101" s="30"/>
      <c r="K101" s="233"/>
      <c r="L101" s="30"/>
      <c r="M101" s="30"/>
      <c r="N101" s="30"/>
      <c r="O101" s="30"/>
      <c r="P101" s="30"/>
      <c r="Q101" s="30"/>
      <c r="R101" s="30"/>
      <c r="S101" s="30"/>
      <c r="T101" s="30"/>
      <c r="U101" s="30"/>
      <c r="V101" s="30"/>
      <c r="W101" s="30"/>
      <c r="X101" s="30"/>
      <c r="Y101" s="51">
        <v>1</v>
      </c>
      <c r="Z101" s="30">
        <f t="shared" si="2"/>
        <v>33</v>
      </c>
      <c r="AA101" s="48">
        <f t="shared" si="3"/>
        <v>33</v>
      </c>
      <c r="AB101" s="134"/>
      <c r="AC101" s="114"/>
      <c r="AD101" s="259"/>
    </row>
    <row r="102" spans="1:30" ht="13.5" thickBot="1" x14ac:dyDescent="0.25">
      <c r="A102" s="33">
        <v>98</v>
      </c>
      <c r="B102" s="249" t="s">
        <v>104</v>
      </c>
      <c r="C102" s="250" t="s">
        <v>105</v>
      </c>
      <c r="D102" s="30"/>
      <c r="E102" s="30">
        <v>25</v>
      </c>
      <c r="F102" s="30"/>
      <c r="G102" s="30"/>
      <c r="H102" s="30">
        <v>25</v>
      </c>
      <c r="I102" s="30"/>
      <c r="J102" s="30"/>
      <c r="K102" s="233"/>
      <c r="L102" s="30"/>
      <c r="M102" s="30"/>
      <c r="N102" s="30"/>
      <c r="O102" s="30"/>
      <c r="P102" s="30"/>
      <c r="Q102" s="30"/>
      <c r="R102" s="30"/>
      <c r="S102" s="30"/>
      <c r="T102" s="30"/>
      <c r="U102" s="30"/>
      <c r="V102" s="30"/>
      <c r="W102" s="30"/>
      <c r="X102" s="30"/>
      <c r="Y102" s="51">
        <v>2</v>
      </c>
      <c r="Z102" s="30">
        <f t="shared" si="2"/>
        <v>50</v>
      </c>
      <c r="AA102" s="48">
        <f t="shared" si="3"/>
        <v>25</v>
      </c>
      <c r="AB102" s="134"/>
      <c r="AC102" s="114"/>
      <c r="AD102" s="259"/>
    </row>
    <row r="103" spans="1:30" ht="13.5" thickBot="1" x14ac:dyDescent="0.25">
      <c r="A103" s="33">
        <v>99</v>
      </c>
      <c r="B103" s="249" t="s">
        <v>106</v>
      </c>
      <c r="C103" s="250" t="s">
        <v>105</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f t="shared" si="2"/>
        <v>0</v>
      </c>
      <c r="AA103" s="48" t="e">
        <f t="shared" si="3"/>
        <v>#DIV/0!</v>
      </c>
      <c r="AB103" s="134"/>
      <c r="AC103" s="114"/>
      <c r="AD103" s="259"/>
    </row>
    <row r="104" spans="1:30" ht="13.5" thickBot="1" x14ac:dyDescent="0.25">
      <c r="A104" s="33">
        <v>100</v>
      </c>
      <c r="B104" s="249" t="s">
        <v>107</v>
      </c>
      <c r="C104" s="250" t="s">
        <v>108</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si="2"/>
        <v>0</v>
      </c>
      <c r="AA104" s="48" t="e">
        <f>Z104/Y104</f>
        <v>#DIV/0!</v>
      </c>
      <c r="AB104" s="134"/>
      <c r="AC104" s="114"/>
      <c r="AD104" s="259"/>
    </row>
    <row r="105" spans="1:30" ht="13.5" thickBot="1" x14ac:dyDescent="0.25">
      <c r="A105" s="33">
        <v>101</v>
      </c>
      <c r="B105" s="249" t="s">
        <v>503</v>
      </c>
      <c r="C105" s="250" t="s">
        <v>108</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v>0</v>
      </c>
      <c r="AA105" s="48" t="e">
        <f>Z105/Y105</f>
        <v>#DIV/0!</v>
      </c>
      <c r="AB105" s="134"/>
      <c r="AC105" s="114"/>
      <c r="AD105" s="259"/>
    </row>
    <row r="106" spans="1:30" ht="13.5" thickBot="1" x14ac:dyDescent="0.25">
      <c r="A106" s="33">
        <v>102</v>
      </c>
      <c r="B106" s="249" t="s">
        <v>109</v>
      </c>
      <c r="C106" s="250" t="s">
        <v>108</v>
      </c>
      <c r="D106" s="30"/>
      <c r="E106" s="30"/>
      <c r="F106" s="30"/>
      <c r="G106" s="30"/>
      <c r="H106" s="30"/>
      <c r="I106" s="30"/>
      <c r="J106" s="30"/>
      <c r="K106" s="233"/>
      <c r="L106" s="30"/>
      <c r="M106" s="30"/>
      <c r="N106" s="30"/>
      <c r="O106" s="30"/>
      <c r="P106" s="30"/>
      <c r="Q106" s="30"/>
      <c r="R106" s="30"/>
      <c r="S106" s="30"/>
      <c r="T106" s="30"/>
      <c r="U106" s="30"/>
      <c r="V106" s="30"/>
      <c r="W106" s="30"/>
      <c r="X106" s="30"/>
      <c r="Y106" s="51">
        <v>0</v>
      </c>
      <c r="Z106" s="30">
        <f t="shared" ref="Z106:Z175" si="4">SUM(D106:X106)</f>
        <v>0</v>
      </c>
      <c r="AA106" s="48" t="e">
        <f t="shared" ref="AA106:AA179" si="5">Z106/Y106</f>
        <v>#DIV/0!</v>
      </c>
      <c r="AB106" s="134"/>
      <c r="AC106" s="114"/>
      <c r="AD106" s="259"/>
    </row>
    <row r="107" spans="1:30" ht="13.5" thickBot="1" x14ac:dyDescent="0.25">
      <c r="A107" s="33">
        <v>103</v>
      </c>
      <c r="B107" s="249" t="s">
        <v>110</v>
      </c>
      <c r="C107" s="250" t="s">
        <v>108</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4"/>
        <v>0</v>
      </c>
      <c r="AA107" s="48" t="e">
        <f t="shared" si="5"/>
        <v>#DIV/0!</v>
      </c>
      <c r="AB107" s="134"/>
      <c r="AC107" s="114"/>
      <c r="AD107" s="259"/>
    </row>
    <row r="108" spans="1:30" ht="13.5" thickBot="1" x14ac:dyDescent="0.25">
      <c r="A108" s="33">
        <v>104</v>
      </c>
      <c r="B108" s="249" t="s">
        <v>111</v>
      </c>
      <c r="C108" s="250" t="s">
        <v>112</v>
      </c>
      <c r="D108" s="30"/>
      <c r="E108" s="30"/>
      <c r="F108" s="30"/>
      <c r="G108" s="30"/>
      <c r="H108" s="30"/>
      <c r="I108" s="30"/>
      <c r="J108" s="30"/>
      <c r="K108" s="233"/>
      <c r="L108" s="30"/>
      <c r="M108" s="30"/>
      <c r="N108" s="30"/>
      <c r="O108" s="30"/>
      <c r="P108" s="30"/>
      <c r="Q108" s="30"/>
      <c r="R108" s="30"/>
      <c r="S108" s="30"/>
      <c r="T108" s="30"/>
      <c r="U108" s="30"/>
      <c r="V108" s="30"/>
      <c r="W108" s="30"/>
      <c r="X108" s="30"/>
      <c r="Y108" s="51">
        <v>0</v>
      </c>
      <c r="Z108" s="30">
        <f t="shared" si="4"/>
        <v>0</v>
      </c>
      <c r="AA108" s="48" t="e">
        <f t="shared" si="5"/>
        <v>#DIV/0!</v>
      </c>
      <c r="AB108" s="134"/>
      <c r="AC108" s="114"/>
      <c r="AD108" s="259"/>
    </row>
    <row r="109" spans="1:30" ht="13.5" thickBot="1" x14ac:dyDescent="0.25">
      <c r="A109" s="33">
        <v>105</v>
      </c>
      <c r="B109" s="249" t="s">
        <v>113</v>
      </c>
      <c r="C109" s="250" t="s">
        <v>112</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4"/>
        <v>0</v>
      </c>
      <c r="AA109" s="48" t="e">
        <f t="shared" si="5"/>
        <v>#DIV/0!</v>
      </c>
      <c r="AB109" s="134"/>
      <c r="AC109" s="114"/>
      <c r="AD109" s="259"/>
    </row>
    <row r="110" spans="1:30" ht="13.5" thickBot="1" x14ac:dyDescent="0.25">
      <c r="A110" s="33">
        <v>106</v>
      </c>
      <c r="B110" s="249" t="s">
        <v>69</v>
      </c>
      <c r="C110" s="250" t="s">
        <v>114</v>
      </c>
      <c r="D110" s="30"/>
      <c r="E110" s="30"/>
      <c r="F110" s="30"/>
      <c r="G110" s="30"/>
      <c r="H110" s="30"/>
      <c r="I110" s="30"/>
      <c r="J110" s="30"/>
      <c r="K110" s="233"/>
      <c r="L110" s="30"/>
      <c r="M110" s="30"/>
      <c r="N110" s="30"/>
      <c r="O110" s="30"/>
      <c r="P110" s="30"/>
      <c r="Q110" s="30"/>
      <c r="R110" s="30"/>
      <c r="S110" s="30"/>
      <c r="T110" s="30"/>
      <c r="U110" s="30"/>
      <c r="V110" s="30"/>
      <c r="W110" s="30"/>
      <c r="X110" s="30"/>
      <c r="Y110" s="51">
        <v>0</v>
      </c>
      <c r="Z110" s="30">
        <f t="shared" si="4"/>
        <v>0</v>
      </c>
      <c r="AA110" s="48" t="e">
        <f t="shared" si="5"/>
        <v>#DIV/0!</v>
      </c>
      <c r="AB110" s="134"/>
      <c r="AC110" s="114"/>
      <c r="AD110" s="259"/>
    </row>
    <row r="111" spans="1:30" ht="13.5" thickBot="1" x14ac:dyDescent="0.25">
      <c r="A111" s="33">
        <v>107</v>
      </c>
      <c r="B111" s="249" t="s">
        <v>115</v>
      </c>
      <c r="C111" s="250" t="s">
        <v>114</v>
      </c>
      <c r="D111" s="30"/>
      <c r="E111" s="30"/>
      <c r="F111" s="30"/>
      <c r="G111" s="30"/>
      <c r="H111" s="30"/>
      <c r="I111" s="30"/>
      <c r="J111" s="30"/>
      <c r="K111" s="233"/>
      <c r="L111" s="30"/>
      <c r="M111" s="30"/>
      <c r="N111" s="30"/>
      <c r="O111" s="30"/>
      <c r="P111" s="30"/>
      <c r="Q111" s="30"/>
      <c r="R111" s="30"/>
      <c r="S111" s="30"/>
      <c r="T111" s="30"/>
      <c r="U111" s="30"/>
      <c r="V111" s="30"/>
      <c r="W111" s="30"/>
      <c r="X111" s="30"/>
      <c r="Y111" s="51">
        <v>0</v>
      </c>
      <c r="Z111" s="30">
        <f t="shared" si="4"/>
        <v>0</v>
      </c>
      <c r="AA111" s="48" t="e">
        <f t="shared" si="5"/>
        <v>#DIV/0!</v>
      </c>
      <c r="AB111" s="134"/>
      <c r="AC111" s="114"/>
      <c r="AD111" s="259"/>
    </row>
    <row r="112" spans="1:30" ht="13.5" thickBot="1" x14ac:dyDescent="0.25">
      <c r="A112" s="33">
        <v>108</v>
      </c>
      <c r="B112" s="570" t="s">
        <v>765</v>
      </c>
      <c r="C112" s="571" t="s">
        <v>766</v>
      </c>
      <c r="D112" s="30"/>
      <c r="E112" s="30">
        <v>14</v>
      </c>
      <c r="F112" s="30"/>
      <c r="G112" s="30"/>
      <c r="H112" s="30"/>
      <c r="I112" s="30"/>
      <c r="J112" s="30"/>
      <c r="K112" s="233"/>
      <c r="L112" s="30"/>
      <c r="M112" s="30"/>
      <c r="N112" s="30"/>
      <c r="O112" s="30"/>
      <c r="P112" s="30"/>
      <c r="Q112" s="30"/>
      <c r="R112" s="30"/>
      <c r="S112" s="30"/>
      <c r="T112" s="30"/>
      <c r="U112" s="30"/>
      <c r="V112" s="30"/>
      <c r="W112" s="30"/>
      <c r="X112" s="30"/>
      <c r="Y112" s="51">
        <v>1</v>
      </c>
      <c r="Z112" s="30">
        <f t="shared" si="4"/>
        <v>14</v>
      </c>
      <c r="AA112" s="48">
        <f t="shared" si="5"/>
        <v>14</v>
      </c>
      <c r="AB112" s="134"/>
      <c r="AC112" s="114"/>
      <c r="AD112" s="259"/>
    </row>
    <row r="113" spans="1:30" ht="13.5" thickBot="1" x14ac:dyDescent="0.25">
      <c r="A113" s="33">
        <v>109</v>
      </c>
      <c r="B113" s="249" t="s">
        <v>116</v>
      </c>
      <c r="C113" s="250" t="s">
        <v>117</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4"/>
        <v>0</v>
      </c>
      <c r="AA113" s="48" t="e">
        <f t="shared" si="5"/>
        <v>#DIV/0!</v>
      </c>
      <c r="AB113" s="134"/>
      <c r="AC113" s="114"/>
      <c r="AD113" s="259"/>
    </row>
    <row r="114" spans="1:30" ht="13.5" thickBot="1" x14ac:dyDescent="0.25">
      <c r="A114" s="33">
        <v>110</v>
      </c>
      <c r="B114" s="249" t="s">
        <v>118</v>
      </c>
      <c r="C114" s="250" t="s">
        <v>117</v>
      </c>
      <c r="D114" s="30">
        <v>39</v>
      </c>
      <c r="E114" s="329">
        <v>43</v>
      </c>
      <c r="F114" s="375">
        <v>43</v>
      </c>
      <c r="G114" s="30">
        <v>24</v>
      </c>
      <c r="H114" s="331">
        <v>41</v>
      </c>
      <c r="I114" s="30"/>
      <c r="J114" s="329">
        <v>41</v>
      </c>
      <c r="K114" s="30"/>
      <c r="L114" s="30"/>
      <c r="M114" s="30"/>
      <c r="N114" s="30"/>
      <c r="O114" s="30"/>
      <c r="P114" s="30"/>
      <c r="Q114" s="30"/>
      <c r="R114" s="30"/>
      <c r="S114" s="30"/>
      <c r="T114" s="30"/>
      <c r="U114" s="30"/>
      <c r="V114" s="30"/>
      <c r="W114" s="30"/>
      <c r="X114" s="30"/>
      <c r="Y114" s="51">
        <v>6</v>
      </c>
      <c r="Z114" s="30">
        <f t="shared" si="4"/>
        <v>231</v>
      </c>
      <c r="AA114" s="48">
        <f t="shared" si="5"/>
        <v>38.5</v>
      </c>
      <c r="AB114" s="134">
        <v>1</v>
      </c>
      <c r="AC114" s="114">
        <v>2</v>
      </c>
      <c r="AD114" s="259">
        <v>1</v>
      </c>
    </row>
    <row r="115" spans="1:30" ht="13.5" thickBot="1" x14ac:dyDescent="0.25">
      <c r="A115" s="33">
        <v>111</v>
      </c>
      <c r="B115" s="249" t="s">
        <v>119</v>
      </c>
      <c r="C115" s="250" t="s">
        <v>120</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4"/>
        <v>0</v>
      </c>
      <c r="AA115" s="48" t="e">
        <f t="shared" si="5"/>
        <v>#DIV/0!</v>
      </c>
      <c r="AB115" s="134"/>
      <c r="AC115" s="114"/>
      <c r="AD115" s="259"/>
    </row>
    <row r="116" spans="1:30" ht="13.5" thickBot="1" x14ac:dyDescent="0.25">
      <c r="A116" s="33">
        <v>112</v>
      </c>
      <c r="B116" s="249" t="s">
        <v>121</v>
      </c>
      <c r="C116" s="250" t="s">
        <v>120</v>
      </c>
      <c r="D116" s="30"/>
      <c r="E116" s="30"/>
      <c r="F116" s="30"/>
      <c r="G116" s="30"/>
      <c r="H116" s="30"/>
      <c r="I116" s="30"/>
      <c r="J116" s="30"/>
      <c r="K116" s="233"/>
      <c r="L116" s="30"/>
      <c r="M116" s="30"/>
      <c r="N116" s="30"/>
      <c r="O116" s="30"/>
      <c r="P116" s="30"/>
      <c r="Q116" s="30"/>
      <c r="R116" s="30"/>
      <c r="S116" s="30"/>
      <c r="T116" s="30"/>
      <c r="U116" s="30"/>
      <c r="V116" s="30"/>
      <c r="W116" s="30"/>
      <c r="X116" s="30"/>
      <c r="Y116" s="51">
        <v>0</v>
      </c>
      <c r="Z116" s="30">
        <f t="shared" si="4"/>
        <v>0</v>
      </c>
      <c r="AA116" s="48" t="e">
        <f t="shared" si="5"/>
        <v>#DIV/0!</v>
      </c>
      <c r="AB116" s="134"/>
      <c r="AC116" s="114"/>
      <c r="AD116" s="259"/>
    </row>
    <row r="117" spans="1:30" ht="13.5" thickBot="1" x14ac:dyDescent="0.25">
      <c r="A117" s="33">
        <v>113</v>
      </c>
      <c r="B117" s="249" t="s">
        <v>122</v>
      </c>
      <c r="C117" s="250" t="s">
        <v>123</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4"/>
        <v>0</v>
      </c>
      <c r="AA117" s="48" t="e">
        <f t="shared" si="5"/>
        <v>#DIV/0!</v>
      </c>
      <c r="AB117" s="134"/>
      <c r="AC117" s="114"/>
      <c r="AD117" s="259"/>
    </row>
    <row r="118" spans="1:30" ht="13.5" thickBot="1" x14ac:dyDescent="0.25">
      <c r="A118" s="33">
        <v>114</v>
      </c>
      <c r="B118" s="249" t="s">
        <v>436</v>
      </c>
      <c r="C118" s="250" t="s">
        <v>437</v>
      </c>
      <c r="D118" s="30"/>
      <c r="E118" s="30"/>
      <c r="F118" s="30"/>
      <c r="G118" s="30"/>
      <c r="H118" s="30"/>
      <c r="I118" s="30"/>
      <c r="J118" s="30"/>
      <c r="K118" s="233"/>
      <c r="L118" s="30"/>
      <c r="M118" s="30"/>
      <c r="N118" s="30"/>
      <c r="O118" s="30"/>
      <c r="P118" s="30"/>
      <c r="Q118" s="30"/>
      <c r="R118" s="30"/>
      <c r="S118" s="30"/>
      <c r="T118" s="30"/>
      <c r="U118" s="30"/>
      <c r="V118" s="30"/>
      <c r="W118" s="30"/>
      <c r="X118" s="30"/>
      <c r="Y118" s="51">
        <v>0</v>
      </c>
      <c r="Z118" s="30">
        <f t="shared" si="4"/>
        <v>0</v>
      </c>
      <c r="AA118" s="48" t="e">
        <f t="shared" si="5"/>
        <v>#DIV/0!</v>
      </c>
      <c r="AB118" s="134"/>
      <c r="AC118" s="114"/>
      <c r="AD118" s="259"/>
    </row>
    <row r="119" spans="1:30" ht="13.5" thickBot="1" x14ac:dyDescent="0.25">
      <c r="A119" s="33">
        <v>115</v>
      </c>
      <c r="B119" s="249" t="s">
        <v>584</v>
      </c>
      <c r="C119" s="250" t="s">
        <v>585</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4"/>
        <v>0</v>
      </c>
      <c r="AA119" s="48" t="e">
        <f t="shared" si="5"/>
        <v>#DIV/0!</v>
      </c>
      <c r="AB119" s="134"/>
      <c r="AC119" s="114"/>
      <c r="AD119" s="259"/>
    </row>
    <row r="120" spans="1:30" ht="13.5" thickBot="1" x14ac:dyDescent="0.25">
      <c r="A120" s="33">
        <v>116</v>
      </c>
      <c r="B120" s="249" t="s">
        <v>62</v>
      </c>
      <c r="C120" s="250" t="s">
        <v>124</v>
      </c>
      <c r="D120" s="30"/>
      <c r="E120" s="30"/>
      <c r="F120" s="30"/>
      <c r="G120" s="30"/>
      <c r="H120" s="30"/>
      <c r="I120" s="30"/>
      <c r="J120" s="30"/>
      <c r="K120" s="233"/>
      <c r="L120" s="30"/>
      <c r="M120" s="30"/>
      <c r="N120" s="30"/>
      <c r="O120" s="30"/>
      <c r="P120" s="30"/>
      <c r="Q120" s="30"/>
      <c r="R120" s="30"/>
      <c r="S120" s="30"/>
      <c r="T120" s="30"/>
      <c r="U120" s="30"/>
      <c r="V120" s="30"/>
      <c r="W120" s="30"/>
      <c r="X120" s="30"/>
      <c r="Y120" s="51">
        <v>0</v>
      </c>
      <c r="Z120" s="30">
        <f t="shared" si="4"/>
        <v>0</v>
      </c>
      <c r="AA120" s="48" t="e">
        <f t="shared" si="5"/>
        <v>#DIV/0!</v>
      </c>
      <c r="AB120" s="134"/>
      <c r="AC120" s="114"/>
      <c r="AD120" s="259"/>
    </row>
    <row r="121" spans="1:30" ht="13.5" thickBot="1" x14ac:dyDescent="0.25">
      <c r="A121" s="33">
        <v>117</v>
      </c>
      <c r="B121" s="249" t="s">
        <v>505</v>
      </c>
      <c r="C121" s="250" t="s">
        <v>506</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4"/>
        <v>0</v>
      </c>
      <c r="AA121" s="48" t="e">
        <f t="shared" si="5"/>
        <v>#DIV/0!</v>
      </c>
      <c r="AB121" s="134"/>
      <c r="AC121" s="114"/>
      <c r="AD121" s="259"/>
    </row>
    <row r="122" spans="1:30" ht="13.5" thickBot="1" x14ac:dyDescent="0.25">
      <c r="A122" s="33">
        <v>118</v>
      </c>
      <c r="B122" s="249" t="s">
        <v>130</v>
      </c>
      <c r="C122" s="250" t="s">
        <v>506</v>
      </c>
      <c r="D122" s="30"/>
      <c r="E122" s="30"/>
      <c r="F122" s="30"/>
      <c r="G122" s="30"/>
      <c r="H122" s="30"/>
      <c r="I122" s="30"/>
      <c r="J122" s="30"/>
      <c r="K122" s="233"/>
      <c r="L122" s="30"/>
      <c r="M122" s="30"/>
      <c r="N122" s="30"/>
      <c r="O122" s="30"/>
      <c r="P122" s="30"/>
      <c r="Q122" s="30"/>
      <c r="R122" s="30"/>
      <c r="S122" s="30"/>
      <c r="T122" s="30"/>
      <c r="U122" s="30"/>
      <c r="V122" s="30"/>
      <c r="W122" s="30"/>
      <c r="X122" s="30"/>
      <c r="Y122" s="51">
        <v>0</v>
      </c>
      <c r="Z122" s="30">
        <f t="shared" si="4"/>
        <v>0</v>
      </c>
      <c r="AA122" s="48" t="e">
        <f t="shared" si="5"/>
        <v>#DIV/0!</v>
      </c>
      <c r="AB122" s="134"/>
      <c r="AC122" s="114"/>
      <c r="AD122" s="259"/>
    </row>
    <row r="123" spans="1:30" ht="13.5" thickBot="1" x14ac:dyDescent="0.25">
      <c r="A123" s="33">
        <v>119</v>
      </c>
      <c r="B123" s="249" t="s">
        <v>272</v>
      </c>
      <c r="C123" s="250" t="s">
        <v>506</v>
      </c>
      <c r="D123" s="30"/>
      <c r="E123" s="30"/>
      <c r="F123" s="30"/>
      <c r="G123" s="30"/>
      <c r="H123" s="30"/>
      <c r="I123" s="30"/>
      <c r="J123" s="30"/>
      <c r="K123" s="233"/>
      <c r="L123" s="30"/>
      <c r="M123" s="30"/>
      <c r="N123" s="30"/>
      <c r="O123" s="30"/>
      <c r="P123" s="30"/>
      <c r="Q123" s="30"/>
      <c r="R123" s="30"/>
      <c r="S123" s="30"/>
      <c r="T123" s="30"/>
      <c r="U123" s="30"/>
      <c r="V123" s="30"/>
      <c r="W123" s="30"/>
      <c r="X123" s="30"/>
      <c r="Y123" s="51">
        <v>0</v>
      </c>
      <c r="Z123" s="30">
        <f t="shared" si="4"/>
        <v>0</v>
      </c>
      <c r="AA123" s="48" t="e">
        <f t="shared" si="5"/>
        <v>#DIV/0!</v>
      </c>
      <c r="AB123" s="134"/>
      <c r="AC123" s="114"/>
      <c r="AD123" s="259"/>
    </row>
    <row r="124" spans="1:30" ht="13.5" thickBot="1" x14ac:dyDescent="0.25">
      <c r="A124" s="33">
        <v>120</v>
      </c>
      <c r="B124" s="249" t="s">
        <v>452</v>
      </c>
      <c r="C124" s="250" t="s">
        <v>506</v>
      </c>
      <c r="D124" s="30"/>
      <c r="E124" s="30"/>
      <c r="F124" s="30"/>
      <c r="G124" s="30"/>
      <c r="H124" s="30"/>
      <c r="I124" s="30"/>
      <c r="J124" s="30"/>
      <c r="K124" s="233"/>
      <c r="L124" s="30"/>
      <c r="M124" s="30"/>
      <c r="N124" s="30"/>
      <c r="O124" s="30"/>
      <c r="P124" s="30"/>
      <c r="Q124" s="30"/>
      <c r="R124" s="30"/>
      <c r="S124" s="30"/>
      <c r="T124" s="30"/>
      <c r="U124" s="30"/>
      <c r="V124" s="30"/>
      <c r="W124" s="30"/>
      <c r="X124" s="30"/>
      <c r="Y124" s="51">
        <v>0</v>
      </c>
      <c r="Z124" s="30">
        <f t="shared" si="4"/>
        <v>0</v>
      </c>
      <c r="AA124" s="48" t="e">
        <f t="shared" si="5"/>
        <v>#DIV/0!</v>
      </c>
      <c r="AB124" s="134"/>
      <c r="AC124" s="114"/>
      <c r="AD124" s="259"/>
    </row>
    <row r="125" spans="1:30" ht="13.5" thickBot="1" x14ac:dyDescent="0.25">
      <c r="A125" s="33">
        <v>121</v>
      </c>
      <c r="B125" s="249" t="s">
        <v>125</v>
      </c>
      <c r="C125" s="250" t="s">
        <v>126</v>
      </c>
      <c r="D125" s="30"/>
      <c r="E125" s="30"/>
      <c r="F125" s="30"/>
      <c r="G125" s="30"/>
      <c r="H125" s="30"/>
      <c r="I125" s="30"/>
      <c r="J125" s="30"/>
      <c r="K125" s="233"/>
      <c r="L125" s="30"/>
      <c r="M125" s="30"/>
      <c r="N125" s="30"/>
      <c r="O125" s="30"/>
      <c r="P125" s="30"/>
      <c r="Q125" s="30"/>
      <c r="R125" s="30"/>
      <c r="S125" s="30"/>
      <c r="T125" s="30"/>
      <c r="U125" s="30"/>
      <c r="V125" s="30"/>
      <c r="W125" s="30"/>
      <c r="X125" s="30"/>
      <c r="Y125" s="51">
        <v>0</v>
      </c>
      <c r="Z125" s="30">
        <f t="shared" si="4"/>
        <v>0</v>
      </c>
      <c r="AA125" s="48" t="e">
        <f t="shared" si="5"/>
        <v>#DIV/0!</v>
      </c>
      <c r="AB125" s="134"/>
      <c r="AC125" s="114"/>
      <c r="AD125" s="259"/>
    </row>
    <row r="126" spans="1:30" ht="13.5" thickBot="1" x14ac:dyDescent="0.25">
      <c r="A126" s="33">
        <v>122</v>
      </c>
      <c r="B126" s="249" t="s">
        <v>260</v>
      </c>
      <c r="C126" s="250" t="s">
        <v>736</v>
      </c>
      <c r="D126" s="375">
        <v>43</v>
      </c>
      <c r="E126" s="30"/>
      <c r="F126" s="30">
        <v>42</v>
      </c>
      <c r="G126" s="30">
        <v>25</v>
      </c>
      <c r="H126" s="30"/>
      <c r="I126" s="30"/>
      <c r="J126" s="30"/>
      <c r="K126" s="233"/>
      <c r="L126" s="30"/>
      <c r="M126" s="30"/>
      <c r="N126" s="30"/>
      <c r="O126" s="30"/>
      <c r="P126" s="30"/>
      <c r="Q126" s="30"/>
      <c r="R126" s="30"/>
      <c r="S126" s="30"/>
      <c r="T126" s="30"/>
      <c r="U126" s="30"/>
      <c r="V126" s="30"/>
      <c r="W126" s="30"/>
      <c r="X126" s="30"/>
      <c r="Y126" s="51">
        <v>3</v>
      </c>
      <c r="Z126" s="30">
        <f t="shared" si="4"/>
        <v>110</v>
      </c>
      <c r="AA126" s="48">
        <f t="shared" si="5"/>
        <v>36.666666666666664</v>
      </c>
      <c r="AB126" s="134"/>
      <c r="AC126" s="114"/>
      <c r="AD126" s="259">
        <v>1</v>
      </c>
    </row>
    <row r="127" spans="1:30" ht="13.5" thickBot="1" x14ac:dyDescent="0.25">
      <c r="A127" s="33">
        <v>123</v>
      </c>
      <c r="B127" s="249" t="s">
        <v>127</v>
      </c>
      <c r="C127" s="250" t="s">
        <v>128</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4"/>
        <v>0</v>
      </c>
      <c r="AA127" s="48" t="e">
        <f t="shared" si="5"/>
        <v>#DIV/0!</v>
      </c>
      <c r="AB127" s="134"/>
      <c r="AC127" s="114"/>
      <c r="AD127" s="259"/>
    </row>
    <row r="128" spans="1:30" ht="13.5" thickBot="1" x14ac:dyDescent="0.25">
      <c r="A128" s="33">
        <v>124</v>
      </c>
      <c r="B128" s="249" t="s">
        <v>446</v>
      </c>
      <c r="C128" s="250" t="s">
        <v>447</v>
      </c>
      <c r="D128" s="30"/>
      <c r="E128" s="30">
        <v>27</v>
      </c>
      <c r="F128" s="30"/>
      <c r="G128" s="30"/>
      <c r="H128" s="30">
        <v>24</v>
      </c>
      <c r="I128" s="30"/>
      <c r="J128" s="30">
        <v>13</v>
      </c>
      <c r="K128" s="30"/>
      <c r="L128" s="30"/>
      <c r="M128" s="30"/>
      <c r="N128" s="30"/>
      <c r="O128" s="30"/>
      <c r="P128" s="30"/>
      <c r="Q128" s="30"/>
      <c r="R128" s="30"/>
      <c r="S128" s="30"/>
      <c r="T128" s="30"/>
      <c r="U128" s="30"/>
      <c r="V128" s="30"/>
      <c r="W128" s="30"/>
      <c r="X128" s="30"/>
      <c r="Y128" s="51">
        <v>3</v>
      </c>
      <c r="Z128" s="30">
        <f t="shared" si="4"/>
        <v>64</v>
      </c>
      <c r="AA128" s="48">
        <f t="shared" si="5"/>
        <v>21.333333333333332</v>
      </c>
      <c r="AB128" s="134"/>
      <c r="AC128" s="114"/>
      <c r="AD128" s="259"/>
    </row>
    <row r="129" spans="1:30" ht="13.5" thickBot="1" x14ac:dyDescent="0.25">
      <c r="A129" s="33">
        <v>125</v>
      </c>
      <c r="B129" s="249" t="s">
        <v>56</v>
      </c>
      <c r="C129" s="250" t="s">
        <v>706</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4"/>
        <v>0</v>
      </c>
      <c r="AA129" s="48" t="e">
        <f t="shared" si="5"/>
        <v>#DIV/0!</v>
      </c>
      <c r="AB129" s="134"/>
      <c r="AC129" s="114"/>
      <c r="AD129" s="259"/>
    </row>
    <row r="130" spans="1:30" ht="13.5" thickBot="1" x14ac:dyDescent="0.25">
      <c r="A130" s="33">
        <v>126</v>
      </c>
      <c r="B130" s="249" t="s">
        <v>154</v>
      </c>
      <c r="C130" s="250" t="s">
        <v>621</v>
      </c>
      <c r="D130" s="30"/>
      <c r="E130" s="30"/>
      <c r="F130" s="30"/>
      <c r="G130" s="30"/>
      <c r="H130" s="30"/>
      <c r="I130" s="30"/>
      <c r="J130" s="30"/>
      <c r="K130" s="233"/>
      <c r="L130" s="30"/>
      <c r="M130" s="30"/>
      <c r="N130" s="30"/>
      <c r="O130" s="30"/>
      <c r="P130" s="30"/>
      <c r="Q130" s="30"/>
      <c r="R130" s="30"/>
      <c r="S130" s="30"/>
      <c r="T130" s="30"/>
      <c r="U130" s="30"/>
      <c r="V130" s="30"/>
      <c r="W130" s="30"/>
      <c r="X130" s="30"/>
      <c r="Y130" s="51">
        <v>0</v>
      </c>
      <c r="Z130" s="30">
        <f t="shared" si="4"/>
        <v>0</v>
      </c>
      <c r="AA130" s="48" t="e">
        <f t="shared" si="5"/>
        <v>#DIV/0!</v>
      </c>
      <c r="AB130" s="134"/>
      <c r="AC130" s="114"/>
      <c r="AD130" s="259"/>
    </row>
    <row r="131" spans="1:30" ht="13.5" thickBot="1" x14ac:dyDescent="0.25">
      <c r="A131" s="33">
        <v>127</v>
      </c>
      <c r="B131" s="249" t="s">
        <v>545</v>
      </c>
      <c r="C131" s="250" t="s">
        <v>546</v>
      </c>
      <c r="D131" s="30"/>
      <c r="E131" s="30"/>
      <c r="F131" s="30"/>
      <c r="G131" s="30"/>
      <c r="H131" s="30"/>
      <c r="I131" s="30"/>
      <c r="J131" s="30"/>
      <c r="K131" s="233"/>
      <c r="L131" s="30"/>
      <c r="M131" s="30"/>
      <c r="N131" s="30"/>
      <c r="O131" s="30"/>
      <c r="P131" s="30"/>
      <c r="Q131" s="30"/>
      <c r="R131" s="30"/>
      <c r="S131" s="30"/>
      <c r="T131" s="30"/>
      <c r="U131" s="30"/>
      <c r="V131" s="30"/>
      <c r="W131" s="30"/>
      <c r="X131" s="30"/>
      <c r="Y131" s="51">
        <v>0</v>
      </c>
      <c r="Z131" s="30">
        <f t="shared" si="4"/>
        <v>0</v>
      </c>
      <c r="AA131" s="48" t="e">
        <f t="shared" si="5"/>
        <v>#DIV/0!</v>
      </c>
      <c r="AB131" s="134"/>
      <c r="AC131" s="114"/>
      <c r="AD131" s="259"/>
    </row>
    <row r="132" spans="1:30" ht="13.5" thickBot="1" x14ac:dyDescent="0.25">
      <c r="A132" s="33">
        <v>128</v>
      </c>
      <c r="B132" s="249" t="s">
        <v>17</v>
      </c>
      <c r="C132" s="250" t="s">
        <v>549</v>
      </c>
      <c r="D132" s="30"/>
      <c r="E132" s="30">
        <v>29</v>
      </c>
      <c r="F132" s="30"/>
      <c r="G132" s="30"/>
      <c r="H132" s="30"/>
      <c r="I132" s="30"/>
      <c r="J132" s="30"/>
      <c r="K132" s="233"/>
      <c r="L132" s="30"/>
      <c r="M132" s="30"/>
      <c r="N132" s="30"/>
      <c r="O132" s="30"/>
      <c r="P132" s="30"/>
      <c r="Q132" s="30"/>
      <c r="R132" s="30"/>
      <c r="S132" s="30"/>
      <c r="T132" s="30"/>
      <c r="U132" s="30"/>
      <c r="V132" s="30"/>
      <c r="W132" s="30"/>
      <c r="X132" s="30"/>
      <c r="Y132" s="51">
        <v>1</v>
      </c>
      <c r="Z132" s="30">
        <f t="shared" si="4"/>
        <v>29</v>
      </c>
      <c r="AA132" s="48">
        <f t="shared" si="5"/>
        <v>29</v>
      </c>
      <c r="AB132" s="134"/>
      <c r="AC132" s="114"/>
      <c r="AD132" s="259"/>
    </row>
    <row r="133" spans="1:30" ht="13.5" thickBot="1" x14ac:dyDescent="0.25">
      <c r="A133" s="33">
        <v>129</v>
      </c>
      <c r="B133" s="249" t="s">
        <v>655</v>
      </c>
      <c r="C133" s="250" t="s">
        <v>656</v>
      </c>
      <c r="D133" s="30"/>
      <c r="E133" s="30"/>
      <c r="F133" s="30"/>
      <c r="G133" s="30"/>
      <c r="H133" s="30"/>
      <c r="I133" s="30"/>
      <c r="J133" s="30"/>
      <c r="K133" s="233"/>
      <c r="L133" s="30"/>
      <c r="M133" s="30"/>
      <c r="N133" s="30"/>
      <c r="O133" s="30"/>
      <c r="P133" s="30"/>
      <c r="Q133" s="30"/>
      <c r="R133" s="30"/>
      <c r="S133" s="30"/>
      <c r="T133" s="30"/>
      <c r="U133" s="30"/>
      <c r="V133" s="30"/>
      <c r="W133" s="30"/>
      <c r="X133" s="30"/>
      <c r="Y133" s="51">
        <v>0</v>
      </c>
      <c r="Z133" s="30">
        <f t="shared" si="4"/>
        <v>0</v>
      </c>
      <c r="AA133" s="48" t="e">
        <f t="shared" si="5"/>
        <v>#DIV/0!</v>
      </c>
      <c r="AB133" s="134"/>
      <c r="AC133" s="114"/>
      <c r="AD133" s="259"/>
    </row>
    <row r="134" spans="1:30" ht="13.5" thickBot="1" x14ac:dyDescent="0.25">
      <c r="A134" s="33">
        <v>130</v>
      </c>
      <c r="B134" s="249" t="s">
        <v>87</v>
      </c>
      <c r="C134" s="250" t="s">
        <v>129</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4"/>
        <v>0</v>
      </c>
      <c r="AA134" s="48" t="e">
        <f t="shared" si="5"/>
        <v>#DIV/0!</v>
      </c>
      <c r="AB134" s="134"/>
      <c r="AC134" s="114"/>
      <c r="AD134" s="259"/>
    </row>
    <row r="135" spans="1:30" ht="13.5" thickBot="1" x14ac:dyDescent="0.25">
      <c r="A135" s="33">
        <v>131</v>
      </c>
      <c r="B135" s="249" t="s">
        <v>130</v>
      </c>
      <c r="C135" s="250" t="s">
        <v>131</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4"/>
        <v>0</v>
      </c>
      <c r="AA135" s="48" t="e">
        <f t="shared" si="5"/>
        <v>#DIV/0!</v>
      </c>
      <c r="AB135" s="134"/>
      <c r="AC135" s="114"/>
      <c r="AD135" s="259"/>
    </row>
    <row r="136" spans="1:30" ht="13.5" thickBot="1" x14ac:dyDescent="0.25">
      <c r="A136" s="33">
        <v>132</v>
      </c>
      <c r="B136" s="249" t="s">
        <v>132</v>
      </c>
      <c r="C136" s="250" t="s">
        <v>131</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4"/>
        <v>0</v>
      </c>
      <c r="AA136" s="48" t="e">
        <f t="shared" si="5"/>
        <v>#DIV/0!</v>
      </c>
      <c r="AB136" s="134"/>
      <c r="AC136" s="114"/>
      <c r="AD136" s="259"/>
    </row>
    <row r="137" spans="1:30" ht="13.5" thickBot="1" x14ac:dyDescent="0.25">
      <c r="A137" s="33">
        <v>133</v>
      </c>
      <c r="B137" s="249" t="s">
        <v>184</v>
      </c>
      <c r="C137" s="250" t="s">
        <v>719</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4"/>
        <v>0</v>
      </c>
      <c r="AA137" s="48" t="e">
        <f t="shared" si="5"/>
        <v>#DIV/0!</v>
      </c>
      <c r="AB137" s="134"/>
      <c r="AC137" s="114"/>
      <c r="AD137" s="259"/>
    </row>
    <row r="138" spans="1:30" ht="13.5" thickBot="1" x14ac:dyDescent="0.25">
      <c r="A138" s="33">
        <v>134</v>
      </c>
      <c r="B138" s="249" t="s">
        <v>48</v>
      </c>
      <c r="C138" s="250" t="s">
        <v>719</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4"/>
        <v>0</v>
      </c>
      <c r="AA138" s="48" t="e">
        <f t="shared" si="5"/>
        <v>#DIV/0!</v>
      </c>
      <c r="AB138" s="134"/>
      <c r="AC138" s="114"/>
      <c r="AD138" s="259"/>
    </row>
    <row r="139" spans="1:30" ht="13.5" thickBot="1" x14ac:dyDescent="0.25">
      <c r="A139" s="33">
        <v>135</v>
      </c>
      <c r="B139" s="249" t="s">
        <v>133</v>
      </c>
      <c r="C139" s="250" t="s">
        <v>134</v>
      </c>
      <c r="D139" s="30"/>
      <c r="E139" s="30"/>
      <c r="F139" s="30"/>
      <c r="G139" s="30"/>
      <c r="H139" s="30"/>
      <c r="I139" s="30"/>
      <c r="J139" s="30"/>
      <c r="K139" s="233"/>
      <c r="L139" s="30"/>
      <c r="M139" s="30"/>
      <c r="N139" s="30"/>
      <c r="O139" s="30"/>
      <c r="P139" s="30"/>
      <c r="Q139" s="30"/>
      <c r="R139" s="30"/>
      <c r="S139" s="30"/>
      <c r="T139" s="30"/>
      <c r="U139" s="30"/>
      <c r="V139" s="30"/>
      <c r="W139" s="30"/>
      <c r="X139" s="30"/>
      <c r="Y139" s="51">
        <v>0</v>
      </c>
      <c r="Z139" s="30">
        <f t="shared" si="4"/>
        <v>0</v>
      </c>
      <c r="AA139" s="48" t="e">
        <f t="shared" si="5"/>
        <v>#DIV/0!</v>
      </c>
      <c r="AB139" s="134"/>
      <c r="AC139" s="114"/>
      <c r="AD139" s="259"/>
    </row>
    <row r="140" spans="1:30" ht="13.5" thickBot="1" x14ac:dyDescent="0.25">
      <c r="A140" s="33">
        <v>136</v>
      </c>
      <c r="B140" s="249" t="s">
        <v>43</v>
      </c>
      <c r="C140" s="250" t="s">
        <v>507</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4"/>
        <v>0</v>
      </c>
      <c r="AA140" s="48" t="e">
        <f t="shared" si="5"/>
        <v>#DIV/0!</v>
      </c>
      <c r="AB140" s="134"/>
      <c r="AC140" s="114"/>
      <c r="AD140" s="259"/>
    </row>
    <row r="141" spans="1:30" ht="13.5" thickBot="1" x14ac:dyDescent="0.25">
      <c r="A141" s="33">
        <v>137</v>
      </c>
      <c r="B141" s="249" t="s">
        <v>37</v>
      </c>
      <c r="C141" s="250" t="s">
        <v>685</v>
      </c>
      <c r="D141" s="30"/>
      <c r="E141" s="30"/>
      <c r="F141" s="30"/>
      <c r="G141" s="30"/>
      <c r="H141" s="30"/>
      <c r="I141" s="30"/>
      <c r="J141" s="30"/>
      <c r="K141" s="233"/>
      <c r="L141" s="30"/>
      <c r="M141" s="30"/>
      <c r="N141" s="30"/>
      <c r="O141" s="30"/>
      <c r="P141" s="30"/>
      <c r="Q141" s="30"/>
      <c r="R141" s="30"/>
      <c r="S141" s="30"/>
      <c r="T141" s="30"/>
      <c r="U141" s="30"/>
      <c r="V141" s="30"/>
      <c r="W141" s="30"/>
      <c r="X141" s="30"/>
      <c r="Y141" s="51">
        <v>0</v>
      </c>
      <c r="Z141" s="30">
        <f t="shared" si="4"/>
        <v>0</v>
      </c>
      <c r="AA141" s="48" t="e">
        <f t="shared" si="5"/>
        <v>#DIV/0!</v>
      </c>
      <c r="AB141" s="134"/>
      <c r="AC141" s="114"/>
      <c r="AD141" s="259"/>
    </row>
    <row r="142" spans="1:30" ht="13.5" thickBot="1" x14ac:dyDescent="0.25">
      <c r="A142" s="33">
        <v>138</v>
      </c>
      <c r="B142" s="249" t="s">
        <v>747</v>
      </c>
      <c r="C142" s="250" t="s">
        <v>685</v>
      </c>
      <c r="D142" s="30">
        <v>37</v>
      </c>
      <c r="E142" s="30"/>
      <c r="F142" s="30"/>
      <c r="G142" s="30"/>
      <c r="H142" s="375">
        <v>38</v>
      </c>
      <c r="I142" s="30"/>
      <c r="J142" s="30">
        <v>37</v>
      </c>
      <c r="K142" s="233"/>
      <c r="L142" s="30"/>
      <c r="M142" s="30"/>
      <c r="N142" s="30"/>
      <c r="O142" s="30"/>
      <c r="P142" s="30"/>
      <c r="Q142" s="30"/>
      <c r="R142" s="30"/>
      <c r="S142" s="30"/>
      <c r="T142" s="30"/>
      <c r="U142" s="30"/>
      <c r="V142" s="30"/>
      <c r="W142" s="30"/>
      <c r="X142" s="30"/>
      <c r="Y142" s="51">
        <v>3</v>
      </c>
      <c r="Z142" s="30">
        <f t="shared" si="4"/>
        <v>112</v>
      </c>
      <c r="AA142" s="48">
        <f t="shared" si="5"/>
        <v>37.333333333333336</v>
      </c>
      <c r="AB142" s="134"/>
      <c r="AC142" s="114"/>
      <c r="AD142" s="259">
        <v>1</v>
      </c>
    </row>
    <row r="143" spans="1:30" ht="13.5" thickBot="1" x14ac:dyDescent="0.25">
      <c r="A143" s="33">
        <v>139</v>
      </c>
      <c r="B143" s="249" t="s">
        <v>135</v>
      </c>
      <c r="C143" s="250" t="s">
        <v>136</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4"/>
        <v>0</v>
      </c>
      <c r="AA143" s="48" t="e">
        <f t="shared" si="5"/>
        <v>#DIV/0!</v>
      </c>
      <c r="AB143" s="134"/>
      <c r="AC143" s="114"/>
      <c r="AD143" s="259"/>
    </row>
    <row r="144" spans="1:30" ht="13.5" thickBot="1" x14ac:dyDescent="0.25">
      <c r="A144" s="33">
        <v>140</v>
      </c>
      <c r="B144" s="249" t="s">
        <v>651</v>
      </c>
      <c r="C144" s="250" t="s">
        <v>652</v>
      </c>
      <c r="D144" s="30"/>
      <c r="E144" s="30"/>
      <c r="F144" s="30"/>
      <c r="G144" s="30"/>
      <c r="H144" s="30"/>
      <c r="I144" s="30"/>
      <c r="J144" s="30"/>
      <c r="K144" s="233"/>
      <c r="L144" s="30"/>
      <c r="M144" s="30"/>
      <c r="N144" s="30"/>
      <c r="O144" s="30"/>
      <c r="P144" s="30"/>
      <c r="Q144" s="30"/>
      <c r="R144" s="30"/>
      <c r="S144" s="30"/>
      <c r="T144" s="30"/>
      <c r="U144" s="30"/>
      <c r="V144" s="30"/>
      <c r="W144" s="30"/>
      <c r="X144" s="30"/>
      <c r="Y144" s="51">
        <v>0</v>
      </c>
      <c r="Z144" s="30">
        <f t="shared" si="4"/>
        <v>0</v>
      </c>
      <c r="AA144" s="48" t="e">
        <f t="shared" si="5"/>
        <v>#DIV/0!</v>
      </c>
      <c r="AB144" s="134"/>
      <c r="AC144" s="114"/>
      <c r="AD144" s="259"/>
    </row>
    <row r="145" spans="1:30" ht="13.5" thickBot="1" x14ac:dyDescent="0.25">
      <c r="A145" s="33">
        <v>141</v>
      </c>
      <c r="B145" s="249" t="s">
        <v>653</v>
      </c>
      <c r="C145" s="250" t="s">
        <v>652</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4"/>
        <v>0</v>
      </c>
      <c r="AA145" s="48" t="e">
        <f t="shared" si="5"/>
        <v>#DIV/0!</v>
      </c>
      <c r="AB145" s="134"/>
      <c r="AC145" s="114"/>
      <c r="AD145" s="259"/>
    </row>
    <row r="146" spans="1:30" ht="13.5" thickBot="1" x14ac:dyDescent="0.25">
      <c r="A146" s="33">
        <v>142</v>
      </c>
      <c r="B146" s="249" t="s">
        <v>654</v>
      </c>
      <c r="C146" s="250" t="s">
        <v>652</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4"/>
        <v>0</v>
      </c>
      <c r="AA146" s="48" t="e">
        <f t="shared" si="5"/>
        <v>#DIV/0!</v>
      </c>
      <c r="AB146" s="134"/>
      <c r="AC146" s="114"/>
      <c r="AD146" s="259"/>
    </row>
    <row r="147" spans="1:30" ht="13.5" thickBot="1" x14ac:dyDescent="0.25">
      <c r="A147" s="33">
        <v>143</v>
      </c>
      <c r="B147" s="249" t="s">
        <v>438</v>
      </c>
      <c r="C147" s="250" t="s">
        <v>439</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4"/>
        <v>0</v>
      </c>
      <c r="AA147" s="48" t="e">
        <f t="shared" si="5"/>
        <v>#DIV/0!</v>
      </c>
      <c r="AB147" s="134"/>
      <c r="AC147" s="114"/>
      <c r="AD147" s="259"/>
    </row>
    <row r="148" spans="1:30" ht="13.5" thickBot="1" x14ac:dyDescent="0.25">
      <c r="A148" s="33">
        <v>144</v>
      </c>
      <c r="B148" s="570" t="s">
        <v>755</v>
      </c>
      <c r="C148" s="571" t="s">
        <v>756</v>
      </c>
      <c r="D148" s="30"/>
      <c r="E148" s="30">
        <v>37</v>
      </c>
      <c r="F148" s="30"/>
      <c r="G148" s="30"/>
      <c r="H148" s="30"/>
      <c r="I148" s="30"/>
      <c r="J148" s="30"/>
      <c r="K148" s="233"/>
      <c r="L148" s="30"/>
      <c r="M148" s="30"/>
      <c r="N148" s="30"/>
      <c r="O148" s="30"/>
      <c r="P148" s="30"/>
      <c r="Q148" s="30"/>
      <c r="R148" s="30"/>
      <c r="S148" s="30"/>
      <c r="T148" s="30"/>
      <c r="U148" s="30"/>
      <c r="V148" s="30"/>
      <c r="W148" s="30"/>
      <c r="X148" s="30"/>
      <c r="Y148" s="51">
        <v>1</v>
      </c>
      <c r="Z148" s="30">
        <f t="shared" si="4"/>
        <v>37</v>
      </c>
      <c r="AA148" s="48">
        <f t="shared" si="5"/>
        <v>37</v>
      </c>
      <c r="AB148" s="134"/>
      <c r="AC148" s="114"/>
      <c r="AD148" s="259"/>
    </row>
    <row r="149" spans="1:30" ht="13.5" thickBot="1" x14ac:dyDescent="0.25">
      <c r="A149" s="33">
        <v>145</v>
      </c>
      <c r="B149" s="249" t="s">
        <v>137</v>
      </c>
      <c r="C149" s="250" t="s">
        <v>138</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4"/>
        <v>0</v>
      </c>
      <c r="AA149" s="48" t="e">
        <f t="shared" si="5"/>
        <v>#DIV/0!</v>
      </c>
      <c r="AB149" s="134"/>
      <c r="AC149" s="114"/>
      <c r="AD149" s="259"/>
    </row>
    <row r="150" spans="1:30" ht="13.5" thickBot="1" x14ac:dyDescent="0.25">
      <c r="A150" s="33">
        <v>146</v>
      </c>
      <c r="B150" s="249" t="s">
        <v>139</v>
      </c>
      <c r="C150" s="250" t="s">
        <v>140</v>
      </c>
      <c r="D150" s="30"/>
      <c r="E150" s="30"/>
      <c r="F150" s="30"/>
      <c r="G150" s="30"/>
      <c r="H150" s="30"/>
      <c r="I150" s="30"/>
      <c r="J150" s="30"/>
      <c r="K150" s="233"/>
      <c r="L150" s="30"/>
      <c r="M150" s="30"/>
      <c r="N150" s="30"/>
      <c r="O150" s="30"/>
      <c r="P150" s="30"/>
      <c r="Q150" s="30"/>
      <c r="R150" s="30"/>
      <c r="S150" s="30"/>
      <c r="T150" s="30"/>
      <c r="U150" s="30"/>
      <c r="V150" s="30"/>
      <c r="W150" s="30"/>
      <c r="X150" s="30"/>
      <c r="Y150" s="51">
        <v>0</v>
      </c>
      <c r="Z150" s="30">
        <f t="shared" si="4"/>
        <v>0</v>
      </c>
      <c r="AA150" s="48" t="e">
        <f t="shared" si="5"/>
        <v>#DIV/0!</v>
      </c>
      <c r="AB150" s="134"/>
      <c r="AC150" s="114"/>
      <c r="AD150" s="259"/>
    </row>
    <row r="151" spans="1:30" ht="13.5" thickBot="1" x14ac:dyDescent="0.25">
      <c r="A151" s="33">
        <v>147</v>
      </c>
      <c r="B151" s="249" t="s">
        <v>56</v>
      </c>
      <c r="C151" s="250" t="s">
        <v>141</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si="4"/>
        <v>0</v>
      </c>
      <c r="AA151" s="48" t="e">
        <f t="shared" si="5"/>
        <v>#DIV/0!</v>
      </c>
      <c r="AB151" s="134"/>
      <c r="AC151" s="114"/>
      <c r="AD151" s="259"/>
    </row>
    <row r="152" spans="1:30" ht="13.5" thickBot="1" x14ac:dyDescent="0.25">
      <c r="A152" s="33">
        <v>148</v>
      </c>
      <c r="B152" s="249" t="s">
        <v>724</v>
      </c>
      <c r="C152" s="334" t="s">
        <v>725</v>
      </c>
      <c r="D152" s="30"/>
      <c r="E152" s="30"/>
      <c r="F152" s="30"/>
      <c r="G152" s="30"/>
      <c r="H152" s="30"/>
      <c r="I152" s="30"/>
      <c r="J152" s="30"/>
      <c r="K152" s="233"/>
      <c r="L152" s="30"/>
      <c r="M152" s="30"/>
      <c r="N152" s="30"/>
      <c r="O152" s="30"/>
      <c r="P152" s="30"/>
      <c r="Q152" s="30"/>
      <c r="R152" s="30"/>
      <c r="S152" s="30"/>
      <c r="T152" s="30"/>
      <c r="U152" s="30"/>
      <c r="V152" s="30"/>
      <c r="W152" s="30"/>
      <c r="X152" s="30"/>
      <c r="Y152" s="51">
        <v>0</v>
      </c>
      <c r="Z152" s="30">
        <f t="shared" si="4"/>
        <v>0</v>
      </c>
      <c r="AA152" s="48" t="e">
        <f t="shared" si="5"/>
        <v>#DIV/0!</v>
      </c>
      <c r="AB152" s="134"/>
      <c r="AC152" s="114"/>
      <c r="AD152" s="259"/>
    </row>
    <row r="153" spans="1:30" ht="13.5" thickBot="1" x14ac:dyDescent="0.25">
      <c r="A153" s="33">
        <v>149</v>
      </c>
      <c r="B153" s="249" t="s">
        <v>513</v>
      </c>
      <c r="C153" s="334" t="s">
        <v>514</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si="4"/>
        <v>0</v>
      </c>
      <c r="AA153" s="48" t="e">
        <f t="shared" si="5"/>
        <v>#DIV/0!</v>
      </c>
      <c r="AB153" s="134"/>
      <c r="AC153" s="114"/>
      <c r="AD153" s="259"/>
    </row>
    <row r="154" spans="1:30" ht="13.5" thickBot="1" x14ac:dyDescent="0.25">
      <c r="A154" s="33">
        <v>150</v>
      </c>
      <c r="B154" s="249" t="s">
        <v>513</v>
      </c>
      <c r="C154" s="334" t="s">
        <v>632</v>
      </c>
      <c r="D154" s="30"/>
      <c r="E154" s="30"/>
      <c r="F154" s="30"/>
      <c r="G154" s="30"/>
      <c r="H154" s="30"/>
      <c r="I154" s="30"/>
      <c r="J154" s="30"/>
      <c r="K154" s="233"/>
      <c r="L154" s="30"/>
      <c r="M154" s="30"/>
      <c r="N154" s="30"/>
      <c r="O154" s="30"/>
      <c r="P154" s="30"/>
      <c r="Q154" s="30"/>
      <c r="R154" s="30"/>
      <c r="S154" s="30"/>
      <c r="T154" s="30"/>
      <c r="U154" s="30"/>
      <c r="V154" s="30"/>
      <c r="W154" s="30"/>
      <c r="X154" s="30"/>
      <c r="Y154" s="51">
        <v>0</v>
      </c>
      <c r="Z154" s="30">
        <f t="shared" si="4"/>
        <v>0</v>
      </c>
      <c r="AA154" s="48" t="e">
        <f t="shared" si="5"/>
        <v>#DIV/0!</v>
      </c>
      <c r="AB154" s="134"/>
      <c r="AC154" s="114"/>
      <c r="AD154" s="259"/>
    </row>
    <row r="155" spans="1:30" ht="13.5" thickBot="1" x14ac:dyDescent="0.25">
      <c r="A155" s="33">
        <v>151</v>
      </c>
      <c r="B155" s="249" t="s">
        <v>645</v>
      </c>
      <c r="C155" s="334" t="s">
        <v>646</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4"/>
        <v>0</v>
      </c>
      <c r="AA155" s="48" t="e">
        <f t="shared" si="5"/>
        <v>#DIV/0!</v>
      </c>
      <c r="AB155" s="134"/>
      <c r="AC155" s="114"/>
      <c r="AD155" s="259"/>
    </row>
    <row r="156" spans="1:30" ht="13.5" thickBot="1" x14ac:dyDescent="0.25">
      <c r="A156" s="33">
        <v>152</v>
      </c>
      <c r="B156" s="249" t="s">
        <v>109</v>
      </c>
      <c r="C156" s="334" t="s">
        <v>746</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4"/>
        <v>0</v>
      </c>
      <c r="AA156" s="48" t="e">
        <f t="shared" si="5"/>
        <v>#DIV/0!</v>
      </c>
      <c r="AB156" s="134"/>
      <c r="AC156" s="114"/>
      <c r="AD156" s="259"/>
    </row>
    <row r="157" spans="1:30" ht="13.5" thickBot="1" x14ac:dyDescent="0.25">
      <c r="A157" s="33">
        <v>153</v>
      </c>
      <c r="B157" s="249" t="s">
        <v>43</v>
      </c>
      <c r="C157" s="334" t="s">
        <v>142</v>
      </c>
      <c r="D157" s="30"/>
      <c r="E157" s="30"/>
      <c r="F157" s="30"/>
      <c r="G157" s="30"/>
      <c r="H157" s="30"/>
      <c r="I157" s="30"/>
      <c r="J157" s="30"/>
      <c r="K157" s="233"/>
      <c r="L157" s="30"/>
      <c r="M157" s="30"/>
      <c r="N157" s="30"/>
      <c r="O157" s="30"/>
      <c r="P157" s="30"/>
      <c r="Q157" s="30"/>
      <c r="R157" s="30"/>
      <c r="S157" s="30"/>
      <c r="T157" s="30"/>
      <c r="U157" s="30"/>
      <c r="V157" s="30"/>
      <c r="W157" s="30"/>
      <c r="X157" s="30"/>
      <c r="Y157" s="51">
        <v>0</v>
      </c>
      <c r="Z157" s="30">
        <f t="shared" si="4"/>
        <v>0</v>
      </c>
      <c r="AA157" s="48" t="e">
        <f t="shared" si="5"/>
        <v>#DIV/0!</v>
      </c>
      <c r="AB157" s="134"/>
      <c r="AC157" s="114"/>
      <c r="AD157" s="259"/>
    </row>
    <row r="158" spans="1:30" ht="13.5" thickBot="1" x14ac:dyDescent="0.25">
      <c r="A158" s="33">
        <v>154</v>
      </c>
      <c r="B158" s="249" t="s">
        <v>143</v>
      </c>
      <c r="C158" s="334" t="s">
        <v>144</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4"/>
        <v>0</v>
      </c>
      <c r="AA158" s="48" t="e">
        <f t="shared" si="5"/>
        <v>#DIV/0!</v>
      </c>
      <c r="AB158" s="134"/>
      <c r="AC158" s="114"/>
      <c r="AD158" s="259"/>
    </row>
    <row r="159" spans="1:30" ht="13.5" thickBot="1" x14ac:dyDescent="0.25">
      <c r="A159" s="33">
        <v>155</v>
      </c>
      <c r="B159" s="249" t="s">
        <v>581</v>
      </c>
      <c r="C159" s="334" t="s">
        <v>582</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f t="shared" si="4"/>
        <v>0</v>
      </c>
      <c r="AA159" s="48" t="e">
        <f t="shared" si="5"/>
        <v>#DIV/0!</v>
      </c>
      <c r="AB159" s="134"/>
      <c r="AC159" s="114"/>
      <c r="AD159" s="259"/>
    </row>
    <row r="160" spans="1:30" ht="13.5" thickBot="1" x14ac:dyDescent="0.25">
      <c r="A160" s="33">
        <v>156</v>
      </c>
      <c r="B160" s="249" t="s">
        <v>145</v>
      </c>
      <c r="C160" s="334" t="s">
        <v>146</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si="4"/>
        <v>0</v>
      </c>
      <c r="AA160" s="48" t="e">
        <f t="shared" si="5"/>
        <v>#DIV/0!</v>
      </c>
      <c r="AB160" s="134"/>
      <c r="AC160" s="114"/>
      <c r="AD160" s="259"/>
    </row>
    <row r="161" spans="1:30" ht="13.5" thickBot="1" x14ac:dyDescent="0.25">
      <c r="A161" s="33">
        <v>157</v>
      </c>
      <c r="B161" s="249" t="s">
        <v>121</v>
      </c>
      <c r="C161" s="334" t="s">
        <v>147</v>
      </c>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4"/>
        <v>0</v>
      </c>
      <c r="AA161" s="48" t="e">
        <f t="shared" si="5"/>
        <v>#DIV/0!</v>
      </c>
      <c r="AB161" s="134"/>
      <c r="AC161" s="114"/>
      <c r="AD161" s="259"/>
    </row>
    <row r="162" spans="1:30" ht="13.5" thickBot="1" x14ac:dyDescent="0.25">
      <c r="A162" s="33">
        <v>158</v>
      </c>
      <c r="B162" s="249" t="s">
        <v>17</v>
      </c>
      <c r="C162" s="334" t="s">
        <v>148</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4"/>
        <v>0</v>
      </c>
      <c r="AA162" s="48" t="e">
        <f t="shared" si="5"/>
        <v>#DIV/0!</v>
      </c>
      <c r="AB162" s="134"/>
      <c r="AC162" s="114"/>
      <c r="AD162" s="259"/>
    </row>
    <row r="163" spans="1:30" ht="13.5" thickBot="1" x14ac:dyDescent="0.25">
      <c r="A163" s="33">
        <v>159</v>
      </c>
      <c r="B163" s="249" t="s">
        <v>37</v>
      </c>
      <c r="C163" s="334" t="s">
        <v>637</v>
      </c>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4"/>
        <v>0</v>
      </c>
      <c r="AA163" s="48" t="e">
        <f t="shared" si="5"/>
        <v>#DIV/0!</v>
      </c>
      <c r="AB163" s="134"/>
      <c r="AC163" s="114"/>
      <c r="AD163" s="259"/>
    </row>
    <row r="164" spans="1:30" ht="13.5" thickBot="1" x14ac:dyDescent="0.25">
      <c r="A164" s="33">
        <v>160</v>
      </c>
      <c r="B164" s="249" t="s">
        <v>175</v>
      </c>
      <c r="C164" s="334" t="s">
        <v>548</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4"/>
        <v>0</v>
      </c>
      <c r="AA164" s="48" t="e">
        <f t="shared" si="5"/>
        <v>#DIV/0!</v>
      </c>
      <c r="AB164" s="134"/>
      <c r="AC164" s="114"/>
      <c r="AD164" s="259"/>
    </row>
    <row r="165" spans="1:30" ht="13.5" thickBot="1" x14ac:dyDescent="0.25">
      <c r="A165" s="33">
        <v>161</v>
      </c>
      <c r="B165" s="249" t="s">
        <v>149</v>
      </c>
      <c r="C165" s="334" t="s">
        <v>150</v>
      </c>
      <c r="D165" s="30"/>
      <c r="E165" s="30"/>
      <c r="F165" s="30"/>
      <c r="G165" s="30"/>
      <c r="H165" s="30"/>
      <c r="I165" s="30"/>
      <c r="J165" s="30"/>
      <c r="K165" s="233"/>
      <c r="L165" s="30"/>
      <c r="M165" s="30"/>
      <c r="N165" s="30"/>
      <c r="O165" s="30"/>
      <c r="P165" s="30"/>
      <c r="Q165" s="30"/>
      <c r="R165" s="30"/>
      <c r="S165" s="30"/>
      <c r="T165" s="30"/>
      <c r="U165" s="30"/>
      <c r="V165" s="30"/>
      <c r="W165" s="30"/>
      <c r="X165" s="30"/>
      <c r="Y165" s="51">
        <v>0</v>
      </c>
      <c r="Z165" s="30">
        <f t="shared" si="4"/>
        <v>0</v>
      </c>
      <c r="AA165" s="48" t="e">
        <f t="shared" si="5"/>
        <v>#DIV/0!</v>
      </c>
      <c r="AB165" s="134"/>
      <c r="AC165" s="114"/>
      <c r="AD165" s="259"/>
    </row>
    <row r="166" spans="1:30" ht="13.5" thickBot="1" x14ac:dyDescent="0.25">
      <c r="A166" s="33">
        <v>162</v>
      </c>
      <c r="B166" s="249" t="s">
        <v>151</v>
      </c>
      <c r="C166" s="334" t="s">
        <v>106</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f t="shared" si="4"/>
        <v>0</v>
      </c>
      <c r="AA166" s="48" t="e">
        <f t="shared" si="5"/>
        <v>#DIV/0!</v>
      </c>
      <c r="AB166" s="134"/>
      <c r="AC166" s="114"/>
      <c r="AD166" s="259"/>
    </row>
    <row r="167" spans="1:30" ht="13.5" thickBot="1" x14ac:dyDescent="0.25">
      <c r="A167" s="33">
        <v>163</v>
      </c>
      <c r="B167" s="249" t="s">
        <v>152</v>
      </c>
      <c r="C167" s="334" t="s">
        <v>153</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si="4"/>
        <v>0</v>
      </c>
      <c r="AA167" s="48" t="e">
        <f t="shared" si="5"/>
        <v>#DIV/0!</v>
      </c>
      <c r="AB167" s="134"/>
      <c r="AC167" s="114"/>
      <c r="AD167" s="259"/>
    </row>
    <row r="168" spans="1:30" ht="13.5" thickBot="1" x14ac:dyDescent="0.25">
      <c r="A168" s="33">
        <v>164</v>
      </c>
      <c r="B168" s="249" t="s">
        <v>109</v>
      </c>
      <c r="C168" s="334" t="s">
        <v>597</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4"/>
        <v>0</v>
      </c>
      <c r="AA168" s="48" t="e">
        <f t="shared" si="5"/>
        <v>#DIV/0!</v>
      </c>
      <c r="AB168" s="134"/>
      <c r="AC168" s="114"/>
      <c r="AD168" s="259"/>
    </row>
    <row r="169" spans="1:30" ht="13.5" thickBot="1" x14ac:dyDescent="0.25">
      <c r="A169" s="33">
        <v>165</v>
      </c>
      <c r="B169" s="249" t="s">
        <v>268</v>
      </c>
      <c r="C169" s="334" t="s">
        <v>520</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4"/>
        <v>0</v>
      </c>
      <c r="AA169" s="48" t="e">
        <f t="shared" si="5"/>
        <v>#DIV/0!</v>
      </c>
      <c r="AB169" s="134"/>
      <c r="AC169" s="114"/>
      <c r="AD169" s="259"/>
    </row>
    <row r="170" spans="1:30" ht="13.5" thickBot="1" x14ac:dyDescent="0.25">
      <c r="A170" s="33">
        <v>166</v>
      </c>
      <c r="B170" s="249" t="s">
        <v>154</v>
      </c>
      <c r="C170" s="334" t="s">
        <v>155</v>
      </c>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4"/>
        <v>0</v>
      </c>
      <c r="AA170" s="48" t="e">
        <f t="shared" si="5"/>
        <v>#DIV/0!</v>
      </c>
      <c r="AB170" s="134"/>
      <c r="AC170" s="114"/>
      <c r="AD170" s="259"/>
    </row>
    <row r="171" spans="1:30" ht="13.5" thickBot="1" x14ac:dyDescent="0.25">
      <c r="A171" s="33">
        <v>167</v>
      </c>
      <c r="B171" s="249" t="s">
        <v>109</v>
      </c>
      <c r="C171" s="334" t="s">
        <v>156</v>
      </c>
      <c r="D171" s="30"/>
      <c r="E171" s="30"/>
      <c r="F171" s="30"/>
      <c r="G171" s="30"/>
      <c r="H171" s="30"/>
      <c r="I171" s="30"/>
      <c r="J171" s="30"/>
      <c r="K171" s="233"/>
      <c r="L171" s="30"/>
      <c r="M171" s="30"/>
      <c r="N171" s="30"/>
      <c r="O171" s="30"/>
      <c r="P171" s="30"/>
      <c r="Q171" s="30"/>
      <c r="R171" s="30"/>
      <c r="S171" s="30"/>
      <c r="T171" s="30"/>
      <c r="U171" s="30"/>
      <c r="V171" s="30"/>
      <c r="W171" s="30"/>
      <c r="X171" s="30"/>
      <c r="Y171" s="51">
        <v>0</v>
      </c>
      <c r="Z171" s="30">
        <f t="shared" si="4"/>
        <v>0</v>
      </c>
      <c r="AA171" s="48" t="e">
        <f t="shared" si="5"/>
        <v>#DIV/0!</v>
      </c>
      <c r="AB171" s="134"/>
      <c r="AC171" s="114"/>
      <c r="AD171" s="259"/>
    </row>
    <row r="172" spans="1:30" ht="13.5" thickBot="1" x14ac:dyDescent="0.25">
      <c r="A172" s="33">
        <v>168</v>
      </c>
      <c r="B172" s="249" t="s">
        <v>157</v>
      </c>
      <c r="C172" s="334" t="s">
        <v>158</v>
      </c>
      <c r="D172" s="30"/>
      <c r="E172" s="331">
        <v>44</v>
      </c>
      <c r="F172" s="30"/>
      <c r="G172" s="30"/>
      <c r="H172" s="30"/>
      <c r="I172" s="30"/>
      <c r="J172" s="30"/>
      <c r="K172" s="233"/>
      <c r="L172" s="30"/>
      <c r="M172" s="30"/>
      <c r="N172" s="30"/>
      <c r="O172" s="30"/>
      <c r="P172" s="30"/>
      <c r="Q172" s="30"/>
      <c r="R172" s="30"/>
      <c r="S172" s="30"/>
      <c r="T172" s="30"/>
      <c r="U172" s="30"/>
      <c r="V172" s="30"/>
      <c r="W172" s="30"/>
      <c r="X172" s="30"/>
      <c r="Y172" s="51">
        <v>1</v>
      </c>
      <c r="Z172" s="30">
        <f t="shared" si="4"/>
        <v>44</v>
      </c>
      <c r="AA172" s="48">
        <f t="shared" si="5"/>
        <v>44</v>
      </c>
      <c r="AB172" s="134">
        <v>1</v>
      </c>
      <c r="AC172" s="114"/>
      <c r="AD172" s="259"/>
    </row>
    <row r="173" spans="1:30" ht="13.5" thickBot="1" x14ac:dyDescent="0.25">
      <c r="A173" s="33">
        <v>169</v>
      </c>
      <c r="B173" s="249" t="s">
        <v>159</v>
      </c>
      <c r="C173" s="334" t="s">
        <v>158</v>
      </c>
      <c r="D173" s="30"/>
      <c r="E173" s="30"/>
      <c r="F173" s="30"/>
      <c r="G173" s="30"/>
      <c r="H173" s="30"/>
      <c r="I173" s="30"/>
      <c r="J173" s="30"/>
      <c r="K173" s="233"/>
      <c r="L173" s="30"/>
      <c r="M173" s="30"/>
      <c r="N173" s="30"/>
      <c r="O173" s="30"/>
      <c r="P173" s="30"/>
      <c r="Q173" s="30"/>
      <c r="R173" s="30"/>
      <c r="S173" s="30"/>
      <c r="T173" s="30"/>
      <c r="U173" s="30"/>
      <c r="V173" s="30"/>
      <c r="W173" s="30"/>
      <c r="X173" s="30"/>
      <c r="Y173" s="51">
        <v>0</v>
      </c>
      <c r="Z173" s="30">
        <f t="shared" si="4"/>
        <v>0</v>
      </c>
      <c r="AA173" s="48" t="e">
        <f t="shared" si="5"/>
        <v>#DIV/0!</v>
      </c>
      <c r="AB173" s="134"/>
      <c r="AC173" s="114"/>
      <c r="AD173" s="259"/>
    </row>
    <row r="174" spans="1:30" ht="13.5" thickBot="1" x14ac:dyDescent="0.25">
      <c r="A174" s="33">
        <v>170</v>
      </c>
      <c r="B174" s="249" t="s">
        <v>728</v>
      </c>
      <c r="C174" s="334" t="s">
        <v>727</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4"/>
        <v>0</v>
      </c>
      <c r="AA174" s="48" t="e">
        <f t="shared" si="5"/>
        <v>#DIV/0!</v>
      </c>
      <c r="AB174" s="134"/>
      <c r="AC174" s="114"/>
      <c r="AD174" s="259"/>
    </row>
    <row r="175" spans="1:30" ht="13.5" thickBot="1" x14ac:dyDescent="0.25">
      <c r="A175" s="33">
        <v>171</v>
      </c>
      <c r="B175" s="249" t="s">
        <v>510</v>
      </c>
      <c r="C175" s="334" t="s">
        <v>475</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4"/>
        <v>0</v>
      </c>
      <c r="AA175" s="48" t="e">
        <f t="shared" si="5"/>
        <v>#DIV/0!</v>
      </c>
      <c r="AB175" s="134"/>
      <c r="AC175" s="114"/>
      <c r="AD175" s="259"/>
    </row>
    <row r="176" spans="1:30" ht="13.5" thickBot="1" x14ac:dyDescent="0.25">
      <c r="A176" s="33">
        <v>172</v>
      </c>
      <c r="B176" s="249" t="s">
        <v>511</v>
      </c>
      <c r="C176" s="334" t="s">
        <v>475</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ref="Z176:Z250" si="6">SUM(D176:X176)</f>
        <v>0</v>
      </c>
      <c r="AA176" s="48" t="e">
        <f t="shared" si="5"/>
        <v>#DIV/0!</v>
      </c>
      <c r="AB176" s="134"/>
      <c r="AC176" s="114"/>
      <c r="AD176" s="259"/>
    </row>
    <row r="177" spans="1:30" ht="13.5" thickBot="1" x14ac:dyDescent="0.25">
      <c r="A177" s="33">
        <v>173</v>
      </c>
      <c r="B177" s="249" t="s">
        <v>255</v>
      </c>
      <c r="C177" s="334" t="s">
        <v>475</v>
      </c>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6"/>
        <v>0</v>
      </c>
      <c r="AA177" s="48" t="e">
        <f t="shared" si="5"/>
        <v>#DIV/0!</v>
      </c>
      <c r="AB177" s="134"/>
      <c r="AC177" s="114"/>
      <c r="AD177" s="259"/>
    </row>
    <row r="178" spans="1:30" ht="13.5" thickBot="1" x14ac:dyDescent="0.25">
      <c r="A178" s="33">
        <v>174</v>
      </c>
      <c r="B178" s="249" t="s">
        <v>109</v>
      </c>
      <c r="C178" s="334" t="s">
        <v>475</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6"/>
        <v>0</v>
      </c>
      <c r="AA178" s="48" t="e">
        <f t="shared" si="5"/>
        <v>#DIV/0!</v>
      </c>
      <c r="AB178" s="134"/>
      <c r="AC178" s="114"/>
      <c r="AD178" s="259"/>
    </row>
    <row r="179" spans="1:30" ht="13.5" thickBot="1" x14ac:dyDescent="0.25">
      <c r="A179" s="33">
        <v>175</v>
      </c>
      <c r="B179" s="249" t="s">
        <v>160</v>
      </c>
      <c r="C179" s="334" t="s">
        <v>161</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6"/>
        <v>0</v>
      </c>
      <c r="AA179" s="48" t="e">
        <f t="shared" si="5"/>
        <v>#DIV/0!</v>
      </c>
      <c r="AB179" s="134"/>
      <c r="AC179" s="114"/>
      <c r="AD179" s="259"/>
    </row>
    <row r="180" spans="1:30" ht="13.5" thickBot="1" x14ac:dyDescent="0.25">
      <c r="A180" s="33">
        <v>176</v>
      </c>
      <c r="B180" s="249" t="s">
        <v>457</v>
      </c>
      <c r="C180" s="334" t="s">
        <v>161</v>
      </c>
      <c r="D180" s="30"/>
      <c r="E180" s="30"/>
      <c r="F180" s="30"/>
      <c r="G180" s="30"/>
      <c r="H180" s="30"/>
      <c r="I180" s="30"/>
      <c r="J180" s="30"/>
      <c r="K180" s="233"/>
      <c r="L180" s="30"/>
      <c r="M180" s="30"/>
      <c r="N180" s="30"/>
      <c r="O180" s="30"/>
      <c r="P180" s="30"/>
      <c r="Q180" s="30"/>
      <c r="R180" s="30"/>
      <c r="S180" s="30"/>
      <c r="T180" s="30"/>
      <c r="U180" s="30"/>
      <c r="V180" s="30"/>
      <c r="W180" s="30"/>
      <c r="X180" s="30"/>
      <c r="Y180" s="51">
        <v>0</v>
      </c>
      <c r="Z180" s="30">
        <f t="shared" si="6"/>
        <v>0</v>
      </c>
      <c r="AA180" s="48" t="e">
        <f t="shared" ref="AA180:AA254" si="7">Z180/Y180</f>
        <v>#DIV/0!</v>
      </c>
      <c r="AB180" s="134"/>
      <c r="AC180" s="114"/>
      <c r="AD180" s="259"/>
    </row>
    <row r="181" spans="1:30" ht="13.5" thickBot="1" x14ac:dyDescent="0.25">
      <c r="A181" s="33">
        <v>177</v>
      </c>
      <c r="B181" s="249" t="s">
        <v>162</v>
      </c>
      <c r="C181" s="334" t="s">
        <v>161</v>
      </c>
      <c r="D181" s="30"/>
      <c r="E181" s="30"/>
      <c r="F181" s="30"/>
      <c r="G181" s="30"/>
      <c r="H181" s="30"/>
      <c r="I181" s="30"/>
      <c r="J181" s="30"/>
      <c r="K181" s="233"/>
      <c r="L181" s="30"/>
      <c r="M181" s="30"/>
      <c r="N181" s="30"/>
      <c r="O181" s="30"/>
      <c r="P181" s="30"/>
      <c r="Q181" s="30"/>
      <c r="R181" s="30"/>
      <c r="S181" s="30"/>
      <c r="T181" s="30"/>
      <c r="U181" s="30"/>
      <c r="V181" s="30"/>
      <c r="W181" s="30"/>
      <c r="X181" s="30"/>
      <c r="Y181" s="51">
        <v>0</v>
      </c>
      <c r="Z181" s="30">
        <f t="shared" si="6"/>
        <v>0</v>
      </c>
      <c r="AA181" s="48" t="e">
        <f t="shared" si="7"/>
        <v>#DIV/0!</v>
      </c>
      <c r="AB181" s="134"/>
      <c r="AC181" s="114"/>
      <c r="AD181" s="259"/>
    </row>
    <row r="182" spans="1:30" ht="13.5" thickBot="1" x14ac:dyDescent="0.25">
      <c r="A182" s="33">
        <v>178</v>
      </c>
      <c r="B182" s="249" t="s">
        <v>163</v>
      </c>
      <c r="C182" s="334" t="s">
        <v>164</v>
      </c>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6"/>
        <v>0</v>
      </c>
      <c r="AA182" s="48" t="e">
        <f t="shared" si="7"/>
        <v>#DIV/0!</v>
      </c>
      <c r="AB182" s="134"/>
      <c r="AC182" s="114"/>
      <c r="AD182" s="259"/>
    </row>
    <row r="183" spans="1:30" ht="13.5" thickBot="1" x14ac:dyDescent="0.25">
      <c r="A183" s="33">
        <v>179</v>
      </c>
      <c r="B183" s="249" t="s">
        <v>165</v>
      </c>
      <c r="C183" s="334" t="s">
        <v>164</v>
      </c>
      <c r="D183" s="30"/>
      <c r="E183" s="30"/>
      <c r="F183" s="30"/>
      <c r="G183" s="30"/>
      <c r="H183" s="30"/>
      <c r="I183" s="30"/>
      <c r="J183" s="30"/>
      <c r="K183" s="233"/>
      <c r="L183" s="30"/>
      <c r="M183" s="30"/>
      <c r="N183" s="30"/>
      <c r="O183" s="30"/>
      <c r="P183" s="30"/>
      <c r="Q183" s="30"/>
      <c r="R183" s="30"/>
      <c r="S183" s="30"/>
      <c r="T183" s="30"/>
      <c r="U183" s="30"/>
      <c r="V183" s="30"/>
      <c r="W183" s="30"/>
      <c r="X183" s="30"/>
      <c r="Y183" s="51">
        <v>0</v>
      </c>
      <c r="Z183" s="30">
        <f t="shared" si="6"/>
        <v>0</v>
      </c>
      <c r="AA183" s="48" t="e">
        <f t="shared" si="7"/>
        <v>#DIV/0!</v>
      </c>
      <c r="AB183" s="134"/>
      <c r="AC183" s="114"/>
      <c r="AD183" s="259"/>
    </row>
    <row r="184" spans="1:30" ht="13.5" thickBot="1" x14ac:dyDescent="0.25">
      <c r="A184" s="33">
        <v>180</v>
      </c>
      <c r="B184" s="570" t="s">
        <v>759</v>
      </c>
      <c r="C184" s="572" t="s">
        <v>760</v>
      </c>
      <c r="D184" s="30"/>
      <c r="E184" s="30">
        <v>31</v>
      </c>
      <c r="F184" s="30"/>
      <c r="G184" s="30"/>
      <c r="H184" s="30"/>
      <c r="I184" s="30"/>
      <c r="J184" s="30"/>
      <c r="K184" s="233"/>
      <c r="L184" s="30"/>
      <c r="M184" s="30"/>
      <c r="N184" s="30"/>
      <c r="O184" s="30"/>
      <c r="P184" s="30"/>
      <c r="Q184" s="30"/>
      <c r="R184" s="30"/>
      <c r="S184" s="30"/>
      <c r="T184" s="30"/>
      <c r="U184" s="30"/>
      <c r="V184" s="30"/>
      <c r="W184" s="30"/>
      <c r="X184" s="30"/>
      <c r="Y184" s="51">
        <v>1</v>
      </c>
      <c r="Z184" s="30">
        <f t="shared" si="6"/>
        <v>31</v>
      </c>
      <c r="AA184" s="48">
        <f t="shared" si="7"/>
        <v>31</v>
      </c>
      <c r="AB184" s="134"/>
      <c r="AC184" s="114"/>
      <c r="AD184" s="259"/>
    </row>
    <row r="185" spans="1:30" ht="13.5" thickBot="1" x14ac:dyDescent="0.25">
      <c r="A185" s="33">
        <v>181</v>
      </c>
      <c r="B185" s="249" t="s">
        <v>628</v>
      </c>
      <c r="C185" s="334" t="s">
        <v>627</v>
      </c>
      <c r="D185" s="30"/>
      <c r="E185" s="30"/>
      <c r="F185" s="30"/>
      <c r="G185" s="30"/>
      <c r="H185" s="30"/>
      <c r="I185" s="30"/>
      <c r="J185" s="30"/>
      <c r="K185" s="233"/>
      <c r="L185" s="30"/>
      <c r="M185" s="30"/>
      <c r="N185" s="30"/>
      <c r="O185" s="30"/>
      <c r="P185" s="30"/>
      <c r="Q185" s="30"/>
      <c r="R185" s="30"/>
      <c r="S185" s="30"/>
      <c r="T185" s="30"/>
      <c r="U185" s="30"/>
      <c r="V185" s="30"/>
      <c r="W185" s="30"/>
      <c r="X185" s="30"/>
      <c r="Y185" s="51">
        <v>0</v>
      </c>
      <c r="Z185" s="30">
        <f t="shared" si="6"/>
        <v>0</v>
      </c>
      <c r="AA185" s="48" t="e">
        <f t="shared" si="7"/>
        <v>#DIV/0!</v>
      </c>
      <c r="AB185" s="134"/>
      <c r="AC185" s="114"/>
      <c r="AD185" s="259"/>
    </row>
    <row r="186" spans="1:30" ht="13.5" thickBot="1" x14ac:dyDescent="0.25">
      <c r="A186" s="33">
        <v>182</v>
      </c>
      <c r="B186" s="249" t="s">
        <v>132</v>
      </c>
      <c r="C186" s="334" t="s">
        <v>627</v>
      </c>
      <c r="D186" s="30"/>
      <c r="E186" s="30"/>
      <c r="F186" s="30"/>
      <c r="G186" s="30"/>
      <c r="H186" s="30"/>
      <c r="I186" s="30"/>
      <c r="J186" s="30"/>
      <c r="K186" s="233"/>
      <c r="L186" s="30"/>
      <c r="M186" s="30"/>
      <c r="N186" s="30"/>
      <c r="O186" s="30"/>
      <c r="P186" s="30"/>
      <c r="Q186" s="30"/>
      <c r="R186" s="30"/>
      <c r="S186" s="30"/>
      <c r="T186" s="30"/>
      <c r="U186" s="30"/>
      <c r="V186" s="30"/>
      <c r="W186" s="30"/>
      <c r="X186" s="30"/>
      <c r="Y186" s="51">
        <v>0</v>
      </c>
      <c r="Z186" s="30">
        <f t="shared" si="6"/>
        <v>0</v>
      </c>
      <c r="AA186" s="48" t="e">
        <f t="shared" si="7"/>
        <v>#DIV/0!</v>
      </c>
      <c r="AB186" s="134"/>
      <c r="AC186" s="114"/>
      <c r="AD186" s="259"/>
    </row>
    <row r="187" spans="1:30" ht="13.5" thickBot="1" x14ac:dyDescent="0.25">
      <c r="A187" s="33">
        <v>183</v>
      </c>
      <c r="B187" s="249" t="s">
        <v>166</v>
      </c>
      <c r="C187" s="334"/>
      <c r="D187" s="30"/>
      <c r="E187" s="30"/>
      <c r="F187" s="30"/>
      <c r="G187" s="30"/>
      <c r="H187" s="30"/>
      <c r="I187" s="30"/>
      <c r="J187" s="30"/>
      <c r="K187" s="233"/>
      <c r="L187" s="30"/>
      <c r="M187" s="30"/>
      <c r="N187" s="30"/>
      <c r="O187" s="30"/>
      <c r="P187" s="30"/>
      <c r="Q187" s="30"/>
      <c r="R187" s="30"/>
      <c r="S187" s="30"/>
      <c r="T187" s="30"/>
      <c r="U187" s="30"/>
      <c r="V187" s="30"/>
      <c r="W187" s="30"/>
      <c r="X187" s="30"/>
      <c r="Y187" s="51">
        <v>0</v>
      </c>
      <c r="Z187" s="30">
        <f t="shared" si="6"/>
        <v>0</v>
      </c>
      <c r="AA187" s="48" t="e">
        <f t="shared" si="7"/>
        <v>#DIV/0!</v>
      </c>
      <c r="AB187" s="134"/>
      <c r="AC187" s="114"/>
      <c r="AD187" s="259"/>
    </row>
    <row r="188" spans="1:30" ht="13.5" thickBot="1" x14ac:dyDescent="0.25">
      <c r="A188" s="33">
        <v>184</v>
      </c>
      <c r="B188" s="249" t="s">
        <v>107</v>
      </c>
      <c r="C188" s="334" t="s">
        <v>444</v>
      </c>
      <c r="D188" s="30"/>
      <c r="E188" s="30"/>
      <c r="F188" s="30"/>
      <c r="G188" s="30"/>
      <c r="H188" s="30"/>
      <c r="I188" s="30"/>
      <c r="J188" s="30"/>
      <c r="K188" s="233"/>
      <c r="L188" s="30"/>
      <c r="M188" s="30"/>
      <c r="N188" s="30"/>
      <c r="O188" s="30"/>
      <c r="P188" s="30"/>
      <c r="Q188" s="30"/>
      <c r="R188" s="30"/>
      <c r="S188" s="30"/>
      <c r="T188" s="30"/>
      <c r="U188" s="30"/>
      <c r="V188" s="30"/>
      <c r="W188" s="30"/>
      <c r="X188" s="30"/>
      <c r="Y188" s="51">
        <v>0</v>
      </c>
      <c r="Z188" s="30">
        <f t="shared" si="6"/>
        <v>0</v>
      </c>
      <c r="AA188" s="48" t="e">
        <f t="shared" si="7"/>
        <v>#DIV/0!</v>
      </c>
      <c r="AB188" s="134"/>
      <c r="AC188" s="114"/>
      <c r="AD188" s="259"/>
    </row>
    <row r="189" spans="1:30" ht="13.5" thickBot="1" x14ac:dyDescent="0.25">
      <c r="A189" s="33">
        <v>185</v>
      </c>
      <c r="B189" s="249" t="s">
        <v>167</v>
      </c>
      <c r="C189" s="334" t="s">
        <v>168</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6"/>
        <v>0</v>
      </c>
      <c r="AA189" s="48" t="e">
        <f t="shared" si="7"/>
        <v>#DIV/0!</v>
      </c>
      <c r="AB189" s="134"/>
      <c r="AC189" s="114"/>
      <c r="AD189" s="259"/>
    </row>
    <row r="190" spans="1:30" ht="13.5" thickBot="1" x14ac:dyDescent="0.25">
      <c r="A190" s="33">
        <v>186</v>
      </c>
      <c r="B190" s="249" t="s">
        <v>169</v>
      </c>
      <c r="C190" s="334" t="s">
        <v>170</v>
      </c>
      <c r="D190" s="30"/>
      <c r="E190" s="30"/>
      <c r="F190" s="30"/>
      <c r="G190" s="30"/>
      <c r="H190" s="30"/>
      <c r="I190" s="30"/>
      <c r="J190" s="30"/>
      <c r="K190" s="233"/>
      <c r="L190" s="30"/>
      <c r="M190" s="30"/>
      <c r="N190" s="30"/>
      <c r="O190" s="30"/>
      <c r="P190" s="30"/>
      <c r="Q190" s="30"/>
      <c r="R190" s="30"/>
      <c r="S190" s="30"/>
      <c r="T190" s="30"/>
      <c r="U190" s="30"/>
      <c r="V190" s="30"/>
      <c r="W190" s="30"/>
      <c r="X190" s="30"/>
      <c r="Y190" s="51">
        <v>0</v>
      </c>
      <c r="Z190" s="30">
        <f t="shared" si="6"/>
        <v>0</v>
      </c>
      <c r="AA190" s="48" t="e">
        <f t="shared" si="7"/>
        <v>#DIV/0!</v>
      </c>
      <c r="AB190" s="134"/>
      <c r="AC190" s="114"/>
      <c r="AD190" s="259"/>
    </row>
    <row r="191" spans="1:30" ht="13.5" thickBot="1" x14ac:dyDescent="0.25">
      <c r="A191" s="33">
        <v>187</v>
      </c>
      <c r="B191" s="249" t="s">
        <v>552</v>
      </c>
      <c r="C191" s="334" t="s">
        <v>170</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6"/>
        <v>0</v>
      </c>
      <c r="AA191" s="48" t="e">
        <f t="shared" si="7"/>
        <v>#DIV/0!</v>
      </c>
      <c r="AB191" s="134"/>
      <c r="AC191" s="114"/>
      <c r="AD191" s="259"/>
    </row>
    <row r="192" spans="1:30" ht="13.5" thickBot="1" x14ac:dyDescent="0.25">
      <c r="A192" s="33">
        <v>188</v>
      </c>
      <c r="B192" s="249" t="s">
        <v>135</v>
      </c>
      <c r="C192" s="334" t="s">
        <v>170</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6"/>
        <v>0</v>
      </c>
      <c r="AA192" s="48" t="e">
        <f t="shared" si="7"/>
        <v>#DIV/0!</v>
      </c>
      <c r="AB192" s="134"/>
      <c r="AC192" s="114"/>
      <c r="AD192" s="259"/>
    </row>
    <row r="193" spans="1:30" ht="13.5" thickBot="1" x14ac:dyDescent="0.25">
      <c r="A193" s="33">
        <v>189</v>
      </c>
      <c r="B193" s="249" t="s">
        <v>163</v>
      </c>
      <c r="C193" s="334" t="s">
        <v>172</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6"/>
        <v>0</v>
      </c>
      <c r="AA193" s="48" t="e">
        <f t="shared" si="7"/>
        <v>#DIV/0!</v>
      </c>
      <c r="AB193" s="134"/>
      <c r="AC193" s="114"/>
      <c r="AD193" s="259"/>
    </row>
    <row r="194" spans="1:30" ht="13.5" thickBot="1" x14ac:dyDescent="0.25">
      <c r="A194" s="33">
        <v>190</v>
      </c>
      <c r="B194" s="249" t="s">
        <v>171</v>
      </c>
      <c r="C194" s="334" t="s">
        <v>172</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6"/>
        <v>0</v>
      </c>
      <c r="AA194" s="48" t="e">
        <f t="shared" si="7"/>
        <v>#DIV/0!</v>
      </c>
      <c r="AB194" s="134"/>
      <c r="AC194" s="114"/>
      <c r="AD194" s="259"/>
    </row>
    <row r="195" spans="1:30" ht="13.5" thickBot="1" x14ac:dyDescent="0.25">
      <c r="A195" s="33">
        <v>191</v>
      </c>
      <c r="B195" s="249" t="s">
        <v>173</v>
      </c>
      <c r="C195" s="334" t="s">
        <v>174</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6"/>
        <v>0</v>
      </c>
      <c r="AA195" s="48" t="e">
        <f t="shared" si="7"/>
        <v>#DIV/0!</v>
      </c>
      <c r="AB195" s="134"/>
      <c r="AC195" s="114"/>
      <c r="AD195" s="259"/>
    </row>
    <row r="196" spans="1:30" ht="13.5" thickBot="1" x14ac:dyDescent="0.25">
      <c r="A196" s="33">
        <v>192</v>
      </c>
      <c r="B196" s="249" t="s">
        <v>178</v>
      </c>
      <c r="C196" s="334" t="s">
        <v>174</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6"/>
        <v>0</v>
      </c>
      <c r="AA196" s="48" t="e">
        <f t="shared" si="7"/>
        <v>#DIV/0!</v>
      </c>
      <c r="AB196" s="134"/>
      <c r="AC196" s="114"/>
      <c r="AD196" s="259"/>
    </row>
    <row r="197" spans="1:30" ht="13.5" thickBot="1" x14ac:dyDescent="0.25">
      <c r="A197" s="33">
        <v>193</v>
      </c>
      <c r="B197" s="249" t="s">
        <v>561</v>
      </c>
      <c r="C197" s="334" t="s">
        <v>562</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6"/>
        <v>0</v>
      </c>
      <c r="AA197" s="48" t="e">
        <f t="shared" si="7"/>
        <v>#DIV/0!</v>
      </c>
      <c r="AB197" s="134"/>
      <c r="AC197" s="114"/>
      <c r="AD197" s="259"/>
    </row>
    <row r="198" spans="1:30" ht="13.5" thickBot="1" x14ac:dyDescent="0.25">
      <c r="A198" s="33">
        <v>194</v>
      </c>
      <c r="B198" s="249" t="s">
        <v>175</v>
      </c>
      <c r="C198" s="334" t="s">
        <v>174</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6"/>
        <v>0</v>
      </c>
      <c r="AA198" s="48" t="e">
        <f t="shared" si="7"/>
        <v>#DIV/0!</v>
      </c>
      <c r="AB198" s="134"/>
      <c r="AC198" s="114"/>
      <c r="AD198" s="259"/>
    </row>
    <row r="199" spans="1:30" ht="13.5" thickBot="1" x14ac:dyDescent="0.25">
      <c r="A199" s="33">
        <v>195</v>
      </c>
      <c r="B199" s="249" t="s">
        <v>176</v>
      </c>
      <c r="C199" s="334" t="s">
        <v>177</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6"/>
        <v>0</v>
      </c>
      <c r="AA199" s="48" t="e">
        <f t="shared" si="7"/>
        <v>#DIV/0!</v>
      </c>
      <c r="AB199" s="134"/>
      <c r="AC199" s="114"/>
      <c r="AD199" s="259"/>
    </row>
    <row r="200" spans="1:30" ht="13.5" thickBot="1" x14ac:dyDescent="0.25">
      <c r="A200" s="33">
        <v>196</v>
      </c>
      <c r="B200" s="249" t="s">
        <v>88</v>
      </c>
      <c r="C200" s="334" t="s">
        <v>177</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6"/>
        <v>0</v>
      </c>
      <c r="AA200" s="48" t="e">
        <f t="shared" si="7"/>
        <v>#DIV/0!</v>
      </c>
      <c r="AB200" s="134"/>
      <c r="AC200" s="114"/>
      <c r="AD200" s="259"/>
    </row>
    <row r="201" spans="1:30" ht="13.5" thickBot="1" x14ac:dyDescent="0.25">
      <c r="A201" s="33">
        <v>197</v>
      </c>
      <c r="B201" s="249" t="s">
        <v>179</v>
      </c>
      <c r="C201" s="334" t="s">
        <v>180</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6"/>
        <v>0</v>
      </c>
      <c r="AA201" s="48" t="e">
        <f t="shared" si="7"/>
        <v>#DIV/0!</v>
      </c>
      <c r="AB201" s="134"/>
      <c r="AC201" s="114"/>
      <c r="AD201" s="259"/>
    </row>
    <row r="202" spans="1:30" ht="13.5" thickBot="1" x14ac:dyDescent="0.25">
      <c r="A202" s="33">
        <v>198</v>
      </c>
      <c r="B202" s="249" t="s">
        <v>37</v>
      </c>
      <c r="C202" s="334" t="s">
        <v>181</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6"/>
        <v>0</v>
      </c>
      <c r="AA202" s="48" t="e">
        <f t="shared" si="7"/>
        <v>#DIV/0!</v>
      </c>
      <c r="AB202" s="134"/>
      <c r="AC202" s="114"/>
      <c r="AD202" s="259"/>
    </row>
    <row r="203" spans="1:30" ht="13.5" thickBot="1" x14ac:dyDescent="0.25">
      <c r="A203" s="33">
        <v>199</v>
      </c>
      <c r="B203" s="249" t="s">
        <v>182</v>
      </c>
      <c r="C203" s="334" t="s">
        <v>181</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6"/>
        <v>0</v>
      </c>
      <c r="AA203" s="48" t="e">
        <f t="shared" si="7"/>
        <v>#DIV/0!</v>
      </c>
      <c r="AB203" s="134"/>
      <c r="AC203" s="114"/>
      <c r="AD203" s="259"/>
    </row>
    <row r="204" spans="1:30" ht="13.5" thickBot="1" x14ac:dyDescent="0.25">
      <c r="A204" s="33">
        <v>200</v>
      </c>
      <c r="B204" s="249" t="s">
        <v>183</v>
      </c>
      <c r="C204" s="334" t="s">
        <v>181</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6"/>
        <v>0</v>
      </c>
      <c r="AA204" s="48" t="e">
        <f t="shared" si="7"/>
        <v>#DIV/0!</v>
      </c>
      <c r="AB204" s="134"/>
      <c r="AC204" s="114"/>
      <c r="AD204" s="259"/>
    </row>
    <row r="205" spans="1:30" ht="13.5" thickBot="1" x14ac:dyDescent="0.25">
      <c r="A205" s="33">
        <v>201</v>
      </c>
      <c r="B205" s="249" t="s">
        <v>184</v>
      </c>
      <c r="C205" s="334" t="s">
        <v>185</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6"/>
        <v>0</v>
      </c>
      <c r="AA205" s="48" t="e">
        <f t="shared" si="7"/>
        <v>#DIV/0!</v>
      </c>
      <c r="AB205" s="134"/>
      <c r="AC205" s="114"/>
      <c r="AD205" s="259"/>
    </row>
    <row r="206" spans="1:30" ht="13.5" thickBot="1" x14ac:dyDescent="0.25">
      <c r="A206" s="33">
        <v>202</v>
      </c>
      <c r="B206" s="249" t="s">
        <v>186</v>
      </c>
      <c r="C206" s="334" t="s">
        <v>185</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6"/>
        <v>0</v>
      </c>
      <c r="AA206" s="48" t="e">
        <f t="shared" si="7"/>
        <v>#DIV/0!</v>
      </c>
      <c r="AB206" s="134"/>
      <c r="AC206" s="114"/>
      <c r="AD206" s="259"/>
    </row>
    <row r="207" spans="1:30" ht="13.5" thickBot="1" x14ac:dyDescent="0.25">
      <c r="A207" s="33">
        <v>203</v>
      </c>
      <c r="B207" s="249" t="s">
        <v>642</v>
      </c>
      <c r="C207" s="334" t="s">
        <v>643</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6"/>
        <v>0</v>
      </c>
      <c r="AA207" s="48" t="e">
        <f t="shared" si="7"/>
        <v>#DIV/0!</v>
      </c>
      <c r="AB207" s="134"/>
      <c r="AC207" s="114"/>
      <c r="AD207" s="259"/>
    </row>
    <row r="208" spans="1:30" ht="13.5" thickBot="1" x14ac:dyDescent="0.25">
      <c r="A208" s="33">
        <v>204</v>
      </c>
      <c r="B208" s="249" t="s">
        <v>610</v>
      </c>
      <c r="C208" s="334" t="s">
        <v>611</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6"/>
        <v>0</v>
      </c>
      <c r="AA208" s="48" t="e">
        <f t="shared" si="7"/>
        <v>#DIV/0!</v>
      </c>
      <c r="AB208" s="134"/>
      <c r="AC208" s="114"/>
      <c r="AD208" s="259"/>
    </row>
    <row r="209" spans="1:30" ht="13.5" thickBot="1" x14ac:dyDescent="0.25">
      <c r="A209" s="33">
        <v>205</v>
      </c>
      <c r="B209" s="249" t="s">
        <v>612</v>
      </c>
      <c r="C209" s="334" t="s">
        <v>611</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6"/>
        <v>0</v>
      </c>
      <c r="AA209" s="48" t="e">
        <f t="shared" si="7"/>
        <v>#DIV/0!</v>
      </c>
      <c r="AB209" s="134"/>
      <c r="AC209" s="114"/>
      <c r="AD209" s="259"/>
    </row>
    <row r="210" spans="1:30" ht="13.5" thickBot="1" x14ac:dyDescent="0.25">
      <c r="A210" s="33">
        <v>206</v>
      </c>
      <c r="B210" s="249" t="s">
        <v>617</v>
      </c>
      <c r="C210" s="334" t="s">
        <v>456</v>
      </c>
      <c r="D210" s="30"/>
      <c r="E210" s="30"/>
      <c r="F210" s="30"/>
      <c r="G210" s="30"/>
      <c r="H210" s="30"/>
      <c r="I210" s="30"/>
      <c r="J210" s="30"/>
      <c r="K210" s="233"/>
      <c r="L210" s="30"/>
      <c r="M210" s="30"/>
      <c r="N210" s="30"/>
      <c r="O210" s="30"/>
      <c r="P210" s="30"/>
      <c r="Q210" s="30"/>
      <c r="R210" s="30"/>
      <c r="S210" s="30"/>
      <c r="T210" s="30"/>
      <c r="U210" s="30"/>
      <c r="V210" s="30"/>
      <c r="W210" s="30"/>
      <c r="X210" s="30"/>
      <c r="Y210" s="51">
        <v>0</v>
      </c>
      <c r="Z210" s="30">
        <f t="shared" si="6"/>
        <v>0</v>
      </c>
      <c r="AA210" s="48" t="e">
        <f t="shared" si="7"/>
        <v>#DIV/0!</v>
      </c>
      <c r="AB210" s="134"/>
      <c r="AC210" s="114"/>
      <c r="AD210" s="259"/>
    </row>
    <row r="211" spans="1:30" ht="13.5" thickBot="1" x14ac:dyDescent="0.25">
      <c r="A211" s="33">
        <v>207</v>
      </c>
      <c r="B211" s="249" t="s">
        <v>159</v>
      </c>
      <c r="C211" s="334" t="s">
        <v>456</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6"/>
        <v>0</v>
      </c>
      <c r="AA211" s="48" t="e">
        <f t="shared" si="7"/>
        <v>#DIV/0!</v>
      </c>
      <c r="AB211" s="134"/>
      <c r="AC211" s="114"/>
      <c r="AD211" s="259"/>
    </row>
    <row r="212" spans="1:30" ht="13.5" thickBot="1" x14ac:dyDescent="0.25">
      <c r="A212" s="33">
        <v>208</v>
      </c>
      <c r="B212" s="249" t="s">
        <v>455</v>
      </c>
      <c r="C212" s="334" t="s">
        <v>456</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6"/>
        <v>0</v>
      </c>
      <c r="AA212" s="48" t="e">
        <f t="shared" si="7"/>
        <v>#DIV/0!</v>
      </c>
      <c r="AB212" s="134"/>
      <c r="AC212" s="114"/>
      <c r="AD212" s="259"/>
    </row>
    <row r="213" spans="1:30" ht="13.5" thickBot="1" x14ac:dyDescent="0.25">
      <c r="A213" s="33">
        <v>209</v>
      </c>
      <c r="B213" s="249" t="s">
        <v>393</v>
      </c>
      <c r="C213" s="334" t="s">
        <v>456</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6"/>
        <v>0</v>
      </c>
      <c r="AA213" s="48" t="e">
        <f t="shared" si="7"/>
        <v>#DIV/0!</v>
      </c>
      <c r="AB213" s="134"/>
      <c r="AC213" s="114"/>
      <c r="AD213" s="259"/>
    </row>
    <row r="214" spans="1:30" ht="13.5" thickBot="1" x14ac:dyDescent="0.25">
      <c r="A214" s="33">
        <v>210</v>
      </c>
      <c r="B214" s="249" t="s">
        <v>673</v>
      </c>
      <c r="C214" s="334" t="s">
        <v>456</v>
      </c>
      <c r="D214" s="30"/>
      <c r="E214" s="30"/>
      <c r="F214" s="30"/>
      <c r="G214" s="30"/>
      <c r="H214" s="30"/>
      <c r="I214" s="30"/>
      <c r="J214" s="30"/>
      <c r="K214" s="233"/>
      <c r="L214" s="30"/>
      <c r="M214" s="30"/>
      <c r="N214" s="30"/>
      <c r="O214" s="30"/>
      <c r="P214" s="30"/>
      <c r="Q214" s="30"/>
      <c r="R214" s="30"/>
      <c r="S214" s="30"/>
      <c r="T214" s="30"/>
      <c r="U214" s="30"/>
      <c r="V214" s="30"/>
      <c r="W214" s="30"/>
      <c r="X214" s="30"/>
      <c r="Y214" s="51">
        <v>0</v>
      </c>
      <c r="Z214" s="30">
        <f t="shared" si="6"/>
        <v>0</v>
      </c>
      <c r="AA214" s="48" t="e">
        <f t="shared" si="7"/>
        <v>#DIV/0!</v>
      </c>
      <c r="AB214" s="134"/>
      <c r="AC214" s="114"/>
      <c r="AD214" s="259"/>
    </row>
    <row r="215" spans="1:30" ht="13.5" thickBot="1" x14ac:dyDescent="0.25">
      <c r="A215" s="33">
        <v>211</v>
      </c>
      <c r="B215" s="249" t="s">
        <v>187</v>
      </c>
      <c r="C215" s="334" t="s">
        <v>188</v>
      </c>
      <c r="D215" s="30"/>
      <c r="E215" s="30"/>
      <c r="F215" s="30"/>
      <c r="G215" s="30"/>
      <c r="H215" s="30"/>
      <c r="I215" s="30"/>
      <c r="J215" s="30"/>
      <c r="K215" s="233"/>
      <c r="L215" s="30"/>
      <c r="M215" s="30"/>
      <c r="N215" s="30"/>
      <c r="O215" s="30"/>
      <c r="P215" s="30"/>
      <c r="Q215" s="30"/>
      <c r="R215" s="30"/>
      <c r="S215" s="30"/>
      <c r="T215" s="30"/>
      <c r="U215" s="30"/>
      <c r="V215" s="30"/>
      <c r="W215" s="30"/>
      <c r="X215" s="30"/>
      <c r="Y215" s="51">
        <v>0</v>
      </c>
      <c r="Z215" s="30">
        <f t="shared" si="6"/>
        <v>0</v>
      </c>
      <c r="AA215" s="48" t="e">
        <f t="shared" si="7"/>
        <v>#DIV/0!</v>
      </c>
      <c r="AB215" s="134"/>
      <c r="AC215" s="114"/>
      <c r="AD215" s="259"/>
    </row>
    <row r="216" spans="1:30" ht="13.5" thickBot="1" x14ac:dyDescent="0.25">
      <c r="A216" s="33">
        <v>212</v>
      </c>
      <c r="B216" s="249" t="s">
        <v>20</v>
      </c>
      <c r="C216" s="334" t="s">
        <v>189</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6"/>
        <v>0</v>
      </c>
      <c r="AA216" s="48" t="e">
        <f t="shared" si="7"/>
        <v>#DIV/0!</v>
      </c>
      <c r="AB216" s="134"/>
      <c r="AC216" s="114"/>
      <c r="AD216" s="259"/>
    </row>
    <row r="217" spans="1:30" ht="13.5" thickBot="1" x14ac:dyDescent="0.25">
      <c r="A217" s="33">
        <v>213</v>
      </c>
      <c r="B217" s="249" t="s">
        <v>190</v>
      </c>
      <c r="C217" s="334" t="s">
        <v>191</v>
      </c>
      <c r="D217" s="30"/>
      <c r="E217" s="30"/>
      <c r="F217" s="30"/>
      <c r="G217" s="30"/>
      <c r="H217" s="30"/>
      <c r="I217" s="30"/>
      <c r="J217" s="30"/>
      <c r="K217" s="233"/>
      <c r="L217" s="30"/>
      <c r="M217" s="30"/>
      <c r="N217" s="30"/>
      <c r="O217" s="30"/>
      <c r="P217" s="30"/>
      <c r="Q217" s="30"/>
      <c r="R217" s="30"/>
      <c r="S217" s="30"/>
      <c r="T217" s="30"/>
      <c r="U217" s="30"/>
      <c r="V217" s="30"/>
      <c r="W217" s="30"/>
      <c r="X217" s="30"/>
      <c r="Y217" s="51">
        <v>0</v>
      </c>
      <c r="Z217" s="30">
        <f t="shared" si="6"/>
        <v>0</v>
      </c>
      <c r="AA217" s="48" t="e">
        <f t="shared" si="7"/>
        <v>#DIV/0!</v>
      </c>
      <c r="AB217" s="134"/>
      <c r="AC217" s="114"/>
      <c r="AD217" s="259"/>
    </row>
    <row r="218" spans="1:30" ht="13.5" thickBot="1" x14ac:dyDescent="0.25">
      <c r="A218" s="33">
        <v>214</v>
      </c>
      <c r="B218" s="249" t="s">
        <v>192</v>
      </c>
      <c r="C218" s="334" t="s">
        <v>193</v>
      </c>
      <c r="D218" s="30"/>
      <c r="E218" s="30"/>
      <c r="F218" s="30"/>
      <c r="G218" s="30"/>
      <c r="H218" s="30"/>
      <c r="I218" s="30"/>
      <c r="J218" s="30"/>
      <c r="K218" s="233"/>
      <c r="L218" s="30"/>
      <c r="M218" s="30"/>
      <c r="N218" s="30"/>
      <c r="O218" s="30"/>
      <c r="P218" s="30"/>
      <c r="Q218" s="30"/>
      <c r="R218" s="30"/>
      <c r="S218" s="30"/>
      <c r="T218" s="30"/>
      <c r="U218" s="30"/>
      <c r="V218" s="30"/>
      <c r="W218" s="30"/>
      <c r="X218" s="30"/>
      <c r="Y218" s="51">
        <v>0</v>
      </c>
      <c r="Z218" s="30">
        <f t="shared" si="6"/>
        <v>0</v>
      </c>
      <c r="AA218" s="48" t="e">
        <f t="shared" si="7"/>
        <v>#DIV/0!</v>
      </c>
      <c r="AB218" s="134"/>
      <c r="AC218" s="114"/>
      <c r="AD218" s="259"/>
    </row>
    <row r="219" spans="1:30" ht="13.5" thickBot="1" x14ac:dyDescent="0.25">
      <c r="A219" s="33">
        <v>215</v>
      </c>
      <c r="B219" s="249" t="s">
        <v>194</v>
      </c>
      <c r="C219" s="334" t="s">
        <v>193</v>
      </c>
      <c r="D219" s="30"/>
      <c r="E219" s="30"/>
      <c r="F219" s="30"/>
      <c r="G219" s="30"/>
      <c r="H219" s="30"/>
      <c r="I219" s="30"/>
      <c r="J219" s="30"/>
      <c r="K219" s="233"/>
      <c r="L219" s="30"/>
      <c r="M219" s="30"/>
      <c r="N219" s="30"/>
      <c r="O219" s="30"/>
      <c r="P219" s="30"/>
      <c r="Q219" s="30"/>
      <c r="R219" s="30"/>
      <c r="S219" s="30"/>
      <c r="T219" s="30"/>
      <c r="U219" s="30"/>
      <c r="V219" s="30"/>
      <c r="W219" s="30"/>
      <c r="X219" s="30"/>
      <c r="Y219" s="51">
        <v>0</v>
      </c>
      <c r="Z219" s="30">
        <f t="shared" si="6"/>
        <v>0</v>
      </c>
      <c r="AA219" s="48" t="e">
        <f t="shared" si="7"/>
        <v>#DIV/0!</v>
      </c>
      <c r="AB219" s="134"/>
      <c r="AC219" s="114"/>
      <c r="AD219" s="259"/>
    </row>
    <row r="220" spans="1:30" ht="13.5" thickBot="1" x14ac:dyDescent="0.25">
      <c r="A220" s="33">
        <v>216</v>
      </c>
      <c r="B220" s="249" t="s">
        <v>39</v>
      </c>
      <c r="C220" s="334" t="s">
        <v>738</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6"/>
        <v>0</v>
      </c>
      <c r="AA220" s="48" t="e">
        <f t="shared" si="7"/>
        <v>#DIV/0!</v>
      </c>
      <c r="AB220" s="134"/>
      <c r="AC220" s="114"/>
      <c r="AD220" s="259"/>
    </row>
    <row r="221" spans="1:30" ht="13.5" thickBot="1" x14ac:dyDescent="0.25">
      <c r="A221" s="33">
        <v>217</v>
      </c>
      <c r="B221" s="249" t="s">
        <v>195</v>
      </c>
      <c r="C221" s="334" t="s">
        <v>196</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6"/>
        <v>0</v>
      </c>
      <c r="AA221" s="48" t="e">
        <f t="shared" si="7"/>
        <v>#DIV/0!</v>
      </c>
      <c r="AB221" s="134"/>
      <c r="AC221" s="114"/>
      <c r="AD221" s="259"/>
    </row>
    <row r="222" spans="1:30" ht="13.5" thickBot="1" x14ac:dyDescent="0.25">
      <c r="A222" s="33">
        <v>218</v>
      </c>
      <c r="B222" s="249" t="s">
        <v>98</v>
      </c>
      <c r="C222" s="334" t="s">
        <v>504</v>
      </c>
      <c r="D222" s="30"/>
      <c r="E222" s="30"/>
      <c r="F222" s="30"/>
      <c r="G222" s="30"/>
      <c r="H222" s="30"/>
      <c r="I222" s="30"/>
      <c r="J222" s="30"/>
      <c r="K222" s="233"/>
      <c r="L222" s="30"/>
      <c r="M222" s="30"/>
      <c r="N222" s="30"/>
      <c r="O222" s="30"/>
      <c r="P222" s="30"/>
      <c r="Q222" s="30"/>
      <c r="R222" s="30"/>
      <c r="S222" s="30"/>
      <c r="T222" s="30"/>
      <c r="U222" s="30"/>
      <c r="V222" s="30"/>
      <c r="W222" s="30"/>
      <c r="X222" s="30"/>
      <c r="Y222" s="51">
        <v>0</v>
      </c>
      <c r="Z222" s="30">
        <f t="shared" si="6"/>
        <v>0</v>
      </c>
      <c r="AA222" s="48" t="e">
        <f t="shared" si="7"/>
        <v>#DIV/0!</v>
      </c>
      <c r="AB222" s="134"/>
      <c r="AC222" s="114"/>
      <c r="AD222" s="259"/>
    </row>
    <row r="223" spans="1:30" ht="13.5" thickBot="1" x14ac:dyDescent="0.25">
      <c r="A223" s="33">
        <v>219</v>
      </c>
      <c r="B223" s="249" t="s">
        <v>601</v>
      </c>
      <c r="C223" s="334" t="s">
        <v>591</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6"/>
        <v>0</v>
      </c>
      <c r="AA223" s="48" t="e">
        <f t="shared" si="7"/>
        <v>#DIV/0!</v>
      </c>
      <c r="AB223" s="134"/>
      <c r="AC223" s="114"/>
      <c r="AD223" s="259"/>
    </row>
    <row r="224" spans="1:30" ht="13.5" thickBot="1" x14ac:dyDescent="0.25">
      <c r="A224" s="33">
        <v>220</v>
      </c>
      <c r="B224" s="249" t="s">
        <v>592</v>
      </c>
      <c r="C224" s="334" t="s">
        <v>591</v>
      </c>
      <c r="D224" s="30"/>
      <c r="E224" s="30"/>
      <c r="F224" s="30"/>
      <c r="G224" s="30"/>
      <c r="H224" s="30"/>
      <c r="I224" s="30"/>
      <c r="J224" s="30"/>
      <c r="K224" s="233"/>
      <c r="L224" s="30"/>
      <c r="M224" s="30"/>
      <c r="N224" s="30"/>
      <c r="O224" s="30"/>
      <c r="P224" s="30"/>
      <c r="Q224" s="30"/>
      <c r="R224" s="30"/>
      <c r="S224" s="30"/>
      <c r="T224" s="30"/>
      <c r="U224" s="30"/>
      <c r="V224" s="30"/>
      <c r="W224" s="30"/>
      <c r="X224" s="30"/>
      <c r="Y224" s="51">
        <v>0</v>
      </c>
      <c r="Z224" s="30">
        <f t="shared" si="6"/>
        <v>0</v>
      </c>
      <c r="AA224" s="48" t="e">
        <f t="shared" si="7"/>
        <v>#DIV/0!</v>
      </c>
      <c r="AB224" s="134"/>
      <c r="AC224" s="114"/>
      <c r="AD224" s="259"/>
    </row>
    <row r="225" spans="1:30" ht="13.5" thickBot="1" x14ac:dyDescent="0.25">
      <c r="A225" s="33">
        <v>221</v>
      </c>
      <c r="B225" s="249" t="s">
        <v>197</v>
      </c>
      <c r="C225" s="334" t="s">
        <v>198</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6"/>
        <v>0</v>
      </c>
      <c r="AA225" s="48" t="e">
        <f t="shared" si="7"/>
        <v>#DIV/0!</v>
      </c>
      <c r="AB225" s="134"/>
      <c r="AC225" s="114"/>
      <c r="AD225" s="259"/>
    </row>
    <row r="226" spans="1:30" ht="13.5" thickBot="1" x14ac:dyDescent="0.25">
      <c r="A226" s="33">
        <v>222</v>
      </c>
      <c r="B226" s="249" t="s">
        <v>199</v>
      </c>
      <c r="C226" s="334" t="s">
        <v>198</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6"/>
        <v>0</v>
      </c>
      <c r="AA226" s="48" t="e">
        <f t="shared" si="7"/>
        <v>#DIV/0!</v>
      </c>
      <c r="AB226" s="134"/>
      <c r="AC226" s="114"/>
      <c r="AD226" s="259"/>
    </row>
    <row r="227" spans="1:30" ht="13.5" thickBot="1" x14ac:dyDescent="0.25">
      <c r="A227" s="33">
        <v>223</v>
      </c>
      <c r="B227" s="249" t="s">
        <v>195</v>
      </c>
      <c r="C227" s="334" t="s">
        <v>705</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6"/>
        <v>0</v>
      </c>
      <c r="AA227" s="48" t="e">
        <f t="shared" si="7"/>
        <v>#DIV/0!</v>
      </c>
      <c r="AB227" s="134"/>
      <c r="AC227" s="114"/>
      <c r="AD227" s="259"/>
    </row>
    <row r="228" spans="1:30" ht="13.5" thickBot="1" x14ac:dyDescent="0.25">
      <c r="A228" s="33">
        <v>224</v>
      </c>
      <c r="B228" s="249" t="s">
        <v>69</v>
      </c>
      <c r="C228" s="334" t="s">
        <v>705</v>
      </c>
      <c r="D228" s="30"/>
      <c r="E228" s="30"/>
      <c r="F228" s="30"/>
      <c r="G228" s="30"/>
      <c r="H228" s="30"/>
      <c r="I228" s="30"/>
      <c r="J228" s="30"/>
      <c r="K228" s="233"/>
      <c r="L228" s="30"/>
      <c r="M228" s="30"/>
      <c r="N228" s="30"/>
      <c r="O228" s="30"/>
      <c r="P228" s="30"/>
      <c r="Q228" s="30"/>
      <c r="R228" s="30"/>
      <c r="S228" s="30"/>
      <c r="T228" s="30"/>
      <c r="U228" s="30"/>
      <c r="V228" s="30"/>
      <c r="W228" s="30"/>
      <c r="X228" s="30"/>
      <c r="Y228" s="51">
        <v>0</v>
      </c>
      <c r="Z228" s="30">
        <f t="shared" si="6"/>
        <v>0</v>
      </c>
      <c r="AA228" s="48" t="e">
        <f t="shared" si="7"/>
        <v>#DIV/0!</v>
      </c>
      <c r="AB228" s="134"/>
      <c r="AC228" s="114"/>
      <c r="AD228" s="259"/>
    </row>
    <row r="229" spans="1:30" ht="13.5" thickBot="1" x14ac:dyDescent="0.25">
      <c r="A229" s="33">
        <v>225</v>
      </c>
      <c r="B229" s="249" t="s">
        <v>272</v>
      </c>
      <c r="C229" s="334" t="s">
        <v>705</v>
      </c>
      <c r="D229" s="30"/>
      <c r="E229" s="30"/>
      <c r="F229" s="30"/>
      <c r="G229" s="30"/>
      <c r="H229" s="30"/>
      <c r="I229" s="30"/>
      <c r="J229" s="30"/>
      <c r="K229" s="233"/>
      <c r="L229" s="30"/>
      <c r="M229" s="30"/>
      <c r="N229" s="30"/>
      <c r="O229" s="30"/>
      <c r="P229" s="30"/>
      <c r="Q229" s="30"/>
      <c r="R229" s="30"/>
      <c r="S229" s="30"/>
      <c r="T229" s="30"/>
      <c r="U229" s="30"/>
      <c r="V229" s="30"/>
      <c r="W229" s="30"/>
      <c r="X229" s="30"/>
      <c r="Y229" s="51">
        <v>0</v>
      </c>
      <c r="Z229" s="30">
        <f t="shared" si="6"/>
        <v>0</v>
      </c>
      <c r="AA229" s="48" t="e">
        <f t="shared" si="7"/>
        <v>#DIV/0!</v>
      </c>
      <c r="AB229" s="134"/>
      <c r="AC229" s="114"/>
      <c r="AD229" s="259"/>
    </row>
    <row r="230" spans="1:30" ht="13.5" thickBot="1" x14ac:dyDescent="0.25">
      <c r="A230" s="33">
        <v>226</v>
      </c>
      <c r="B230" s="249" t="s">
        <v>39</v>
      </c>
      <c r="C230" s="334" t="s">
        <v>200</v>
      </c>
      <c r="D230" s="30"/>
      <c r="E230" s="30"/>
      <c r="F230" s="30"/>
      <c r="G230" s="30"/>
      <c r="H230" s="30"/>
      <c r="I230" s="30"/>
      <c r="J230" s="30"/>
      <c r="K230" s="233"/>
      <c r="L230" s="30"/>
      <c r="M230" s="30"/>
      <c r="N230" s="30"/>
      <c r="O230" s="30"/>
      <c r="P230" s="30"/>
      <c r="Q230" s="30"/>
      <c r="R230" s="30"/>
      <c r="S230" s="30"/>
      <c r="T230" s="30"/>
      <c r="U230" s="30"/>
      <c r="V230" s="30"/>
      <c r="W230" s="30"/>
      <c r="X230" s="30"/>
      <c r="Y230" s="51">
        <v>0</v>
      </c>
      <c r="Z230" s="30">
        <f t="shared" si="6"/>
        <v>0</v>
      </c>
      <c r="AA230" s="48" t="e">
        <f t="shared" si="7"/>
        <v>#DIV/0!</v>
      </c>
      <c r="AB230" s="134"/>
      <c r="AC230" s="114"/>
      <c r="AD230" s="259"/>
    </row>
    <row r="231" spans="1:30" ht="13.5" thickBot="1" x14ac:dyDescent="0.25">
      <c r="A231" s="33">
        <v>227</v>
      </c>
      <c r="B231" s="249" t="s">
        <v>39</v>
      </c>
      <c r="C231" s="334" t="s">
        <v>565</v>
      </c>
      <c r="D231" s="30"/>
      <c r="E231" s="30"/>
      <c r="F231" s="30"/>
      <c r="G231" s="30"/>
      <c r="H231" s="30"/>
      <c r="I231" s="30"/>
      <c r="J231" s="30"/>
      <c r="K231" s="233"/>
      <c r="L231" s="30"/>
      <c r="M231" s="30"/>
      <c r="N231" s="30"/>
      <c r="O231" s="30"/>
      <c r="P231" s="30"/>
      <c r="Q231" s="30"/>
      <c r="R231" s="30"/>
      <c r="S231" s="30"/>
      <c r="T231" s="30"/>
      <c r="U231" s="30"/>
      <c r="V231" s="30"/>
      <c r="W231" s="30"/>
      <c r="X231" s="30"/>
      <c r="Y231" s="51">
        <v>0</v>
      </c>
      <c r="Z231" s="30">
        <f t="shared" si="6"/>
        <v>0</v>
      </c>
      <c r="AA231" s="48" t="e">
        <f t="shared" si="7"/>
        <v>#DIV/0!</v>
      </c>
      <c r="AB231" s="134"/>
      <c r="AC231" s="114"/>
      <c r="AD231" s="259"/>
    </row>
    <row r="232" spans="1:30" ht="13.5" thickBot="1" x14ac:dyDescent="0.25">
      <c r="A232" s="33">
        <v>228</v>
      </c>
      <c r="B232" s="249" t="s">
        <v>552</v>
      </c>
      <c r="C232" s="334" t="s">
        <v>553</v>
      </c>
      <c r="D232" s="30"/>
      <c r="E232" s="30"/>
      <c r="F232" s="30"/>
      <c r="G232" s="30"/>
      <c r="H232" s="30"/>
      <c r="I232" s="30"/>
      <c r="J232" s="30"/>
      <c r="K232" s="233"/>
      <c r="L232" s="30"/>
      <c r="M232" s="30"/>
      <c r="N232" s="30"/>
      <c r="O232" s="30"/>
      <c r="P232" s="30"/>
      <c r="Q232" s="30"/>
      <c r="R232" s="30"/>
      <c r="S232" s="30"/>
      <c r="T232" s="30"/>
      <c r="U232" s="30"/>
      <c r="V232" s="30"/>
      <c r="W232" s="30"/>
      <c r="X232" s="30"/>
      <c r="Y232" s="51">
        <v>0</v>
      </c>
      <c r="Z232" s="30">
        <f t="shared" si="6"/>
        <v>0</v>
      </c>
      <c r="AA232" s="48" t="e">
        <f t="shared" si="7"/>
        <v>#DIV/0!</v>
      </c>
      <c r="AB232" s="134"/>
      <c r="AC232" s="114"/>
      <c r="AD232" s="259"/>
    </row>
    <row r="233" spans="1:30" ht="13.5" thickBot="1" x14ac:dyDescent="0.25">
      <c r="A233" s="33">
        <v>229</v>
      </c>
      <c r="B233" s="249" t="s">
        <v>554</v>
      </c>
      <c r="C233" s="334" t="s">
        <v>553</v>
      </c>
      <c r="D233" s="30"/>
      <c r="E233" s="30"/>
      <c r="F233" s="30"/>
      <c r="G233" s="30"/>
      <c r="H233" s="30"/>
      <c r="I233" s="30"/>
      <c r="J233" s="30"/>
      <c r="K233" s="233"/>
      <c r="L233" s="30"/>
      <c r="M233" s="30"/>
      <c r="N233" s="30"/>
      <c r="O233" s="30"/>
      <c r="P233" s="30"/>
      <c r="Q233" s="30"/>
      <c r="R233" s="30"/>
      <c r="S233" s="30"/>
      <c r="T233" s="30"/>
      <c r="U233" s="30"/>
      <c r="V233" s="30"/>
      <c r="W233" s="30"/>
      <c r="X233" s="30"/>
      <c r="Y233" s="51">
        <v>0</v>
      </c>
      <c r="Z233" s="30">
        <f t="shared" si="6"/>
        <v>0</v>
      </c>
      <c r="AA233" s="48" t="e">
        <f t="shared" si="7"/>
        <v>#DIV/0!</v>
      </c>
      <c r="AB233" s="134"/>
      <c r="AC233" s="114"/>
      <c r="AD233" s="259"/>
    </row>
    <row r="234" spans="1:30" ht="13.5" thickBot="1" x14ac:dyDescent="0.25">
      <c r="A234" s="33">
        <v>230</v>
      </c>
      <c r="B234" s="249" t="s">
        <v>118</v>
      </c>
      <c r="C234" s="334" t="s">
        <v>726</v>
      </c>
      <c r="D234" s="30"/>
      <c r="E234" s="30"/>
      <c r="F234" s="30"/>
      <c r="G234" s="30"/>
      <c r="H234" s="30"/>
      <c r="I234" s="30"/>
      <c r="J234" s="30"/>
      <c r="K234" s="233"/>
      <c r="L234" s="30"/>
      <c r="M234" s="30"/>
      <c r="N234" s="30"/>
      <c r="O234" s="30"/>
      <c r="P234" s="30"/>
      <c r="Q234" s="30"/>
      <c r="R234" s="30"/>
      <c r="S234" s="30"/>
      <c r="T234" s="30"/>
      <c r="U234" s="30"/>
      <c r="V234" s="30"/>
      <c r="W234" s="30"/>
      <c r="X234" s="30"/>
      <c r="Y234" s="51">
        <v>0</v>
      </c>
      <c r="Z234" s="30">
        <f t="shared" si="6"/>
        <v>0</v>
      </c>
      <c r="AA234" s="48" t="e">
        <f t="shared" si="7"/>
        <v>#DIV/0!</v>
      </c>
      <c r="AB234" s="134"/>
      <c r="AC234" s="114"/>
      <c r="AD234" s="259"/>
    </row>
    <row r="235" spans="1:30" ht="13.5" thickBot="1" x14ac:dyDescent="0.25">
      <c r="A235" s="33">
        <v>231</v>
      </c>
      <c r="B235" s="249" t="s">
        <v>39</v>
      </c>
      <c r="C235" s="334" t="s">
        <v>201</v>
      </c>
      <c r="D235" s="30"/>
      <c r="E235" s="30"/>
      <c r="F235" s="30"/>
      <c r="G235" s="30"/>
      <c r="H235" s="30"/>
      <c r="I235" s="30"/>
      <c r="J235" s="30"/>
      <c r="K235" s="233"/>
      <c r="L235" s="30"/>
      <c r="M235" s="30"/>
      <c r="N235" s="30"/>
      <c r="O235" s="30"/>
      <c r="P235" s="30"/>
      <c r="Q235" s="30"/>
      <c r="R235" s="30"/>
      <c r="S235" s="30"/>
      <c r="T235" s="30"/>
      <c r="U235" s="30"/>
      <c r="V235" s="30"/>
      <c r="W235" s="30"/>
      <c r="X235" s="30"/>
      <c r="Y235" s="51">
        <v>0</v>
      </c>
      <c r="Z235" s="30">
        <f t="shared" si="6"/>
        <v>0</v>
      </c>
      <c r="AA235" s="48" t="e">
        <f t="shared" si="7"/>
        <v>#DIV/0!</v>
      </c>
      <c r="AB235" s="134"/>
      <c r="AC235" s="114"/>
      <c r="AD235" s="259"/>
    </row>
    <row r="236" spans="1:30" ht="13.5" thickBot="1" x14ac:dyDescent="0.25">
      <c r="A236" s="33">
        <v>232</v>
      </c>
      <c r="B236" s="249" t="s">
        <v>752</v>
      </c>
      <c r="C236" s="334" t="s">
        <v>726</v>
      </c>
      <c r="D236" s="30"/>
      <c r="E236" s="30"/>
      <c r="F236" s="30"/>
      <c r="G236" s="30"/>
      <c r="H236" s="30"/>
      <c r="I236" s="30"/>
      <c r="J236" s="30"/>
      <c r="K236" s="233"/>
      <c r="L236" s="30"/>
      <c r="M236" s="30"/>
      <c r="N236" s="30"/>
      <c r="O236" s="30"/>
      <c r="P236" s="30"/>
      <c r="Q236" s="30"/>
      <c r="R236" s="30"/>
      <c r="S236" s="30"/>
      <c r="T236" s="30"/>
      <c r="U236" s="30"/>
      <c r="V236" s="30"/>
      <c r="W236" s="30"/>
      <c r="X236" s="30"/>
      <c r="Y236" s="51">
        <v>0</v>
      </c>
      <c r="Z236" s="30">
        <f t="shared" si="6"/>
        <v>0</v>
      </c>
      <c r="AA236" s="48" t="e">
        <f t="shared" si="7"/>
        <v>#DIV/0!</v>
      </c>
      <c r="AB236" s="134"/>
      <c r="AC236" s="114"/>
      <c r="AD236" s="259"/>
    </row>
    <row r="237" spans="1:30" ht="13.5" thickBot="1" x14ac:dyDescent="0.25">
      <c r="A237" s="33">
        <v>233</v>
      </c>
      <c r="B237" s="249" t="s">
        <v>202</v>
      </c>
      <c r="C237" s="334" t="s">
        <v>203</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si="6"/>
        <v>0</v>
      </c>
      <c r="AA237" s="48" t="e">
        <f t="shared" si="7"/>
        <v>#DIV/0!</v>
      </c>
      <c r="AB237" s="134"/>
      <c r="AC237" s="114"/>
      <c r="AD237" s="259"/>
    </row>
    <row r="238" spans="1:30" ht="13.5" thickBot="1" x14ac:dyDescent="0.25">
      <c r="A238" s="33">
        <v>234</v>
      </c>
      <c r="B238" s="249" t="s">
        <v>115</v>
      </c>
      <c r="C238" s="334" t="s">
        <v>203</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6"/>
        <v>0</v>
      </c>
      <c r="AA238" s="48" t="e">
        <f t="shared" si="7"/>
        <v>#DIV/0!</v>
      </c>
      <c r="AB238" s="134"/>
      <c r="AC238" s="114"/>
      <c r="AD238" s="259"/>
    </row>
    <row r="239" spans="1:30" ht="13.5" thickBot="1" x14ac:dyDescent="0.25">
      <c r="A239" s="33">
        <v>235</v>
      </c>
      <c r="B239" s="249" t="s">
        <v>204</v>
      </c>
      <c r="C239" s="334" t="s">
        <v>203</v>
      </c>
      <c r="D239" s="30"/>
      <c r="E239" s="30"/>
      <c r="F239" s="30"/>
      <c r="G239" s="30"/>
      <c r="H239" s="30"/>
      <c r="I239" s="30"/>
      <c r="J239" s="30"/>
      <c r="K239" s="233"/>
      <c r="L239" s="30"/>
      <c r="M239" s="30"/>
      <c r="N239" s="30"/>
      <c r="O239" s="30"/>
      <c r="P239" s="30"/>
      <c r="Q239" s="30"/>
      <c r="R239" s="30"/>
      <c r="S239" s="30"/>
      <c r="T239" s="30"/>
      <c r="U239" s="30"/>
      <c r="V239" s="30"/>
      <c r="W239" s="30"/>
      <c r="X239" s="30"/>
      <c r="Y239" s="51">
        <v>0</v>
      </c>
      <c r="Z239" s="30">
        <f t="shared" si="6"/>
        <v>0</v>
      </c>
      <c r="AA239" s="48" t="e">
        <f t="shared" si="7"/>
        <v>#DIV/0!</v>
      </c>
      <c r="AB239" s="134"/>
      <c r="AC239" s="114"/>
      <c r="AD239" s="259"/>
    </row>
    <row r="240" spans="1:30" ht="13.5" thickBot="1" x14ac:dyDescent="0.25">
      <c r="A240" s="33">
        <v>236</v>
      </c>
      <c r="B240" s="249" t="s">
        <v>440</v>
      </c>
      <c r="C240" s="334" t="s">
        <v>441</v>
      </c>
      <c r="D240" s="30"/>
      <c r="E240" s="30"/>
      <c r="F240" s="30"/>
      <c r="G240" s="30"/>
      <c r="H240" s="30"/>
      <c r="I240" s="30"/>
      <c r="J240" s="30"/>
      <c r="K240" s="233"/>
      <c r="L240" s="30"/>
      <c r="M240" s="30"/>
      <c r="N240" s="30"/>
      <c r="O240" s="30"/>
      <c r="P240" s="30"/>
      <c r="Q240" s="30"/>
      <c r="R240" s="30"/>
      <c r="S240" s="30"/>
      <c r="T240" s="30"/>
      <c r="U240" s="30"/>
      <c r="V240" s="30"/>
      <c r="W240" s="30"/>
      <c r="X240" s="30"/>
      <c r="Y240" s="51">
        <v>0</v>
      </c>
      <c r="Z240" s="30">
        <f t="shared" si="6"/>
        <v>0</v>
      </c>
      <c r="AA240" s="48" t="e">
        <f t="shared" si="7"/>
        <v>#DIV/0!</v>
      </c>
      <c r="AB240" s="134"/>
      <c r="AC240" s="114"/>
      <c r="AD240" s="259"/>
    </row>
    <row r="241" spans="1:30" ht="13.5" thickBot="1" x14ac:dyDescent="0.25">
      <c r="A241" s="33">
        <v>237</v>
      </c>
      <c r="B241" s="249" t="s">
        <v>623</v>
      </c>
      <c r="C241" s="334" t="s">
        <v>624</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6"/>
        <v>0</v>
      </c>
      <c r="AA241" s="48" t="e">
        <f t="shared" si="7"/>
        <v>#DIV/0!</v>
      </c>
      <c r="AB241" s="134"/>
      <c r="AC241" s="114"/>
      <c r="AD241" s="259"/>
    </row>
    <row r="242" spans="1:30" ht="13.5" thickBot="1" x14ac:dyDescent="0.25">
      <c r="A242" s="33">
        <v>238</v>
      </c>
      <c r="B242" s="249" t="s">
        <v>294</v>
      </c>
      <c r="C242" s="334" t="s">
        <v>733</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6"/>
        <v>0</v>
      </c>
      <c r="AA242" s="48" t="e">
        <f t="shared" si="7"/>
        <v>#DIV/0!</v>
      </c>
      <c r="AB242" s="134"/>
      <c r="AC242" s="114"/>
      <c r="AD242" s="259"/>
    </row>
    <row r="243" spans="1:30" ht="13.5" thickBot="1" x14ac:dyDescent="0.25">
      <c r="A243" s="33">
        <v>239</v>
      </c>
      <c r="B243" s="249" t="s">
        <v>205</v>
      </c>
      <c r="C243" s="334" t="s">
        <v>206</v>
      </c>
      <c r="D243" s="30"/>
      <c r="E243" s="30"/>
      <c r="F243" s="30"/>
      <c r="G243" s="30"/>
      <c r="H243" s="30"/>
      <c r="I243" s="30"/>
      <c r="J243" s="30"/>
      <c r="K243" s="233"/>
      <c r="L243" s="30"/>
      <c r="M243" s="30"/>
      <c r="N243" s="30"/>
      <c r="O243" s="30"/>
      <c r="P243" s="30"/>
      <c r="Q243" s="30"/>
      <c r="R243" s="30"/>
      <c r="S243" s="30"/>
      <c r="T243" s="30"/>
      <c r="U243" s="30"/>
      <c r="V243" s="30"/>
      <c r="W243" s="30"/>
      <c r="X243" s="30"/>
      <c r="Y243" s="51">
        <v>0</v>
      </c>
      <c r="Z243" s="30">
        <f t="shared" si="6"/>
        <v>0</v>
      </c>
      <c r="AA243" s="48" t="e">
        <f t="shared" si="7"/>
        <v>#DIV/0!</v>
      </c>
      <c r="AB243" s="134"/>
      <c r="AC243" s="114"/>
      <c r="AD243" s="259"/>
    </row>
    <row r="244" spans="1:30" ht="13.5" thickBot="1" x14ac:dyDescent="0.25">
      <c r="A244" s="33">
        <v>240</v>
      </c>
      <c r="B244" s="249" t="s">
        <v>207</v>
      </c>
      <c r="C244" s="334" t="s">
        <v>208</v>
      </c>
      <c r="D244" s="30"/>
      <c r="E244" s="30"/>
      <c r="F244" s="30"/>
      <c r="G244" s="30"/>
      <c r="H244" s="30"/>
      <c r="I244" s="30"/>
      <c r="J244" s="30"/>
      <c r="K244" s="233"/>
      <c r="L244" s="30"/>
      <c r="M244" s="30"/>
      <c r="N244" s="30"/>
      <c r="O244" s="30"/>
      <c r="P244" s="30"/>
      <c r="Q244" s="30"/>
      <c r="R244" s="30"/>
      <c r="S244" s="30"/>
      <c r="T244" s="30"/>
      <c r="U244" s="30"/>
      <c r="V244" s="30"/>
      <c r="W244" s="30"/>
      <c r="X244" s="30"/>
      <c r="Y244" s="51">
        <v>0</v>
      </c>
      <c r="Z244" s="30">
        <f t="shared" si="6"/>
        <v>0</v>
      </c>
      <c r="AA244" s="48" t="e">
        <f t="shared" si="7"/>
        <v>#DIV/0!</v>
      </c>
      <c r="AB244" s="134"/>
      <c r="AC244" s="114"/>
      <c r="AD244" s="259"/>
    </row>
    <row r="245" spans="1:30" ht="13.5" thickBot="1" x14ac:dyDescent="0.25">
      <c r="A245" s="33">
        <v>241</v>
      </c>
      <c r="B245" s="249" t="s">
        <v>109</v>
      </c>
      <c r="C245" s="334" t="s">
        <v>208</v>
      </c>
      <c r="D245" s="30"/>
      <c r="E245" s="30"/>
      <c r="F245" s="30"/>
      <c r="G245" s="30"/>
      <c r="H245" s="30"/>
      <c r="I245" s="30"/>
      <c r="J245" s="30"/>
      <c r="K245" s="233"/>
      <c r="L245" s="30"/>
      <c r="M245" s="30"/>
      <c r="N245" s="30"/>
      <c r="O245" s="30"/>
      <c r="P245" s="30"/>
      <c r="Q245" s="30"/>
      <c r="R245" s="30"/>
      <c r="S245" s="30"/>
      <c r="T245" s="30"/>
      <c r="U245" s="30"/>
      <c r="V245" s="30"/>
      <c r="W245" s="30"/>
      <c r="X245" s="30"/>
      <c r="Y245" s="51">
        <v>0</v>
      </c>
      <c r="Z245" s="30">
        <f t="shared" si="6"/>
        <v>0</v>
      </c>
      <c r="AA245" s="48" t="e">
        <f t="shared" si="7"/>
        <v>#DIV/0!</v>
      </c>
      <c r="AB245" s="134"/>
      <c r="AC245" s="114"/>
      <c r="AD245" s="259"/>
    </row>
    <row r="246" spans="1:30" ht="13.5" thickBot="1" x14ac:dyDescent="0.25">
      <c r="A246" s="33">
        <v>242</v>
      </c>
      <c r="B246" s="249" t="s">
        <v>78</v>
      </c>
      <c r="C246" s="334" t="s">
        <v>208</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6"/>
        <v>0</v>
      </c>
      <c r="AA246" s="48" t="e">
        <f t="shared" si="7"/>
        <v>#DIV/0!</v>
      </c>
      <c r="AB246" s="134"/>
      <c r="AC246" s="114"/>
      <c r="AD246" s="259"/>
    </row>
    <row r="247" spans="1:30" ht="13.5" thickBot="1" x14ac:dyDescent="0.25">
      <c r="A247" s="33">
        <v>243</v>
      </c>
      <c r="B247" s="570" t="s">
        <v>768</v>
      </c>
      <c r="C247" s="572" t="s">
        <v>764</v>
      </c>
      <c r="D247" s="30"/>
      <c r="E247" s="30"/>
      <c r="F247" s="30"/>
      <c r="G247" s="30"/>
      <c r="H247" s="30"/>
      <c r="I247" s="30">
        <v>25</v>
      </c>
      <c r="J247" s="30"/>
      <c r="K247" s="233"/>
      <c r="L247" s="30"/>
      <c r="M247" s="30"/>
      <c r="N247" s="30"/>
      <c r="O247" s="30"/>
      <c r="P247" s="30"/>
      <c r="Q247" s="30"/>
      <c r="R247" s="30"/>
      <c r="S247" s="30"/>
      <c r="T247" s="30"/>
      <c r="U247" s="30"/>
      <c r="V247" s="30"/>
      <c r="W247" s="30"/>
      <c r="X247" s="30"/>
      <c r="Y247" s="51">
        <v>1</v>
      </c>
      <c r="Z247" s="30">
        <v>25</v>
      </c>
      <c r="AA247" s="48">
        <f t="shared" si="7"/>
        <v>25</v>
      </c>
      <c r="AB247" s="134"/>
      <c r="AC247" s="114"/>
      <c r="AD247" s="259"/>
    </row>
    <row r="248" spans="1:30" ht="13.5" thickBot="1" x14ac:dyDescent="0.25">
      <c r="A248" s="33">
        <v>244</v>
      </c>
      <c r="B248" s="570" t="s">
        <v>769</v>
      </c>
      <c r="C248" s="572" t="s">
        <v>764</v>
      </c>
      <c r="D248" s="30"/>
      <c r="E248" s="30"/>
      <c r="F248" s="30"/>
      <c r="G248" s="30"/>
      <c r="H248" s="30"/>
      <c r="I248" s="30">
        <v>14</v>
      </c>
      <c r="J248" s="30"/>
      <c r="K248" s="233"/>
      <c r="L248" s="30"/>
      <c r="M248" s="30"/>
      <c r="N248" s="30"/>
      <c r="O248" s="30"/>
      <c r="P248" s="30"/>
      <c r="Q248" s="30"/>
      <c r="R248" s="30"/>
      <c r="S248" s="30"/>
      <c r="T248" s="30"/>
      <c r="U248" s="30"/>
      <c r="V248" s="30"/>
      <c r="W248" s="30"/>
      <c r="X248" s="30"/>
      <c r="Y248" s="51">
        <v>1</v>
      </c>
      <c r="Z248" s="30">
        <v>14</v>
      </c>
      <c r="AA248" s="48">
        <f t="shared" si="7"/>
        <v>14</v>
      </c>
      <c r="AB248" s="134"/>
      <c r="AC248" s="114"/>
      <c r="AD248" s="259"/>
    </row>
    <row r="249" spans="1:30" ht="13.5" thickBot="1" x14ac:dyDescent="0.25">
      <c r="A249" s="33">
        <v>245</v>
      </c>
      <c r="B249" s="570" t="s">
        <v>763</v>
      </c>
      <c r="C249" s="572" t="s">
        <v>764</v>
      </c>
      <c r="D249" s="30"/>
      <c r="E249" s="30">
        <v>18</v>
      </c>
      <c r="F249" s="30"/>
      <c r="G249" s="30"/>
      <c r="H249" s="30"/>
      <c r="I249" s="30">
        <v>19</v>
      </c>
      <c r="J249" s="30"/>
      <c r="K249" s="233"/>
      <c r="L249" s="30"/>
      <c r="M249" s="30"/>
      <c r="N249" s="30"/>
      <c r="O249" s="30"/>
      <c r="P249" s="30"/>
      <c r="Q249" s="30"/>
      <c r="R249" s="30"/>
      <c r="S249" s="30"/>
      <c r="T249" s="30"/>
      <c r="U249" s="30"/>
      <c r="V249" s="30"/>
      <c r="W249" s="30"/>
      <c r="X249" s="30"/>
      <c r="Y249" s="51">
        <v>2</v>
      </c>
      <c r="Z249" s="30">
        <f t="shared" si="6"/>
        <v>37</v>
      </c>
      <c r="AA249" s="48">
        <f t="shared" si="7"/>
        <v>18.5</v>
      </c>
      <c r="AB249" s="134"/>
      <c r="AC249" s="114"/>
      <c r="AD249" s="259"/>
    </row>
    <row r="250" spans="1:30" ht="13.5" thickBot="1" x14ac:dyDescent="0.25">
      <c r="A250" s="33">
        <v>246</v>
      </c>
      <c r="B250" s="249" t="s">
        <v>209</v>
      </c>
      <c r="C250" s="334" t="s">
        <v>210</v>
      </c>
      <c r="D250" s="30"/>
      <c r="E250" s="30"/>
      <c r="F250" s="30"/>
      <c r="G250" s="30"/>
      <c r="H250" s="30"/>
      <c r="I250" s="30"/>
      <c r="J250" s="30"/>
      <c r="K250" s="233"/>
      <c r="L250" s="30"/>
      <c r="M250" s="30"/>
      <c r="N250" s="30"/>
      <c r="O250" s="30"/>
      <c r="P250" s="30"/>
      <c r="Q250" s="30"/>
      <c r="R250" s="30"/>
      <c r="S250" s="30"/>
      <c r="T250" s="30"/>
      <c r="U250" s="30"/>
      <c r="V250" s="30"/>
      <c r="W250" s="30"/>
      <c r="X250" s="30"/>
      <c r="Y250" s="51">
        <v>0</v>
      </c>
      <c r="Z250" s="30">
        <f t="shared" si="6"/>
        <v>0</v>
      </c>
      <c r="AA250" s="48" t="e">
        <f t="shared" si="7"/>
        <v>#DIV/0!</v>
      </c>
      <c r="AB250" s="134"/>
      <c r="AC250" s="114"/>
      <c r="AD250" s="259"/>
    </row>
    <row r="251" spans="1:30" ht="13.5" thickBot="1" x14ac:dyDescent="0.25">
      <c r="A251" s="33">
        <v>247</v>
      </c>
      <c r="B251" s="249" t="s">
        <v>625</v>
      </c>
      <c r="C251" s="334" t="s">
        <v>647</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ref="Z251:Z324" si="8">SUM(D251:X251)</f>
        <v>0</v>
      </c>
      <c r="AA251" s="48" t="e">
        <f t="shared" si="7"/>
        <v>#DIV/0!</v>
      </c>
      <c r="AB251" s="134"/>
      <c r="AC251" s="114"/>
      <c r="AD251" s="259"/>
    </row>
    <row r="252" spans="1:30" ht="13.5" thickBot="1" x14ac:dyDescent="0.25">
      <c r="A252" s="33">
        <v>248</v>
      </c>
      <c r="B252" s="249" t="s">
        <v>211</v>
      </c>
      <c r="C252" s="334" t="s">
        <v>212</v>
      </c>
      <c r="D252" s="30"/>
      <c r="E252" s="30"/>
      <c r="F252" s="30"/>
      <c r="G252" s="30"/>
      <c r="H252" s="30"/>
      <c r="I252" s="30"/>
      <c r="J252" s="30"/>
      <c r="K252" s="233"/>
      <c r="L252" s="30"/>
      <c r="M252" s="30"/>
      <c r="N252" s="30"/>
      <c r="O252" s="30"/>
      <c r="P252" s="30"/>
      <c r="Q252" s="30"/>
      <c r="R252" s="30"/>
      <c r="S252" s="30"/>
      <c r="T252" s="30"/>
      <c r="U252" s="30"/>
      <c r="V252" s="30"/>
      <c r="W252" s="30"/>
      <c r="X252" s="30"/>
      <c r="Y252" s="51">
        <v>0</v>
      </c>
      <c r="Z252" s="30">
        <f t="shared" si="8"/>
        <v>0</v>
      </c>
      <c r="AA252" s="48" t="e">
        <f t="shared" si="7"/>
        <v>#DIV/0!</v>
      </c>
      <c r="AB252" s="134"/>
      <c r="AC252" s="114"/>
      <c r="AD252" s="259"/>
    </row>
    <row r="253" spans="1:30" ht="13.5" thickBot="1" x14ac:dyDescent="0.25">
      <c r="A253" s="33">
        <v>249</v>
      </c>
      <c r="B253" s="249" t="s">
        <v>132</v>
      </c>
      <c r="C253" s="334" t="s">
        <v>212</v>
      </c>
      <c r="D253" s="30"/>
      <c r="E253" s="30"/>
      <c r="F253" s="30"/>
      <c r="G253" s="30"/>
      <c r="H253" s="30"/>
      <c r="I253" s="30"/>
      <c r="J253" s="30"/>
      <c r="K253" s="233"/>
      <c r="L253" s="30"/>
      <c r="M253" s="30"/>
      <c r="N253" s="30"/>
      <c r="O253" s="30"/>
      <c r="P253" s="30"/>
      <c r="Q253" s="30"/>
      <c r="R253" s="30"/>
      <c r="S253" s="30"/>
      <c r="T253" s="30"/>
      <c r="U253" s="30"/>
      <c r="V253" s="30"/>
      <c r="W253" s="30"/>
      <c r="X253" s="30"/>
      <c r="Y253" s="51">
        <v>0</v>
      </c>
      <c r="Z253" s="30">
        <f t="shared" si="8"/>
        <v>0</v>
      </c>
      <c r="AA253" s="48" t="e">
        <f t="shared" si="7"/>
        <v>#DIV/0!</v>
      </c>
      <c r="AB253" s="134"/>
      <c r="AC253" s="114"/>
      <c r="AD253" s="259"/>
    </row>
    <row r="254" spans="1:30" ht="13.5" thickBot="1" x14ac:dyDescent="0.25">
      <c r="A254" s="33">
        <v>250</v>
      </c>
      <c r="B254" s="249" t="s">
        <v>133</v>
      </c>
      <c r="C254" s="334" t="s">
        <v>213</v>
      </c>
      <c r="D254" s="30"/>
      <c r="E254" s="30"/>
      <c r="F254" s="30"/>
      <c r="G254" s="30"/>
      <c r="H254" s="30"/>
      <c r="I254" s="30"/>
      <c r="J254" s="30"/>
      <c r="K254" s="233"/>
      <c r="L254" s="30"/>
      <c r="M254" s="30"/>
      <c r="N254" s="30"/>
      <c r="O254" s="30"/>
      <c r="P254" s="30"/>
      <c r="Q254" s="30"/>
      <c r="R254" s="30"/>
      <c r="S254" s="30"/>
      <c r="T254" s="30"/>
      <c r="U254" s="30"/>
      <c r="V254" s="30"/>
      <c r="W254" s="30"/>
      <c r="X254" s="30"/>
      <c r="Y254" s="51">
        <v>0</v>
      </c>
      <c r="Z254" s="30">
        <f t="shared" si="8"/>
        <v>0</v>
      </c>
      <c r="AA254" s="48" t="e">
        <f t="shared" si="7"/>
        <v>#DIV/0!</v>
      </c>
      <c r="AB254" s="134"/>
      <c r="AC254" s="114"/>
      <c r="AD254" s="259"/>
    </row>
    <row r="255" spans="1:30" ht="13.5" thickBot="1" x14ac:dyDescent="0.25">
      <c r="A255" s="33">
        <v>251</v>
      </c>
      <c r="B255" s="249" t="s">
        <v>214</v>
      </c>
      <c r="C255" s="250" t="s">
        <v>213</v>
      </c>
      <c r="D255" s="30"/>
      <c r="E255" s="30"/>
      <c r="F255" s="30"/>
      <c r="G255" s="30"/>
      <c r="H255" s="30"/>
      <c r="I255" s="30"/>
      <c r="J255" s="30"/>
      <c r="K255" s="233"/>
      <c r="L255" s="30"/>
      <c r="M255" s="30"/>
      <c r="N255" s="30"/>
      <c r="O255" s="30"/>
      <c r="P255" s="30"/>
      <c r="Q255" s="30"/>
      <c r="R255" s="30"/>
      <c r="S255" s="30"/>
      <c r="T255" s="30"/>
      <c r="U255" s="30"/>
      <c r="V255" s="30"/>
      <c r="W255" s="30"/>
      <c r="X255" s="30"/>
      <c r="Y255" s="51">
        <v>0</v>
      </c>
      <c r="Z255" s="30">
        <f>SUM(D255:X255)</f>
        <v>0</v>
      </c>
      <c r="AA255" s="48" t="e">
        <f t="shared" ref="AA255:AA328" si="9">Z255/Y255</f>
        <v>#DIV/0!</v>
      </c>
      <c r="AB255" s="134"/>
      <c r="AC255" s="114"/>
      <c r="AD255" s="259"/>
    </row>
    <row r="256" spans="1:30" ht="13.5" thickBot="1" x14ac:dyDescent="0.25">
      <c r="A256" s="33">
        <v>252</v>
      </c>
      <c r="B256" s="249" t="s">
        <v>421</v>
      </c>
      <c r="C256" s="250" t="s">
        <v>213</v>
      </c>
      <c r="D256" s="30"/>
      <c r="E256" s="30"/>
      <c r="F256" s="30"/>
      <c r="G256" s="30"/>
      <c r="H256" s="30"/>
      <c r="I256" s="30"/>
      <c r="J256" s="30"/>
      <c r="K256" s="233"/>
      <c r="L256" s="30"/>
      <c r="M256" s="30"/>
      <c r="N256" s="30"/>
      <c r="O256" s="30"/>
      <c r="P256" s="30"/>
      <c r="Q256" s="30"/>
      <c r="R256" s="30"/>
      <c r="S256" s="30"/>
      <c r="T256" s="30"/>
      <c r="U256" s="30"/>
      <c r="V256" s="30"/>
      <c r="W256" s="30"/>
      <c r="X256" s="30"/>
      <c r="Y256" s="51">
        <v>0</v>
      </c>
      <c r="Z256" s="30">
        <f t="shared" si="8"/>
        <v>0</v>
      </c>
      <c r="AA256" s="48" t="e">
        <f t="shared" si="9"/>
        <v>#DIV/0!</v>
      </c>
      <c r="AB256" s="134"/>
      <c r="AC256" s="114"/>
      <c r="AD256" s="259"/>
    </row>
    <row r="257" spans="1:30" ht="13.5" thickBot="1" x14ac:dyDescent="0.25">
      <c r="A257" s="33">
        <v>253</v>
      </c>
      <c r="B257" s="249" t="s">
        <v>39</v>
      </c>
      <c r="C257" s="250" t="s">
        <v>215</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8"/>
        <v>0</v>
      </c>
      <c r="AA257" s="48" t="e">
        <f t="shared" si="9"/>
        <v>#DIV/0!</v>
      </c>
      <c r="AB257" s="134"/>
      <c r="AC257" s="114"/>
      <c r="AD257" s="259"/>
    </row>
    <row r="258" spans="1:30" ht="13.5" thickBot="1" x14ac:dyDescent="0.25">
      <c r="A258" s="33">
        <v>254</v>
      </c>
      <c r="B258" s="249" t="s">
        <v>619</v>
      </c>
      <c r="C258" s="250" t="s">
        <v>620</v>
      </c>
      <c r="D258" s="30"/>
      <c r="E258" s="30"/>
      <c r="F258" s="30"/>
      <c r="G258" s="30"/>
      <c r="H258" s="30"/>
      <c r="I258" s="30"/>
      <c r="J258" s="30"/>
      <c r="K258" s="233"/>
      <c r="L258" s="30"/>
      <c r="M258" s="30"/>
      <c r="N258" s="30"/>
      <c r="O258" s="30"/>
      <c r="P258" s="30"/>
      <c r="Q258" s="30"/>
      <c r="R258" s="30"/>
      <c r="S258" s="30"/>
      <c r="T258" s="30"/>
      <c r="U258" s="30"/>
      <c r="V258" s="30"/>
      <c r="W258" s="30"/>
      <c r="X258" s="30"/>
      <c r="Y258" s="51">
        <v>0</v>
      </c>
      <c r="Z258" s="30">
        <f t="shared" si="8"/>
        <v>0</v>
      </c>
      <c r="AA258" s="48" t="e">
        <f t="shared" si="9"/>
        <v>#DIV/0!</v>
      </c>
      <c r="AB258" s="134"/>
      <c r="AC258" s="114"/>
      <c r="AD258" s="259"/>
    </row>
    <row r="259" spans="1:30" ht="13.5" thickBot="1" x14ac:dyDescent="0.25">
      <c r="A259" s="33">
        <v>255</v>
      </c>
      <c r="B259" s="249" t="s">
        <v>107</v>
      </c>
      <c r="C259" s="250" t="s">
        <v>216</v>
      </c>
      <c r="D259" s="30"/>
      <c r="E259" s="30"/>
      <c r="F259" s="30"/>
      <c r="G259" s="30"/>
      <c r="H259" s="30"/>
      <c r="I259" s="30"/>
      <c r="J259" s="30"/>
      <c r="K259" s="233"/>
      <c r="L259" s="30"/>
      <c r="M259" s="30"/>
      <c r="N259" s="30"/>
      <c r="O259" s="30"/>
      <c r="P259" s="30"/>
      <c r="Q259" s="30"/>
      <c r="R259" s="30"/>
      <c r="S259" s="30"/>
      <c r="T259" s="30"/>
      <c r="U259" s="30"/>
      <c r="V259" s="30"/>
      <c r="W259" s="30"/>
      <c r="X259" s="30"/>
      <c r="Y259" s="51">
        <v>0</v>
      </c>
      <c r="Z259" s="30">
        <f t="shared" si="8"/>
        <v>0</v>
      </c>
      <c r="AA259" s="48" t="e">
        <f t="shared" si="9"/>
        <v>#DIV/0!</v>
      </c>
      <c r="AB259" s="134"/>
      <c r="AC259" s="114"/>
      <c r="AD259" s="259"/>
    </row>
    <row r="260" spans="1:30" ht="13.5" thickBot="1" x14ac:dyDescent="0.25">
      <c r="A260" s="33">
        <v>256</v>
      </c>
      <c r="B260" s="249" t="s">
        <v>217</v>
      </c>
      <c r="C260" s="250" t="s">
        <v>218</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 t="shared" si="8"/>
        <v>0</v>
      </c>
      <c r="AA260" s="48" t="e">
        <f t="shared" si="9"/>
        <v>#DIV/0!</v>
      </c>
      <c r="AB260" s="134"/>
      <c r="AC260" s="114"/>
      <c r="AD260" s="259"/>
    </row>
    <row r="261" spans="1:30" ht="13.5" thickBot="1" x14ac:dyDescent="0.25">
      <c r="A261" s="33">
        <v>257</v>
      </c>
      <c r="B261" s="249" t="s">
        <v>543</v>
      </c>
      <c r="C261" s="250" t="s">
        <v>544</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8"/>
        <v>0</v>
      </c>
      <c r="AA261" s="48" t="e">
        <f t="shared" si="9"/>
        <v>#DIV/0!</v>
      </c>
      <c r="AB261" s="134"/>
      <c r="AC261" s="114"/>
      <c r="AD261" s="259"/>
    </row>
    <row r="262" spans="1:30" ht="13.5" thickBot="1" x14ac:dyDescent="0.25">
      <c r="A262" s="33">
        <v>258</v>
      </c>
      <c r="B262" s="570" t="s">
        <v>649</v>
      </c>
      <c r="C262" s="571" t="s">
        <v>219</v>
      </c>
      <c r="D262" s="30"/>
      <c r="E262" s="30"/>
      <c r="F262" s="30"/>
      <c r="G262" s="30"/>
      <c r="H262" s="30">
        <v>14</v>
      </c>
      <c r="I262" s="30"/>
      <c r="J262" s="30"/>
      <c r="K262" s="233"/>
      <c r="L262" s="30"/>
      <c r="M262" s="30"/>
      <c r="N262" s="30"/>
      <c r="O262" s="30"/>
      <c r="P262" s="30"/>
      <c r="Q262" s="30"/>
      <c r="R262" s="30"/>
      <c r="S262" s="30"/>
      <c r="T262" s="30"/>
      <c r="U262" s="30"/>
      <c r="V262" s="30"/>
      <c r="W262" s="30"/>
      <c r="X262" s="30"/>
      <c r="Y262" s="51">
        <v>1</v>
      </c>
      <c r="Z262" s="30">
        <f t="shared" si="8"/>
        <v>14</v>
      </c>
      <c r="AA262" s="48">
        <f t="shared" si="9"/>
        <v>14</v>
      </c>
      <c r="AB262" s="134"/>
      <c r="AC262" s="114"/>
      <c r="AD262" s="259"/>
    </row>
    <row r="263" spans="1:30" ht="13.5" thickBot="1" x14ac:dyDescent="0.25">
      <c r="A263" s="33">
        <v>259</v>
      </c>
      <c r="B263" s="249" t="s">
        <v>132</v>
      </c>
      <c r="C263" s="250" t="s">
        <v>219</v>
      </c>
      <c r="D263" s="30">
        <v>42</v>
      </c>
      <c r="E263" s="30"/>
      <c r="F263" s="30">
        <v>41</v>
      </c>
      <c r="G263" s="30">
        <v>21</v>
      </c>
      <c r="H263" s="30">
        <v>34</v>
      </c>
      <c r="I263" s="30"/>
      <c r="J263" s="30"/>
      <c r="K263" s="233"/>
      <c r="L263" s="30"/>
      <c r="M263" s="30"/>
      <c r="N263" s="30"/>
      <c r="O263" s="30"/>
      <c r="P263" s="30"/>
      <c r="Q263" s="30"/>
      <c r="R263" s="30"/>
      <c r="S263" s="30"/>
      <c r="T263" s="30"/>
      <c r="U263" s="30"/>
      <c r="V263" s="30"/>
      <c r="W263" s="30"/>
      <c r="X263" s="30"/>
      <c r="Y263" s="51">
        <v>4</v>
      </c>
      <c r="Z263" s="30">
        <f t="shared" si="8"/>
        <v>138</v>
      </c>
      <c r="AA263" s="48">
        <f t="shared" si="9"/>
        <v>34.5</v>
      </c>
      <c r="AB263" s="134"/>
      <c r="AC263" s="114"/>
      <c r="AD263" s="259"/>
    </row>
    <row r="264" spans="1:30" ht="13.5" thickBot="1" x14ac:dyDescent="0.25">
      <c r="A264" s="33">
        <v>260</v>
      </c>
      <c r="B264" s="249" t="s">
        <v>220</v>
      </c>
      <c r="C264" s="250" t="s">
        <v>219</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8"/>
        <v>0</v>
      </c>
      <c r="AA264" s="48" t="e">
        <f t="shared" si="9"/>
        <v>#DIV/0!</v>
      </c>
      <c r="AB264" s="134"/>
      <c r="AC264" s="114"/>
      <c r="AD264" s="259"/>
    </row>
    <row r="265" spans="1:30" ht="13.5" thickBot="1" x14ac:dyDescent="0.25">
      <c r="A265" s="33">
        <v>261</v>
      </c>
      <c r="B265" s="249" t="s">
        <v>119</v>
      </c>
      <c r="C265" s="250" t="s">
        <v>367</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 t="shared" si="8"/>
        <v>0</v>
      </c>
      <c r="AA265" s="48" t="e">
        <f t="shared" si="9"/>
        <v>#DIV/0!</v>
      </c>
      <c r="AB265" s="134"/>
      <c r="AC265" s="114"/>
      <c r="AD265" s="259"/>
    </row>
    <row r="266" spans="1:30" ht="13.5" thickBot="1" x14ac:dyDescent="0.25">
      <c r="A266" s="33">
        <v>262</v>
      </c>
      <c r="B266" s="249" t="s">
        <v>132</v>
      </c>
      <c r="C266" s="250" t="s">
        <v>221</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8"/>
        <v>0</v>
      </c>
      <c r="AA266" s="48" t="e">
        <f t="shared" si="9"/>
        <v>#DIV/0!</v>
      </c>
      <c r="AB266" s="134"/>
      <c r="AC266" s="114"/>
      <c r="AD266" s="259"/>
    </row>
    <row r="267" spans="1:30" ht="13.5" thickBot="1" x14ac:dyDescent="0.25">
      <c r="A267" s="33">
        <v>263</v>
      </c>
      <c r="B267" s="249" t="s">
        <v>737</v>
      </c>
      <c r="C267" s="250" t="s">
        <v>223</v>
      </c>
      <c r="D267" s="30"/>
      <c r="E267" s="30">
        <v>34</v>
      </c>
      <c r="F267" s="30"/>
      <c r="G267" s="30"/>
      <c r="H267" s="30"/>
      <c r="I267" s="659">
        <v>37</v>
      </c>
      <c r="J267" s="30"/>
      <c r="K267" s="233"/>
      <c r="L267" s="30"/>
      <c r="M267" s="30"/>
      <c r="N267" s="30"/>
      <c r="O267" s="30"/>
      <c r="P267" s="30"/>
      <c r="Q267" s="30"/>
      <c r="R267" s="30"/>
      <c r="S267" s="30"/>
      <c r="T267" s="30"/>
      <c r="U267" s="30"/>
      <c r="V267" s="30"/>
      <c r="W267" s="30"/>
      <c r="X267" s="30"/>
      <c r="Y267" s="51">
        <v>2</v>
      </c>
      <c r="Z267" s="30">
        <f t="shared" si="8"/>
        <v>71</v>
      </c>
      <c r="AA267" s="48">
        <f t="shared" si="9"/>
        <v>35.5</v>
      </c>
      <c r="AB267" s="134"/>
      <c r="AC267" s="114"/>
      <c r="AD267" s="259">
        <v>1</v>
      </c>
    </row>
    <row r="268" spans="1:30" ht="13.5" thickBot="1" x14ac:dyDescent="0.25">
      <c r="A268" s="33">
        <v>264</v>
      </c>
      <c r="B268" s="249" t="s">
        <v>694</v>
      </c>
      <c r="C268" s="250" t="s">
        <v>224</v>
      </c>
      <c r="D268" s="30"/>
      <c r="E268" s="30"/>
      <c r="F268" s="30"/>
      <c r="G268" s="30"/>
      <c r="H268" s="30"/>
      <c r="I268" s="30"/>
      <c r="J268" s="30"/>
      <c r="K268" s="233"/>
      <c r="L268" s="30"/>
      <c r="M268" s="30"/>
      <c r="N268" s="30"/>
      <c r="O268" s="30"/>
      <c r="P268" s="30"/>
      <c r="Q268" s="30"/>
      <c r="R268" s="30"/>
      <c r="S268" s="30"/>
      <c r="T268" s="30"/>
      <c r="U268" s="30"/>
      <c r="V268" s="30"/>
      <c r="W268" s="30"/>
      <c r="X268" s="30"/>
      <c r="Y268" s="51">
        <v>0</v>
      </c>
      <c r="Z268" s="30">
        <f t="shared" si="8"/>
        <v>0</v>
      </c>
      <c r="AA268" s="48" t="e">
        <f t="shared" si="9"/>
        <v>#DIV/0!</v>
      </c>
      <c r="AB268" s="134"/>
      <c r="AC268" s="114"/>
      <c r="AD268" s="259"/>
    </row>
    <row r="269" spans="1:30" ht="13.5" thickBot="1" x14ac:dyDescent="0.25">
      <c r="A269" s="33">
        <v>265</v>
      </c>
      <c r="B269" s="249" t="s">
        <v>22</v>
      </c>
      <c r="C269" s="250" t="s">
        <v>224</v>
      </c>
      <c r="D269" s="30"/>
      <c r="E269" s="30"/>
      <c r="F269" s="30"/>
      <c r="G269" s="30"/>
      <c r="H269" s="30"/>
      <c r="I269" s="30"/>
      <c r="J269" s="30"/>
      <c r="K269" s="233"/>
      <c r="L269" s="30"/>
      <c r="M269" s="30"/>
      <c r="N269" s="30"/>
      <c r="O269" s="30"/>
      <c r="P269" s="30"/>
      <c r="Q269" s="30"/>
      <c r="R269" s="30"/>
      <c r="S269" s="30"/>
      <c r="T269" s="30"/>
      <c r="U269" s="30"/>
      <c r="V269" s="30"/>
      <c r="W269" s="30"/>
      <c r="X269" s="30"/>
      <c r="Y269" s="51">
        <v>0</v>
      </c>
      <c r="Z269" s="30">
        <f t="shared" si="8"/>
        <v>0</v>
      </c>
      <c r="AA269" s="48" t="e">
        <f t="shared" si="9"/>
        <v>#DIV/0!</v>
      </c>
      <c r="AB269" s="134"/>
      <c r="AC269" s="114"/>
      <c r="AD269" s="259"/>
    </row>
    <row r="270" spans="1:30" ht="13.5" thickBot="1" x14ac:dyDescent="0.25">
      <c r="A270" s="33">
        <v>266</v>
      </c>
      <c r="B270" s="249" t="s">
        <v>305</v>
      </c>
      <c r="C270" s="250" t="s">
        <v>224</v>
      </c>
      <c r="D270" s="30"/>
      <c r="E270" s="30"/>
      <c r="F270" s="30"/>
      <c r="G270" s="30"/>
      <c r="H270" s="30"/>
      <c r="I270" s="30"/>
      <c r="J270" s="30"/>
      <c r="K270" s="233"/>
      <c r="L270" s="30"/>
      <c r="M270" s="30"/>
      <c r="N270" s="30"/>
      <c r="O270" s="30"/>
      <c r="P270" s="30"/>
      <c r="Q270" s="30"/>
      <c r="R270" s="30"/>
      <c r="S270" s="30"/>
      <c r="T270" s="30"/>
      <c r="U270" s="30"/>
      <c r="V270" s="30"/>
      <c r="W270" s="30"/>
      <c r="X270" s="30"/>
      <c r="Y270" s="51">
        <v>0</v>
      </c>
      <c r="Z270" s="30">
        <f t="shared" si="8"/>
        <v>0</v>
      </c>
      <c r="AA270" s="48" t="e">
        <f t="shared" si="9"/>
        <v>#DIV/0!</v>
      </c>
      <c r="AB270" s="134"/>
      <c r="AC270" s="114"/>
      <c r="AD270" s="259"/>
    </row>
    <row r="271" spans="1:30" ht="13.5" thickBot="1" x14ac:dyDescent="0.25">
      <c r="A271" s="33">
        <v>267</v>
      </c>
      <c r="B271" s="249" t="s">
        <v>132</v>
      </c>
      <c r="C271" s="250" t="s">
        <v>224</v>
      </c>
      <c r="D271" s="30"/>
      <c r="E271" s="30"/>
      <c r="F271" s="30"/>
      <c r="G271" s="30"/>
      <c r="H271" s="30"/>
      <c r="I271" s="30"/>
      <c r="J271" s="30"/>
      <c r="K271" s="233"/>
      <c r="L271" s="30"/>
      <c r="M271" s="30"/>
      <c r="N271" s="30"/>
      <c r="O271" s="30"/>
      <c r="P271" s="30"/>
      <c r="Q271" s="30"/>
      <c r="R271" s="30"/>
      <c r="S271" s="30"/>
      <c r="T271" s="30"/>
      <c r="U271" s="30"/>
      <c r="V271" s="30"/>
      <c r="W271" s="30"/>
      <c r="X271" s="30"/>
      <c r="Y271" s="51">
        <v>0</v>
      </c>
      <c r="Z271" s="30">
        <f t="shared" si="8"/>
        <v>0</v>
      </c>
      <c r="AA271" s="48" t="e">
        <f t="shared" si="9"/>
        <v>#DIV/0!</v>
      </c>
      <c r="AB271" s="134"/>
      <c r="AC271" s="114"/>
      <c r="AD271" s="259"/>
    </row>
    <row r="272" spans="1:30" ht="13.5" thickBot="1" x14ac:dyDescent="0.25">
      <c r="A272" s="33">
        <v>268</v>
      </c>
      <c r="B272" s="249" t="s">
        <v>693</v>
      </c>
      <c r="C272" s="250" t="s">
        <v>224</v>
      </c>
      <c r="D272" s="30"/>
      <c r="E272" s="30"/>
      <c r="F272" s="30"/>
      <c r="G272" s="30"/>
      <c r="H272" s="30"/>
      <c r="I272" s="30"/>
      <c r="J272" s="30"/>
      <c r="K272" s="233"/>
      <c r="L272" s="30"/>
      <c r="M272" s="30"/>
      <c r="N272" s="30"/>
      <c r="O272" s="30"/>
      <c r="P272" s="30"/>
      <c r="Q272" s="30"/>
      <c r="R272" s="30"/>
      <c r="S272" s="30"/>
      <c r="T272" s="30"/>
      <c r="U272" s="30"/>
      <c r="V272" s="30"/>
      <c r="W272" s="30"/>
      <c r="X272" s="30"/>
      <c r="Y272" s="51">
        <v>0</v>
      </c>
      <c r="Z272" s="30">
        <f t="shared" si="8"/>
        <v>0</v>
      </c>
      <c r="AA272" s="48" t="e">
        <f t="shared" si="9"/>
        <v>#DIV/0!</v>
      </c>
      <c r="AB272" s="134"/>
      <c r="AC272" s="114"/>
      <c r="AD272" s="259"/>
    </row>
    <row r="273" spans="1:30" ht="13.5" thickBot="1" x14ac:dyDescent="0.25">
      <c r="A273" s="33">
        <v>269</v>
      </c>
      <c r="B273" s="249" t="s">
        <v>145</v>
      </c>
      <c r="C273" s="250" t="s">
        <v>224</v>
      </c>
      <c r="D273" s="30"/>
      <c r="E273" s="30"/>
      <c r="F273" s="30"/>
      <c r="G273" s="30"/>
      <c r="H273" s="30"/>
      <c r="I273" s="30"/>
      <c r="J273" s="30"/>
      <c r="K273" s="233"/>
      <c r="L273" s="30"/>
      <c r="M273" s="30"/>
      <c r="N273" s="30"/>
      <c r="O273" s="30"/>
      <c r="P273" s="30"/>
      <c r="Q273" s="30"/>
      <c r="R273" s="30"/>
      <c r="S273" s="30"/>
      <c r="T273" s="30"/>
      <c r="U273" s="30"/>
      <c r="V273" s="30"/>
      <c r="W273" s="30"/>
      <c r="X273" s="30"/>
      <c r="Y273" s="51">
        <v>0</v>
      </c>
      <c r="Z273" s="30">
        <f t="shared" si="8"/>
        <v>0</v>
      </c>
      <c r="AA273" s="48" t="e">
        <f t="shared" si="9"/>
        <v>#DIV/0!</v>
      </c>
      <c r="AB273" s="134"/>
      <c r="AC273" s="114"/>
      <c r="AD273" s="259"/>
    </row>
    <row r="274" spans="1:30" ht="13.5" thickBot="1" x14ac:dyDescent="0.25">
      <c r="A274" s="33">
        <v>270</v>
      </c>
      <c r="B274" s="249" t="s">
        <v>251</v>
      </c>
      <c r="C274" s="250" t="s">
        <v>224</v>
      </c>
      <c r="D274" s="30"/>
      <c r="E274" s="30"/>
      <c r="F274" s="30"/>
      <c r="G274" s="30"/>
      <c r="H274" s="30"/>
      <c r="I274" s="30"/>
      <c r="J274" s="30"/>
      <c r="K274" s="233"/>
      <c r="L274" s="30"/>
      <c r="M274" s="30"/>
      <c r="N274" s="30"/>
      <c r="O274" s="30"/>
      <c r="P274" s="30"/>
      <c r="Q274" s="30"/>
      <c r="R274" s="30"/>
      <c r="S274" s="30"/>
      <c r="T274" s="30"/>
      <c r="U274" s="30"/>
      <c r="V274" s="30"/>
      <c r="W274" s="30"/>
      <c r="X274" s="30"/>
      <c r="Y274" s="51">
        <v>0</v>
      </c>
      <c r="Z274" s="30">
        <f>SUM(D274:X274)</f>
        <v>0</v>
      </c>
      <c r="AA274" s="48" t="e">
        <f>Z274/Y274</f>
        <v>#DIV/0!</v>
      </c>
      <c r="AB274" s="134"/>
      <c r="AC274" s="114"/>
      <c r="AD274" s="259"/>
    </row>
    <row r="275" spans="1:30" ht="13.5" thickBot="1" x14ac:dyDescent="0.25">
      <c r="A275" s="33">
        <v>271</v>
      </c>
      <c r="B275" s="249" t="s">
        <v>225</v>
      </c>
      <c r="C275" s="250" t="s">
        <v>226</v>
      </c>
      <c r="D275" s="30"/>
      <c r="E275" s="30"/>
      <c r="F275" s="30"/>
      <c r="G275" s="30"/>
      <c r="H275" s="30"/>
      <c r="I275" s="30"/>
      <c r="J275" s="30"/>
      <c r="K275" s="233"/>
      <c r="L275" s="30"/>
      <c r="M275" s="30"/>
      <c r="N275" s="30"/>
      <c r="O275" s="30"/>
      <c r="P275" s="30"/>
      <c r="Q275" s="30"/>
      <c r="R275" s="30"/>
      <c r="S275" s="30"/>
      <c r="T275" s="30"/>
      <c r="U275" s="30"/>
      <c r="V275" s="30"/>
      <c r="W275" s="30"/>
      <c r="X275" s="30"/>
      <c r="Y275" s="51">
        <v>0</v>
      </c>
      <c r="Z275" s="30">
        <f t="shared" si="8"/>
        <v>0</v>
      </c>
      <c r="AA275" s="48" t="e">
        <f t="shared" si="9"/>
        <v>#DIV/0!</v>
      </c>
      <c r="AB275" s="134"/>
      <c r="AC275" s="114"/>
      <c r="AD275" s="259"/>
    </row>
    <row r="276" spans="1:30" ht="13.5" thickBot="1" x14ac:dyDescent="0.25">
      <c r="A276" s="33">
        <v>272</v>
      </c>
      <c r="B276" s="249" t="s">
        <v>227</v>
      </c>
      <c r="C276" s="250" t="s">
        <v>226</v>
      </c>
      <c r="D276" s="30"/>
      <c r="E276" s="30"/>
      <c r="F276" s="30"/>
      <c r="G276" s="30"/>
      <c r="H276" s="30"/>
      <c r="I276" s="30"/>
      <c r="J276" s="30"/>
      <c r="K276" s="233"/>
      <c r="L276" s="30"/>
      <c r="M276" s="30"/>
      <c r="N276" s="30"/>
      <c r="O276" s="30"/>
      <c r="P276" s="30"/>
      <c r="Q276" s="30"/>
      <c r="R276" s="30"/>
      <c r="S276" s="30"/>
      <c r="T276" s="30"/>
      <c r="U276" s="30"/>
      <c r="V276" s="30"/>
      <c r="W276" s="30"/>
      <c r="X276" s="30"/>
      <c r="Y276" s="51">
        <v>0</v>
      </c>
      <c r="Z276" s="30">
        <f t="shared" si="8"/>
        <v>0</v>
      </c>
      <c r="AA276" s="48" t="e">
        <f t="shared" si="9"/>
        <v>#DIV/0!</v>
      </c>
      <c r="AB276" s="134"/>
      <c r="AC276" s="114"/>
      <c r="AD276" s="259"/>
    </row>
    <row r="277" spans="1:30" ht="13.5" thickBot="1" x14ac:dyDescent="0.25">
      <c r="A277" s="33">
        <v>273</v>
      </c>
      <c r="B277" s="249" t="s">
        <v>228</v>
      </c>
      <c r="C277" s="250" t="s">
        <v>226</v>
      </c>
      <c r="D277" s="30"/>
      <c r="E277" s="30"/>
      <c r="F277" s="30"/>
      <c r="G277" s="30"/>
      <c r="H277" s="30"/>
      <c r="I277" s="30"/>
      <c r="J277" s="30"/>
      <c r="K277" s="233"/>
      <c r="L277" s="30"/>
      <c r="M277" s="30"/>
      <c r="N277" s="30"/>
      <c r="O277" s="30"/>
      <c r="P277" s="30"/>
      <c r="Q277" s="30"/>
      <c r="R277" s="30"/>
      <c r="S277" s="30"/>
      <c r="T277" s="30"/>
      <c r="U277" s="30"/>
      <c r="V277" s="30"/>
      <c r="W277" s="30"/>
      <c r="X277" s="30"/>
      <c r="Y277" s="51">
        <v>0</v>
      </c>
      <c r="Z277" s="30">
        <f t="shared" si="8"/>
        <v>0</v>
      </c>
      <c r="AA277" s="48" t="e">
        <f t="shared" si="9"/>
        <v>#DIV/0!</v>
      </c>
      <c r="AB277" s="134"/>
      <c r="AC277" s="114"/>
      <c r="AD277" s="259"/>
    </row>
    <row r="278" spans="1:30" ht="13.5" thickBot="1" x14ac:dyDescent="0.25">
      <c r="A278" s="33">
        <v>274</v>
      </c>
      <c r="B278" s="249" t="s">
        <v>214</v>
      </c>
      <c r="C278" s="250" t="s">
        <v>226</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8"/>
        <v>0</v>
      </c>
      <c r="AA278" s="48" t="e">
        <f t="shared" si="9"/>
        <v>#DIV/0!</v>
      </c>
      <c r="AB278" s="134"/>
      <c r="AC278" s="114"/>
      <c r="AD278" s="259"/>
    </row>
    <row r="279" spans="1:30" ht="13.5" thickBot="1" x14ac:dyDescent="0.25">
      <c r="A279" s="33">
        <v>275</v>
      </c>
      <c r="B279" s="249" t="s">
        <v>229</v>
      </c>
      <c r="C279" s="250" t="s">
        <v>230</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8"/>
        <v>0</v>
      </c>
      <c r="AA279" s="48" t="e">
        <f t="shared" si="9"/>
        <v>#DIV/0!</v>
      </c>
      <c r="AB279" s="134"/>
      <c r="AC279" s="114"/>
      <c r="AD279" s="259"/>
    </row>
    <row r="280" spans="1:30" ht="13.5" thickBot="1" x14ac:dyDescent="0.25">
      <c r="A280" s="33">
        <v>276</v>
      </c>
      <c r="B280" s="249" t="s">
        <v>742</v>
      </c>
      <c r="C280" s="250" t="s">
        <v>230</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SUM(D280:X280)</f>
        <v>0</v>
      </c>
      <c r="AA280" s="48" t="e">
        <f t="shared" si="9"/>
        <v>#DIV/0!</v>
      </c>
      <c r="AB280" s="134"/>
      <c r="AC280" s="114"/>
      <c r="AD280" s="259"/>
    </row>
    <row r="281" spans="1:30" ht="13.5" thickBot="1" x14ac:dyDescent="0.25">
      <c r="A281" s="33">
        <v>277</v>
      </c>
      <c r="B281" s="249" t="s">
        <v>132</v>
      </c>
      <c r="C281" s="250" t="s">
        <v>616</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8"/>
        <v>0</v>
      </c>
      <c r="AA281" s="48" t="e">
        <f t="shared" si="9"/>
        <v>#DIV/0!</v>
      </c>
      <c r="AB281" s="134"/>
      <c r="AC281" s="114"/>
      <c r="AD281" s="259"/>
    </row>
    <row r="282" spans="1:30" ht="13.5" thickBot="1" x14ac:dyDescent="0.25">
      <c r="A282" s="33">
        <v>278</v>
      </c>
      <c r="B282" s="249" t="s">
        <v>20</v>
      </c>
      <c r="C282" s="250" t="s">
        <v>696</v>
      </c>
      <c r="D282" s="30"/>
      <c r="E282" s="30"/>
      <c r="F282" s="30"/>
      <c r="G282" s="30"/>
      <c r="H282" s="30">
        <v>28</v>
      </c>
      <c r="I282" s="30">
        <v>35</v>
      </c>
      <c r="J282" s="30"/>
      <c r="K282" s="233"/>
      <c r="L282" s="30"/>
      <c r="M282" s="30"/>
      <c r="N282" s="30"/>
      <c r="O282" s="30"/>
      <c r="P282" s="30"/>
      <c r="Q282" s="30"/>
      <c r="R282" s="30"/>
      <c r="S282" s="30"/>
      <c r="T282" s="30"/>
      <c r="U282" s="30"/>
      <c r="V282" s="30"/>
      <c r="W282" s="30"/>
      <c r="X282" s="30"/>
      <c r="Y282" s="51">
        <v>2</v>
      </c>
      <c r="Z282" s="30">
        <f t="shared" si="8"/>
        <v>63</v>
      </c>
      <c r="AA282" s="48">
        <f t="shared" si="9"/>
        <v>31.5</v>
      </c>
      <c r="AB282" s="134"/>
      <c r="AC282" s="114"/>
      <c r="AD282" s="259"/>
    </row>
    <row r="283" spans="1:30" ht="13.5" thickBot="1" x14ac:dyDescent="0.25">
      <c r="A283" s="33">
        <v>279</v>
      </c>
      <c r="B283" s="249" t="s">
        <v>231</v>
      </c>
      <c r="C283" s="250" t="s">
        <v>232</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8"/>
        <v>0</v>
      </c>
      <c r="AA283" s="48" t="e">
        <f t="shared" si="9"/>
        <v>#DIV/0!</v>
      </c>
      <c r="AB283" s="134"/>
      <c r="AC283" s="114"/>
      <c r="AD283" s="259"/>
    </row>
    <row r="284" spans="1:30" ht="13.5" thickBot="1" x14ac:dyDescent="0.25">
      <c r="A284" s="33">
        <v>280</v>
      </c>
      <c r="B284" s="249" t="s">
        <v>233</v>
      </c>
      <c r="C284" s="250" t="s">
        <v>232</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8"/>
        <v>0</v>
      </c>
      <c r="AA284" s="48" t="e">
        <f t="shared" si="9"/>
        <v>#DIV/0!</v>
      </c>
      <c r="AB284" s="134"/>
      <c r="AC284" s="114"/>
      <c r="AD284" s="259"/>
    </row>
    <row r="285" spans="1:30" ht="13.5" thickBot="1" x14ac:dyDescent="0.25">
      <c r="A285" s="33">
        <v>281</v>
      </c>
      <c r="B285" s="249" t="s">
        <v>101</v>
      </c>
      <c r="C285" s="250" t="s">
        <v>234</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si="8"/>
        <v>0</v>
      </c>
      <c r="AA285" s="48" t="e">
        <f t="shared" si="9"/>
        <v>#DIV/0!</v>
      </c>
      <c r="AB285" s="134"/>
      <c r="AC285" s="114"/>
      <c r="AD285" s="259"/>
    </row>
    <row r="286" spans="1:30" ht="13.5" thickBot="1" x14ac:dyDescent="0.25">
      <c r="A286" s="33">
        <v>282</v>
      </c>
      <c r="B286" s="249" t="s">
        <v>453</v>
      </c>
      <c r="C286" s="250" t="s">
        <v>449</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8"/>
        <v>0</v>
      </c>
      <c r="AA286" s="48" t="e">
        <f t="shared" si="9"/>
        <v>#DIV/0!</v>
      </c>
      <c r="AB286" s="134"/>
      <c r="AC286" s="114"/>
      <c r="AD286" s="259"/>
    </row>
    <row r="287" spans="1:30" ht="13.5" thickBot="1" x14ac:dyDescent="0.25">
      <c r="A287" s="33">
        <v>283</v>
      </c>
      <c r="B287" s="249" t="s">
        <v>708</v>
      </c>
      <c r="C287" s="250" t="s">
        <v>707</v>
      </c>
      <c r="D287" s="30"/>
      <c r="E287" s="30"/>
      <c r="F287" s="30"/>
      <c r="G287" s="30"/>
      <c r="H287" s="30"/>
      <c r="I287" s="30"/>
      <c r="J287" s="30"/>
      <c r="K287" s="233"/>
      <c r="L287" s="30"/>
      <c r="M287" s="30"/>
      <c r="N287" s="30"/>
      <c r="O287" s="30"/>
      <c r="P287" s="30"/>
      <c r="Q287" s="30"/>
      <c r="R287" s="30"/>
      <c r="S287" s="30"/>
      <c r="T287" s="30"/>
      <c r="U287" s="30"/>
      <c r="V287" s="30"/>
      <c r="W287" s="30"/>
      <c r="X287" s="30"/>
      <c r="Y287" s="51">
        <v>0</v>
      </c>
      <c r="Z287" s="30">
        <f t="shared" si="8"/>
        <v>0</v>
      </c>
      <c r="AA287" s="48" t="e">
        <f t="shared" si="9"/>
        <v>#DIV/0!</v>
      </c>
      <c r="AB287" s="134"/>
      <c r="AC287" s="114"/>
      <c r="AD287" s="259"/>
    </row>
    <row r="288" spans="1:30" ht="13.5" thickBot="1" x14ac:dyDescent="0.25">
      <c r="A288" s="33">
        <v>284</v>
      </c>
      <c r="B288" s="249" t="s">
        <v>235</v>
      </c>
      <c r="C288" s="250" t="s">
        <v>236</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8"/>
        <v>0</v>
      </c>
      <c r="AA288" s="48" t="e">
        <f t="shared" si="9"/>
        <v>#DIV/0!</v>
      </c>
      <c r="AB288" s="134"/>
      <c r="AC288" s="114"/>
      <c r="AD288" s="259"/>
    </row>
    <row r="289" spans="1:30" ht="13.5" thickBot="1" x14ac:dyDescent="0.25">
      <c r="A289" s="33">
        <v>285</v>
      </c>
      <c r="B289" s="570" t="s">
        <v>700</v>
      </c>
      <c r="C289" s="571" t="s">
        <v>677</v>
      </c>
      <c r="D289" s="30"/>
      <c r="E289" s="30"/>
      <c r="F289" s="30"/>
      <c r="G289" s="30"/>
      <c r="H289" s="30">
        <v>15</v>
      </c>
      <c r="I289" s="30"/>
      <c r="J289" s="30"/>
      <c r="K289" s="233"/>
      <c r="L289" s="30"/>
      <c r="M289" s="30"/>
      <c r="N289" s="30"/>
      <c r="O289" s="30"/>
      <c r="P289" s="30"/>
      <c r="Q289" s="30"/>
      <c r="R289" s="30"/>
      <c r="S289" s="30"/>
      <c r="T289" s="30"/>
      <c r="U289" s="30"/>
      <c r="V289" s="30"/>
      <c r="W289" s="30"/>
      <c r="X289" s="30"/>
      <c r="Y289" s="51">
        <v>1</v>
      </c>
      <c r="Z289" s="30">
        <f t="shared" si="8"/>
        <v>15</v>
      </c>
      <c r="AA289" s="48">
        <f t="shared" si="9"/>
        <v>15</v>
      </c>
      <c r="AB289" s="134"/>
      <c r="AC289" s="114"/>
      <c r="AD289" s="259"/>
    </row>
    <row r="290" spans="1:30" ht="13.5" thickBot="1" x14ac:dyDescent="0.25">
      <c r="A290" s="33">
        <v>286</v>
      </c>
      <c r="B290" s="249" t="s">
        <v>581</v>
      </c>
      <c r="C290" s="250" t="s">
        <v>677</v>
      </c>
      <c r="D290" s="30"/>
      <c r="E290" s="30">
        <v>34</v>
      </c>
      <c r="F290" s="30"/>
      <c r="G290" s="30"/>
      <c r="H290" s="30">
        <v>22</v>
      </c>
      <c r="I290" s="30"/>
      <c r="J290" s="30"/>
      <c r="K290" s="233"/>
      <c r="L290" s="30"/>
      <c r="M290" s="30"/>
      <c r="N290" s="30"/>
      <c r="O290" s="30"/>
      <c r="P290" s="30"/>
      <c r="Q290" s="30"/>
      <c r="R290" s="30"/>
      <c r="S290" s="30"/>
      <c r="T290" s="30"/>
      <c r="U290" s="30"/>
      <c r="V290" s="30"/>
      <c r="W290" s="30"/>
      <c r="X290" s="30"/>
      <c r="Y290" s="51">
        <v>2</v>
      </c>
      <c r="Z290" s="30">
        <f t="shared" si="8"/>
        <v>56</v>
      </c>
      <c r="AA290" s="48">
        <f t="shared" si="9"/>
        <v>28</v>
      </c>
      <c r="AB290" s="134"/>
      <c r="AC290" s="114"/>
      <c r="AD290" s="259"/>
    </row>
    <row r="291" spans="1:30" ht="13.5" thickBot="1" x14ac:dyDescent="0.25">
      <c r="A291" s="33">
        <v>287</v>
      </c>
      <c r="B291" s="249" t="s">
        <v>121</v>
      </c>
      <c r="C291" s="250" t="s">
        <v>677</v>
      </c>
      <c r="D291" s="30"/>
      <c r="E291" s="30">
        <v>35</v>
      </c>
      <c r="F291" s="30"/>
      <c r="G291" s="30"/>
      <c r="H291" s="30">
        <v>30</v>
      </c>
      <c r="I291" s="30"/>
      <c r="J291" s="30"/>
      <c r="K291" s="233"/>
      <c r="L291" s="30"/>
      <c r="M291" s="30"/>
      <c r="N291" s="30"/>
      <c r="O291" s="30"/>
      <c r="P291" s="30"/>
      <c r="Q291" s="30"/>
      <c r="R291" s="30"/>
      <c r="S291" s="30"/>
      <c r="T291" s="30"/>
      <c r="U291" s="30"/>
      <c r="V291" s="30"/>
      <c r="W291" s="30"/>
      <c r="X291" s="30"/>
      <c r="Y291" s="51">
        <v>2</v>
      </c>
      <c r="Z291" s="30">
        <f t="shared" si="8"/>
        <v>65</v>
      </c>
      <c r="AA291" s="48">
        <f t="shared" si="9"/>
        <v>32.5</v>
      </c>
      <c r="AB291" s="134"/>
      <c r="AC291" s="114"/>
      <c r="AD291" s="259"/>
    </row>
    <row r="292" spans="1:30" ht="13.5" thickBot="1" x14ac:dyDescent="0.25">
      <c r="A292" s="33">
        <v>288</v>
      </c>
      <c r="B292" s="249" t="s">
        <v>39</v>
      </c>
      <c r="C292" s="250" t="s">
        <v>677</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8"/>
        <v>0</v>
      </c>
      <c r="AA292" s="48" t="e">
        <f t="shared" si="9"/>
        <v>#DIV/0!</v>
      </c>
      <c r="AB292" s="134"/>
      <c r="AC292" s="114"/>
      <c r="AD292" s="259"/>
    </row>
    <row r="293" spans="1:30" ht="13.5" thickBot="1" x14ac:dyDescent="0.25">
      <c r="A293" s="33">
        <v>289</v>
      </c>
      <c r="B293" s="249" t="s">
        <v>722</v>
      </c>
      <c r="C293" s="250" t="s">
        <v>721</v>
      </c>
      <c r="D293" s="30"/>
      <c r="E293" s="30"/>
      <c r="F293" s="30"/>
      <c r="G293" s="30"/>
      <c r="H293" s="30"/>
      <c r="I293" s="30"/>
      <c r="J293" s="30"/>
      <c r="K293" s="233"/>
      <c r="L293" s="30"/>
      <c r="M293" s="30"/>
      <c r="N293" s="30"/>
      <c r="O293" s="30"/>
      <c r="P293" s="30"/>
      <c r="Q293" s="30"/>
      <c r="R293" s="30"/>
      <c r="S293" s="30"/>
      <c r="T293" s="30"/>
      <c r="U293" s="30"/>
      <c r="V293" s="30"/>
      <c r="W293" s="30"/>
      <c r="X293" s="30"/>
      <c r="Y293" s="51">
        <v>0</v>
      </c>
      <c r="Z293" s="30">
        <f t="shared" si="8"/>
        <v>0</v>
      </c>
      <c r="AA293" s="48" t="e">
        <f t="shared" si="9"/>
        <v>#DIV/0!</v>
      </c>
      <c r="AB293" s="134"/>
      <c r="AC293" s="114"/>
      <c r="AD293" s="259"/>
    </row>
    <row r="294" spans="1:30" ht="13.5" thickBot="1" x14ac:dyDescent="0.25">
      <c r="A294" s="33">
        <v>290</v>
      </c>
      <c r="B294" s="249" t="s">
        <v>522</v>
      </c>
      <c r="C294" s="250" t="s">
        <v>523</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8"/>
        <v>0</v>
      </c>
      <c r="AA294" s="48" t="e">
        <f t="shared" si="9"/>
        <v>#DIV/0!</v>
      </c>
      <c r="AB294" s="134"/>
      <c r="AC294" s="114"/>
      <c r="AD294" s="259"/>
    </row>
    <row r="295" spans="1:30" ht="13.5" thickBot="1" x14ac:dyDescent="0.25">
      <c r="A295" s="33">
        <v>291</v>
      </c>
      <c r="B295" s="249" t="s">
        <v>237</v>
      </c>
      <c r="C295" s="250" t="s">
        <v>238</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8"/>
        <v>0</v>
      </c>
      <c r="AA295" s="48" t="e">
        <f t="shared" si="9"/>
        <v>#DIV/0!</v>
      </c>
      <c r="AB295" s="134"/>
      <c r="AC295" s="114"/>
      <c r="AD295" s="259"/>
    </row>
    <row r="296" spans="1:30" ht="13.5" thickBot="1" x14ac:dyDescent="0.25">
      <c r="A296" s="33">
        <v>292</v>
      </c>
      <c r="B296" s="249" t="s">
        <v>107</v>
      </c>
      <c r="C296" s="250" t="s">
        <v>239</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8"/>
        <v>0</v>
      </c>
      <c r="AA296" s="48" t="e">
        <f t="shared" si="9"/>
        <v>#DIV/0!</v>
      </c>
      <c r="AB296" s="134"/>
      <c r="AC296" s="114"/>
      <c r="AD296" s="259"/>
    </row>
    <row r="297" spans="1:30" ht="13.5" thickBot="1" x14ac:dyDescent="0.25">
      <c r="A297" s="33">
        <v>293</v>
      </c>
      <c r="B297" s="249" t="s">
        <v>240</v>
      </c>
      <c r="C297" s="250" t="s">
        <v>239</v>
      </c>
      <c r="D297" s="30"/>
      <c r="E297" s="30"/>
      <c r="F297" s="30"/>
      <c r="G297" s="30"/>
      <c r="H297" s="30"/>
      <c r="I297" s="30"/>
      <c r="J297" s="30"/>
      <c r="K297" s="233"/>
      <c r="L297" s="30"/>
      <c r="M297" s="30"/>
      <c r="N297" s="30"/>
      <c r="O297" s="30"/>
      <c r="P297" s="30"/>
      <c r="Q297" s="30"/>
      <c r="R297" s="30"/>
      <c r="S297" s="30"/>
      <c r="T297" s="30"/>
      <c r="U297" s="30"/>
      <c r="V297" s="30"/>
      <c r="W297" s="30"/>
      <c r="X297" s="30"/>
      <c r="Y297" s="51">
        <v>0</v>
      </c>
      <c r="Z297" s="30">
        <f t="shared" si="8"/>
        <v>0</v>
      </c>
      <c r="AA297" s="48" t="e">
        <f t="shared" si="9"/>
        <v>#DIV/0!</v>
      </c>
      <c r="AB297" s="134"/>
      <c r="AC297" s="114"/>
      <c r="AD297" s="259"/>
    </row>
    <row r="298" spans="1:30" ht="13.5" thickBot="1" x14ac:dyDescent="0.25">
      <c r="A298" s="33">
        <v>294</v>
      </c>
      <c r="B298" s="249" t="s">
        <v>102</v>
      </c>
      <c r="C298" s="250" t="s">
        <v>241</v>
      </c>
      <c r="D298" s="30"/>
      <c r="E298" s="30"/>
      <c r="F298" s="30"/>
      <c r="G298" s="30"/>
      <c r="H298" s="30"/>
      <c r="I298" s="30"/>
      <c r="J298" s="30"/>
      <c r="K298" s="233"/>
      <c r="L298" s="30"/>
      <c r="M298" s="30"/>
      <c r="N298" s="30"/>
      <c r="O298" s="30"/>
      <c r="P298" s="30"/>
      <c r="Q298" s="30"/>
      <c r="R298" s="30"/>
      <c r="S298" s="30"/>
      <c r="T298" s="30"/>
      <c r="U298" s="30"/>
      <c r="V298" s="30"/>
      <c r="W298" s="30"/>
      <c r="X298" s="30"/>
      <c r="Y298" s="51">
        <v>0</v>
      </c>
      <c r="Z298" s="30">
        <f t="shared" si="8"/>
        <v>0</v>
      </c>
      <c r="AA298" s="48" t="e">
        <f t="shared" si="9"/>
        <v>#DIV/0!</v>
      </c>
      <c r="AB298" s="134"/>
      <c r="AC298" s="114"/>
      <c r="AD298" s="259"/>
    </row>
    <row r="299" spans="1:30" ht="13.5" thickBot="1" x14ac:dyDescent="0.25">
      <c r="A299" s="33">
        <v>295</v>
      </c>
      <c r="B299" s="249" t="s">
        <v>430</v>
      </c>
      <c r="C299" s="250" t="s">
        <v>241</v>
      </c>
      <c r="D299" s="30"/>
      <c r="E299" s="30"/>
      <c r="F299" s="30"/>
      <c r="G299" s="30"/>
      <c r="H299" s="30"/>
      <c r="I299" s="30"/>
      <c r="J299" s="30"/>
      <c r="K299" s="233"/>
      <c r="L299" s="30"/>
      <c r="M299" s="30"/>
      <c r="N299" s="30"/>
      <c r="O299" s="30"/>
      <c r="P299" s="30"/>
      <c r="Q299" s="30"/>
      <c r="R299" s="30"/>
      <c r="S299" s="30"/>
      <c r="T299" s="30"/>
      <c r="U299" s="30"/>
      <c r="V299" s="30"/>
      <c r="W299" s="30"/>
      <c r="X299" s="30"/>
      <c r="Y299" s="51">
        <v>0</v>
      </c>
      <c r="Z299" s="30">
        <f t="shared" si="8"/>
        <v>0</v>
      </c>
      <c r="AA299" s="48" t="e">
        <f t="shared" si="9"/>
        <v>#DIV/0!</v>
      </c>
      <c r="AB299" s="134"/>
      <c r="AC299" s="114"/>
      <c r="AD299" s="259"/>
    </row>
    <row r="300" spans="1:30" ht="13.5" thickBot="1" x14ac:dyDescent="0.25">
      <c r="A300" s="33">
        <v>296</v>
      </c>
      <c r="B300" s="249" t="s">
        <v>242</v>
      </c>
      <c r="C300" s="250" t="s">
        <v>241</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8"/>
        <v>0</v>
      </c>
      <c r="AA300" s="48" t="e">
        <f t="shared" si="9"/>
        <v>#DIV/0!</v>
      </c>
      <c r="AB300" s="134"/>
      <c r="AC300" s="114"/>
      <c r="AD300" s="259"/>
    </row>
    <row r="301" spans="1:30" ht="13.5" thickBot="1" x14ac:dyDescent="0.25">
      <c r="A301" s="33">
        <v>297</v>
      </c>
      <c r="B301" s="249" t="s">
        <v>243</v>
      </c>
      <c r="C301" s="250" t="s">
        <v>244</v>
      </c>
      <c r="D301" s="30"/>
      <c r="E301" s="30"/>
      <c r="F301" s="30"/>
      <c r="G301" s="30"/>
      <c r="H301" s="30"/>
      <c r="I301" s="30"/>
      <c r="J301" s="30"/>
      <c r="K301" s="233"/>
      <c r="L301" s="30"/>
      <c r="M301" s="30"/>
      <c r="N301" s="30"/>
      <c r="O301" s="30"/>
      <c r="P301" s="30"/>
      <c r="Q301" s="30"/>
      <c r="R301" s="30"/>
      <c r="S301" s="30"/>
      <c r="T301" s="30"/>
      <c r="U301" s="30"/>
      <c r="V301" s="30"/>
      <c r="W301" s="30"/>
      <c r="X301" s="30"/>
      <c r="Y301" s="51">
        <v>0</v>
      </c>
      <c r="Z301" s="30">
        <f t="shared" si="8"/>
        <v>0</v>
      </c>
      <c r="AA301" s="48" t="e">
        <f t="shared" si="9"/>
        <v>#DIV/0!</v>
      </c>
      <c r="AB301" s="134"/>
      <c r="AC301" s="114"/>
      <c r="AD301" s="259"/>
    </row>
    <row r="302" spans="1:30" ht="13.5" thickBot="1" x14ac:dyDescent="0.25">
      <c r="A302" s="33">
        <v>298</v>
      </c>
      <c r="B302" s="249" t="s">
        <v>245</v>
      </c>
      <c r="C302" s="250" t="s">
        <v>244</v>
      </c>
      <c r="D302" s="30"/>
      <c r="E302" s="30"/>
      <c r="F302" s="30"/>
      <c r="G302" s="30"/>
      <c r="H302" s="30"/>
      <c r="I302" s="30"/>
      <c r="J302" s="30"/>
      <c r="K302" s="233"/>
      <c r="L302" s="30"/>
      <c r="M302" s="30"/>
      <c r="N302" s="30"/>
      <c r="O302" s="30"/>
      <c r="P302" s="30"/>
      <c r="Q302" s="30"/>
      <c r="R302" s="30"/>
      <c r="S302" s="30"/>
      <c r="T302" s="30"/>
      <c r="U302" s="30"/>
      <c r="V302" s="30"/>
      <c r="W302" s="30"/>
      <c r="X302" s="30"/>
      <c r="Y302" s="51">
        <v>0</v>
      </c>
      <c r="Z302" s="30">
        <f t="shared" si="8"/>
        <v>0</v>
      </c>
      <c r="AA302" s="48" t="e">
        <f t="shared" si="9"/>
        <v>#DIV/0!</v>
      </c>
      <c r="AB302" s="134"/>
      <c r="AC302" s="114"/>
      <c r="AD302" s="259"/>
    </row>
    <row r="303" spans="1:30" ht="13.5" thickBot="1" x14ac:dyDescent="0.25">
      <c r="A303" s="33">
        <v>299</v>
      </c>
      <c r="B303" s="249" t="s">
        <v>80</v>
      </c>
      <c r="C303" s="250" t="s">
        <v>538</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si="8"/>
        <v>0</v>
      </c>
      <c r="AA303" s="48" t="e">
        <f t="shared" si="9"/>
        <v>#DIV/0!</v>
      </c>
      <c r="AB303" s="134"/>
      <c r="AC303" s="114"/>
      <c r="AD303" s="259"/>
    </row>
    <row r="304" spans="1:30" ht="13.5" thickBot="1" x14ac:dyDescent="0.25">
      <c r="A304" s="33">
        <v>300</v>
      </c>
      <c r="B304" s="249" t="s">
        <v>39</v>
      </c>
      <c r="C304" s="250" t="s">
        <v>247</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8"/>
        <v>0</v>
      </c>
      <c r="AA304" s="48" t="e">
        <f t="shared" si="9"/>
        <v>#DIV/0!</v>
      </c>
      <c r="AB304" s="134"/>
      <c r="AC304" s="114"/>
      <c r="AD304" s="259"/>
    </row>
    <row r="305" spans="1:30" ht="13.5" thickBot="1" x14ac:dyDescent="0.25">
      <c r="A305" s="33">
        <v>301</v>
      </c>
      <c r="B305" s="570" t="s">
        <v>770</v>
      </c>
      <c r="C305" s="571" t="s">
        <v>771</v>
      </c>
      <c r="D305" s="30"/>
      <c r="E305" s="30"/>
      <c r="F305" s="30"/>
      <c r="G305" s="30"/>
      <c r="H305" s="30"/>
      <c r="I305" s="30">
        <v>31</v>
      </c>
      <c r="J305" s="30"/>
      <c r="K305" s="233"/>
      <c r="L305" s="30"/>
      <c r="M305" s="30"/>
      <c r="N305" s="30"/>
      <c r="O305" s="30"/>
      <c r="P305" s="30"/>
      <c r="Q305" s="30"/>
      <c r="R305" s="30"/>
      <c r="S305" s="30"/>
      <c r="T305" s="30"/>
      <c r="U305" s="30"/>
      <c r="V305" s="30"/>
      <c r="W305" s="30"/>
      <c r="X305" s="30"/>
      <c r="Y305" s="51">
        <v>1</v>
      </c>
      <c r="Z305" s="30">
        <f t="shared" si="8"/>
        <v>31</v>
      </c>
      <c r="AA305" s="48">
        <f t="shared" si="9"/>
        <v>31</v>
      </c>
      <c r="AB305" s="134"/>
      <c r="AC305" s="114"/>
      <c r="AD305" s="259"/>
    </row>
    <row r="306" spans="1:30" ht="13.5" thickBot="1" x14ac:dyDescent="0.25">
      <c r="A306" s="33">
        <v>302</v>
      </c>
      <c r="B306" s="249" t="s">
        <v>151</v>
      </c>
      <c r="C306" s="250" t="s">
        <v>716</v>
      </c>
      <c r="D306" s="30"/>
      <c r="E306" s="30"/>
      <c r="F306" s="30"/>
      <c r="G306" s="30"/>
      <c r="H306" s="30"/>
      <c r="I306" s="30"/>
      <c r="J306" s="30"/>
      <c r="K306" s="233"/>
      <c r="L306" s="30"/>
      <c r="M306" s="30"/>
      <c r="N306" s="30"/>
      <c r="O306" s="30"/>
      <c r="P306" s="30"/>
      <c r="Q306" s="30"/>
      <c r="R306" s="30"/>
      <c r="S306" s="30"/>
      <c r="T306" s="30"/>
      <c r="U306" s="30"/>
      <c r="V306" s="30"/>
      <c r="W306" s="30"/>
      <c r="X306" s="30"/>
      <c r="Y306" s="51">
        <v>0</v>
      </c>
      <c r="Z306" s="30">
        <f t="shared" si="8"/>
        <v>0</v>
      </c>
      <c r="AA306" s="48" t="e">
        <f t="shared" si="9"/>
        <v>#DIV/0!</v>
      </c>
      <c r="AB306" s="134"/>
      <c r="AC306" s="114"/>
      <c r="AD306" s="259"/>
    </row>
    <row r="307" spans="1:30" ht="13.5" thickBot="1" x14ac:dyDescent="0.25">
      <c r="A307" s="33">
        <v>303</v>
      </c>
      <c r="B307" s="249" t="s">
        <v>248</v>
      </c>
      <c r="C307" s="250" t="s">
        <v>249</v>
      </c>
      <c r="D307" s="30"/>
      <c r="E307" s="30"/>
      <c r="F307" s="30"/>
      <c r="G307" s="30"/>
      <c r="H307" s="30"/>
      <c r="I307" s="30"/>
      <c r="J307" s="30"/>
      <c r="K307" s="233"/>
      <c r="L307" s="30"/>
      <c r="M307" s="30"/>
      <c r="N307" s="30"/>
      <c r="O307" s="30"/>
      <c r="P307" s="30"/>
      <c r="Q307" s="30"/>
      <c r="R307" s="30"/>
      <c r="S307" s="30"/>
      <c r="T307" s="30"/>
      <c r="U307" s="30"/>
      <c r="V307" s="30"/>
      <c r="W307" s="30"/>
      <c r="X307" s="30"/>
      <c r="Y307" s="51">
        <v>0</v>
      </c>
      <c r="Z307" s="30">
        <f t="shared" si="8"/>
        <v>0</v>
      </c>
      <c r="AA307" s="48" t="e">
        <f t="shared" si="9"/>
        <v>#DIV/0!</v>
      </c>
      <c r="AB307" s="134"/>
      <c r="AC307" s="114"/>
      <c r="AD307" s="259"/>
    </row>
    <row r="308" spans="1:30" ht="13.5" thickBot="1" x14ac:dyDescent="0.25">
      <c r="A308" s="33">
        <v>304</v>
      </c>
      <c r="B308" s="249" t="s">
        <v>477</v>
      </c>
      <c r="C308" s="250" t="s">
        <v>476</v>
      </c>
      <c r="D308" s="30"/>
      <c r="E308" s="30"/>
      <c r="F308" s="30"/>
      <c r="G308" s="30"/>
      <c r="H308" s="30"/>
      <c r="I308" s="30"/>
      <c r="J308" s="30"/>
      <c r="K308" s="233"/>
      <c r="L308" s="30"/>
      <c r="M308" s="30"/>
      <c r="N308" s="30"/>
      <c r="O308" s="30"/>
      <c r="P308" s="30"/>
      <c r="Q308" s="30"/>
      <c r="R308" s="30"/>
      <c r="S308" s="30"/>
      <c r="T308" s="30"/>
      <c r="U308" s="30"/>
      <c r="V308" s="30"/>
      <c r="W308" s="30"/>
      <c r="X308" s="30"/>
      <c r="Y308" s="51">
        <v>0</v>
      </c>
      <c r="Z308" s="30">
        <f t="shared" si="8"/>
        <v>0</v>
      </c>
      <c r="AA308" s="48" t="e">
        <f t="shared" si="9"/>
        <v>#DIV/0!</v>
      </c>
      <c r="AB308" s="134"/>
      <c r="AC308" s="114"/>
      <c r="AD308" s="259"/>
    </row>
    <row r="309" spans="1:30" ht="13.5" thickBot="1" x14ac:dyDescent="0.25">
      <c r="A309" s="33">
        <v>305</v>
      </c>
      <c r="B309" s="249" t="s">
        <v>33</v>
      </c>
      <c r="C309" s="250" t="s">
        <v>476</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8"/>
        <v>0</v>
      </c>
      <c r="AA309" s="48" t="e">
        <f t="shared" si="9"/>
        <v>#DIV/0!</v>
      </c>
      <c r="AB309" s="134"/>
      <c r="AC309" s="114"/>
      <c r="AD309" s="259"/>
    </row>
    <row r="310" spans="1:30" ht="13.5" thickBot="1" x14ac:dyDescent="0.25">
      <c r="A310" s="33">
        <v>306</v>
      </c>
      <c r="B310" s="249" t="s">
        <v>436</v>
      </c>
      <c r="C310" s="250" t="s">
        <v>659</v>
      </c>
      <c r="D310" s="30"/>
      <c r="E310" s="30"/>
      <c r="F310" s="30"/>
      <c r="G310" s="30"/>
      <c r="H310" s="30"/>
      <c r="I310" s="30"/>
      <c r="J310" s="30"/>
      <c r="K310" s="233"/>
      <c r="L310" s="30"/>
      <c r="M310" s="30"/>
      <c r="N310" s="30"/>
      <c r="O310" s="30"/>
      <c r="P310" s="30"/>
      <c r="Q310" s="30"/>
      <c r="R310" s="30"/>
      <c r="S310" s="30"/>
      <c r="T310" s="30"/>
      <c r="U310" s="30"/>
      <c r="V310" s="30"/>
      <c r="W310" s="30"/>
      <c r="X310" s="30"/>
      <c r="Y310" s="51">
        <v>0</v>
      </c>
      <c r="Z310" s="30">
        <f t="shared" si="8"/>
        <v>0</v>
      </c>
      <c r="AA310" s="48" t="e">
        <f t="shared" si="9"/>
        <v>#DIV/0!</v>
      </c>
      <c r="AB310" s="134"/>
      <c r="AC310" s="114"/>
      <c r="AD310" s="259"/>
    </row>
    <row r="311" spans="1:30" ht="13.5" thickBot="1" x14ac:dyDescent="0.25">
      <c r="A311" s="33">
        <v>307</v>
      </c>
      <c r="B311" s="249" t="s">
        <v>73</v>
      </c>
      <c r="C311" s="250" t="s">
        <v>250</v>
      </c>
      <c r="D311" s="30"/>
      <c r="E311" s="30"/>
      <c r="F311" s="30"/>
      <c r="G311" s="30"/>
      <c r="H311" s="30"/>
      <c r="I311" s="30"/>
      <c r="J311" s="30"/>
      <c r="K311" s="233"/>
      <c r="L311" s="30"/>
      <c r="M311" s="30"/>
      <c r="N311" s="30"/>
      <c r="O311" s="30"/>
      <c r="P311" s="30"/>
      <c r="Q311" s="30"/>
      <c r="R311" s="30"/>
      <c r="S311" s="30"/>
      <c r="T311" s="30"/>
      <c r="U311" s="30"/>
      <c r="V311" s="30"/>
      <c r="W311" s="30"/>
      <c r="X311" s="30"/>
      <c r="Y311" s="51">
        <v>0</v>
      </c>
      <c r="Z311" s="30">
        <f t="shared" si="8"/>
        <v>0</v>
      </c>
      <c r="AA311" s="48" t="e">
        <f t="shared" si="9"/>
        <v>#DIV/0!</v>
      </c>
      <c r="AB311" s="134"/>
      <c r="AC311" s="114"/>
      <c r="AD311" s="259"/>
    </row>
    <row r="312" spans="1:30" ht="13.5" thickBot="1" x14ac:dyDescent="0.25">
      <c r="A312" s="33">
        <v>308</v>
      </c>
      <c r="B312" s="249" t="s">
        <v>251</v>
      </c>
      <c r="C312" s="250" t="s">
        <v>252</v>
      </c>
      <c r="D312" s="30"/>
      <c r="E312" s="30"/>
      <c r="F312" s="30"/>
      <c r="G312" s="30"/>
      <c r="H312" s="30"/>
      <c r="I312" s="30"/>
      <c r="J312" s="30"/>
      <c r="K312" s="233"/>
      <c r="L312" s="30"/>
      <c r="M312" s="30"/>
      <c r="N312" s="30"/>
      <c r="O312" s="30"/>
      <c r="P312" s="30"/>
      <c r="Q312" s="30"/>
      <c r="R312" s="30"/>
      <c r="S312" s="30"/>
      <c r="T312" s="30"/>
      <c r="U312" s="30"/>
      <c r="V312" s="30"/>
      <c r="W312" s="30"/>
      <c r="X312" s="30"/>
      <c r="Y312" s="51">
        <v>0</v>
      </c>
      <c r="Z312" s="30">
        <f t="shared" si="8"/>
        <v>0</v>
      </c>
      <c r="AA312" s="48" t="e">
        <f t="shared" si="9"/>
        <v>#DIV/0!</v>
      </c>
      <c r="AB312" s="134"/>
      <c r="AC312" s="114"/>
      <c r="AD312" s="259"/>
    </row>
    <row r="313" spans="1:30" ht="13.5" thickBot="1" x14ac:dyDescent="0.25">
      <c r="A313" s="33">
        <v>309</v>
      </c>
      <c r="B313" s="249" t="s">
        <v>253</v>
      </c>
      <c r="C313" s="250" t="s">
        <v>254</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8"/>
        <v>0</v>
      </c>
      <c r="AA313" s="48" t="e">
        <f t="shared" si="9"/>
        <v>#DIV/0!</v>
      </c>
      <c r="AB313" s="134"/>
      <c r="AC313" s="114"/>
      <c r="AD313" s="259"/>
    </row>
    <row r="314" spans="1:30" ht="13.5" thickBot="1" x14ac:dyDescent="0.25">
      <c r="A314" s="33">
        <v>310</v>
      </c>
      <c r="B314" s="249" t="s">
        <v>255</v>
      </c>
      <c r="C314" s="250" t="s">
        <v>254</v>
      </c>
      <c r="D314" s="30"/>
      <c r="E314" s="30"/>
      <c r="F314" s="30"/>
      <c r="G314" s="30"/>
      <c r="H314" s="30"/>
      <c r="I314" s="30"/>
      <c r="J314" s="30"/>
      <c r="K314" s="233"/>
      <c r="L314" s="30"/>
      <c r="M314" s="30"/>
      <c r="N314" s="30"/>
      <c r="O314" s="30"/>
      <c r="P314" s="30"/>
      <c r="Q314" s="30"/>
      <c r="R314" s="30"/>
      <c r="S314" s="30"/>
      <c r="T314" s="30"/>
      <c r="U314" s="30"/>
      <c r="V314" s="30"/>
      <c r="W314" s="30"/>
      <c r="X314" s="30"/>
      <c r="Y314" s="51">
        <v>0</v>
      </c>
      <c r="Z314" s="30">
        <f t="shared" si="8"/>
        <v>0</v>
      </c>
      <c r="AA314" s="48" t="e">
        <f t="shared" si="9"/>
        <v>#DIV/0!</v>
      </c>
      <c r="AB314" s="134"/>
      <c r="AC314" s="114"/>
      <c r="AD314" s="259"/>
    </row>
    <row r="315" spans="1:30" ht="13.5" thickBot="1" x14ac:dyDescent="0.25">
      <c r="A315" s="33">
        <v>311</v>
      </c>
      <c r="B315" s="249" t="s">
        <v>33</v>
      </c>
      <c r="C315" s="250" t="s">
        <v>254</v>
      </c>
      <c r="D315" s="30"/>
      <c r="E315" s="30"/>
      <c r="F315" s="30"/>
      <c r="G315" s="30"/>
      <c r="H315" s="30"/>
      <c r="I315" s="30"/>
      <c r="J315" s="30"/>
      <c r="K315" s="233"/>
      <c r="L315" s="30"/>
      <c r="M315" s="30"/>
      <c r="N315" s="30"/>
      <c r="O315" s="30"/>
      <c r="P315" s="30"/>
      <c r="Q315" s="30"/>
      <c r="R315" s="30"/>
      <c r="S315" s="30"/>
      <c r="T315" s="30"/>
      <c r="U315" s="30"/>
      <c r="V315" s="30"/>
      <c r="W315" s="30"/>
      <c r="X315" s="30"/>
      <c r="Y315" s="51">
        <v>0</v>
      </c>
      <c r="Z315" s="30">
        <f t="shared" si="8"/>
        <v>0</v>
      </c>
      <c r="AA315" s="48" t="e">
        <f t="shared" si="9"/>
        <v>#DIV/0!</v>
      </c>
      <c r="AB315" s="134"/>
      <c r="AC315" s="114"/>
      <c r="AD315" s="259"/>
    </row>
    <row r="316" spans="1:30" ht="13.5" thickBot="1" x14ac:dyDescent="0.25">
      <c r="A316" s="33">
        <v>312</v>
      </c>
      <c r="B316" s="249" t="s">
        <v>567</v>
      </c>
      <c r="C316" s="250" t="s">
        <v>568</v>
      </c>
      <c r="D316" s="30"/>
      <c r="E316" s="30"/>
      <c r="F316" s="30"/>
      <c r="G316" s="30"/>
      <c r="H316" s="30"/>
      <c r="I316" s="30"/>
      <c r="J316" s="30"/>
      <c r="K316" s="233"/>
      <c r="L316" s="30"/>
      <c r="M316" s="30"/>
      <c r="N316" s="30"/>
      <c r="O316" s="30"/>
      <c r="P316" s="30"/>
      <c r="Q316" s="30"/>
      <c r="R316" s="30"/>
      <c r="S316" s="30"/>
      <c r="T316" s="30"/>
      <c r="U316" s="30"/>
      <c r="V316" s="30"/>
      <c r="W316" s="30"/>
      <c r="X316" s="30"/>
      <c r="Y316" s="51">
        <v>0</v>
      </c>
      <c r="Z316" s="30">
        <f t="shared" si="8"/>
        <v>0</v>
      </c>
      <c r="AA316" s="48" t="e">
        <f t="shared" si="9"/>
        <v>#DIV/0!</v>
      </c>
      <c r="AB316" s="134"/>
      <c r="AC316" s="114"/>
      <c r="AD316" s="259"/>
    </row>
    <row r="317" spans="1:30" ht="13.5" thickBot="1" x14ac:dyDescent="0.25">
      <c r="A317" s="33">
        <v>313</v>
      </c>
      <c r="B317" s="249" t="s">
        <v>256</v>
      </c>
      <c r="C317" s="250" t="s">
        <v>257</v>
      </c>
      <c r="D317" s="30"/>
      <c r="E317" s="30"/>
      <c r="F317" s="30"/>
      <c r="G317" s="30"/>
      <c r="H317" s="30"/>
      <c r="I317" s="30"/>
      <c r="J317" s="30"/>
      <c r="K317" s="233"/>
      <c r="L317" s="30"/>
      <c r="M317" s="30"/>
      <c r="N317" s="30"/>
      <c r="O317" s="30"/>
      <c r="P317" s="30"/>
      <c r="Q317" s="30"/>
      <c r="R317" s="30"/>
      <c r="S317" s="30"/>
      <c r="T317" s="30"/>
      <c r="U317" s="30"/>
      <c r="V317" s="30"/>
      <c r="W317" s="30"/>
      <c r="X317" s="30"/>
      <c r="Y317" s="51">
        <v>0</v>
      </c>
      <c r="Z317" s="30">
        <f t="shared" si="8"/>
        <v>0</v>
      </c>
      <c r="AA317" s="48" t="e">
        <f t="shared" si="9"/>
        <v>#DIV/0!</v>
      </c>
      <c r="AB317" s="134"/>
      <c r="AC317" s="114"/>
      <c r="AD317" s="259"/>
    </row>
    <row r="318" spans="1:30" ht="13.5" thickBot="1" x14ac:dyDescent="0.25">
      <c r="A318" s="33">
        <v>314</v>
      </c>
      <c r="B318" s="249" t="s">
        <v>258</v>
      </c>
      <c r="C318" s="250" t="s">
        <v>257</v>
      </c>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8"/>
        <v>0</v>
      </c>
      <c r="AA318" s="48" t="e">
        <f t="shared" si="9"/>
        <v>#DIV/0!</v>
      </c>
      <c r="AB318" s="134"/>
      <c r="AC318" s="114"/>
      <c r="AD318" s="259"/>
    </row>
    <row r="319" spans="1:30" ht="13.5" thickBot="1" x14ac:dyDescent="0.25">
      <c r="A319" s="33">
        <v>315</v>
      </c>
      <c r="B319" s="249" t="s">
        <v>115</v>
      </c>
      <c r="C319" s="250" t="s">
        <v>257</v>
      </c>
      <c r="D319" s="30"/>
      <c r="E319" s="659">
        <v>39</v>
      </c>
      <c r="F319" s="30"/>
      <c r="G319" s="30"/>
      <c r="H319" s="329">
        <v>39</v>
      </c>
      <c r="I319" s="30"/>
      <c r="J319" s="30">
        <v>34</v>
      </c>
      <c r="K319" s="233"/>
      <c r="L319" s="30"/>
      <c r="M319" s="30"/>
      <c r="N319" s="30"/>
      <c r="O319" s="30"/>
      <c r="P319" s="30"/>
      <c r="Q319" s="30"/>
      <c r="R319" s="30"/>
      <c r="S319" s="30"/>
      <c r="T319" s="30"/>
      <c r="U319" s="30"/>
      <c r="V319" s="30"/>
      <c r="W319" s="30"/>
      <c r="X319" s="30"/>
      <c r="Y319" s="51">
        <v>3</v>
      </c>
      <c r="Z319" s="30">
        <f t="shared" si="8"/>
        <v>112</v>
      </c>
      <c r="AA319" s="48">
        <f t="shared" si="9"/>
        <v>37.333333333333336</v>
      </c>
      <c r="AB319" s="134"/>
      <c r="AC319" s="114">
        <v>1</v>
      </c>
      <c r="AD319" s="259">
        <v>1</v>
      </c>
    </row>
    <row r="320" spans="1:30" ht="13.5" thickBot="1" x14ac:dyDescent="0.25">
      <c r="A320" s="33">
        <v>316</v>
      </c>
      <c r="B320" s="249" t="s">
        <v>259</v>
      </c>
      <c r="C320" s="250" t="s">
        <v>257</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8"/>
        <v>0</v>
      </c>
      <c r="AA320" s="48" t="e">
        <f t="shared" si="9"/>
        <v>#DIV/0!</v>
      </c>
      <c r="AB320" s="134"/>
      <c r="AC320" s="114"/>
      <c r="AD320" s="259"/>
    </row>
    <row r="321" spans="1:30" ht="13.5" thickBot="1" x14ac:dyDescent="0.25">
      <c r="A321" s="33">
        <v>317</v>
      </c>
      <c r="B321" s="249" t="s">
        <v>474</v>
      </c>
      <c r="C321" s="250" t="s">
        <v>473</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8"/>
        <v>0</v>
      </c>
      <c r="AA321" s="48" t="e">
        <f t="shared" si="9"/>
        <v>#DIV/0!</v>
      </c>
      <c r="AB321" s="134"/>
      <c r="AC321" s="114"/>
      <c r="AD321" s="259"/>
    </row>
    <row r="322" spans="1:30" ht="13.5" thickBot="1" x14ac:dyDescent="0.25">
      <c r="A322" s="33">
        <v>318</v>
      </c>
      <c r="B322" s="249" t="s">
        <v>260</v>
      </c>
      <c r="C322" s="250" t="s">
        <v>261</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8"/>
        <v>0</v>
      </c>
      <c r="AA322" s="48" t="e">
        <f t="shared" si="9"/>
        <v>#DIV/0!</v>
      </c>
      <c r="AB322" s="134"/>
      <c r="AC322" s="114"/>
      <c r="AD322" s="259"/>
    </row>
    <row r="323" spans="1:30" ht="13.5" thickBot="1" x14ac:dyDescent="0.25">
      <c r="A323" s="33">
        <v>319</v>
      </c>
      <c r="B323" s="249" t="s">
        <v>284</v>
      </c>
      <c r="C323" s="250" t="s">
        <v>472</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8"/>
        <v>0</v>
      </c>
      <c r="AA323" s="48" t="e">
        <f t="shared" si="9"/>
        <v>#DIV/0!</v>
      </c>
      <c r="AB323" s="134"/>
      <c r="AC323" s="114"/>
      <c r="AD323" s="259"/>
    </row>
    <row r="324" spans="1:30" ht="13.5" thickBot="1" x14ac:dyDescent="0.25">
      <c r="A324" s="33">
        <v>320</v>
      </c>
      <c r="B324" s="249" t="s">
        <v>550</v>
      </c>
      <c r="C324" s="250" t="s">
        <v>551</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f t="shared" si="8"/>
        <v>0</v>
      </c>
      <c r="AA324" s="48" t="e">
        <f t="shared" si="9"/>
        <v>#DIV/0!</v>
      </c>
      <c r="AB324" s="134"/>
      <c r="AC324" s="114"/>
      <c r="AD324" s="259"/>
    </row>
    <row r="325" spans="1:30" ht="13.5" thickBot="1" x14ac:dyDescent="0.25">
      <c r="A325" s="33">
        <v>321</v>
      </c>
      <c r="B325" s="249" t="s">
        <v>69</v>
      </c>
      <c r="C325" s="250" t="s">
        <v>262</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ref="Z325:Z391" si="10">SUM(D325:X325)</f>
        <v>0</v>
      </c>
      <c r="AA325" s="48" t="e">
        <f t="shared" si="9"/>
        <v>#DIV/0!</v>
      </c>
      <c r="AB325" s="134"/>
      <c r="AC325" s="114"/>
      <c r="AD325" s="259"/>
    </row>
    <row r="326" spans="1:30" ht="13.5" thickBot="1" x14ac:dyDescent="0.25">
      <c r="A326" s="33">
        <v>322</v>
      </c>
      <c r="B326" s="249" t="s">
        <v>143</v>
      </c>
      <c r="C326" s="250" t="s">
        <v>262</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0"/>
        <v>0</v>
      </c>
      <c r="AA326" s="48" t="e">
        <f t="shared" si="9"/>
        <v>#DIV/0!</v>
      </c>
      <c r="AB326" s="134"/>
      <c r="AC326" s="114"/>
      <c r="AD326" s="259"/>
    </row>
    <row r="327" spans="1:30" ht="13.5" thickBot="1" x14ac:dyDescent="0.25">
      <c r="A327" s="33">
        <v>323</v>
      </c>
      <c r="B327" s="249" t="s">
        <v>263</v>
      </c>
      <c r="C327" s="250" t="s">
        <v>264</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0"/>
        <v>0</v>
      </c>
      <c r="AA327" s="48" t="e">
        <f t="shared" si="9"/>
        <v>#DIV/0!</v>
      </c>
      <c r="AB327" s="134"/>
      <c r="AC327" s="114"/>
      <c r="AD327" s="259"/>
    </row>
    <row r="328" spans="1:30" ht="13.5" thickBot="1" x14ac:dyDescent="0.25">
      <c r="A328" s="33">
        <v>324</v>
      </c>
      <c r="B328" s="249" t="s">
        <v>214</v>
      </c>
      <c r="C328" s="250" t="s">
        <v>264</v>
      </c>
      <c r="D328" s="30"/>
      <c r="E328" s="30"/>
      <c r="F328" s="30"/>
      <c r="G328" s="30"/>
      <c r="H328" s="30"/>
      <c r="I328" s="30"/>
      <c r="J328" s="30"/>
      <c r="K328" s="233"/>
      <c r="L328" s="30"/>
      <c r="M328" s="30"/>
      <c r="N328" s="30"/>
      <c r="O328" s="30"/>
      <c r="P328" s="30"/>
      <c r="Q328" s="30"/>
      <c r="R328" s="30"/>
      <c r="S328" s="30"/>
      <c r="T328" s="30"/>
      <c r="U328" s="30"/>
      <c r="V328" s="30"/>
      <c r="W328" s="30"/>
      <c r="X328" s="30"/>
      <c r="Y328" s="51">
        <v>0</v>
      </c>
      <c r="Z328" s="30">
        <f t="shared" si="10"/>
        <v>0</v>
      </c>
      <c r="AA328" s="48" t="e">
        <f t="shared" si="9"/>
        <v>#DIV/0!</v>
      </c>
      <c r="AB328" s="134"/>
      <c r="AC328" s="114"/>
      <c r="AD328" s="259"/>
    </row>
    <row r="329" spans="1:30" ht="13.5" thickBot="1" x14ac:dyDescent="0.25">
      <c r="A329" s="33">
        <v>325</v>
      </c>
      <c r="B329" s="249" t="s">
        <v>300</v>
      </c>
      <c r="C329" s="250" t="s">
        <v>151</v>
      </c>
      <c r="D329" s="30"/>
      <c r="E329" s="30"/>
      <c r="F329" s="30"/>
      <c r="G329" s="30"/>
      <c r="H329" s="30"/>
      <c r="I329" s="30"/>
      <c r="J329" s="30"/>
      <c r="K329" s="233"/>
      <c r="L329" s="30"/>
      <c r="M329" s="30"/>
      <c r="N329" s="30"/>
      <c r="O329" s="30"/>
      <c r="P329" s="30"/>
      <c r="Q329" s="30"/>
      <c r="R329" s="30"/>
      <c r="S329" s="30"/>
      <c r="T329" s="30"/>
      <c r="U329" s="30"/>
      <c r="V329" s="30"/>
      <c r="W329" s="30"/>
      <c r="X329" s="30"/>
      <c r="Y329" s="51">
        <v>0</v>
      </c>
      <c r="Z329" s="30">
        <f t="shared" si="10"/>
        <v>0</v>
      </c>
      <c r="AA329" s="48" t="e">
        <f t="shared" ref="AA329:AA395" si="11">Z329/Y329</f>
        <v>#DIV/0!</v>
      </c>
      <c r="AB329" s="134"/>
      <c r="AC329" s="114"/>
      <c r="AD329" s="259"/>
    </row>
    <row r="330" spans="1:30" ht="13.5" thickBot="1" x14ac:dyDescent="0.25">
      <c r="A330" s="33">
        <v>326</v>
      </c>
      <c r="B330" s="249" t="s">
        <v>552</v>
      </c>
      <c r="C330" s="250" t="s">
        <v>571</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si="10"/>
        <v>0</v>
      </c>
      <c r="AA330" s="48" t="e">
        <f t="shared" si="11"/>
        <v>#DIV/0!</v>
      </c>
      <c r="AB330" s="134"/>
      <c r="AC330" s="114"/>
      <c r="AD330" s="259"/>
    </row>
    <row r="331" spans="1:30" ht="13.5" thickBot="1" x14ac:dyDescent="0.25">
      <c r="A331" s="33">
        <v>327</v>
      </c>
      <c r="B331" s="249" t="s">
        <v>596</v>
      </c>
      <c r="C331" s="250" t="s">
        <v>571</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0"/>
        <v>0</v>
      </c>
      <c r="AA331" s="48" t="e">
        <f t="shared" si="11"/>
        <v>#DIV/0!</v>
      </c>
      <c r="AB331" s="134"/>
      <c r="AC331" s="114"/>
      <c r="AD331" s="259"/>
    </row>
    <row r="332" spans="1:30" ht="13.5" thickBot="1" x14ac:dyDescent="0.25">
      <c r="A332" s="33">
        <v>328</v>
      </c>
      <c r="B332" s="249" t="s">
        <v>27</v>
      </c>
      <c r="C332" s="250" t="s">
        <v>555</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0"/>
        <v>0</v>
      </c>
      <c r="AA332" s="48" t="e">
        <f t="shared" si="11"/>
        <v>#DIV/0!</v>
      </c>
      <c r="AB332" s="134"/>
      <c r="AC332" s="114"/>
      <c r="AD332" s="259"/>
    </row>
    <row r="333" spans="1:30" ht="13.5" thickBot="1" x14ac:dyDescent="0.25">
      <c r="A333" s="33">
        <v>329</v>
      </c>
      <c r="B333" s="249" t="s">
        <v>69</v>
      </c>
      <c r="C333" s="250" t="s">
        <v>265</v>
      </c>
      <c r="D333" s="30"/>
      <c r="E333" s="30"/>
      <c r="F333" s="30"/>
      <c r="G333" s="30"/>
      <c r="H333" s="30"/>
      <c r="I333" s="30"/>
      <c r="J333" s="30"/>
      <c r="K333" s="233"/>
      <c r="L333" s="30"/>
      <c r="M333" s="30"/>
      <c r="N333" s="30"/>
      <c r="O333" s="30"/>
      <c r="P333" s="30"/>
      <c r="Q333" s="30"/>
      <c r="R333" s="30"/>
      <c r="S333" s="30"/>
      <c r="T333" s="30"/>
      <c r="U333" s="30"/>
      <c r="V333" s="30"/>
      <c r="W333" s="30"/>
      <c r="X333" s="30"/>
      <c r="Y333" s="51">
        <v>0</v>
      </c>
      <c r="Z333" s="30">
        <f t="shared" si="10"/>
        <v>0</v>
      </c>
      <c r="AA333" s="48" t="e">
        <f t="shared" si="11"/>
        <v>#DIV/0!</v>
      </c>
      <c r="AB333" s="134"/>
      <c r="AC333" s="114"/>
      <c r="AD333" s="259"/>
    </row>
    <row r="334" spans="1:30" ht="13.5" thickBot="1" x14ac:dyDescent="0.25">
      <c r="A334" s="33">
        <v>330</v>
      </c>
      <c r="B334" s="249" t="s">
        <v>260</v>
      </c>
      <c r="C334" s="250" t="s">
        <v>265</v>
      </c>
      <c r="D334" s="30"/>
      <c r="E334" s="30"/>
      <c r="F334" s="30"/>
      <c r="G334" s="30"/>
      <c r="H334" s="30"/>
      <c r="I334" s="30"/>
      <c r="J334" s="30"/>
      <c r="K334" s="233"/>
      <c r="L334" s="30"/>
      <c r="M334" s="30"/>
      <c r="N334" s="30"/>
      <c r="O334" s="30"/>
      <c r="P334" s="30"/>
      <c r="Q334" s="30"/>
      <c r="R334" s="30"/>
      <c r="S334" s="30"/>
      <c r="T334" s="30"/>
      <c r="U334" s="30"/>
      <c r="V334" s="30"/>
      <c r="W334" s="30"/>
      <c r="X334" s="30"/>
      <c r="Y334" s="51">
        <v>0</v>
      </c>
      <c r="Z334" s="30">
        <f t="shared" si="10"/>
        <v>0</v>
      </c>
      <c r="AA334" s="48" t="e">
        <f t="shared" si="11"/>
        <v>#DIV/0!</v>
      </c>
      <c r="AB334" s="134"/>
      <c r="AC334" s="114"/>
      <c r="AD334" s="259"/>
    </row>
    <row r="335" spans="1:30" ht="13.5" thickBot="1" x14ac:dyDescent="0.25">
      <c r="A335" s="33">
        <v>331</v>
      </c>
      <c r="B335" s="249" t="s">
        <v>87</v>
      </c>
      <c r="C335" s="250" t="s">
        <v>265</v>
      </c>
      <c r="D335" s="30"/>
      <c r="E335" s="30"/>
      <c r="F335" s="30"/>
      <c r="G335" s="30"/>
      <c r="H335" s="30"/>
      <c r="I335" s="30"/>
      <c r="J335" s="30"/>
      <c r="K335" s="233"/>
      <c r="L335" s="30"/>
      <c r="M335" s="30"/>
      <c r="N335" s="30"/>
      <c r="O335" s="30"/>
      <c r="P335" s="30"/>
      <c r="Q335" s="30"/>
      <c r="R335" s="30"/>
      <c r="S335" s="30"/>
      <c r="T335" s="30"/>
      <c r="U335" s="30"/>
      <c r="V335" s="30"/>
      <c r="W335" s="30"/>
      <c r="X335" s="30"/>
      <c r="Y335" s="51">
        <v>0</v>
      </c>
      <c r="Z335" s="30">
        <f t="shared" si="10"/>
        <v>0</v>
      </c>
      <c r="AA335" s="48" t="e">
        <f t="shared" si="11"/>
        <v>#DIV/0!</v>
      </c>
      <c r="AB335" s="134"/>
      <c r="AC335" s="114"/>
      <c r="AD335" s="259"/>
    </row>
    <row r="336" spans="1:30" ht="13.5" thickBot="1" x14ac:dyDescent="0.25">
      <c r="A336" s="33">
        <v>332</v>
      </c>
      <c r="B336" s="251" t="s">
        <v>19</v>
      </c>
      <c r="C336" s="250" t="s">
        <v>518</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0"/>
        <v>0</v>
      </c>
      <c r="AA336" s="48" t="e">
        <f t="shared" si="11"/>
        <v>#DIV/0!</v>
      </c>
      <c r="AB336" s="134"/>
      <c r="AC336" s="114"/>
      <c r="AD336" s="259"/>
    </row>
    <row r="337" spans="1:30" ht="13.5" thickBot="1" x14ac:dyDescent="0.25">
      <c r="A337" s="33">
        <v>333</v>
      </c>
      <c r="B337" s="251" t="s">
        <v>95</v>
      </c>
      <c r="C337" s="250" t="s">
        <v>431</v>
      </c>
      <c r="D337" s="30"/>
      <c r="E337" s="30"/>
      <c r="F337" s="30"/>
      <c r="G337" s="30"/>
      <c r="H337" s="30"/>
      <c r="I337" s="30"/>
      <c r="J337" s="30"/>
      <c r="K337" s="233"/>
      <c r="L337" s="30"/>
      <c r="M337" s="30"/>
      <c r="N337" s="30"/>
      <c r="O337" s="30"/>
      <c r="P337" s="30"/>
      <c r="Q337" s="30"/>
      <c r="R337" s="30"/>
      <c r="S337" s="30"/>
      <c r="T337" s="30"/>
      <c r="U337" s="30"/>
      <c r="V337" s="30"/>
      <c r="W337" s="30"/>
      <c r="X337" s="30"/>
      <c r="Y337" s="51">
        <v>0</v>
      </c>
      <c r="Z337" s="30">
        <f t="shared" si="10"/>
        <v>0</v>
      </c>
      <c r="AA337" s="48" t="e">
        <f t="shared" si="11"/>
        <v>#DIV/0!</v>
      </c>
      <c r="AB337" s="134"/>
      <c r="AC337" s="114"/>
      <c r="AD337" s="259"/>
    </row>
    <row r="338" spans="1:30" ht="13.5" thickBot="1" x14ac:dyDescent="0.25">
      <c r="A338" s="33">
        <v>334</v>
      </c>
      <c r="B338" s="251" t="s">
        <v>629</v>
      </c>
      <c r="C338" s="250" t="s">
        <v>630</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0"/>
        <v>0</v>
      </c>
      <c r="AA338" s="48" t="e">
        <f t="shared" si="11"/>
        <v>#DIV/0!</v>
      </c>
      <c r="AB338" s="134"/>
      <c r="AC338" s="114"/>
      <c r="AD338" s="259"/>
    </row>
    <row r="339" spans="1:30" ht="13.5" thickBot="1" x14ac:dyDescent="0.25">
      <c r="A339" s="33">
        <v>335</v>
      </c>
      <c r="B339" s="251" t="s">
        <v>638</v>
      </c>
      <c r="C339" s="250" t="s">
        <v>630</v>
      </c>
      <c r="D339" s="30"/>
      <c r="E339" s="30"/>
      <c r="F339" s="30"/>
      <c r="G339" s="30"/>
      <c r="H339" s="30"/>
      <c r="I339" s="30"/>
      <c r="J339" s="30"/>
      <c r="K339" s="233"/>
      <c r="L339" s="30"/>
      <c r="M339" s="30"/>
      <c r="N339" s="30"/>
      <c r="O339" s="30"/>
      <c r="P339" s="30"/>
      <c r="Q339" s="30"/>
      <c r="R339" s="30"/>
      <c r="S339" s="30"/>
      <c r="T339" s="30"/>
      <c r="U339" s="30"/>
      <c r="V339" s="30"/>
      <c r="W339" s="30"/>
      <c r="X339" s="30"/>
      <c r="Y339" s="51">
        <v>0</v>
      </c>
      <c r="Z339" s="30">
        <f t="shared" si="10"/>
        <v>0</v>
      </c>
      <c r="AA339" s="48" t="e">
        <f t="shared" si="11"/>
        <v>#DIV/0!</v>
      </c>
      <c r="AB339" s="134"/>
      <c r="AC339" s="114"/>
      <c r="AD339" s="259"/>
    </row>
    <row r="340" spans="1:30" ht="13.5" thickBot="1" x14ac:dyDescent="0.25">
      <c r="A340" s="33">
        <v>336</v>
      </c>
      <c r="B340" s="249" t="s">
        <v>176</v>
      </c>
      <c r="C340" s="250" t="s">
        <v>266</v>
      </c>
      <c r="D340" s="30"/>
      <c r="E340" s="30"/>
      <c r="F340" s="30"/>
      <c r="G340" s="30"/>
      <c r="H340" s="30"/>
      <c r="I340" s="30"/>
      <c r="J340" s="30"/>
      <c r="K340" s="233"/>
      <c r="L340" s="30"/>
      <c r="M340" s="30"/>
      <c r="N340" s="30"/>
      <c r="O340" s="30"/>
      <c r="P340" s="30"/>
      <c r="Q340" s="30"/>
      <c r="R340" s="30"/>
      <c r="S340" s="30"/>
      <c r="T340" s="30"/>
      <c r="U340" s="30"/>
      <c r="V340" s="30"/>
      <c r="W340" s="30"/>
      <c r="X340" s="30"/>
      <c r="Y340" s="51">
        <v>0</v>
      </c>
      <c r="Z340" s="30">
        <f t="shared" si="10"/>
        <v>0</v>
      </c>
      <c r="AA340" s="48" t="e">
        <f t="shared" si="11"/>
        <v>#DIV/0!</v>
      </c>
      <c r="AB340" s="134"/>
      <c r="AC340" s="114"/>
      <c r="AD340" s="259"/>
    </row>
    <row r="341" spans="1:30" ht="13.5" thickBot="1" x14ac:dyDescent="0.25">
      <c r="A341" s="33">
        <v>337</v>
      </c>
      <c r="B341" s="249" t="s">
        <v>69</v>
      </c>
      <c r="C341" s="250" t="s">
        <v>267</v>
      </c>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0"/>
        <v>0</v>
      </c>
      <c r="AA341" s="48" t="e">
        <f t="shared" si="11"/>
        <v>#DIV/0!</v>
      </c>
      <c r="AB341" s="134"/>
      <c r="AC341" s="114"/>
      <c r="AD341" s="259"/>
    </row>
    <row r="342" spans="1:30" ht="13.5" thickBot="1" x14ac:dyDescent="0.25">
      <c r="A342" s="33">
        <v>338</v>
      </c>
      <c r="B342" s="249" t="s">
        <v>714</v>
      </c>
      <c r="C342" s="250" t="s">
        <v>715</v>
      </c>
      <c r="D342" s="30"/>
      <c r="E342" s="30"/>
      <c r="F342" s="30"/>
      <c r="G342" s="30"/>
      <c r="H342" s="30"/>
      <c r="I342" s="30"/>
      <c r="J342" s="30"/>
      <c r="K342" s="233"/>
      <c r="L342" s="30"/>
      <c r="M342" s="30"/>
      <c r="N342" s="30"/>
      <c r="O342" s="30"/>
      <c r="P342" s="30"/>
      <c r="Q342" s="30"/>
      <c r="R342" s="30"/>
      <c r="S342" s="30"/>
      <c r="T342" s="30"/>
      <c r="U342" s="30"/>
      <c r="V342" s="30"/>
      <c r="W342" s="30"/>
      <c r="X342" s="30"/>
      <c r="Y342" s="51">
        <v>0</v>
      </c>
      <c r="Z342" s="30">
        <f t="shared" si="10"/>
        <v>0</v>
      </c>
      <c r="AA342" s="48" t="e">
        <f t="shared" si="11"/>
        <v>#DIV/0!</v>
      </c>
      <c r="AB342" s="134"/>
      <c r="AC342" s="114"/>
      <c r="AD342" s="259"/>
    </row>
    <row r="343" spans="1:30" ht="13.5" thickBot="1" x14ac:dyDescent="0.25">
      <c r="A343" s="33">
        <v>339</v>
      </c>
      <c r="B343" s="249" t="s">
        <v>268</v>
      </c>
      <c r="C343" s="250" t="s">
        <v>269</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0"/>
        <v>0</v>
      </c>
      <c r="AA343" s="48" t="e">
        <f t="shared" si="11"/>
        <v>#DIV/0!</v>
      </c>
      <c r="AB343" s="134"/>
      <c r="AC343" s="114"/>
      <c r="AD343" s="259"/>
    </row>
    <row r="344" spans="1:30" ht="13.5" thickBot="1" x14ac:dyDescent="0.25">
      <c r="A344" s="33">
        <v>340</v>
      </c>
      <c r="B344" s="249" t="s">
        <v>99</v>
      </c>
      <c r="C344" s="250" t="s">
        <v>270</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0"/>
        <v>0</v>
      </c>
      <c r="AA344" s="48" t="e">
        <f t="shared" si="11"/>
        <v>#DIV/0!</v>
      </c>
      <c r="AB344" s="134"/>
      <c r="AC344" s="114"/>
      <c r="AD344" s="259"/>
    </row>
    <row r="345" spans="1:30" ht="13.5" thickBot="1" x14ac:dyDescent="0.25">
      <c r="A345" s="33">
        <v>341</v>
      </c>
      <c r="B345" s="249" t="s">
        <v>37</v>
      </c>
      <c r="C345" s="250" t="s">
        <v>270</v>
      </c>
      <c r="D345" s="30"/>
      <c r="E345" s="30"/>
      <c r="F345" s="30"/>
      <c r="G345" s="30"/>
      <c r="H345" s="30"/>
      <c r="I345" s="30"/>
      <c r="J345" s="30"/>
      <c r="K345" s="233"/>
      <c r="L345" s="30"/>
      <c r="M345" s="30"/>
      <c r="N345" s="30"/>
      <c r="O345" s="30"/>
      <c r="P345" s="30"/>
      <c r="Q345" s="30"/>
      <c r="R345" s="30"/>
      <c r="S345" s="30"/>
      <c r="T345" s="30"/>
      <c r="U345" s="30"/>
      <c r="V345" s="30"/>
      <c r="W345" s="30"/>
      <c r="X345" s="30"/>
      <c r="Y345" s="51">
        <v>0</v>
      </c>
      <c r="Z345" s="30">
        <f t="shared" si="10"/>
        <v>0</v>
      </c>
      <c r="AA345" s="48" t="e">
        <f t="shared" si="11"/>
        <v>#DIV/0!</v>
      </c>
      <c r="AB345" s="134"/>
      <c r="AC345" s="114"/>
      <c r="AD345" s="259"/>
    </row>
    <row r="346" spans="1:30" ht="13.5" thickBot="1" x14ac:dyDescent="0.25">
      <c r="A346" s="33">
        <v>342</v>
      </c>
      <c r="B346" s="249" t="s">
        <v>524</v>
      </c>
      <c r="C346" s="250" t="s">
        <v>270</v>
      </c>
      <c r="D346" s="30"/>
      <c r="E346" s="30"/>
      <c r="F346" s="30"/>
      <c r="G346" s="30"/>
      <c r="H346" s="30"/>
      <c r="I346" s="30"/>
      <c r="J346" s="30"/>
      <c r="K346" s="233"/>
      <c r="L346" s="30"/>
      <c r="M346" s="30"/>
      <c r="N346" s="30"/>
      <c r="O346" s="30"/>
      <c r="P346" s="30"/>
      <c r="Q346" s="30"/>
      <c r="R346" s="30"/>
      <c r="S346" s="30"/>
      <c r="T346" s="30"/>
      <c r="U346" s="30"/>
      <c r="V346" s="30"/>
      <c r="W346" s="30"/>
      <c r="X346" s="30"/>
      <c r="Y346" s="51">
        <v>0</v>
      </c>
      <c r="Z346" s="30">
        <v>8</v>
      </c>
      <c r="AA346" s="48" t="e">
        <f t="shared" si="11"/>
        <v>#DIV/0!</v>
      </c>
      <c r="AB346" s="134"/>
      <c r="AC346" s="114"/>
      <c r="AD346" s="259"/>
    </row>
    <row r="347" spans="1:30" ht="13.5" thickBot="1" x14ac:dyDescent="0.25">
      <c r="A347" s="33">
        <v>343</v>
      </c>
      <c r="B347" s="249" t="s">
        <v>271</v>
      </c>
      <c r="C347" s="250" t="s">
        <v>270</v>
      </c>
      <c r="D347" s="30"/>
      <c r="E347" s="30"/>
      <c r="F347" s="30"/>
      <c r="G347" s="30"/>
      <c r="H347" s="30"/>
      <c r="I347" s="30"/>
      <c r="J347" s="30"/>
      <c r="K347" s="233"/>
      <c r="L347" s="30"/>
      <c r="M347" s="30"/>
      <c r="N347" s="30"/>
      <c r="O347" s="30"/>
      <c r="P347" s="30"/>
      <c r="Q347" s="30"/>
      <c r="R347" s="30"/>
      <c r="S347" s="30"/>
      <c r="T347" s="30"/>
      <c r="U347" s="30"/>
      <c r="V347" s="30"/>
      <c r="W347" s="30"/>
      <c r="X347" s="30"/>
      <c r="Y347" s="51">
        <v>0</v>
      </c>
      <c r="Z347" s="30">
        <f t="shared" si="10"/>
        <v>0</v>
      </c>
      <c r="AA347" s="48" t="e">
        <f t="shared" si="11"/>
        <v>#DIV/0!</v>
      </c>
      <c r="AB347" s="134"/>
      <c r="AC347" s="114"/>
      <c r="AD347" s="259"/>
    </row>
    <row r="348" spans="1:30" ht="13.5" thickBot="1" x14ac:dyDescent="0.25">
      <c r="A348" s="33">
        <v>344</v>
      </c>
      <c r="B348" s="249" t="s">
        <v>272</v>
      </c>
      <c r="C348" s="250" t="s">
        <v>270</v>
      </c>
      <c r="D348" s="30"/>
      <c r="E348" s="30"/>
      <c r="F348" s="30"/>
      <c r="G348" s="30"/>
      <c r="H348" s="30"/>
      <c r="I348" s="30"/>
      <c r="J348" s="30"/>
      <c r="K348" s="233"/>
      <c r="L348" s="30"/>
      <c r="M348" s="30"/>
      <c r="N348" s="30"/>
      <c r="O348" s="30"/>
      <c r="P348" s="30"/>
      <c r="Q348" s="30"/>
      <c r="R348" s="30"/>
      <c r="S348" s="30"/>
      <c r="T348" s="30"/>
      <c r="U348" s="30"/>
      <c r="V348" s="30"/>
      <c r="W348" s="30"/>
      <c r="X348" s="30"/>
      <c r="Y348" s="51">
        <v>0</v>
      </c>
      <c r="Z348" s="30">
        <f t="shared" si="10"/>
        <v>0</v>
      </c>
      <c r="AA348" s="48" t="e">
        <f t="shared" si="11"/>
        <v>#DIV/0!</v>
      </c>
      <c r="AB348" s="134"/>
      <c r="AC348" s="114"/>
      <c r="AD348" s="259"/>
    </row>
    <row r="349" spans="1:30" ht="13.5" thickBot="1" x14ac:dyDescent="0.25">
      <c r="A349" s="33">
        <v>345</v>
      </c>
      <c r="B349" s="570" t="s">
        <v>73</v>
      </c>
      <c r="C349" s="571" t="s">
        <v>270</v>
      </c>
      <c r="D349" s="30"/>
      <c r="E349" s="30"/>
      <c r="F349" s="30"/>
      <c r="G349" s="30"/>
      <c r="H349" s="30">
        <v>17</v>
      </c>
      <c r="I349" s="30"/>
      <c r="J349" s="30"/>
      <c r="K349" s="233"/>
      <c r="L349" s="30"/>
      <c r="M349" s="30"/>
      <c r="N349" s="30"/>
      <c r="O349" s="30"/>
      <c r="P349" s="30"/>
      <c r="Q349" s="30"/>
      <c r="R349" s="30"/>
      <c r="S349" s="30"/>
      <c r="T349" s="30"/>
      <c r="U349" s="30"/>
      <c r="V349" s="30"/>
      <c r="W349" s="30"/>
      <c r="X349" s="30"/>
      <c r="Y349" s="51">
        <v>1</v>
      </c>
      <c r="Z349" s="30">
        <f t="shared" si="10"/>
        <v>17</v>
      </c>
      <c r="AA349" s="48">
        <f t="shared" si="11"/>
        <v>17</v>
      </c>
      <c r="AB349" s="134"/>
      <c r="AC349" s="114"/>
      <c r="AD349" s="259"/>
    </row>
    <row r="350" spans="1:30" ht="13.5" thickBot="1" x14ac:dyDescent="0.25">
      <c r="A350" s="33">
        <v>346</v>
      </c>
      <c r="B350" s="249" t="s">
        <v>109</v>
      </c>
      <c r="C350" s="250" t="s">
        <v>270</v>
      </c>
      <c r="D350" s="30"/>
      <c r="E350" s="30"/>
      <c r="F350" s="30"/>
      <c r="G350" s="30"/>
      <c r="H350" s="30"/>
      <c r="I350" s="30"/>
      <c r="J350" s="30"/>
      <c r="K350" s="233"/>
      <c r="L350" s="30"/>
      <c r="M350" s="30"/>
      <c r="N350" s="30"/>
      <c r="O350" s="30"/>
      <c r="P350" s="30"/>
      <c r="Q350" s="30"/>
      <c r="R350" s="30"/>
      <c r="S350" s="30"/>
      <c r="T350" s="30"/>
      <c r="U350" s="30"/>
      <c r="V350" s="30"/>
      <c r="W350" s="30"/>
      <c r="X350" s="30"/>
      <c r="Y350" s="51">
        <v>0</v>
      </c>
      <c r="Z350" s="30">
        <f t="shared" si="10"/>
        <v>0</v>
      </c>
      <c r="AA350" s="48" t="e">
        <f t="shared" si="11"/>
        <v>#DIV/0!</v>
      </c>
      <c r="AB350" s="134"/>
      <c r="AC350" s="114"/>
      <c r="AD350" s="259"/>
    </row>
    <row r="351" spans="1:30" ht="13.5" thickBot="1" x14ac:dyDescent="0.25">
      <c r="A351" s="33">
        <v>347</v>
      </c>
      <c r="B351" s="249" t="s">
        <v>139</v>
      </c>
      <c r="C351" s="250" t="s">
        <v>270</v>
      </c>
      <c r="D351" s="30"/>
      <c r="E351" s="30"/>
      <c r="F351" s="30"/>
      <c r="G351" s="30"/>
      <c r="H351" s="233">
        <v>35</v>
      </c>
      <c r="I351" s="30"/>
      <c r="J351" s="30"/>
      <c r="K351" s="233"/>
      <c r="L351" s="30"/>
      <c r="M351" s="30"/>
      <c r="N351" s="30"/>
      <c r="O351" s="30"/>
      <c r="P351" s="30"/>
      <c r="Q351" s="30"/>
      <c r="R351" s="30"/>
      <c r="S351" s="30"/>
      <c r="T351" s="30"/>
      <c r="U351" s="30"/>
      <c r="V351" s="30"/>
      <c r="W351" s="30"/>
      <c r="X351" s="30"/>
      <c r="Y351" s="51">
        <v>1</v>
      </c>
      <c r="Z351" s="30">
        <f t="shared" si="10"/>
        <v>35</v>
      </c>
      <c r="AA351" s="48">
        <f t="shared" si="11"/>
        <v>35</v>
      </c>
      <c r="AB351" s="134"/>
      <c r="AC351" s="114"/>
      <c r="AD351" s="260"/>
    </row>
    <row r="352" spans="1:30" ht="13.5" thickBot="1" x14ac:dyDescent="0.25">
      <c r="A352" s="33">
        <v>348</v>
      </c>
      <c r="B352" s="249" t="s">
        <v>240</v>
      </c>
      <c r="C352" s="250" t="s">
        <v>270</v>
      </c>
      <c r="D352" s="30"/>
      <c r="E352" s="30"/>
      <c r="F352" s="30"/>
      <c r="G352" s="30"/>
      <c r="H352" s="233"/>
      <c r="I352" s="30"/>
      <c r="J352" s="30"/>
      <c r="K352" s="233"/>
      <c r="L352" s="30"/>
      <c r="M352" s="30"/>
      <c r="N352" s="30"/>
      <c r="O352" s="30"/>
      <c r="P352" s="30"/>
      <c r="Q352" s="30"/>
      <c r="R352" s="30"/>
      <c r="S352" s="30"/>
      <c r="T352" s="30"/>
      <c r="U352" s="30"/>
      <c r="V352" s="30"/>
      <c r="W352" s="30"/>
      <c r="X352" s="30"/>
      <c r="Y352" s="51">
        <v>0</v>
      </c>
      <c r="Z352" s="30">
        <f t="shared" si="10"/>
        <v>0</v>
      </c>
      <c r="AA352" s="48" t="e">
        <f t="shared" si="11"/>
        <v>#DIV/0!</v>
      </c>
      <c r="AB352" s="134"/>
      <c r="AC352" s="114"/>
      <c r="AD352" s="260"/>
    </row>
    <row r="353" spans="1:30" ht="13.5" thickBot="1" x14ac:dyDescent="0.25">
      <c r="A353" s="33">
        <v>349</v>
      </c>
      <c r="B353" s="249" t="s">
        <v>255</v>
      </c>
      <c r="C353" s="250" t="s">
        <v>270</v>
      </c>
      <c r="D353" s="30"/>
      <c r="E353" s="30"/>
      <c r="F353" s="30"/>
      <c r="G353" s="30"/>
      <c r="H353" s="30">
        <v>35</v>
      </c>
      <c r="I353" s="30"/>
      <c r="J353" s="30"/>
      <c r="K353" s="233"/>
      <c r="L353" s="30"/>
      <c r="M353" s="30"/>
      <c r="N353" s="30"/>
      <c r="O353" s="30"/>
      <c r="P353" s="30"/>
      <c r="Q353" s="30"/>
      <c r="R353" s="30"/>
      <c r="S353" s="30"/>
      <c r="T353" s="30"/>
      <c r="U353" s="30"/>
      <c r="V353" s="30"/>
      <c r="W353" s="30"/>
      <c r="X353" s="30"/>
      <c r="Y353" s="51">
        <v>1</v>
      </c>
      <c r="Z353" s="30">
        <f t="shared" si="10"/>
        <v>35</v>
      </c>
      <c r="AA353" s="48">
        <f t="shared" si="11"/>
        <v>35</v>
      </c>
      <c r="AB353" s="134"/>
      <c r="AC353" s="114"/>
      <c r="AD353" s="260"/>
    </row>
    <row r="354" spans="1:30" ht="13.5" thickBot="1" x14ac:dyDescent="0.25">
      <c r="A354" s="33">
        <v>350</v>
      </c>
      <c r="B354" s="249" t="s">
        <v>69</v>
      </c>
      <c r="C354" s="250" t="s">
        <v>471</v>
      </c>
      <c r="D354" s="30"/>
      <c r="E354" s="30"/>
      <c r="F354" s="30"/>
      <c r="G354" s="30"/>
      <c r="H354" s="30"/>
      <c r="I354" s="30"/>
      <c r="J354" s="30"/>
      <c r="K354" s="233"/>
      <c r="L354" s="30"/>
      <c r="M354" s="30"/>
      <c r="N354" s="30"/>
      <c r="O354" s="30"/>
      <c r="P354" s="30"/>
      <c r="Q354" s="30"/>
      <c r="R354" s="30"/>
      <c r="S354" s="30"/>
      <c r="T354" s="30"/>
      <c r="U354" s="30"/>
      <c r="V354" s="30"/>
      <c r="W354" s="30"/>
      <c r="X354" s="30"/>
      <c r="Y354" s="51">
        <v>0</v>
      </c>
      <c r="Z354" s="30">
        <f t="shared" si="10"/>
        <v>0</v>
      </c>
      <c r="AA354" s="48" t="e">
        <f t="shared" si="11"/>
        <v>#DIV/0!</v>
      </c>
      <c r="AB354" s="134"/>
      <c r="AC354" s="114"/>
      <c r="AD354" s="260"/>
    </row>
    <row r="355" spans="1:30" ht="13.5" thickBot="1" x14ac:dyDescent="0.25">
      <c r="A355" s="33">
        <v>351</v>
      </c>
      <c r="B355" s="249" t="s">
        <v>594</v>
      </c>
      <c r="C355" s="250" t="s">
        <v>595</v>
      </c>
      <c r="D355" s="30"/>
      <c r="E355" s="30"/>
      <c r="F355" s="30"/>
      <c r="G355" s="30"/>
      <c r="H355" s="30"/>
      <c r="I355" s="30"/>
      <c r="J355" s="30"/>
      <c r="K355" s="233"/>
      <c r="L355" s="30"/>
      <c r="M355" s="30"/>
      <c r="N355" s="30"/>
      <c r="O355" s="30"/>
      <c r="P355" s="30"/>
      <c r="Q355" s="30"/>
      <c r="R355" s="30"/>
      <c r="S355" s="30"/>
      <c r="T355" s="30"/>
      <c r="U355" s="30"/>
      <c r="V355" s="30"/>
      <c r="W355" s="30"/>
      <c r="X355" s="30"/>
      <c r="Y355" s="51">
        <v>0</v>
      </c>
      <c r="Z355" s="30">
        <f t="shared" si="10"/>
        <v>0</v>
      </c>
      <c r="AA355" s="48" t="e">
        <f t="shared" si="11"/>
        <v>#DIV/0!</v>
      </c>
      <c r="AB355" s="134"/>
      <c r="AC355" s="114"/>
      <c r="AD355" s="260"/>
    </row>
    <row r="356" spans="1:30" ht="13.5" thickBot="1" x14ac:dyDescent="0.25">
      <c r="A356" s="33">
        <v>352</v>
      </c>
      <c r="B356" s="249" t="s">
        <v>273</v>
      </c>
      <c r="C356" s="250" t="s">
        <v>274</v>
      </c>
      <c r="D356" s="30"/>
      <c r="E356" s="30"/>
      <c r="F356" s="30"/>
      <c r="G356" s="30"/>
      <c r="H356" s="30"/>
      <c r="I356" s="30"/>
      <c r="J356" s="30"/>
      <c r="K356" s="233"/>
      <c r="L356" s="30"/>
      <c r="M356" s="30"/>
      <c r="N356" s="30"/>
      <c r="O356" s="30"/>
      <c r="P356" s="30"/>
      <c r="Q356" s="30"/>
      <c r="R356" s="30"/>
      <c r="S356" s="30"/>
      <c r="T356" s="30"/>
      <c r="U356" s="30"/>
      <c r="V356" s="30"/>
      <c r="W356" s="30"/>
      <c r="X356" s="30"/>
      <c r="Y356" s="51">
        <v>0</v>
      </c>
      <c r="Z356" s="30">
        <f t="shared" si="10"/>
        <v>0</v>
      </c>
      <c r="AA356" s="48" t="e">
        <f t="shared" si="11"/>
        <v>#DIV/0!</v>
      </c>
      <c r="AB356" s="134"/>
      <c r="AC356" s="114"/>
      <c r="AD356" s="260"/>
    </row>
    <row r="357" spans="1:30" ht="13.5" thickBot="1" x14ac:dyDescent="0.25">
      <c r="A357" s="33">
        <v>353</v>
      </c>
      <c r="B357" s="249" t="s">
        <v>78</v>
      </c>
      <c r="C357" s="250" t="s">
        <v>274</v>
      </c>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0"/>
        <v>0</v>
      </c>
      <c r="AA357" s="48" t="e">
        <f t="shared" si="11"/>
        <v>#DIV/0!</v>
      </c>
      <c r="AB357" s="134"/>
      <c r="AC357" s="114"/>
      <c r="AD357" s="260"/>
    </row>
    <row r="358" spans="1:30" ht="13.5" thickBot="1" x14ac:dyDescent="0.25">
      <c r="A358" s="33">
        <v>354</v>
      </c>
      <c r="B358" s="249" t="s">
        <v>119</v>
      </c>
      <c r="C358" s="250" t="s">
        <v>275</v>
      </c>
      <c r="D358" s="30"/>
      <c r="E358" s="30"/>
      <c r="F358" s="30"/>
      <c r="G358" s="30"/>
      <c r="H358" s="30"/>
      <c r="I358" s="30"/>
      <c r="J358" s="30"/>
      <c r="K358" s="233"/>
      <c r="L358" s="30"/>
      <c r="M358" s="30"/>
      <c r="N358" s="30"/>
      <c r="O358" s="30"/>
      <c r="P358" s="30"/>
      <c r="Q358" s="30"/>
      <c r="R358" s="30"/>
      <c r="S358" s="30"/>
      <c r="T358" s="30"/>
      <c r="U358" s="30"/>
      <c r="V358" s="30"/>
      <c r="W358" s="30"/>
      <c r="X358" s="30"/>
      <c r="Y358" s="51">
        <v>0</v>
      </c>
      <c r="Z358" s="30">
        <f t="shared" si="10"/>
        <v>0</v>
      </c>
      <c r="AA358" s="48" t="e">
        <f t="shared" si="11"/>
        <v>#DIV/0!</v>
      </c>
      <c r="AB358" s="134"/>
      <c r="AC358" s="114"/>
      <c r="AD358" s="260"/>
    </row>
    <row r="359" spans="1:30" ht="13.5" thickBot="1" x14ac:dyDescent="0.25">
      <c r="A359" s="33">
        <v>355</v>
      </c>
      <c r="B359" s="249" t="s">
        <v>118</v>
      </c>
      <c r="C359" s="250" t="s">
        <v>276</v>
      </c>
      <c r="D359" s="30"/>
      <c r="E359" s="30"/>
      <c r="F359" s="30"/>
      <c r="G359" s="30"/>
      <c r="H359" s="30"/>
      <c r="I359" s="30"/>
      <c r="J359" s="30"/>
      <c r="K359" s="233"/>
      <c r="L359" s="30"/>
      <c r="M359" s="30"/>
      <c r="N359" s="30"/>
      <c r="O359" s="30"/>
      <c r="P359" s="30"/>
      <c r="Q359" s="30"/>
      <c r="R359" s="30"/>
      <c r="S359" s="30"/>
      <c r="T359" s="30"/>
      <c r="U359" s="30"/>
      <c r="V359" s="30"/>
      <c r="W359" s="30"/>
      <c r="X359" s="30"/>
      <c r="Y359" s="51">
        <v>0</v>
      </c>
      <c r="Z359" s="30">
        <f t="shared" si="10"/>
        <v>0</v>
      </c>
      <c r="AA359" s="48" t="e">
        <f t="shared" si="11"/>
        <v>#DIV/0!</v>
      </c>
      <c r="AB359" s="134"/>
      <c r="AC359" s="114"/>
      <c r="AD359" s="260"/>
    </row>
    <row r="360" spans="1:30" ht="13.5" thickBot="1" x14ac:dyDescent="0.25">
      <c r="A360" s="33">
        <v>356</v>
      </c>
      <c r="B360" s="249" t="s">
        <v>633</v>
      </c>
      <c r="C360" s="250" t="s">
        <v>634</v>
      </c>
      <c r="D360" s="30"/>
      <c r="E360" s="30"/>
      <c r="F360" s="30"/>
      <c r="G360" s="30"/>
      <c r="H360" s="30"/>
      <c r="I360" s="30"/>
      <c r="J360" s="30"/>
      <c r="K360" s="233"/>
      <c r="L360" s="30"/>
      <c r="M360" s="30"/>
      <c r="N360" s="30"/>
      <c r="O360" s="30"/>
      <c r="P360" s="30"/>
      <c r="Q360" s="30"/>
      <c r="R360" s="30"/>
      <c r="S360" s="30"/>
      <c r="T360" s="30"/>
      <c r="U360" s="30"/>
      <c r="V360" s="30"/>
      <c r="W360" s="30"/>
      <c r="X360" s="30"/>
      <c r="Y360" s="51">
        <v>0</v>
      </c>
      <c r="Z360" s="30">
        <f t="shared" si="10"/>
        <v>0</v>
      </c>
      <c r="AA360" s="48" t="e">
        <f t="shared" si="11"/>
        <v>#DIV/0!</v>
      </c>
      <c r="AB360" s="134"/>
      <c r="AC360" s="114"/>
      <c r="AD360" s="260"/>
    </row>
    <row r="361" spans="1:30" ht="13.5" thickBot="1" x14ac:dyDescent="0.25">
      <c r="A361" s="33">
        <v>357</v>
      </c>
      <c r="B361" s="249" t="s">
        <v>277</v>
      </c>
      <c r="C361" s="250" t="s">
        <v>278</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0"/>
        <v>0</v>
      </c>
      <c r="AA361" s="48" t="e">
        <f t="shared" si="11"/>
        <v>#DIV/0!</v>
      </c>
      <c r="AB361" s="134"/>
      <c r="AC361" s="114"/>
      <c r="AD361" s="260"/>
    </row>
    <row r="362" spans="1:30" ht="13.5" thickBot="1" x14ac:dyDescent="0.25">
      <c r="A362" s="33">
        <v>358</v>
      </c>
      <c r="B362" s="249" t="s">
        <v>139</v>
      </c>
      <c r="C362" s="250" t="s">
        <v>27</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si="10"/>
        <v>0</v>
      </c>
      <c r="AA362" s="48" t="e">
        <f t="shared" si="11"/>
        <v>#DIV/0!</v>
      </c>
      <c r="AB362" s="134"/>
      <c r="AC362" s="114"/>
      <c r="AD362" s="260"/>
    </row>
    <row r="363" spans="1:30" ht="13.5" thickBot="1" x14ac:dyDescent="0.25">
      <c r="A363" s="33">
        <v>359</v>
      </c>
      <c r="B363" s="249" t="s">
        <v>458</v>
      </c>
      <c r="C363" s="250" t="s">
        <v>27</v>
      </c>
      <c r="D363" s="30"/>
      <c r="E363" s="30"/>
      <c r="F363" s="30"/>
      <c r="G363" s="30"/>
      <c r="H363" s="30"/>
      <c r="I363" s="30"/>
      <c r="J363" s="30"/>
      <c r="K363" s="233"/>
      <c r="L363" s="30"/>
      <c r="M363" s="30"/>
      <c r="N363" s="30"/>
      <c r="O363" s="30"/>
      <c r="P363" s="30"/>
      <c r="Q363" s="30"/>
      <c r="R363" s="30"/>
      <c r="S363" s="30"/>
      <c r="T363" s="30"/>
      <c r="U363" s="30"/>
      <c r="V363" s="30"/>
      <c r="W363" s="30"/>
      <c r="X363" s="30"/>
      <c r="Y363" s="51">
        <v>0</v>
      </c>
      <c r="Z363" s="30">
        <f t="shared" si="10"/>
        <v>0</v>
      </c>
      <c r="AA363" s="48" t="e">
        <f t="shared" si="11"/>
        <v>#DIV/0!</v>
      </c>
      <c r="AB363" s="134"/>
      <c r="AC363" s="114"/>
      <c r="AD363" s="260"/>
    </row>
    <row r="364" spans="1:30" ht="13.5" thickBot="1" x14ac:dyDescent="0.25">
      <c r="A364" s="33">
        <v>360</v>
      </c>
      <c r="B364" s="249" t="s">
        <v>59</v>
      </c>
      <c r="C364" s="250" t="s">
        <v>279</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0"/>
        <v>0</v>
      </c>
      <c r="AA364" s="48" t="e">
        <f t="shared" si="11"/>
        <v>#DIV/0!</v>
      </c>
      <c r="AB364" s="134"/>
      <c r="AC364" s="114"/>
      <c r="AD364" s="260"/>
    </row>
    <row r="365" spans="1:30" ht="13.5" thickBot="1" x14ac:dyDescent="0.25">
      <c r="A365" s="33">
        <v>361</v>
      </c>
      <c r="B365" s="249" t="s">
        <v>668</v>
      </c>
      <c r="C365" s="250" t="s">
        <v>279</v>
      </c>
      <c r="D365" s="30"/>
      <c r="E365" s="30"/>
      <c r="F365" s="30"/>
      <c r="G365" s="30"/>
      <c r="H365" s="30"/>
      <c r="I365" s="30"/>
      <c r="J365" s="30"/>
      <c r="K365" s="233"/>
      <c r="L365" s="30"/>
      <c r="M365" s="30"/>
      <c r="N365" s="30"/>
      <c r="O365" s="30"/>
      <c r="P365" s="30"/>
      <c r="Q365" s="30"/>
      <c r="R365" s="30"/>
      <c r="S365" s="30"/>
      <c r="T365" s="30"/>
      <c r="U365" s="30"/>
      <c r="V365" s="30"/>
      <c r="W365" s="30"/>
      <c r="X365" s="30"/>
      <c r="Y365" s="51">
        <v>0</v>
      </c>
      <c r="Z365" s="30">
        <f t="shared" si="10"/>
        <v>0</v>
      </c>
      <c r="AA365" s="48" t="e">
        <f t="shared" si="11"/>
        <v>#DIV/0!</v>
      </c>
      <c r="AB365" s="134"/>
      <c r="AC365" s="114"/>
      <c r="AD365" s="260"/>
    </row>
    <row r="366" spans="1:30" ht="13.5" thickBot="1" x14ac:dyDescent="0.25">
      <c r="A366" s="33">
        <v>362</v>
      </c>
      <c r="B366" s="249" t="s">
        <v>679</v>
      </c>
      <c r="C366" s="250" t="s">
        <v>279</v>
      </c>
      <c r="D366" s="30"/>
      <c r="E366" s="30"/>
      <c r="F366" s="30"/>
      <c r="G366" s="30"/>
      <c r="H366" s="30"/>
      <c r="I366" s="30"/>
      <c r="J366" s="30"/>
      <c r="K366" s="233"/>
      <c r="L366" s="30"/>
      <c r="M366" s="30"/>
      <c r="N366" s="30"/>
      <c r="O366" s="30"/>
      <c r="P366" s="30"/>
      <c r="Q366" s="30"/>
      <c r="R366" s="30"/>
      <c r="S366" s="30"/>
      <c r="T366" s="30"/>
      <c r="U366" s="30"/>
      <c r="V366" s="30"/>
      <c r="W366" s="30"/>
      <c r="X366" s="30"/>
      <c r="Y366" s="51">
        <v>0</v>
      </c>
      <c r="Z366" s="30">
        <f t="shared" si="10"/>
        <v>0</v>
      </c>
      <c r="AA366" s="48" t="e">
        <f t="shared" si="11"/>
        <v>#DIV/0!</v>
      </c>
      <c r="AB366" s="134"/>
      <c r="AC366" s="114"/>
      <c r="AD366" s="260"/>
    </row>
    <row r="367" spans="1:30" ht="13.5" thickBot="1" x14ac:dyDescent="0.25">
      <c r="A367" s="33">
        <v>363</v>
      </c>
      <c r="B367" s="249" t="s">
        <v>127</v>
      </c>
      <c r="C367" s="250" t="s">
        <v>279</v>
      </c>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0"/>
        <v>0</v>
      </c>
      <c r="AA367" s="48" t="e">
        <f t="shared" si="11"/>
        <v>#DIV/0!</v>
      </c>
      <c r="AB367" s="134"/>
      <c r="AC367" s="114"/>
      <c r="AD367" s="260"/>
    </row>
    <row r="368" spans="1:30" ht="13.5" thickBot="1" x14ac:dyDescent="0.25">
      <c r="A368" s="33">
        <v>364</v>
      </c>
      <c r="B368" s="249" t="s">
        <v>280</v>
      </c>
      <c r="C368" s="250"/>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0"/>
        <v>0</v>
      </c>
      <c r="AA368" s="48" t="e">
        <f t="shared" si="11"/>
        <v>#DIV/0!</v>
      </c>
      <c r="AB368" s="134"/>
      <c r="AC368" s="114"/>
      <c r="AD368" s="260"/>
    </row>
    <row r="369" spans="1:30" ht="13.5" thickBot="1" x14ac:dyDescent="0.25">
      <c r="A369" s="33">
        <v>365</v>
      </c>
      <c r="B369" s="399" t="s">
        <v>107</v>
      </c>
      <c r="C369" s="400" t="s">
        <v>281</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si="10"/>
        <v>0</v>
      </c>
      <c r="AA369" s="48" t="e">
        <f t="shared" si="11"/>
        <v>#DIV/0!</v>
      </c>
      <c r="AB369" s="134"/>
      <c r="AC369" s="114"/>
      <c r="AD369" s="260"/>
    </row>
    <row r="370" spans="1:30" ht="13.5" thickBot="1" x14ac:dyDescent="0.25">
      <c r="A370" s="33">
        <v>366</v>
      </c>
      <c r="B370" s="399" t="s">
        <v>434</v>
      </c>
      <c r="C370" s="400" t="s">
        <v>435</v>
      </c>
      <c r="D370" s="30"/>
      <c r="E370" s="30"/>
      <c r="F370" s="30"/>
      <c r="G370" s="30"/>
      <c r="H370" s="30"/>
      <c r="I370" s="30"/>
      <c r="J370" s="30"/>
      <c r="K370" s="233"/>
      <c r="L370" s="30"/>
      <c r="M370" s="30"/>
      <c r="N370" s="30"/>
      <c r="O370" s="30"/>
      <c r="P370" s="30"/>
      <c r="Q370" s="30"/>
      <c r="R370" s="30"/>
      <c r="S370" s="30"/>
      <c r="T370" s="30"/>
      <c r="U370" s="30"/>
      <c r="V370" s="30"/>
      <c r="W370" s="30"/>
      <c r="X370" s="30"/>
      <c r="Y370" s="51">
        <v>0</v>
      </c>
      <c r="Z370" s="30">
        <f t="shared" si="10"/>
        <v>0</v>
      </c>
      <c r="AA370" s="48" t="e">
        <f t="shared" si="11"/>
        <v>#DIV/0!</v>
      </c>
      <c r="AB370" s="134"/>
      <c r="AC370" s="114"/>
      <c r="AD370" s="260"/>
    </row>
    <row r="371" spans="1:30" ht="13.5" thickBot="1" x14ac:dyDescent="0.25">
      <c r="A371" s="33">
        <v>367</v>
      </c>
      <c r="B371" s="249" t="s">
        <v>282</v>
      </c>
      <c r="C371" s="250" t="s">
        <v>283</v>
      </c>
      <c r="D371" s="30"/>
      <c r="E371" s="30"/>
      <c r="F371" s="30"/>
      <c r="G371" s="30"/>
      <c r="H371" s="30"/>
      <c r="I371" s="30"/>
      <c r="J371" s="30"/>
      <c r="K371" s="233"/>
      <c r="L371" s="30"/>
      <c r="M371" s="30"/>
      <c r="N371" s="30"/>
      <c r="O371" s="30"/>
      <c r="P371" s="30"/>
      <c r="Q371" s="30"/>
      <c r="R371" s="30"/>
      <c r="S371" s="30"/>
      <c r="T371" s="30"/>
      <c r="U371" s="30"/>
      <c r="V371" s="30"/>
      <c r="W371" s="30"/>
      <c r="X371" s="30"/>
      <c r="Y371" s="51">
        <v>0</v>
      </c>
      <c r="Z371" s="30">
        <f t="shared" si="10"/>
        <v>0</v>
      </c>
      <c r="AA371" s="48" t="e">
        <f t="shared" si="11"/>
        <v>#DIV/0!</v>
      </c>
      <c r="AB371" s="134"/>
      <c r="AC371" s="114"/>
      <c r="AD371" s="260"/>
    </row>
    <row r="372" spans="1:30" ht="13.5" thickBot="1" x14ac:dyDescent="0.25">
      <c r="A372" s="33">
        <v>368</v>
      </c>
      <c r="B372" s="249" t="s">
        <v>251</v>
      </c>
      <c r="C372" s="250" t="s">
        <v>283</v>
      </c>
      <c r="D372" s="30"/>
      <c r="E372" s="30"/>
      <c r="F372" s="30"/>
      <c r="G372" s="30"/>
      <c r="H372" s="30"/>
      <c r="I372" s="30"/>
      <c r="J372" s="30"/>
      <c r="K372" s="233"/>
      <c r="L372" s="30"/>
      <c r="M372" s="30"/>
      <c r="N372" s="30"/>
      <c r="O372" s="30"/>
      <c r="P372" s="30"/>
      <c r="Q372" s="30"/>
      <c r="R372" s="30"/>
      <c r="S372" s="30"/>
      <c r="T372" s="30"/>
      <c r="U372" s="30"/>
      <c r="V372" s="30"/>
      <c r="W372" s="30"/>
      <c r="X372" s="30"/>
      <c r="Y372" s="51">
        <v>0</v>
      </c>
      <c r="Z372" s="30">
        <f t="shared" si="10"/>
        <v>0</v>
      </c>
      <c r="AA372" s="48" t="e">
        <f t="shared" si="11"/>
        <v>#DIV/0!</v>
      </c>
      <c r="AB372" s="134"/>
      <c r="AC372" s="114"/>
      <c r="AD372" s="260"/>
    </row>
    <row r="373" spans="1:30" ht="13.5" thickBot="1" x14ac:dyDescent="0.25">
      <c r="A373" s="33">
        <v>369</v>
      </c>
      <c r="B373" s="249" t="s">
        <v>284</v>
      </c>
      <c r="C373" s="250" t="s">
        <v>285</v>
      </c>
      <c r="D373" s="30"/>
      <c r="E373" s="30"/>
      <c r="F373" s="30"/>
      <c r="G373" s="30"/>
      <c r="H373" s="30"/>
      <c r="I373" s="30"/>
      <c r="J373" s="30"/>
      <c r="K373" s="233"/>
      <c r="L373" s="30"/>
      <c r="M373" s="30"/>
      <c r="N373" s="30"/>
      <c r="O373" s="30"/>
      <c r="P373" s="30"/>
      <c r="Q373" s="30"/>
      <c r="R373" s="30"/>
      <c r="S373" s="30"/>
      <c r="T373" s="30"/>
      <c r="U373" s="30"/>
      <c r="V373" s="30"/>
      <c r="W373" s="30"/>
      <c r="X373" s="30"/>
      <c r="Y373" s="51">
        <v>0</v>
      </c>
      <c r="Z373" s="30">
        <f t="shared" si="10"/>
        <v>0</v>
      </c>
      <c r="AA373" s="48" t="e">
        <f t="shared" si="11"/>
        <v>#DIV/0!</v>
      </c>
      <c r="AB373" s="134"/>
      <c r="AC373" s="114"/>
      <c r="AD373" s="260"/>
    </row>
    <row r="374" spans="1:30" ht="13.5" thickBot="1" x14ac:dyDescent="0.25">
      <c r="A374" s="33">
        <v>370</v>
      </c>
      <c r="B374" s="249" t="s">
        <v>76</v>
      </c>
      <c r="C374" s="250" t="s">
        <v>657</v>
      </c>
      <c r="D374" s="30"/>
      <c r="E374" s="30"/>
      <c r="F374" s="30"/>
      <c r="G374" s="30"/>
      <c r="H374" s="30"/>
      <c r="I374" s="30"/>
      <c r="J374" s="30"/>
      <c r="K374" s="233"/>
      <c r="L374" s="30"/>
      <c r="M374" s="30"/>
      <c r="N374" s="30"/>
      <c r="O374" s="30"/>
      <c r="P374" s="30"/>
      <c r="Q374" s="30"/>
      <c r="R374" s="30"/>
      <c r="S374" s="30"/>
      <c r="T374" s="30"/>
      <c r="U374" s="30"/>
      <c r="V374" s="30"/>
      <c r="W374" s="30"/>
      <c r="X374" s="30"/>
      <c r="Y374" s="51">
        <v>0</v>
      </c>
      <c r="Z374" s="30">
        <f t="shared" si="10"/>
        <v>0</v>
      </c>
      <c r="AA374" s="48" t="e">
        <f t="shared" si="11"/>
        <v>#DIV/0!</v>
      </c>
      <c r="AB374" s="134"/>
      <c r="AC374" s="114"/>
      <c r="AD374" s="260"/>
    </row>
    <row r="375" spans="1:30" ht="13.5" thickBot="1" x14ac:dyDescent="0.25">
      <c r="A375" s="33">
        <v>371</v>
      </c>
      <c r="B375" s="249" t="s">
        <v>20</v>
      </c>
      <c r="C375" s="250" t="s">
        <v>682</v>
      </c>
      <c r="D375" s="30"/>
      <c r="E375" s="30"/>
      <c r="F375" s="30"/>
      <c r="G375" s="30"/>
      <c r="H375" s="30"/>
      <c r="I375" s="30"/>
      <c r="J375" s="30"/>
      <c r="K375" s="233"/>
      <c r="L375" s="30"/>
      <c r="M375" s="30"/>
      <c r="N375" s="30"/>
      <c r="O375" s="30"/>
      <c r="P375" s="30"/>
      <c r="Q375" s="30"/>
      <c r="R375" s="30"/>
      <c r="S375" s="30"/>
      <c r="T375" s="30"/>
      <c r="U375" s="30"/>
      <c r="V375" s="30"/>
      <c r="W375" s="30"/>
      <c r="X375" s="30"/>
      <c r="Y375" s="51">
        <v>0</v>
      </c>
      <c r="Z375" s="30">
        <f t="shared" si="10"/>
        <v>0</v>
      </c>
      <c r="AA375" s="48" t="e">
        <f t="shared" si="11"/>
        <v>#DIV/0!</v>
      </c>
      <c r="AB375" s="134"/>
      <c r="AC375" s="114"/>
      <c r="AD375" s="260"/>
    </row>
    <row r="376" spans="1:30" ht="13.5" thickBot="1" x14ac:dyDescent="0.25">
      <c r="A376" s="33">
        <v>372</v>
      </c>
      <c r="B376" s="249" t="s">
        <v>93</v>
      </c>
      <c r="C376" s="250" t="s">
        <v>286</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0"/>
        <v>0</v>
      </c>
      <c r="AA376" s="48" t="e">
        <f t="shared" si="11"/>
        <v>#DIV/0!</v>
      </c>
      <c r="AB376" s="134"/>
      <c r="AC376" s="114"/>
      <c r="AD376" s="389"/>
    </row>
    <row r="377" spans="1:30" ht="13.5" thickBot="1" x14ac:dyDescent="0.25">
      <c r="A377" s="33">
        <v>373</v>
      </c>
      <c r="B377" s="249" t="s">
        <v>197</v>
      </c>
      <c r="C377" s="250" t="s">
        <v>287</v>
      </c>
      <c r="D377" s="30"/>
      <c r="E377" s="30"/>
      <c r="F377" s="30"/>
      <c r="G377" s="30"/>
      <c r="H377" s="30"/>
      <c r="I377" s="30"/>
      <c r="J377" s="30"/>
      <c r="K377" s="233"/>
      <c r="L377" s="30"/>
      <c r="M377" s="30"/>
      <c r="N377" s="30"/>
      <c r="O377" s="30"/>
      <c r="P377" s="30"/>
      <c r="Q377" s="30"/>
      <c r="R377" s="30"/>
      <c r="S377" s="30"/>
      <c r="T377" s="30"/>
      <c r="U377" s="30"/>
      <c r="V377" s="30"/>
      <c r="W377" s="30"/>
      <c r="X377" s="30"/>
      <c r="Y377" s="51">
        <v>0</v>
      </c>
      <c r="Z377" s="30">
        <f t="shared" si="10"/>
        <v>0</v>
      </c>
      <c r="AA377" s="48" t="e">
        <f t="shared" si="11"/>
        <v>#DIV/0!</v>
      </c>
      <c r="AB377" s="134"/>
      <c r="AC377" s="114"/>
      <c r="AD377" s="260"/>
    </row>
    <row r="378" spans="1:30" ht="13.5" thickBot="1" x14ac:dyDescent="0.25">
      <c r="A378" s="33">
        <v>374</v>
      </c>
      <c r="B378" s="249" t="s">
        <v>588</v>
      </c>
      <c r="C378" s="250" t="s">
        <v>287</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0"/>
        <v>0</v>
      </c>
      <c r="AA378" s="48" t="e">
        <f t="shared" si="11"/>
        <v>#DIV/0!</v>
      </c>
      <c r="AB378" s="134"/>
      <c r="AC378" s="114"/>
      <c r="AD378" s="260"/>
    </row>
    <row r="379" spans="1:30" ht="13.5" thickBot="1" x14ac:dyDescent="0.25">
      <c r="A379" s="33">
        <v>375</v>
      </c>
      <c r="B379" s="249" t="s">
        <v>600</v>
      </c>
      <c r="C379" s="250" t="s">
        <v>287</v>
      </c>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0"/>
        <v>0</v>
      </c>
      <c r="AA379" s="48" t="e">
        <f t="shared" si="11"/>
        <v>#DIV/0!</v>
      </c>
      <c r="AB379" s="134"/>
      <c r="AC379" s="114"/>
      <c r="AD379" s="260"/>
    </row>
    <row r="380" spans="1:30" ht="13.5" thickBot="1" x14ac:dyDescent="0.25">
      <c r="A380" s="33">
        <v>376</v>
      </c>
      <c r="B380" s="249" t="s">
        <v>587</v>
      </c>
      <c r="C380" s="250" t="s">
        <v>287</v>
      </c>
      <c r="D380" s="30"/>
      <c r="E380" s="30"/>
      <c r="F380" s="30"/>
      <c r="G380" s="30"/>
      <c r="H380" s="30"/>
      <c r="I380" s="30"/>
      <c r="J380" s="30"/>
      <c r="K380" s="233"/>
      <c r="L380" s="30"/>
      <c r="M380" s="30"/>
      <c r="N380" s="30"/>
      <c r="O380" s="30"/>
      <c r="P380" s="30"/>
      <c r="Q380" s="30"/>
      <c r="R380" s="30"/>
      <c r="S380" s="30"/>
      <c r="T380" s="30"/>
      <c r="U380" s="30"/>
      <c r="V380" s="30"/>
      <c r="W380" s="30"/>
      <c r="X380" s="30"/>
      <c r="Y380" s="51">
        <v>0</v>
      </c>
      <c r="Z380" s="30">
        <f t="shared" si="10"/>
        <v>0</v>
      </c>
      <c r="AA380" s="48" t="e">
        <f t="shared" si="11"/>
        <v>#DIV/0!</v>
      </c>
      <c r="AB380" s="134"/>
      <c r="AC380" s="114"/>
      <c r="AD380" s="260"/>
    </row>
    <row r="381" spans="1:30" ht="13.5" thickBot="1" x14ac:dyDescent="0.25">
      <c r="A381" s="33">
        <v>377</v>
      </c>
      <c r="B381" s="249" t="s">
        <v>599</v>
      </c>
      <c r="C381" s="250" t="s">
        <v>287</v>
      </c>
      <c r="D381" s="30"/>
      <c r="E381" s="30"/>
      <c r="F381" s="30"/>
      <c r="G381" s="30"/>
      <c r="H381" s="30"/>
      <c r="I381" s="30"/>
      <c r="J381" s="30"/>
      <c r="K381" s="233"/>
      <c r="L381" s="30"/>
      <c r="M381" s="30"/>
      <c r="N381" s="30"/>
      <c r="O381" s="30"/>
      <c r="P381" s="30"/>
      <c r="Q381" s="30"/>
      <c r="R381" s="30"/>
      <c r="S381" s="30"/>
      <c r="T381" s="30"/>
      <c r="U381" s="30"/>
      <c r="V381" s="30"/>
      <c r="W381" s="30"/>
      <c r="X381" s="30"/>
      <c r="Y381" s="51">
        <v>0</v>
      </c>
      <c r="Z381" s="30">
        <f t="shared" si="10"/>
        <v>0</v>
      </c>
      <c r="AA381" s="48" t="e">
        <f t="shared" si="11"/>
        <v>#DIV/0!</v>
      </c>
      <c r="AB381" s="134"/>
      <c r="AC381" s="114"/>
      <c r="AD381" s="260"/>
    </row>
    <row r="382" spans="1:30" ht="13.5" thickBot="1" x14ac:dyDescent="0.25">
      <c r="A382" s="33">
        <v>378</v>
      </c>
      <c r="B382" s="249" t="s">
        <v>288</v>
      </c>
      <c r="C382" s="250" t="s">
        <v>287</v>
      </c>
      <c r="D382" s="30"/>
      <c r="E382" s="30"/>
      <c r="F382" s="30"/>
      <c r="G382" s="30"/>
      <c r="H382" s="30"/>
      <c r="I382" s="30"/>
      <c r="J382" s="30"/>
      <c r="K382" s="233"/>
      <c r="L382" s="30"/>
      <c r="M382" s="30"/>
      <c r="N382" s="30"/>
      <c r="O382" s="30"/>
      <c r="P382" s="30"/>
      <c r="Q382" s="30"/>
      <c r="R382" s="30"/>
      <c r="S382" s="30"/>
      <c r="T382" s="30"/>
      <c r="U382" s="30"/>
      <c r="V382" s="30"/>
      <c r="W382" s="30"/>
      <c r="X382" s="30"/>
      <c r="Y382" s="51">
        <v>0</v>
      </c>
      <c r="Z382" s="30">
        <f t="shared" si="10"/>
        <v>0</v>
      </c>
      <c r="AA382" s="48" t="e">
        <f t="shared" si="11"/>
        <v>#DIV/0!</v>
      </c>
      <c r="AB382" s="134"/>
      <c r="AC382" s="114"/>
      <c r="AD382" s="260"/>
    </row>
    <row r="383" spans="1:30" ht="13.5" thickBot="1" x14ac:dyDescent="0.25">
      <c r="A383" s="33">
        <v>379</v>
      </c>
      <c r="B383" s="249" t="s">
        <v>69</v>
      </c>
      <c r="C383" s="250" t="s">
        <v>287</v>
      </c>
      <c r="D383" s="30"/>
      <c r="E383" s="30"/>
      <c r="F383" s="30"/>
      <c r="G383" s="30"/>
      <c r="H383" s="30"/>
      <c r="I383" s="30"/>
      <c r="J383" s="30"/>
      <c r="K383" s="233"/>
      <c r="L383" s="30"/>
      <c r="M383" s="30"/>
      <c r="N383" s="30"/>
      <c r="O383" s="30"/>
      <c r="P383" s="30"/>
      <c r="Q383" s="30"/>
      <c r="R383" s="30"/>
      <c r="S383" s="30"/>
      <c r="T383" s="30"/>
      <c r="U383" s="30"/>
      <c r="V383" s="30"/>
      <c r="W383" s="30"/>
      <c r="X383" s="30"/>
      <c r="Y383" s="51">
        <v>0</v>
      </c>
      <c r="Z383" s="30">
        <f t="shared" si="10"/>
        <v>0</v>
      </c>
      <c r="AA383" s="48" t="e">
        <f t="shared" si="11"/>
        <v>#DIV/0!</v>
      </c>
      <c r="AB383" s="134"/>
      <c r="AC383" s="114"/>
      <c r="AD383" s="260"/>
    </row>
    <row r="384" spans="1:30" ht="13.5" thickBot="1" x14ac:dyDescent="0.25">
      <c r="A384" s="33">
        <v>380</v>
      </c>
      <c r="B384" s="249" t="s">
        <v>135</v>
      </c>
      <c r="C384" s="250" t="s">
        <v>287</v>
      </c>
      <c r="D384" s="30"/>
      <c r="E384" s="30"/>
      <c r="F384" s="30"/>
      <c r="G384" s="30"/>
      <c r="H384" s="30"/>
      <c r="I384" s="30"/>
      <c r="J384" s="30"/>
      <c r="K384" s="233"/>
      <c r="L384" s="30"/>
      <c r="M384" s="30"/>
      <c r="N384" s="30"/>
      <c r="O384" s="30"/>
      <c r="P384" s="30"/>
      <c r="Q384" s="30"/>
      <c r="R384" s="30"/>
      <c r="S384" s="30"/>
      <c r="T384" s="30"/>
      <c r="U384" s="30"/>
      <c r="V384" s="30"/>
      <c r="W384" s="30"/>
      <c r="X384" s="30"/>
      <c r="Y384" s="51">
        <v>0</v>
      </c>
      <c r="Z384" s="30">
        <f t="shared" si="10"/>
        <v>0</v>
      </c>
      <c r="AA384" s="48" t="e">
        <f t="shared" si="11"/>
        <v>#DIV/0!</v>
      </c>
      <c r="AB384" s="134"/>
      <c r="AC384" s="114"/>
      <c r="AD384" s="260"/>
    </row>
    <row r="385" spans="1:30" ht="13.5" thickBot="1" x14ac:dyDescent="0.25">
      <c r="A385" s="33">
        <v>381</v>
      </c>
      <c r="B385" s="249" t="s">
        <v>289</v>
      </c>
      <c r="C385" s="250" t="s">
        <v>287</v>
      </c>
      <c r="D385" s="30"/>
      <c r="E385" s="30"/>
      <c r="F385" s="30"/>
      <c r="G385" s="30"/>
      <c r="H385" s="30"/>
      <c r="I385" s="30"/>
      <c r="J385" s="30"/>
      <c r="K385" s="233"/>
      <c r="L385" s="30"/>
      <c r="M385" s="30"/>
      <c r="N385" s="30"/>
      <c r="O385" s="30"/>
      <c r="P385" s="30"/>
      <c r="Q385" s="30"/>
      <c r="R385" s="30"/>
      <c r="S385" s="30"/>
      <c r="T385" s="30"/>
      <c r="U385" s="30"/>
      <c r="V385" s="30"/>
      <c r="W385" s="30"/>
      <c r="X385" s="30"/>
      <c r="Y385" s="51">
        <v>0</v>
      </c>
      <c r="Z385" s="30">
        <f t="shared" si="10"/>
        <v>0</v>
      </c>
      <c r="AA385" s="48" t="e">
        <f t="shared" si="11"/>
        <v>#DIV/0!</v>
      </c>
      <c r="AB385" s="134"/>
      <c r="AC385" s="114"/>
      <c r="AD385" s="260"/>
    </row>
    <row r="386" spans="1:30" ht="13.5" thickBot="1" x14ac:dyDescent="0.25">
      <c r="A386" s="33">
        <v>382</v>
      </c>
      <c r="B386" s="249" t="s">
        <v>697</v>
      </c>
      <c r="C386" s="250" t="s">
        <v>698</v>
      </c>
      <c r="D386" s="30"/>
      <c r="E386" s="30"/>
      <c r="F386" s="30"/>
      <c r="G386" s="30"/>
      <c r="H386" s="30"/>
      <c r="I386" s="30"/>
      <c r="J386" s="30"/>
      <c r="K386" s="233"/>
      <c r="L386" s="30"/>
      <c r="M386" s="30"/>
      <c r="N386" s="30"/>
      <c r="O386" s="30"/>
      <c r="P386" s="30"/>
      <c r="Q386" s="30"/>
      <c r="R386" s="30"/>
      <c r="S386" s="30"/>
      <c r="T386" s="30"/>
      <c r="U386" s="30"/>
      <c r="V386" s="30"/>
      <c r="W386" s="30"/>
      <c r="X386" s="30"/>
      <c r="Y386" s="51">
        <v>0</v>
      </c>
      <c r="Z386" s="30">
        <f t="shared" si="10"/>
        <v>0</v>
      </c>
      <c r="AA386" s="48" t="e">
        <f t="shared" si="11"/>
        <v>#DIV/0!</v>
      </c>
      <c r="AB386" s="134"/>
      <c r="AC386" s="114"/>
      <c r="AD386" s="260"/>
    </row>
    <row r="387" spans="1:30" ht="13.5" thickBot="1" x14ac:dyDescent="0.25">
      <c r="A387" s="33">
        <v>383</v>
      </c>
      <c r="B387" s="249" t="s">
        <v>85</v>
      </c>
      <c r="C387" s="250" t="s">
        <v>698</v>
      </c>
      <c r="D387" s="30"/>
      <c r="E387" s="30"/>
      <c r="F387" s="30"/>
      <c r="G387" s="30"/>
      <c r="H387" s="30"/>
      <c r="I387" s="30"/>
      <c r="J387" s="30"/>
      <c r="K387" s="233"/>
      <c r="L387" s="30"/>
      <c r="M387" s="30"/>
      <c r="N387" s="30"/>
      <c r="O387" s="30"/>
      <c r="P387" s="30"/>
      <c r="Q387" s="30"/>
      <c r="R387" s="30"/>
      <c r="S387" s="30"/>
      <c r="T387" s="30"/>
      <c r="U387" s="30"/>
      <c r="V387" s="30"/>
      <c r="W387" s="30"/>
      <c r="X387" s="30"/>
      <c r="Y387" s="51">
        <v>0</v>
      </c>
      <c r="Z387" s="30">
        <f t="shared" si="10"/>
        <v>0</v>
      </c>
      <c r="AA387" s="48" t="e">
        <f t="shared" si="11"/>
        <v>#DIV/0!</v>
      </c>
      <c r="AB387" s="134"/>
      <c r="AC387" s="114"/>
      <c r="AD387" s="260"/>
    </row>
    <row r="388" spans="1:30" ht="13.5" thickBot="1" x14ac:dyDescent="0.25">
      <c r="A388" s="33">
        <v>384</v>
      </c>
      <c r="B388" s="249" t="s">
        <v>699</v>
      </c>
      <c r="C388" s="250" t="s">
        <v>698</v>
      </c>
      <c r="D388" s="30"/>
      <c r="E388" s="30"/>
      <c r="F388" s="30"/>
      <c r="G388" s="30"/>
      <c r="H388" s="30"/>
      <c r="I388" s="30"/>
      <c r="J388" s="30"/>
      <c r="K388" s="233"/>
      <c r="L388" s="30"/>
      <c r="M388" s="30"/>
      <c r="N388" s="30"/>
      <c r="O388" s="30"/>
      <c r="P388" s="30"/>
      <c r="Q388" s="30"/>
      <c r="R388" s="30"/>
      <c r="S388" s="30"/>
      <c r="T388" s="30"/>
      <c r="U388" s="30"/>
      <c r="V388" s="30"/>
      <c r="W388" s="30"/>
      <c r="X388" s="30"/>
      <c r="Y388" s="51">
        <v>0</v>
      </c>
      <c r="Z388" s="30">
        <f t="shared" si="10"/>
        <v>0</v>
      </c>
      <c r="AA388" s="48" t="e">
        <f t="shared" si="11"/>
        <v>#DIV/0!</v>
      </c>
      <c r="AB388" s="134"/>
      <c r="AC388" s="114"/>
      <c r="AD388" s="260"/>
    </row>
    <row r="389" spans="1:30" ht="13.5" thickBot="1" x14ac:dyDescent="0.25">
      <c r="A389" s="33">
        <v>385</v>
      </c>
      <c r="B389" s="249" t="s">
        <v>80</v>
      </c>
      <c r="C389" s="250" t="s">
        <v>593</v>
      </c>
      <c r="D389" s="30"/>
      <c r="E389" s="30"/>
      <c r="F389" s="30"/>
      <c r="G389" s="30"/>
      <c r="H389" s="30"/>
      <c r="I389" s="30"/>
      <c r="J389" s="30"/>
      <c r="K389" s="233"/>
      <c r="L389" s="30"/>
      <c r="M389" s="30"/>
      <c r="N389" s="30"/>
      <c r="O389" s="30"/>
      <c r="P389" s="30"/>
      <c r="Q389" s="30"/>
      <c r="R389" s="30"/>
      <c r="S389" s="30"/>
      <c r="T389" s="30"/>
      <c r="U389" s="30"/>
      <c r="V389" s="30"/>
      <c r="W389" s="30"/>
      <c r="X389" s="30"/>
      <c r="Y389" s="51">
        <v>0</v>
      </c>
      <c r="Z389" s="30">
        <f t="shared" si="10"/>
        <v>0</v>
      </c>
      <c r="AA389" s="48" t="e">
        <f t="shared" si="11"/>
        <v>#DIV/0!</v>
      </c>
      <c r="AB389" s="134"/>
      <c r="AC389" s="114"/>
      <c r="AD389" s="260"/>
    </row>
    <row r="390" spans="1:30" ht="13.5" thickBot="1" x14ac:dyDescent="0.25">
      <c r="A390" s="33">
        <v>386</v>
      </c>
      <c r="B390" s="249" t="s">
        <v>33</v>
      </c>
      <c r="C390" s="250" t="s">
        <v>593</v>
      </c>
      <c r="D390" s="30"/>
      <c r="E390" s="30"/>
      <c r="F390" s="30"/>
      <c r="G390" s="30"/>
      <c r="H390" s="30"/>
      <c r="I390" s="30"/>
      <c r="J390" s="30"/>
      <c r="K390" s="233"/>
      <c r="L390" s="30"/>
      <c r="M390" s="30"/>
      <c r="N390" s="30"/>
      <c r="O390" s="30"/>
      <c r="P390" s="30"/>
      <c r="Q390" s="30"/>
      <c r="R390" s="30"/>
      <c r="S390" s="30"/>
      <c r="T390" s="30"/>
      <c r="U390" s="30"/>
      <c r="V390" s="30"/>
      <c r="W390" s="30"/>
      <c r="X390" s="30"/>
      <c r="Y390" s="51">
        <v>0</v>
      </c>
      <c r="Z390" s="30">
        <f t="shared" si="10"/>
        <v>0</v>
      </c>
      <c r="AA390" s="48" t="e">
        <f t="shared" si="11"/>
        <v>#DIV/0!</v>
      </c>
      <c r="AB390" s="134"/>
      <c r="AC390" s="114"/>
      <c r="AD390" s="260"/>
    </row>
    <row r="391" spans="1:30" ht="13.5" thickBot="1" x14ac:dyDescent="0.25">
      <c r="A391" s="33">
        <v>387</v>
      </c>
      <c r="B391" s="249" t="s">
        <v>290</v>
      </c>
      <c r="C391" s="250" t="s">
        <v>291</v>
      </c>
      <c r="D391" s="30"/>
      <c r="E391" s="30"/>
      <c r="F391" s="30"/>
      <c r="G391" s="30"/>
      <c r="H391" s="30"/>
      <c r="I391" s="30"/>
      <c r="J391" s="30"/>
      <c r="K391" s="233"/>
      <c r="L391" s="30"/>
      <c r="M391" s="30"/>
      <c r="N391" s="30"/>
      <c r="O391" s="30"/>
      <c r="P391" s="30"/>
      <c r="Q391" s="30"/>
      <c r="R391" s="30"/>
      <c r="S391" s="30"/>
      <c r="T391" s="30"/>
      <c r="U391" s="30"/>
      <c r="V391" s="30"/>
      <c r="W391" s="30"/>
      <c r="X391" s="30"/>
      <c r="Y391" s="51">
        <v>0</v>
      </c>
      <c r="Z391" s="30">
        <f t="shared" si="10"/>
        <v>0</v>
      </c>
      <c r="AA391" s="48" t="e">
        <f t="shared" si="11"/>
        <v>#DIV/0!</v>
      </c>
      <c r="AB391" s="134"/>
      <c r="AC391" s="114"/>
      <c r="AD391" s="260"/>
    </row>
    <row r="392" spans="1:30" ht="13.5" thickBot="1" x14ac:dyDescent="0.25">
      <c r="A392" s="33">
        <v>388</v>
      </c>
      <c r="B392" s="249" t="s">
        <v>689</v>
      </c>
      <c r="C392" s="250" t="s">
        <v>690</v>
      </c>
      <c r="D392" s="30"/>
      <c r="E392" s="30"/>
      <c r="F392" s="30"/>
      <c r="G392" s="30"/>
      <c r="H392" s="30"/>
      <c r="I392" s="30"/>
      <c r="J392" s="30"/>
      <c r="K392" s="233"/>
      <c r="L392" s="30"/>
      <c r="M392" s="30"/>
      <c r="N392" s="30"/>
      <c r="O392" s="30"/>
      <c r="P392" s="30"/>
      <c r="Q392" s="30"/>
      <c r="R392" s="30"/>
      <c r="S392" s="30"/>
      <c r="T392" s="30"/>
      <c r="U392" s="30"/>
      <c r="V392" s="30"/>
      <c r="W392" s="30"/>
      <c r="X392" s="30"/>
      <c r="Y392" s="51">
        <v>0</v>
      </c>
      <c r="Z392" s="30">
        <f t="shared" ref="Z392:Z455" si="12">SUM(D392:X392)</f>
        <v>0</v>
      </c>
      <c r="AA392" s="48" t="e">
        <f t="shared" si="11"/>
        <v>#DIV/0!</v>
      </c>
      <c r="AB392" s="134"/>
      <c r="AC392" s="114"/>
      <c r="AD392" s="260"/>
    </row>
    <row r="393" spans="1:30" ht="13.5" thickBot="1" x14ac:dyDescent="0.25">
      <c r="A393" s="33">
        <v>389</v>
      </c>
      <c r="B393" s="249" t="s">
        <v>691</v>
      </c>
      <c r="C393" s="250" t="s">
        <v>690</v>
      </c>
      <c r="D393" s="30"/>
      <c r="E393" s="30"/>
      <c r="F393" s="30"/>
      <c r="G393" s="30"/>
      <c r="H393" s="30"/>
      <c r="I393" s="30"/>
      <c r="J393" s="30"/>
      <c r="K393" s="233"/>
      <c r="L393" s="30"/>
      <c r="M393" s="30"/>
      <c r="N393" s="30"/>
      <c r="O393" s="30"/>
      <c r="P393" s="30"/>
      <c r="Q393" s="30"/>
      <c r="R393" s="30"/>
      <c r="S393" s="30"/>
      <c r="T393" s="30"/>
      <c r="U393" s="30"/>
      <c r="V393" s="30"/>
      <c r="W393" s="30"/>
      <c r="X393" s="30"/>
      <c r="Y393" s="51">
        <v>0</v>
      </c>
      <c r="Z393" s="30">
        <f t="shared" si="12"/>
        <v>0</v>
      </c>
      <c r="AA393" s="48" t="e">
        <f t="shared" si="11"/>
        <v>#DIV/0!</v>
      </c>
      <c r="AB393" s="134"/>
      <c r="AC393" s="114"/>
      <c r="AD393" s="260"/>
    </row>
    <row r="394" spans="1:30" ht="13.5" thickBot="1" x14ac:dyDescent="0.25">
      <c r="A394" s="33">
        <v>390</v>
      </c>
      <c r="B394" s="249" t="s">
        <v>92</v>
      </c>
      <c r="C394" s="250" t="s">
        <v>292</v>
      </c>
      <c r="D394" s="30"/>
      <c r="E394" s="30"/>
      <c r="F394" s="30"/>
      <c r="G394" s="30"/>
      <c r="H394" s="30"/>
      <c r="I394" s="30"/>
      <c r="J394" s="30"/>
      <c r="K394" s="233"/>
      <c r="L394" s="30"/>
      <c r="M394" s="30"/>
      <c r="N394" s="30"/>
      <c r="O394" s="30"/>
      <c r="P394" s="30"/>
      <c r="Q394" s="30"/>
      <c r="R394" s="30"/>
      <c r="S394" s="30"/>
      <c r="T394" s="30"/>
      <c r="U394" s="30"/>
      <c r="V394" s="30"/>
      <c r="W394" s="30"/>
      <c r="X394" s="30"/>
      <c r="Y394" s="51">
        <v>0</v>
      </c>
      <c r="Z394" s="30">
        <f t="shared" si="12"/>
        <v>0</v>
      </c>
      <c r="AA394" s="48" t="e">
        <f t="shared" si="11"/>
        <v>#DIV/0!</v>
      </c>
      <c r="AB394" s="134"/>
      <c r="AC394" s="114"/>
      <c r="AD394" s="260"/>
    </row>
    <row r="395" spans="1:30" ht="13.5" thickBot="1" x14ac:dyDescent="0.25">
      <c r="A395" s="33">
        <v>391</v>
      </c>
      <c r="B395" s="249" t="s">
        <v>56</v>
      </c>
      <c r="C395" s="250" t="s">
        <v>292</v>
      </c>
      <c r="D395" s="30"/>
      <c r="E395" s="30"/>
      <c r="F395" s="30"/>
      <c r="G395" s="30"/>
      <c r="H395" s="30"/>
      <c r="I395" s="30"/>
      <c r="J395" s="30"/>
      <c r="K395" s="233"/>
      <c r="L395" s="30"/>
      <c r="M395" s="30"/>
      <c r="N395" s="30"/>
      <c r="O395" s="30"/>
      <c r="P395" s="30"/>
      <c r="Q395" s="30"/>
      <c r="R395" s="30"/>
      <c r="S395" s="30"/>
      <c r="T395" s="30"/>
      <c r="U395" s="30"/>
      <c r="V395" s="30"/>
      <c r="W395" s="30"/>
      <c r="X395" s="30"/>
      <c r="Y395" s="51">
        <v>0</v>
      </c>
      <c r="Z395" s="30">
        <f t="shared" si="12"/>
        <v>0</v>
      </c>
      <c r="AA395" s="48" t="e">
        <f t="shared" si="11"/>
        <v>#DIV/0!</v>
      </c>
      <c r="AB395" s="134"/>
      <c r="AC395" s="114"/>
      <c r="AD395" s="260"/>
    </row>
    <row r="396" spans="1:30" ht="13.5" thickBot="1" x14ac:dyDescent="0.25">
      <c r="A396" s="33">
        <v>392</v>
      </c>
      <c r="B396" s="249" t="s">
        <v>56</v>
      </c>
      <c r="C396" s="250" t="s">
        <v>293</v>
      </c>
      <c r="D396" s="30"/>
      <c r="E396" s="30"/>
      <c r="F396" s="30"/>
      <c r="G396" s="30"/>
      <c r="H396" s="30"/>
      <c r="I396" s="30"/>
      <c r="J396" s="30"/>
      <c r="K396" s="233"/>
      <c r="L396" s="30"/>
      <c r="M396" s="30"/>
      <c r="N396" s="30"/>
      <c r="O396" s="30"/>
      <c r="P396" s="30"/>
      <c r="Q396" s="30"/>
      <c r="R396" s="30"/>
      <c r="S396" s="30"/>
      <c r="T396" s="30"/>
      <c r="U396" s="30"/>
      <c r="V396" s="30"/>
      <c r="W396" s="30"/>
      <c r="X396" s="30"/>
      <c r="Y396" s="51">
        <v>0</v>
      </c>
      <c r="Z396" s="30">
        <f t="shared" si="12"/>
        <v>0</v>
      </c>
      <c r="AA396" s="48" t="e">
        <f t="shared" ref="AA396:AA440" si="13">Z396/Y396</f>
        <v>#DIV/0!</v>
      </c>
      <c r="AB396" s="134"/>
      <c r="AC396" s="114"/>
      <c r="AD396" s="260"/>
    </row>
    <row r="397" spans="1:30" ht="13.5" thickBot="1" x14ac:dyDescent="0.25">
      <c r="A397" s="33">
        <v>393</v>
      </c>
      <c r="B397" s="249" t="s">
        <v>294</v>
      </c>
      <c r="C397" s="250"/>
      <c r="D397" s="30"/>
      <c r="E397" s="30"/>
      <c r="F397" s="30"/>
      <c r="G397" s="30"/>
      <c r="H397" s="30"/>
      <c r="I397" s="30"/>
      <c r="J397" s="30"/>
      <c r="K397" s="233"/>
      <c r="L397" s="30"/>
      <c r="M397" s="30"/>
      <c r="N397" s="30"/>
      <c r="O397" s="30"/>
      <c r="P397" s="30"/>
      <c r="Q397" s="30"/>
      <c r="R397" s="30"/>
      <c r="S397" s="30"/>
      <c r="T397" s="30"/>
      <c r="U397" s="30"/>
      <c r="V397" s="30"/>
      <c r="W397" s="30"/>
      <c r="X397" s="30"/>
      <c r="Y397" s="51">
        <v>0</v>
      </c>
      <c r="Z397" s="30">
        <f t="shared" si="12"/>
        <v>0</v>
      </c>
      <c r="AA397" s="48" t="e">
        <f t="shared" si="13"/>
        <v>#DIV/0!</v>
      </c>
      <c r="AB397" s="134"/>
      <c r="AC397" s="114"/>
      <c r="AD397" s="260"/>
    </row>
    <row r="398" spans="1:30" ht="13.5" thickBot="1" x14ac:dyDescent="0.25">
      <c r="A398" s="33">
        <v>394</v>
      </c>
      <c r="B398" s="249" t="s">
        <v>666</v>
      </c>
      <c r="C398" s="250" t="s">
        <v>667</v>
      </c>
      <c r="D398" s="30"/>
      <c r="E398" s="30"/>
      <c r="F398" s="30"/>
      <c r="G398" s="30"/>
      <c r="H398" s="30"/>
      <c r="I398" s="30"/>
      <c r="J398" s="30"/>
      <c r="K398" s="233"/>
      <c r="L398" s="30"/>
      <c r="M398" s="30"/>
      <c r="N398" s="30"/>
      <c r="O398" s="30"/>
      <c r="P398" s="30"/>
      <c r="Q398" s="30"/>
      <c r="R398" s="30"/>
      <c r="S398" s="30"/>
      <c r="T398" s="30"/>
      <c r="U398" s="30"/>
      <c r="V398" s="30"/>
      <c r="W398" s="30"/>
      <c r="X398" s="30"/>
      <c r="Y398" s="51">
        <v>0</v>
      </c>
      <c r="Z398" s="30">
        <f t="shared" si="12"/>
        <v>0</v>
      </c>
      <c r="AA398" s="48" t="e">
        <f t="shared" si="13"/>
        <v>#DIV/0!</v>
      </c>
      <c r="AB398" s="134"/>
      <c r="AC398" s="114"/>
      <c r="AD398" s="260"/>
    </row>
    <row r="399" spans="1:30" ht="13.5" thickBot="1" x14ac:dyDescent="0.25">
      <c r="A399" s="33">
        <v>395</v>
      </c>
      <c r="B399" s="570" t="s">
        <v>78</v>
      </c>
      <c r="C399" s="571" t="s">
        <v>772</v>
      </c>
      <c r="D399" s="30"/>
      <c r="E399" s="30"/>
      <c r="F399" s="30"/>
      <c r="G399" s="30"/>
      <c r="H399" s="30"/>
      <c r="I399" s="30"/>
      <c r="J399" s="30">
        <v>24</v>
      </c>
      <c r="K399" s="233"/>
      <c r="L399" s="30"/>
      <c r="M399" s="30"/>
      <c r="N399" s="30"/>
      <c r="O399" s="30"/>
      <c r="P399" s="30"/>
      <c r="Q399" s="30"/>
      <c r="R399" s="30"/>
      <c r="S399" s="30"/>
      <c r="T399" s="30"/>
      <c r="U399" s="30"/>
      <c r="V399" s="30"/>
      <c r="W399" s="30"/>
      <c r="X399" s="30"/>
      <c r="Y399" s="51">
        <v>1</v>
      </c>
      <c r="Z399" s="30">
        <f t="shared" si="12"/>
        <v>24</v>
      </c>
      <c r="AA399" s="48">
        <f t="shared" si="13"/>
        <v>24</v>
      </c>
      <c r="AB399" s="134"/>
      <c r="AC399" s="114"/>
      <c r="AD399" s="260"/>
    </row>
    <row r="400" spans="1:30" ht="13.5" thickBot="1" x14ac:dyDescent="0.25">
      <c r="A400" s="33">
        <v>396</v>
      </c>
      <c r="B400" s="249" t="s">
        <v>295</v>
      </c>
      <c r="C400" s="250" t="s">
        <v>296</v>
      </c>
      <c r="D400" s="30"/>
      <c r="E400" s="30"/>
      <c r="F400" s="30"/>
      <c r="G400" s="30"/>
      <c r="H400" s="30"/>
      <c r="I400" s="30"/>
      <c r="J400" s="30"/>
      <c r="K400" s="233"/>
      <c r="L400" s="30"/>
      <c r="M400" s="30"/>
      <c r="N400" s="30"/>
      <c r="O400" s="30"/>
      <c r="P400" s="30"/>
      <c r="Q400" s="30"/>
      <c r="R400" s="30"/>
      <c r="S400" s="30"/>
      <c r="T400" s="30"/>
      <c r="U400" s="30"/>
      <c r="V400" s="30"/>
      <c r="W400" s="30"/>
      <c r="X400" s="30"/>
      <c r="Y400" s="51">
        <v>0</v>
      </c>
      <c r="Z400" s="30">
        <f t="shared" si="12"/>
        <v>0</v>
      </c>
      <c r="AA400" s="48" t="e">
        <f t="shared" si="13"/>
        <v>#DIV/0!</v>
      </c>
      <c r="AB400" s="134"/>
      <c r="AC400" s="114"/>
      <c r="AD400" s="260"/>
    </row>
    <row r="401" spans="1:30" ht="13.5" thickBot="1" x14ac:dyDescent="0.25">
      <c r="A401" s="33">
        <v>397</v>
      </c>
      <c r="B401" s="249" t="s">
        <v>56</v>
      </c>
      <c r="C401" s="250" t="s">
        <v>296</v>
      </c>
      <c r="D401" s="30"/>
      <c r="E401" s="30"/>
      <c r="F401" s="30"/>
      <c r="G401" s="30"/>
      <c r="H401" s="30"/>
      <c r="I401" s="30"/>
      <c r="J401" s="30"/>
      <c r="K401" s="233"/>
      <c r="L401" s="30"/>
      <c r="M401" s="30"/>
      <c r="N401" s="30"/>
      <c r="O401" s="30"/>
      <c r="P401" s="30"/>
      <c r="Q401" s="30"/>
      <c r="R401" s="30"/>
      <c r="S401" s="30"/>
      <c r="T401" s="30"/>
      <c r="U401" s="30"/>
      <c r="V401" s="30"/>
      <c r="W401" s="30"/>
      <c r="X401" s="30"/>
      <c r="Y401" s="51">
        <v>0</v>
      </c>
      <c r="Z401" s="30">
        <f t="shared" si="12"/>
        <v>0</v>
      </c>
      <c r="AA401" s="48" t="e">
        <f t="shared" si="13"/>
        <v>#DIV/0!</v>
      </c>
      <c r="AB401" s="134"/>
      <c r="AC401" s="114"/>
      <c r="AD401" s="260"/>
    </row>
    <row r="402" spans="1:30" ht="13.5" thickBot="1" x14ac:dyDescent="0.25">
      <c r="A402" s="33">
        <v>398</v>
      </c>
      <c r="B402" s="249" t="s">
        <v>297</v>
      </c>
      <c r="C402" s="250" t="s">
        <v>296</v>
      </c>
      <c r="D402" s="30"/>
      <c r="E402" s="30"/>
      <c r="F402" s="30"/>
      <c r="G402" s="30"/>
      <c r="H402" s="30"/>
      <c r="I402" s="30"/>
      <c r="J402" s="30"/>
      <c r="K402" s="233"/>
      <c r="L402" s="30"/>
      <c r="M402" s="30"/>
      <c r="N402" s="30"/>
      <c r="O402" s="30"/>
      <c r="P402" s="30"/>
      <c r="Q402" s="30"/>
      <c r="R402" s="30"/>
      <c r="S402" s="30"/>
      <c r="T402" s="30"/>
      <c r="U402" s="30"/>
      <c r="V402" s="30"/>
      <c r="W402" s="30"/>
      <c r="X402" s="30"/>
      <c r="Y402" s="51">
        <v>0</v>
      </c>
      <c r="Z402" s="30">
        <f t="shared" si="12"/>
        <v>0</v>
      </c>
      <c r="AA402" s="48" t="e">
        <f t="shared" si="13"/>
        <v>#DIV/0!</v>
      </c>
      <c r="AB402" s="134"/>
      <c r="AC402" s="114"/>
      <c r="AD402" s="260"/>
    </row>
    <row r="403" spans="1:30" ht="13.5" thickBot="1" x14ac:dyDescent="0.25">
      <c r="A403" s="33">
        <v>399</v>
      </c>
      <c r="B403" s="249" t="s">
        <v>298</v>
      </c>
      <c r="C403" s="250" t="s">
        <v>299</v>
      </c>
      <c r="D403" s="30"/>
      <c r="E403" s="30"/>
      <c r="F403" s="30"/>
      <c r="G403" s="30"/>
      <c r="H403" s="30"/>
      <c r="I403" s="30"/>
      <c r="J403" s="30"/>
      <c r="K403" s="233"/>
      <c r="L403" s="30"/>
      <c r="M403" s="30"/>
      <c r="N403" s="30"/>
      <c r="O403" s="30"/>
      <c r="P403" s="30"/>
      <c r="Q403" s="30"/>
      <c r="R403" s="30"/>
      <c r="S403" s="30"/>
      <c r="T403" s="30"/>
      <c r="U403" s="30"/>
      <c r="V403" s="30"/>
      <c r="W403" s="30"/>
      <c r="X403" s="30"/>
      <c r="Y403" s="51">
        <v>0</v>
      </c>
      <c r="Z403" s="30">
        <f t="shared" si="12"/>
        <v>0</v>
      </c>
      <c r="AA403" s="48" t="e">
        <f t="shared" si="13"/>
        <v>#DIV/0!</v>
      </c>
      <c r="AB403" s="134"/>
      <c r="AC403" s="114"/>
      <c r="AD403" s="260"/>
    </row>
    <row r="404" spans="1:30" ht="13.5" thickBot="1" x14ac:dyDescent="0.25">
      <c r="A404" s="33">
        <v>400</v>
      </c>
      <c r="B404" s="249" t="s">
        <v>300</v>
      </c>
      <c r="C404" s="250" t="s">
        <v>301</v>
      </c>
      <c r="D404" s="30"/>
      <c r="E404" s="30"/>
      <c r="F404" s="30"/>
      <c r="G404" s="30"/>
      <c r="H404" s="30"/>
      <c r="I404" s="30"/>
      <c r="J404" s="30"/>
      <c r="K404" s="233"/>
      <c r="L404" s="30"/>
      <c r="M404" s="30"/>
      <c r="N404" s="30"/>
      <c r="O404" s="30"/>
      <c r="P404" s="30"/>
      <c r="Q404" s="30"/>
      <c r="R404" s="30"/>
      <c r="S404" s="30"/>
      <c r="T404" s="30"/>
      <c r="U404" s="30"/>
      <c r="V404" s="30"/>
      <c r="W404" s="30"/>
      <c r="X404" s="30"/>
      <c r="Y404" s="51">
        <v>0</v>
      </c>
      <c r="Z404" s="30">
        <f t="shared" si="12"/>
        <v>0</v>
      </c>
      <c r="AA404" s="48" t="e">
        <f t="shared" si="13"/>
        <v>#DIV/0!</v>
      </c>
      <c r="AB404" s="134"/>
      <c r="AC404" s="114"/>
      <c r="AD404" s="259"/>
    </row>
    <row r="405" spans="1:30" ht="13.5" thickBot="1" x14ac:dyDescent="0.25">
      <c r="A405" s="33">
        <v>401</v>
      </c>
      <c r="B405" s="249" t="s">
        <v>22</v>
      </c>
      <c r="C405" s="250" t="s">
        <v>302</v>
      </c>
      <c r="D405" s="30"/>
      <c r="E405" s="30"/>
      <c r="F405" s="30"/>
      <c r="G405" s="30"/>
      <c r="H405" s="30"/>
      <c r="I405" s="30"/>
      <c r="J405" s="30"/>
      <c r="K405" s="233"/>
      <c r="L405" s="30"/>
      <c r="M405" s="30"/>
      <c r="N405" s="30"/>
      <c r="O405" s="30"/>
      <c r="P405" s="30"/>
      <c r="Q405" s="30"/>
      <c r="R405" s="30"/>
      <c r="S405" s="30"/>
      <c r="T405" s="30"/>
      <c r="U405" s="30"/>
      <c r="V405" s="30"/>
      <c r="W405" s="30"/>
      <c r="X405" s="30"/>
      <c r="Y405" s="51">
        <v>0</v>
      </c>
      <c r="Z405" s="30">
        <f t="shared" si="12"/>
        <v>0</v>
      </c>
      <c r="AA405" s="48" t="e">
        <f t="shared" si="13"/>
        <v>#DIV/0!</v>
      </c>
      <c r="AB405" s="134"/>
      <c r="AC405" s="114"/>
      <c r="AD405" s="259"/>
    </row>
    <row r="406" spans="1:30" ht="13.5" thickBot="1" x14ac:dyDescent="0.25">
      <c r="A406" s="33">
        <v>402</v>
      </c>
      <c r="B406" s="249" t="s">
        <v>556</v>
      </c>
      <c r="C406" s="250" t="s">
        <v>557</v>
      </c>
      <c r="D406" s="30"/>
      <c r="E406" s="30"/>
      <c r="F406" s="30"/>
      <c r="G406" s="30"/>
      <c r="H406" s="30"/>
      <c r="I406" s="30"/>
      <c r="J406" s="30"/>
      <c r="K406" s="233"/>
      <c r="L406" s="30"/>
      <c r="M406" s="30"/>
      <c r="N406" s="30"/>
      <c r="O406" s="30"/>
      <c r="P406" s="30"/>
      <c r="Q406" s="30"/>
      <c r="R406" s="30"/>
      <c r="S406" s="30"/>
      <c r="T406" s="30"/>
      <c r="U406" s="30"/>
      <c r="V406" s="30"/>
      <c r="W406" s="30"/>
      <c r="X406" s="30"/>
      <c r="Y406" s="51">
        <v>0</v>
      </c>
      <c r="Z406" s="30">
        <f t="shared" si="12"/>
        <v>0</v>
      </c>
      <c r="AA406" s="48" t="e">
        <f t="shared" si="13"/>
        <v>#DIV/0!</v>
      </c>
      <c r="AB406" s="134"/>
      <c r="AC406" s="114"/>
      <c r="AD406" s="259"/>
    </row>
    <row r="407" spans="1:30" ht="13.5" thickBot="1" x14ac:dyDescent="0.25">
      <c r="A407" s="33">
        <v>403</v>
      </c>
      <c r="B407" s="249" t="s">
        <v>461</v>
      </c>
      <c r="C407" s="250" t="s">
        <v>462</v>
      </c>
      <c r="D407" s="30"/>
      <c r="E407" s="30"/>
      <c r="F407" s="30"/>
      <c r="G407" s="30"/>
      <c r="H407" s="30"/>
      <c r="I407" s="30"/>
      <c r="J407" s="30"/>
      <c r="K407" s="233"/>
      <c r="L407" s="30"/>
      <c r="M407" s="30"/>
      <c r="N407" s="30"/>
      <c r="O407" s="30"/>
      <c r="P407" s="30"/>
      <c r="Q407" s="30"/>
      <c r="R407" s="30"/>
      <c r="S407" s="30"/>
      <c r="T407" s="30"/>
      <c r="U407" s="30"/>
      <c r="V407" s="30"/>
      <c r="W407" s="30"/>
      <c r="X407" s="30"/>
      <c r="Y407" s="51">
        <v>0</v>
      </c>
      <c r="Z407" s="30">
        <f t="shared" si="12"/>
        <v>0</v>
      </c>
      <c r="AA407" s="48" t="e">
        <f t="shared" si="13"/>
        <v>#DIV/0!</v>
      </c>
      <c r="AB407" s="134"/>
      <c r="AC407" s="114"/>
      <c r="AD407" s="259"/>
    </row>
    <row r="408" spans="1:30" ht="13.5" thickBot="1" x14ac:dyDescent="0.25">
      <c r="A408" s="33">
        <v>404</v>
      </c>
      <c r="B408" s="249" t="s">
        <v>277</v>
      </c>
      <c r="C408" s="250"/>
      <c r="D408" s="30"/>
      <c r="E408" s="30"/>
      <c r="F408" s="30"/>
      <c r="G408" s="30"/>
      <c r="H408" s="30"/>
      <c r="I408" s="30"/>
      <c r="J408" s="30"/>
      <c r="K408" s="233"/>
      <c r="L408" s="30"/>
      <c r="M408" s="30"/>
      <c r="N408" s="30"/>
      <c r="O408" s="30"/>
      <c r="P408" s="30"/>
      <c r="Q408" s="30"/>
      <c r="R408" s="30"/>
      <c r="S408" s="30"/>
      <c r="T408" s="30"/>
      <c r="U408" s="30"/>
      <c r="V408" s="30"/>
      <c r="W408" s="30"/>
      <c r="X408" s="30"/>
      <c r="Y408" s="51">
        <v>0</v>
      </c>
      <c r="Z408" s="30">
        <f t="shared" si="12"/>
        <v>0</v>
      </c>
      <c r="AA408" s="48" t="e">
        <f t="shared" si="13"/>
        <v>#DIV/0!</v>
      </c>
      <c r="AB408" s="134"/>
      <c r="AC408" s="114"/>
      <c r="AD408" s="259"/>
    </row>
    <row r="409" spans="1:30" ht="13.5" thickBot="1" x14ac:dyDescent="0.25">
      <c r="A409" s="33">
        <v>405</v>
      </c>
      <c r="B409" s="249" t="s">
        <v>98</v>
      </c>
      <c r="C409" s="250" t="s">
        <v>622</v>
      </c>
      <c r="D409" s="30"/>
      <c r="E409" s="30"/>
      <c r="F409" s="30"/>
      <c r="G409" s="30"/>
      <c r="H409" s="30"/>
      <c r="I409" s="30"/>
      <c r="J409" s="30"/>
      <c r="K409" s="233"/>
      <c r="L409" s="30"/>
      <c r="M409" s="30"/>
      <c r="N409" s="30"/>
      <c r="O409" s="30"/>
      <c r="P409" s="30"/>
      <c r="Q409" s="30"/>
      <c r="R409" s="30"/>
      <c r="S409" s="30"/>
      <c r="T409" s="30"/>
      <c r="U409" s="30"/>
      <c r="V409" s="30"/>
      <c r="W409" s="30"/>
      <c r="X409" s="30"/>
      <c r="Y409" s="51">
        <v>0</v>
      </c>
      <c r="Z409" s="30">
        <f t="shared" si="12"/>
        <v>0</v>
      </c>
      <c r="AA409" s="48" t="e">
        <f t="shared" si="13"/>
        <v>#DIV/0!</v>
      </c>
      <c r="AB409" s="134"/>
      <c r="AC409" s="114"/>
      <c r="AD409" s="259"/>
    </row>
    <row r="410" spans="1:30" ht="13.5" thickBot="1" x14ac:dyDescent="0.25">
      <c r="A410" s="33">
        <v>406</v>
      </c>
      <c r="B410" s="249" t="s">
        <v>113</v>
      </c>
      <c r="C410" s="250" t="s">
        <v>622</v>
      </c>
      <c r="D410" s="30"/>
      <c r="E410" s="30"/>
      <c r="F410" s="30"/>
      <c r="G410" s="30"/>
      <c r="H410" s="30"/>
      <c r="I410" s="30"/>
      <c r="J410" s="30"/>
      <c r="K410" s="233"/>
      <c r="L410" s="30"/>
      <c r="M410" s="30"/>
      <c r="N410" s="30"/>
      <c r="O410" s="30"/>
      <c r="P410" s="30"/>
      <c r="Q410" s="30"/>
      <c r="R410" s="30"/>
      <c r="S410" s="30"/>
      <c r="T410" s="30"/>
      <c r="U410" s="30"/>
      <c r="V410" s="30"/>
      <c r="W410" s="30"/>
      <c r="X410" s="30"/>
      <c r="Y410" s="51">
        <v>0</v>
      </c>
      <c r="Z410" s="30">
        <f t="shared" si="12"/>
        <v>0</v>
      </c>
      <c r="AA410" s="48" t="e">
        <f t="shared" si="13"/>
        <v>#DIV/0!</v>
      </c>
      <c r="AB410" s="134"/>
      <c r="AC410" s="114"/>
      <c r="AD410" s="259"/>
    </row>
    <row r="411" spans="1:30" ht="13.5" thickBot="1" x14ac:dyDescent="0.25">
      <c r="A411" s="33">
        <v>407</v>
      </c>
      <c r="B411" s="249" t="s">
        <v>303</v>
      </c>
      <c r="C411" s="250" t="s">
        <v>277</v>
      </c>
      <c r="D411" s="30"/>
      <c r="E411" s="30"/>
      <c r="F411" s="30"/>
      <c r="G411" s="30"/>
      <c r="H411" s="30"/>
      <c r="I411" s="30"/>
      <c r="J411" s="30"/>
      <c r="K411" s="233"/>
      <c r="L411" s="30"/>
      <c r="M411" s="30"/>
      <c r="N411" s="30"/>
      <c r="O411" s="30"/>
      <c r="P411" s="30"/>
      <c r="Q411" s="30"/>
      <c r="R411" s="30"/>
      <c r="S411" s="30"/>
      <c r="T411" s="30"/>
      <c r="U411" s="30"/>
      <c r="V411" s="30"/>
      <c r="W411" s="30"/>
      <c r="X411" s="30"/>
      <c r="Y411" s="51">
        <v>0</v>
      </c>
      <c r="Z411" s="30">
        <f t="shared" si="12"/>
        <v>0</v>
      </c>
      <c r="AA411" s="48" t="e">
        <f t="shared" si="13"/>
        <v>#DIV/0!</v>
      </c>
      <c r="AB411" s="134"/>
      <c r="AC411" s="114"/>
      <c r="AD411" s="259"/>
    </row>
    <row r="412" spans="1:30" ht="13.5" thickBot="1" x14ac:dyDescent="0.25">
      <c r="A412" s="33">
        <v>408</v>
      </c>
      <c r="B412" s="249" t="s">
        <v>304</v>
      </c>
      <c r="C412" s="250" t="s">
        <v>277</v>
      </c>
      <c r="D412" s="30"/>
      <c r="E412" s="30"/>
      <c r="F412" s="30"/>
      <c r="G412" s="30"/>
      <c r="H412" s="30"/>
      <c r="I412" s="30"/>
      <c r="J412" s="30"/>
      <c r="K412" s="233"/>
      <c r="L412" s="30"/>
      <c r="M412" s="30"/>
      <c r="N412" s="30"/>
      <c r="O412" s="30"/>
      <c r="P412" s="30"/>
      <c r="Q412" s="30"/>
      <c r="R412" s="30"/>
      <c r="S412" s="30"/>
      <c r="T412" s="30"/>
      <c r="U412" s="30"/>
      <c r="V412" s="30"/>
      <c r="W412" s="30"/>
      <c r="X412" s="30"/>
      <c r="Y412" s="51">
        <v>0</v>
      </c>
      <c r="Z412" s="30">
        <f t="shared" si="12"/>
        <v>0</v>
      </c>
      <c r="AA412" s="48" t="e">
        <f t="shared" si="13"/>
        <v>#DIV/0!</v>
      </c>
      <c r="AB412" s="134"/>
      <c r="AC412" s="114"/>
      <c r="AD412" s="259"/>
    </row>
    <row r="413" spans="1:30" ht="13.5" thickBot="1" x14ac:dyDescent="0.25">
      <c r="A413" s="33">
        <v>409</v>
      </c>
      <c r="B413" s="249" t="s">
        <v>305</v>
      </c>
      <c r="C413" s="250" t="s">
        <v>277</v>
      </c>
      <c r="D413" s="30"/>
      <c r="E413" s="30"/>
      <c r="F413" s="30"/>
      <c r="G413" s="30"/>
      <c r="H413" s="30"/>
      <c r="I413" s="30"/>
      <c r="J413" s="30"/>
      <c r="K413" s="233"/>
      <c r="L413" s="30"/>
      <c r="M413" s="30"/>
      <c r="N413" s="30"/>
      <c r="O413" s="30"/>
      <c r="P413" s="30"/>
      <c r="Q413" s="30"/>
      <c r="R413" s="30"/>
      <c r="S413" s="30"/>
      <c r="T413" s="30"/>
      <c r="U413" s="30"/>
      <c r="V413" s="30"/>
      <c r="W413" s="30"/>
      <c r="X413" s="30"/>
      <c r="Y413" s="51">
        <v>0</v>
      </c>
      <c r="Z413" s="30">
        <f t="shared" si="12"/>
        <v>0</v>
      </c>
      <c r="AA413" s="48" t="e">
        <f t="shared" si="13"/>
        <v>#DIV/0!</v>
      </c>
      <c r="AB413" s="134"/>
      <c r="AC413" s="114"/>
      <c r="AD413" s="259"/>
    </row>
    <row r="414" spans="1:30" ht="13.5" thickBot="1" x14ac:dyDescent="0.25">
      <c r="A414" s="33">
        <v>410</v>
      </c>
      <c r="B414" s="249" t="s">
        <v>43</v>
      </c>
      <c r="C414" s="250" t="s">
        <v>242</v>
      </c>
      <c r="D414" s="30"/>
      <c r="E414" s="30"/>
      <c r="F414" s="30"/>
      <c r="G414" s="30"/>
      <c r="H414" s="30"/>
      <c r="I414" s="30"/>
      <c r="J414" s="30"/>
      <c r="K414" s="233"/>
      <c r="L414" s="30"/>
      <c r="M414" s="30"/>
      <c r="N414" s="30"/>
      <c r="O414" s="30"/>
      <c r="P414" s="30"/>
      <c r="Q414" s="30"/>
      <c r="R414" s="30"/>
      <c r="S414" s="30"/>
      <c r="T414" s="30"/>
      <c r="U414" s="30"/>
      <c r="V414" s="30"/>
      <c r="W414" s="30"/>
      <c r="X414" s="30"/>
      <c r="Y414" s="51">
        <v>0</v>
      </c>
      <c r="Z414" s="30">
        <f t="shared" si="12"/>
        <v>0</v>
      </c>
      <c r="AA414" s="48" t="e">
        <f t="shared" si="13"/>
        <v>#DIV/0!</v>
      </c>
      <c r="AB414" s="134"/>
      <c r="AC414" s="114"/>
      <c r="AD414" s="259"/>
    </row>
    <row r="415" spans="1:30" ht="13.5" thickBot="1" x14ac:dyDescent="0.25">
      <c r="A415" s="33">
        <v>411</v>
      </c>
      <c r="B415" s="249" t="s">
        <v>306</v>
      </c>
      <c r="C415" s="250" t="s">
        <v>289</v>
      </c>
      <c r="D415" s="30"/>
      <c r="E415" s="30"/>
      <c r="F415" s="30"/>
      <c r="G415" s="30"/>
      <c r="H415" s="30"/>
      <c r="I415" s="30"/>
      <c r="J415" s="30"/>
      <c r="K415" s="233"/>
      <c r="L415" s="30"/>
      <c r="M415" s="30"/>
      <c r="N415" s="30"/>
      <c r="O415" s="30"/>
      <c r="P415" s="30"/>
      <c r="Q415" s="30"/>
      <c r="R415" s="30"/>
      <c r="S415" s="30"/>
      <c r="T415" s="30"/>
      <c r="U415" s="30"/>
      <c r="V415" s="30"/>
      <c r="W415" s="30"/>
      <c r="X415" s="30"/>
      <c r="Y415" s="51">
        <v>0</v>
      </c>
      <c r="Z415" s="30">
        <f t="shared" si="12"/>
        <v>0</v>
      </c>
      <c r="AA415" s="48" t="e">
        <f t="shared" si="13"/>
        <v>#DIV/0!</v>
      </c>
      <c r="AB415" s="134"/>
      <c r="AC415" s="114"/>
      <c r="AD415" s="259"/>
    </row>
    <row r="416" spans="1:30" ht="13.5" thickBot="1" x14ac:dyDescent="0.25">
      <c r="A416" s="33">
        <v>412</v>
      </c>
      <c r="B416" s="249" t="s">
        <v>539</v>
      </c>
      <c r="C416" s="250" t="s">
        <v>442</v>
      </c>
      <c r="D416" s="30"/>
      <c r="E416" s="30"/>
      <c r="F416" s="30"/>
      <c r="G416" s="30"/>
      <c r="H416" s="30"/>
      <c r="I416" s="30"/>
      <c r="J416" s="30"/>
      <c r="K416" s="233"/>
      <c r="L416" s="30"/>
      <c r="M416" s="30"/>
      <c r="N416" s="101"/>
      <c r="O416" s="30"/>
      <c r="P416" s="30"/>
      <c r="Q416" s="30"/>
      <c r="R416" s="30"/>
      <c r="S416" s="30"/>
      <c r="T416" s="30"/>
      <c r="U416" s="30"/>
      <c r="V416" s="30"/>
      <c r="W416" s="30"/>
      <c r="X416" s="30"/>
      <c r="Y416" s="51">
        <v>0</v>
      </c>
      <c r="Z416" s="30">
        <f t="shared" si="12"/>
        <v>0</v>
      </c>
      <c r="AA416" s="48" t="e">
        <f t="shared" si="13"/>
        <v>#DIV/0!</v>
      </c>
      <c r="AB416" s="134"/>
      <c r="AC416" s="114"/>
      <c r="AD416" s="259"/>
    </row>
    <row r="417" spans="1:30" ht="13.5" thickBot="1" x14ac:dyDescent="0.25">
      <c r="A417" s="33">
        <v>413</v>
      </c>
      <c r="B417" s="249" t="s">
        <v>27</v>
      </c>
      <c r="C417" s="250" t="s">
        <v>442</v>
      </c>
      <c r="D417" s="30"/>
      <c r="E417" s="30"/>
      <c r="F417" s="30"/>
      <c r="G417" s="30"/>
      <c r="H417" s="30"/>
      <c r="I417" s="30"/>
      <c r="J417" s="30"/>
      <c r="K417" s="233"/>
      <c r="L417" s="30"/>
      <c r="M417" s="30"/>
      <c r="N417" s="30"/>
      <c r="O417" s="30"/>
      <c r="P417" s="30"/>
      <c r="Q417" s="30"/>
      <c r="R417" s="30"/>
      <c r="S417" s="30"/>
      <c r="T417" s="30"/>
      <c r="U417" s="30"/>
      <c r="V417" s="30"/>
      <c r="W417" s="30"/>
      <c r="X417" s="30"/>
      <c r="Y417" s="51">
        <v>0</v>
      </c>
      <c r="Z417" s="30">
        <f t="shared" si="12"/>
        <v>0</v>
      </c>
      <c r="AA417" s="48" t="e">
        <f t="shared" si="13"/>
        <v>#DIV/0!</v>
      </c>
      <c r="AB417" s="134"/>
      <c r="AC417" s="114"/>
      <c r="AD417" s="259"/>
    </row>
    <row r="418" spans="1:30" ht="13.5" thickBot="1" x14ac:dyDescent="0.25">
      <c r="A418" s="33">
        <v>414</v>
      </c>
      <c r="B418" s="249" t="s">
        <v>529</v>
      </c>
      <c r="C418" s="250" t="s">
        <v>528</v>
      </c>
      <c r="D418" s="30"/>
      <c r="E418" s="30"/>
      <c r="F418" s="30"/>
      <c r="G418" s="30"/>
      <c r="H418" s="30"/>
      <c r="I418" s="30"/>
      <c r="J418" s="30"/>
      <c r="K418" s="233"/>
      <c r="L418" s="30"/>
      <c r="M418" s="30"/>
      <c r="N418" s="30"/>
      <c r="O418" s="30"/>
      <c r="P418" s="30"/>
      <c r="Q418" s="30"/>
      <c r="R418" s="30"/>
      <c r="S418" s="30"/>
      <c r="T418" s="30"/>
      <c r="U418" s="30"/>
      <c r="V418" s="30"/>
      <c r="W418" s="30"/>
      <c r="X418" s="30"/>
      <c r="Y418" s="51">
        <v>0</v>
      </c>
      <c r="Z418" s="30">
        <f>SUM(D418:X418)</f>
        <v>0</v>
      </c>
      <c r="AA418" s="48" t="e">
        <f t="shared" si="13"/>
        <v>#DIV/0!</v>
      </c>
      <c r="AB418" s="134"/>
      <c r="AC418" s="114"/>
      <c r="AD418" s="259"/>
    </row>
    <row r="419" spans="1:30" ht="13.5" thickBot="1" x14ac:dyDescent="0.25">
      <c r="A419" s="33">
        <v>415</v>
      </c>
      <c r="B419" s="249" t="s">
        <v>260</v>
      </c>
      <c r="C419" s="250" t="s">
        <v>702</v>
      </c>
      <c r="D419" s="30"/>
      <c r="E419" s="30"/>
      <c r="F419" s="30"/>
      <c r="G419" s="30"/>
      <c r="H419" s="30"/>
      <c r="I419" s="30"/>
      <c r="J419" s="30"/>
      <c r="K419" s="233"/>
      <c r="L419" s="30"/>
      <c r="M419" s="30"/>
      <c r="N419" s="30"/>
      <c r="O419" s="30"/>
      <c r="P419" s="30"/>
      <c r="Q419" s="30"/>
      <c r="R419" s="30"/>
      <c r="S419" s="30"/>
      <c r="T419" s="30"/>
      <c r="U419" s="30"/>
      <c r="V419" s="30"/>
      <c r="W419" s="30"/>
      <c r="X419" s="30"/>
      <c r="Y419" s="51">
        <v>0</v>
      </c>
      <c r="Z419" s="30">
        <f t="shared" si="12"/>
        <v>0</v>
      </c>
      <c r="AA419" s="48" t="e">
        <f t="shared" si="13"/>
        <v>#DIV/0!</v>
      </c>
      <c r="AB419" s="134"/>
      <c r="AC419" s="114"/>
      <c r="AD419" s="259"/>
    </row>
    <row r="420" spans="1:30" ht="13.5" thickBot="1" x14ac:dyDescent="0.25">
      <c r="A420" s="33">
        <v>416</v>
      </c>
      <c r="B420" s="249" t="s">
        <v>712</v>
      </c>
      <c r="C420" s="250" t="s">
        <v>284</v>
      </c>
      <c r="D420" s="30"/>
      <c r="E420" s="30"/>
      <c r="F420" s="30"/>
      <c r="G420" s="30"/>
      <c r="H420" s="30"/>
      <c r="I420" s="30"/>
      <c r="J420" s="30"/>
      <c r="K420" s="233"/>
      <c r="L420" s="30"/>
      <c r="M420" s="30"/>
      <c r="N420" s="30"/>
      <c r="O420" s="30"/>
      <c r="P420" s="30"/>
      <c r="Q420" s="30"/>
      <c r="R420" s="30"/>
      <c r="S420" s="30"/>
      <c r="T420" s="30"/>
      <c r="U420" s="30"/>
      <c r="V420" s="30"/>
      <c r="W420" s="30"/>
      <c r="X420" s="30"/>
      <c r="Y420" s="51">
        <v>0</v>
      </c>
      <c r="Z420" s="30">
        <f t="shared" si="12"/>
        <v>0</v>
      </c>
      <c r="AA420" s="48" t="e">
        <f t="shared" si="13"/>
        <v>#DIV/0!</v>
      </c>
      <c r="AB420" s="134"/>
      <c r="AC420" s="114"/>
      <c r="AD420" s="259"/>
    </row>
    <row r="421" spans="1:30" ht="13.5" thickBot="1" x14ac:dyDescent="0.25">
      <c r="A421" s="33">
        <v>417</v>
      </c>
      <c r="B421" s="249" t="s">
        <v>751</v>
      </c>
      <c r="C421" s="250" t="s">
        <v>750</v>
      </c>
      <c r="D421" s="30">
        <v>40</v>
      </c>
      <c r="E421" s="30"/>
      <c r="F421" s="30">
        <v>40</v>
      </c>
      <c r="G421" s="30">
        <v>28</v>
      </c>
      <c r="H421" s="30"/>
      <c r="I421" s="329">
        <v>40</v>
      </c>
      <c r="J421" s="30">
        <v>32</v>
      </c>
      <c r="K421" s="233"/>
      <c r="L421" s="30"/>
      <c r="M421" s="30"/>
      <c r="N421" s="30"/>
      <c r="O421" s="30"/>
      <c r="P421" s="30"/>
      <c r="Q421" s="30"/>
      <c r="R421" s="30"/>
      <c r="S421" s="30"/>
      <c r="T421" s="30"/>
      <c r="U421" s="30"/>
      <c r="V421" s="30"/>
      <c r="W421" s="30"/>
      <c r="X421" s="30"/>
      <c r="Y421" s="51">
        <v>5</v>
      </c>
      <c r="Z421" s="30">
        <f t="shared" si="12"/>
        <v>180</v>
      </c>
      <c r="AA421" s="48">
        <f t="shared" si="13"/>
        <v>36</v>
      </c>
      <c r="AB421" s="134"/>
      <c r="AC421" s="114">
        <v>1</v>
      </c>
      <c r="AD421" s="259"/>
    </row>
    <row r="422" spans="1:30" ht="13.5" thickBot="1" x14ac:dyDescent="0.25">
      <c r="A422" s="33">
        <v>418</v>
      </c>
      <c r="B422" s="249" t="s">
        <v>152</v>
      </c>
      <c r="C422" s="250" t="s">
        <v>307</v>
      </c>
      <c r="D422" s="30"/>
      <c r="E422" s="30"/>
      <c r="F422" s="30"/>
      <c r="G422" s="30"/>
      <c r="H422" s="30"/>
      <c r="I422" s="30"/>
      <c r="J422" s="30"/>
      <c r="K422" s="233"/>
      <c r="L422" s="30"/>
      <c r="M422" s="30"/>
      <c r="N422" s="30"/>
      <c r="O422" s="30"/>
      <c r="P422" s="30"/>
      <c r="Q422" s="30"/>
      <c r="R422" s="30"/>
      <c r="S422" s="30"/>
      <c r="T422" s="30"/>
      <c r="U422" s="30"/>
      <c r="V422" s="30"/>
      <c r="W422" s="30"/>
      <c r="X422" s="30"/>
      <c r="Y422" s="51">
        <v>0</v>
      </c>
      <c r="Z422" s="30">
        <f t="shared" si="12"/>
        <v>0</v>
      </c>
      <c r="AA422" s="48" t="e">
        <f t="shared" si="13"/>
        <v>#DIV/0!</v>
      </c>
      <c r="AB422" s="134"/>
      <c r="AC422" s="114"/>
      <c r="AD422" s="259"/>
    </row>
    <row r="423" spans="1:30" ht="13.5" thickBot="1" x14ac:dyDescent="0.25">
      <c r="A423" s="33">
        <v>419</v>
      </c>
      <c r="B423" s="249" t="s">
        <v>98</v>
      </c>
      <c r="C423" s="250" t="s">
        <v>580</v>
      </c>
      <c r="D423" s="30"/>
      <c r="E423" s="30"/>
      <c r="F423" s="30"/>
      <c r="G423" s="30"/>
      <c r="H423" s="30"/>
      <c r="I423" s="30"/>
      <c r="J423" s="30"/>
      <c r="K423" s="233"/>
      <c r="L423" s="30"/>
      <c r="M423" s="30"/>
      <c r="N423" s="30"/>
      <c r="O423" s="30"/>
      <c r="P423" s="30"/>
      <c r="Q423" s="30"/>
      <c r="R423" s="30"/>
      <c r="S423" s="30"/>
      <c r="T423" s="30"/>
      <c r="U423" s="30"/>
      <c r="V423" s="30"/>
      <c r="W423" s="30"/>
      <c r="X423" s="30"/>
      <c r="Y423" s="51">
        <v>0</v>
      </c>
      <c r="Z423" s="30">
        <f t="shared" si="12"/>
        <v>0</v>
      </c>
      <c r="AA423" s="48" t="e">
        <f t="shared" si="13"/>
        <v>#DIV/0!</v>
      </c>
      <c r="AB423" s="134"/>
      <c r="AC423" s="114"/>
      <c r="AD423" s="259"/>
    </row>
    <row r="424" spans="1:30" ht="13.5" thickBot="1" x14ac:dyDescent="0.25">
      <c r="A424" s="33">
        <v>420</v>
      </c>
      <c r="B424" s="249" t="s">
        <v>670</v>
      </c>
      <c r="C424" s="250" t="s">
        <v>671</v>
      </c>
      <c r="D424" s="30"/>
      <c r="E424" s="30"/>
      <c r="F424" s="30"/>
      <c r="G424" s="30"/>
      <c r="H424" s="30"/>
      <c r="I424" s="30"/>
      <c r="J424" s="30"/>
      <c r="K424" s="233"/>
      <c r="L424" s="30"/>
      <c r="M424" s="30"/>
      <c r="N424" s="30"/>
      <c r="O424" s="30"/>
      <c r="P424" s="30"/>
      <c r="Q424" s="30"/>
      <c r="R424" s="30"/>
      <c r="S424" s="30"/>
      <c r="T424" s="30"/>
      <c r="U424" s="30"/>
      <c r="V424" s="30"/>
      <c r="W424" s="30"/>
      <c r="X424" s="30"/>
      <c r="Y424" s="51">
        <v>0</v>
      </c>
      <c r="Z424" s="30">
        <f t="shared" si="12"/>
        <v>0</v>
      </c>
      <c r="AA424" s="48" t="e">
        <f t="shared" si="13"/>
        <v>#DIV/0!</v>
      </c>
      <c r="AB424" s="134"/>
      <c r="AC424" s="114"/>
      <c r="AD424" s="259"/>
    </row>
    <row r="425" spans="1:30" ht="13.5" thickBot="1" x14ac:dyDescent="0.25">
      <c r="A425" s="33">
        <v>421</v>
      </c>
      <c r="B425" s="249" t="s">
        <v>69</v>
      </c>
      <c r="C425" s="250" t="s">
        <v>535</v>
      </c>
      <c r="D425" s="30"/>
      <c r="E425" s="30"/>
      <c r="F425" s="30"/>
      <c r="G425" s="30"/>
      <c r="H425" s="30"/>
      <c r="I425" s="30"/>
      <c r="J425" s="30"/>
      <c r="K425" s="233"/>
      <c r="L425" s="30"/>
      <c r="M425" s="30"/>
      <c r="N425" s="30"/>
      <c r="O425" s="30"/>
      <c r="P425" s="30"/>
      <c r="Q425" s="30"/>
      <c r="R425" s="30"/>
      <c r="S425" s="30"/>
      <c r="T425" s="30"/>
      <c r="U425" s="30"/>
      <c r="V425" s="30"/>
      <c r="W425" s="30"/>
      <c r="X425" s="30"/>
      <c r="Y425" s="51">
        <v>0</v>
      </c>
      <c r="Z425" s="30">
        <f t="shared" si="12"/>
        <v>0</v>
      </c>
      <c r="AA425" s="48" t="e">
        <f t="shared" si="13"/>
        <v>#DIV/0!</v>
      </c>
      <c r="AB425" s="134"/>
      <c r="AC425" s="114"/>
      <c r="AD425" s="259"/>
    </row>
    <row r="426" spans="1:30" ht="13.5" thickBot="1" x14ac:dyDescent="0.25">
      <c r="A426" s="33">
        <v>422</v>
      </c>
      <c r="B426" s="249" t="s">
        <v>176</v>
      </c>
      <c r="C426" s="250" t="s">
        <v>613</v>
      </c>
      <c r="D426" s="30">
        <v>42</v>
      </c>
      <c r="E426" s="30"/>
      <c r="F426" s="30"/>
      <c r="G426" s="30"/>
      <c r="H426" s="30"/>
      <c r="I426" s="30">
        <v>34</v>
      </c>
      <c r="J426" s="30"/>
      <c r="K426" s="233"/>
      <c r="L426" s="30"/>
      <c r="M426" s="30"/>
      <c r="N426" s="30"/>
      <c r="O426" s="30"/>
      <c r="P426" s="30"/>
      <c r="Q426" s="30"/>
      <c r="R426" s="30"/>
      <c r="S426" s="30"/>
      <c r="T426" s="30"/>
      <c r="U426" s="30"/>
      <c r="V426" s="30"/>
      <c r="W426" s="30"/>
      <c r="X426" s="30"/>
      <c r="Y426" s="51">
        <v>2</v>
      </c>
      <c r="Z426" s="30">
        <f t="shared" si="12"/>
        <v>76</v>
      </c>
      <c r="AA426" s="48">
        <f t="shared" si="13"/>
        <v>38</v>
      </c>
      <c r="AB426" s="134"/>
      <c r="AC426" s="114"/>
      <c r="AD426" s="259"/>
    </row>
    <row r="427" spans="1:30" ht="13.5" thickBot="1" x14ac:dyDescent="0.25">
      <c r="A427" s="33">
        <v>423</v>
      </c>
      <c r="B427" s="249" t="s">
        <v>135</v>
      </c>
      <c r="C427" s="250" t="s">
        <v>308</v>
      </c>
      <c r="D427" s="30"/>
      <c r="E427" s="30"/>
      <c r="F427" s="30"/>
      <c r="G427" s="30"/>
      <c r="H427" s="30"/>
      <c r="I427" s="30"/>
      <c r="J427" s="30"/>
      <c r="K427" s="233"/>
      <c r="L427" s="30"/>
      <c r="M427" s="30"/>
      <c r="N427" s="30"/>
      <c r="O427" s="30"/>
      <c r="P427" s="30"/>
      <c r="Q427" s="30"/>
      <c r="R427" s="30"/>
      <c r="S427" s="30"/>
      <c r="T427" s="30"/>
      <c r="U427" s="30"/>
      <c r="V427" s="30"/>
      <c r="W427" s="30"/>
      <c r="X427" s="30"/>
      <c r="Y427" s="51">
        <v>0</v>
      </c>
      <c r="Z427" s="30">
        <f t="shared" si="12"/>
        <v>0</v>
      </c>
      <c r="AA427" s="48" t="e">
        <f t="shared" si="13"/>
        <v>#DIV/0!</v>
      </c>
      <c r="AB427" s="134"/>
      <c r="AC427" s="114"/>
      <c r="AD427" s="259"/>
    </row>
    <row r="428" spans="1:30" ht="13.5" thickBot="1" x14ac:dyDescent="0.25">
      <c r="A428" s="33">
        <v>424</v>
      </c>
      <c r="B428" s="249" t="s">
        <v>309</v>
      </c>
      <c r="C428" s="250" t="s">
        <v>245</v>
      </c>
      <c r="D428" s="30"/>
      <c r="E428" s="30"/>
      <c r="F428" s="30"/>
      <c r="G428" s="30"/>
      <c r="H428" s="30"/>
      <c r="I428" s="30"/>
      <c r="J428" s="30"/>
      <c r="K428" s="233"/>
      <c r="L428" s="30"/>
      <c r="M428" s="30"/>
      <c r="N428" s="30"/>
      <c r="O428" s="30"/>
      <c r="P428" s="30"/>
      <c r="Q428" s="30"/>
      <c r="R428" s="30"/>
      <c r="S428" s="30"/>
      <c r="T428" s="30"/>
      <c r="U428" s="30"/>
      <c r="V428" s="30"/>
      <c r="W428" s="30"/>
      <c r="X428" s="30"/>
      <c r="Y428" s="51">
        <v>0</v>
      </c>
      <c r="Z428" s="30">
        <f t="shared" si="12"/>
        <v>0</v>
      </c>
      <c r="AA428" s="48" t="e">
        <f t="shared" si="13"/>
        <v>#DIV/0!</v>
      </c>
      <c r="AB428" s="134"/>
      <c r="AC428" s="114"/>
      <c r="AD428" s="259"/>
    </row>
    <row r="429" spans="1:30" ht="13.5" thickBot="1" x14ac:dyDescent="0.25">
      <c r="A429" s="33">
        <v>425</v>
      </c>
      <c r="B429" s="249" t="s">
        <v>80</v>
      </c>
      <c r="C429" s="250" t="s">
        <v>310</v>
      </c>
      <c r="D429" s="30"/>
      <c r="E429" s="30"/>
      <c r="F429" s="30"/>
      <c r="G429" s="30"/>
      <c r="H429" s="30"/>
      <c r="I429" s="30"/>
      <c r="J429" s="30"/>
      <c r="K429" s="233"/>
      <c r="L429" s="30"/>
      <c r="M429" s="30"/>
      <c r="N429" s="30"/>
      <c r="O429" s="30"/>
      <c r="P429" s="30"/>
      <c r="Q429" s="30"/>
      <c r="R429" s="30"/>
      <c r="S429" s="30"/>
      <c r="T429" s="30"/>
      <c r="U429" s="30"/>
      <c r="V429" s="30"/>
      <c r="W429" s="30"/>
      <c r="X429" s="30"/>
      <c r="Y429" s="51">
        <v>0</v>
      </c>
      <c r="Z429" s="30">
        <f t="shared" si="12"/>
        <v>0</v>
      </c>
      <c r="AA429" s="48" t="e">
        <f t="shared" si="13"/>
        <v>#DIV/0!</v>
      </c>
      <c r="AB429" s="134"/>
      <c r="AC429" s="114"/>
      <c r="AD429" s="259"/>
    </row>
    <row r="430" spans="1:30" ht="13.5" thickBot="1" x14ac:dyDescent="0.25">
      <c r="A430" s="33">
        <v>426</v>
      </c>
      <c r="B430" s="249" t="s">
        <v>648</v>
      </c>
      <c r="C430" s="250" t="s">
        <v>618</v>
      </c>
      <c r="D430" s="30"/>
      <c r="E430" s="30"/>
      <c r="F430" s="30"/>
      <c r="G430" s="30"/>
      <c r="H430" s="30"/>
      <c r="I430" s="30"/>
      <c r="J430" s="30"/>
      <c r="K430" s="233"/>
      <c r="L430" s="30"/>
      <c r="M430" s="30"/>
      <c r="N430" s="30"/>
      <c r="O430" s="30"/>
      <c r="P430" s="30"/>
      <c r="Q430" s="30"/>
      <c r="R430" s="30"/>
      <c r="S430" s="30"/>
      <c r="T430" s="30"/>
      <c r="U430" s="30"/>
      <c r="V430" s="30"/>
      <c r="W430" s="30"/>
      <c r="X430" s="30"/>
      <c r="Y430" s="51">
        <v>0</v>
      </c>
      <c r="Z430" s="30">
        <f t="shared" si="12"/>
        <v>0</v>
      </c>
      <c r="AA430" s="48" t="e">
        <f t="shared" si="13"/>
        <v>#DIV/0!</v>
      </c>
      <c r="AB430" s="134"/>
      <c r="AC430" s="114"/>
      <c r="AD430" s="259"/>
    </row>
    <row r="431" spans="1:30" ht="13.5" thickBot="1" x14ac:dyDescent="0.25">
      <c r="A431" s="33">
        <v>427</v>
      </c>
      <c r="B431" s="249" t="s">
        <v>135</v>
      </c>
      <c r="C431" s="250" t="s">
        <v>618</v>
      </c>
      <c r="D431" s="30"/>
      <c r="E431" s="331">
        <v>44</v>
      </c>
      <c r="F431" s="30"/>
      <c r="G431" s="30"/>
      <c r="H431" s="30"/>
      <c r="I431" s="30"/>
      <c r="J431" s="30"/>
      <c r="K431" s="233"/>
      <c r="L431" s="30"/>
      <c r="M431" s="30"/>
      <c r="N431" s="30"/>
      <c r="O431" s="30"/>
      <c r="P431" s="30"/>
      <c r="Q431" s="30"/>
      <c r="R431" s="30"/>
      <c r="S431" s="30"/>
      <c r="T431" s="30"/>
      <c r="U431" s="30"/>
      <c r="V431" s="30"/>
      <c r="W431" s="30"/>
      <c r="X431" s="30"/>
      <c r="Y431" s="51">
        <v>1</v>
      </c>
      <c r="Z431" s="30">
        <f t="shared" si="12"/>
        <v>44</v>
      </c>
      <c r="AA431" s="48">
        <f t="shared" si="13"/>
        <v>44</v>
      </c>
      <c r="AB431" s="134">
        <v>1</v>
      </c>
      <c r="AC431" s="114"/>
      <c r="AD431" s="259"/>
    </row>
    <row r="432" spans="1:30" ht="13.5" thickBot="1" x14ac:dyDescent="0.25">
      <c r="A432" s="33">
        <v>428</v>
      </c>
      <c r="B432" s="249" t="s">
        <v>84</v>
      </c>
      <c r="C432" s="250" t="s">
        <v>311</v>
      </c>
      <c r="D432" s="30"/>
      <c r="E432" s="30"/>
      <c r="F432" s="30"/>
      <c r="G432" s="30"/>
      <c r="H432" s="30"/>
      <c r="I432" s="30"/>
      <c r="J432" s="30"/>
      <c r="K432" s="233"/>
      <c r="L432" s="30"/>
      <c r="M432" s="30"/>
      <c r="N432" s="30"/>
      <c r="O432" s="30"/>
      <c r="P432" s="30"/>
      <c r="Q432" s="30"/>
      <c r="R432" s="30"/>
      <c r="S432" s="30"/>
      <c r="T432" s="30"/>
      <c r="U432" s="30"/>
      <c r="V432" s="30"/>
      <c r="W432" s="30"/>
      <c r="X432" s="30"/>
      <c r="Y432" s="51">
        <v>0</v>
      </c>
      <c r="Z432" s="30">
        <f t="shared" si="12"/>
        <v>0</v>
      </c>
      <c r="AA432" s="48" t="e">
        <f t="shared" si="13"/>
        <v>#DIV/0!</v>
      </c>
      <c r="AB432" s="134"/>
      <c r="AC432" s="114"/>
      <c r="AD432" s="259"/>
    </row>
    <row r="433" spans="1:30" ht="13.5" thickBot="1" x14ac:dyDescent="0.25">
      <c r="A433" s="33">
        <v>429</v>
      </c>
      <c r="B433" s="249" t="s">
        <v>533</v>
      </c>
      <c r="C433" s="250" t="s">
        <v>534</v>
      </c>
      <c r="D433" s="30"/>
      <c r="E433" s="30"/>
      <c r="F433" s="30"/>
      <c r="G433" s="30"/>
      <c r="H433" s="30"/>
      <c r="I433" s="30"/>
      <c r="J433" s="30"/>
      <c r="K433" s="233"/>
      <c r="L433" s="30"/>
      <c r="M433" s="30"/>
      <c r="N433" s="30"/>
      <c r="O433" s="30"/>
      <c r="P433" s="30"/>
      <c r="Q433" s="30"/>
      <c r="R433" s="30"/>
      <c r="S433" s="30"/>
      <c r="T433" s="30"/>
      <c r="U433" s="30"/>
      <c r="V433" s="30"/>
      <c r="W433" s="30"/>
      <c r="X433" s="30"/>
      <c r="Y433" s="51">
        <v>0</v>
      </c>
      <c r="Z433" s="30">
        <f t="shared" si="12"/>
        <v>0</v>
      </c>
      <c r="AA433" s="48" t="e">
        <f t="shared" si="13"/>
        <v>#DIV/0!</v>
      </c>
      <c r="AB433" s="134"/>
      <c r="AC433" s="114"/>
      <c r="AD433" s="259"/>
    </row>
    <row r="434" spans="1:30" ht="13.5" thickBot="1" x14ac:dyDescent="0.25">
      <c r="A434" s="33">
        <v>430</v>
      </c>
      <c r="B434" s="249" t="s">
        <v>672</v>
      </c>
      <c r="C434" s="250" t="s">
        <v>661</v>
      </c>
      <c r="D434" s="30"/>
      <c r="E434" s="30"/>
      <c r="F434" s="30"/>
      <c r="G434" s="30"/>
      <c r="H434" s="30"/>
      <c r="I434" s="30"/>
      <c r="J434" s="30"/>
      <c r="K434" s="233"/>
      <c r="L434" s="30"/>
      <c r="M434" s="30"/>
      <c r="N434" s="30"/>
      <c r="O434" s="30"/>
      <c r="P434" s="30"/>
      <c r="Q434" s="30"/>
      <c r="R434" s="30"/>
      <c r="S434" s="30"/>
      <c r="T434" s="30"/>
      <c r="U434" s="30"/>
      <c r="V434" s="30"/>
      <c r="W434" s="30"/>
      <c r="X434" s="30"/>
      <c r="Y434" s="51">
        <v>0</v>
      </c>
      <c r="Z434" s="30">
        <f t="shared" si="12"/>
        <v>0</v>
      </c>
      <c r="AA434" s="48" t="e">
        <f t="shared" si="13"/>
        <v>#DIV/0!</v>
      </c>
      <c r="AB434" s="134"/>
      <c r="AC434" s="114"/>
      <c r="AD434" s="259"/>
    </row>
    <row r="435" spans="1:30" ht="13.5" thickBot="1" x14ac:dyDescent="0.25">
      <c r="A435" s="33">
        <v>431</v>
      </c>
      <c r="B435" s="249" t="s">
        <v>660</v>
      </c>
      <c r="C435" s="250" t="s">
        <v>661</v>
      </c>
      <c r="D435" s="30"/>
      <c r="E435" s="30"/>
      <c r="F435" s="30"/>
      <c r="G435" s="30"/>
      <c r="H435" s="30"/>
      <c r="I435" s="30"/>
      <c r="J435" s="30"/>
      <c r="K435" s="233"/>
      <c r="L435" s="30"/>
      <c r="M435" s="30"/>
      <c r="N435" s="30"/>
      <c r="O435" s="30"/>
      <c r="P435" s="30"/>
      <c r="Q435" s="30"/>
      <c r="R435" s="30"/>
      <c r="S435" s="30"/>
      <c r="T435" s="30"/>
      <c r="U435" s="30"/>
      <c r="V435" s="30"/>
      <c r="W435" s="30"/>
      <c r="X435" s="30"/>
      <c r="Y435" s="51">
        <v>0</v>
      </c>
      <c r="Z435" s="30">
        <f t="shared" si="12"/>
        <v>0</v>
      </c>
      <c r="AA435" s="48" t="e">
        <f t="shared" si="13"/>
        <v>#DIV/0!</v>
      </c>
      <c r="AB435" s="134"/>
      <c r="AC435" s="114"/>
      <c r="AD435" s="259"/>
    </row>
    <row r="436" spans="1:30" ht="13.5" thickBot="1" x14ac:dyDescent="0.25">
      <c r="A436" s="33">
        <v>432</v>
      </c>
      <c r="B436" s="249" t="s">
        <v>25</v>
      </c>
      <c r="C436" s="250" t="s">
        <v>312</v>
      </c>
      <c r="D436" s="30"/>
      <c r="E436" s="30"/>
      <c r="F436" s="30"/>
      <c r="G436" s="30"/>
      <c r="H436" s="30"/>
      <c r="I436" s="30"/>
      <c r="J436" s="30"/>
      <c r="K436" s="233"/>
      <c r="L436" s="30"/>
      <c r="M436" s="30"/>
      <c r="N436" s="30"/>
      <c r="O436" s="30"/>
      <c r="P436" s="30"/>
      <c r="Q436" s="30"/>
      <c r="R436" s="30"/>
      <c r="S436" s="30"/>
      <c r="T436" s="30"/>
      <c r="U436" s="30"/>
      <c r="V436" s="30"/>
      <c r="W436" s="30"/>
      <c r="X436" s="30"/>
      <c r="Y436" s="51">
        <v>0</v>
      </c>
      <c r="Z436" s="30">
        <f t="shared" si="12"/>
        <v>0</v>
      </c>
      <c r="AA436" s="48" t="e">
        <f t="shared" si="13"/>
        <v>#DIV/0!</v>
      </c>
      <c r="AB436" s="134"/>
      <c r="AC436" s="114"/>
      <c r="AD436" s="259"/>
    </row>
    <row r="437" spans="1:30" ht="13.5" thickBot="1" x14ac:dyDescent="0.25">
      <c r="A437" s="33">
        <v>433</v>
      </c>
      <c r="B437" s="249" t="s">
        <v>558</v>
      </c>
      <c r="C437" s="250" t="s">
        <v>559</v>
      </c>
      <c r="D437" s="30"/>
      <c r="E437" s="30"/>
      <c r="F437" s="30"/>
      <c r="G437" s="30"/>
      <c r="H437" s="30"/>
      <c r="I437" s="30"/>
      <c r="J437" s="30"/>
      <c r="K437" s="233"/>
      <c r="L437" s="30"/>
      <c r="M437" s="30"/>
      <c r="N437" s="30"/>
      <c r="O437" s="30"/>
      <c r="P437" s="30"/>
      <c r="Q437" s="30"/>
      <c r="R437" s="30"/>
      <c r="S437" s="30"/>
      <c r="T437" s="30"/>
      <c r="U437" s="30"/>
      <c r="V437" s="30"/>
      <c r="W437" s="30"/>
      <c r="X437" s="30"/>
      <c r="Y437" s="51">
        <v>0</v>
      </c>
      <c r="Z437" s="30">
        <f t="shared" si="12"/>
        <v>0</v>
      </c>
      <c r="AA437" s="48" t="e">
        <f t="shared" si="13"/>
        <v>#DIV/0!</v>
      </c>
      <c r="AB437" s="134"/>
      <c r="AC437" s="114"/>
      <c r="AD437" s="259"/>
    </row>
    <row r="438" spans="1:30" ht="13.5" thickBot="1" x14ac:dyDescent="0.25">
      <c r="A438" s="33">
        <v>434</v>
      </c>
      <c r="B438" s="249" t="s">
        <v>584</v>
      </c>
      <c r="C438" s="250" t="s">
        <v>741</v>
      </c>
      <c r="D438" s="30"/>
      <c r="E438" s="30"/>
      <c r="F438" s="30"/>
      <c r="G438" s="30"/>
      <c r="H438" s="30"/>
      <c r="I438" s="30"/>
      <c r="J438" s="30"/>
      <c r="K438" s="233"/>
      <c r="L438" s="30"/>
      <c r="M438" s="30"/>
      <c r="N438" s="30"/>
      <c r="O438" s="30"/>
      <c r="P438" s="30"/>
      <c r="Q438" s="30"/>
      <c r="R438" s="30"/>
      <c r="S438" s="30"/>
      <c r="T438" s="30"/>
      <c r="U438" s="30"/>
      <c r="V438" s="30"/>
      <c r="W438" s="30"/>
      <c r="X438" s="30"/>
      <c r="Y438" s="51">
        <v>0</v>
      </c>
      <c r="Z438" s="30">
        <f t="shared" si="12"/>
        <v>0</v>
      </c>
      <c r="AA438" s="48" t="e">
        <f t="shared" si="13"/>
        <v>#DIV/0!</v>
      </c>
      <c r="AB438" s="134"/>
      <c r="AC438" s="114"/>
      <c r="AD438" s="259"/>
    </row>
    <row r="439" spans="1:30" ht="13.5" thickBot="1" x14ac:dyDescent="0.25">
      <c r="A439" s="33">
        <v>435</v>
      </c>
      <c r="B439" s="249" t="s">
        <v>524</v>
      </c>
      <c r="C439" s="250" t="s">
        <v>525</v>
      </c>
      <c r="D439" s="30"/>
      <c r="E439" s="30"/>
      <c r="F439" s="30"/>
      <c r="G439" s="30"/>
      <c r="H439" s="30"/>
      <c r="I439" s="30"/>
      <c r="J439" s="30"/>
      <c r="K439" s="233"/>
      <c r="L439" s="30"/>
      <c r="M439" s="30"/>
      <c r="N439" s="30"/>
      <c r="O439" s="30"/>
      <c r="P439" s="30"/>
      <c r="Q439" s="30"/>
      <c r="R439" s="30"/>
      <c r="S439" s="30"/>
      <c r="T439" s="30"/>
      <c r="U439" s="30"/>
      <c r="V439" s="30"/>
      <c r="W439" s="30"/>
      <c r="X439" s="30"/>
      <c r="Y439" s="51">
        <v>0</v>
      </c>
      <c r="Z439" s="30">
        <f t="shared" si="12"/>
        <v>0</v>
      </c>
      <c r="AA439" s="48" t="e">
        <f t="shared" si="13"/>
        <v>#DIV/0!</v>
      </c>
      <c r="AB439" s="134"/>
      <c r="AC439" s="114"/>
      <c r="AD439" s="259"/>
    </row>
    <row r="440" spans="1:30" ht="13.5" thickBot="1" x14ac:dyDescent="0.25">
      <c r="A440" s="33">
        <v>436</v>
      </c>
      <c r="B440" s="249" t="s">
        <v>455</v>
      </c>
      <c r="C440" s="250" t="s">
        <v>542</v>
      </c>
      <c r="D440" s="30"/>
      <c r="E440" s="30"/>
      <c r="F440" s="30"/>
      <c r="G440" s="30"/>
      <c r="H440" s="30"/>
      <c r="I440" s="30"/>
      <c r="J440" s="30"/>
      <c r="K440" s="233"/>
      <c r="L440" s="30"/>
      <c r="M440" s="30"/>
      <c r="N440" s="30"/>
      <c r="O440" s="30"/>
      <c r="P440" s="30"/>
      <c r="Q440" s="30"/>
      <c r="R440" s="30"/>
      <c r="S440" s="30"/>
      <c r="T440" s="30"/>
      <c r="U440" s="30"/>
      <c r="V440" s="30"/>
      <c r="W440" s="30"/>
      <c r="X440" s="30"/>
      <c r="Y440" s="51">
        <v>0</v>
      </c>
      <c r="Z440" s="30">
        <f t="shared" si="12"/>
        <v>0</v>
      </c>
      <c r="AA440" s="48" t="e">
        <f t="shared" si="13"/>
        <v>#DIV/0!</v>
      </c>
      <c r="AB440" s="134"/>
      <c r="AC440" s="114"/>
      <c r="AD440" s="259"/>
    </row>
    <row r="441" spans="1:30" ht="13.5" thickBot="1" x14ac:dyDescent="0.25">
      <c r="A441" s="33">
        <v>437</v>
      </c>
      <c r="B441" s="249" t="s">
        <v>163</v>
      </c>
      <c r="C441" s="250" t="s">
        <v>313</v>
      </c>
      <c r="D441" s="30"/>
      <c r="E441" s="30"/>
      <c r="F441" s="30"/>
      <c r="G441" s="30"/>
      <c r="H441" s="30"/>
      <c r="I441" s="30"/>
      <c r="J441" s="30"/>
      <c r="K441" s="233"/>
      <c r="L441" s="30"/>
      <c r="M441" s="30"/>
      <c r="N441" s="30"/>
      <c r="O441" s="30"/>
      <c r="P441" s="30"/>
      <c r="Q441" s="30"/>
      <c r="R441" s="30"/>
      <c r="S441" s="30"/>
      <c r="T441" s="30"/>
      <c r="U441" s="30"/>
      <c r="V441" s="30"/>
      <c r="W441" s="30"/>
      <c r="X441" s="30"/>
      <c r="Y441" s="51">
        <v>0</v>
      </c>
      <c r="Z441" s="30">
        <f t="shared" si="12"/>
        <v>0</v>
      </c>
      <c r="AA441" s="48" t="e">
        <f>Z441/Y442</f>
        <v>#DIV/0!</v>
      </c>
      <c r="AB441" s="134"/>
      <c r="AC441" s="114"/>
      <c r="AD441" s="259"/>
    </row>
    <row r="442" spans="1:30" ht="13.5" thickBot="1" x14ac:dyDescent="0.25">
      <c r="A442" s="33">
        <v>438</v>
      </c>
      <c r="B442" s="249" t="s">
        <v>314</v>
      </c>
      <c r="C442" s="250" t="s">
        <v>313</v>
      </c>
      <c r="D442" s="30"/>
      <c r="E442" s="30"/>
      <c r="F442" s="30"/>
      <c r="G442" s="30"/>
      <c r="H442" s="30"/>
      <c r="I442" s="30"/>
      <c r="J442" s="30"/>
      <c r="K442" s="233"/>
      <c r="L442" s="30"/>
      <c r="M442" s="30"/>
      <c r="N442" s="30"/>
      <c r="O442" s="30"/>
      <c r="P442" s="30"/>
      <c r="Q442" s="30"/>
      <c r="R442" s="30"/>
      <c r="S442" s="30"/>
      <c r="T442" s="30"/>
      <c r="U442" s="30"/>
      <c r="V442" s="30"/>
      <c r="W442" s="30"/>
      <c r="X442" s="30"/>
      <c r="Y442" s="51">
        <v>0</v>
      </c>
      <c r="Z442" s="30">
        <f t="shared" si="12"/>
        <v>0</v>
      </c>
      <c r="AA442" s="48" t="e">
        <f>Z442/Y443</f>
        <v>#DIV/0!</v>
      </c>
      <c r="AB442" s="134"/>
      <c r="AC442" s="114"/>
      <c r="AD442" s="259"/>
    </row>
    <row r="443" spans="1:30" ht="13.5" thickBot="1" x14ac:dyDescent="0.25">
      <c r="A443" s="33">
        <v>439</v>
      </c>
      <c r="B443" s="249" t="s">
        <v>195</v>
      </c>
      <c r="C443" s="250" t="s">
        <v>315</v>
      </c>
      <c r="D443" s="30"/>
      <c r="E443" s="30"/>
      <c r="F443" s="30"/>
      <c r="G443" s="30"/>
      <c r="H443" s="30"/>
      <c r="I443" s="30"/>
      <c r="J443" s="30"/>
      <c r="K443" s="233"/>
      <c r="L443" s="30"/>
      <c r="M443" s="30"/>
      <c r="N443" s="30"/>
      <c r="O443" s="30"/>
      <c r="P443" s="30"/>
      <c r="Q443" s="30"/>
      <c r="R443" s="30"/>
      <c r="S443" s="30"/>
      <c r="T443" s="30"/>
      <c r="U443" s="30"/>
      <c r="V443" s="30"/>
      <c r="W443" s="30"/>
      <c r="X443" s="30"/>
      <c r="Y443" s="51">
        <v>0</v>
      </c>
      <c r="Z443" s="30">
        <f t="shared" si="12"/>
        <v>0</v>
      </c>
      <c r="AA443" s="48" t="e">
        <f t="shared" ref="AA443:AA455" si="14">Z443/Y443</f>
        <v>#DIV/0!</v>
      </c>
      <c r="AB443" s="134"/>
      <c r="AC443" s="114"/>
      <c r="AD443" s="259"/>
    </row>
    <row r="444" spans="1:30" ht="13.5" thickBot="1" x14ac:dyDescent="0.25">
      <c r="A444" s="33">
        <v>440</v>
      </c>
      <c r="B444" s="249" t="s">
        <v>445</v>
      </c>
      <c r="C444" s="250" t="s">
        <v>317</v>
      </c>
      <c r="D444" s="30"/>
      <c r="E444" s="30"/>
      <c r="F444" s="30"/>
      <c r="G444" s="30"/>
      <c r="H444" s="30"/>
      <c r="I444" s="30"/>
      <c r="J444" s="30"/>
      <c r="K444" s="233"/>
      <c r="L444" s="30"/>
      <c r="M444" s="30"/>
      <c r="N444" s="30"/>
      <c r="O444" s="30"/>
      <c r="P444" s="30"/>
      <c r="Q444" s="30"/>
      <c r="R444" s="30"/>
      <c r="S444" s="30"/>
      <c r="T444" s="30"/>
      <c r="U444" s="30"/>
      <c r="V444" s="30"/>
      <c r="W444" s="30"/>
      <c r="X444" s="30"/>
      <c r="Y444" s="51">
        <v>0</v>
      </c>
      <c r="Z444" s="30">
        <f t="shared" si="12"/>
        <v>0</v>
      </c>
      <c r="AA444" s="48" t="e">
        <f t="shared" si="14"/>
        <v>#DIV/0!</v>
      </c>
      <c r="AB444" s="134"/>
      <c r="AC444" s="114"/>
      <c r="AD444" s="259"/>
    </row>
    <row r="445" spans="1:30" ht="13.5" thickBot="1" x14ac:dyDescent="0.25">
      <c r="A445" s="33">
        <v>441</v>
      </c>
      <c r="B445" s="249" t="s">
        <v>316</v>
      </c>
      <c r="C445" s="250" t="s">
        <v>317</v>
      </c>
      <c r="D445" s="30"/>
      <c r="E445" s="30"/>
      <c r="F445" s="30"/>
      <c r="G445" s="30"/>
      <c r="H445" s="30"/>
      <c r="I445" s="30"/>
      <c r="J445" s="30"/>
      <c r="K445" s="233"/>
      <c r="L445" s="30"/>
      <c r="M445" s="30"/>
      <c r="N445" s="30"/>
      <c r="O445" s="30"/>
      <c r="P445" s="30"/>
      <c r="Q445" s="30"/>
      <c r="R445" s="30"/>
      <c r="S445" s="30"/>
      <c r="T445" s="30"/>
      <c r="U445" s="30"/>
      <c r="V445" s="30"/>
      <c r="W445" s="30"/>
      <c r="X445" s="30"/>
      <c r="Y445" s="51">
        <v>0</v>
      </c>
      <c r="Z445" s="30">
        <f t="shared" si="12"/>
        <v>0</v>
      </c>
      <c r="AA445" s="48" t="e">
        <f t="shared" si="14"/>
        <v>#DIV/0!</v>
      </c>
      <c r="AB445" s="134"/>
      <c r="AC445" s="114"/>
      <c r="AD445" s="259"/>
    </row>
    <row r="446" spans="1:30" ht="13.5" thickBot="1" x14ac:dyDescent="0.25">
      <c r="A446" s="33">
        <v>442</v>
      </c>
      <c r="B446" s="249" t="s">
        <v>20</v>
      </c>
      <c r="C446" s="250" t="s">
        <v>662</v>
      </c>
      <c r="D446" s="30"/>
      <c r="E446" s="30"/>
      <c r="F446" s="30"/>
      <c r="G446" s="30"/>
      <c r="H446" s="30"/>
      <c r="I446" s="30"/>
      <c r="J446" s="30"/>
      <c r="K446" s="233"/>
      <c r="L446" s="30"/>
      <c r="M446" s="30"/>
      <c r="N446" s="30"/>
      <c r="O446" s="30"/>
      <c r="P446" s="30"/>
      <c r="Q446" s="30"/>
      <c r="R446" s="30"/>
      <c r="S446" s="30"/>
      <c r="T446" s="30"/>
      <c r="U446" s="30"/>
      <c r="V446" s="30"/>
      <c r="W446" s="30"/>
      <c r="X446" s="30"/>
      <c r="Y446" s="51">
        <v>0</v>
      </c>
      <c r="Z446" s="30">
        <f t="shared" si="12"/>
        <v>0</v>
      </c>
      <c r="AA446" s="48" t="e">
        <f t="shared" si="14"/>
        <v>#DIV/0!</v>
      </c>
      <c r="AB446" s="134"/>
      <c r="AC446" s="114"/>
      <c r="AD446" s="259"/>
    </row>
    <row r="447" spans="1:30" ht="13.5" thickBot="1" x14ac:dyDescent="0.25">
      <c r="A447" s="33">
        <v>443</v>
      </c>
      <c r="B447" s="249" t="s">
        <v>176</v>
      </c>
      <c r="C447" s="250" t="s">
        <v>614</v>
      </c>
      <c r="D447" s="30"/>
      <c r="E447" s="30"/>
      <c r="F447" s="30"/>
      <c r="G447" s="30"/>
      <c r="H447" s="30"/>
      <c r="I447" s="30"/>
      <c r="J447" s="30"/>
      <c r="K447" s="233"/>
      <c r="L447" s="30"/>
      <c r="M447" s="30"/>
      <c r="N447" s="30"/>
      <c r="O447" s="30"/>
      <c r="P447" s="30"/>
      <c r="Q447" s="30"/>
      <c r="R447" s="30"/>
      <c r="S447" s="30"/>
      <c r="T447" s="30"/>
      <c r="U447" s="30"/>
      <c r="V447" s="30"/>
      <c r="W447" s="30"/>
      <c r="X447" s="30"/>
      <c r="Y447" s="51">
        <v>0</v>
      </c>
      <c r="Z447" s="30">
        <f t="shared" si="12"/>
        <v>0</v>
      </c>
      <c r="AA447" s="48" t="e">
        <f t="shared" si="14"/>
        <v>#DIV/0!</v>
      </c>
      <c r="AB447" s="134"/>
      <c r="AC447" s="114"/>
      <c r="AD447" s="259"/>
    </row>
    <row r="448" spans="1:30" ht="13.5" thickBot="1" x14ac:dyDescent="0.25">
      <c r="A448" s="33">
        <v>444</v>
      </c>
      <c r="B448" s="249" t="s">
        <v>111</v>
      </c>
      <c r="C448" s="250" t="s">
        <v>318</v>
      </c>
      <c r="D448" s="30"/>
      <c r="E448" s="30"/>
      <c r="F448" s="30"/>
      <c r="G448" s="30"/>
      <c r="H448" s="30"/>
      <c r="I448" s="30"/>
      <c r="J448" s="30"/>
      <c r="K448" s="233"/>
      <c r="L448" s="30"/>
      <c r="M448" s="30"/>
      <c r="N448" s="30"/>
      <c r="O448" s="30"/>
      <c r="P448" s="30"/>
      <c r="Q448" s="30"/>
      <c r="R448" s="30"/>
      <c r="S448" s="30"/>
      <c r="T448" s="30"/>
      <c r="U448" s="30"/>
      <c r="V448" s="30"/>
      <c r="W448" s="30"/>
      <c r="X448" s="30"/>
      <c r="Y448" s="51">
        <v>0</v>
      </c>
      <c r="Z448" s="30">
        <f t="shared" si="12"/>
        <v>0</v>
      </c>
      <c r="AA448" s="48" t="e">
        <f t="shared" si="14"/>
        <v>#DIV/0!</v>
      </c>
      <c r="AB448" s="134"/>
      <c r="AC448" s="114"/>
      <c r="AD448" s="259"/>
    </row>
    <row r="449" spans="1:30" ht="13.5" thickBot="1" x14ac:dyDescent="0.25">
      <c r="A449" s="33">
        <v>445</v>
      </c>
      <c r="B449" s="249" t="s">
        <v>319</v>
      </c>
      <c r="C449" s="250" t="s">
        <v>318</v>
      </c>
      <c r="D449" s="30"/>
      <c r="E449" s="30"/>
      <c r="F449" s="30"/>
      <c r="G449" s="30"/>
      <c r="H449" s="30"/>
      <c r="I449" s="30"/>
      <c r="J449" s="30"/>
      <c r="K449" s="233"/>
      <c r="L449" s="30"/>
      <c r="M449" s="30"/>
      <c r="N449" s="30"/>
      <c r="O449" s="30"/>
      <c r="P449" s="30"/>
      <c r="Q449" s="30"/>
      <c r="R449" s="30"/>
      <c r="S449" s="30"/>
      <c r="T449" s="30"/>
      <c r="U449" s="30"/>
      <c r="V449" s="30"/>
      <c r="W449" s="30"/>
      <c r="X449" s="30"/>
      <c r="Y449" s="51">
        <v>0</v>
      </c>
      <c r="Z449" s="30">
        <f t="shared" si="12"/>
        <v>0</v>
      </c>
      <c r="AA449" s="48" t="e">
        <f t="shared" si="14"/>
        <v>#DIV/0!</v>
      </c>
      <c r="AB449" s="134"/>
      <c r="AC449" s="114"/>
      <c r="AD449" s="259"/>
    </row>
    <row r="450" spans="1:30" ht="13.5" thickBot="1" x14ac:dyDescent="0.25">
      <c r="A450" s="33">
        <v>446</v>
      </c>
      <c r="B450" s="249" t="s">
        <v>109</v>
      </c>
      <c r="C450" s="250" t="s">
        <v>318</v>
      </c>
      <c r="D450" s="30"/>
      <c r="E450" s="30"/>
      <c r="F450" s="30"/>
      <c r="G450" s="30"/>
      <c r="H450" s="30"/>
      <c r="I450" s="30"/>
      <c r="J450" s="30"/>
      <c r="K450" s="233"/>
      <c r="L450" s="30"/>
      <c r="M450" s="30"/>
      <c r="N450" s="30"/>
      <c r="O450" s="30"/>
      <c r="P450" s="30"/>
      <c r="Q450" s="30"/>
      <c r="R450" s="30"/>
      <c r="S450" s="30"/>
      <c r="T450" s="30"/>
      <c r="U450" s="30"/>
      <c r="V450" s="30"/>
      <c r="W450" s="30"/>
      <c r="X450" s="30"/>
      <c r="Y450" s="51">
        <v>0</v>
      </c>
      <c r="Z450" s="30">
        <f t="shared" si="12"/>
        <v>0</v>
      </c>
      <c r="AA450" s="48" t="e">
        <f t="shared" si="14"/>
        <v>#DIV/0!</v>
      </c>
      <c r="AB450" s="134"/>
      <c r="AC450" s="114"/>
      <c r="AD450" s="259"/>
    </row>
    <row r="451" spans="1:30" ht="13.5" thickBot="1" x14ac:dyDescent="0.25">
      <c r="A451" s="33">
        <v>447</v>
      </c>
      <c r="B451" s="249" t="s">
        <v>320</v>
      </c>
      <c r="C451" s="250" t="s">
        <v>321</v>
      </c>
      <c r="D451" s="30"/>
      <c r="E451" s="30"/>
      <c r="F451" s="30"/>
      <c r="G451" s="30"/>
      <c r="H451" s="30"/>
      <c r="I451" s="30"/>
      <c r="J451" s="30"/>
      <c r="K451" s="233"/>
      <c r="L451" s="30"/>
      <c r="M451" s="30"/>
      <c r="N451" s="30"/>
      <c r="O451" s="30"/>
      <c r="P451" s="30"/>
      <c r="Q451" s="30"/>
      <c r="R451" s="30"/>
      <c r="S451" s="30"/>
      <c r="T451" s="30"/>
      <c r="U451" s="30"/>
      <c r="V451" s="30"/>
      <c r="W451" s="30"/>
      <c r="X451" s="30"/>
      <c r="Y451" s="51">
        <v>0</v>
      </c>
      <c r="Z451" s="30">
        <f t="shared" si="12"/>
        <v>0</v>
      </c>
      <c r="AA451" s="48" t="e">
        <f t="shared" si="14"/>
        <v>#DIV/0!</v>
      </c>
      <c r="AB451" s="134"/>
      <c r="AC451" s="114"/>
      <c r="AD451" s="259"/>
    </row>
    <row r="452" spans="1:30" ht="13.5" thickBot="1" x14ac:dyDescent="0.25">
      <c r="A452" s="33">
        <v>448</v>
      </c>
      <c r="B452" s="249" t="s">
        <v>569</v>
      </c>
      <c r="C452" s="250" t="s">
        <v>570</v>
      </c>
      <c r="D452" s="30"/>
      <c r="E452" s="30"/>
      <c r="F452" s="30"/>
      <c r="G452" s="30"/>
      <c r="H452" s="30"/>
      <c r="I452" s="30"/>
      <c r="J452" s="30"/>
      <c r="K452" s="233"/>
      <c r="L452" s="30"/>
      <c r="M452" s="30"/>
      <c r="N452" s="30"/>
      <c r="O452" s="30"/>
      <c r="P452" s="30"/>
      <c r="Q452" s="30"/>
      <c r="R452" s="30"/>
      <c r="S452" s="30"/>
      <c r="T452" s="30"/>
      <c r="U452" s="30"/>
      <c r="V452" s="30"/>
      <c r="W452" s="30"/>
      <c r="X452" s="30"/>
      <c r="Y452" s="51">
        <v>0</v>
      </c>
      <c r="Z452" s="30">
        <f t="shared" si="12"/>
        <v>0</v>
      </c>
      <c r="AA452" s="48" t="e">
        <f t="shared" si="14"/>
        <v>#DIV/0!</v>
      </c>
      <c r="AB452" s="134"/>
      <c r="AC452" s="114"/>
      <c r="AD452" s="259"/>
    </row>
    <row r="453" spans="1:30" ht="13.5" thickBot="1" x14ac:dyDescent="0.25">
      <c r="A453" s="33">
        <v>449</v>
      </c>
      <c r="B453" s="570" t="s">
        <v>761</v>
      </c>
      <c r="C453" s="571" t="s">
        <v>762</v>
      </c>
      <c r="D453" s="30"/>
      <c r="E453" s="30">
        <v>25</v>
      </c>
      <c r="F453" s="30"/>
      <c r="G453" s="30"/>
      <c r="H453" s="30"/>
      <c r="I453" s="30"/>
      <c r="J453" s="30"/>
      <c r="K453" s="233"/>
      <c r="L453" s="30"/>
      <c r="M453" s="30"/>
      <c r="N453" s="30"/>
      <c r="O453" s="30"/>
      <c r="P453" s="30"/>
      <c r="Q453" s="30"/>
      <c r="R453" s="30"/>
      <c r="S453" s="30"/>
      <c r="T453" s="30"/>
      <c r="U453" s="30"/>
      <c r="V453" s="30"/>
      <c r="W453" s="30"/>
      <c r="X453" s="30"/>
      <c r="Y453" s="51">
        <v>1</v>
      </c>
      <c r="Z453" s="30">
        <f t="shared" si="12"/>
        <v>25</v>
      </c>
      <c r="AA453" s="48">
        <f t="shared" si="14"/>
        <v>25</v>
      </c>
      <c r="AB453" s="134"/>
      <c r="AC453" s="114"/>
      <c r="AD453" s="259"/>
    </row>
    <row r="454" spans="1:30" ht="13.5" thickBot="1" x14ac:dyDescent="0.25">
      <c r="A454" s="33">
        <v>450</v>
      </c>
      <c r="B454" s="249" t="s">
        <v>589</v>
      </c>
      <c r="C454" s="250" t="s">
        <v>323</v>
      </c>
      <c r="D454" s="30"/>
      <c r="E454" s="30"/>
      <c r="F454" s="30"/>
      <c r="G454" s="30"/>
      <c r="H454" s="30"/>
      <c r="I454" s="30"/>
      <c r="J454" s="30"/>
      <c r="K454" s="233"/>
      <c r="L454" s="30"/>
      <c r="M454" s="30"/>
      <c r="N454" s="30"/>
      <c r="O454" s="30"/>
      <c r="P454" s="30"/>
      <c r="Q454" s="30"/>
      <c r="R454" s="30"/>
      <c r="S454" s="30"/>
      <c r="T454" s="30"/>
      <c r="U454" s="30"/>
      <c r="V454" s="30"/>
      <c r="W454" s="30"/>
      <c r="X454" s="30"/>
      <c r="Y454" s="51">
        <v>0</v>
      </c>
      <c r="Z454" s="30">
        <f t="shared" si="12"/>
        <v>0</v>
      </c>
      <c r="AA454" s="48" t="e">
        <f t="shared" si="14"/>
        <v>#DIV/0!</v>
      </c>
      <c r="AB454" s="134"/>
      <c r="AC454" s="114"/>
      <c r="AD454" s="259"/>
    </row>
    <row r="455" spans="1:30" ht="13.5" thickBot="1" x14ac:dyDescent="0.25">
      <c r="A455" s="33">
        <v>451</v>
      </c>
      <c r="B455" s="696" t="s">
        <v>589</v>
      </c>
      <c r="C455" s="692" t="s">
        <v>590</v>
      </c>
      <c r="D455" s="40"/>
      <c r="E455" s="40"/>
      <c r="F455" s="40"/>
      <c r="G455" s="40"/>
      <c r="H455" s="40"/>
      <c r="I455" s="40"/>
      <c r="J455" s="40"/>
      <c r="K455" s="294"/>
      <c r="L455" s="40"/>
      <c r="M455" s="40"/>
      <c r="N455" s="40"/>
      <c r="O455" s="40"/>
      <c r="P455" s="40"/>
      <c r="Q455" s="40"/>
      <c r="R455" s="40"/>
      <c r="S455" s="40"/>
      <c r="T455" s="40"/>
      <c r="U455" s="40"/>
      <c r="V455" s="40"/>
      <c r="W455" s="40"/>
      <c r="X455" s="40"/>
      <c r="Y455" s="54">
        <v>0</v>
      </c>
      <c r="Z455" s="40">
        <f t="shared" si="12"/>
        <v>0</v>
      </c>
      <c r="AA455" s="460" t="e">
        <f t="shared" si="14"/>
        <v>#DIV/0!</v>
      </c>
      <c r="AB455" s="461"/>
      <c r="AC455" s="119"/>
      <c r="AD455" s="693"/>
    </row>
    <row r="456" spans="1:30" ht="13.5" thickBot="1" x14ac:dyDescent="0.25">
      <c r="A456" s="33">
        <v>452</v>
      </c>
      <c r="B456" s="537" t="s">
        <v>729</v>
      </c>
      <c r="C456" s="538" t="s">
        <v>730</v>
      </c>
      <c r="D456" s="419"/>
      <c r="E456" s="419"/>
      <c r="F456" s="419"/>
      <c r="G456" s="419"/>
      <c r="H456" s="419"/>
      <c r="I456" s="419"/>
      <c r="J456" s="419"/>
      <c r="K456" s="420"/>
      <c r="L456" s="419"/>
      <c r="M456" s="419"/>
      <c r="N456" s="419"/>
      <c r="O456" s="419"/>
      <c r="P456" s="419"/>
      <c r="Q456" s="419"/>
      <c r="R456" s="419"/>
      <c r="S456" s="419"/>
      <c r="T456" s="419"/>
      <c r="U456" s="419"/>
      <c r="V456" s="419"/>
      <c r="W456" s="419"/>
      <c r="X456" s="419"/>
      <c r="Y456" s="54">
        <v>0</v>
      </c>
      <c r="Z456" s="419">
        <f>SUM(D456:X456)</f>
        <v>0</v>
      </c>
      <c r="AA456" s="421" t="e">
        <f>Z456/Y456</f>
        <v>#DIV/0!</v>
      </c>
      <c r="AB456" s="422"/>
      <c r="AC456" s="423"/>
      <c r="AD456" s="424"/>
    </row>
    <row r="457" spans="1:30" x14ac:dyDescent="0.2">
      <c r="Y457" s="1">
        <f>SUM(Y5:Y456)</f>
        <v>78</v>
      </c>
      <c r="AB457" s="123">
        <f>SUM(AB8:AB454)</f>
        <v>10</v>
      </c>
      <c r="AC457" s="139">
        <f>SUM(AC8:AC454)</f>
        <v>7</v>
      </c>
      <c r="AD457" s="128">
        <f>SUM(AD8:AD454)</f>
        <v>7</v>
      </c>
    </row>
    <row r="458" spans="1:30" x14ac:dyDescent="0.2">
      <c r="B458" s="941" t="s">
        <v>463</v>
      </c>
      <c r="C458" s="942"/>
      <c r="D458" s="942"/>
      <c r="E458" s="942"/>
      <c r="F458" s="942"/>
      <c r="G458" s="942"/>
      <c r="H458" s="942"/>
      <c r="I458" s="942"/>
      <c r="J458" s="942"/>
      <c r="K458" s="942"/>
      <c r="L458" s="942"/>
      <c r="M458" s="942"/>
      <c r="N458" s="942"/>
      <c r="O458" s="942"/>
      <c r="P458" s="942"/>
      <c r="Q458" s="942"/>
      <c r="R458" s="762"/>
    </row>
    <row r="460" spans="1:30" s="1" customFormat="1" x14ac:dyDescent="0.2">
      <c r="B460" s="915" t="s">
        <v>324</v>
      </c>
      <c r="C460" s="916"/>
      <c r="D460" s="916"/>
      <c r="E460" s="760"/>
      <c r="F460" s="760"/>
      <c r="K460" s="296"/>
      <c r="AB460" s="325"/>
    </row>
    <row r="461" spans="1:30" s="1" customFormat="1" x14ac:dyDescent="0.2">
      <c r="B461" s="914" t="s">
        <v>325</v>
      </c>
      <c r="C461" s="914"/>
      <c r="D461" s="914"/>
      <c r="E461" s="758"/>
      <c r="F461" s="758"/>
      <c r="K461" s="296"/>
      <c r="AB461" s="325"/>
    </row>
    <row r="462" spans="1:30" s="1" customFormat="1" x14ac:dyDescent="0.2">
      <c r="B462" s="914" t="s">
        <v>326</v>
      </c>
      <c r="C462" s="914"/>
      <c r="D462" s="914"/>
      <c r="E462" s="758"/>
      <c r="F462" s="758"/>
      <c r="K462" s="296"/>
      <c r="AB462" s="325"/>
    </row>
    <row r="463" spans="1:30" s="1" customFormat="1" x14ac:dyDescent="0.2">
      <c r="B463" s="914" t="s">
        <v>327</v>
      </c>
      <c r="C463" s="914"/>
      <c r="D463" s="914"/>
      <c r="E463" s="758"/>
      <c r="F463" s="758"/>
      <c r="K463" s="296"/>
      <c r="AB463" s="325"/>
    </row>
    <row r="464" spans="1:30" s="1" customFormat="1" x14ac:dyDescent="0.2">
      <c r="B464" s="914" t="s">
        <v>328</v>
      </c>
      <c r="C464" s="914"/>
      <c r="D464" s="914"/>
      <c r="E464" s="758"/>
      <c r="F464" s="758"/>
      <c r="K464" s="296"/>
      <c r="AB464" s="325"/>
    </row>
    <row r="465" spans="2:28" s="1" customFormat="1" x14ac:dyDescent="0.2">
      <c r="B465" s="914" t="s">
        <v>329</v>
      </c>
      <c r="C465" s="914"/>
      <c r="D465" s="914"/>
      <c r="E465" s="758"/>
      <c r="F465" s="758"/>
      <c r="K465" s="296"/>
      <c r="AB465" s="325"/>
    </row>
    <row r="466" spans="2:28" s="1" customFormat="1" x14ac:dyDescent="0.2">
      <c r="B466" s="914" t="s">
        <v>330</v>
      </c>
      <c r="C466" s="914"/>
      <c r="D466" s="914"/>
      <c r="E466" s="758"/>
      <c r="F466" s="758"/>
      <c r="K466" s="296"/>
      <c r="AB466" s="325"/>
    </row>
    <row r="467" spans="2:28" s="1" customFormat="1" x14ac:dyDescent="0.2">
      <c r="B467" s="914" t="s">
        <v>325</v>
      </c>
      <c r="C467" s="914"/>
      <c r="D467" s="914"/>
      <c r="E467" s="758"/>
      <c r="F467" s="758"/>
      <c r="K467" s="296"/>
      <c r="AB467" s="325"/>
    </row>
    <row r="468" spans="2:28" s="1" customFormat="1" x14ac:dyDescent="0.2">
      <c r="B468" s="914" t="s">
        <v>424</v>
      </c>
      <c r="C468" s="914"/>
      <c r="D468" s="914"/>
      <c r="E468" s="914"/>
      <c r="F468" s="914"/>
      <c r="G468" s="913"/>
      <c r="H468" s="757"/>
      <c r="I468" s="757"/>
      <c r="J468" s="757"/>
      <c r="K468" s="296"/>
      <c r="AB468" s="325"/>
    </row>
    <row r="469" spans="2:28" s="1" customFormat="1" x14ac:dyDescent="0.2">
      <c r="B469" s="944" t="s">
        <v>459</v>
      </c>
      <c r="C469" s="944"/>
      <c r="D469" s="944"/>
      <c r="E469" s="944"/>
      <c r="F469" s="944"/>
      <c r="G469" s="944"/>
      <c r="H469" s="944"/>
      <c r="I469" s="944"/>
      <c r="J469" s="944"/>
      <c r="K469" s="944"/>
      <c r="L469" s="761"/>
      <c r="M469" s="761"/>
      <c r="AB469" s="325"/>
    </row>
    <row r="470" spans="2:28" s="1" customFormat="1" x14ac:dyDescent="0.2">
      <c r="B470" s="759"/>
      <c r="C470" s="759"/>
      <c r="D470" s="759"/>
      <c r="E470" s="759"/>
      <c r="F470" s="759"/>
      <c r="G470" s="759"/>
      <c r="H470" s="759"/>
      <c r="I470" s="759"/>
      <c r="J470" s="759"/>
      <c r="K470" s="392"/>
      <c r="L470" s="759"/>
      <c r="M470" s="759"/>
      <c r="AB470" s="325"/>
    </row>
    <row r="471" spans="2:28" s="1" customFormat="1" x14ac:dyDescent="0.2">
      <c r="B471" s="915" t="s">
        <v>2</v>
      </c>
      <c r="C471" s="915"/>
      <c r="D471" s="915"/>
      <c r="E471" s="915"/>
      <c r="F471" s="915"/>
      <c r="G471" s="915"/>
      <c r="H471" s="915"/>
      <c r="I471" s="915"/>
      <c r="J471" s="915"/>
      <c r="K471" s="915"/>
      <c r="L471" s="759"/>
      <c r="M471" s="759"/>
      <c r="AB471" s="325"/>
    </row>
    <row r="472" spans="2:28" s="1" customFormat="1" x14ac:dyDescent="0.2">
      <c r="B472" s="914" t="s">
        <v>332</v>
      </c>
      <c r="C472" s="914"/>
      <c r="D472" s="914"/>
      <c r="E472" s="914"/>
      <c r="F472" s="914"/>
      <c r="G472" s="914"/>
      <c r="H472" s="914"/>
      <c r="I472" s="914"/>
      <c r="J472" s="914"/>
      <c r="K472" s="914"/>
      <c r="L472" s="758"/>
      <c r="M472" s="758"/>
      <c r="AB472" s="325"/>
    </row>
    <row r="473" spans="2:28" s="1" customFormat="1" x14ac:dyDescent="0.2">
      <c r="B473" s="914" t="s">
        <v>333</v>
      </c>
      <c r="C473" s="914"/>
      <c r="D473" s="914"/>
      <c r="E473" s="914"/>
      <c r="F473" s="914"/>
      <c r="G473" s="914"/>
      <c r="H473" s="914"/>
      <c r="I473" s="914"/>
      <c r="J473" s="914"/>
      <c r="K473" s="914"/>
      <c r="L473" s="758"/>
      <c r="M473" s="758"/>
      <c r="AB473" s="325"/>
    </row>
  </sheetData>
  <mergeCells count="19">
    <mergeCell ref="B465:D465"/>
    <mergeCell ref="A1:C1"/>
    <mergeCell ref="A2:C2"/>
    <mergeCell ref="Y2:AD2"/>
    <mergeCell ref="A3:C3"/>
    <mergeCell ref="A4:C4"/>
    <mergeCell ref="B458:Q458"/>
    <mergeCell ref="B460:D460"/>
    <mergeCell ref="B461:D461"/>
    <mergeCell ref="B462:D462"/>
    <mergeCell ref="B463:D463"/>
    <mergeCell ref="B464:D464"/>
    <mergeCell ref="B473:K473"/>
    <mergeCell ref="B466:D466"/>
    <mergeCell ref="B467:D467"/>
    <mergeCell ref="B468:G468"/>
    <mergeCell ref="B469:K469"/>
    <mergeCell ref="B471:K471"/>
    <mergeCell ref="B472:K472"/>
  </mergeCells>
  <pageMargins left="0.75" right="0.75" top="1" bottom="1" header="0.5" footer="0.5"/>
  <pageSetup orientation="portrait" horizontalDpi="4294967292" vertic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59"/>
  <sheetViews>
    <sheetView zoomScale="90" zoomScaleNormal="90" workbookViewId="0">
      <pane ySplit="4" topLeftCell="A5" activePane="bottomLeft" state="frozen"/>
      <selection pane="bottomLeft" activeCell="D38" sqref="D38"/>
    </sheetView>
  </sheetViews>
  <sheetFormatPr defaultRowHeight="12.75" x14ac:dyDescent="0.2"/>
  <cols>
    <col min="1" max="1" width="4.42578125" style="1" customWidth="1"/>
    <col min="2" max="2" width="21.28515625" style="1" bestFit="1" customWidth="1"/>
    <col min="3" max="3" width="18.28515625" style="745"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739</v>
      </c>
      <c r="B1" s="934"/>
      <c r="C1" s="935"/>
      <c r="D1" s="38">
        <v>44604</v>
      </c>
      <c r="E1" s="38">
        <v>44653</v>
      </c>
      <c r="F1" s="38">
        <v>44730</v>
      </c>
      <c r="G1" s="38">
        <v>44730</v>
      </c>
      <c r="H1" s="38">
        <v>44786</v>
      </c>
      <c r="I1" s="38">
        <v>44800</v>
      </c>
      <c r="J1" s="38">
        <v>44849</v>
      </c>
      <c r="K1" s="38">
        <v>44898</v>
      </c>
      <c r="L1" s="323"/>
      <c r="M1" s="38"/>
      <c r="N1" s="38"/>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10" t="s">
        <v>0</v>
      </c>
      <c r="L2" s="10"/>
      <c r="M2" s="10"/>
      <c r="N2" s="10"/>
      <c r="O2" s="10"/>
      <c r="P2" s="10"/>
      <c r="Q2" s="10"/>
      <c r="R2" s="10"/>
      <c r="S2" s="10"/>
      <c r="T2" s="10"/>
      <c r="U2" s="10"/>
      <c r="V2" s="10"/>
      <c r="W2" s="10"/>
      <c r="X2" s="10"/>
      <c r="Y2" s="937" t="s">
        <v>740</v>
      </c>
      <c r="Z2" s="938"/>
      <c r="AA2" s="938"/>
      <c r="AB2" s="938"/>
      <c r="AC2" s="938"/>
      <c r="AD2" s="939"/>
    </row>
    <row r="3" spans="1:30" s="1" customFormat="1" ht="51.75" thickBot="1" x14ac:dyDescent="0.25">
      <c r="A3" s="936" t="s">
        <v>356</v>
      </c>
      <c r="B3" s="936"/>
      <c r="C3" s="936"/>
      <c r="D3" s="10" t="s">
        <v>4</v>
      </c>
      <c r="E3" s="10" t="s">
        <v>4</v>
      </c>
      <c r="F3" s="10" t="s">
        <v>420</v>
      </c>
      <c r="G3" s="10" t="s">
        <v>423</v>
      </c>
      <c r="H3" s="10" t="s">
        <v>423</v>
      </c>
      <c r="I3" s="10" t="s">
        <v>423</v>
      </c>
      <c r="J3" s="10" t="s">
        <v>423</v>
      </c>
      <c r="K3" s="10" t="s">
        <v>423</v>
      </c>
      <c r="L3" s="10"/>
      <c r="M3" s="661"/>
      <c r="N3" s="661"/>
      <c r="O3" s="661"/>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5</v>
      </c>
      <c r="E4" s="2">
        <v>7</v>
      </c>
      <c r="F4" s="54">
        <v>6</v>
      </c>
      <c r="G4" s="54">
        <v>3</v>
      </c>
      <c r="H4" s="54">
        <v>8</v>
      </c>
      <c r="I4" s="54">
        <v>8</v>
      </c>
      <c r="J4" s="54">
        <v>8</v>
      </c>
      <c r="K4" s="54">
        <v>4</v>
      </c>
      <c r="L4" s="54"/>
      <c r="M4" s="662"/>
      <c r="N4" s="662"/>
      <c r="O4" s="662"/>
      <c r="P4" s="54"/>
      <c r="Q4" s="2"/>
      <c r="R4" s="2"/>
      <c r="S4" s="2"/>
      <c r="T4" s="2"/>
      <c r="U4" s="2"/>
      <c r="V4" s="2"/>
      <c r="W4" s="2"/>
      <c r="X4" s="2"/>
      <c r="Y4" s="68">
        <f>SUM(D4:X4)</f>
        <v>49</v>
      </c>
      <c r="Z4" s="42"/>
      <c r="AA4" s="42"/>
      <c r="AB4" s="43"/>
      <c r="AC4" s="44"/>
      <c r="AD4" s="45"/>
    </row>
    <row r="5" spans="1:30" s="1" customFormat="1" ht="13.5" thickBot="1" x14ac:dyDescent="0.25">
      <c r="A5" s="33">
        <v>1</v>
      </c>
      <c r="B5" s="366" t="s">
        <v>450</v>
      </c>
      <c r="C5" s="367" t="s">
        <v>451</v>
      </c>
      <c r="D5" s="33"/>
      <c r="E5" s="33"/>
      <c r="F5" s="33"/>
      <c r="G5" s="33"/>
      <c r="H5" s="33"/>
      <c r="I5" s="33"/>
      <c r="J5" s="33"/>
      <c r="K5" s="292"/>
      <c r="L5" s="33"/>
      <c r="M5" s="33"/>
      <c r="N5" s="33"/>
      <c r="O5" s="33"/>
      <c r="P5" s="33"/>
      <c r="Q5" s="33"/>
      <c r="R5" s="33"/>
      <c r="S5" s="33"/>
      <c r="T5" s="33"/>
      <c r="U5" s="33"/>
      <c r="V5" s="33"/>
      <c r="W5" s="33"/>
      <c r="X5" s="33"/>
      <c r="Y5" s="51">
        <v>0</v>
      </c>
      <c r="Z5" s="55">
        <f t="shared" ref="Z5:Z76" si="0">SUM(D5:X5)</f>
        <v>0</v>
      </c>
      <c r="AA5" s="47" t="e">
        <f t="shared" ref="AA5:AA76" si="1">Z5/Y5</f>
        <v>#DIV/0!</v>
      </c>
      <c r="AB5" s="129"/>
      <c r="AC5" s="130"/>
      <c r="AD5" s="257"/>
    </row>
    <row r="6" spans="1:30" s="1" customFormat="1" ht="13.5" thickBot="1" x14ac:dyDescent="0.25">
      <c r="A6" s="33">
        <v>2</v>
      </c>
      <c r="B6" s="368" t="s">
        <v>27</v>
      </c>
      <c r="C6" s="368" t="s">
        <v>701</v>
      </c>
      <c r="D6" s="55"/>
      <c r="E6" s="55"/>
      <c r="F6" s="55"/>
      <c r="G6" s="55"/>
      <c r="H6" s="55"/>
      <c r="I6" s="55"/>
      <c r="J6" s="55"/>
      <c r="K6" s="390"/>
      <c r="L6" s="55"/>
      <c r="M6" s="55"/>
      <c r="N6" s="55"/>
      <c r="O6" s="55"/>
      <c r="P6" s="55"/>
      <c r="Q6" s="55"/>
      <c r="R6" s="55"/>
      <c r="S6" s="55"/>
      <c r="T6" s="55"/>
      <c r="U6" s="55"/>
      <c r="V6" s="55"/>
      <c r="W6" s="55"/>
      <c r="X6" s="55"/>
      <c r="Y6" s="51">
        <v>0</v>
      </c>
      <c r="Z6" s="55">
        <f t="shared" si="0"/>
        <v>0</v>
      </c>
      <c r="AA6" s="47" t="e">
        <f t="shared" si="1"/>
        <v>#DIV/0!</v>
      </c>
      <c r="AB6" s="206"/>
      <c r="AC6" s="207"/>
      <c r="AD6" s="346"/>
    </row>
    <row r="7" spans="1:30" s="1" customFormat="1" ht="13.5" thickBot="1" x14ac:dyDescent="0.25">
      <c r="A7" s="33">
        <v>3</v>
      </c>
      <c r="B7" s="368" t="s">
        <v>508</v>
      </c>
      <c r="C7" s="368" t="s">
        <v>509</v>
      </c>
      <c r="D7" s="55"/>
      <c r="E7" s="55"/>
      <c r="F7" s="55"/>
      <c r="G7" s="55"/>
      <c r="H7" s="55"/>
      <c r="I7" s="55"/>
      <c r="J7" s="55"/>
      <c r="K7" s="390"/>
      <c r="L7" s="55"/>
      <c r="M7" s="55"/>
      <c r="N7" s="55"/>
      <c r="O7" s="55"/>
      <c r="P7" s="55"/>
      <c r="Q7" s="55"/>
      <c r="R7" s="55"/>
      <c r="S7" s="55"/>
      <c r="T7" s="55"/>
      <c r="U7" s="55"/>
      <c r="V7" s="55"/>
      <c r="W7" s="55"/>
      <c r="X7" s="55"/>
      <c r="Y7" s="51">
        <v>0</v>
      </c>
      <c r="Z7" s="55">
        <f t="shared" si="0"/>
        <v>0</v>
      </c>
      <c r="AA7" s="47" t="e">
        <f t="shared" si="1"/>
        <v>#DIV/0!</v>
      </c>
      <c r="AB7" s="206"/>
      <c r="AC7" s="207"/>
      <c r="AD7" s="346"/>
    </row>
    <row r="8" spans="1:30" ht="13.5" thickBot="1" x14ac:dyDescent="0.25">
      <c r="A8" s="33">
        <v>4</v>
      </c>
      <c r="B8" s="369" t="s">
        <v>16</v>
      </c>
      <c r="C8" s="368" t="s">
        <v>17</v>
      </c>
      <c r="D8" s="55"/>
      <c r="E8" s="55"/>
      <c r="F8" s="55"/>
      <c r="G8" s="55"/>
      <c r="H8" s="55"/>
      <c r="I8" s="55"/>
      <c r="J8" s="55"/>
      <c r="K8" s="390"/>
      <c r="L8" s="55"/>
      <c r="M8" s="55"/>
      <c r="N8" s="55"/>
      <c r="O8" s="55"/>
      <c r="P8" s="55"/>
      <c r="Q8" s="55"/>
      <c r="R8" s="55"/>
      <c r="S8" s="55"/>
      <c r="T8" s="55"/>
      <c r="U8" s="55"/>
      <c r="V8" s="55"/>
      <c r="W8" s="55"/>
      <c r="X8" s="55"/>
      <c r="Y8" s="51">
        <v>0</v>
      </c>
      <c r="Z8" s="55">
        <f t="shared" si="0"/>
        <v>0</v>
      </c>
      <c r="AA8" s="57" t="e">
        <f t="shared" si="1"/>
        <v>#DIV/0!</v>
      </c>
      <c r="AB8" s="192"/>
      <c r="AC8" s="193"/>
      <c r="AD8" s="258"/>
    </row>
    <row r="9" spans="1:30" ht="13.5" thickBot="1" x14ac:dyDescent="0.25">
      <c r="A9" s="33">
        <v>5</v>
      </c>
      <c r="B9" s="370" t="s">
        <v>18</v>
      </c>
      <c r="C9" s="371"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370" t="s">
        <v>19</v>
      </c>
      <c r="C10" s="371"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370" t="s">
        <v>20</v>
      </c>
      <c r="C11" s="371" t="s">
        <v>17</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370" t="s">
        <v>731</v>
      </c>
      <c r="C12" s="371" t="s">
        <v>732</v>
      </c>
      <c r="D12" s="30"/>
      <c r="E12" s="30"/>
      <c r="F12" s="30"/>
      <c r="G12" s="30"/>
      <c r="H12" s="30"/>
      <c r="I12" s="30"/>
      <c r="J12" s="30"/>
      <c r="K12" s="233"/>
      <c r="L12" s="30"/>
      <c r="M12" s="30"/>
      <c r="N12" s="30"/>
      <c r="O12" s="30"/>
      <c r="P12" s="30"/>
      <c r="Q12" s="30"/>
      <c r="R12" s="30"/>
      <c r="S12" s="30"/>
      <c r="T12" s="30"/>
      <c r="U12" s="30"/>
      <c r="V12" s="30"/>
      <c r="W12" s="30"/>
      <c r="X12" s="30"/>
      <c r="Y12" s="51">
        <v>0</v>
      </c>
      <c r="Z12" s="30">
        <f t="shared" si="0"/>
        <v>0</v>
      </c>
      <c r="AA12" s="48" t="e">
        <f t="shared" si="1"/>
        <v>#DIV/0!</v>
      </c>
      <c r="AB12" s="27"/>
      <c r="AC12" s="21"/>
      <c r="AD12" s="190"/>
    </row>
    <row r="13" spans="1:30" ht="13.5" thickBot="1" x14ac:dyDescent="0.25">
      <c r="A13" s="33">
        <v>9</v>
      </c>
      <c r="B13" s="370" t="s">
        <v>59</v>
      </c>
      <c r="C13" s="371" t="s">
        <v>563</v>
      </c>
      <c r="D13" s="30"/>
      <c r="E13" s="30"/>
      <c r="F13" s="30"/>
      <c r="G13" s="30"/>
      <c r="H13" s="30"/>
      <c r="I13" s="30"/>
      <c r="J13" s="30"/>
      <c r="K13" s="233"/>
      <c r="L13" s="30"/>
      <c r="M13" s="30"/>
      <c r="N13" s="30"/>
      <c r="O13" s="30"/>
      <c r="P13" s="30"/>
      <c r="Q13" s="30"/>
      <c r="R13" s="30"/>
      <c r="S13" s="30"/>
      <c r="T13" s="30"/>
      <c r="U13" s="30"/>
      <c r="V13" s="30"/>
      <c r="W13" s="30"/>
      <c r="X13" s="30"/>
      <c r="Y13" s="51">
        <v>0</v>
      </c>
      <c r="Z13" s="30">
        <f t="shared" si="0"/>
        <v>0</v>
      </c>
      <c r="AA13" s="48" t="e">
        <f t="shared" si="1"/>
        <v>#DIV/0!</v>
      </c>
      <c r="AB13" s="27"/>
      <c r="AC13" s="21"/>
      <c r="AD13" s="190"/>
    </row>
    <row r="14" spans="1:30" ht="13.5" thickBot="1" x14ac:dyDescent="0.25">
      <c r="A14" s="33">
        <v>10</v>
      </c>
      <c r="B14" s="370" t="s">
        <v>43</v>
      </c>
      <c r="C14" s="371" t="s">
        <v>563</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372" t="s">
        <v>393</v>
      </c>
      <c r="C15" s="371" t="s">
        <v>392</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370" t="s">
        <v>20</v>
      </c>
      <c r="C16" s="371" t="s">
        <v>392</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370" t="s">
        <v>22</v>
      </c>
      <c r="C17" s="371" t="s">
        <v>21</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370" t="s">
        <v>39</v>
      </c>
      <c r="C18" s="371" t="s">
        <v>598</v>
      </c>
      <c r="D18" s="30"/>
      <c r="E18" s="30"/>
      <c r="F18" s="30"/>
      <c r="G18" s="30"/>
      <c r="H18" s="30"/>
      <c r="I18" s="30"/>
      <c r="J18" s="30"/>
      <c r="K18" s="233"/>
      <c r="L18" s="30"/>
      <c r="M18" s="30"/>
      <c r="N18" s="30"/>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15</v>
      </c>
      <c r="B19" s="370" t="s">
        <v>214</v>
      </c>
      <c r="C19" s="371" t="s">
        <v>586</v>
      </c>
      <c r="D19" s="30"/>
      <c r="E19" s="30"/>
      <c r="F19" s="30"/>
      <c r="G19" s="30"/>
      <c r="H19" s="30"/>
      <c r="I19" s="30"/>
      <c r="J19" s="30"/>
      <c r="K19" s="233"/>
      <c r="L19" s="30"/>
      <c r="M19" s="30"/>
      <c r="N19" s="30"/>
      <c r="O19" s="30"/>
      <c r="P19" s="30"/>
      <c r="Q19" s="30"/>
      <c r="R19" s="30"/>
      <c r="S19" s="30"/>
      <c r="T19" s="30"/>
      <c r="U19" s="30"/>
      <c r="V19" s="30"/>
      <c r="W19" s="30"/>
      <c r="X19" s="30"/>
      <c r="Y19" s="51">
        <v>0</v>
      </c>
      <c r="Z19" s="30">
        <f t="shared" si="0"/>
        <v>0</v>
      </c>
      <c r="AA19" s="48" t="e">
        <f t="shared" si="1"/>
        <v>#DIV/0!</v>
      </c>
      <c r="AB19" s="27"/>
      <c r="AC19" s="21"/>
      <c r="AD19" s="190"/>
    </row>
    <row r="20" spans="1:30" ht="13.5" thickBot="1" x14ac:dyDescent="0.25">
      <c r="A20" s="33">
        <v>16</v>
      </c>
      <c r="B20" s="370" t="s">
        <v>33</v>
      </c>
      <c r="C20" s="371" t="s">
        <v>713</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370" t="s">
        <v>602</v>
      </c>
      <c r="C21" s="371" t="s">
        <v>583</v>
      </c>
      <c r="D21" s="30"/>
      <c r="E21" s="30"/>
      <c r="F21" s="30"/>
      <c r="G21" s="30"/>
      <c r="H21" s="30"/>
      <c r="I21" s="30"/>
      <c r="J21" s="30"/>
      <c r="K21" s="233"/>
      <c r="L21" s="30"/>
      <c r="M21" s="30"/>
      <c r="N21" s="30"/>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18</v>
      </c>
      <c r="B22" s="370" t="s">
        <v>23</v>
      </c>
      <c r="C22" s="371" t="s">
        <v>24</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370" t="s">
        <v>56</v>
      </c>
      <c r="C23" s="371" t="s">
        <v>24</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370" t="s">
        <v>25</v>
      </c>
      <c r="C24" s="371" t="s">
        <v>26</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370" t="s">
        <v>27</v>
      </c>
      <c r="C25" s="371" t="s">
        <v>28</v>
      </c>
      <c r="D25" s="30"/>
      <c r="E25" s="30"/>
      <c r="F25" s="30"/>
      <c r="G25" s="30"/>
      <c r="H25" s="30"/>
      <c r="I25" s="30"/>
      <c r="J25" s="30"/>
      <c r="K25" s="233"/>
      <c r="L25" s="30"/>
      <c r="M25" s="30"/>
      <c r="N25" s="30"/>
      <c r="O25" s="30"/>
      <c r="P25" s="30"/>
      <c r="Q25" s="30"/>
      <c r="R25" s="30"/>
      <c r="S25" s="30"/>
      <c r="T25" s="30"/>
      <c r="U25" s="30"/>
      <c r="V25" s="30"/>
      <c r="W25" s="30"/>
      <c r="X25" s="30"/>
      <c r="Y25" s="51">
        <v>0</v>
      </c>
      <c r="Z25" s="30">
        <f t="shared" si="0"/>
        <v>0</v>
      </c>
      <c r="AA25" s="48" t="e">
        <f t="shared" si="1"/>
        <v>#DIV/0!</v>
      </c>
      <c r="AB25" s="27"/>
      <c r="AC25" s="21"/>
      <c r="AD25" s="190"/>
    </row>
    <row r="26" spans="1:30" ht="13.5" thickBot="1" x14ac:dyDescent="0.25">
      <c r="A26" s="33">
        <v>22</v>
      </c>
      <c r="B26" s="370" t="s">
        <v>29</v>
      </c>
      <c r="C26" s="371" t="s">
        <v>30</v>
      </c>
      <c r="D26" s="30"/>
      <c r="E26" s="30"/>
      <c r="F26" s="30"/>
      <c r="G26" s="30"/>
      <c r="H26" s="30"/>
      <c r="I26" s="30"/>
      <c r="J26" s="30"/>
      <c r="K26" s="233"/>
      <c r="L26" s="30"/>
      <c r="M26" s="30"/>
      <c r="N26" s="30"/>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23</v>
      </c>
      <c r="B27" s="370" t="s">
        <v>683</v>
      </c>
      <c r="C27" s="371" t="s">
        <v>684</v>
      </c>
      <c r="D27" s="30"/>
      <c r="E27" s="30"/>
      <c r="F27" s="30"/>
      <c r="G27" s="30"/>
      <c r="H27" s="30"/>
      <c r="I27" s="30"/>
      <c r="J27" s="30"/>
      <c r="K27" s="233"/>
      <c r="L27" s="30"/>
      <c r="M27" s="30"/>
      <c r="N27" s="30"/>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24</v>
      </c>
      <c r="B28" s="370" t="s">
        <v>31</v>
      </c>
      <c r="C28" s="371" t="s">
        <v>32</v>
      </c>
      <c r="D28" s="30"/>
      <c r="E28" s="30"/>
      <c r="F28" s="30"/>
      <c r="G28" s="30"/>
      <c r="H28" s="30"/>
      <c r="I28" s="30"/>
      <c r="J28" s="30"/>
      <c r="K28" s="233"/>
      <c r="L28" s="30"/>
      <c r="M28" s="30"/>
      <c r="N28" s="30"/>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25</v>
      </c>
      <c r="B29" s="370" t="s">
        <v>33</v>
      </c>
      <c r="C29" s="371" t="s">
        <v>34</v>
      </c>
      <c r="D29" s="30"/>
      <c r="E29" s="30"/>
      <c r="F29" s="30"/>
      <c r="G29" s="30"/>
      <c r="H29" s="30"/>
      <c r="I29" s="30"/>
      <c r="J29" s="30"/>
      <c r="K29" s="233"/>
      <c r="L29" s="30"/>
      <c r="M29" s="30"/>
      <c r="N29" s="30"/>
      <c r="O29" s="30"/>
      <c r="P29" s="30"/>
      <c r="Q29" s="30"/>
      <c r="R29" s="30"/>
      <c r="S29" s="30"/>
      <c r="T29" s="30"/>
      <c r="U29" s="30"/>
      <c r="V29" s="30"/>
      <c r="W29" s="30"/>
      <c r="X29" s="30"/>
      <c r="Y29" s="51">
        <v>0</v>
      </c>
      <c r="Z29" s="30">
        <f t="shared" si="0"/>
        <v>0</v>
      </c>
      <c r="AA29" s="48" t="e">
        <f t="shared" si="1"/>
        <v>#DIV/0!</v>
      </c>
      <c r="AB29" s="27"/>
      <c r="AC29" s="21"/>
      <c r="AD29" s="190"/>
    </row>
    <row r="30" spans="1:30" ht="13.5" thickBot="1" x14ac:dyDescent="0.25">
      <c r="A30" s="33">
        <v>26</v>
      </c>
      <c r="B30" s="370" t="s">
        <v>675</v>
      </c>
      <c r="C30" s="371" t="s">
        <v>676</v>
      </c>
      <c r="D30" s="30"/>
      <c r="E30" s="30"/>
      <c r="F30" s="30"/>
      <c r="G30" s="30"/>
      <c r="H30" s="30"/>
      <c r="I30" s="30"/>
      <c r="J30" s="30"/>
      <c r="K30" s="233"/>
      <c r="L30" s="30"/>
      <c r="M30" s="30"/>
      <c r="N30" s="30"/>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27</v>
      </c>
      <c r="B31" s="370" t="s">
        <v>35</v>
      </c>
      <c r="C31" s="371" t="s">
        <v>36</v>
      </c>
      <c r="D31" s="30"/>
      <c r="E31" s="30"/>
      <c r="F31" s="30"/>
      <c r="G31" s="30"/>
      <c r="H31" s="30"/>
      <c r="I31" s="30"/>
      <c r="J31" s="30"/>
      <c r="K31" s="233"/>
      <c r="L31" s="30"/>
      <c r="M31" s="30"/>
      <c r="N31" s="30"/>
      <c r="O31" s="30"/>
      <c r="P31" s="30"/>
      <c r="Q31" s="30"/>
      <c r="R31" s="30"/>
      <c r="S31" s="30"/>
      <c r="T31" s="30"/>
      <c r="U31" s="30"/>
      <c r="V31" s="30"/>
      <c r="W31" s="30"/>
      <c r="X31" s="30"/>
      <c r="Y31" s="51">
        <v>0</v>
      </c>
      <c r="Z31" s="30">
        <f>SUM(D31:X31)</f>
        <v>0</v>
      </c>
      <c r="AA31" s="48" t="e">
        <f t="shared" si="1"/>
        <v>#DIV/0!</v>
      </c>
      <c r="AB31" s="27"/>
      <c r="AC31" s="21"/>
      <c r="AD31" s="190"/>
    </row>
    <row r="32" spans="1:30" ht="13.5" thickBot="1" x14ac:dyDescent="0.25">
      <c r="A32" s="33">
        <v>28</v>
      </c>
      <c r="B32" s="370" t="s">
        <v>119</v>
      </c>
      <c r="C32" s="371" t="s">
        <v>478</v>
      </c>
      <c r="D32" s="30"/>
      <c r="E32" s="30"/>
      <c r="F32" s="30"/>
      <c r="G32" s="30"/>
      <c r="H32" s="30"/>
      <c r="I32" s="30"/>
      <c r="J32" s="30"/>
      <c r="K32" s="233"/>
      <c r="L32" s="30"/>
      <c r="M32" s="30"/>
      <c r="N32" s="30"/>
      <c r="O32" s="30"/>
      <c r="P32" s="30"/>
      <c r="Q32" s="30"/>
      <c r="R32" s="30"/>
      <c r="S32" s="30"/>
      <c r="T32" s="30"/>
      <c r="U32" s="30"/>
      <c r="V32" s="30"/>
      <c r="W32" s="30"/>
      <c r="X32" s="30"/>
      <c r="Y32" s="51">
        <v>0</v>
      </c>
      <c r="Z32" s="30">
        <f t="shared" si="0"/>
        <v>0</v>
      </c>
      <c r="AA32" s="48" t="e">
        <f t="shared" si="1"/>
        <v>#DIV/0!</v>
      </c>
      <c r="AB32" s="27"/>
      <c r="AC32" s="21"/>
      <c r="AD32" s="190"/>
    </row>
    <row r="33" spans="1:30" ht="13.5" thickBot="1" x14ac:dyDescent="0.25">
      <c r="A33" s="33">
        <v>29</v>
      </c>
      <c r="B33" s="370" t="s">
        <v>37</v>
      </c>
      <c r="C33" s="371" t="s">
        <v>38</v>
      </c>
      <c r="D33" s="30"/>
      <c r="E33" s="30"/>
      <c r="F33" s="30"/>
      <c r="G33" s="30"/>
      <c r="H33" s="30"/>
      <c r="I33" s="30"/>
      <c r="J33" s="30"/>
      <c r="K33" s="233"/>
      <c r="L33" s="30"/>
      <c r="M33" s="30"/>
      <c r="N33" s="30"/>
      <c r="O33" s="30"/>
      <c r="P33" s="30"/>
      <c r="Q33" s="30"/>
      <c r="R33" s="30"/>
      <c r="S33" s="30"/>
      <c r="T33" s="30"/>
      <c r="U33" s="30"/>
      <c r="V33" s="30"/>
      <c r="W33" s="30"/>
      <c r="X33" s="30"/>
      <c r="Y33" s="51">
        <v>0</v>
      </c>
      <c r="Z33" s="30">
        <f t="shared" si="0"/>
        <v>0</v>
      </c>
      <c r="AA33" s="48" t="e">
        <f t="shared" si="1"/>
        <v>#DIV/0!</v>
      </c>
      <c r="AB33" s="27"/>
      <c r="AC33" s="21"/>
      <c r="AD33" s="190"/>
    </row>
    <row r="34" spans="1:30" ht="13.5" thickBot="1" x14ac:dyDescent="0.25">
      <c r="A34" s="33">
        <v>30</v>
      </c>
      <c r="B34" s="370" t="s">
        <v>516</v>
      </c>
      <c r="C34" s="371" t="s">
        <v>517</v>
      </c>
      <c r="D34" s="30"/>
      <c r="E34" s="30"/>
      <c r="F34" s="30"/>
      <c r="G34" s="30"/>
      <c r="H34" s="30"/>
      <c r="I34" s="30"/>
      <c r="J34" s="30"/>
      <c r="K34" s="233"/>
      <c r="L34" s="30"/>
      <c r="M34" s="30"/>
      <c r="N34" s="30"/>
      <c r="O34" s="30"/>
      <c r="P34" s="30"/>
      <c r="Q34" s="30"/>
      <c r="R34" s="30"/>
      <c r="S34" s="30"/>
      <c r="T34" s="30"/>
      <c r="U34" s="30"/>
      <c r="V34" s="30"/>
      <c r="W34" s="30"/>
      <c r="X34" s="30"/>
      <c r="Y34" s="51">
        <v>0</v>
      </c>
      <c r="Z34" s="30">
        <f t="shared" si="0"/>
        <v>0</v>
      </c>
      <c r="AA34" s="48" t="e">
        <f t="shared" si="1"/>
        <v>#DIV/0!</v>
      </c>
      <c r="AB34" s="27"/>
      <c r="AC34" s="21"/>
      <c r="AD34" s="190"/>
    </row>
    <row r="35" spans="1:30" ht="13.5" thickBot="1" x14ac:dyDescent="0.25">
      <c r="A35" s="33">
        <v>31</v>
      </c>
      <c r="B35" s="370" t="s">
        <v>109</v>
      </c>
      <c r="C35" s="371" t="s">
        <v>394</v>
      </c>
      <c r="D35" s="30"/>
      <c r="E35" s="30"/>
      <c r="F35" s="30"/>
      <c r="G35" s="30"/>
      <c r="H35" s="30"/>
      <c r="I35" s="30"/>
      <c r="J35" s="30"/>
      <c r="K35" s="233"/>
      <c r="L35" s="30"/>
      <c r="M35" s="30"/>
      <c r="N35" s="30"/>
      <c r="O35" s="30"/>
      <c r="P35" s="30"/>
      <c r="Q35" s="30"/>
      <c r="R35" s="30"/>
      <c r="S35" s="30"/>
      <c r="T35" s="30"/>
      <c r="U35" s="30"/>
      <c r="V35" s="30"/>
      <c r="W35" s="30"/>
      <c r="X35" s="30"/>
      <c r="Y35" s="51">
        <v>0</v>
      </c>
      <c r="Z35" s="30">
        <f t="shared" si="0"/>
        <v>0</v>
      </c>
      <c r="AA35" s="48" t="e">
        <f t="shared" si="1"/>
        <v>#DIV/0!</v>
      </c>
      <c r="AB35" s="27"/>
      <c r="AC35" s="21"/>
      <c r="AD35" s="190"/>
    </row>
    <row r="36" spans="1:30" ht="13.5" thickBot="1" x14ac:dyDescent="0.25">
      <c r="A36" s="33">
        <v>32</v>
      </c>
      <c r="B36" s="370" t="s">
        <v>39</v>
      </c>
      <c r="C36" s="371" t="s">
        <v>40</v>
      </c>
      <c r="D36" s="30"/>
      <c r="E36" s="30"/>
      <c r="F36" s="30"/>
      <c r="G36" s="30"/>
      <c r="H36" s="30"/>
      <c r="I36" s="30"/>
      <c r="J36" s="30"/>
      <c r="K36" s="233"/>
      <c r="L36" s="30"/>
      <c r="M36" s="30"/>
      <c r="N36" s="30"/>
      <c r="O36" s="30"/>
      <c r="P36" s="30"/>
      <c r="Q36" s="30"/>
      <c r="R36" s="30"/>
      <c r="S36" s="30"/>
      <c r="T36" s="30"/>
      <c r="U36" s="30"/>
      <c r="V36" s="30"/>
      <c r="W36" s="30"/>
      <c r="X36" s="30"/>
      <c r="Y36" s="51">
        <v>0</v>
      </c>
      <c r="Z36" s="30">
        <f t="shared" si="0"/>
        <v>0</v>
      </c>
      <c r="AA36" s="48" t="e">
        <f t="shared" si="1"/>
        <v>#DIV/0!</v>
      </c>
      <c r="AB36" s="27"/>
      <c r="AC36" s="21"/>
      <c r="AD36" s="190"/>
    </row>
    <row r="37" spans="1:30" ht="13.5" thickBot="1" x14ac:dyDescent="0.25">
      <c r="A37" s="33">
        <v>33</v>
      </c>
      <c r="B37" s="370" t="s">
        <v>41</v>
      </c>
      <c r="C37" s="371" t="s">
        <v>42</v>
      </c>
      <c r="D37" s="30"/>
      <c r="E37" s="30"/>
      <c r="F37" s="30"/>
      <c r="G37" s="30"/>
      <c r="H37" s="30"/>
      <c r="I37" s="30"/>
      <c r="J37" s="30"/>
      <c r="K37" s="233"/>
      <c r="L37" s="30"/>
      <c r="M37" s="30"/>
      <c r="N37" s="30"/>
      <c r="O37" s="30"/>
      <c r="P37" s="30"/>
      <c r="Q37" s="30"/>
      <c r="R37" s="30"/>
      <c r="S37" s="30"/>
      <c r="T37" s="30"/>
      <c r="U37" s="30"/>
      <c r="V37" s="30"/>
      <c r="W37" s="30"/>
      <c r="X37" s="30"/>
      <c r="Y37" s="51">
        <v>0</v>
      </c>
      <c r="Z37" s="30">
        <f t="shared" si="0"/>
        <v>0</v>
      </c>
      <c r="AA37" s="48" t="e">
        <f t="shared" si="1"/>
        <v>#DIV/0!</v>
      </c>
      <c r="AB37" s="27"/>
      <c r="AC37" s="21"/>
      <c r="AD37" s="190"/>
    </row>
    <row r="38" spans="1:30" ht="13.5" thickBot="1" x14ac:dyDescent="0.25">
      <c r="A38" s="33">
        <v>34</v>
      </c>
      <c r="B38" s="370" t="s">
        <v>455</v>
      </c>
      <c r="C38" s="371" t="s">
        <v>42</v>
      </c>
      <c r="D38" s="30"/>
      <c r="E38" s="30"/>
      <c r="F38" s="30"/>
      <c r="G38" s="30"/>
      <c r="H38" s="30"/>
      <c r="I38" s="30"/>
      <c r="J38" s="30"/>
      <c r="K38" s="233"/>
      <c r="L38" s="30"/>
      <c r="M38" s="30"/>
      <c r="N38" s="30"/>
      <c r="O38" s="30"/>
      <c r="P38" s="30"/>
      <c r="Q38" s="30"/>
      <c r="R38" s="30"/>
      <c r="S38" s="30"/>
      <c r="T38" s="30"/>
      <c r="U38" s="30"/>
      <c r="V38" s="30"/>
      <c r="W38" s="30"/>
      <c r="X38" s="30"/>
      <c r="Y38" s="51">
        <v>0</v>
      </c>
      <c r="Z38" s="30">
        <f>SUM(D38:X38)</f>
        <v>0</v>
      </c>
      <c r="AA38" s="48" t="e">
        <f>Z38/Y38</f>
        <v>#DIV/0!</v>
      </c>
      <c r="AB38" s="27"/>
      <c r="AC38" s="21"/>
      <c r="AD38" s="190"/>
    </row>
    <row r="39" spans="1:30" ht="13.5" thickBot="1" x14ac:dyDescent="0.25">
      <c r="A39" s="33">
        <v>35</v>
      </c>
      <c r="B39" s="370" t="s">
        <v>692</v>
      </c>
      <c r="C39" s="371" t="s">
        <v>42</v>
      </c>
      <c r="D39" s="30"/>
      <c r="E39" s="30"/>
      <c r="F39" s="30"/>
      <c r="G39" s="30"/>
      <c r="H39" s="30"/>
      <c r="I39" s="30"/>
      <c r="J39" s="30"/>
      <c r="K39" s="233"/>
      <c r="L39" s="30"/>
      <c r="M39" s="30"/>
      <c r="N39" s="30"/>
      <c r="O39" s="30"/>
      <c r="P39" s="30"/>
      <c r="Q39" s="30"/>
      <c r="R39" s="30"/>
      <c r="S39" s="30"/>
      <c r="T39" s="30"/>
      <c r="U39" s="30"/>
      <c r="V39" s="30"/>
      <c r="W39" s="30"/>
      <c r="X39" s="30"/>
      <c r="Y39" s="51">
        <v>0</v>
      </c>
      <c r="Z39" s="30">
        <f>SUM(D39:X39)</f>
        <v>0</v>
      </c>
      <c r="AA39" s="48" t="e">
        <f>Z39/Y39</f>
        <v>#DIV/0!</v>
      </c>
      <c r="AB39" s="27"/>
      <c r="AC39" s="21"/>
      <c r="AD39" s="190"/>
    </row>
    <row r="40" spans="1:30" ht="13.5" thickBot="1" x14ac:dyDescent="0.25">
      <c r="A40" s="33">
        <v>36</v>
      </c>
      <c r="B40" s="370" t="s">
        <v>43</v>
      </c>
      <c r="C40" s="371" t="s">
        <v>44</v>
      </c>
      <c r="D40" s="30"/>
      <c r="E40" s="30"/>
      <c r="F40" s="30"/>
      <c r="G40" s="30"/>
      <c r="H40" s="30"/>
      <c r="I40" s="30"/>
      <c r="J40" s="30"/>
      <c r="K40" s="233"/>
      <c r="L40" s="30"/>
      <c r="M40" s="30"/>
      <c r="N40" s="30"/>
      <c r="O40" s="30"/>
      <c r="P40" s="30"/>
      <c r="Q40" s="30"/>
      <c r="R40" s="30"/>
      <c r="S40" s="30"/>
      <c r="T40" s="30"/>
      <c r="U40" s="30"/>
      <c r="V40" s="30"/>
      <c r="W40" s="30"/>
      <c r="X40" s="30"/>
      <c r="Y40" s="51">
        <v>0</v>
      </c>
      <c r="Z40" s="30">
        <f t="shared" si="0"/>
        <v>0</v>
      </c>
      <c r="AA40" s="48" t="e">
        <f t="shared" si="1"/>
        <v>#DIV/0!</v>
      </c>
      <c r="AB40" s="134"/>
      <c r="AC40" s="114"/>
      <c r="AD40" s="259"/>
    </row>
    <row r="41" spans="1:30" ht="13.5" thickBot="1" x14ac:dyDescent="0.25">
      <c r="A41" s="33">
        <v>37</v>
      </c>
      <c r="B41" s="370" t="s">
        <v>88</v>
      </c>
      <c r="C41" s="371" t="s">
        <v>532</v>
      </c>
      <c r="D41" s="30"/>
      <c r="E41" s="30"/>
      <c r="F41" s="30"/>
      <c r="G41" s="30"/>
      <c r="H41" s="30"/>
      <c r="I41" s="30"/>
      <c r="J41" s="30"/>
      <c r="K41" s="233"/>
      <c r="L41" s="30"/>
      <c r="M41" s="30"/>
      <c r="N41" s="30"/>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38</v>
      </c>
      <c r="B42" s="370" t="s">
        <v>45</v>
      </c>
      <c r="C42" s="371" t="s">
        <v>46</v>
      </c>
      <c r="D42" s="30"/>
      <c r="E42" s="30"/>
      <c r="F42" s="30"/>
      <c r="G42" s="30"/>
      <c r="H42" s="30"/>
      <c r="I42" s="30"/>
      <c r="J42" s="30"/>
      <c r="K42" s="233"/>
      <c r="L42" s="30"/>
      <c r="M42" s="30"/>
      <c r="N42" s="30"/>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39</v>
      </c>
      <c r="B43" s="370" t="s">
        <v>39</v>
      </c>
      <c r="C43" s="371" t="s">
        <v>47</v>
      </c>
      <c r="D43" s="30"/>
      <c r="E43" s="30"/>
      <c r="F43" s="30"/>
      <c r="G43" s="30"/>
      <c r="H43" s="30"/>
      <c r="I43" s="30"/>
      <c r="J43" s="30"/>
      <c r="K43" s="233"/>
      <c r="L43" s="30"/>
      <c r="M43" s="30"/>
      <c r="N43" s="30"/>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40</v>
      </c>
      <c r="B44" s="370" t="s">
        <v>132</v>
      </c>
      <c r="C44" s="371" t="s">
        <v>560</v>
      </c>
      <c r="D44" s="30"/>
      <c r="E44" s="30"/>
      <c r="F44" s="30"/>
      <c r="G44" s="30"/>
      <c r="H44" s="30"/>
      <c r="I44" s="30"/>
      <c r="J44" s="30"/>
      <c r="K44" s="233"/>
      <c r="L44" s="30"/>
      <c r="M44" s="30"/>
      <c r="N44" s="30"/>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41</v>
      </c>
      <c r="B45" s="370" t="s">
        <v>214</v>
      </c>
      <c r="C45" s="371" t="s">
        <v>560</v>
      </c>
      <c r="D45" s="30"/>
      <c r="E45" s="30"/>
      <c r="F45" s="30"/>
      <c r="G45" s="30"/>
      <c r="H45" s="30"/>
      <c r="I45" s="30"/>
      <c r="J45" s="30"/>
      <c r="K45" s="233"/>
      <c r="L45" s="30"/>
      <c r="M45" s="30"/>
      <c r="N45" s="30"/>
      <c r="O45" s="30"/>
      <c r="P45" s="30"/>
      <c r="Q45" s="30"/>
      <c r="R45" s="30"/>
      <c r="S45" s="30"/>
      <c r="T45" s="30"/>
      <c r="U45" s="30"/>
      <c r="V45" s="30"/>
      <c r="W45" s="30"/>
      <c r="X45" s="30"/>
      <c r="Y45" s="51">
        <v>0</v>
      </c>
      <c r="Z45" s="30">
        <f t="shared" si="0"/>
        <v>0</v>
      </c>
      <c r="AA45" s="48" t="e">
        <f t="shared" si="1"/>
        <v>#DIV/0!</v>
      </c>
      <c r="AB45" s="134"/>
      <c r="AC45" s="114"/>
      <c r="AD45" s="259"/>
    </row>
    <row r="46" spans="1:30" ht="13.5" thickBot="1" x14ac:dyDescent="0.25">
      <c r="A46" s="33">
        <v>42</v>
      </c>
      <c r="B46" s="370" t="s">
        <v>22</v>
      </c>
      <c r="C46" s="371" t="s">
        <v>377</v>
      </c>
      <c r="D46" s="30"/>
      <c r="E46" s="30"/>
      <c r="F46" s="30"/>
      <c r="G46" s="30"/>
      <c r="H46" s="30"/>
      <c r="I46" s="30"/>
      <c r="J46" s="30"/>
      <c r="K46" s="233"/>
      <c r="L46" s="30"/>
      <c r="M46" s="30"/>
      <c r="N46" s="30"/>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43</v>
      </c>
      <c r="B47" s="370" t="s">
        <v>48</v>
      </c>
      <c r="C47" s="371" t="s">
        <v>377</v>
      </c>
      <c r="D47" s="30"/>
      <c r="E47" s="30"/>
      <c r="F47" s="30"/>
      <c r="G47" s="30"/>
      <c r="H47" s="30"/>
      <c r="I47" s="30"/>
      <c r="J47" s="30"/>
      <c r="K47" s="233"/>
      <c r="L47" s="30"/>
      <c r="M47" s="30"/>
      <c r="N47" s="30"/>
      <c r="O47" s="30"/>
      <c r="P47" s="30"/>
      <c r="Q47" s="30"/>
      <c r="R47" s="30"/>
      <c r="S47" s="30"/>
      <c r="T47" s="30"/>
      <c r="U47" s="30"/>
      <c r="V47" s="30"/>
      <c r="W47" s="30"/>
      <c r="X47" s="30"/>
      <c r="Y47" s="51">
        <v>0</v>
      </c>
      <c r="Z47" s="30">
        <f t="shared" si="0"/>
        <v>0</v>
      </c>
      <c r="AA47" s="48" t="e">
        <f t="shared" si="1"/>
        <v>#DIV/0!</v>
      </c>
      <c r="AB47" s="134"/>
      <c r="AC47" s="114"/>
      <c r="AD47" s="259"/>
    </row>
    <row r="48" spans="1:30" ht="13.5" thickBot="1" x14ac:dyDescent="0.25">
      <c r="A48" s="33">
        <v>44</v>
      </c>
      <c r="B48" s="370" t="s">
        <v>49</v>
      </c>
      <c r="C48" s="371" t="s">
        <v>382</v>
      </c>
      <c r="D48" s="30"/>
      <c r="E48" s="30"/>
      <c r="F48" s="30"/>
      <c r="G48" s="30"/>
      <c r="H48" s="30"/>
      <c r="I48" s="30"/>
      <c r="J48" s="30"/>
      <c r="K48" s="233"/>
      <c r="L48" s="30"/>
      <c r="M48" s="30"/>
      <c r="N48" s="30"/>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45</v>
      </c>
      <c r="B49" s="370" t="s">
        <v>50</v>
      </c>
      <c r="C49" s="371" t="s">
        <v>382</v>
      </c>
      <c r="D49" s="30"/>
      <c r="E49" s="30"/>
      <c r="F49" s="30"/>
      <c r="G49" s="30"/>
      <c r="H49" s="30"/>
      <c r="I49" s="30"/>
      <c r="J49" s="30"/>
      <c r="K49" s="233"/>
      <c r="L49" s="30"/>
      <c r="M49" s="30"/>
      <c r="N49" s="30"/>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46</v>
      </c>
      <c r="B50" s="370" t="s">
        <v>51</v>
      </c>
      <c r="C50" s="371" t="s">
        <v>52</v>
      </c>
      <c r="D50" s="30"/>
      <c r="E50" s="30"/>
      <c r="F50" s="30"/>
      <c r="G50" s="30"/>
      <c r="H50" s="30"/>
      <c r="I50" s="30"/>
      <c r="J50" s="30"/>
      <c r="K50" s="233"/>
      <c r="L50" s="30"/>
      <c r="M50" s="30"/>
      <c r="N50" s="30"/>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47</v>
      </c>
      <c r="B51" s="370" t="s">
        <v>470</v>
      </c>
      <c r="C51" s="371" t="s">
        <v>52</v>
      </c>
      <c r="D51" s="30"/>
      <c r="E51" s="30"/>
      <c r="F51" s="30"/>
      <c r="G51" s="30"/>
      <c r="H51" s="30"/>
      <c r="I51" s="30"/>
      <c r="J51" s="30"/>
      <c r="K51" s="233"/>
      <c r="L51" s="30"/>
      <c r="M51" s="30"/>
      <c r="N51" s="30"/>
      <c r="O51" s="30"/>
      <c r="P51" s="30"/>
      <c r="Q51" s="30"/>
      <c r="R51" s="30"/>
      <c r="S51" s="30"/>
      <c r="T51" s="30"/>
      <c r="U51" s="30"/>
      <c r="V51" s="30"/>
      <c r="W51" s="30"/>
      <c r="X51" s="30"/>
      <c r="Y51" s="51">
        <v>0</v>
      </c>
      <c r="Z51" s="30">
        <f t="shared" si="0"/>
        <v>0</v>
      </c>
      <c r="AA51" s="48" t="e">
        <f t="shared" si="1"/>
        <v>#DIV/0!</v>
      </c>
      <c r="AB51" s="134"/>
      <c r="AC51" s="114"/>
      <c r="AD51" s="259"/>
    </row>
    <row r="52" spans="1:30" ht="13.5" thickBot="1" x14ac:dyDescent="0.25">
      <c r="A52" s="33">
        <v>48</v>
      </c>
      <c r="B52" s="370" t="s">
        <v>53</v>
      </c>
      <c r="C52" s="371" t="s">
        <v>52</v>
      </c>
      <c r="D52" s="30"/>
      <c r="E52" s="30"/>
      <c r="F52" s="30"/>
      <c r="G52" s="30"/>
      <c r="H52" s="30"/>
      <c r="I52" s="30"/>
      <c r="J52" s="30"/>
      <c r="K52" s="233"/>
      <c r="L52" s="30"/>
      <c r="M52" s="30"/>
      <c r="N52" s="30"/>
      <c r="O52" s="30"/>
      <c r="P52" s="30"/>
      <c r="Q52" s="30"/>
      <c r="R52" s="30"/>
      <c r="S52" s="30"/>
      <c r="T52" s="30"/>
      <c r="U52" s="30"/>
      <c r="V52" s="30"/>
      <c r="W52" s="30"/>
      <c r="X52" s="30"/>
      <c r="Y52" s="51">
        <v>0</v>
      </c>
      <c r="Z52" s="30">
        <f t="shared" si="0"/>
        <v>0</v>
      </c>
      <c r="AA52" s="48" t="e">
        <f t="shared" si="1"/>
        <v>#DIV/0!</v>
      </c>
      <c r="AB52" s="134"/>
      <c r="AC52" s="114"/>
      <c r="AD52" s="259"/>
    </row>
    <row r="53" spans="1:30" ht="13.5" thickBot="1" x14ac:dyDescent="0.25">
      <c r="A53" s="33">
        <v>49</v>
      </c>
      <c r="B53" s="370" t="s">
        <v>540</v>
      </c>
      <c r="C53" s="371" t="s">
        <v>541</v>
      </c>
      <c r="D53" s="34"/>
      <c r="E53" s="34"/>
      <c r="F53" s="34"/>
      <c r="G53" s="34"/>
      <c r="H53" s="34"/>
      <c r="I53" s="34"/>
      <c r="J53" s="34"/>
      <c r="K53" s="293"/>
      <c r="L53" s="34"/>
      <c r="M53" s="34"/>
      <c r="N53" s="34"/>
      <c r="O53" s="34"/>
      <c r="P53" s="34"/>
      <c r="Q53" s="34"/>
      <c r="R53" s="34"/>
      <c r="S53" s="34"/>
      <c r="T53" s="34"/>
      <c r="U53" s="34"/>
      <c r="V53" s="34"/>
      <c r="W53" s="34"/>
      <c r="X53" s="34"/>
      <c r="Y53" s="51">
        <v>0</v>
      </c>
      <c r="Z53" s="30">
        <f t="shared" si="0"/>
        <v>0</v>
      </c>
      <c r="AA53" s="48" t="e">
        <f t="shared" si="1"/>
        <v>#DIV/0!</v>
      </c>
      <c r="AB53" s="135"/>
      <c r="AC53" s="136"/>
      <c r="AD53" s="327"/>
    </row>
    <row r="54" spans="1:30" ht="13.5" thickBot="1" x14ac:dyDescent="0.25">
      <c r="A54" s="33">
        <v>50</v>
      </c>
      <c r="B54" s="370" t="s">
        <v>56</v>
      </c>
      <c r="C54" s="371" t="s">
        <v>55</v>
      </c>
      <c r="D54" s="30"/>
      <c r="E54" s="30"/>
      <c r="F54" s="30"/>
      <c r="G54" s="30"/>
      <c r="H54" s="30"/>
      <c r="I54" s="30"/>
      <c r="J54" s="30"/>
      <c r="K54" s="233"/>
      <c r="L54" s="30"/>
      <c r="M54" s="30"/>
      <c r="N54" s="30"/>
      <c r="O54" s="30"/>
      <c r="P54" s="30"/>
      <c r="Q54" s="30"/>
      <c r="R54" s="30"/>
      <c r="S54" s="30"/>
      <c r="T54" s="30"/>
      <c r="U54" s="30"/>
      <c r="V54" s="30"/>
      <c r="W54" s="30"/>
      <c r="X54" s="30"/>
      <c r="Y54" s="51">
        <v>0</v>
      </c>
      <c r="Z54" s="30">
        <f t="shared" si="0"/>
        <v>0</v>
      </c>
      <c r="AA54" s="48" t="e">
        <f t="shared" si="1"/>
        <v>#DIV/0!</v>
      </c>
      <c r="AB54" s="134"/>
      <c r="AC54" s="114"/>
      <c r="AD54" s="259"/>
    </row>
    <row r="55" spans="1:30" ht="13.5" thickBot="1" x14ac:dyDescent="0.25">
      <c r="A55" s="33">
        <v>51</v>
      </c>
      <c r="B55" s="570" t="s">
        <v>748</v>
      </c>
      <c r="C55" s="572" t="s">
        <v>749</v>
      </c>
      <c r="D55" s="30"/>
      <c r="E55" s="30"/>
      <c r="F55" s="30"/>
      <c r="G55" s="30"/>
      <c r="H55" s="30"/>
      <c r="I55" s="30"/>
      <c r="J55" s="375">
        <v>43</v>
      </c>
      <c r="K55" s="233"/>
      <c r="L55" s="30"/>
      <c r="M55" s="30"/>
      <c r="N55" s="30"/>
      <c r="O55" s="30"/>
      <c r="P55" s="30"/>
      <c r="Q55" s="30"/>
      <c r="R55" s="30"/>
      <c r="S55" s="30"/>
      <c r="T55" s="30"/>
      <c r="U55" s="30"/>
      <c r="V55" s="30"/>
      <c r="W55" s="30"/>
      <c r="X55" s="30"/>
      <c r="Y55" s="51">
        <v>1</v>
      </c>
      <c r="Z55" s="30">
        <f t="shared" si="0"/>
        <v>43</v>
      </c>
      <c r="AA55" s="48">
        <f t="shared" si="1"/>
        <v>43</v>
      </c>
      <c r="AB55" s="134"/>
      <c r="AC55" s="114"/>
      <c r="AD55" s="259">
        <v>1</v>
      </c>
    </row>
    <row r="56" spans="1:30" ht="13.5" thickBot="1" x14ac:dyDescent="0.25">
      <c r="A56" s="33">
        <v>52</v>
      </c>
      <c r="B56" s="370" t="s">
        <v>644</v>
      </c>
      <c r="C56" s="371" t="s">
        <v>527</v>
      </c>
      <c r="D56" s="30"/>
      <c r="E56" s="30">
        <v>36</v>
      </c>
      <c r="F56" s="30">
        <v>38</v>
      </c>
      <c r="G56" s="30"/>
      <c r="H56" s="30"/>
      <c r="I56" s="30"/>
      <c r="J56" s="30"/>
      <c r="K56" s="233"/>
      <c r="L56" s="30"/>
      <c r="M56" s="30"/>
      <c r="N56" s="30"/>
      <c r="O56" s="30"/>
      <c r="P56" s="30"/>
      <c r="Q56" s="30"/>
      <c r="R56" s="30"/>
      <c r="S56" s="30"/>
      <c r="T56" s="30"/>
      <c r="U56" s="30"/>
      <c r="V56" s="30"/>
      <c r="W56" s="30"/>
      <c r="X56" s="30"/>
      <c r="Y56" s="51">
        <v>2</v>
      </c>
      <c r="Z56" s="30">
        <f t="shared" si="0"/>
        <v>74</v>
      </c>
      <c r="AA56" s="48">
        <f t="shared" si="1"/>
        <v>37</v>
      </c>
      <c r="AB56" s="27"/>
      <c r="AC56" s="21"/>
      <c r="AD56" s="190"/>
    </row>
    <row r="57" spans="1:30" ht="13.5" thickBot="1" x14ac:dyDescent="0.25">
      <c r="A57" s="33">
        <v>53</v>
      </c>
      <c r="B57" s="370" t="s">
        <v>433</v>
      </c>
      <c r="C57" s="371" t="s">
        <v>432</v>
      </c>
      <c r="D57" s="30"/>
      <c r="E57" s="30"/>
      <c r="F57" s="30"/>
      <c r="G57" s="30"/>
      <c r="H57" s="30"/>
      <c r="I57" s="30"/>
      <c r="J57" s="30"/>
      <c r="K57" s="233"/>
      <c r="L57" s="30"/>
      <c r="M57" s="30"/>
      <c r="N57" s="30"/>
      <c r="O57" s="30"/>
      <c r="P57" s="30"/>
      <c r="Q57" s="30"/>
      <c r="R57" s="30"/>
      <c r="S57" s="30"/>
      <c r="T57" s="30"/>
      <c r="U57" s="30"/>
      <c r="V57" s="30"/>
      <c r="W57" s="30"/>
      <c r="X57" s="30"/>
      <c r="Y57" s="51">
        <v>0</v>
      </c>
      <c r="Z57" s="30">
        <f t="shared" si="0"/>
        <v>0</v>
      </c>
      <c r="AA57" s="48" t="e">
        <f t="shared" si="1"/>
        <v>#DIV/0!</v>
      </c>
      <c r="AB57" s="134"/>
      <c r="AC57" s="114"/>
      <c r="AD57" s="259"/>
    </row>
    <row r="58" spans="1:30" ht="13.5" thickBot="1" x14ac:dyDescent="0.25">
      <c r="A58" s="33">
        <v>54</v>
      </c>
      <c r="B58" s="370" t="s">
        <v>122</v>
      </c>
      <c r="C58" s="371" t="s">
        <v>432</v>
      </c>
      <c r="D58" s="30"/>
      <c r="E58" s="30"/>
      <c r="F58" s="30"/>
      <c r="G58" s="30"/>
      <c r="H58" s="30"/>
      <c r="I58" s="30"/>
      <c r="J58" s="30"/>
      <c r="K58" s="233"/>
      <c r="L58" s="30"/>
      <c r="M58" s="30"/>
      <c r="N58" s="30"/>
      <c r="O58" s="30"/>
      <c r="P58" s="30"/>
      <c r="Q58" s="30"/>
      <c r="R58" s="30"/>
      <c r="S58" s="30"/>
      <c r="T58" s="30"/>
      <c r="U58" s="30"/>
      <c r="V58" s="30"/>
      <c r="W58" s="30"/>
      <c r="X58" s="30"/>
      <c r="Y58" s="51">
        <v>0</v>
      </c>
      <c r="Z58" s="30">
        <f t="shared" si="0"/>
        <v>0</v>
      </c>
      <c r="AA58" s="48" t="e">
        <f t="shared" si="1"/>
        <v>#DIV/0!</v>
      </c>
      <c r="AB58" s="134"/>
      <c r="AC58" s="114"/>
      <c r="AD58" s="259"/>
    </row>
    <row r="59" spans="1:30" ht="13.5" thickBot="1" x14ac:dyDescent="0.25">
      <c r="A59" s="33">
        <v>55</v>
      </c>
      <c r="B59" s="370" t="s">
        <v>57</v>
      </c>
      <c r="C59" s="371" t="s">
        <v>58</v>
      </c>
      <c r="D59" s="30"/>
      <c r="E59" s="30"/>
      <c r="F59" s="30"/>
      <c r="G59" s="30"/>
      <c r="H59" s="30"/>
      <c r="I59" s="30"/>
      <c r="J59" s="30"/>
      <c r="K59" s="233"/>
      <c r="L59" s="30"/>
      <c r="M59" s="30"/>
      <c r="N59" s="30"/>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56</v>
      </c>
      <c r="B60" s="370" t="s">
        <v>59</v>
      </c>
      <c r="C60" s="371" t="s">
        <v>60</v>
      </c>
      <c r="D60" s="30"/>
      <c r="E60" s="30"/>
      <c r="F60" s="30"/>
      <c r="G60" s="30"/>
      <c r="H60" s="30"/>
      <c r="I60" s="30"/>
      <c r="J60" s="30"/>
      <c r="K60" s="233"/>
      <c r="L60" s="30"/>
      <c r="M60" s="30"/>
      <c r="N60" s="30"/>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57</v>
      </c>
      <c r="B61" s="370" t="s">
        <v>686</v>
      </c>
      <c r="C61" s="371" t="s">
        <v>631</v>
      </c>
      <c r="D61" s="30"/>
      <c r="E61" s="30"/>
      <c r="F61" s="30"/>
      <c r="G61" s="30"/>
      <c r="H61" s="30"/>
      <c r="I61" s="30"/>
      <c r="J61" s="30"/>
      <c r="K61" s="233"/>
      <c r="L61" s="30"/>
      <c r="M61" s="30"/>
      <c r="N61" s="30"/>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58</v>
      </c>
      <c r="B62" s="370" t="s">
        <v>39</v>
      </c>
      <c r="C62" s="371" t="s">
        <v>61</v>
      </c>
      <c r="D62" s="30"/>
      <c r="E62" s="30"/>
      <c r="F62" s="30"/>
      <c r="G62" s="30"/>
      <c r="H62" s="30"/>
      <c r="I62" s="30"/>
      <c r="J62" s="30"/>
      <c r="K62" s="233"/>
      <c r="L62" s="30"/>
      <c r="M62" s="30"/>
      <c r="N62" s="30"/>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59</v>
      </c>
      <c r="B63" s="370" t="s">
        <v>62</v>
      </c>
      <c r="C63" s="371" t="s">
        <v>63</v>
      </c>
      <c r="D63" s="30"/>
      <c r="E63" s="30"/>
      <c r="F63" s="30"/>
      <c r="G63" s="30"/>
      <c r="H63" s="30"/>
      <c r="I63" s="30"/>
      <c r="J63" s="30"/>
      <c r="K63" s="233"/>
      <c r="L63" s="30"/>
      <c r="M63" s="30"/>
      <c r="N63" s="30"/>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60</v>
      </c>
      <c r="B64" s="370" t="s">
        <v>64</v>
      </c>
      <c r="C64" s="371" t="s">
        <v>65</v>
      </c>
      <c r="D64" s="30"/>
      <c r="E64" s="30"/>
      <c r="F64" s="30"/>
      <c r="G64" s="30"/>
      <c r="H64" s="30"/>
      <c r="I64" s="30"/>
      <c r="J64" s="30"/>
      <c r="K64" s="233"/>
      <c r="L64" s="30"/>
      <c r="M64" s="30"/>
      <c r="N64" s="30"/>
      <c r="O64" s="30"/>
      <c r="P64" s="30"/>
      <c r="Q64" s="30"/>
      <c r="R64" s="30"/>
      <c r="S64" s="30"/>
      <c r="T64" s="30"/>
      <c r="U64" s="30"/>
      <c r="V64" s="30"/>
      <c r="W64" s="30"/>
      <c r="X64" s="30"/>
      <c r="Y64" s="51">
        <v>0</v>
      </c>
      <c r="Z64" s="30">
        <f t="shared" si="0"/>
        <v>0</v>
      </c>
      <c r="AA64" s="48" t="e">
        <f t="shared" si="1"/>
        <v>#DIV/0!</v>
      </c>
      <c r="AB64" s="134"/>
      <c r="AC64" s="114"/>
      <c r="AD64" s="259"/>
    </row>
    <row r="65" spans="1:30" ht="13.5" thickBot="1" x14ac:dyDescent="0.25">
      <c r="A65" s="33">
        <v>61</v>
      </c>
      <c r="B65" s="370" t="s">
        <v>20</v>
      </c>
      <c r="C65" s="371" t="s">
        <v>66</v>
      </c>
      <c r="D65" s="30"/>
      <c r="E65" s="30"/>
      <c r="F65" s="30"/>
      <c r="G65" s="30"/>
      <c r="H65" s="30"/>
      <c r="I65" s="30"/>
      <c r="J65" s="30"/>
      <c r="K65" s="233"/>
      <c r="L65" s="30"/>
      <c r="M65" s="30"/>
      <c r="N65" s="30"/>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62</v>
      </c>
      <c r="B66" s="370" t="s">
        <v>67</v>
      </c>
      <c r="C66" s="371" t="s">
        <v>68</v>
      </c>
      <c r="D66" s="30"/>
      <c r="E66" s="30"/>
      <c r="F66" s="30"/>
      <c r="G66" s="30"/>
      <c r="H66" s="30"/>
      <c r="I66" s="30"/>
      <c r="J66" s="30"/>
      <c r="K66" s="233"/>
      <c r="L66" s="30"/>
      <c r="M66" s="30"/>
      <c r="N66" s="30"/>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63</v>
      </c>
      <c r="B67" s="370" t="s">
        <v>69</v>
      </c>
      <c r="C67" s="371" t="s">
        <v>70</v>
      </c>
      <c r="D67" s="30"/>
      <c r="E67" s="30"/>
      <c r="F67" s="30"/>
      <c r="G67" s="30"/>
      <c r="H67" s="30"/>
      <c r="I67" s="30"/>
      <c r="J67" s="30"/>
      <c r="K67" s="233"/>
      <c r="L67" s="30"/>
      <c r="M67" s="30"/>
      <c r="N67" s="30"/>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64</v>
      </c>
      <c r="B68" s="370" t="s">
        <v>71</v>
      </c>
      <c r="C68" s="373" t="s">
        <v>72</v>
      </c>
      <c r="D68" s="30"/>
      <c r="E68" s="30"/>
      <c r="F68" s="30"/>
      <c r="G68" s="30"/>
      <c r="H68" s="30"/>
      <c r="I68" s="30"/>
      <c r="J68" s="30"/>
      <c r="K68" s="233"/>
      <c r="L68" s="30"/>
      <c r="M68" s="30"/>
      <c r="N68" s="30"/>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65</v>
      </c>
      <c r="B69" s="370" t="s">
        <v>73</v>
      </c>
      <c r="C69" s="373" t="s">
        <v>72</v>
      </c>
      <c r="D69" s="30"/>
      <c r="E69" s="30"/>
      <c r="F69" s="30"/>
      <c r="G69" s="30"/>
      <c r="H69" s="30"/>
      <c r="I69" s="30"/>
      <c r="J69" s="30"/>
      <c r="K69" s="233"/>
      <c r="L69" s="30"/>
      <c r="M69" s="30"/>
      <c r="N69" s="30"/>
      <c r="O69" s="30"/>
      <c r="P69" s="30"/>
      <c r="Q69" s="30"/>
      <c r="R69" s="30"/>
      <c r="S69" s="30"/>
      <c r="T69" s="30"/>
      <c r="U69" s="30"/>
      <c r="V69" s="30"/>
      <c r="W69" s="30"/>
      <c r="X69" s="30"/>
      <c r="Y69" s="51">
        <v>0</v>
      </c>
      <c r="Z69" s="30">
        <f t="shared" si="0"/>
        <v>0</v>
      </c>
      <c r="AA69" s="48" t="e">
        <f t="shared" si="1"/>
        <v>#DIV/0!</v>
      </c>
      <c r="AB69" s="134"/>
      <c r="AC69" s="114"/>
      <c r="AD69" s="259"/>
    </row>
    <row r="70" spans="1:30" ht="13.5" thickBot="1" x14ac:dyDescent="0.25">
      <c r="A70" s="33">
        <v>66</v>
      </c>
      <c r="B70" s="370" t="s">
        <v>49</v>
      </c>
      <c r="C70" s="373" t="s">
        <v>72</v>
      </c>
      <c r="D70" s="30"/>
      <c r="E70" s="30"/>
      <c r="F70" s="30"/>
      <c r="G70" s="30"/>
      <c r="H70" s="30"/>
      <c r="I70" s="30"/>
      <c r="J70" s="30"/>
      <c r="K70" s="233"/>
      <c r="L70" s="30"/>
      <c r="M70" s="30"/>
      <c r="N70" s="30"/>
      <c r="O70" s="30"/>
      <c r="P70" s="30"/>
      <c r="Q70" s="30"/>
      <c r="R70" s="30"/>
      <c r="S70" s="30"/>
      <c r="T70" s="30"/>
      <c r="U70" s="30"/>
      <c r="V70" s="30"/>
      <c r="W70" s="30"/>
      <c r="X70" s="30"/>
      <c r="Y70" s="51">
        <v>0</v>
      </c>
      <c r="Z70" s="30">
        <f t="shared" si="0"/>
        <v>0</v>
      </c>
      <c r="AA70" s="48" t="e">
        <f t="shared" si="1"/>
        <v>#DIV/0!</v>
      </c>
      <c r="AB70" s="134"/>
      <c r="AC70" s="114"/>
      <c r="AD70" s="259"/>
    </row>
    <row r="71" spans="1:30" ht="13.5" thickBot="1" x14ac:dyDescent="0.25">
      <c r="A71" s="33">
        <v>67</v>
      </c>
      <c r="B71" s="370" t="s">
        <v>468</v>
      </c>
      <c r="C71" s="373" t="s">
        <v>469</v>
      </c>
      <c r="D71" s="30"/>
      <c r="E71" s="30"/>
      <c r="F71" s="30"/>
      <c r="G71" s="30"/>
      <c r="H71" s="30"/>
      <c r="I71" s="30"/>
      <c r="J71" s="30"/>
      <c r="K71" s="233"/>
      <c r="L71" s="30"/>
      <c r="M71" s="30"/>
      <c r="N71" s="30"/>
      <c r="O71" s="30"/>
      <c r="P71" s="30"/>
      <c r="Q71" s="30"/>
      <c r="R71" s="30"/>
      <c r="S71" s="30"/>
      <c r="T71" s="30"/>
      <c r="U71" s="30"/>
      <c r="V71" s="30"/>
      <c r="W71" s="30"/>
      <c r="X71" s="30"/>
      <c r="Y71" s="51">
        <v>0</v>
      </c>
      <c r="Z71" s="30">
        <f t="shared" si="0"/>
        <v>0</v>
      </c>
      <c r="AA71" s="48" t="e">
        <f t="shared" si="1"/>
        <v>#DIV/0!</v>
      </c>
      <c r="AB71" s="134"/>
      <c r="AC71" s="114"/>
      <c r="AD71" s="259"/>
    </row>
    <row r="72" spans="1:30" ht="13.5" thickBot="1" x14ac:dyDescent="0.25">
      <c r="A72" s="33">
        <v>68</v>
      </c>
      <c r="B72" s="370" t="s">
        <v>668</v>
      </c>
      <c r="C72" s="373" t="s">
        <v>678</v>
      </c>
      <c r="D72" s="30"/>
      <c r="E72" s="30"/>
      <c r="F72" s="30"/>
      <c r="G72" s="30"/>
      <c r="H72" s="30"/>
      <c r="I72" s="30"/>
      <c r="J72" s="30"/>
      <c r="K72" s="233"/>
      <c r="L72" s="30"/>
      <c r="M72" s="30"/>
      <c r="N72" s="30"/>
      <c r="O72" s="30"/>
      <c r="P72" s="30"/>
      <c r="Q72" s="30"/>
      <c r="R72" s="30"/>
      <c r="S72" s="30"/>
      <c r="T72" s="30"/>
      <c r="U72" s="30"/>
      <c r="V72" s="30"/>
      <c r="W72" s="30"/>
      <c r="X72" s="30"/>
      <c r="Y72" s="51">
        <v>0</v>
      </c>
      <c r="Z72" s="30">
        <f t="shared" si="0"/>
        <v>0</v>
      </c>
      <c r="AA72" s="48" t="e">
        <f t="shared" si="1"/>
        <v>#DIV/0!</v>
      </c>
      <c r="AB72" s="134"/>
      <c r="AC72" s="114"/>
      <c r="AD72" s="259"/>
    </row>
    <row r="73" spans="1:30" ht="13.5" thickBot="1" x14ac:dyDescent="0.25">
      <c r="A73" s="33">
        <v>69</v>
      </c>
      <c r="B73" s="370" t="s">
        <v>74</v>
      </c>
      <c r="C73" s="373" t="s">
        <v>75</v>
      </c>
      <c r="D73" s="30"/>
      <c r="E73" s="30"/>
      <c r="F73" s="30"/>
      <c r="G73" s="30"/>
      <c r="H73" s="30"/>
      <c r="I73" s="30"/>
      <c r="J73" s="30"/>
      <c r="K73" s="233"/>
      <c r="L73" s="30"/>
      <c r="M73" s="30"/>
      <c r="N73" s="30"/>
      <c r="O73" s="30"/>
      <c r="P73" s="30"/>
      <c r="Q73" s="30"/>
      <c r="R73" s="30"/>
      <c r="S73" s="30"/>
      <c r="T73" s="30"/>
      <c r="U73" s="30"/>
      <c r="V73" s="30"/>
      <c r="W73" s="30"/>
      <c r="X73" s="30"/>
      <c r="Y73" s="51">
        <v>0</v>
      </c>
      <c r="Z73" s="30">
        <f t="shared" si="0"/>
        <v>0</v>
      </c>
      <c r="AA73" s="48" t="e">
        <f t="shared" si="1"/>
        <v>#DIV/0!</v>
      </c>
      <c r="AB73" s="134"/>
      <c r="AC73" s="114"/>
      <c r="AD73" s="259"/>
    </row>
    <row r="74" spans="1:30" ht="13.5" thickBot="1" x14ac:dyDescent="0.25">
      <c r="A74" s="33">
        <v>70</v>
      </c>
      <c r="B74" s="370" t="s">
        <v>76</v>
      </c>
      <c r="C74" s="373" t="s">
        <v>77</v>
      </c>
      <c r="D74" s="30"/>
      <c r="E74" s="30"/>
      <c r="F74" s="30"/>
      <c r="G74" s="30"/>
      <c r="H74" s="30"/>
      <c r="I74" s="30"/>
      <c r="J74" s="30"/>
      <c r="K74" s="233"/>
      <c r="L74" s="30"/>
      <c r="M74" s="30"/>
      <c r="N74" s="30"/>
      <c r="O74" s="30"/>
      <c r="P74" s="30"/>
      <c r="Q74" s="30"/>
      <c r="R74" s="30"/>
      <c r="S74" s="30"/>
      <c r="T74" s="30"/>
      <c r="U74" s="30"/>
      <c r="V74" s="30"/>
      <c r="W74" s="30"/>
      <c r="X74" s="30"/>
      <c r="Y74" s="51">
        <v>0</v>
      </c>
      <c r="Z74" s="30">
        <f t="shared" si="0"/>
        <v>0</v>
      </c>
      <c r="AA74" s="48" t="e">
        <f t="shared" si="1"/>
        <v>#DIV/0!</v>
      </c>
      <c r="AB74" s="134"/>
      <c r="AC74" s="114"/>
      <c r="AD74" s="259"/>
    </row>
    <row r="75" spans="1:30" ht="13.5" thickBot="1" x14ac:dyDescent="0.25">
      <c r="A75" s="33">
        <v>71</v>
      </c>
      <c r="B75" s="370" t="s">
        <v>530</v>
      </c>
      <c r="C75" s="373" t="s">
        <v>531</v>
      </c>
      <c r="D75" s="30"/>
      <c r="E75" s="30"/>
      <c r="F75" s="30"/>
      <c r="G75" s="30"/>
      <c r="H75" s="30"/>
      <c r="I75" s="30"/>
      <c r="J75" s="30"/>
      <c r="K75" s="233"/>
      <c r="L75" s="30"/>
      <c r="M75" s="30"/>
      <c r="N75" s="30"/>
      <c r="O75" s="30"/>
      <c r="P75" s="30"/>
      <c r="Q75" s="30"/>
      <c r="R75" s="30"/>
      <c r="S75" s="30"/>
      <c r="T75" s="30"/>
      <c r="U75" s="30"/>
      <c r="V75" s="30"/>
      <c r="W75" s="30"/>
      <c r="X75" s="30"/>
      <c r="Y75" s="51">
        <v>0</v>
      </c>
      <c r="Z75" s="30">
        <f t="shared" si="0"/>
        <v>0</v>
      </c>
      <c r="AA75" s="48" t="e">
        <f t="shared" si="1"/>
        <v>#DIV/0!</v>
      </c>
      <c r="AB75" s="134"/>
      <c r="AC75" s="114"/>
      <c r="AD75" s="259"/>
    </row>
    <row r="76" spans="1:30" ht="13.5" thickBot="1" x14ac:dyDescent="0.25">
      <c r="A76" s="33">
        <v>72</v>
      </c>
      <c r="B76" s="370" t="s">
        <v>78</v>
      </c>
      <c r="C76" s="373" t="s">
        <v>79</v>
      </c>
      <c r="D76" s="30"/>
      <c r="E76" s="30"/>
      <c r="F76" s="30"/>
      <c r="G76" s="30"/>
      <c r="H76" s="30"/>
      <c r="I76" s="30"/>
      <c r="J76" s="30"/>
      <c r="K76" s="233"/>
      <c r="L76" s="30"/>
      <c r="M76" s="30"/>
      <c r="N76" s="30"/>
      <c r="O76" s="30"/>
      <c r="P76" s="30"/>
      <c r="Q76" s="30"/>
      <c r="R76" s="30"/>
      <c r="S76" s="30"/>
      <c r="T76" s="30"/>
      <c r="U76" s="30"/>
      <c r="V76" s="30"/>
      <c r="W76" s="30"/>
      <c r="X76" s="30"/>
      <c r="Y76" s="51">
        <v>0</v>
      </c>
      <c r="Z76" s="30">
        <f t="shared" si="0"/>
        <v>0</v>
      </c>
      <c r="AA76" s="48" t="e">
        <f t="shared" si="1"/>
        <v>#DIV/0!</v>
      </c>
      <c r="AB76" s="134"/>
      <c r="AC76" s="114"/>
      <c r="AD76" s="259"/>
    </row>
    <row r="77" spans="1:30" ht="13.5" thickBot="1" x14ac:dyDescent="0.25">
      <c r="A77" s="33">
        <v>73</v>
      </c>
      <c r="B77" s="370" t="s">
        <v>80</v>
      </c>
      <c r="C77" s="373" t="s">
        <v>81</v>
      </c>
      <c r="D77" s="30"/>
      <c r="E77" s="30"/>
      <c r="F77" s="30"/>
      <c r="G77" s="30"/>
      <c r="H77" s="30"/>
      <c r="I77" s="30"/>
      <c r="J77" s="30"/>
      <c r="K77" s="233"/>
      <c r="L77" s="30"/>
      <c r="M77" s="30"/>
      <c r="N77" s="30"/>
      <c r="O77" s="30"/>
      <c r="P77" s="30"/>
      <c r="Q77" s="30"/>
      <c r="R77" s="30"/>
      <c r="S77" s="30"/>
      <c r="T77" s="30"/>
      <c r="U77" s="30"/>
      <c r="V77" s="30"/>
      <c r="W77" s="30"/>
      <c r="X77" s="30"/>
      <c r="Y77" s="51">
        <v>0</v>
      </c>
      <c r="Z77" s="30">
        <f t="shared" ref="Z77:Z102" si="2">SUM(D77:X77)</f>
        <v>0</v>
      </c>
      <c r="AA77" s="48" t="e">
        <f t="shared" ref="AA77:AA101" si="3">Z77/Y77</f>
        <v>#DIV/0!</v>
      </c>
      <c r="AB77" s="134"/>
      <c r="AC77" s="114"/>
      <c r="AD77" s="259"/>
    </row>
    <row r="78" spans="1:30" ht="13.5" thickBot="1" x14ac:dyDescent="0.25">
      <c r="A78" s="33">
        <v>74</v>
      </c>
      <c r="B78" s="370" t="s">
        <v>82</v>
      </c>
      <c r="C78" s="373" t="s">
        <v>83</v>
      </c>
      <c r="D78" s="30"/>
      <c r="E78" s="30"/>
      <c r="F78" s="30"/>
      <c r="G78" s="30"/>
      <c r="H78" s="30"/>
      <c r="I78" s="30"/>
      <c r="J78" s="30"/>
      <c r="K78" s="233"/>
      <c r="L78" s="30"/>
      <c r="M78" s="30"/>
      <c r="N78" s="30"/>
      <c r="O78" s="30"/>
      <c r="P78" s="30"/>
      <c r="Q78" s="30"/>
      <c r="R78" s="30"/>
      <c r="S78" s="30"/>
      <c r="T78" s="30"/>
      <c r="U78" s="30"/>
      <c r="V78" s="30"/>
      <c r="W78" s="30"/>
      <c r="X78" s="30"/>
      <c r="Y78" s="51">
        <v>0</v>
      </c>
      <c r="Z78" s="30">
        <f t="shared" si="2"/>
        <v>0</v>
      </c>
      <c r="AA78" s="48" t="e">
        <f t="shared" si="3"/>
        <v>#DIV/0!</v>
      </c>
      <c r="AB78" s="134"/>
      <c r="AC78" s="114"/>
      <c r="AD78" s="259"/>
    </row>
    <row r="79" spans="1:30" ht="13.5" thickBot="1" x14ac:dyDescent="0.25">
      <c r="A79" s="33">
        <v>75</v>
      </c>
      <c r="B79" s="370" t="s">
        <v>84</v>
      </c>
      <c r="C79" s="373" t="s">
        <v>368</v>
      </c>
      <c r="D79" s="30"/>
      <c r="E79" s="30"/>
      <c r="F79" s="30"/>
      <c r="G79" s="30"/>
      <c r="H79" s="30"/>
      <c r="I79" s="30"/>
      <c r="J79" s="30"/>
      <c r="K79" s="233"/>
      <c r="L79" s="30"/>
      <c r="M79" s="30"/>
      <c r="N79" s="30"/>
      <c r="O79" s="30"/>
      <c r="P79" s="30"/>
      <c r="Q79" s="30"/>
      <c r="R79" s="30"/>
      <c r="S79" s="30"/>
      <c r="T79" s="30"/>
      <c r="U79" s="30"/>
      <c r="V79" s="30"/>
      <c r="W79" s="30"/>
      <c r="X79" s="30"/>
      <c r="Y79" s="51">
        <v>0</v>
      </c>
      <c r="Z79" s="30">
        <f t="shared" si="2"/>
        <v>0</v>
      </c>
      <c r="AA79" s="48" t="e">
        <f t="shared" si="3"/>
        <v>#DIV/0!</v>
      </c>
      <c r="AB79" s="134"/>
      <c r="AC79" s="114"/>
      <c r="AD79" s="259"/>
    </row>
    <row r="80" spans="1:30" ht="13.5" thickBot="1" x14ac:dyDescent="0.25">
      <c r="A80" s="33">
        <v>76</v>
      </c>
      <c r="B80" s="370" t="s">
        <v>85</v>
      </c>
      <c r="C80" s="373" t="s">
        <v>86</v>
      </c>
      <c r="D80" s="30"/>
      <c r="E80" s="30"/>
      <c r="F80" s="30"/>
      <c r="G80" s="30"/>
      <c r="H80" s="30"/>
      <c r="I80" s="30"/>
      <c r="J80" s="30"/>
      <c r="K80" s="233"/>
      <c r="L80" s="30"/>
      <c r="M80" s="30"/>
      <c r="N80" s="30"/>
      <c r="O80" s="30"/>
      <c r="P80" s="30"/>
      <c r="Q80" s="30"/>
      <c r="R80" s="30"/>
      <c r="S80" s="30"/>
      <c r="T80" s="30"/>
      <c r="U80" s="30"/>
      <c r="V80" s="30"/>
      <c r="W80" s="30"/>
      <c r="X80" s="30"/>
      <c r="Y80" s="51">
        <v>0</v>
      </c>
      <c r="Z80" s="30">
        <f t="shared" si="2"/>
        <v>0</v>
      </c>
      <c r="AA80" s="48" t="e">
        <f t="shared" si="3"/>
        <v>#DIV/0!</v>
      </c>
      <c r="AB80" s="134"/>
      <c r="AC80" s="114"/>
      <c r="AD80" s="259"/>
    </row>
    <row r="81" spans="1:30" ht="13.5" thickBot="1" x14ac:dyDescent="0.25">
      <c r="A81" s="33">
        <v>77</v>
      </c>
      <c r="B81" s="370" t="s">
        <v>76</v>
      </c>
      <c r="C81" s="373" t="s">
        <v>86</v>
      </c>
      <c r="D81" s="30"/>
      <c r="E81" s="30"/>
      <c r="F81" s="30"/>
      <c r="G81" s="30"/>
      <c r="H81" s="30"/>
      <c r="I81" s="30"/>
      <c r="J81" s="30"/>
      <c r="K81" s="233"/>
      <c r="L81" s="30"/>
      <c r="M81" s="30"/>
      <c r="N81" s="30"/>
      <c r="O81" s="30"/>
      <c r="P81" s="30"/>
      <c r="Q81" s="30"/>
      <c r="R81" s="30"/>
      <c r="S81" s="30"/>
      <c r="T81" s="30"/>
      <c r="U81" s="30"/>
      <c r="V81" s="30"/>
      <c r="W81" s="30"/>
      <c r="X81" s="30"/>
      <c r="Y81" s="51">
        <v>0</v>
      </c>
      <c r="Z81" s="30">
        <f t="shared" si="2"/>
        <v>0</v>
      </c>
      <c r="AA81" s="48" t="e">
        <f t="shared" si="3"/>
        <v>#DIV/0!</v>
      </c>
      <c r="AB81" s="134"/>
      <c r="AC81" s="114"/>
      <c r="AD81" s="259"/>
    </row>
    <row r="82" spans="1:30" ht="13.5" thickBot="1" x14ac:dyDescent="0.25">
      <c r="A82" s="33">
        <v>78</v>
      </c>
      <c r="B82" s="370" t="s">
        <v>87</v>
      </c>
      <c r="C82" s="373" t="s">
        <v>86</v>
      </c>
      <c r="D82" s="30"/>
      <c r="E82" s="30"/>
      <c r="F82" s="30"/>
      <c r="G82" s="30"/>
      <c r="H82" s="30"/>
      <c r="I82" s="30"/>
      <c r="J82" s="30"/>
      <c r="K82" s="233"/>
      <c r="L82" s="30"/>
      <c r="M82" s="30"/>
      <c r="N82" s="30"/>
      <c r="O82" s="30"/>
      <c r="P82" s="30"/>
      <c r="Q82" s="30"/>
      <c r="R82" s="30"/>
      <c r="S82" s="30"/>
      <c r="T82" s="30"/>
      <c r="U82" s="30"/>
      <c r="V82" s="30"/>
      <c r="W82" s="30"/>
      <c r="X82" s="30"/>
      <c r="Y82" s="51">
        <v>0</v>
      </c>
      <c r="Z82" s="30">
        <f t="shared" si="2"/>
        <v>0</v>
      </c>
      <c r="AA82" s="48" t="e">
        <f t="shared" si="3"/>
        <v>#DIV/0!</v>
      </c>
      <c r="AB82" s="134"/>
      <c r="AC82" s="114"/>
      <c r="AD82" s="259"/>
    </row>
    <row r="83" spans="1:30" ht="13.5" thickBot="1" x14ac:dyDescent="0.25">
      <c r="A83" s="33">
        <v>79</v>
      </c>
      <c r="B83" s="370" t="s">
        <v>452</v>
      </c>
      <c r="C83" s="373" t="s">
        <v>86</v>
      </c>
      <c r="D83" s="40"/>
      <c r="E83" s="40"/>
      <c r="F83" s="40"/>
      <c r="G83" s="40"/>
      <c r="H83" s="40"/>
      <c r="I83" s="40"/>
      <c r="J83" s="40"/>
      <c r="K83" s="294"/>
      <c r="L83" s="40"/>
      <c r="M83" s="40"/>
      <c r="N83" s="40"/>
      <c r="O83" s="40"/>
      <c r="P83" s="40"/>
      <c r="Q83" s="40"/>
      <c r="R83" s="40"/>
      <c r="S83" s="40"/>
      <c r="T83" s="40"/>
      <c r="U83" s="40"/>
      <c r="V83" s="40"/>
      <c r="W83" s="40"/>
      <c r="X83" s="40"/>
      <c r="Y83" s="51">
        <v>0</v>
      </c>
      <c r="Z83" s="30">
        <f t="shared" si="2"/>
        <v>0</v>
      </c>
      <c r="AA83" s="48" t="e">
        <f t="shared" si="3"/>
        <v>#DIV/0!</v>
      </c>
      <c r="AB83" s="134"/>
      <c r="AC83" s="114"/>
      <c r="AD83" s="259"/>
    </row>
    <row r="84" spans="1:30" ht="13.5" thickBot="1" x14ac:dyDescent="0.25">
      <c r="A84" s="33">
        <v>80</v>
      </c>
      <c r="B84" s="370" t="s">
        <v>88</v>
      </c>
      <c r="C84" s="373" t="s">
        <v>86</v>
      </c>
      <c r="D84" s="40"/>
      <c r="E84" s="40"/>
      <c r="F84" s="40"/>
      <c r="G84" s="40"/>
      <c r="H84" s="40"/>
      <c r="I84" s="40"/>
      <c r="J84" s="40"/>
      <c r="K84" s="294"/>
      <c r="L84" s="40"/>
      <c r="M84" s="40"/>
      <c r="N84" s="40"/>
      <c r="O84" s="40"/>
      <c r="P84" s="40"/>
      <c r="Q84" s="40"/>
      <c r="R84" s="40"/>
      <c r="S84" s="40"/>
      <c r="T84" s="40"/>
      <c r="U84" s="40"/>
      <c r="V84" s="40"/>
      <c r="W84" s="40"/>
      <c r="X84" s="40"/>
      <c r="Y84" s="51">
        <v>0</v>
      </c>
      <c r="Z84" s="30">
        <f t="shared" si="2"/>
        <v>0</v>
      </c>
      <c r="AA84" s="48" t="e">
        <f t="shared" si="3"/>
        <v>#DIV/0!</v>
      </c>
      <c r="AB84" s="134"/>
      <c r="AC84" s="114"/>
      <c r="AD84" s="259"/>
    </row>
    <row r="85" spans="1:30" ht="13.5" thickBot="1" x14ac:dyDescent="0.25">
      <c r="A85" s="33">
        <v>81</v>
      </c>
      <c r="B85" s="370" t="s">
        <v>700</v>
      </c>
      <c r="C85" s="373" t="s">
        <v>564</v>
      </c>
      <c r="D85" s="40"/>
      <c r="E85" s="40"/>
      <c r="F85" s="40"/>
      <c r="G85" s="40"/>
      <c r="H85" s="40"/>
      <c r="I85" s="40"/>
      <c r="J85" s="40"/>
      <c r="K85" s="294"/>
      <c r="L85" s="40"/>
      <c r="M85" s="40"/>
      <c r="N85" s="40"/>
      <c r="O85" s="40"/>
      <c r="P85" s="40"/>
      <c r="Q85" s="40"/>
      <c r="R85" s="40"/>
      <c r="S85" s="40"/>
      <c r="T85" s="40"/>
      <c r="U85" s="40"/>
      <c r="V85" s="40"/>
      <c r="W85" s="40"/>
      <c r="X85" s="40"/>
      <c r="Y85" s="51">
        <v>0</v>
      </c>
      <c r="Z85" s="30">
        <f t="shared" si="2"/>
        <v>0</v>
      </c>
      <c r="AA85" s="48" t="e">
        <f t="shared" si="3"/>
        <v>#DIV/0!</v>
      </c>
      <c r="AB85" s="134"/>
      <c r="AC85" s="114"/>
      <c r="AD85" s="259"/>
    </row>
    <row r="86" spans="1:30" ht="13.5" thickBot="1" x14ac:dyDescent="0.25">
      <c r="A86" s="33">
        <v>82</v>
      </c>
      <c r="B86" s="370" t="s">
        <v>545</v>
      </c>
      <c r="C86" s="373" t="s">
        <v>564</v>
      </c>
      <c r="D86" s="40"/>
      <c r="E86" s="40"/>
      <c r="F86" s="40"/>
      <c r="G86" s="40"/>
      <c r="H86" s="40"/>
      <c r="I86" s="40"/>
      <c r="J86" s="40"/>
      <c r="K86" s="294"/>
      <c r="L86" s="40"/>
      <c r="M86" s="40"/>
      <c r="N86" s="40"/>
      <c r="O86" s="40"/>
      <c r="P86" s="40"/>
      <c r="Q86" s="40"/>
      <c r="R86" s="40"/>
      <c r="S86" s="40"/>
      <c r="T86" s="40"/>
      <c r="U86" s="40"/>
      <c r="V86" s="40"/>
      <c r="W86" s="40"/>
      <c r="X86" s="40"/>
      <c r="Y86" s="51">
        <v>0</v>
      </c>
      <c r="Z86" s="30">
        <f t="shared" si="2"/>
        <v>0</v>
      </c>
      <c r="AA86" s="48" t="e">
        <f t="shared" si="3"/>
        <v>#DIV/0!</v>
      </c>
      <c r="AB86" s="134"/>
      <c r="AC86" s="114"/>
      <c r="AD86" s="259"/>
    </row>
    <row r="87" spans="1:30" ht="13.5" thickBot="1" x14ac:dyDescent="0.25">
      <c r="A87" s="33">
        <v>83</v>
      </c>
      <c r="B87" s="370" t="s">
        <v>89</v>
      </c>
      <c r="C87" s="373" t="s">
        <v>90</v>
      </c>
      <c r="D87" s="331">
        <v>41</v>
      </c>
      <c r="E87" s="381">
        <v>48</v>
      </c>
      <c r="F87" s="375">
        <v>44</v>
      </c>
      <c r="G87" s="331">
        <v>41</v>
      </c>
      <c r="H87" s="331">
        <v>43</v>
      </c>
      <c r="I87" s="331">
        <v>47</v>
      </c>
      <c r="J87" s="331">
        <v>47</v>
      </c>
      <c r="K87" s="331">
        <v>45</v>
      </c>
      <c r="L87" s="233"/>
      <c r="M87" s="30"/>
      <c r="N87" s="30"/>
      <c r="O87" s="30"/>
      <c r="P87" s="30"/>
      <c r="Q87" s="30"/>
      <c r="R87" s="30"/>
      <c r="S87" s="30"/>
      <c r="T87" s="30"/>
      <c r="U87" s="30"/>
      <c r="V87" s="30"/>
      <c r="W87" s="30"/>
      <c r="X87" s="30"/>
      <c r="Y87" s="51">
        <v>8</v>
      </c>
      <c r="Z87" s="30">
        <f t="shared" si="2"/>
        <v>356</v>
      </c>
      <c r="AA87" s="48">
        <f t="shared" si="3"/>
        <v>44.5</v>
      </c>
      <c r="AB87" s="134">
        <v>7</v>
      </c>
      <c r="AC87" s="114"/>
      <c r="AD87" s="259">
        <v>1</v>
      </c>
    </row>
    <row r="88" spans="1:30" ht="13.5" thickBot="1" x14ac:dyDescent="0.25">
      <c r="A88" s="33">
        <v>84</v>
      </c>
      <c r="B88" s="370" t="s">
        <v>91</v>
      </c>
      <c r="C88" s="373" t="s">
        <v>92</v>
      </c>
      <c r="D88" s="30"/>
      <c r="E88" s="30"/>
      <c r="F88" s="30"/>
      <c r="G88" s="30"/>
      <c r="H88" s="30"/>
      <c r="I88" s="30"/>
      <c r="J88" s="30"/>
      <c r="K88" s="233"/>
      <c r="L88" s="30"/>
      <c r="M88" s="30"/>
      <c r="N88" s="30"/>
      <c r="O88" s="30"/>
      <c r="P88" s="30"/>
      <c r="Q88" s="30"/>
      <c r="R88" s="30"/>
      <c r="S88" s="30"/>
      <c r="T88" s="30"/>
      <c r="U88" s="30"/>
      <c r="V88" s="30"/>
      <c r="W88" s="30"/>
      <c r="X88" s="30"/>
      <c r="Y88" s="51">
        <v>0</v>
      </c>
      <c r="Z88" s="30">
        <f t="shared" si="2"/>
        <v>0</v>
      </c>
      <c r="AA88" s="48" t="e">
        <f t="shared" si="3"/>
        <v>#DIV/0!</v>
      </c>
      <c r="AB88" s="134"/>
      <c r="AC88" s="114"/>
      <c r="AD88" s="259"/>
    </row>
    <row r="89" spans="1:30" ht="13.5" thickBot="1" x14ac:dyDescent="0.25">
      <c r="A89" s="33">
        <v>85</v>
      </c>
      <c r="B89" s="370" t="s">
        <v>35</v>
      </c>
      <c r="C89" s="373" t="s">
        <v>92</v>
      </c>
      <c r="D89" s="30"/>
      <c r="E89" s="30"/>
      <c r="F89" s="30"/>
      <c r="G89" s="30"/>
      <c r="H89" s="30"/>
      <c r="I89" s="30"/>
      <c r="J89" s="30"/>
      <c r="K89" s="233"/>
      <c r="L89" s="30"/>
      <c r="M89" s="30"/>
      <c r="N89" s="30"/>
      <c r="O89" s="30"/>
      <c r="P89" s="30"/>
      <c r="Q89" s="30"/>
      <c r="R89" s="30"/>
      <c r="S89" s="30"/>
      <c r="T89" s="30"/>
      <c r="U89" s="30"/>
      <c r="V89" s="30"/>
      <c r="W89" s="30"/>
      <c r="X89" s="30"/>
      <c r="Y89" s="51">
        <v>0</v>
      </c>
      <c r="Z89" s="30">
        <f t="shared" si="2"/>
        <v>0</v>
      </c>
      <c r="AA89" s="48" t="e">
        <f t="shared" si="3"/>
        <v>#DIV/0!</v>
      </c>
      <c r="AB89" s="134"/>
      <c r="AC89" s="114"/>
      <c r="AD89" s="259"/>
    </row>
    <row r="90" spans="1:30" ht="13.5" thickBot="1" x14ac:dyDescent="0.25">
      <c r="A90" s="33">
        <v>86</v>
      </c>
      <c r="B90" s="370" t="s">
        <v>93</v>
      </c>
      <c r="C90" s="373" t="s">
        <v>92</v>
      </c>
      <c r="D90" s="30"/>
      <c r="E90" s="30"/>
      <c r="F90" s="30"/>
      <c r="G90" s="30"/>
      <c r="H90" s="30"/>
      <c r="I90" s="30"/>
      <c r="J90" s="30"/>
      <c r="K90" s="233"/>
      <c r="L90" s="30"/>
      <c r="M90" s="30"/>
      <c r="N90" s="30"/>
      <c r="O90" s="30"/>
      <c r="P90" s="30"/>
      <c r="Q90" s="30"/>
      <c r="R90" s="30"/>
      <c r="S90" s="30"/>
      <c r="T90" s="30"/>
      <c r="U90" s="30"/>
      <c r="V90" s="30"/>
      <c r="W90" s="30"/>
      <c r="X90" s="30"/>
      <c r="Y90" s="51">
        <v>0</v>
      </c>
      <c r="Z90" s="30">
        <f t="shared" si="2"/>
        <v>0</v>
      </c>
      <c r="AA90" s="48" t="e">
        <f t="shared" si="3"/>
        <v>#DIV/0!</v>
      </c>
      <c r="AB90" s="134"/>
      <c r="AC90" s="114"/>
      <c r="AD90" s="259"/>
    </row>
    <row r="91" spans="1:30" ht="13.5" thickBot="1" x14ac:dyDescent="0.25">
      <c r="A91" s="33">
        <v>87</v>
      </c>
      <c r="B91" s="570" t="s">
        <v>322</v>
      </c>
      <c r="C91" s="571" t="s">
        <v>92</v>
      </c>
      <c r="D91" s="30"/>
      <c r="E91" s="30"/>
      <c r="F91" s="30"/>
      <c r="G91" s="30"/>
      <c r="H91" s="30"/>
      <c r="I91" s="30">
        <v>26</v>
      </c>
      <c r="J91" s="30"/>
      <c r="K91" s="233"/>
      <c r="L91" s="30"/>
      <c r="M91" s="30"/>
      <c r="N91" s="30"/>
      <c r="O91" s="30"/>
      <c r="P91" s="30"/>
      <c r="Q91" s="30"/>
      <c r="R91" s="30"/>
      <c r="S91" s="30"/>
      <c r="T91" s="30"/>
      <c r="U91" s="30"/>
      <c r="V91" s="30"/>
      <c r="W91" s="30"/>
      <c r="X91" s="30"/>
      <c r="Y91" s="51">
        <v>1</v>
      </c>
      <c r="Z91" s="30">
        <f t="shared" si="2"/>
        <v>26</v>
      </c>
      <c r="AA91" s="48">
        <f t="shared" si="3"/>
        <v>26</v>
      </c>
      <c r="AB91" s="134"/>
      <c r="AC91" s="114"/>
      <c r="AD91" s="259"/>
    </row>
    <row r="92" spans="1:30" ht="13.5" thickBot="1" x14ac:dyDescent="0.25">
      <c r="A92" s="33">
        <v>88</v>
      </c>
      <c r="B92" s="370" t="s">
        <v>95</v>
      </c>
      <c r="C92" s="373" t="s">
        <v>96</v>
      </c>
      <c r="D92" s="30"/>
      <c r="E92" s="30"/>
      <c r="F92" s="30"/>
      <c r="G92" s="30"/>
      <c r="H92" s="30"/>
      <c r="I92" s="30"/>
      <c r="J92" s="30"/>
      <c r="K92" s="233"/>
      <c r="L92" s="30"/>
      <c r="M92" s="30"/>
      <c r="N92" s="30"/>
      <c r="O92" s="30"/>
      <c r="P92" s="30"/>
      <c r="Q92" s="30"/>
      <c r="R92" s="30"/>
      <c r="S92" s="30"/>
      <c r="T92" s="30"/>
      <c r="U92" s="30"/>
      <c r="V92" s="30"/>
      <c r="W92" s="30"/>
      <c r="X92" s="30"/>
      <c r="Y92" s="51">
        <v>0</v>
      </c>
      <c r="Z92" s="30">
        <f t="shared" si="2"/>
        <v>0</v>
      </c>
      <c r="AA92" s="48" t="e">
        <f t="shared" si="3"/>
        <v>#DIV/0!</v>
      </c>
      <c r="AB92" s="134"/>
      <c r="AC92" s="114"/>
      <c r="AD92" s="259"/>
    </row>
    <row r="93" spans="1:30" ht="13.5" thickBot="1" x14ac:dyDescent="0.25">
      <c r="A93" s="33">
        <v>89</v>
      </c>
      <c r="B93" s="370" t="s">
        <v>97</v>
      </c>
      <c r="C93" s="373" t="s">
        <v>98</v>
      </c>
      <c r="D93" s="30"/>
      <c r="E93" s="30"/>
      <c r="F93" s="30"/>
      <c r="G93" s="30"/>
      <c r="H93" s="30"/>
      <c r="I93" s="30"/>
      <c r="J93" s="30"/>
      <c r="K93" s="233"/>
      <c r="L93" s="30"/>
      <c r="M93" s="30"/>
      <c r="N93" s="30"/>
      <c r="O93" s="30"/>
      <c r="P93" s="30"/>
      <c r="Q93" s="30"/>
      <c r="R93" s="30"/>
      <c r="S93" s="30"/>
      <c r="T93" s="30"/>
      <c r="U93" s="30"/>
      <c r="V93" s="30"/>
      <c r="W93" s="30"/>
      <c r="X93" s="30"/>
      <c r="Y93" s="51">
        <v>0</v>
      </c>
      <c r="Z93" s="30">
        <f t="shared" si="2"/>
        <v>0</v>
      </c>
      <c r="AA93" s="48" t="e">
        <f t="shared" si="3"/>
        <v>#DIV/0!</v>
      </c>
      <c r="AB93" s="134"/>
      <c r="AC93" s="114"/>
      <c r="AD93" s="259"/>
    </row>
    <row r="94" spans="1:30" ht="13.5" thickBot="1" x14ac:dyDescent="0.25">
      <c r="A94" s="33">
        <v>90</v>
      </c>
      <c r="B94" s="370" t="s">
        <v>649</v>
      </c>
      <c r="C94" s="373" t="s">
        <v>650</v>
      </c>
      <c r="D94" s="30"/>
      <c r="E94" s="30"/>
      <c r="F94" s="30"/>
      <c r="G94" s="30"/>
      <c r="H94" s="30"/>
      <c r="I94" s="30"/>
      <c r="J94" s="30"/>
      <c r="K94" s="233"/>
      <c r="L94" s="30"/>
      <c r="M94" s="30"/>
      <c r="N94" s="30"/>
      <c r="O94" s="30"/>
      <c r="P94" s="30"/>
      <c r="Q94" s="30"/>
      <c r="R94" s="30"/>
      <c r="S94" s="30"/>
      <c r="T94" s="30"/>
      <c r="U94" s="30"/>
      <c r="V94" s="30"/>
      <c r="W94" s="30"/>
      <c r="X94" s="30"/>
      <c r="Y94" s="51">
        <v>0</v>
      </c>
      <c r="Z94" s="30">
        <f t="shared" si="2"/>
        <v>0</v>
      </c>
      <c r="AA94" s="48" t="e">
        <f t="shared" si="3"/>
        <v>#DIV/0!</v>
      </c>
      <c r="AB94" s="134"/>
      <c r="AC94" s="114"/>
      <c r="AD94" s="259"/>
    </row>
    <row r="95" spans="1:30" ht="13.5" thickBot="1" x14ac:dyDescent="0.25">
      <c r="A95" s="33">
        <v>91</v>
      </c>
      <c r="B95" s="370" t="s">
        <v>99</v>
      </c>
      <c r="C95" s="373" t="s">
        <v>100</v>
      </c>
      <c r="D95" s="30"/>
      <c r="E95" s="30"/>
      <c r="F95" s="30"/>
      <c r="G95" s="30"/>
      <c r="H95" s="30"/>
      <c r="I95" s="30"/>
      <c r="J95" s="30"/>
      <c r="K95" s="233"/>
      <c r="L95" s="30"/>
      <c r="M95" s="30"/>
      <c r="N95" s="30"/>
      <c r="O95" s="30"/>
      <c r="P95" s="30"/>
      <c r="Q95" s="30"/>
      <c r="R95" s="30"/>
      <c r="S95" s="30"/>
      <c r="T95" s="30"/>
      <c r="U95" s="30"/>
      <c r="V95" s="30"/>
      <c r="W95" s="30"/>
      <c r="X95" s="30"/>
      <c r="Y95" s="51">
        <v>0</v>
      </c>
      <c r="Z95" s="30">
        <f t="shared" si="2"/>
        <v>0</v>
      </c>
      <c r="AA95" s="48" t="e">
        <f t="shared" si="3"/>
        <v>#DIV/0!</v>
      </c>
      <c r="AB95" s="134"/>
      <c r="AC95" s="114"/>
      <c r="AD95" s="259"/>
    </row>
    <row r="96" spans="1:30" ht="13.5" thickBot="1" x14ac:dyDescent="0.25">
      <c r="A96" s="33">
        <v>92</v>
      </c>
      <c r="B96" s="370" t="s">
        <v>101</v>
      </c>
      <c r="C96" s="373" t="s">
        <v>100</v>
      </c>
      <c r="D96" s="30"/>
      <c r="E96" s="30"/>
      <c r="F96" s="30"/>
      <c r="G96" s="30"/>
      <c r="H96" s="30"/>
      <c r="I96" s="30"/>
      <c r="J96" s="30"/>
      <c r="K96" s="233"/>
      <c r="L96" s="30"/>
      <c r="M96" s="30"/>
      <c r="N96" s="30"/>
      <c r="O96" s="30"/>
      <c r="P96" s="30"/>
      <c r="Q96" s="30"/>
      <c r="R96" s="30"/>
      <c r="S96" s="30"/>
      <c r="T96" s="30"/>
      <c r="U96" s="30"/>
      <c r="V96" s="30"/>
      <c r="W96" s="30"/>
      <c r="X96" s="30"/>
      <c r="Y96" s="51">
        <v>0</v>
      </c>
      <c r="Z96" s="30">
        <f t="shared" si="2"/>
        <v>0</v>
      </c>
      <c r="AA96" s="48" t="e">
        <f t="shared" si="3"/>
        <v>#DIV/0!</v>
      </c>
      <c r="AB96" s="134"/>
      <c r="AC96" s="114"/>
      <c r="AD96" s="259"/>
    </row>
    <row r="97" spans="1:30" ht="13.5" thickBot="1" x14ac:dyDescent="0.25">
      <c r="A97" s="33">
        <v>93</v>
      </c>
      <c r="B97" s="370" t="s">
        <v>102</v>
      </c>
      <c r="C97" s="373" t="s">
        <v>100</v>
      </c>
      <c r="D97" s="30"/>
      <c r="E97" s="30"/>
      <c r="F97" s="30"/>
      <c r="G97" s="30"/>
      <c r="H97" s="30"/>
      <c r="I97" s="30"/>
      <c r="J97" s="30"/>
      <c r="K97" s="233"/>
      <c r="L97" s="30"/>
      <c r="M97" s="30"/>
      <c r="N97" s="30"/>
      <c r="O97" s="30"/>
      <c r="P97" s="30"/>
      <c r="Q97" s="30"/>
      <c r="R97" s="30"/>
      <c r="S97" s="30"/>
      <c r="T97" s="30"/>
      <c r="U97" s="30"/>
      <c r="V97" s="30"/>
      <c r="W97" s="30"/>
      <c r="X97" s="30"/>
      <c r="Y97" s="51">
        <v>0</v>
      </c>
      <c r="Z97" s="30">
        <f t="shared" si="2"/>
        <v>0</v>
      </c>
      <c r="AA97" s="48" t="e">
        <f t="shared" si="3"/>
        <v>#DIV/0!</v>
      </c>
      <c r="AB97" s="134"/>
      <c r="AC97" s="114"/>
      <c r="AD97" s="259"/>
    </row>
    <row r="98" spans="1:30" ht="13.5" thickBot="1" x14ac:dyDescent="0.25">
      <c r="A98" s="33">
        <v>94</v>
      </c>
      <c r="B98" s="370" t="s">
        <v>635</v>
      </c>
      <c r="C98" s="373" t="s">
        <v>636</v>
      </c>
      <c r="D98" s="30"/>
      <c r="E98" s="30"/>
      <c r="F98" s="30"/>
      <c r="G98" s="30"/>
      <c r="H98" s="30"/>
      <c r="I98" s="30"/>
      <c r="J98" s="30"/>
      <c r="K98" s="233"/>
      <c r="L98" s="30"/>
      <c r="M98" s="30"/>
      <c r="N98" s="30"/>
      <c r="O98" s="30"/>
      <c r="P98" s="30"/>
      <c r="Q98" s="30"/>
      <c r="R98" s="30"/>
      <c r="S98" s="30"/>
      <c r="T98" s="30"/>
      <c r="U98" s="30"/>
      <c r="V98" s="30"/>
      <c r="W98" s="30"/>
      <c r="X98" s="30"/>
      <c r="Y98" s="51">
        <v>0</v>
      </c>
      <c r="Z98" s="30">
        <f t="shared" si="2"/>
        <v>0</v>
      </c>
      <c r="AA98" s="48" t="e">
        <f t="shared" si="3"/>
        <v>#DIV/0!</v>
      </c>
      <c r="AB98" s="134"/>
      <c r="AC98" s="114"/>
      <c r="AD98" s="259"/>
    </row>
    <row r="99" spans="1:30" ht="13.5" thickBot="1" x14ac:dyDescent="0.25">
      <c r="A99" s="33">
        <v>95</v>
      </c>
      <c r="B99" s="570" t="s">
        <v>745</v>
      </c>
      <c r="C99" s="571" t="s">
        <v>744</v>
      </c>
      <c r="D99" s="30"/>
      <c r="E99" s="30"/>
      <c r="F99" s="30"/>
      <c r="G99" s="30"/>
      <c r="H99" s="30"/>
      <c r="I99" s="375">
        <v>38</v>
      </c>
      <c r="J99" s="30"/>
      <c r="K99" s="233"/>
      <c r="L99" s="30"/>
      <c r="M99" s="30"/>
      <c r="N99" s="30"/>
      <c r="O99" s="30"/>
      <c r="P99" s="30"/>
      <c r="Q99" s="30"/>
      <c r="R99" s="30"/>
      <c r="S99" s="30"/>
      <c r="T99" s="30"/>
      <c r="U99" s="30"/>
      <c r="V99" s="30"/>
      <c r="W99" s="30"/>
      <c r="X99" s="30"/>
      <c r="Y99" s="51">
        <v>1</v>
      </c>
      <c r="Z99" s="30">
        <f t="shared" si="2"/>
        <v>38</v>
      </c>
      <c r="AA99" s="48">
        <f t="shared" si="3"/>
        <v>38</v>
      </c>
      <c r="AB99" s="134"/>
      <c r="AC99" s="114"/>
      <c r="AD99" s="259">
        <v>1</v>
      </c>
    </row>
    <row r="100" spans="1:30" ht="13.5" thickBot="1" x14ac:dyDescent="0.25">
      <c r="A100" s="33">
        <v>96</v>
      </c>
      <c r="B100" s="370" t="s">
        <v>104</v>
      </c>
      <c r="C100" s="373" t="s">
        <v>105</v>
      </c>
      <c r="D100" s="30"/>
      <c r="E100" s="30"/>
      <c r="F100" s="30"/>
      <c r="G100" s="30"/>
      <c r="H100" s="30">
        <v>35</v>
      </c>
      <c r="I100" s="30"/>
      <c r="J100" s="30"/>
      <c r="K100" s="233"/>
      <c r="L100" s="30"/>
      <c r="M100" s="30"/>
      <c r="N100" s="30"/>
      <c r="O100" s="30"/>
      <c r="P100" s="30"/>
      <c r="Q100" s="30"/>
      <c r="R100" s="30"/>
      <c r="S100" s="30"/>
      <c r="T100" s="30"/>
      <c r="U100" s="30"/>
      <c r="V100" s="30"/>
      <c r="W100" s="30"/>
      <c r="X100" s="30"/>
      <c r="Y100" s="51">
        <v>1</v>
      </c>
      <c r="Z100" s="30">
        <f t="shared" si="2"/>
        <v>35</v>
      </c>
      <c r="AA100" s="48">
        <f t="shared" si="3"/>
        <v>35</v>
      </c>
      <c r="AB100" s="134"/>
      <c r="AC100" s="114"/>
      <c r="AD100" s="259"/>
    </row>
    <row r="101" spans="1:30" ht="13.5" thickBot="1" x14ac:dyDescent="0.25">
      <c r="A101" s="33">
        <v>97</v>
      </c>
      <c r="B101" s="370" t="s">
        <v>106</v>
      </c>
      <c r="C101" s="373" t="s">
        <v>105</v>
      </c>
      <c r="D101" s="30"/>
      <c r="E101" s="30"/>
      <c r="F101" s="30"/>
      <c r="G101" s="30"/>
      <c r="H101" s="30"/>
      <c r="I101" s="30"/>
      <c r="J101" s="30"/>
      <c r="K101" s="233"/>
      <c r="L101" s="30"/>
      <c r="M101" s="30"/>
      <c r="N101" s="30"/>
      <c r="O101" s="30"/>
      <c r="P101" s="30"/>
      <c r="Q101" s="30"/>
      <c r="R101" s="30"/>
      <c r="S101" s="30"/>
      <c r="T101" s="30"/>
      <c r="U101" s="30"/>
      <c r="V101" s="30"/>
      <c r="W101" s="30"/>
      <c r="X101" s="30"/>
      <c r="Y101" s="51">
        <v>0</v>
      </c>
      <c r="Z101" s="30">
        <f t="shared" si="2"/>
        <v>0</v>
      </c>
      <c r="AA101" s="48" t="e">
        <f t="shared" si="3"/>
        <v>#DIV/0!</v>
      </c>
      <c r="AB101" s="134"/>
      <c r="AC101" s="114"/>
      <c r="AD101" s="259"/>
    </row>
    <row r="102" spans="1:30" ht="13.5" thickBot="1" x14ac:dyDescent="0.25">
      <c r="A102" s="33">
        <v>98</v>
      </c>
      <c r="B102" s="370" t="s">
        <v>107</v>
      </c>
      <c r="C102" s="373" t="s">
        <v>108</v>
      </c>
      <c r="D102" s="30"/>
      <c r="E102" s="30"/>
      <c r="F102" s="30"/>
      <c r="G102" s="30"/>
      <c r="H102" s="30"/>
      <c r="I102" s="30"/>
      <c r="J102" s="30"/>
      <c r="K102" s="233"/>
      <c r="L102" s="30"/>
      <c r="M102" s="30"/>
      <c r="N102" s="30"/>
      <c r="O102" s="30"/>
      <c r="P102" s="30"/>
      <c r="Q102" s="30"/>
      <c r="R102" s="30"/>
      <c r="S102" s="30"/>
      <c r="T102" s="30"/>
      <c r="U102" s="30"/>
      <c r="V102" s="30"/>
      <c r="W102" s="30"/>
      <c r="X102" s="30"/>
      <c r="Y102" s="51">
        <v>0</v>
      </c>
      <c r="Z102" s="30">
        <f t="shared" si="2"/>
        <v>0</v>
      </c>
      <c r="AA102" s="48" t="e">
        <f>Z102/Y102</f>
        <v>#DIV/0!</v>
      </c>
      <c r="AB102" s="134"/>
      <c r="AC102" s="114"/>
      <c r="AD102" s="259"/>
    </row>
    <row r="103" spans="1:30" ht="13.5" thickBot="1" x14ac:dyDescent="0.25">
      <c r="A103" s="33">
        <v>99</v>
      </c>
      <c r="B103" s="370" t="s">
        <v>503</v>
      </c>
      <c r="C103" s="373" t="s">
        <v>108</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v>0</v>
      </c>
      <c r="AA103" s="48" t="e">
        <f>Z103/Y103</f>
        <v>#DIV/0!</v>
      </c>
      <c r="AB103" s="134"/>
      <c r="AC103" s="114"/>
      <c r="AD103" s="259"/>
    </row>
    <row r="104" spans="1:30" ht="13.5" thickBot="1" x14ac:dyDescent="0.25">
      <c r="A104" s="33">
        <v>100</v>
      </c>
      <c r="B104" s="370" t="s">
        <v>109</v>
      </c>
      <c r="C104" s="373" t="s">
        <v>108</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ref="Z104:Z170" si="4">SUM(D104:X104)</f>
        <v>0</v>
      </c>
      <c r="AA104" s="48" t="e">
        <f t="shared" ref="AA104:AA175" si="5">Z104/Y104</f>
        <v>#DIV/0!</v>
      </c>
      <c r="AB104" s="134"/>
      <c r="AC104" s="114"/>
      <c r="AD104" s="259"/>
    </row>
    <row r="105" spans="1:30" ht="13.5" thickBot="1" x14ac:dyDescent="0.25">
      <c r="A105" s="33">
        <v>101</v>
      </c>
      <c r="B105" s="370" t="s">
        <v>110</v>
      </c>
      <c r="C105" s="373" t="s">
        <v>108</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f t="shared" si="4"/>
        <v>0</v>
      </c>
      <c r="AA105" s="48" t="e">
        <f t="shared" si="5"/>
        <v>#DIV/0!</v>
      </c>
      <c r="AB105" s="134"/>
      <c r="AC105" s="114"/>
      <c r="AD105" s="259"/>
    </row>
    <row r="106" spans="1:30" ht="13.5" thickBot="1" x14ac:dyDescent="0.25">
      <c r="A106" s="33">
        <v>102</v>
      </c>
      <c r="B106" s="370" t="s">
        <v>111</v>
      </c>
      <c r="C106" s="373" t="s">
        <v>112</v>
      </c>
      <c r="D106" s="30"/>
      <c r="E106" s="30"/>
      <c r="F106" s="30"/>
      <c r="G106" s="30"/>
      <c r="H106" s="30"/>
      <c r="I106" s="30"/>
      <c r="J106" s="30"/>
      <c r="K106" s="233"/>
      <c r="L106" s="30"/>
      <c r="M106" s="30"/>
      <c r="N106" s="30"/>
      <c r="O106" s="30"/>
      <c r="P106" s="30"/>
      <c r="Q106" s="30"/>
      <c r="R106" s="30"/>
      <c r="S106" s="30"/>
      <c r="T106" s="30"/>
      <c r="U106" s="30"/>
      <c r="V106" s="30"/>
      <c r="W106" s="30"/>
      <c r="X106" s="30"/>
      <c r="Y106" s="51">
        <v>0</v>
      </c>
      <c r="Z106" s="30">
        <f t="shared" si="4"/>
        <v>0</v>
      </c>
      <c r="AA106" s="48" t="e">
        <f t="shared" si="5"/>
        <v>#DIV/0!</v>
      </c>
      <c r="AB106" s="134"/>
      <c r="AC106" s="114"/>
      <c r="AD106" s="259"/>
    </row>
    <row r="107" spans="1:30" ht="13.5" thickBot="1" x14ac:dyDescent="0.25">
      <c r="A107" s="33">
        <v>103</v>
      </c>
      <c r="B107" s="370" t="s">
        <v>113</v>
      </c>
      <c r="C107" s="373" t="s">
        <v>112</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4"/>
        <v>0</v>
      </c>
      <c r="AA107" s="48" t="e">
        <f t="shared" si="5"/>
        <v>#DIV/0!</v>
      </c>
      <c r="AB107" s="134"/>
      <c r="AC107" s="114"/>
      <c r="AD107" s="259"/>
    </row>
    <row r="108" spans="1:30" ht="13.5" thickBot="1" x14ac:dyDescent="0.25">
      <c r="A108" s="33">
        <v>104</v>
      </c>
      <c r="B108" s="370" t="s">
        <v>69</v>
      </c>
      <c r="C108" s="373" t="s">
        <v>114</v>
      </c>
      <c r="D108" s="30"/>
      <c r="E108" s="30"/>
      <c r="F108" s="30"/>
      <c r="G108" s="30"/>
      <c r="H108" s="30"/>
      <c r="I108" s="30"/>
      <c r="J108" s="30"/>
      <c r="K108" s="233"/>
      <c r="L108" s="30"/>
      <c r="M108" s="30"/>
      <c r="N108" s="30"/>
      <c r="O108" s="30"/>
      <c r="P108" s="30"/>
      <c r="Q108" s="30"/>
      <c r="R108" s="30"/>
      <c r="S108" s="30"/>
      <c r="T108" s="30"/>
      <c r="U108" s="30"/>
      <c r="V108" s="30"/>
      <c r="W108" s="30"/>
      <c r="X108" s="30"/>
      <c r="Y108" s="51">
        <v>0</v>
      </c>
      <c r="Z108" s="30">
        <f t="shared" si="4"/>
        <v>0</v>
      </c>
      <c r="AA108" s="48" t="e">
        <f t="shared" si="5"/>
        <v>#DIV/0!</v>
      </c>
      <c r="AB108" s="134"/>
      <c r="AC108" s="114"/>
      <c r="AD108" s="259"/>
    </row>
    <row r="109" spans="1:30" ht="13.5" thickBot="1" x14ac:dyDescent="0.25">
      <c r="A109" s="33">
        <v>105</v>
      </c>
      <c r="B109" s="370" t="s">
        <v>115</v>
      </c>
      <c r="C109" s="373" t="s">
        <v>114</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4"/>
        <v>0</v>
      </c>
      <c r="AA109" s="48" t="e">
        <f t="shared" si="5"/>
        <v>#DIV/0!</v>
      </c>
      <c r="AB109" s="134"/>
      <c r="AC109" s="114"/>
      <c r="AD109" s="259"/>
    </row>
    <row r="110" spans="1:30" ht="13.5" thickBot="1" x14ac:dyDescent="0.25">
      <c r="A110" s="33">
        <v>106</v>
      </c>
      <c r="B110" s="370" t="s">
        <v>116</v>
      </c>
      <c r="C110" s="373" t="s">
        <v>117</v>
      </c>
      <c r="D110" s="30"/>
      <c r="E110" s="30"/>
      <c r="F110" s="30"/>
      <c r="G110" s="30"/>
      <c r="H110" s="30"/>
      <c r="I110" s="30"/>
      <c r="J110" s="30"/>
      <c r="K110" s="233"/>
      <c r="L110" s="30"/>
      <c r="M110" s="30"/>
      <c r="N110" s="30"/>
      <c r="O110" s="30"/>
      <c r="P110" s="30"/>
      <c r="Q110" s="30"/>
      <c r="R110" s="30"/>
      <c r="S110" s="30"/>
      <c r="T110" s="30"/>
      <c r="U110" s="30"/>
      <c r="V110" s="30"/>
      <c r="W110" s="30"/>
      <c r="X110" s="30"/>
      <c r="Y110" s="51">
        <v>0</v>
      </c>
      <c r="Z110" s="30">
        <f t="shared" si="4"/>
        <v>0</v>
      </c>
      <c r="AA110" s="48" t="e">
        <f t="shared" si="5"/>
        <v>#DIV/0!</v>
      </c>
      <c r="AB110" s="134"/>
      <c r="AC110" s="114"/>
      <c r="AD110" s="259"/>
    </row>
    <row r="111" spans="1:30" ht="13.5" thickBot="1" x14ac:dyDescent="0.25">
      <c r="A111" s="33">
        <v>107</v>
      </c>
      <c r="B111" s="370" t="s">
        <v>118</v>
      </c>
      <c r="C111" s="373" t="s">
        <v>117</v>
      </c>
      <c r="D111" s="30"/>
      <c r="E111" s="329">
        <v>40</v>
      </c>
      <c r="F111" s="329">
        <v>46</v>
      </c>
      <c r="G111" s="30"/>
      <c r="H111" s="30"/>
      <c r="I111" s="30"/>
      <c r="J111" s="30"/>
      <c r="K111" s="30"/>
      <c r="L111" s="30"/>
      <c r="M111" s="30"/>
      <c r="N111" s="30"/>
      <c r="O111" s="30"/>
      <c r="P111" s="30"/>
      <c r="Q111" s="30"/>
      <c r="R111" s="30"/>
      <c r="S111" s="30"/>
      <c r="T111" s="30"/>
      <c r="U111" s="30"/>
      <c r="V111" s="30"/>
      <c r="W111" s="30"/>
      <c r="X111" s="30"/>
      <c r="Y111" s="51">
        <v>2</v>
      </c>
      <c r="Z111" s="30">
        <f t="shared" si="4"/>
        <v>86</v>
      </c>
      <c r="AA111" s="48">
        <f t="shared" si="5"/>
        <v>43</v>
      </c>
      <c r="AB111" s="134"/>
      <c r="AC111" s="114">
        <v>2</v>
      </c>
      <c r="AD111" s="259"/>
    </row>
    <row r="112" spans="1:30" ht="13.5" thickBot="1" x14ac:dyDescent="0.25">
      <c r="A112" s="33">
        <v>108</v>
      </c>
      <c r="B112" s="370" t="s">
        <v>119</v>
      </c>
      <c r="C112" s="373" t="s">
        <v>120</v>
      </c>
      <c r="D112" s="30"/>
      <c r="E112" s="30"/>
      <c r="F112" s="30"/>
      <c r="G112" s="30"/>
      <c r="H112" s="30"/>
      <c r="I112" s="30"/>
      <c r="J112" s="30"/>
      <c r="K112" s="233"/>
      <c r="L112" s="30"/>
      <c r="M112" s="30"/>
      <c r="N112" s="30"/>
      <c r="O112" s="30"/>
      <c r="P112" s="30"/>
      <c r="Q112" s="30"/>
      <c r="R112" s="30"/>
      <c r="S112" s="30"/>
      <c r="T112" s="30"/>
      <c r="U112" s="30"/>
      <c r="V112" s="30"/>
      <c r="W112" s="30"/>
      <c r="X112" s="30"/>
      <c r="Y112" s="51">
        <v>0</v>
      </c>
      <c r="Z112" s="30">
        <f t="shared" si="4"/>
        <v>0</v>
      </c>
      <c r="AA112" s="48" t="e">
        <f t="shared" si="5"/>
        <v>#DIV/0!</v>
      </c>
      <c r="AB112" s="134"/>
      <c r="AC112" s="114"/>
      <c r="AD112" s="259"/>
    </row>
    <row r="113" spans="1:30" ht="13.5" thickBot="1" x14ac:dyDescent="0.25">
      <c r="A113" s="33">
        <v>109</v>
      </c>
      <c r="B113" s="370" t="s">
        <v>121</v>
      </c>
      <c r="C113" s="373" t="s">
        <v>120</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4"/>
        <v>0</v>
      </c>
      <c r="AA113" s="48" t="e">
        <f t="shared" si="5"/>
        <v>#DIV/0!</v>
      </c>
      <c r="AB113" s="134"/>
      <c r="AC113" s="114"/>
      <c r="AD113" s="259"/>
    </row>
    <row r="114" spans="1:30" ht="13.5" thickBot="1" x14ac:dyDescent="0.25">
      <c r="A114" s="33">
        <v>110</v>
      </c>
      <c r="B114" s="370" t="s">
        <v>122</v>
      </c>
      <c r="C114" s="373" t="s">
        <v>123</v>
      </c>
      <c r="D114" s="30"/>
      <c r="E114" s="30"/>
      <c r="F114" s="30"/>
      <c r="G114" s="30"/>
      <c r="H114" s="30"/>
      <c r="I114" s="30"/>
      <c r="J114" s="30"/>
      <c r="K114" s="233"/>
      <c r="L114" s="30"/>
      <c r="M114" s="30"/>
      <c r="N114" s="30"/>
      <c r="O114" s="30"/>
      <c r="P114" s="30"/>
      <c r="Q114" s="30"/>
      <c r="R114" s="30"/>
      <c r="S114" s="30"/>
      <c r="T114" s="30"/>
      <c r="U114" s="30"/>
      <c r="V114" s="30"/>
      <c r="W114" s="30"/>
      <c r="X114" s="30"/>
      <c r="Y114" s="51">
        <v>0</v>
      </c>
      <c r="Z114" s="30">
        <f t="shared" si="4"/>
        <v>0</v>
      </c>
      <c r="AA114" s="48" t="e">
        <f t="shared" si="5"/>
        <v>#DIV/0!</v>
      </c>
      <c r="AB114" s="134"/>
      <c r="AC114" s="114"/>
      <c r="AD114" s="259"/>
    </row>
    <row r="115" spans="1:30" ht="13.5" thickBot="1" x14ac:dyDescent="0.25">
      <c r="A115" s="33">
        <v>111</v>
      </c>
      <c r="B115" s="370" t="s">
        <v>436</v>
      </c>
      <c r="C115" s="373" t="s">
        <v>437</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4"/>
        <v>0</v>
      </c>
      <c r="AA115" s="48" t="e">
        <f t="shared" si="5"/>
        <v>#DIV/0!</v>
      </c>
      <c r="AB115" s="134"/>
      <c r="AC115" s="114"/>
      <c r="AD115" s="259"/>
    </row>
    <row r="116" spans="1:30" ht="13.5" thickBot="1" x14ac:dyDescent="0.25">
      <c r="A116" s="33">
        <v>112</v>
      </c>
      <c r="B116" s="370" t="s">
        <v>584</v>
      </c>
      <c r="C116" s="373" t="s">
        <v>585</v>
      </c>
      <c r="D116" s="30"/>
      <c r="E116" s="30"/>
      <c r="F116" s="30"/>
      <c r="G116" s="30"/>
      <c r="H116" s="30"/>
      <c r="I116" s="30"/>
      <c r="J116" s="30"/>
      <c r="K116" s="233"/>
      <c r="L116" s="30"/>
      <c r="M116" s="30"/>
      <c r="N116" s="30"/>
      <c r="O116" s="30"/>
      <c r="P116" s="30"/>
      <c r="Q116" s="30"/>
      <c r="R116" s="30"/>
      <c r="S116" s="30"/>
      <c r="T116" s="30"/>
      <c r="U116" s="30"/>
      <c r="V116" s="30"/>
      <c r="W116" s="30"/>
      <c r="X116" s="30"/>
      <c r="Y116" s="51">
        <v>0</v>
      </c>
      <c r="Z116" s="30">
        <f t="shared" si="4"/>
        <v>0</v>
      </c>
      <c r="AA116" s="48" t="e">
        <f t="shared" si="5"/>
        <v>#DIV/0!</v>
      </c>
      <c r="AB116" s="134"/>
      <c r="AC116" s="114"/>
      <c r="AD116" s="259"/>
    </row>
    <row r="117" spans="1:30" ht="13.5" thickBot="1" x14ac:dyDescent="0.25">
      <c r="A117" s="33">
        <v>113</v>
      </c>
      <c r="B117" s="370" t="s">
        <v>62</v>
      </c>
      <c r="C117" s="373" t="s">
        <v>124</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4"/>
        <v>0</v>
      </c>
      <c r="AA117" s="48" t="e">
        <f t="shared" si="5"/>
        <v>#DIV/0!</v>
      </c>
      <c r="AB117" s="134"/>
      <c r="AC117" s="114"/>
      <c r="AD117" s="259"/>
    </row>
    <row r="118" spans="1:30" ht="13.5" thickBot="1" x14ac:dyDescent="0.25">
      <c r="A118" s="33">
        <v>114</v>
      </c>
      <c r="B118" s="370" t="s">
        <v>505</v>
      </c>
      <c r="C118" s="373" t="s">
        <v>506</v>
      </c>
      <c r="D118" s="30"/>
      <c r="E118" s="30"/>
      <c r="F118" s="30"/>
      <c r="G118" s="30"/>
      <c r="H118" s="30"/>
      <c r="I118" s="30"/>
      <c r="J118" s="30"/>
      <c r="K118" s="233"/>
      <c r="L118" s="30"/>
      <c r="M118" s="30"/>
      <c r="N118" s="30"/>
      <c r="O118" s="30"/>
      <c r="P118" s="30"/>
      <c r="Q118" s="30"/>
      <c r="R118" s="30"/>
      <c r="S118" s="30"/>
      <c r="T118" s="30"/>
      <c r="U118" s="30"/>
      <c r="V118" s="30"/>
      <c r="W118" s="30"/>
      <c r="X118" s="30"/>
      <c r="Y118" s="51">
        <v>0</v>
      </c>
      <c r="Z118" s="30">
        <f t="shared" si="4"/>
        <v>0</v>
      </c>
      <c r="AA118" s="48" t="e">
        <f t="shared" si="5"/>
        <v>#DIV/0!</v>
      </c>
      <c r="AB118" s="134"/>
      <c r="AC118" s="114"/>
      <c r="AD118" s="259"/>
    </row>
    <row r="119" spans="1:30" ht="13.5" thickBot="1" x14ac:dyDescent="0.25">
      <c r="A119" s="33">
        <v>115</v>
      </c>
      <c r="B119" s="370" t="s">
        <v>130</v>
      </c>
      <c r="C119" s="373" t="s">
        <v>506</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4"/>
        <v>0</v>
      </c>
      <c r="AA119" s="48" t="e">
        <f t="shared" si="5"/>
        <v>#DIV/0!</v>
      </c>
      <c r="AB119" s="134"/>
      <c r="AC119" s="114"/>
      <c r="AD119" s="259"/>
    </row>
    <row r="120" spans="1:30" ht="13.5" thickBot="1" x14ac:dyDescent="0.25">
      <c r="A120" s="33">
        <v>116</v>
      </c>
      <c r="B120" s="370" t="s">
        <v>272</v>
      </c>
      <c r="C120" s="373" t="s">
        <v>506</v>
      </c>
      <c r="D120" s="30"/>
      <c r="E120" s="30"/>
      <c r="F120" s="30"/>
      <c r="G120" s="30"/>
      <c r="H120" s="30"/>
      <c r="I120" s="30"/>
      <c r="J120" s="30"/>
      <c r="K120" s="233"/>
      <c r="L120" s="30"/>
      <c r="M120" s="30"/>
      <c r="N120" s="30"/>
      <c r="O120" s="30"/>
      <c r="P120" s="30"/>
      <c r="Q120" s="30"/>
      <c r="R120" s="30"/>
      <c r="S120" s="30"/>
      <c r="T120" s="30"/>
      <c r="U120" s="30"/>
      <c r="V120" s="30"/>
      <c r="W120" s="30"/>
      <c r="X120" s="30"/>
      <c r="Y120" s="51">
        <v>0</v>
      </c>
      <c r="Z120" s="30">
        <f t="shared" si="4"/>
        <v>0</v>
      </c>
      <c r="AA120" s="48" t="e">
        <f t="shared" si="5"/>
        <v>#DIV/0!</v>
      </c>
      <c r="AB120" s="134"/>
      <c r="AC120" s="114"/>
      <c r="AD120" s="259"/>
    </row>
    <row r="121" spans="1:30" ht="13.5" thickBot="1" x14ac:dyDescent="0.25">
      <c r="A121" s="33">
        <v>117</v>
      </c>
      <c r="B121" s="370" t="s">
        <v>452</v>
      </c>
      <c r="C121" s="373" t="s">
        <v>506</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4"/>
        <v>0</v>
      </c>
      <c r="AA121" s="48" t="e">
        <f t="shared" si="5"/>
        <v>#DIV/0!</v>
      </c>
      <c r="AB121" s="134"/>
      <c r="AC121" s="114"/>
      <c r="AD121" s="259"/>
    </row>
    <row r="122" spans="1:30" ht="13.5" thickBot="1" x14ac:dyDescent="0.25">
      <c r="A122" s="33">
        <v>118</v>
      </c>
      <c r="B122" s="370" t="s">
        <v>125</v>
      </c>
      <c r="C122" s="373" t="s">
        <v>126</v>
      </c>
      <c r="D122" s="30"/>
      <c r="E122" s="30"/>
      <c r="F122" s="30"/>
      <c r="G122" s="30"/>
      <c r="H122" s="30"/>
      <c r="I122" s="30"/>
      <c r="J122" s="30"/>
      <c r="K122" s="233"/>
      <c r="L122" s="30"/>
      <c r="M122" s="30"/>
      <c r="N122" s="30"/>
      <c r="O122" s="30"/>
      <c r="P122" s="30"/>
      <c r="Q122" s="30"/>
      <c r="R122" s="30"/>
      <c r="S122" s="30"/>
      <c r="T122" s="30"/>
      <c r="U122" s="30"/>
      <c r="V122" s="30"/>
      <c r="W122" s="30"/>
      <c r="X122" s="30"/>
      <c r="Y122" s="51">
        <v>0</v>
      </c>
      <c r="Z122" s="30">
        <f t="shared" si="4"/>
        <v>0</v>
      </c>
      <c r="AA122" s="48" t="e">
        <f t="shared" si="5"/>
        <v>#DIV/0!</v>
      </c>
      <c r="AB122" s="134"/>
      <c r="AC122" s="114"/>
      <c r="AD122" s="259"/>
    </row>
    <row r="123" spans="1:30" ht="13.5" thickBot="1" x14ac:dyDescent="0.25">
      <c r="A123" s="33">
        <v>119</v>
      </c>
      <c r="B123" s="370" t="s">
        <v>260</v>
      </c>
      <c r="C123" s="373" t="s">
        <v>736</v>
      </c>
      <c r="D123" s="329">
        <v>39</v>
      </c>
      <c r="E123" s="30"/>
      <c r="F123" s="30"/>
      <c r="G123" s="30"/>
      <c r="H123" s="30">
        <v>37</v>
      </c>
      <c r="I123" s="30"/>
      <c r="J123" s="30"/>
      <c r="K123" s="233"/>
      <c r="L123" s="30"/>
      <c r="M123" s="30"/>
      <c r="N123" s="30"/>
      <c r="O123" s="30"/>
      <c r="P123" s="30"/>
      <c r="Q123" s="30"/>
      <c r="R123" s="30"/>
      <c r="S123" s="30"/>
      <c r="T123" s="30"/>
      <c r="U123" s="30"/>
      <c r="V123" s="30"/>
      <c r="W123" s="30"/>
      <c r="X123" s="30"/>
      <c r="Y123" s="51">
        <v>2</v>
      </c>
      <c r="Z123" s="30">
        <f t="shared" si="4"/>
        <v>76</v>
      </c>
      <c r="AA123" s="48">
        <f t="shared" si="5"/>
        <v>38</v>
      </c>
      <c r="AB123" s="134"/>
      <c r="AC123" s="114">
        <v>1</v>
      </c>
      <c r="AD123" s="259"/>
    </row>
    <row r="124" spans="1:30" ht="13.5" thickBot="1" x14ac:dyDescent="0.25">
      <c r="A124" s="33">
        <v>120</v>
      </c>
      <c r="B124" s="370" t="s">
        <v>127</v>
      </c>
      <c r="C124" s="373" t="s">
        <v>128</v>
      </c>
      <c r="D124" s="30"/>
      <c r="E124" s="30"/>
      <c r="F124" s="30"/>
      <c r="G124" s="30"/>
      <c r="H124" s="30"/>
      <c r="I124" s="30"/>
      <c r="J124" s="30"/>
      <c r="K124" s="233"/>
      <c r="L124" s="30"/>
      <c r="M124" s="30"/>
      <c r="N124" s="30"/>
      <c r="O124" s="30"/>
      <c r="P124" s="30"/>
      <c r="Q124" s="30"/>
      <c r="R124" s="30"/>
      <c r="S124" s="30"/>
      <c r="T124" s="30"/>
      <c r="U124" s="30"/>
      <c r="V124" s="30"/>
      <c r="W124" s="30"/>
      <c r="X124" s="30"/>
      <c r="Y124" s="51">
        <v>0</v>
      </c>
      <c r="Z124" s="30">
        <f t="shared" si="4"/>
        <v>0</v>
      </c>
      <c r="AA124" s="48" t="e">
        <f t="shared" si="5"/>
        <v>#DIV/0!</v>
      </c>
      <c r="AB124" s="134"/>
      <c r="AC124" s="114"/>
      <c r="AD124" s="259"/>
    </row>
    <row r="125" spans="1:30" ht="13.5" thickBot="1" x14ac:dyDescent="0.25">
      <c r="A125" s="33">
        <v>121</v>
      </c>
      <c r="B125" s="370" t="s">
        <v>446</v>
      </c>
      <c r="C125" s="373" t="s">
        <v>447</v>
      </c>
      <c r="D125" s="30"/>
      <c r="E125" s="30">
        <v>26</v>
      </c>
      <c r="F125" s="30">
        <v>35</v>
      </c>
      <c r="G125" s="375">
        <v>27</v>
      </c>
      <c r="H125" s="30"/>
      <c r="I125" s="30">
        <v>35</v>
      </c>
      <c r="J125" s="30"/>
      <c r="K125" s="30"/>
      <c r="L125" s="30"/>
      <c r="M125" s="30"/>
      <c r="N125" s="30"/>
      <c r="O125" s="30"/>
      <c r="P125" s="30"/>
      <c r="Q125" s="30"/>
      <c r="R125" s="30"/>
      <c r="S125" s="30"/>
      <c r="T125" s="30"/>
      <c r="U125" s="30"/>
      <c r="V125" s="30"/>
      <c r="W125" s="30"/>
      <c r="X125" s="30"/>
      <c r="Y125" s="51">
        <v>4</v>
      </c>
      <c r="Z125" s="30">
        <f t="shared" si="4"/>
        <v>123</v>
      </c>
      <c r="AA125" s="48">
        <f t="shared" si="5"/>
        <v>30.75</v>
      </c>
      <c r="AB125" s="134"/>
      <c r="AC125" s="114"/>
      <c r="AD125" s="259">
        <v>1</v>
      </c>
    </row>
    <row r="126" spans="1:30" ht="13.5" thickBot="1" x14ac:dyDescent="0.25">
      <c r="A126" s="33">
        <v>122</v>
      </c>
      <c r="B126" s="370" t="s">
        <v>56</v>
      </c>
      <c r="C126" s="373" t="s">
        <v>706</v>
      </c>
      <c r="D126" s="30"/>
      <c r="E126" s="30"/>
      <c r="F126" s="30"/>
      <c r="G126" s="30"/>
      <c r="H126" s="30"/>
      <c r="I126" s="30"/>
      <c r="J126" s="30"/>
      <c r="K126" s="233"/>
      <c r="L126" s="30"/>
      <c r="M126" s="30"/>
      <c r="N126" s="30"/>
      <c r="O126" s="30"/>
      <c r="P126" s="30"/>
      <c r="Q126" s="30"/>
      <c r="R126" s="30"/>
      <c r="S126" s="30"/>
      <c r="T126" s="30"/>
      <c r="U126" s="30"/>
      <c r="V126" s="30"/>
      <c r="W126" s="30"/>
      <c r="X126" s="30"/>
      <c r="Y126" s="51">
        <v>0</v>
      </c>
      <c r="Z126" s="30">
        <f t="shared" si="4"/>
        <v>0</v>
      </c>
      <c r="AA126" s="48" t="e">
        <f t="shared" si="5"/>
        <v>#DIV/0!</v>
      </c>
      <c r="AB126" s="134"/>
      <c r="AC126" s="114"/>
      <c r="AD126" s="259"/>
    </row>
    <row r="127" spans="1:30" ht="13.5" thickBot="1" x14ac:dyDescent="0.25">
      <c r="A127" s="33">
        <v>123</v>
      </c>
      <c r="B127" s="370" t="s">
        <v>154</v>
      </c>
      <c r="C127" s="373" t="s">
        <v>621</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4"/>
        <v>0</v>
      </c>
      <c r="AA127" s="48" t="e">
        <f t="shared" si="5"/>
        <v>#DIV/0!</v>
      </c>
      <c r="AB127" s="134"/>
      <c r="AC127" s="114"/>
      <c r="AD127" s="259"/>
    </row>
    <row r="128" spans="1:30" ht="13.5" thickBot="1" x14ac:dyDescent="0.25">
      <c r="A128" s="33">
        <v>124</v>
      </c>
      <c r="B128" s="370" t="s">
        <v>545</v>
      </c>
      <c r="C128" s="373" t="s">
        <v>546</v>
      </c>
      <c r="D128" s="30"/>
      <c r="E128" s="30"/>
      <c r="F128" s="30"/>
      <c r="G128" s="30"/>
      <c r="H128" s="30"/>
      <c r="I128" s="30"/>
      <c r="J128" s="30"/>
      <c r="K128" s="233"/>
      <c r="L128" s="30"/>
      <c r="M128" s="30"/>
      <c r="N128" s="30"/>
      <c r="O128" s="30"/>
      <c r="P128" s="30"/>
      <c r="Q128" s="30"/>
      <c r="R128" s="30"/>
      <c r="S128" s="30"/>
      <c r="T128" s="30"/>
      <c r="U128" s="30"/>
      <c r="V128" s="30"/>
      <c r="W128" s="30"/>
      <c r="X128" s="30"/>
      <c r="Y128" s="51">
        <v>0</v>
      </c>
      <c r="Z128" s="30">
        <f t="shared" si="4"/>
        <v>0</v>
      </c>
      <c r="AA128" s="48" t="e">
        <f t="shared" si="5"/>
        <v>#DIV/0!</v>
      </c>
      <c r="AB128" s="134"/>
      <c r="AC128" s="114"/>
      <c r="AD128" s="259"/>
    </row>
    <row r="129" spans="1:30" ht="13.5" thickBot="1" x14ac:dyDescent="0.25">
      <c r="A129" s="33">
        <v>125</v>
      </c>
      <c r="B129" s="370" t="s">
        <v>17</v>
      </c>
      <c r="C129" s="373" t="s">
        <v>549</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4"/>
        <v>0</v>
      </c>
      <c r="AA129" s="48" t="e">
        <f t="shared" si="5"/>
        <v>#DIV/0!</v>
      </c>
      <c r="AB129" s="134"/>
      <c r="AC129" s="114"/>
      <c r="AD129" s="259"/>
    </row>
    <row r="130" spans="1:30" ht="13.5" thickBot="1" x14ac:dyDescent="0.25">
      <c r="A130" s="33">
        <v>126</v>
      </c>
      <c r="B130" s="370" t="s">
        <v>655</v>
      </c>
      <c r="C130" s="373" t="s">
        <v>656</v>
      </c>
      <c r="D130" s="30"/>
      <c r="E130" s="30"/>
      <c r="F130" s="30"/>
      <c r="G130" s="30"/>
      <c r="H130" s="30"/>
      <c r="I130" s="30"/>
      <c r="J130" s="30"/>
      <c r="K130" s="233"/>
      <c r="L130" s="30"/>
      <c r="M130" s="30"/>
      <c r="N130" s="30"/>
      <c r="O130" s="30"/>
      <c r="P130" s="30"/>
      <c r="Q130" s="30"/>
      <c r="R130" s="30"/>
      <c r="S130" s="30"/>
      <c r="T130" s="30"/>
      <c r="U130" s="30"/>
      <c r="V130" s="30"/>
      <c r="W130" s="30"/>
      <c r="X130" s="30"/>
      <c r="Y130" s="51">
        <v>0</v>
      </c>
      <c r="Z130" s="30">
        <f t="shared" si="4"/>
        <v>0</v>
      </c>
      <c r="AA130" s="48" t="e">
        <f t="shared" si="5"/>
        <v>#DIV/0!</v>
      </c>
      <c r="AB130" s="134"/>
      <c r="AC130" s="114"/>
      <c r="AD130" s="259"/>
    </row>
    <row r="131" spans="1:30" ht="13.5" thickBot="1" x14ac:dyDescent="0.25">
      <c r="A131" s="33">
        <v>127</v>
      </c>
      <c r="B131" s="370" t="s">
        <v>87</v>
      </c>
      <c r="C131" s="373" t="s">
        <v>129</v>
      </c>
      <c r="D131" s="30"/>
      <c r="E131" s="30"/>
      <c r="F131" s="30"/>
      <c r="G131" s="30"/>
      <c r="H131" s="30"/>
      <c r="I131" s="30"/>
      <c r="J131" s="30"/>
      <c r="K131" s="233"/>
      <c r="L131" s="30"/>
      <c r="M131" s="30"/>
      <c r="N131" s="30"/>
      <c r="O131" s="30"/>
      <c r="P131" s="30"/>
      <c r="Q131" s="30"/>
      <c r="R131" s="30"/>
      <c r="S131" s="30"/>
      <c r="T131" s="30"/>
      <c r="U131" s="30"/>
      <c r="V131" s="30"/>
      <c r="W131" s="30"/>
      <c r="X131" s="30"/>
      <c r="Y131" s="51">
        <v>0</v>
      </c>
      <c r="Z131" s="30">
        <f t="shared" si="4"/>
        <v>0</v>
      </c>
      <c r="AA131" s="48" t="e">
        <f t="shared" si="5"/>
        <v>#DIV/0!</v>
      </c>
      <c r="AB131" s="134"/>
      <c r="AC131" s="114"/>
      <c r="AD131" s="259"/>
    </row>
    <row r="132" spans="1:30" ht="13.5" thickBot="1" x14ac:dyDescent="0.25">
      <c r="A132" s="33">
        <v>128</v>
      </c>
      <c r="B132" s="370" t="s">
        <v>130</v>
      </c>
      <c r="C132" s="373" t="s">
        <v>131</v>
      </c>
      <c r="D132" s="30"/>
      <c r="E132" s="30"/>
      <c r="F132" s="30"/>
      <c r="G132" s="30"/>
      <c r="H132" s="30"/>
      <c r="I132" s="30"/>
      <c r="J132" s="30"/>
      <c r="K132" s="233"/>
      <c r="L132" s="30"/>
      <c r="M132" s="30"/>
      <c r="N132" s="30"/>
      <c r="O132" s="30"/>
      <c r="P132" s="30"/>
      <c r="Q132" s="30"/>
      <c r="R132" s="30"/>
      <c r="S132" s="30"/>
      <c r="T132" s="30"/>
      <c r="U132" s="30"/>
      <c r="V132" s="30"/>
      <c r="W132" s="30"/>
      <c r="X132" s="30"/>
      <c r="Y132" s="51">
        <v>0</v>
      </c>
      <c r="Z132" s="30">
        <f t="shared" si="4"/>
        <v>0</v>
      </c>
      <c r="AA132" s="48" t="e">
        <f t="shared" si="5"/>
        <v>#DIV/0!</v>
      </c>
      <c r="AB132" s="134"/>
      <c r="AC132" s="114"/>
      <c r="AD132" s="259"/>
    </row>
    <row r="133" spans="1:30" ht="13.5" thickBot="1" x14ac:dyDescent="0.25">
      <c r="A133" s="33">
        <v>129</v>
      </c>
      <c r="B133" s="370" t="s">
        <v>132</v>
      </c>
      <c r="C133" s="373" t="s">
        <v>131</v>
      </c>
      <c r="D133" s="30"/>
      <c r="E133" s="30"/>
      <c r="F133" s="30"/>
      <c r="G133" s="30"/>
      <c r="H133" s="30">
        <v>14</v>
      </c>
      <c r="I133" s="30"/>
      <c r="J133" s="30"/>
      <c r="K133" s="233"/>
      <c r="L133" s="30"/>
      <c r="M133" s="30"/>
      <c r="N133" s="30"/>
      <c r="O133" s="30"/>
      <c r="P133" s="30"/>
      <c r="Q133" s="30"/>
      <c r="R133" s="30"/>
      <c r="S133" s="30"/>
      <c r="T133" s="30"/>
      <c r="U133" s="30"/>
      <c r="V133" s="30"/>
      <c r="W133" s="30"/>
      <c r="X133" s="30"/>
      <c r="Y133" s="51">
        <v>1</v>
      </c>
      <c r="Z133" s="30">
        <f t="shared" si="4"/>
        <v>14</v>
      </c>
      <c r="AA133" s="48">
        <f t="shared" si="5"/>
        <v>14</v>
      </c>
      <c r="AB133" s="134"/>
      <c r="AC133" s="114"/>
      <c r="AD133" s="259"/>
    </row>
    <row r="134" spans="1:30" ht="13.5" thickBot="1" x14ac:dyDescent="0.25">
      <c r="A134" s="33">
        <v>130</v>
      </c>
      <c r="B134" s="370" t="s">
        <v>184</v>
      </c>
      <c r="C134" s="373" t="s">
        <v>719</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4"/>
        <v>0</v>
      </c>
      <c r="AA134" s="48" t="e">
        <f t="shared" si="5"/>
        <v>#DIV/0!</v>
      </c>
      <c r="AB134" s="134"/>
      <c r="AC134" s="114"/>
      <c r="AD134" s="259"/>
    </row>
    <row r="135" spans="1:30" ht="13.5" thickBot="1" x14ac:dyDescent="0.25">
      <c r="A135" s="33">
        <v>131</v>
      </c>
      <c r="B135" s="370" t="s">
        <v>48</v>
      </c>
      <c r="C135" s="373" t="s">
        <v>719</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4"/>
        <v>0</v>
      </c>
      <c r="AA135" s="48" t="e">
        <f t="shared" si="5"/>
        <v>#DIV/0!</v>
      </c>
      <c r="AB135" s="134"/>
      <c r="AC135" s="114"/>
      <c r="AD135" s="259"/>
    </row>
    <row r="136" spans="1:30" ht="13.5" thickBot="1" x14ac:dyDescent="0.25">
      <c r="A136" s="33">
        <v>132</v>
      </c>
      <c r="B136" s="370" t="s">
        <v>133</v>
      </c>
      <c r="C136" s="373" t="s">
        <v>134</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4"/>
        <v>0</v>
      </c>
      <c r="AA136" s="48" t="e">
        <f t="shared" si="5"/>
        <v>#DIV/0!</v>
      </c>
      <c r="AB136" s="134"/>
      <c r="AC136" s="114"/>
      <c r="AD136" s="259"/>
    </row>
    <row r="137" spans="1:30" ht="13.5" thickBot="1" x14ac:dyDescent="0.25">
      <c r="A137" s="33">
        <v>133</v>
      </c>
      <c r="B137" s="370" t="s">
        <v>43</v>
      </c>
      <c r="C137" s="373" t="s">
        <v>507</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4"/>
        <v>0</v>
      </c>
      <c r="AA137" s="48" t="e">
        <f t="shared" si="5"/>
        <v>#DIV/0!</v>
      </c>
      <c r="AB137" s="134"/>
      <c r="AC137" s="114"/>
      <c r="AD137" s="259"/>
    </row>
    <row r="138" spans="1:30" ht="13.5" thickBot="1" x14ac:dyDescent="0.25">
      <c r="A138" s="33">
        <v>134</v>
      </c>
      <c r="B138" s="370" t="s">
        <v>37</v>
      </c>
      <c r="C138" s="373" t="s">
        <v>685</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4"/>
        <v>0</v>
      </c>
      <c r="AA138" s="48" t="e">
        <f t="shared" si="5"/>
        <v>#DIV/0!</v>
      </c>
      <c r="AB138" s="134"/>
      <c r="AC138" s="114"/>
      <c r="AD138" s="259"/>
    </row>
    <row r="139" spans="1:30" ht="13.5" thickBot="1" x14ac:dyDescent="0.25">
      <c r="A139" s="33">
        <v>135</v>
      </c>
      <c r="B139" s="570" t="s">
        <v>747</v>
      </c>
      <c r="C139" s="571" t="s">
        <v>685</v>
      </c>
      <c r="D139" s="30"/>
      <c r="E139" s="30"/>
      <c r="F139" s="30"/>
      <c r="G139" s="30"/>
      <c r="H139" s="30"/>
      <c r="I139" s="30"/>
      <c r="J139" s="329">
        <v>46</v>
      </c>
      <c r="K139" s="233"/>
      <c r="L139" s="30"/>
      <c r="M139" s="30"/>
      <c r="N139" s="30"/>
      <c r="O139" s="30"/>
      <c r="P139" s="30"/>
      <c r="Q139" s="30"/>
      <c r="R139" s="30"/>
      <c r="S139" s="30"/>
      <c r="T139" s="30"/>
      <c r="U139" s="30"/>
      <c r="V139" s="30"/>
      <c r="W139" s="30"/>
      <c r="X139" s="30"/>
      <c r="Y139" s="51">
        <v>1</v>
      </c>
      <c r="Z139" s="30">
        <f t="shared" si="4"/>
        <v>46</v>
      </c>
      <c r="AA139" s="48">
        <f t="shared" si="5"/>
        <v>46</v>
      </c>
      <c r="AB139" s="134"/>
      <c r="AC139" s="114">
        <v>1</v>
      </c>
      <c r="AD139" s="259"/>
    </row>
    <row r="140" spans="1:30" ht="13.5" thickBot="1" x14ac:dyDescent="0.25">
      <c r="A140" s="33">
        <v>136</v>
      </c>
      <c r="B140" s="370" t="s">
        <v>135</v>
      </c>
      <c r="C140" s="373" t="s">
        <v>136</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4"/>
        <v>0</v>
      </c>
      <c r="AA140" s="48" t="e">
        <f t="shared" si="5"/>
        <v>#DIV/0!</v>
      </c>
      <c r="AB140" s="134"/>
      <c r="AC140" s="114"/>
      <c r="AD140" s="259"/>
    </row>
    <row r="141" spans="1:30" ht="13.5" thickBot="1" x14ac:dyDescent="0.25">
      <c r="A141" s="33">
        <v>137</v>
      </c>
      <c r="B141" s="370" t="s">
        <v>651</v>
      </c>
      <c r="C141" s="373" t="s">
        <v>652</v>
      </c>
      <c r="D141" s="30"/>
      <c r="E141" s="30"/>
      <c r="F141" s="30"/>
      <c r="G141" s="30"/>
      <c r="H141" s="30"/>
      <c r="I141" s="30"/>
      <c r="J141" s="30"/>
      <c r="K141" s="233"/>
      <c r="L141" s="30"/>
      <c r="M141" s="30"/>
      <c r="N141" s="30"/>
      <c r="O141" s="30"/>
      <c r="P141" s="30"/>
      <c r="Q141" s="30"/>
      <c r="R141" s="30"/>
      <c r="S141" s="30"/>
      <c r="T141" s="30"/>
      <c r="U141" s="30"/>
      <c r="V141" s="30"/>
      <c r="W141" s="30"/>
      <c r="X141" s="30"/>
      <c r="Y141" s="51">
        <v>0</v>
      </c>
      <c r="Z141" s="30">
        <f t="shared" si="4"/>
        <v>0</v>
      </c>
      <c r="AA141" s="48" t="e">
        <f t="shared" si="5"/>
        <v>#DIV/0!</v>
      </c>
      <c r="AB141" s="134"/>
      <c r="AC141" s="114"/>
      <c r="AD141" s="259"/>
    </row>
    <row r="142" spans="1:30" ht="13.5" thickBot="1" x14ac:dyDescent="0.25">
      <c r="A142" s="33">
        <v>138</v>
      </c>
      <c r="B142" s="370" t="s">
        <v>653</v>
      </c>
      <c r="C142" s="373" t="s">
        <v>652</v>
      </c>
      <c r="D142" s="30"/>
      <c r="E142" s="30"/>
      <c r="F142" s="30"/>
      <c r="G142" s="30"/>
      <c r="H142" s="30"/>
      <c r="I142" s="30"/>
      <c r="J142" s="30"/>
      <c r="K142" s="233"/>
      <c r="L142" s="30"/>
      <c r="M142" s="30"/>
      <c r="N142" s="30"/>
      <c r="O142" s="30"/>
      <c r="P142" s="30"/>
      <c r="Q142" s="30"/>
      <c r="R142" s="30"/>
      <c r="S142" s="30"/>
      <c r="T142" s="30"/>
      <c r="U142" s="30"/>
      <c r="V142" s="30"/>
      <c r="W142" s="30"/>
      <c r="X142" s="30"/>
      <c r="Y142" s="51">
        <v>0</v>
      </c>
      <c r="Z142" s="30">
        <f t="shared" si="4"/>
        <v>0</v>
      </c>
      <c r="AA142" s="48" t="e">
        <f t="shared" si="5"/>
        <v>#DIV/0!</v>
      </c>
      <c r="AB142" s="134"/>
      <c r="AC142" s="114"/>
      <c r="AD142" s="259"/>
    </row>
    <row r="143" spans="1:30" ht="13.5" thickBot="1" x14ac:dyDescent="0.25">
      <c r="A143" s="33">
        <v>139</v>
      </c>
      <c r="B143" s="370" t="s">
        <v>654</v>
      </c>
      <c r="C143" s="373" t="s">
        <v>652</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4"/>
        <v>0</v>
      </c>
      <c r="AA143" s="48" t="e">
        <f t="shared" si="5"/>
        <v>#DIV/0!</v>
      </c>
      <c r="AB143" s="134"/>
      <c r="AC143" s="114"/>
      <c r="AD143" s="259"/>
    </row>
    <row r="144" spans="1:30" ht="13.5" thickBot="1" x14ac:dyDescent="0.25">
      <c r="A144" s="33">
        <v>140</v>
      </c>
      <c r="B144" s="370" t="s">
        <v>438</v>
      </c>
      <c r="C144" s="373" t="s">
        <v>439</v>
      </c>
      <c r="D144" s="30"/>
      <c r="E144" s="30"/>
      <c r="F144" s="30"/>
      <c r="G144" s="30"/>
      <c r="H144" s="30"/>
      <c r="I144" s="30"/>
      <c r="J144" s="30"/>
      <c r="K144" s="233"/>
      <c r="L144" s="30"/>
      <c r="M144" s="30"/>
      <c r="N144" s="30"/>
      <c r="O144" s="30"/>
      <c r="P144" s="30"/>
      <c r="Q144" s="30"/>
      <c r="R144" s="30"/>
      <c r="S144" s="30"/>
      <c r="T144" s="30"/>
      <c r="U144" s="30"/>
      <c r="V144" s="30"/>
      <c r="W144" s="30"/>
      <c r="X144" s="30"/>
      <c r="Y144" s="51">
        <v>0</v>
      </c>
      <c r="Z144" s="30">
        <f t="shared" si="4"/>
        <v>0</v>
      </c>
      <c r="AA144" s="48" t="e">
        <f t="shared" si="5"/>
        <v>#DIV/0!</v>
      </c>
      <c r="AB144" s="134"/>
      <c r="AC144" s="114"/>
      <c r="AD144" s="259"/>
    </row>
    <row r="145" spans="1:30" ht="13.5" thickBot="1" x14ac:dyDescent="0.25">
      <c r="A145" s="33">
        <v>141</v>
      </c>
      <c r="B145" s="370" t="s">
        <v>137</v>
      </c>
      <c r="C145" s="373" t="s">
        <v>138</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4"/>
        <v>0</v>
      </c>
      <c r="AA145" s="48" t="e">
        <f t="shared" si="5"/>
        <v>#DIV/0!</v>
      </c>
      <c r="AB145" s="134"/>
      <c r="AC145" s="114"/>
      <c r="AD145" s="259"/>
    </row>
    <row r="146" spans="1:30" ht="13.5" thickBot="1" x14ac:dyDescent="0.25">
      <c r="A146" s="33">
        <v>142</v>
      </c>
      <c r="B146" s="370" t="s">
        <v>139</v>
      </c>
      <c r="C146" s="373" t="s">
        <v>140</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4"/>
        <v>0</v>
      </c>
      <c r="AA146" s="48" t="e">
        <f t="shared" si="5"/>
        <v>#DIV/0!</v>
      </c>
      <c r="AB146" s="134"/>
      <c r="AC146" s="114"/>
      <c r="AD146" s="259"/>
    </row>
    <row r="147" spans="1:30" ht="13.5" thickBot="1" x14ac:dyDescent="0.25">
      <c r="A147" s="33">
        <v>143</v>
      </c>
      <c r="B147" s="370" t="s">
        <v>56</v>
      </c>
      <c r="C147" s="373" t="s">
        <v>141</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4"/>
        <v>0</v>
      </c>
      <c r="AA147" s="48" t="e">
        <f t="shared" si="5"/>
        <v>#DIV/0!</v>
      </c>
      <c r="AB147" s="134"/>
      <c r="AC147" s="114"/>
      <c r="AD147" s="259"/>
    </row>
    <row r="148" spans="1:30" ht="13.5" thickBot="1" x14ac:dyDescent="0.25">
      <c r="A148" s="33">
        <v>144</v>
      </c>
      <c r="B148" s="370" t="s">
        <v>724</v>
      </c>
      <c r="C148" s="371" t="s">
        <v>725</v>
      </c>
      <c r="D148" s="30"/>
      <c r="E148" s="30"/>
      <c r="F148" s="30"/>
      <c r="G148" s="30"/>
      <c r="H148" s="30"/>
      <c r="I148" s="30"/>
      <c r="J148" s="30"/>
      <c r="K148" s="233"/>
      <c r="L148" s="30"/>
      <c r="M148" s="30"/>
      <c r="N148" s="30"/>
      <c r="O148" s="30"/>
      <c r="P148" s="30"/>
      <c r="Q148" s="30"/>
      <c r="R148" s="30"/>
      <c r="S148" s="30"/>
      <c r="T148" s="30"/>
      <c r="U148" s="30"/>
      <c r="V148" s="30"/>
      <c r="W148" s="30"/>
      <c r="X148" s="30"/>
      <c r="Y148" s="51">
        <v>0</v>
      </c>
      <c r="Z148" s="30">
        <f t="shared" si="4"/>
        <v>0</v>
      </c>
      <c r="AA148" s="48" t="e">
        <f t="shared" si="5"/>
        <v>#DIV/0!</v>
      </c>
      <c r="AB148" s="134"/>
      <c r="AC148" s="114"/>
      <c r="AD148" s="259"/>
    </row>
    <row r="149" spans="1:30" ht="13.5" thickBot="1" x14ac:dyDescent="0.25">
      <c r="A149" s="33">
        <v>145</v>
      </c>
      <c r="B149" s="370" t="s">
        <v>513</v>
      </c>
      <c r="C149" s="371" t="s">
        <v>514</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4"/>
        <v>0</v>
      </c>
      <c r="AA149" s="48" t="e">
        <f t="shared" si="5"/>
        <v>#DIV/0!</v>
      </c>
      <c r="AB149" s="134"/>
      <c r="AC149" s="114"/>
      <c r="AD149" s="259"/>
    </row>
    <row r="150" spans="1:30" ht="13.5" thickBot="1" x14ac:dyDescent="0.25">
      <c r="A150" s="33">
        <v>146</v>
      </c>
      <c r="B150" s="370" t="s">
        <v>513</v>
      </c>
      <c r="C150" s="371" t="s">
        <v>632</v>
      </c>
      <c r="D150" s="30"/>
      <c r="E150" s="30"/>
      <c r="F150" s="30"/>
      <c r="G150" s="30"/>
      <c r="H150" s="30"/>
      <c r="I150" s="30"/>
      <c r="J150" s="30"/>
      <c r="K150" s="233"/>
      <c r="L150" s="30"/>
      <c r="M150" s="30"/>
      <c r="N150" s="30"/>
      <c r="O150" s="30"/>
      <c r="P150" s="30"/>
      <c r="Q150" s="30"/>
      <c r="R150" s="30"/>
      <c r="S150" s="30"/>
      <c r="T150" s="30"/>
      <c r="U150" s="30"/>
      <c r="V150" s="30"/>
      <c r="W150" s="30"/>
      <c r="X150" s="30"/>
      <c r="Y150" s="51">
        <v>0</v>
      </c>
      <c r="Z150" s="30">
        <f t="shared" si="4"/>
        <v>0</v>
      </c>
      <c r="AA150" s="48" t="e">
        <f t="shared" si="5"/>
        <v>#DIV/0!</v>
      </c>
      <c r="AB150" s="134"/>
      <c r="AC150" s="114"/>
      <c r="AD150" s="259"/>
    </row>
    <row r="151" spans="1:30" ht="13.5" thickBot="1" x14ac:dyDescent="0.25">
      <c r="A151" s="33">
        <v>147</v>
      </c>
      <c r="B151" s="370" t="s">
        <v>645</v>
      </c>
      <c r="C151" s="371" t="s">
        <v>646</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si="4"/>
        <v>0</v>
      </c>
      <c r="AA151" s="48" t="e">
        <f t="shared" si="5"/>
        <v>#DIV/0!</v>
      </c>
      <c r="AB151" s="134"/>
      <c r="AC151" s="114"/>
      <c r="AD151" s="259"/>
    </row>
    <row r="152" spans="1:30" ht="13.5" thickBot="1" x14ac:dyDescent="0.25">
      <c r="A152" s="33">
        <v>148</v>
      </c>
      <c r="B152" s="570" t="s">
        <v>109</v>
      </c>
      <c r="C152" s="572" t="s">
        <v>746</v>
      </c>
      <c r="D152" s="30"/>
      <c r="E152" s="30"/>
      <c r="F152" s="30"/>
      <c r="G152" s="30"/>
      <c r="H152" s="30"/>
      <c r="I152" s="30">
        <v>37</v>
      </c>
      <c r="J152" s="331">
        <v>47</v>
      </c>
      <c r="K152" s="233">
        <v>37</v>
      </c>
      <c r="L152" s="30"/>
      <c r="M152" s="30"/>
      <c r="N152" s="30"/>
      <c r="O152" s="30"/>
      <c r="P152" s="30"/>
      <c r="Q152" s="30"/>
      <c r="R152" s="30"/>
      <c r="S152" s="30"/>
      <c r="T152" s="30"/>
      <c r="U152" s="30"/>
      <c r="V152" s="30"/>
      <c r="W152" s="30"/>
      <c r="X152" s="30"/>
      <c r="Y152" s="51">
        <v>3</v>
      </c>
      <c r="Z152" s="30">
        <f t="shared" si="4"/>
        <v>121</v>
      </c>
      <c r="AA152" s="48">
        <f t="shared" si="5"/>
        <v>40.333333333333336</v>
      </c>
      <c r="AB152" s="134">
        <v>1</v>
      </c>
      <c r="AC152" s="114"/>
      <c r="AD152" s="259"/>
    </row>
    <row r="153" spans="1:30" ht="13.5" thickBot="1" x14ac:dyDescent="0.25">
      <c r="A153" s="33">
        <v>149</v>
      </c>
      <c r="B153" s="370" t="s">
        <v>43</v>
      </c>
      <c r="C153" s="371" t="s">
        <v>142</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si="4"/>
        <v>0</v>
      </c>
      <c r="AA153" s="48" t="e">
        <f t="shared" si="5"/>
        <v>#DIV/0!</v>
      </c>
      <c r="AB153" s="134"/>
      <c r="AC153" s="114"/>
      <c r="AD153" s="259"/>
    </row>
    <row r="154" spans="1:30" ht="13.5" thickBot="1" x14ac:dyDescent="0.25">
      <c r="A154" s="33">
        <v>150</v>
      </c>
      <c r="B154" s="370" t="s">
        <v>143</v>
      </c>
      <c r="C154" s="371" t="s">
        <v>144</v>
      </c>
      <c r="D154" s="30"/>
      <c r="E154" s="30"/>
      <c r="F154" s="30"/>
      <c r="G154" s="30"/>
      <c r="H154" s="30"/>
      <c r="I154" s="30"/>
      <c r="J154" s="30"/>
      <c r="K154" s="233"/>
      <c r="L154" s="30"/>
      <c r="M154" s="30"/>
      <c r="N154" s="30"/>
      <c r="O154" s="30"/>
      <c r="P154" s="30"/>
      <c r="Q154" s="30"/>
      <c r="R154" s="30"/>
      <c r="S154" s="30"/>
      <c r="T154" s="30"/>
      <c r="U154" s="30"/>
      <c r="V154" s="30"/>
      <c r="W154" s="30"/>
      <c r="X154" s="30"/>
      <c r="Y154" s="51">
        <v>0</v>
      </c>
      <c r="Z154" s="30">
        <f t="shared" si="4"/>
        <v>0</v>
      </c>
      <c r="AA154" s="48" t="e">
        <f t="shared" si="5"/>
        <v>#DIV/0!</v>
      </c>
      <c r="AB154" s="134"/>
      <c r="AC154" s="114"/>
      <c r="AD154" s="259"/>
    </row>
    <row r="155" spans="1:30" ht="13.5" thickBot="1" x14ac:dyDescent="0.25">
      <c r="A155" s="33">
        <v>151</v>
      </c>
      <c r="B155" s="370" t="s">
        <v>581</v>
      </c>
      <c r="C155" s="371" t="s">
        <v>582</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4"/>
        <v>0</v>
      </c>
      <c r="AA155" s="48" t="e">
        <f t="shared" si="5"/>
        <v>#DIV/0!</v>
      </c>
      <c r="AB155" s="134"/>
      <c r="AC155" s="114"/>
      <c r="AD155" s="259"/>
    </row>
    <row r="156" spans="1:30" ht="13.5" thickBot="1" x14ac:dyDescent="0.25">
      <c r="A156" s="33">
        <v>152</v>
      </c>
      <c r="B156" s="370" t="s">
        <v>145</v>
      </c>
      <c r="C156" s="371" t="s">
        <v>146</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4"/>
        <v>0</v>
      </c>
      <c r="AA156" s="48" t="e">
        <f t="shared" si="5"/>
        <v>#DIV/0!</v>
      </c>
      <c r="AB156" s="134"/>
      <c r="AC156" s="114"/>
      <c r="AD156" s="259"/>
    </row>
    <row r="157" spans="1:30" ht="13.5" thickBot="1" x14ac:dyDescent="0.25">
      <c r="A157" s="33">
        <v>153</v>
      </c>
      <c r="B157" s="370" t="s">
        <v>121</v>
      </c>
      <c r="C157" s="371" t="s">
        <v>147</v>
      </c>
      <c r="D157" s="30"/>
      <c r="E157" s="30"/>
      <c r="F157" s="30"/>
      <c r="G157" s="30"/>
      <c r="H157" s="30"/>
      <c r="I157" s="30"/>
      <c r="J157" s="30"/>
      <c r="K157" s="233"/>
      <c r="L157" s="30"/>
      <c r="M157" s="30"/>
      <c r="N157" s="30"/>
      <c r="O157" s="30"/>
      <c r="P157" s="30"/>
      <c r="Q157" s="30"/>
      <c r="R157" s="30"/>
      <c r="S157" s="30"/>
      <c r="T157" s="30"/>
      <c r="U157" s="30"/>
      <c r="V157" s="30"/>
      <c r="W157" s="30"/>
      <c r="X157" s="30"/>
      <c r="Y157" s="51">
        <v>0</v>
      </c>
      <c r="Z157" s="30">
        <f t="shared" si="4"/>
        <v>0</v>
      </c>
      <c r="AA157" s="48" t="e">
        <f t="shared" si="5"/>
        <v>#DIV/0!</v>
      </c>
      <c r="AB157" s="134"/>
      <c r="AC157" s="114"/>
      <c r="AD157" s="259"/>
    </row>
    <row r="158" spans="1:30" ht="13.5" thickBot="1" x14ac:dyDescent="0.25">
      <c r="A158" s="33">
        <v>154</v>
      </c>
      <c r="B158" s="370" t="s">
        <v>17</v>
      </c>
      <c r="C158" s="371" t="s">
        <v>148</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4"/>
        <v>0</v>
      </c>
      <c r="AA158" s="48" t="e">
        <f t="shared" si="5"/>
        <v>#DIV/0!</v>
      </c>
      <c r="AB158" s="134"/>
      <c r="AC158" s="114"/>
      <c r="AD158" s="259"/>
    </row>
    <row r="159" spans="1:30" ht="13.5" thickBot="1" x14ac:dyDescent="0.25">
      <c r="A159" s="33">
        <v>155</v>
      </c>
      <c r="B159" s="370" t="s">
        <v>37</v>
      </c>
      <c r="C159" s="371" t="s">
        <v>637</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f t="shared" si="4"/>
        <v>0</v>
      </c>
      <c r="AA159" s="48" t="e">
        <f t="shared" si="5"/>
        <v>#DIV/0!</v>
      </c>
      <c r="AB159" s="134"/>
      <c r="AC159" s="114"/>
      <c r="AD159" s="259"/>
    </row>
    <row r="160" spans="1:30" ht="13.5" thickBot="1" x14ac:dyDescent="0.25">
      <c r="A160" s="33">
        <v>156</v>
      </c>
      <c r="B160" s="370" t="s">
        <v>175</v>
      </c>
      <c r="C160" s="371" t="s">
        <v>548</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si="4"/>
        <v>0</v>
      </c>
      <c r="AA160" s="48" t="e">
        <f t="shared" si="5"/>
        <v>#DIV/0!</v>
      </c>
      <c r="AB160" s="134"/>
      <c r="AC160" s="114"/>
      <c r="AD160" s="259"/>
    </row>
    <row r="161" spans="1:30" ht="13.5" thickBot="1" x14ac:dyDescent="0.25">
      <c r="A161" s="33">
        <v>157</v>
      </c>
      <c r="B161" s="370" t="s">
        <v>149</v>
      </c>
      <c r="C161" s="371" t="s">
        <v>150</v>
      </c>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4"/>
        <v>0</v>
      </c>
      <c r="AA161" s="48" t="e">
        <f t="shared" si="5"/>
        <v>#DIV/0!</v>
      </c>
      <c r="AB161" s="134"/>
      <c r="AC161" s="114"/>
      <c r="AD161" s="259"/>
    </row>
    <row r="162" spans="1:30" ht="13.5" thickBot="1" x14ac:dyDescent="0.25">
      <c r="A162" s="33">
        <v>158</v>
      </c>
      <c r="B162" s="370" t="s">
        <v>151</v>
      </c>
      <c r="C162" s="371" t="s">
        <v>106</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4"/>
        <v>0</v>
      </c>
      <c r="AA162" s="48" t="e">
        <f t="shared" si="5"/>
        <v>#DIV/0!</v>
      </c>
      <c r="AB162" s="134"/>
      <c r="AC162" s="114"/>
      <c r="AD162" s="259"/>
    </row>
    <row r="163" spans="1:30" ht="13.5" thickBot="1" x14ac:dyDescent="0.25">
      <c r="A163" s="33">
        <v>159</v>
      </c>
      <c r="B163" s="370" t="s">
        <v>152</v>
      </c>
      <c r="C163" s="371" t="s">
        <v>153</v>
      </c>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4"/>
        <v>0</v>
      </c>
      <c r="AA163" s="48" t="e">
        <f t="shared" si="5"/>
        <v>#DIV/0!</v>
      </c>
      <c r="AB163" s="134"/>
      <c r="AC163" s="114"/>
      <c r="AD163" s="259"/>
    </row>
    <row r="164" spans="1:30" ht="13.5" thickBot="1" x14ac:dyDescent="0.25">
      <c r="A164" s="33">
        <v>160</v>
      </c>
      <c r="B164" s="370" t="s">
        <v>109</v>
      </c>
      <c r="C164" s="371" t="s">
        <v>597</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4"/>
        <v>0</v>
      </c>
      <c r="AA164" s="48" t="e">
        <f t="shared" si="5"/>
        <v>#DIV/0!</v>
      </c>
      <c r="AB164" s="134"/>
      <c r="AC164" s="114"/>
      <c r="AD164" s="259"/>
    </row>
    <row r="165" spans="1:30" ht="13.5" thickBot="1" x14ac:dyDescent="0.25">
      <c r="A165" s="33">
        <v>161</v>
      </c>
      <c r="B165" s="370" t="s">
        <v>268</v>
      </c>
      <c r="C165" s="371" t="s">
        <v>520</v>
      </c>
      <c r="D165" s="30"/>
      <c r="E165" s="30"/>
      <c r="F165" s="30"/>
      <c r="G165" s="30"/>
      <c r="H165" s="30"/>
      <c r="I165" s="30"/>
      <c r="J165" s="30"/>
      <c r="K165" s="233"/>
      <c r="L165" s="30"/>
      <c r="M165" s="30"/>
      <c r="N165" s="30"/>
      <c r="O165" s="30"/>
      <c r="P165" s="30"/>
      <c r="Q165" s="30"/>
      <c r="R165" s="30"/>
      <c r="S165" s="30"/>
      <c r="T165" s="30"/>
      <c r="U165" s="30"/>
      <c r="V165" s="30"/>
      <c r="W165" s="30"/>
      <c r="X165" s="30"/>
      <c r="Y165" s="51">
        <v>0</v>
      </c>
      <c r="Z165" s="30">
        <f t="shared" si="4"/>
        <v>0</v>
      </c>
      <c r="AA165" s="48" t="e">
        <f t="shared" si="5"/>
        <v>#DIV/0!</v>
      </c>
      <c r="AB165" s="134"/>
      <c r="AC165" s="114"/>
      <c r="AD165" s="259"/>
    </row>
    <row r="166" spans="1:30" ht="13.5" thickBot="1" x14ac:dyDescent="0.25">
      <c r="A166" s="33">
        <v>162</v>
      </c>
      <c r="B166" s="370" t="s">
        <v>154</v>
      </c>
      <c r="C166" s="371" t="s">
        <v>155</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f t="shared" si="4"/>
        <v>0</v>
      </c>
      <c r="AA166" s="48" t="e">
        <f t="shared" si="5"/>
        <v>#DIV/0!</v>
      </c>
      <c r="AB166" s="134"/>
      <c r="AC166" s="114"/>
      <c r="AD166" s="259"/>
    </row>
    <row r="167" spans="1:30" ht="13.5" thickBot="1" x14ac:dyDescent="0.25">
      <c r="A167" s="33">
        <v>163</v>
      </c>
      <c r="B167" s="370" t="s">
        <v>109</v>
      </c>
      <c r="C167" s="371" t="s">
        <v>156</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si="4"/>
        <v>0</v>
      </c>
      <c r="AA167" s="48" t="e">
        <f t="shared" si="5"/>
        <v>#DIV/0!</v>
      </c>
      <c r="AB167" s="134"/>
      <c r="AC167" s="114"/>
      <c r="AD167" s="259"/>
    </row>
    <row r="168" spans="1:30" ht="13.5" thickBot="1" x14ac:dyDescent="0.25">
      <c r="A168" s="33">
        <v>164</v>
      </c>
      <c r="B168" s="370" t="s">
        <v>157</v>
      </c>
      <c r="C168" s="371" t="s">
        <v>158</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4"/>
        <v>0</v>
      </c>
      <c r="AA168" s="48" t="e">
        <f t="shared" si="5"/>
        <v>#DIV/0!</v>
      </c>
      <c r="AB168" s="134"/>
      <c r="AC168" s="114"/>
      <c r="AD168" s="259"/>
    </row>
    <row r="169" spans="1:30" ht="13.5" thickBot="1" x14ac:dyDescent="0.25">
      <c r="A169" s="33">
        <v>165</v>
      </c>
      <c r="B169" s="370" t="s">
        <v>159</v>
      </c>
      <c r="C169" s="371" t="s">
        <v>158</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4"/>
        <v>0</v>
      </c>
      <c r="AA169" s="48" t="e">
        <f t="shared" si="5"/>
        <v>#DIV/0!</v>
      </c>
      <c r="AB169" s="134"/>
      <c r="AC169" s="114"/>
      <c r="AD169" s="259"/>
    </row>
    <row r="170" spans="1:30" ht="13.5" thickBot="1" x14ac:dyDescent="0.25">
      <c r="A170" s="33">
        <v>166</v>
      </c>
      <c r="B170" s="370" t="s">
        <v>728</v>
      </c>
      <c r="C170" s="371" t="s">
        <v>727</v>
      </c>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4"/>
        <v>0</v>
      </c>
      <c r="AA170" s="48" t="e">
        <f t="shared" si="5"/>
        <v>#DIV/0!</v>
      </c>
      <c r="AB170" s="134"/>
      <c r="AC170" s="114"/>
      <c r="AD170" s="259"/>
    </row>
    <row r="171" spans="1:30" ht="13.5" thickBot="1" x14ac:dyDescent="0.25">
      <c r="A171" s="33">
        <v>167</v>
      </c>
      <c r="B171" s="370" t="s">
        <v>510</v>
      </c>
      <c r="C171" s="371" t="s">
        <v>475</v>
      </c>
      <c r="D171" s="30"/>
      <c r="E171" s="30"/>
      <c r="F171" s="30"/>
      <c r="G171" s="30"/>
      <c r="H171" s="30"/>
      <c r="I171" s="30"/>
      <c r="J171" s="30"/>
      <c r="K171" s="233"/>
      <c r="L171" s="30"/>
      <c r="M171" s="30"/>
      <c r="N171" s="30"/>
      <c r="O171" s="30"/>
      <c r="P171" s="30"/>
      <c r="Q171" s="30"/>
      <c r="R171" s="30"/>
      <c r="S171" s="30"/>
      <c r="T171" s="30"/>
      <c r="U171" s="30"/>
      <c r="V171" s="30"/>
      <c r="W171" s="30"/>
      <c r="X171" s="30"/>
      <c r="Y171" s="51">
        <v>0</v>
      </c>
      <c r="Z171" s="30">
        <v>6</v>
      </c>
      <c r="AA171" s="48" t="e">
        <f t="shared" si="5"/>
        <v>#DIV/0!</v>
      </c>
      <c r="AB171" s="134"/>
      <c r="AC171" s="114"/>
      <c r="AD171" s="259"/>
    </row>
    <row r="172" spans="1:30" ht="13.5" thickBot="1" x14ac:dyDescent="0.25">
      <c r="A172" s="33">
        <v>168</v>
      </c>
      <c r="B172" s="370" t="s">
        <v>511</v>
      </c>
      <c r="C172" s="371" t="s">
        <v>475</v>
      </c>
      <c r="D172" s="30"/>
      <c r="E172" s="30"/>
      <c r="F172" s="30"/>
      <c r="G172" s="30"/>
      <c r="H172" s="30"/>
      <c r="I172" s="30"/>
      <c r="J172" s="30"/>
      <c r="K172" s="233"/>
      <c r="L172" s="30"/>
      <c r="M172" s="30"/>
      <c r="N172" s="30"/>
      <c r="O172" s="30"/>
      <c r="P172" s="30"/>
      <c r="Q172" s="30"/>
      <c r="R172" s="30"/>
      <c r="S172" s="30"/>
      <c r="T172" s="30"/>
      <c r="U172" s="30"/>
      <c r="V172" s="30"/>
      <c r="W172" s="30"/>
      <c r="X172" s="30"/>
      <c r="Y172" s="51">
        <v>0</v>
      </c>
      <c r="Z172" s="30">
        <f t="shared" ref="Z172:Z242" si="6">SUM(D172:X172)</f>
        <v>0</v>
      </c>
      <c r="AA172" s="48" t="e">
        <f t="shared" si="5"/>
        <v>#DIV/0!</v>
      </c>
      <c r="AB172" s="134"/>
      <c r="AC172" s="114"/>
      <c r="AD172" s="259"/>
    </row>
    <row r="173" spans="1:30" ht="13.5" thickBot="1" x14ac:dyDescent="0.25">
      <c r="A173" s="33">
        <v>169</v>
      </c>
      <c r="B173" s="370" t="s">
        <v>255</v>
      </c>
      <c r="C173" s="371" t="s">
        <v>475</v>
      </c>
      <c r="D173" s="30"/>
      <c r="E173" s="30"/>
      <c r="F173" s="30"/>
      <c r="G173" s="30"/>
      <c r="H173" s="30"/>
      <c r="I173" s="30"/>
      <c r="J173" s="30"/>
      <c r="K173" s="233"/>
      <c r="L173" s="30"/>
      <c r="M173" s="30"/>
      <c r="N173" s="30"/>
      <c r="O173" s="30"/>
      <c r="P173" s="30"/>
      <c r="Q173" s="30"/>
      <c r="R173" s="30"/>
      <c r="S173" s="30"/>
      <c r="T173" s="30"/>
      <c r="U173" s="30"/>
      <c r="V173" s="30"/>
      <c r="W173" s="30"/>
      <c r="X173" s="30"/>
      <c r="Y173" s="51">
        <v>0</v>
      </c>
      <c r="Z173" s="30">
        <f t="shared" si="6"/>
        <v>0</v>
      </c>
      <c r="AA173" s="48" t="e">
        <f t="shared" si="5"/>
        <v>#DIV/0!</v>
      </c>
      <c r="AB173" s="134"/>
      <c r="AC173" s="114"/>
      <c r="AD173" s="259"/>
    </row>
    <row r="174" spans="1:30" ht="13.5" thickBot="1" x14ac:dyDescent="0.25">
      <c r="A174" s="33">
        <v>170</v>
      </c>
      <c r="B174" s="370" t="s">
        <v>109</v>
      </c>
      <c r="C174" s="371" t="s">
        <v>475</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6"/>
        <v>0</v>
      </c>
      <c r="AA174" s="48" t="e">
        <f t="shared" si="5"/>
        <v>#DIV/0!</v>
      </c>
      <c r="AB174" s="134"/>
      <c r="AC174" s="114"/>
      <c r="AD174" s="259"/>
    </row>
    <row r="175" spans="1:30" ht="13.5" thickBot="1" x14ac:dyDescent="0.25">
      <c r="A175" s="33">
        <v>171</v>
      </c>
      <c r="B175" s="370" t="s">
        <v>160</v>
      </c>
      <c r="C175" s="371" t="s">
        <v>161</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6"/>
        <v>0</v>
      </c>
      <c r="AA175" s="48" t="e">
        <f t="shared" si="5"/>
        <v>#DIV/0!</v>
      </c>
      <c r="AB175" s="134"/>
      <c r="AC175" s="114"/>
      <c r="AD175" s="259"/>
    </row>
    <row r="176" spans="1:30" ht="13.5" thickBot="1" x14ac:dyDescent="0.25">
      <c r="A176" s="33">
        <v>172</v>
      </c>
      <c r="B176" s="370" t="s">
        <v>457</v>
      </c>
      <c r="C176" s="371" t="s">
        <v>161</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si="6"/>
        <v>0</v>
      </c>
      <c r="AA176" s="48" t="e">
        <f t="shared" ref="AA176:AA246" si="7">Z176/Y176</f>
        <v>#DIV/0!</v>
      </c>
      <c r="AB176" s="134"/>
      <c r="AC176" s="114"/>
      <c r="AD176" s="259"/>
    </row>
    <row r="177" spans="1:30" ht="13.5" thickBot="1" x14ac:dyDescent="0.25">
      <c r="A177" s="33">
        <v>173</v>
      </c>
      <c r="B177" s="370" t="s">
        <v>162</v>
      </c>
      <c r="C177" s="371" t="s">
        <v>161</v>
      </c>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6"/>
        <v>0</v>
      </c>
      <c r="AA177" s="48" t="e">
        <f t="shared" si="7"/>
        <v>#DIV/0!</v>
      </c>
      <c r="AB177" s="134"/>
      <c r="AC177" s="114"/>
      <c r="AD177" s="259"/>
    </row>
    <row r="178" spans="1:30" ht="13.5" thickBot="1" x14ac:dyDescent="0.25">
      <c r="A178" s="33">
        <v>174</v>
      </c>
      <c r="B178" s="370" t="s">
        <v>163</v>
      </c>
      <c r="C178" s="371" t="s">
        <v>164</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6"/>
        <v>0</v>
      </c>
      <c r="AA178" s="48" t="e">
        <f t="shared" si="7"/>
        <v>#DIV/0!</v>
      </c>
      <c r="AB178" s="134"/>
      <c r="AC178" s="114"/>
      <c r="AD178" s="259"/>
    </row>
    <row r="179" spans="1:30" ht="13.5" thickBot="1" x14ac:dyDescent="0.25">
      <c r="A179" s="33">
        <v>175</v>
      </c>
      <c r="B179" s="370" t="s">
        <v>165</v>
      </c>
      <c r="C179" s="371" t="s">
        <v>164</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6"/>
        <v>0</v>
      </c>
      <c r="AA179" s="48" t="e">
        <f t="shared" si="7"/>
        <v>#DIV/0!</v>
      </c>
      <c r="AB179" s="134"/>
      <c r="AC179" s="114"/>
      <c r="AD179" s="259"/>
    </row>
    <row r="180" spans="1:30" ht="13.5" thickBot="1" x14ac:dyDescent="0.25">
      <c r="A180" s="33">
        <v>176</v>
      </c>
      <c r="B180" s="370" t="s">
        <v>628</v>
      </c>
      <c r="C180" s="371" t="s">
        <v>627</v>
      </c>
      <c r="D180" s="30"/>
      <c r="E180" s="30"/>
      <c r="F180" s="30"/>
      <c r="G180" s="30"/>
      <c r="H180" s="30"/>
      <c r="I180" s="30"/>
      <c r="J180" s="30"/>
      <c r="K180" s="233"/>
      <c r="L180" s="30"/>
      <c r="M180" s="30"/>
      <c r="N180" s="30"/>
      <c r="O180" s="30"/>
      <c r="P180" s="30"/>
      <c r="Q180" s="30"/>
      <c r="R180" s="30"/>
      <c r="S180" s="30"/>
      <c r="T180" s="30"/>
      <c r="U180" s="30"/>
      <c r="V180" s="30"/>
      <c r="W180" s="30"/>
      <c r="X180" s="30"/>
      <c r="Y180" s="51">
        <v>0</v>
      </c>
      <c r="Z180" s="30">
        <f t="shared" si="6"/>
        <v>0</v>
      </c>
      <c r="AA180" s="48" t="e">
        <f t="shared" si="7"/>
        <v>#DIV/0!</v>
      </c>
      <c r="AB180" s="134"/>
      <c r="AC180" s="114"/>
      <c r="AD180" s="259"/>
    </row>
    <row r="181" spans="1:30" ht="13.5" thickBot="1" x14ac:dyDescent="0.25">
      <c r="A181" s="33">
        <v>177</v>
      </c>
      <c r="B181" s="370" t="s">
        <v>132</v>
      </c>
      <c r="C181" s="371" t="s">
        <v>627</v>
      </c>
      <c r="D181" s="30"/>
      <c r="E181" s="30"/>
      <c r="F181" s="30"/>
      <c r="G181" s="30"/>
      <c r="H181" s="30"/>
      <c r="I181" s="30"/>
      <c r="J181" s="30"/>
      <c r="K181" s="233"/>
      <c r="L181" s="30"/>
      <c r="M181" s="30"/>
      <c r="N181" s="30"/>
      <c r="O181" s="30"/>
      <c r="P181" s="30"/>
      <c r="Q181" s="30"/>
      <c r="R181" s="30"/>
      <c r="S181" s="30"/>
      <c r="T181" s="30"/>
      <c r="U181" s="30"/>
      <c r="V181" s="30"/>
      <c r="W181" s="30"/>
      <c r="X181" s="30"/>
      <c r="Y181" s="51">
        <v>0</v>
      </c>
      <c r="Z181" s="30">
        <f t="shared" si="6"/>
        <v>0</v>
      </c>
      <c r="AA181" s="48" t="e">
        <f t="shared" si="7"/>
        <v>#DIV/0!</v>
      </c>
      <c r="AB181" s="134"/>
      <c r="AC181" s="114"/>
      <c r="AD181" s="259"/>
    </row>
    <row r="182" spans="1:30" ht="13.5" thickBot="1" x14ac:dyDescent="0.25">
      <c r="A182" s="33">
        <v>178</v>
      </c>
      <c r="B182" s="370" t="s">
        <v>166</v>
      </c>
      <c r="C182" s="371"/>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6"/>
        <v>0</v>
      </c>
      <c r="AA182" s="48" t="e">
        <f t="shared" si="7"/>
        <v>#DIV/0!</v>
      </c>
      <c r="AB182" s="134"/>
      <c r="AC182" s="114"/>
      <c r="AD182" s="259"/>
    </row>
    <row r="183" spans="1:30" ht="13.5" thickBot="1" x14ac:dyDescent="0.25">
      <c r="A183" s="33">
        <v>179</v>
      </c>
      <c r="B183" s="370" t="s">
        <v>107</v>
      </c>
      <c r="C183" s="371" t="s">
        <v>444</v>
      </c>
      <c r="D183" s="30"/>
      <c r="E183" s="30"/>
      <c r="F183" s="30"/>
      <c r="G183" s="30"/>
      <c r="H183" s="30"/>
      <c r="I183" s="30"/>
      <c r="J183" s="30"/>
      <c r="K183" s="233"/>
      <c r="L183" s="30"/>
      <c r="M183" s="30"/>
      <c r="N183" s="30"/>
      <c r="O183" s="30"/>
      <c r="P183" s="30"/>
      <c r="Q183" s="30"/>
      <c r="R183" s="30"/>
      <c r="S183" s="30"/>
      <c r="T183" s="30"/>
      <c r="U183" s="30"/>
      <c r="V183" s="30"/>
      <c r="W183" s="30"/>
      <c r="X183" s="30"/>
      <c r="Y183" s="51">
        <v>0</v>
      </c>
      <c r="Z183" s="30">
        <f t="shared" si="6"/>
        <v>0</v>
      </c>
      <c r="AA183" s="48" t="e">
        <f t="shared" si="7"/>
        <v>#DIV/0!</v>
      </c>
      <c r="AB183" s="134"/>
      <c r="AC183" s="114"/>
      <c r="AD183" s="259"/>
    </row>
    <row r="184" spans="1:30" ht="13.5" thickBot="1" x14ac:dyDescent="0.25">
      <c r="A184" s="33">
        <v>180</v>
      </c>
      <c r="B184" s="370" t="s">
        <v>167</v>
      </c>
      <c r="C184" s="371" t="s">
        <v>168</v>
      </c>
      <c r="D184" s="30"/>
      <c r="E184" s="30"/>
      <c r="F184" s="30"/>
      <c r="G184" s="30"/>
      <c r="H184" s="30"/>
      <c r="I184" s="30"/>
      <c r="J184" s="30"/>
      <c r="K184" s="233"/>
      <c r="L184" s="30"/>
      <c r="M184" s="30"/>
      <c r="N184" s="30"/>
      <c r="O184" s="30"/>
      <c r="P184" s="30"/>
      <c r="Q184" s="30"/>
      <c r="R184" s="30"/>
      <c r="S184" s="30"/>
      <c r="T184" s="30"/>
      <c r="U184" s="30"/>
      <c r="V184" s="30"/>
      <c r="W184" s="30"/>
      <c r="X184" s="30"/>
      <c r="Y184" s="51">
        <v>0</v>
      </c>
      <c r="Z184" s="30">
        <f t="shared" si="6"/>
        <v>0</v>
      </c>
      <c r="AA184" s="48" t="e">
        <f t="shared" si="7"/>
        <v>#DIV/0!</v>
      </c>
      <c r="AB184" s="134"/>
      <c r="AC184" s="114"/>
      <c r="AD184" s="259"/>
    </row>
    <row r="185" spans="1:30" ht="13.5" thickBot="1" x14ac:dyDescent="0.25">
      <c r="A185" s="33">
        <v>181</v>
      </c>
      <c r="B185" s="370" t="s">
        <v>169</v>
      </c>
      <c r="C185" s="371" t="s">
        <v>170</v>
      </c>
      <c r="D185" s="30"/>
      <c r="E185" s="30"/>
      <c r="F185" s="30"/>
      <c r="G185" s="30"/>
      <c r="H185" s="30"/>
      <c r="I185" s="30"/>
      <c r="J185" s="30"/>
      <c r="K185" s="233"/>
      <c r="L185" s="30"/>
      <c r="M185" s="30"/>
      <c r="N185" s="30"/>
      <c r="O185" s="30"/>
      <c r="P185" s="30"/>
      <c r="Q185" s="30"/>
      <c r="R185" s="30"/>
      <c r="S185" s="30"/>
      <c r="T185" s="30"/>
      <c r="U185" s="30"/>
      <c r="V185" s="30"/>
      <c r="W185" s="30"/>
      <c r="X185" s="30"/>
      <c r="Y185" s="51">
        <v>0</v>
      </c>
      <c r="Z185" s="30">
        <f t="shared" si="6"/>
        <v>0</v>
      </c>
      <c r="AA185" s="48" t="e">
        <f t="shared" si="7"/>
        <v>#DIV/0!</v>
      </c>
      <c r="AB185" s="134"/>
      <c r="AC185" s="114"/>
      <c r="AD185" s="259"/>
    </row>
    <row r="186" spans="1:30" ht="13.5" thickBot="1" x14ac:dyDescent="0.25">
      <c r="A186" s="33">
        <v>182</v>
      </c>
      <c r="B186" s="370" t="s">
        <v>552</v>
      </c>
      <c r="C186" s="371" t="s">
        <v>170</v>
      </c>
      <c r="D186" s="30"/>
      <c r="E186" s="30"/>
      <c r="F186" s="30"/>
      <c r="G186" s="30"/>
      <c r="H186" s="30"/>
      <c r="I186" s="30"/>
      <c r="J186" s="30"/>
      <c r="K186" s="233"/>
      <c r="L186" s="30"/>
      <c r="M186" s="30"/>
      <c r="N186" s="30"/>
      <c r="O186" s="30"/>
      <c r="P186" s="30"/>
      <c r="Q186" s="30"/>
      <c r="R186" s="30"/>
      <c r="S186" s="30"/>
      <c r="T186" s="30"/>
      <c r="U186" s="30"/>
      <c r="V186" s="30"/>
      <c r="W186" s="30"/>
      <c r="X186" s="30"/>
      <c r="Y186" s="51">
        <v>0</v>
      </c>
      <c r="Z186" s="30">
        <f t="shared" si="6"/>
        <v>0</v>
      </c>
      <c r="AA186" s="48" t="e">
        <f t="shared" si="7"/>
        <v>#DIV/0!</v>
      </c>
      <c r="AB186" s="134"/>
      <c r="AC186" s="114"/>
      <c r="AD186" s="259"/>
    </row>
    <row r="187" spans="1:30" ht="13.5" thickBot="1" x14ac:dyDescent="0.25">
      <c r="A187" s="33">
        <v>183</v>
      </c>
      <c r="B187" s="370" t="s">
        <v>135</v>
      </c>
      <c r="C187" s="371" t="s">
        <v>170</v>
      </c>
      <c r="D187" s="30"/>
      <c r="E187" s="30"/>
      <c r="F187" s="30"/>
      <c r="G187" s="30"/>
      <c r="H187" s="30"/>
      <c r="I187" s="30"/>
      <c r="J187" s="30"/>
      <c r="K187" s="233"/>
      <c r="L187" s="30"/>
      <c r="M187" s="30"/>
      <c r="N187" s="30"/>
      <c r="O187" s="30"/>
      <c r="P187" s="30"/>
      <c r="Q187" s="30"/>
      <c r="R187" s="30"/>
      <c r="S187" s="30"/>
      <c r="T187" s="30"/>
      <c r="U187" s="30"/>
      <c r="V187" s="30"/>
      <c r="W187" s="30"/>
      <c r="X187" s="30"/>
      <c r="Y187" s="51">
        <v>0</v>
      </c>
      <c r="Z187" s="30">
        <f t="shared" si="6"/>
        <v>0</v>
      </c>
      <c r="AA187" s="48" t="e">
        <f t="shared" si="7"/>
        <v>#DIV/0!</v>
      </c>
      <c r="AB187" s="134"/>
      <c r="AC187" s="114"/>
      <c r="AD187" s="259"/>
    </row>
    <row r="188" spans="1:30" ht="13.5" thickBot="1" x14ac:dyDescent="0.25">
      <c r="A188" s="33">
        <v>184</v>
      </c>
      <c r="B188" s="370" t="s">
        <v>163</v>
      </c>
      <c r="C188" s="371" t="s">
        <v>172</v>
      </c>
      <c r="D188" s="30"/>
      <c r="E188" s="30"/>
      <c r="F188" s="30"/>
      <c r="G188" s="30"/>
      <c r="H188" s="30"/>
      <c r="I188" s="30"/>
      <c r="J188" s="30"/>
      <c r="K188" s="233"/>
      <c r="L188" s="30"/>
      <c r="M188" s="30"/>
      <c r="N188" s="30"/>
      <c r="O188" s="30"/>
      <c r="P188" s="30"/>
      <c r="Q188" s="30"/>
      <c r="R188" s="30"/>
      <c r="S188" s="30"/>
      <c r="T188" s="30"/>
      <c r="U188" s="30"/>
      <c r="V188" s="30"/>
      <c r="W188" s="30"/>
      <c r="X188" s="30"/>
      <c r="Y188" s="51">
        <v>0</v>
      </c>
      <c r="Z188" s="30">
        <f t="shared" si="6"/>
        <v>0</v>
      </c>
      <c r="AA188" s="48" t="e">
        <f t="shared" si="7"/>
        <v>#DIV/0!</v>
      </c>
      <c r="AB188" s="134"/>
      <c r="AC188" s="114"/>
      <c r="AD188" s="259"/>
    </row>
    <row r="189" spans="1:30" ht="13.5" thickBot="1" x14ac:dyDescent="0.25">
      <c r="A189" s="33">
        <v>185</v>
      </c>
      <c r="B189" s="370" t="s">
        <v>171</v>
      </c>
      <c r="C189" s="371" t="s">
        <v>172</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6"/>
        <v>0</v>
      </c>
      <c r="AA189" s="48" t="e">
        <f t="shared" si="7"/>
        <v>#DIV/0!</v>
      </c>
      <c r="AB189" s="134"/>
      <c r="AC189" s="114"/>
      <c r="AD189" s="259"/>
    </row>
    <row r="190" spans="1:30" ht="13.5" thickBot="1" x14ac:dyDescent="0.25">
      <c r="A190" s="33">
        <v>186</v>
      </c>
      <c r="B190" s="370" t="s">
        <v>173</v>
      </c>
      <c r="C190" s="371" t="s">
        <v>174</v>
      </c>
      <c r="D190" s="30"/>
      <c r="E190" s="30"/>
      <c r="F190" s="30"/>
      <c r="G190" s="30"/>
      <c r="H190" s="30"/>
      <c r="I190" s="30"/>
      <c r="J190" s="30"/>
      <c r="K190" s="233"/>
      <c r="L190" s="30"/>
      <c r="M190" s="30"/>
      <c r="N190" s="30"/>
      <c r="O190" s="30"/>
      <c r="P190" s="30"/>
      <c r="Q190" s="30"/>
      <c r="R190" s="30"/>
      <c r="S190" s="30"/>
      <c r="T190" s="30"/>
      <c r="U190" s="30"/>
      <c r="V190" s="30"/>
      <c r="W190" s="30"/>
      <c r="X190" s="30"/>
      <c r="Y190" s="51">
        <v>0</v>
      </c>
      <c r="Z190" s="30">
        <f t="shared" si="6"/>
        <v>0</v>
      </c>
      <c r="AA190" s="48" t="e">
        <f t="shared" si="7"/>
        <v>#DIV/0!</v>
      </c>
      <c r="AB190" s="134"/>
      <c r="AC190" s="114"/>
      <c r="AD190" s="259"/>
    </row>
    <row r="191" spans="1:30" ht="13.5" thickBot="1" x14ac:dyDescent="0.25">
      <c r="A191" s="33">
        <v>187</v>
      </c>
      <c r="B191" s="370" t="s">
        <v>178</v>
      </c>
      <c r="C191" s="371" t="s">
        <v>174</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6"/>
        <v>0</v>
      </c>
      <c r="AA191" s="48" t="e">
        <f t="shared" si="7"/>
        <v>#DIV/0!</v>
      </c>
      <c r="AB191" s="134"/>
      <c r="AC191" s="114"/>
      <c r="AD191" s="259"/>
    </row>
    <row r="192" spans="1:30" ht="13.5" thickBot="1" x14ac:dyDescent="0.25">
      <c r="A192" s="33">
        <v>188</v>
      </c>
      <c r="B192" s="370" t="s">
        <v>561</v>
      </c>
      <c r="C192" s="371" t="s">
        <v>562</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6"/>
        <v>0</v>
      </c>
      <c r="AA192" s="48" t="e">
        <f t="shared" si="7"/>
        <v>#DIV/0!</v>
      </c>
      <c r="AB192" s="134"/>
      <c r="AC192" s="114"/>
      <c r="AD192" s="259"/>
    </row>
    <row r="193" spans="1:30" ht="13.5" thickBot="1" x14ac:dyDescent="0.25">
      <c r="A193" s="33">
        <v>189</v>
      </c>
      <c r="B193" s="370" t="s">
        <v>175</v>
      </c>
      <c r="C193" s="371" t="s">
        <v>174</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6"/>
        <v>0</v>
      </c>
      <c r="AA193" s="48" t="e">
        <f t="shared" si="7"/>
        <v>#DIV/0!</v>
      </c>
      <c r="AB193" s="134"/>
      <c r="AC193" s="114"/>
      <c r="AD193" s="259"/>
    </row>
    <row r="194" spans="1:30" ht="13.5" thickBot="1" x14ac:dyDescent="0.25">
      <c r="A194" s="33">
        <v>190</v>
      </c>
      <c r="B194" s="370" t="s">
        <v>176</v>
      </c>
      <c r="C194" s="371" t="s">
        <v>177</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6"/>
        <v>0</v>
      </c>
      <c r="AA194" s="48" t="e">
        <f t="shared" si="7"/>
        <v>#DIV/0!</v>
      </c>
      <c r="AB194" s="134"/>
      <c r="AC194" s="114"/>
      <c r="AD194" s="259"/>
    </row>
    <row r="195" spans="1:30" ht="13.5" thickBot="1" x14ac:dyDescent="0.25">
      <c r="A195" s="33">
        <v>191</v>
      </c>
      <c r="B195" s="370" t="s">
        <v>88</v>
      </c>
      <c r="C195" s="371" t="s">
        <v>177</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6"/>
        <v>0</v>
      </c>
      <c r="AA195" s="48" t="e">
        <f t="shared" si="7"/>
        <v>#DIV/0!</v>
      </c>
      <c r="AB195" s="134"/>
      <c r="AC195" s="114"/>
      <c r="AD195" s="259"/>
    </row>
    <row r="196" spans="1:30" ht="13.5" thickBot="1" x14ac:dyDescent="0.25">
      <c r="A196" s="33">
        <v>192</v>
      </c>
      <c r="B196" s="370" t="s">
        <v>179</v>
      </c>
      <c r="C196" s="371" t="s">
        <v>180</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6"/>
        <v>0</v>
      </c>
      <c r="AA196" s="48" t="e">
        <f t="shared" si="7"/>
        <v>#DIV/0!</v>
      </c>
      <c r="AB196" s="134"/>
      <c r="AC196" s="114"/>
      <c r="AD196" s="259"/>
    </row>
    <row r="197" spans="1:30" ht="13.5" thickBot="1" x14ac:dyDescent="0.25">
      <c r="A197" s="33">
        <v>193</v>
      </c>
      <c r="B197" s="370" t="s">
        <v>37</v>
      </c>
      <c r="C197" s="371" t="s">
        <v>181</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6"/>
        <v>0</v>
      </c>
      <c r="AA197" s="48" t="e">
        <f t="shared" si="7"/>
        <v>#DIV/0!</v>
      </c>
      <c r="AB197" s="134"/>
      <c r="AC197" s="114"/>
      <c r="AD197" s="259"/>
    </row>
    <row r="198" spans="1:30" ht="13.5" thickBot="1" x14ac:dyDescent="0.25">
      <c r="A198" s="33">
        <v>194</v>
      </c>
      <c r="B198" s="370" t="s">
        <v>182</v>
      </c>
      <c r="C198" s="371" t="s">
        <v>181</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6"/>
        <v>0</v>
      </c>
      <c r="AA198" s="48" t="e">
        <f t="shared" si="7"/>
        <v>#DIV/0!</v>
      </c>
      <c r="AB198" s="134"/>
      <c r="AC198" s="114"/>
      <c r="AD198" s="259"/>
    </row>
    <row r="199" spans="1:30" ht="13.5" thickBot="1" x14ac:dyDescent="0.25">
      <c r="A199" s="33">
        <v>195</v>
      </c>
      <c r="B199" s="370" t="s">
        <v>183</v>
      </c>
      <c r="C199" s="371" t="s">
        <v>181</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6"/>
        <v>0</v>
      </c>
      <c r="AA199" s="48" t="e">
        <f t="shared" si="7"/>
        <v>#DIV/0!</v>
      </c>
      <c r="AB199" s="134"/>
      <c r="AC199" s="114"/>
      <c r="AD199" s="259"/>
    </row>
    <row r="200" spans="1:30" ht="13.5" thickBot="1" x14ac:dyDescent="0.25">
      <c r="A200" s="33">
        <v>196</v>
      </c>
      <c r="B200" s="370" t="s">
        <v>184</v>
      </c>
      <c r="C200" s="371" t="s">
        <v>185</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6"/>
        <v>0</v>
      </c>
      <c r="AA200" s="48" t="e">
        <f t="shared" si="7"/>
        <v>#DIV/0!</v>
      </c>
      <c r="AB200" s="134"/>
      <c r="AC200" s="114"/>
      <c r="AD200" s="259"/>
    </row>
    <row r="201" spans="1:30" ht="13.5" thickBot="1" x14ac:dyDescent="0.25">
      <c r="A201" s="33">
        <v>197</v>
      </c>
      <c r="B201" s="370" t="s">
        <v>186</v>
      </c>
      <c r="C201" s="371" t="s">
        <v>185</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6"/>
        <v>0</v>
      </c>
      <c r="AA201" s="48" t="e">
        <f t="shared" si="7"/>
        <v>#DIV/0!</v>
      </c>
      <c r="AB201" s="134"/>
      <c r="AC201" s="114"/>
      <c r="AD201" s="259"/>
    </row>
    <row r="202" spans="1:30" ht="13.5" thickBot="1" x14ac:dyDescent="0.25">
      <c r="A202" s="33">
        <v>198</v>
      </c>
      <c r="B202" s="370" t="s">
        <v>642</v>
      </c>
      <c r="C202" s="371" t="s">
        <v>643</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6"/>
        <v>0</v>
      </c>
      <c r="AA202" s="48" t="e">
        <f t="shared" si="7"/>
        <v>#DIV/0!</v>
      </c>
      <c r="AB202" s="134"/>
      <c r="AC202" s="114"/>
      <c r="AD202" s="259"/>
    </row>
    <row r="203" spans="1:30" ht="13.5" thickBot="1" x14ac:dyDescent="0.25">
      <c r="A203" s="33">
        <v>199</v>
      </c>
      <c r="B203" s="370" t="s">
        <v>610</v>
      </c>
      <c r="C203" s="371" t="s">
        <v>611</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6"/>
        <v>0</v>
      </c>
      <c r="AA203" s="48" t="e">
        <f t="shared" si="7"/>
        <v>#DIV/0!</v>
      </c>
      <c r="AB203" s="134"/>
      <c r="AC203" s="114"/>
      <c r="AD203" s="259"/>
    </row>
    <row r="204" spans="1:30" ht="13.5" thickBot="1" x14ac:dyDescent="0.25">
      <c r="A204" s="33">
        <v>200</v>
      </c>
      <c r="B204" s="370" t="s">
        <v>612</v>
      </c>
      <c r="C204" s="371" t="s">
        <v>611</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6"/>
        <v>0</v>
      </c>
      <c r="AA204" s="48" t="e">
        <f t="shared" si="7"/>
        <v>#DIV/0!</v>
      </c>
      <c r="AB204" s="134"/>
      <c r="AC204" s="114"/>
      <c r="AD204" s="259"/>
    </row>
    <row r="205" spans="1:30" ht="13.5" thickBot="1" x14ac:dyDescent="0.25">
      <c r="A205" s="33">
        <v>201</v>
      </c>
      <c r="B205" s="370" t="s">
        <v>617</v>
      </c>
      <c r="C205" s="371" t="s">
        <v>456</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6"/>
        <v>0</v>
      </c>
      <c r="AA205" s="48" t="e">
        <f t="shared" si="7"/>
        <v>#DIV/0!</v>
      </c>
      <c r="AB205" s="134"/>
      <c r="AC205" s="114"/>
      <c r="AD205" s="259"/>
    </row>
    <row r="206" spans="1:30" ht="13.5" thickBot="1" x14ac:dyDescent="0.25">
      <c r="A206" s="33">
        <v>202</v>
      </c>
      <c r="B206" s="370" t="s">
        <v>159</v>
      </c>
      <c r="C206" s="371" t="s">
        <v>456</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6"/>
        <v>0</v>
      </c>
      <c r="AA206" s="48" t="e">
        <f t="shared" si="7"/>
        <v>#DIV/0!</v>
      </c>
      <c r="AB206" s="134"/>
      <c r="AC206" s="114"/>
      <c r="AD206" s="259"/>
    </row>
    <row r="207" spans="1:30" ht="13.5" thickBot="1" x14ac:dyDescent="0.25">
      <c r="A207" s="33">
        <v>203</v>
      </c>
      <c r="B207" s="370" t="s">
        <v>455</v>
      </c>
      <c r="C207" s="371" t="s">
        <v>456</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6"/>
        <v>0</v>
      </c>
      <c r="AA207" s="48" t="e">
        <f t="shared" si="7"/>
        <v>#DIV/0!</v>
      </c>
      <c r="AB207" s="134"/>
      <c r="AC207" s="114"/>
      <c r="AD207" s="259"/>
    </row>
    <row r="208" spans="1:30" ht="13.5" thickBot="1" x14ac:dyDescent="0.25">
      <c r="A208" s="33">
        <v>204</v>
      </c>
      <c r="B208" s="370" t="s">
        <v>393</v>
      </c>
      <c r="C208" s="371" t="s">
        <v>456</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6"/>
        <v>0</v>
      </c>
      <c r="AA208" s="48" t="e">
        <f t="shared" si="7"/>
        <v>#DIV/0!</v>
      </c>
      <c r="AB208" s="134"/>
      <c r="AC208" s="114"/>
      <c r="AD208" s="259"/>
    </row>
    <row r="209" spans="1:30" ht="13.5" thickBot="1" x14ac:dyDescent="0.25">
      <c r="A209" s="33">
        <v>205</v>
      </c>
      <c r="B209" s="370" t="s">
        <v>673</v>
      </c>
      <c r="C209" s="371" t="s">
        <v>456</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6"/>
        <v>0</v>
      </c>
      <c r="AA209" s="48" t="e">
        <f t="shared" si="7"/>
        <v>#DIV/0!</v>
      </c>
      <c r="AB209" s="134"/>
      <c r="AC209" s="114"/>
      <c r="AD209" s="259"/>
    </row>
    <row r="210" spans="1:30" ht="13.5" thickBot="1" x14ac:dyDescent="0.25">
      <c r="A210" s="33">
        <v>206</v>
      </c>
      <c r="B210" s="370" t="s">
        <v>187</v>
      </c>
      <c r="C210" s="371" t="s">
        <v>188</v>
      </c>
      <c r="D210" s="30"/>
      <c r="E210" s="30"/>
      <c r="F210" s="30"/>
      <c r="G210" s="30"/>
      <c r="H210" s="30"/>
      <c r="I210" s="30"/>
      <c r="J210" s="30"/>
      <c r="K210" s="233"/>
      <c r="L210" s="30"/>
      <c r="M210" s="30"/>
      <c r="N210" s="30"/>
      <c r="O210" s="30"/>
      <c r="P210" s="30"/>
      <c r="Q210" s="30"/>
      <c r="R210" s="30"/>
      <c r="S210" s="30"/>
      <c r="T210" s="30"/>
      <c r="U210" s="30"/>
      <c r="V210" s="30"/>
      <c r="W210" s="30"/>
      <c r="X210" s="30"/>
      <c r="Y210" s="51">
        <v>0</v>
      </c>
      <c r="Z210" s="30">
        <f t="shared" si="6"/>
        <v>0</v>
      </c>
      <c r="AA210" s="48" t="e">
        <f t="shared" si="7"/>
        <v>#DIV/0!</v>
      </c>
      <c r="AB210" s="134"/>
      <c r="AC210" s="114"/>
      <c r="AD210" s="259"/>
    </row>
    <row r="211" spans="1:30" ht="13.5" thickBot="1" x14ac:dyDescent="0.25">
      <c r="A211" s="33">
        <v>207</v>
      </c>
      <c r="B211" s="370" t="s">
        <v>20</v>
      </c>
      <c r="C211" s="371" t="s">
        <v>189</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6"/>
        <v>0</v>
      </c>
      <c r="AA211" s="48" t="e">
        <f t="shared" si="7"/>
        <v>#DIV/0!</v>
      </c>
      <c r="AB211" s="134"/>
      <c r="AC211" s="114"/>
      <c r="AD211" s="259"/>
    </row>
    <row r="212" spans="1:30" ht="13.5" thickBot="1" x14ac:dyDescent="0.25">
      <c r="A212" s="33">
        <v>208</v>
      </c>
      <c r="B212" s="370" t="s">
        <v>190</v>
      </c>
      <c r="C212" s="371" t="s">
        <v>191</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6"/>
        <v>0</v>
      </c>
      <c r="AA212" s="48" t="e">
        <f t="shared" si="7"/>
        <v>#DIV/0!</v>
      </c>
      <c r="AB212" s="134"/>
      <c r="AC212" s="114"/>
      <c r="AD212" s="259"/>
    </row>
    <row r="213" spans="1:30" ht="13.5" thickBot="1" x14ac:dyDescent="0.25">
      <c r="A213" s="33">
        <v>209</v>
      </c>
      <c r="B213" s="370" t="s">
        <v>192</v>
      </c>
      <c r="C213" s="371" t="s">
        <v>193</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6"/>
        <v>0</v>
      </c>
      <c r="AA213" s="48" t="e">
        <f t="shared" si="7"/>
        <v>#DIV/0!</v>
      </c>
      <c r="AB213" s="134"/>
      <c r="AC213" s="114"/>
      <c r="AD213" s="259"/>
    </row>
    <row r="214" spans="1:30" ht="13.5" thickBot="1" x14ac:dyDescent="0.25">
      <c r="A214" s="33">
        <v>210</v>
      </c>
      <c r="B214" s="370" t="s">
        <v>194</v>
      </c>
      <c r="C214" s="371" t="s">
        <v>193</v>
      </c>
      <c r="D214" s="30"/>
      <c r="E214" s="30"/>
      <c r="F214" s="30"/>
      <c r="G214" s="30"/>
      <c r="H214" s="30"/>
      <c r="I214" s="30"/>
      <c r="J214" s="30"/>
      <c r="K214" s="233"/>
      <c r="L214" s="30"/>
      <c r="M214" s="30"/>
      <c r="N214" s="30"/>
      <c r="O214" s="30"/>
      <c r="P214" s="30"/>
      <c r="Q214" s="30"/>
      <c r="R214" s="30"/>
      <c r="S214" s="30"/>
      <c r="T214" s="30"/>
      <c r="U214" s="30"/>
      <c r="V214" s="30"/>
      <c r="W214" s="30"/>
      <c r="X214" s="30"/>
      <c r="Y214" s="51">
        <v>0</v>
      </c>
      <c r="Z214" s="30">
        <f t="shared" si="6"/>
        <v>0</v>
      </c>
      <c r="AA214" s="48" t="e">
        <f t="shared" si="7"/>
        <v>#DIV/0!</v>
      </c>
      <c r="AB214" s="134"/>
      <c r="AC214" s="114"/>
      <c r="AD214" s="259"/>
    </row>
    <row r="215" spans="1:30" ht="13.5" thickBot="1" x14ac:dyDescent="0.25">
      <c r="A215" s="33">
        <v>211</v>
      </c>
      <c r="B215" s="370" t="s">
        <v>39</v>
      </c>
      <c r="C215" s="371" t="s">
        <v>738</v>
      </c>
      <c r="D215" s="30">
        <v>25</v>
      </c>
      <c r="E215" s="30"/>
      <c r="F215" s="30"/>
      <c r="G215" s="30"/>
      <c r="H215" s="30"/>
      <c r="I215" s="30"/>
      <c r="J215" s="30"/>
      <c r="K215" s="233"/>
      <c r="L215" s="30"/>
      <c r="M215" s="30"/>
      <c r="N215" s="30"/>
      <c r="O215" s="30"/>
      <c r="P215" s="30"/>
      <c r="Q215" s="30"/>
      <c r="R215" s="30"/>
      <c r="S215" s="30"/>
      <c r="T215" s="30"/>
      <c r="U215" s="30"/>
      <c r="V215" s="30"/>
      <c r="W215" s="30"/>
      <c r="X215" s="30"/>
      <c r="Y215" s="51">
        <v>1</v>
      </c>
      <c r="Z215" s="30">
        <f t="shared" si="6"/>
        <v>25</v>
      </c>
      <c r="AA215" s="48">
        <f t="shared" si="7"/>
        <v>25</v>
      </c>
      <c r="AB215" s="134"/>
      <c r="AC215" s="114"/>
      <c r="AD215" s="259"/>
    </row>
    <row r="216" spans="1:30" ht="13.5" thickBot="1" x14ac:dyDescent="0.25">
      <c r="A216" s="33">
        <v>212</v>
      </c>
      <c r="B216" s="370" t="s">
        <v>195</v>
      </c>
      <c r="C216" s="371" t="s">
        <v>196</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6"/>
        <v>0</v>
      </c>
      <c r="AA216" s="48" t="e">
        <f t="shared" si="7"/>
        <v>#DIV/0!</v>
      </c>
      <c r="AB216" s="134"/>
      <c r="AC216" s="114"/>
      <c r="AD216" s="259"/>
    </row>
    <row r="217" spans="1:30" ht="13.5" thickBot="1" x14ac:dyDescent="0.25">
      <c r="A217" s="33">
        <v>213</v>
      </c>
      <c r="B217" s="370" t="s">
        <v>98</v>
      </c>
      <c r="C217" s="371" t="s">
        <v>504</v>
      </c>
      <c r="D217" s="30"/>
      <c r="E217" s="30"/>
      <c r="F217" s="30"/>
      <c r="G217" s="30"/>
      <c r="H217" s="30"/>
      <c r="I217" s="30"/>
      <c r="J217" s="30"/>
      <c r="K217" s="233"/>
      <c r="L217" s="30"/>
      <c r="M217" s="30"/>
      <c r="N217" s="30"/>
      <c r="O217" s="30"/>
      <c r="P217" s="30"/>
      <c r="Q217" s="30"/>
      <c r="R217" s="30"/>
      <c r="S217" s="30"/>
      <c r="T217" s="30"/>
      <c r="U217" s="30"/>
      <c r="V217" s="30"/>
      <c r="W217" s="30"/>
      <c r="X217" s="30"/>
      <c r="Y217" s="51">
        <v>0</v>
      </c>
      <c r="Z217" s="30">
        <f t="shared" si="6"/>
        <v>0</v>
      </c>
      <c r="AA217" s="48" t="e">
        <f t="shared" si="7"/>
        <v>#DIV/0!</v>
      </c>
      <c r="AB217" s="134"/>
      <c r="AC217" s="114"/>
      <c r="AD217" s="259"/>
    </row>
    <row r="218" spans="1:30" ht="13.5" thickBot="1" x14ac:dyDescent="0.25">
      <c r="A218" s="33">
        <v>214</v>
      </c>
      <c r="B218" s="370" t="s">
        <v>601</v>
      </c>
      <c r="C218" s="371" t="s">
        <v>591</v>
      </c>
      <c r="D218" s="30"/>
      <c r="E218" s="30"/>
      <c r="F218" s="30"/>
      <c r="G218" s="30"/>
      <c r="H218" s="30"/>
      <c r="I218" s="30"/>
      <c r="J218" s="30"/>
      <c r="K218" s="233"/>
      <c r="L218" s="30"/>
      <c r="M218" s="30"/>
      <c r="N218" s="30"/>
      <c r="O218" s="30"/>
      <c r="P218" s="30"/>
      <c r="Q218" s="30"/>
      <c r="R218" s="30"/>
      <c r="S218" s="30"/>
      <c r="T218" s="30"/>
      <c r="U218" s="30"/>
      <c r="V218" s="30"/>
      <c r="W218" s="30"/>
      <c r="X218" s="30"/>
      <c r="Y218" s="51">
        <v>0</v>
      </c>
      <c r="Z218" s="30">
        <f t="shared" si="6"/>
        <v>0</v>
      </c>
      <c r="AA218" s="48" t="e">
        <f t="shared" si="7"/>
        <v>#DIV/0!</v>
      </c>
      <c r="AB218" s="134"/>
      <c r="AC218" s="114"/>
      <c r="AD218" s="259"/>
    </row>
    <row r="219" spans="1:30" ht="13.5" thickBot="1" x14ac:dyDescent="0.25">
      <c r="A219" s="33">
        <v>215</v>
      </c>
      <c r="B219" s="370" t="s">
        <v>592</v>
      </c>
      <c r="C219" s="371" t="s">
        <v>591</v>
      </c>
      <c r="D219" s="30"/>
      <c r="E219" s="30"/>
      <c r="F219" s="30"/>
      <c r="G219" s="30"/>
      <c r="H219" s="30"/>
      <c r="I219" s="30"/>
      <c r="J219" s="30"/>
      <c r="K219" s="233"/>
      <c r="L219" s="30"/>
      <c r="M219" s="30"/>
      <c r="N219" s="30"/>
      <c r="O219" s="30"/>
      <c r="P219" s="30"/>
      <c r="Q219" s="30"/>
      <c r="R219" s="30"/>
      <c r="S219" s="30"/>
      <c r="T219" s="30"/>
      <c r="U219" s="30"/>
      <c r="V219" s="30"/>
      <c r="W219" s="30"/>
      <c r="X219" s="30"/>
      <c r="Y219" s="51">
        <v>0</v>
      </c>
      <c r="Z219" s="30">
        <f t="shared" si="6"/>
        <v>0</v>
      </c>
      <c r="AA219" s="48" t="e">
        <f t="shared" si="7"/>
        <v>#DIV/0!</v>
      </c>
      <c r="AB219" s="134"/>
      <c r="AC219" s="114"/>
      <c r="AD219" s="259"/>
    </row>
    <row r="220" spans="1:30" ht="13.5" thickBot="1" x14ac:dyDescent="0.25">
      <c r="A220" s="33">
        <v>216</v>
      </c>
      <c r="B220" s="370" t="s">
        <v>197</v>
      </c>
      <c r="C220" s="371" t="s">
        <v>198</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6"/>
        <v>0</v>
      </c>
      <c r="AA220" s="48" t="e">
        <f t="shared" si="7"/>
        <v>#DIV/0!</v>
      </c>
      <c r="AB220" s="134"/>
      <c r="AC220" s="114"/>
      <c r="AD220" s="259"/>
    </row>
    <row r="221" spans="1:30" ht="13.5" thickBot="1" x14ac:dyDescent="0.25">
      <c r="A221" s="33">
        <v>217</v>
      </c>
      <c r="B221" s="370" t="s">
        <v>199</v>
      </c>
      <c r="C221" s="371" t="s">
        <v>198</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6"/>
        <v>0</v>
      </c>
      <c r="AA221" s="48" t="e">
        <f t="shared" si="7"/>
        <v>#DIV/0!</v>
      </c>
      <c r="AB221" s="134"/>
      <c r="AC221" s="114"/>
      <c r="AD221" s="259"/>
    </row>
    <row r="222" spans="1:30" ht="13.5" thickBot="1" x14ac:dyDescent="0.25">
      <c r="A222" s="33">
        <v>218</v>
      </c>
      <c r="B222" s="370" t="s">
        <v>195</v>
      </c>
      <c r="C222" s="371" t="s">
        <v>705</v>
      </c>
      <c r="D222" s="30"/>
      <c r="E222" s="30"/>
      <c r="F222" s="30"/>
      <c r="G222" s="30"/>
      <c r="H222" s="30"/>
      <c r="I222" s="30"/>
      <c r="J222" s="30"/>
      <c r="K222" s="233"/>
      <c r="L222" s="30"/>
      <c r="M222" s="30"/>
      <c r="N222" s="30"/>
      <c r="O222" s="30"/>
      <c r="P222" s="30"/>
      <c r="Q222" s="30"/>
      <c r="R222" s="30"/>
      <c r="S222" s="30"/>
      <c r="T222" s="30"/>
      <c r="U222" s="30"/>
      <c r="V222" s="30"/>
      <c r="W222" s="30"/>
      <c r="X222" s="30"/>
      <c r="Y222" s="51">
        <v>0</v>
      </c>
      <c r="Z222" s="30">
        <f t="shared" si="6"/>
        <v>0</v>
      </c>
      <c r="AA222" s="48" t="e">
        <f t="shared" si="7"/>
        <v>#DIV/0!</v>
      </c>
      <c r="AB222" s="134"/>
      <c r="AC222" s="114"/>
      <c r="AD222" s="259"/>
    </row>
    <row r="223" spans="1:30" ht="13.5" thickBot="1" x14ac:dyDescent="0.25">
      <c r="A223" s="33">
        <v>219</v>
      </c>
      <c r="B223" s="370" t="s">
        <v>69</v>
      </c>
      <c r="C223" s="371" t="s">
        <v>705</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6"/>
        <v>0</v>
      </c>
      <c r="AA223" s="48" t="e">
        <f t="shared" si="7"/>
        <v>#DIV/0!</v>
      </c>
      <c r="AB223" s="134"/>
      <c r="AC223" s="114"/>
      <c r="AD223" s="259"/>
    </row>
    <row r="224" spans="1:30" ht="13.5" thickBot="1" x14ac:dyDescent="0.25">
      <c r="A224" s="33">
        <v>220</v>
      </c>
      <c r="B224" s="370" t="s">
        <v>272</v>
      </c>
      <c r="C224" s="371" t="s">
        <v>705</v>
      </c>
      <c r="D224" s="30"/>
      <c r="E224" s="30"/>
      <c r="F224" s="30"/>
      <c r="G224" s="30"/>
      <c r="H224" s="30"/>
      <c r="I224" s="30"/>
      <c r="J224" s="30"/>
      <c r="K224" s="233"/>
      <c r="L224" s="30"/>
      <c r="M224" s="30"/>
      <c r="N224" s="30"/>
      <c r="O224" s="30"/>
      <c r="P224" s="30"/>
      <c r="Q224" s="30"/>
      <c r="R224" s="30"/>
      <c r="S224" s="30"/>
      <c r="T224" s="30"/>
      <c r="U224" s="30"/>
      <c r="V224" s="30"/>
      <c r="W224" s="30"/>
      <c r="X224" s="30"/>
      <c r="Y224" s="51">
        <v>0</v>
      </c>
      <c r="Z224" s="30">
        <f t="shared" si="6"/>
        <v>0</v>
      </c>
      <c r="AA224" s="48" t="e">
        <f t="shared" si="7"/>
        <v>#DIV/0!</v>
      </c>
      <c r="AB224" s="134"/>
      <c r="AC224" s="114"/>
      <c r="AD224" s="259"/>
    </row>
    <row r="225" spans="1:30" ht="13.5" thickBot="1" x14ac:dyDescent="0.25">
      <c r="A225" s="33">
        <v>221</v>
      </c>
      <c r="B225" s="370" t="s">
        <v>39</v>
      </c>
      <c r="C225" s="371" t="s">
        <v>200</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6"/>
        <v>0</v>
      </c>
      <c r="AA225" s="48" t="e">
        <f t="shared" si="7"/>
        <v>#DIV/0!</v>
      </c>
      <c r="AB225" s="134"/>
      <c r="AC225" s="114"/>
      <c r="AD225" s="259"/>
    </row>
    <row r="226" spans="1:30" ht="13.5" thickBot="1" x14ac:dyDescent="0.25">
      <c r="A226" s="33">
        <v>222</v>
      </c>
      <c r="B226" s="370" t="s">
        <v>39</v>
      </c>
      <c r="C226" s="371" t="s">
        <v>565</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6"/>
        <v>0</v>
      </c>
      <c r="AA226" s="48" t="e">
        <f t="shared" si="7"/>
        <v>#DIV/0!</v>
      </c>
      <c r="AB226" s="134"/>
      <c r="AC226" s="114"/>
      <c r="AD226" s="259"/>
    </row>
    <row r="227" spans="1:30" ht="13.5" thickBot="1" x14ac:dyDescent="0.25">
      <c r="A227" s="33">
        <v>223</v>
      </c>
      <c r="B227" s="370" t="s">
        <v>552</v>
      </c>
      <c r="C227" s="371" t="s">
        <v>553</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6"/>
        <v>0</v>
      </c>
      <c r="AA227" s="48" t="e">
        <f t="shared" si="7"/>
        <v>#DIV/0!</v>
      </c>
      <c r="AB227" s="134"/>
      <c r="AC227" s="114"/>
      <c r="AD227" s="259"/>
    </row>
    <row r="228" spans="1:30" ht="13.5" thickBot="1" x14ac:dyDescent="0.25">
      <c r="A228" s="33">
        <v>224</v>
      </c>
      <c r="B228" s="370" t="s">
        <v>554</v>
      </c>
      <c r="C228" s="371" t="s">
        <v>553</v>
      </c>
      <c r="D228" s="30"/>
      <c r="E228" s="30"/>
      <c r="F228" s="30"/>
      <c r="G228" s="30"/>
      <c r="H228" s="30"/>
      <c r="I228" s="30"/>
      <c r="J228" s="30"/>
      <c r="K228" s="233"/>
      <c r="L228" s="30"/>
      <c r="M228" s="30"/>
      <c r="N228" s="30"/>
      <c r="O228" s="30"/>
      <c r="P228" s="30"/>
      <c r="Q228" s="30"/>
      <c r="R228" s="30"/>
      <c r="S228" s="30"/>
      <c r="T228" s="30"/>
      <c r="U228" s="30"/>
      <c r="V228" s="30"/>
      <c r="W228" s="30"/>
      <c r="X228" s="30"/>
      <c r="Y228" s="51">
        <v>0</v>
      </c>
      <c r="Z228" s="30">
        <f t="shared" si="6"/>
        <v>0</v>
      </c>
      <c r="AA228" s="48" t="e">
        <f t="shared" si="7"/>
        <v>#DIV/0!</v>
      </c>
      <c r="AB228" s="134"/>
      <c r="AC228" s="114"/>
      <c r="AD228" s="259"/>
    </row>
    <row r="229" spans="1:30" ht="13.5" thickBot="1" x14ac:dyDescent="0.25">
      <c r="A229" s="33">
        <v>225</v>
      </c>
      <c r="B229" s="370" t="s">
        <v>118</v>
      </c>
      <c r="C229" s="371" t="s">
        <v>726</v>
      </c>
      <c r="D229" s="30"/>
      <c r="E229" s="30"/>
      <c r="F229" s="30"/>
      <c r="G229" s="30"/>
      <c r="H229" s="30"/>
      <c r="I229" s="30"/>
      <c r="J229" s="30"/>
      <c r="K229" s="233"/>
      <c r="L229" s="30"/>
      <c r="M229" s="30"/>
      <c r="N229" s="30"/>
      <c r="O229" s="30"/>
      <c r="P229" s="30"/>
      <c r="Q229" s="30"/>
      <c r="R229" s="30"/>
      <c r="S229" s="30"/>
      <c r="T229" s="30"/>
      <c r="U229" s="30"/>
      <c r="V229" s="30"/>
      <c r="W229" s="30"/>
      <c r="X229" s="30"/>
      <c r="Y229" s="51">
        <v>0</v>
      </c>
      <c r="Z229" s="30">
        <f t="shared" si="6"/>
        <v>0</v>
      </c>
      <c r="AA229" s="48" t="e">
        <f t="shared" si="7"/>
        <v>#DIV/0!</v>
      </c>
      <c r="AB229" s="134"/>
      <c r="AC229" s="114"/>
      <c r="AD229" s="259"/>
    </row>
    <row r="230" spans="1:30" ht="13.5" thickBot="1" x14ac:dyDescent="0.25">
      <c r="A230" s="33">
        <v>226</v>
      </c>
      <c r="B230" s="370" t="s">
        <v>39</v>
      </c>
      <c r="C230" s="371" t="s">
        <v>201</v>
      </c>
      <c r="D230" s="30"/>
      <c r="E230" s="30"/>
      <c r="F230" s="30"/>
      <c r="G230" s="30"/>
      <c r="H230" s="30"/>
      <c r="I230" s="30"/>
      <c r="J230" s="30"/>
      <c r="K230" s="233"/>
      <c r="L230" s="30"/>
      <c r="M230" s="30"/>
      <c r="N230" s="30"/>
      <c r="O230" s="30"/>
      <c r="P230" s="30"/>
      <c r="Q230" s="30"/>
      <c r="R230" s="30"/>
      <c r="S230" s="30"/>
      <c r="T230" s="30"/>
      <c r="U230" s="30"/>
      <c r="V230" s="30"/>
      <c r="W230" s="30"/>
      <c r="X230" s="30"/>
      <c r="Y230" s="51">
        <v>0</v>
      </c>
      <c r="Z230" s="30">
        <f t="shared" si="6"/>
        <v>0</v>
      </c>
      <c r="AA230" s="48" t="e">
        <f t="shared" si="7"/>
        <v>#DIV/0!</v>
      </c>
      <c r="AB230" s="134"/>
      <c r="AC230" s="114"/>
      <c r="AD230" s="259"/>
    </row>
    <row r="231" spans="1:30" ht="13.5" thickBot="1" x14ac:dyDescent="0.25">
      <c r="A231" s="33">
        <v>227</v>
      </c>
      <c r="B231" s="570" t="s">
        <v>752</v>
      </c>
      <c r="C231" s="572" t="s">
        <v>726</v>
      </c>
      <c r="D231" s="30"/>
      <c r="E231" s="30"/>
      <c r="F231" s="30"/>
      <c r="G231" s="30"/>
      <c r="H231" s="30"/>
      <c r="I231" s="30"/>
      <c r="J231" s="30">
        <v>13</v>
      </c>
      <c r="K231" s="233"/>
      <c r="L231" s="30"/>
      <c r="M231" s="30"/>
      <c r="N231" s="30"/>
      <c r="O231" s="30"/>
      <c r="P231" s="30"/>
      <c r="Q231" s="30"/>
      <c r="R231" s="30"/>
      <c r="S231" s="30"/>
      <c r="T231" s="30"/>
      <c r="U231" s="30"/>
      <c r="V231" s="30"/>
      <c r="W231" s="30"/>
      <c r="X231" s="30"/>
      <c r="Y231" s="51">
        <v>1</v>
      </c>
      <c r="Z231" s="30">
        <f t="shared" si="6"/>
        <v>13</v>
      </c>
      <c r="AA231" s="48">
        <f t="shared" si="7"/>
        <v>13</v>
      </c>
      <c r="AB231" s="134"/>
      <c r="AC231" s="114"/>
      <c r="AD231" s="259"/>
    </row>
    <row r="232" spans="1:30" ht="13.5" thickBot="1" x14ac:dyDescent="0.25">
      <c r="A232" s="33">
        <v>228</v>
      </c>
      <c r="B232" s="370" t="s">
        <v>202</v>
      </c>
      <c r="C232" s="371" t="s">
        <v>203</v>
      </c>
      <c r="D232" s="30"/>
      <c r="E232" s="30"/>
      <c r="F232" s="30"/>
      <c r="G232" s="30"/>
      <c r="H232" s="30"/>
      <c r="I232" s="30"/>
      <c r="J232" s="30"/>
      <c r="K232" s="233"/>
      <c r="L232" s="30"/>
      <c r="M232" s="30"/>
      <c r="N232" s="30"/>
      <c r="O232" s="30"/>
      <c r="P232" s="30"/>
      <c r="Q232" s="30"/>
      <c r="R232" s="30"/>
      <c r="S232" s="30"/>
      <c r="T232" s="30"/>
      <c r="U232" s="30"/>
      <c r="V232" s="30"/>
      <c r="W232" s="30"/>
      <c r="X232" s="30"/>
      <c r="Y232" s="51">
        <v>0</v>
      </c>
      <c r="Z232" s="30">
        <f t="shared" si="6"/>
        <v>0</v>
      </c>
      <c r="AA232" s="48" t="e">
        <f t="shared" si="7"/>
        <v>#DIV/0!</v>
      </c>
      <c r="AB232" s="134"/>
      <c r="AC232" s="114"/>
      <c r="AD232" s="259"/>
    </row>
    <row r="233" spans="1:30" ht="13.5" thickBot="1" x14ac:dyDescent="0.25">
      <c r="A233" s="33">
        <v>229</v>
      </c>
      <c r="B233" s="370" t="s">
        <v>115</v>
      </c>
      <c r="C233" s="371" t="s">
        <v>203</v>
      </c>
      <c r="D233" s="30"/>
      <c r="E233" s="30"/>
      <c r="F233" s="30"/>
      <c r="G233" s="30"/>
      <c r="H233" s="30"/>
      <c r="I233" s="30"/>
      <c r="J233" s="30"/>
      <c r="K233" s="233"/>
      <c r="L233" s="30"/>
      <c r="M233" s="30"/>
      <c r="N233" s="30"/>
      <c r="O233" s="30"/>
      <c r="P233" s="30"/>
      <c r="Q233" s="30"/>
      <c r="R233" s="30"/>
      <c r="S233" s="30"/>
      <c r="T233" s="30"/>
      <c r="U233" s="30"/>
      <c r="V233" s="30"/>
      <c r="W233" s="30"/>
      <c r="X233" s="30"/>
      <c r="Y233" s="51">
        <v>0</v>
      </c>
      <c r="Z233" s="30">
        <f t="shared" si="6"/>
        <v>0</v>
      </c>
      <c r="AA233" s="48" t="e">
        <f t="shared" si="7"/>
        <v>#DIV/0!</v>
      </c>
      <c r="AB233" s="134"/>
      <c r="AC233" s="114"/>
      <c r="AD233" s="259"/>
    </row>
    <row r="234" spans="1:30" ht="13.5" thickBot="1" x14ac:dyDescent="0.25">
      <c r="A234" s="33">
        <v>230</v>
      </c>
      <c r="B234" s="370" t="s">
        <v>204</v>
      </c>
      <c r="C234" s="371" t="s">
        <v>203</v>
      </c>
      <c r="D234" s="30"/>
      <c r="E234" s="30"/>
      <c r="F234" s="30"/>
      <c r="G234" s="30"/>
      <c r="H234" s="30"/>
      <c r="I234" s="30"/>
      <c r="J234" s="30"/>
      <c r="K234" s="233"/>
      <c r="L234" s="30"/>
      <c r="M234" s="30"/>
      <c r="N234" s="30"/>
      <c r="O234" s="30"/>
      <c r="P234" s="30"/>
      <c r="Q234" s="30"/>
      <c r="R234" s="30"/>
      <c r="S234" s="30"/>
      <c r="T234" s="30"/>
      <c r="U234" s="30"/>
      <c r="V234" s="30"/>
      <c r="W234" s="30"/>
      <c r="X234" s="30"/>
      <c r="Y234" s="51">
        <v>0</v>
      </c>
      <c r="Z234" s="30">
        <f t="shared" si="6"/>
        <v>0</v>
      </c>
      <c r="AA234" s="48" t="e">
        <f t="shared" si="7"/>
        <v>#DIV/0!</v>
      </c>
      <c r="AB234" s="134"/>
      <c r="AC234" s="114"/>
      <c r="AD234" s="259"/>
    </row>
    <row r="235" spans="1:30" ht="13.5" thickBot="1" x14ac:dyDescent="0.25">
      <c r="A235" s="33">
        <v>231</v>
      </c>
      <c r="B235" s="370" t="s">
        <v>440</v>
      </c>
      <c r="C235" s="371" t="s">
        <v>441</v>
      </c>
      <c r="D235" s="30"/>
      <c r="E235" s="30"/>
      <c r="F235" s="30"/>
      <c r="G235" s="30"/>
      <c r="H235" s="30"/>
      <c r="I235" s="30"/>
      <c r="J235" s="30"/>
      <c r="K235" s="233"/>
      <c r="L235" s="30"/>
      <c r="M235" s="30"/>
      <c r="N235" s="30"/>
      <c r="O235" s="30"/>
      <c r="P235" s="30"/>
      <c r="Q235" s="30"/>
      <c r="R235" s="30"/>
      <c r="S235" s="30"/>
      <c r="T235" s="30"/>
      <c r="U235" s="30"/>
      <c r="V235" s="30"/>
      <c r="W235" s="30"/>
      <c r="X235" s="30"/>
      <c r="Y235" s="51">
        <v>0</v>
      </c>
      <c r="Z235" s="30">
        <f t="shared" si="6"/>
        <v>0</v>
      </c>
      <c r="AA235" s="48" t="e">
        <f t="shared" si="7"/>
        <v>#DIV/0!</v>
      </c>
      <c r="AB235" s="134"/>
      <c r="AC235" s="114"/>
      <c r="AD235" s="259"/>
    </row>
    <row r="236" spans="1:30" ht="13.5" thickBot="1" x14ac:dyDescent="0.25">
      <c r="A236" s="33">
        <v>232</v>
      </c>
      <c r="B236" s="370" t="s">
        <v>623</v>
      </c>
      <c r="C236" s="371" t="s">
        <v>624</v>
      </c>
      <c r="D236" s="30"/>
      <c r="E236" s="30"/>
      <c r="F236" s="30"/>
      <c r="G236" s="30"/>
      <c r="H236" s="30"/>
      <c r="I236" s="30"/>
      <c r="J236" s="30"/>
      <c r="K236" s="233"/>
      <c r="L236" s="30"/>
      <c r="M236" s="30"/>
      <c r="N236" s="30"/>
      <c r="O236" s="30"/>
      <c r="P236" s="30"/>
      <c r="Q236" s="30"/>
      <c r="R236" s="30"/>
      <c r="S236" s="30"/>
      <c r="T236" s="30"/>
      <c r="U236" s="30"/>
      <c r="V236" s="30"/>
      <c r="W236" s="30"/>
      <c r="X236" s="30"/>
      <c r="Y236" s="51">
        <v>0</v>
      </c>
      <c r="Z236" s="30">
        <f t="shared" si="6"/>
        <v>0</v>
      </c>
      <c r="AA236" s="48" t="e">
        <f t="shared" si="7"/>
        <v>#DIV/0!</v>
      </c>
      <c r="AB236" s="134"/>
      <c r="AC236" s="114"/>
      <c r="AD236" s="259"/>
    </row>
    <row r="237" spans="1:30" ht="13.5" thickBot="1" x14ac:dyDescent="0.25">
      <c r="A237" s="33">
        <v>233</v>
      </c>
      <c r="B237" s="370" t="s">
        <v>294</v>
      </c>
      <c r="C237" s="371" t="s">
        <v>733</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si="6"/>
        <v>0</v>
      </c>
      <c r="AA237" s="48" t="e">
        <f t="shared" si="7"/>
        <v>#DIV/0!</v>
      </c>
      <c r="AB237" s="134"/>
      <c r="AC237" s="114"/>
      <c r="AD237" s="259"/>
    </row>
    <row r="238" spans="1:30" ht="13.5" thickBot="1" x14ac:dyDescent="0.25">
      <c r="A238" s="33">
        <v>234</v>
      </c>
      <c r="B238" s="370" t="s">
        <v>205</v>
      </c>
      <c r="C238" s="371" t="s">
        <v>206</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6"/>
        <v>0</v>
      </c>
      <c r="AA238" s="48" t="e">
        <f t="shared" si="7"/>
        <v>#DIV/0!</v>
      </c>
      <c r="AB238" s="134"/>
      <c r="AC238" s="114"/>
      <c r="AD238" s="259"/>
    </row>
    <row r="239" spans="1:30" ht="13.5" thickBot="1" x14ac:dyDescent="0.25">
      <c r="A239" s="33">
        <v>235</v>
      </c>
      <c r="B239" s="370" t="s">
        <v>207</v>
      </c>
      <c r="C239" s="371" t="s">
        <v>208</v>
      </c>
      <c r="D239" s="30"/>
      <c r="E239" s="30"/>
      <c r="F239" s="30"/>
      <c r="G239" s="30"/>
      <c r="H239" s="30"/>
      <c r="I239" s="30"/>
      <c r="J239" s="30"/>
      <c r="K239" s="233"/>
      <c r="L239" s="30"/>
      <c r="M239" s="30"/>
      <c r="N239" s="30"/>
      <c r="O239" s="30"/>
      <c r="P239" s="30"/>
      <c r="Q239" s="30"/>
      <c r="R239" s="30"/>
      <c r="S239" s="30"/>
      <c r="T239" s="30"/>
      <c r="U239" s="30"/>
      <c r="V239" s="30"/>
      <c r="W239" s="30"/>
      <c r="X239" s="30"/>
      <c r="Y239" s="51">
        <v>0</v>
      </c>
      <c r="Z239" s="30">
        <f t="shared" si="6"/>
        <v>0</v>
      </c>
      <c r="AA239" s="48" t="e">
        <f t="shared" si="7"/>
        <v>#DIV/0!</v>
      </c>
      <c r="AB239" s="134"/>
      <c r="AC239" s="114"/>
      <c r="AD239" s="259"/>
    </row>
    <row r="240" spans="1:30" ht="13.5" thickBot="1" x14ac:dyDescent="0.25">
      <c r="A240" s="33">
        <v>236</v>
      </c>
      <c r="B240" s="370" t="s">
        <v>109</v>
      </c>
      <c r="C240" s="371" t="s">
        <v>208</v>
      </c>
      <c r="D240" s="30"/>
      <c r="E240" s="30"/>
      <c r="F240" s="30"/>
      <c r="G240" s="30"/>
      <c r="H240" s="30"/>
      <c r="I240" s="30"/>
      <c r="J240" s="30"/>
      <c r="K240" s="233"/>
      <c r="L240" s="30"/>
      <c r="M240" s="30"/>
      <c r="N240" s="30"/>
      <c r="O240" s="30"/>
      <c r="P240" s="30"/>
      <c r="Q240" s="30"/>
      <c r="R240" s="30"/>
      <c r="S240" s="30"/>
      <c r="T240" s="30"/>
      <c r="U240" s="30"/>
      <c r="V240" s="30"/>
      <c r="W240" s="30"/>
      <c r="X240" s="30"/>
      <c r="Y240" s="51">
        <v>0</v>
      </c>
      <c r="Z240" s="30">
        <f t="shared" si="6"/>
        <v>0</v>
      </c>
      <c r="AA240" s="48" t="e">
        <f t="shared" si="7"/>
        <v>#DIV/0!</v>
      </c>
      <c r="AB240" s="134"/>
      <c r="AC240" s="114"/>
      <c r="AD240" s="259"/>
    </row>
    <row r="241" spans="1:30" ht="13.5" thickBot="1" x14ac:dyDescent="0.25">
      <c r="A241" s="33">
        <v>237</v>
      </c>
      <c r="B241" s="370" t="s">
        <v>78</v>
      </c>
      <c r="C241" s="371" t="s">
        <v>208</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6"/>
        <v>0</v>
      </c>
      <c r="AA241" s="48" t="e">
        <f t="shared" si="7"/>
        <v>#DIV/0!</v>
      </c>
      <c r="AB241" s="134"/>
      <c r="AC241" s="114"/>
      <c r="AD241" s="259"/>
    </row>
    <row r="242" spans="1:30" ht="13.5" thickBot="1" x14ac:dyDescent="0.25">
      <c r="A242" s="33">
        <v>238</v>
      </c>
      <c r="B242" s="370" t="s">
        <v>209</v>
      </c>
      <c r="C242" s="371" t="s">
        <v>210</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6"/>
        <v>0</v>
      </c>
      <c r="AA242" s="48" t="e">
        <f t="shared" si="7"/>
        <v>#DIV/0!</v>
      </c>
      <c r="AB242" s="134"/>
      <c r="AC242" s="114"/>
      <c r="AD242" s="259"/>
    </row>
    <row r="243" spans="1:30" ht="13.5" thickBot="1" x14ac:dyDescent="0.25">
      <c r="A243" s="33">
        <v>239</v>
      </c>
      <c r="B243" s="370" t="s">
        <v>625</v>
      </c>
      <c r="C243" s="371" t="s">
        <v>647</v>
      </c>
      <c r="D243" s="30"/>
      <c r="E243" s="30"/>
      <c r="F243" s="30"/>
      <c r="G243" s="30"/>
      <c r="H243" s="30"/>
      <c r="I243" s="30"/>
      <c r="J243" s="30"/>
      <c r="K243" s="233"/>
      <c r="L243" s="30"/>
      <c r="M243" s="30"/>
      <c r="N243" s="30"/>
      <c r="O243" s="30"/>
      <c r="P243" s="30"/>
      <c r="Q243" s="30"/>
      <c r="R243" s="30"/>
      <c r="S243" s="30"/>
      <c r="T243" s="30"/>
      <c r="U243" s="30"/>
      <c r="V243" s="30"/>
      <c r="W243" s="30"/>
      <c r="X243" s="30"/>
      <c r="Y243" s="51">
        <v>0</v>
      </c>
      <c r="Z243" s="30">
        <f t="shared" ref="Z243:Z313" si="8">SUM(D243:X243)</f>
        <v>0</v>
      </c>
      <c r="AA243" s="48" t="e">
        <f t="shared" si="7"/>
        <v>#DIV/0!</v>
      </c>
      <c r="AB243" s="134"/>
      <c r="AC243" s="114"/>
      <c r="AD243" s="259"/>
    </row>
    <row r="244" spans="1:30" ht="13.5" thickBot="1" x14ac:dyDescent="0.25">
      <c r="A244" s="33">
        <v>240</v>
      </c>
      <c r="B244" s="370" t="s">
        <v>211</v>
      </c>
      <c r="C244" s="371" t="s">
        <v>212</v>
      </c>
      <c r="D244" s="30"/>
      <c r="E244" s="30"/>
      <c r="F244" s="30"/>
      <c r="G244" s="30"/>
      <c r="H244" s="30"/>
      <c r="I244" s="30"/>
      <c r="J244" s="30"/>
      <c r="K244" s="233"/>
      <c r="L244" s="30"/>
      <c r="M244" s="30"/>
      <c r="N244" s="30"/>
      <c r="O244" s="30"/>
      <c r="P244" s="30"/>
      <c r="Q244" s="30"/>
      <c r="R244" s="30"/>
      <c r="S244" s="30"/>
      <c r="T244" s="30"/>
      <c r="U244" s="30"/>
      <c r="V244" s="30"/>
      <c r="W244" s="30"/>
      <c r="X244" s="30"/>
      <c r="Y244" s="51">
        <v>0</v>
      </c>
      <c r="Z244" s="30">
        <f t="shared" si="8"/>
        <v>0</v>
      </c>
      <c r="AA244" s="48" t="e">
        <f t="shared" si="7"/>
        <v>#DIV/0!</v>
      </c>
      <c r="AB244" s="134"/>
      <c r="AC244" s="114"/>
      <c r="AD244" s="259"/>
    </row>
    <row r="245" spans="1:30" ht="13.5" thickBot="1" x14ac:dyDescent="0.25">
      <c r="A245" s="33">
        <v>241</v>
      </c>
      <c r="B245" s="370" t="s">
        <v>132</v>
      </c>
      <c r="C245" s="371" t="s">
        <v>212</v>
      </c>
      <c r="D245" s="30"/>
      <c r="E245" s="30"/>
      <c r="F245" s="30"/>
      <c r="G245" s="30"/>
      <c r="H245" s="30"/>
      <c r="I245" s="30"/>
      <c r="J245" s="30"/>
      <c r="K245" s="233"/>
      <c r="L245" s="30"/>
      <c r="M245" s="30"/>
      <c r="N245" s="30"/>
      <c r="O245" s="30"/>
      <c r="P245" s="30"/>
      <c r="Q245" s="30"/>
      <c r="R245" s="30"/>
      <c r="S245" s="30"/>
      <c r="T245" s="30"/>
      <c r="U245" s="30"/>
      <c r="V245" s="30"/>
      <c r="W245" s="30"/>
      <c r="X245" s="30"/>
      <c r="Y245" s="51">
        <v>0</v>
      </c>
      <c r="Z245" s="30">
        <f t="shared" si="8"/>
        <v>0</v>
      </c>
      <c r="AA245" s="48" t="e">
        <f t="shared" si="7"/>
        <v>#DIV/0!</v>
      </c>
      <c r="AB245" s="134"/>
      <c r="AC245" s="114"/>
      <c r="AD245" s="259"/>
    </row>
    <row r="246" spans="1:30" ht="13.5" thickBot="1" x14ac:dyDescent="0.25">
      <c r="A246" s="33">
        <v>242</v>
      </c>
      <c r="B246" s="370" t="s">
        <v>133</v>
      </c>
      <c r="C246" s="371" t="s">
        <v>213</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8"/>
        <v>0</v>
      </c>
      <c r="AA246" s="48" t="e">
        <f t="shared" si="7"/>
        <v>#DIV/0!</v>
      </c>
      <c r="AB246" s="134"/>
      <c r="AC246" s="114"/>
      <c r="AD246" s="259"/>
    </row>
    <row r="247" spans="1:30" ht="13.5" thickBot="1" x14ac:dyDescent="0.25">
      <c r="A247" s="33">
        <v>243</v>
      </c>
      <c r="B247" s="370" t="s">
        <v>214</v>
      </c>
      <c r="C247" s="373" t="s">
        <v>213</v>
      </c>
      <c r="D247" s="30"/>
      <c r="E247" s="30"/>
      <c r="F247" s="30"/>
      <c r="G247" s="30"/>
      <c r="H247" s="30"/>
      <c r="I247" s="30"/>
      <c r="J247" s="30"/>
      <c r="K247" s="233"/>
      <c r="L247" s="30"/>
      <c r="M247" s="30"/>
      <c r="N247" s="30"/>
      <c r="O247" s="30"/>
      <c r="P247" s="30"/>
      <c r="Q247" s="30"/>
      <c r="R247" s="30"/>
      <c r="S247" s="30"/>
      <c r="T247" s="30"/>
      <c r="U247" s="30"/>
      <c r="V247" s="30"/>
      <c r="W247" s="30"/>
      <c r="X247" s="30"/>
      <c r="Y247" s="51">
        <v>0</v>
      </c>
      <c r="Z247" s="30">
        <f t="shared" si="8"/>
        <v>0</v>
      </c>
      <c r="AA247" s="48" t="e">
        <f t="shared" ref="AA247:AA317" si="9">Z247/Y247</f>
        <v>#DIV/0!</v>
      </c>
      <c r="AB247" s="134"/>
      <c r="AC247" s="114"/>
      <c r="AD247" s="259"/>
    </row>
    <row r="248" spans="1:30" ht="13.5" thickBot="1" x14ac:dyDescent="0.25">
      <c r="A248" s="33">
        <v>244</v>
      </c>
      <c r="B248" s="370" t="s">
        <v>421</v>
      </c>
      <c r="C248" s="373" t="s">
        <v>213</v>
      </c>
      <c r="D248" s="30"/>
      <c r="E248" s="30"/>
      <c r="F248" s="30"/>
      <c r="G248" s="30"/>
      <c r="H248" s="30"/>
      <c r="I248" s="30"/>
      <c r="J248" s="30"/>
      <c r="K248" s="233"/>
      <c r="L248" s="30"/>
      <c r="M248" s="30"/>
      <c r="N248" s="30"/>
      <c r="O248" s="30"/>
      <c r="P248" s="30"/>
      <c r="Q248" s="30"/>
      <c r="R248" s="30"/>
      <c r="S248" s="30"/>
      <c r="T248" s="30"/>
      <c r="U248" s="30"/>
      <c r="V248" s="30"/>
      <c r="W248" s="30"/>
      <c r="X248" s="30"/>
      <c r="Y248" s="51">
        <v>0</v>
      </c>
      <c r="Z248" s="30">
        <f t="shared" si="8"/>
        <v>0</v>
      </c>
      <c r="AA248" s="48" t="e">
        <f t="shared" si="9"/>
        <v>#DIV/0!</v>
      </c>
      <c r="AB248" s="134"/>
      <c r="AC248" s="114"/>
      <c r="AD248" s="259"/>
    </row>
    <row r="249" spans="1:30" ht="13.5" thickBot="1" x14ac:dyDescent="0.25">
      <c r="A249" s="33">
        <v>245</v>
      </c>
      <c r="B249" s="370" t="s">
        <v>39</v>
      </c>
      <c r="C249" s="373" t="s">
        <v>215</v>
      </c>
      <c r="D249" s="30"/>
      <c r="E249" s="30"/>
      <c r="F249" s="30"/>
      <c r="G249" s="30"/>
      <c r="H249" s="30"/>
      <c r="I249" s="30"/>
      <c r="J249" s="30"/>
      <c r="K249" s="233"/>
      <c r="L249" s="30"/>
      <c r="M249" s="30"/>
      <c r="N249" s="30"/>
      <c r="O249" s="30"/>
      <c r="P249" s="30"/>
      <c r="Q249" s="30"/>
      <c r="R249" s="30"/>
      <c r="S249" s="30"/>
      <c r="T249" s="30"/>
      <c r="U249" s="30"/>
      <c r="V249" s="30"/>
      <c r="W249" s="30"/>
      <c r="X249" s="30"/>
      <c r="Y249" s="51">
        <v>0</v>
      </c>
      <c r="Z249" s="30">
        <f t="shared" si="8"/>
        <v>0</v>
      </c>
      <c r="AA249" s="48" t="e">
        <f t="shared" si="9"/>
        <v>#DIV/0!</v>
      </c>
      <c r="AB249" s="134"/>
      <c r="AC249" s="114"/>
      <c r="AD249" s="259"/>
    </row>
    <row r="250" spans="1:30" ht="13.5" thickBot="1" x14ac:dyDescent="0.25">
      <c r="A250" s="33">
        <v>246</v>
      </c>
      <c r="B250" s="370" t="s">
        <v>619</v>
      </c>
      <c r="C250" s="373" t="s">
        <v>620</v>
      </c>
      <c r="D250" s="30"/>
      <c r="E250" s="30"/>
      <c r="F250" s="30"/>
      <c r="G250" s="30"/>
      <c r="H250" s="30"/>
      <c r="I250" s="30"/>
      <c r="J250" s="30"/>
      <c r="K250" s="233"/>
      <c r="L250" s="30"/>
      <c r="M250" s="30"/>
      <c r="N250" s="30"/>
      <c r="O250" s="30"/>
      <c r="P250" s="30"/>
      <c r="Q250" s="30"/>
      <c r="R250" s="30"/>
      <c r="S250" s="30"/>
      <c r="T250" s="30"/>
      <c r="U250" s="30"/>
      <c r="V250" s="30"/>
      <c r="W250" s="30"/>
      <c r="X250" s="30"/>
      <c r="Y250" s="51">
        <v>0</v>
      </c>
      <c r="Z250" s="30">
        <f t="shared" si="8"/>
        <v>0</v>
      </c>
      <c r="AA250" s="48" t="e">
        <f t="shared" si="9"/>
        <v>#DIV/0!</v>
      </c>
      <c r="AB250" s="134"/>
      <c r="AC250" s="114"/>
      <c r="AD250" s="259"/>
    </row>
    <row r="251" spans="1:30" ht="13.5" thickBot="1" x14ac:dyDescent="0.25">
      <c r="A251" s="33">
        <v>247</v>
      </c>
      <c r="B251" s="370" t="s">
        <v>107</v>
      </c>
      <c r="C251" s="373" t="s">
        <v>216</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si="8"/>
        <v>0</v>
      </c>
      <c r="AA251" s="48" t="e">
        <f t="shared" si="9"/>
        <v>#DIV/0!</v>
      </c>
      <c r="AB251" s="134"/>
      <c r="AC251" s="114"/>
      <c r="AD251" s="259"/>
    </row>
    <row r="252" spans="1:30" ht="13.5" thickBot="1" x14ac:dyDescent="0.25">
      <c r="A252" s="33">
        <v>248</v>
      </c>
      <c r="B252" s="370" t="s">
        <v>217</v>
      </c>
      <c r="C252" s="373" t="s">
        <v>218</v>
      </c>
      <c r="D252" s="30"/>
      <c r="E252" s="30"/>
      <c r="F252" s="30"/>
      <c r="G252" s="30"/>
      <c r="H252" s="30"/>
      <c r="I252" s="30"/>
      <c r="J252" s="30"/>
      <c r="K252" s="233"/>
      <c r="L252" s="30"/>
      <c r="M252" s="30"/>
      <c r="N252" s="30"/>
      <c r="O252" s="30"/>
      <c r="P252" s="30"/>
      <c r="Q252" s="30"/>
      <c r="R252" s="30"/>
      <c r="S252" s="30"/>
      <c r="T252" s="30"/>
      <c r="U252" s="30"/>
      <c r="V252" s="30"/>
      <c r="W252" s="30"/>
      <c r="X252" s="30"/>
      <c r="Y252" s="51">
        <v>0</v>
      </c>
      <c r="Z252" s="30">
        <f t="shared" si="8"/>
        <v>0</v>
      </c>
      <c r="AA252" s="48" t="e">
        <f t="shared" si="9"/>
        <v>#DIV/0!</v>
      </c>
      <c r="AB252" s="134"/>
      <c r="AC252" s="114"/>
      <c r="AD252" s="259"/>
    </row>
    <row r="253" spans="1:30" ht="13.5" thickBot="1" x14ac:dyDescent="0.25">
      <c r="A253" s="33">
        <v>249</v>
      </c>
      <c r="B253" s="370" t="s">
        <v>543</v>
      </c>
      <c r="C253" s="373" t="s">
        <v>544</v>
      </c>
      <c r="D253" s="30"/>
      <c r="E253" s="30"/>
      <c r="F253" s="30"/>
      <c r="G253" s="30"/>
      <c r="H253" s="30"/>
      <c r="I253" s="30"/>
      <c r="J253" s="30"/>
      <c r="K253" s="233"/>
      <c r="L253" s="30"/>
      <c r="M253" s="30"/>
      <c r="N253" s="30"/>
      <c r="O253" s="30"/>
      <c r="P253" s="30"/>
      <c r="Q253" s="30"/>
      <c r="R253" s="30"/>
      <c r="S253" s="30"/>
      <c r="T253" s="30"/>
      <c r="U253" s="30"/>
      <c r="V253" s="30"/>
      <c r="W253" s="30"/>
      <c r="X253" s="30"/>
      <c r="Y253" s="51">
        <v>0</v>
      </c>
      <c r="Z253" s="30">
        <f t="shared" si="8"/>
        <v>0</v>
      </c>
      <c r="AA253" s="48" t="e">
        <f t="shared" si="9"/>
        <v>#DIV/0!</v>
      </c>
      <c r="AB253" s="134"/>
      <c r="AC253" s="114"/>
      <c r="AD253" s="259"/>
    </row>
    <row r="254" spans="1:30" ht="13.5" thickBot="1" x14ac:dyDescent="0.25">
      <c r="A254" s="33">
        <v>250</v>
      </c>
      <c r="B254" s="370" t="s">
        <v>132</v>
      </c>
      <c r="C254" s="373" t="s">
        <v>219</v>
      </c>
      <c r="D254" s="30"/>
      <c r="E254" s="30">
        <v>29</v>
      </c>
      <c r="F254" s="30"/>
      <c r="G254" s="30"/>
      <c r="H254" s="30">
        <v>31</v>
      </c>
      <c r="I254" s="30">
        <v>36</v>
      </c>
      <c r="J254" s="30">
        <v>37</v>
      </c>
      <c r="K254" s="233"/>
      <c r="L254" s="30"/>
      <c r="M254" s="30"/>
      <c r="N254" s="30"/>
      <c r="O254" s="30"/>
      <c r="P254" s="30"/>
      <c r="Q254" s="30"/>
      <c r="R254" s="30"/>
      <c r="S254" s="30"/>
      <c r="T254" s="30"/>
      <c r="U254" s="30"/>
      <c r="V254" s="30"/>
      <c r="W254" s="30"/>
      <c r="X254" s="30"/>
      <c r="Y254" s="51">
        <v>4</v>
      </c>
      <c r="Z254" s="30">
        <f t="shared" si="8"/>
        <v>133</v>
      </c>
      <c r="AA254" s="48">
        <f t="shared" si="9"/>
        <v>33.25</v>
      </c>
      <c r="AB254" s="134"/>
      <c r="AC254" s="114"/>
      <c r="AD254" s="259"/>
    </row>
    <row r="255" spans="1:30" ht="13.5" thickBot="1" x14ac:dyDescent="0.25">
      <c r="A255" s="33">
        <v>251</v>
      </c>
      <c r="B255" s="370" t="s">
        <v>220</v>
      </c>
      <c r="C255" s="373" t="s">
        <v>219</v>
      </c>
      <c r="D255" s="30"/>
      <c r="E255" s="30"/>
      <c r="F255" s="30"/>
      <c r="G255" s="30"/>
      <c r="H255" s="30"/>
      <c r="I255" s="30"/>
      <c r="J255" s="30"/>
      <c r="K255" s="233"/>
      <c r="L255" s="30"/>
      <c r="M255" s="30"/>
      <c r="N255" s="30"/>
      <c r="O255" s="30"/>
      <c r="P255" s="30"/>
      <c r="Q255" s="30"/>
      <c r="R255" s="30"/>
      <c r="S255" s="30"/>
      <c r="T255" s="30"/>
      <c r="U255" s="30"/>
      <c r="V255" s="30"/>
      <c r="W255" s="30"/>
      <c r="X255" s="30"/>
      <c r="Y255" s="51">
        <v>0</v>
      </c>
      <c r="Z255" s="30">
        <f t="shared" si="8"/>
        <v>0</v>
      </c>
      <c r="AA255" s="48" t="e">
        <f t="shared" si="9"/>
        <v>#DIV/0!</v>
      </c>
      <c r="AB255" s="134"/>
      <c r="AC255" s="114"/>
      <c r="AD255" s="259"/>
    </row>
    <row r="256" spans="1:30" ht="13.5" thickBot="1" x14ac:dyDescent="0.25">
      <c r="A256" s="33">
        <v>252</v>
      </c>
      <c r="B256" s="370" t="s">
        <v>119</v>
      </c>
      <c r="C256" s="373" t="s">
        <v>367</v>
      </c>
      <c r="D256" s="30"/>
      <c r="E256" s="30"/>
      <c r="F256" s="30"/>
      <c r="G256" s="30"/>
      <c r="H256" s="30"/>
      <c r="I256" s="30"/>
      <c r="J256" s="30"/>
      <c r="K256" s="233"/>
      <c r="L256" s="30"/>
      <c r="M256" s="30"/>
      <c r="N256" s="30"/>
      <c r="O256" s="30"/>
      <c r="P256" s="30"/>
      <c r="Q256" s="30"/>
      <c r="R256" s="30"/>
      <c r="S256" s="30"/>
      <c r="T256" s="30"/>
      <c r="U256" s="30"/>
      <c r="V256" s="30"/>
      <c r="W256" s="30"/>
      <c r="X256" s="30"/>
      <c r="Y256" s="51">
        <v>0</v>
      </c>
      <c r="Z256" s="30">
        <f t="shared" si="8"/>
        <v>0</v>
      </c>
      <c r="AA256" s="48" t="e">
        <f t="shared" si="9"/>
        <v>#DIV/0!</v>
      </c>
      <c r="AB256" s="134"/>
      <c r="AC256" s="114"/>
      <c r="AD256" s="259"/>
    </row>
    <row r="257" spans="1:30" ht="13.5" thickBot="1" x14ac:dyDescent="0.25">
      <c r="A257" s="33">
        <v>253</v>
      </c>
      <c r="B257" s="370" t="s">
        <v>132</v>
      </c>
      <c r="C257" s="373" t="s">
        <v>221</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8"/>
        <v>0</v>
      </c>
      <c r="AA257" s="48" t="e">
        <f t="shared" si="9"/>
        <v>#DIV/0!</v>
      </c>
      <c r="AB257" s="134"/>
      <c r="AC257" s="114"/>
      <c r="AD257" s="259"/>
    </row>
    <row r="258" spans="1:30" ht="13.5" thickBot="1" x14ac:dyDescent="0.25">
      <c r="A258" s="33">
        <v>254</v>
      </c>
      <c r="B258" s="370" t="s">
        <v>737</v>
      </c>
      <c r="C258" s="373" t="s">
        <v>223</v>
      </c>
      <c r="D258" s="375">
        <v>29</v>
      </c>
      <c r="E258" s="30"/>
      <c r="F258" s="30"/>
      <c r="G258" s="30"/>
      <c r="H258" s="30"/>
      <c r="I258" s="30">
        <v>36</v>
      </c>
      <c r="J258" s="30"/>
      <c r="K258" s="384">
        <v>44</v>
      </c>
      <c r="L258" s="30"/>
      <c r="M258" s="30"/>
      <c r="N258" s="30"/>
      <c r="O258" s="30"/>
      <c r="P258" s="30"/>
      <c r="Q258" s="30"/>
      <c r="R258" s="30"/>
      <c r="S258" s="30"/>
      <c r="T258" s="30"/>
      <c r="U258" s="30"/>
      <c r="V258" s="30"/>
      <c r="W258" s="30"/>
      <c r="X258" s="30"/>
      <c r="Y258" s="51">
        <v>3</v>
      </c>
      <c r="Z258" s="30">
        <f t="shared" si="8"/>
        <v>109</v>
      </c>
      <c r="AA258" s="48">
        <f t="shared" si="9"/>
        <v>36.333333333333336</v>
      </c>
      <c r="AB258" s="134"/>
      <c r="AC258" s="114">
        <v>1</v>
      </c>
      <c r="AD258" s="259">
        <v>1</v>
      </c>
    </row>
    <row r="259" spans="1:30" ht="13.5" thickBot="1" x14ac:dyDescent="0.25">
      <c r="A259" s="33">
        <v>255</v>
      </c>
      <c r="B259" s="370" t="s">
        <v>694</v>
      </c>
      <c r="C259" s="373" t="s">
        <v>224</v>
      </c>
      <c r="D259" s="30"/>
      <c r="E259" s="30"/>
      <c r="F259" s="30"/>
      <c r="G259" s="30"/>
      <c r="H259" s="30"/>
      <c r="I259" s="30"/>
      <c r="J259" s="30"/>
      <c r="K259" s="233"/>
      <c r="L259" s="30"/>
      <c r="M259" s="30"/>
      <c r="N259" s="30"/>
      <c r="O259" s="30"/>
      <c r="P259" s="30"/>
      <c r="Q259" s="30"/>
      <c r="R259" s="30"/>
      <c r="S259" s="30"/>
      <c r="T259" s="30"/>
      <c r="U259" s="30"/>
      <c r="V259" s="30"/>
      <c r="W259" s="30"/>
      <c r="X259" s="30"/>
      <c r="Y259" s="51">
        <v>0</v>
      </c>
      <c r="Z259" s="30">
        <f t="shared" si="8"/>
        <v>0</v>
      </c>
      <c r="AA259" s="48" t="e">
        <f t="shared" si="9"/>
        <v>#DIV/0!</v>
      </c>
      <c r="AB259" s="134"/>
      <c r="AC259" s="114"/>
      <c r="AD259" s="259"/>
    </row>
    <row r="260" spans="1:30" ht="13.5" thickBot="1" x14ac:dyDescent="0.25">
      <c r="A260" s="33">
        <v>256</v>
      </c>
      <c r="B260" s="370" t="s">
        <v>22</v>
      </c>
      <c r="C260" s="373" t="s">
        <v>224</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 t="shared" si="8"/>
        <v>0</v>
      </c>
      <c r="AA260" s="48" t="e">
        <f t="shared" si="9"/>
        <v>#DIV/0!</v>
      </c>
      <c r="AB260" s="134"/>
      <c r="AC260" s="114"/>
      <c r="AD260" s="259"/>
    </row>
    <row r="261" spans="1:30" ht="13.5" thickBot="1" x14ac:dyDescent="0.25">
      <c r="A261" s="33">
        <v>257</v>
      </c>
      <c r="B261" s="370" t="s">
        <v>305</v>
      </c>
      <c r="C261" s="373" t="s">
        <v>224</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8"/>
        <v>0</v>
      </c>
      <c r="AA261" s="48" t="e">
        <f t="shared" si="9"/>
        <v>#DIV/0!</v>
      </c>
      <c r="AB261" s="134"/>
      <c r="AC261" s="114"/>
      <c r="AD261" s="259"/>
    </row>
    <row r="262" spans="1:30" ht="13.5" thickBot="1" x14ac:dyDescent="0.25">
      <c r="A262" s="33">
        <v>258</v>
      </c>
      <c r="B262" s="370" t="s">
        <v>132</v>
      </c>
      <c r="C262" s="373" t="s">
        <v>224</v>
      </c>
      <c r="D262" s="30"/>
      <c r="E262" s="30"/>
      <c r="F262" s="30"/>
      <c r="G262" s="30"/>
      <c r="H262" s="30"/>
      <c r="I262" s="30"/>
      <c r="J262" s="30"/>
      <c r="K262" s="233"/>
      <c r="L262" s="30"/>
      <c r="M262" s="30"/>
      <c r="N262" s="30"/>
      <c r="O262" s="30"/>
      <c r="P262" s="30"/>
      <c r="Q262" s="30"/>
      <c r="R262" s="30"/>
      <c r="S262" s="30"/>
      <c r="T262" s="30"/>
      <c r="U262" s="30"/>
      <c r="V262" s="30"/>
      <c r="W262" s="30"/>
      <c r="X262" s="30"/>
      <c r="Y262" s="51">
        <v>0</v>
      </c>
      <c r="Z262" s="30">
        <f t="shared" si="8"/>
        <v>0</v>
      </c>
      <c r="AA262" s="48" t="e">
        <f t="shared" si="9"/>
        <v>#DIV/0!</v>
      </c>
      <c r="AB262" s="134"/>
      <c r="AC262" s="114"/>
      <c r="AD262" s="259"/>
    </row>
    <row r="263" spans="1:30" ht="13.5" thickBot="1" x14ac:dyDescent="0.25">
      <c r="A263" s="33">
        <v>259</v>
      </c>
      <c r="B263" s="370" t="s">
        <v>693</v>
      </c>
      <c r="C263" s="373" t="s">
        <v>224</v>
      </c>
      <c r="D263" s="30"/>
      <c r="E263" s="30"/>
      <c r="F263" s="30"/>
      <c r="G263" s="30"/>
      <c r="H263" s="30"/>
      <c r="I263" s="30"/>
      <c r="J263" s="30"/>
      <c r="K263" s="233"/>
      <c r="L263" s="30"/>
      <c r="M263" s="30"/>
      <c r="N263" s="30"/>
      <c r="O263" s="30"/>
      <c r="P263" s="30"/>
      <c r="Q263" s="30"/>
      <c r="R263" s="30"/>
      <c r="S263" s="30"/>
      <c r="T263" s="30"/>
      <c r="U263" s="30"/>
      <c r="V263" s="30"/>
      <c r="W263" s="30"/>
      <c r="X263" s="30"/>
      <c r="Y263" s="51">
        <v>0</v>
      </c>
      <c r="Z263" s="30">
        <f t="shared" si="8"/>
        <v>0</v>
      </c>
      <c r="AA263" s="48" t="e">
        <f t="shared" si="9"/>
        <v>#DIV/0!</v>
      </c>
      <c r="AB263" s="134"/>
      <c r="AC263" s="114"/>
      <c r="AD263" s="259"/>
    </row>
    <row r="264" spans="1:30" ht="13.5" thickBot="1" x14ac:dyDescent="0.25">
      <c r="A264" s="33">
        <v>260</v>
      </c>
      <c r="B264" s="370" t="s">
        <v>145</v>
      </c>
      <c r="C264" s="373" t="s">
        <v>224</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8"/>
        <v>0</v>
      </c>
      <c r="AA264" s="48" t="e">
        <f t="shared" si="9"/>
        <v>#DIV/0!</v>
      </c>
      <c r="AB264" s="134"/>
      <c r="AC264" s="114"/>
      <c r="AD264" s="259"/>
    </row>
    <row r="265" spans="1:30" ht="13.5" thickBot="1" x14ac:dyDescent="0.25">
      <c r="A265" s="33">
        <v>261</v>
      </c>
      <c r="B265" s="370" t="s">
        <v>251</v>
      </c>
      <c r="C265" s="373" t="s">
        <v>224</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SUM(D265:X265)</f>
        <v>0</v>
      </c>
      <c r="AA265" s="48" t="e">
        <f>Z265/Y265</f>
        <v>#DIV/0!</v>
      </c>
      <c r="AB265" s="134"/>
      <c r="AC265" s="114"/>
      <c r="AD265" s="259"/>
    </row>
    <row r="266" spans="1:30" ht="13.5" thickBot="1" x14ac:dyDescent="0.25">
      <c r="A266" s="33">
        <v>262</v>
      </c>
      <c r="B266" s="370" t="s">
        <v>225</v>
      </c>
      <c r="C266" s="373" t="s">
        <v>226</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8"/>
        <v>0</v>
      </c>
      <c r="AA266" s="48" t="e">
        <f t="shared" si="9"/>
        <v>#DIV/0!</v>
      </c>
      <c r="AB266" s="134"/>
      <c r="AC266" s="114"/>
      <c r="AD266" s="259"/>
    </row>
    <row r="267" spans="1:30" ht="13.5" thickBot="1" x14ac:dyDescent="0.25">
      <c r="A267" s="33">
        <v>263</v>
      </c>
      <c r="B267" s="370" t="s">
        <v>227</v>
      </c>
      <c r="C267" s="373" t="s">
        <v>226</v>
      </c>
      <c r="D267" s="30"/>
      <c r="E267" s="30"/>
      <c r="F267" s="30"/>
      <c r="G267" s="30"/>
      <c r="H267" s="30"/>
      <c r="I267" s="30"/>
      <c r="J267" s="30"/>
      <c r="K267" s="233"/>
      <c r="L267" s="30"/>
      <c r="M267" s="30"/>
      <c r="N267" s="30"/>
      <c r="O267" s="30"/>
      <c r="P267" s="30"/>
      <c r="Q267" s="30"/>
      <c r="R267" s="30"/>
      <c r="S267" s="30"/>
      <c r="T267" s="30"/>
      <c r="U267" s="30"/>
      <c r="V267" s="30"/>
      <c r="W267" s="30"/>
      <c r="X267" s="30"/>
      <c r="Y267" s="51">
        <v>0</v>
      </c>
      <c r="Z267" s="30">
        <f t="shared" si="8"/>
        <v>0</v>
      </c>
      <c r="AA267" s="48" t="e">
        <f t="shared" si="9"/>
        <v>#DIV/0!</v>
      </c>
      <c r="AB267" s="134"/>
      <c r="AC267" s="114"/>
      <c r="AD267" s="259"/>
    </row>
    <row r="268" spans="1:30" ht="13.5" thickBot="1" x14ac:dyDescent="0.25">
      <c r="A268" s="33">
        <v>264</v>
      </c>
      <c r="B268" s="370" t="s">
        <v>228</v>
      </c>
      <c r="C268" s="373" t="s">
        <v>226</v>
      </c>
      <c r="D268" s="30"/>
      <c r="E268" s="30"/>
      <c r="F268" s="30"/>
      <c r="G268" s="30"/>
      <c r="H268" s="30"/>
      <c r="I268" s="30"/>
      <c r="J268" s="30"/>
      <c r="K268" s="233"/>
      <c r="L268" s="30"/>
      <c r="M268" s="30"/>
      <c r="N268" s="30"/>
      <c r="O268" s="30"/>
      <c r="P268" s="30"/>
      <c r="Q268" s="30"/>
      <c r="R268" s="30"/>
      <c r="S268" s="30"/>
      <c r="T268" s="30"/>
      <c r="U268" s="30"/>
      <c r="V268" s="30"/>
      <c r="W268" s="30"/>
      <c r="X268" s="30"/>
      <c r="Y268" s="51">
        <v>0</v>
      </c>
      <c r="Z268" s="30">
        <f t="shared" si="8"/>
        <v>0</v>
      </c>
      <c r="AA268" s="48" t="e">
        <f t="shared" si="9"/>
        <v>#DIV/0!</v>
      </c>
      <c r="AB268" s="134"/>
      <c r="AC268" s="114"/>
      <c r="AD268" s="259"/>
    </row>
    <row r="269" spans="1:30" ht="13.5" thickBot="1" x14ac:dyDescent="0.25">
      <c r="A269" s="33">
        <v>265</v>
      </c>
      <c r="B269" s="370" t="s">
        <v>214</v>
      </c>
      <c r="C269" s="373" t="s">
        <v>226</v>
      </c>
      <c r="D269" s="30"/>
      <c r="E269" s="30"/>
      <c r="F269" s="30"/>
      <c r="G269" s="30"/>
      <c r="H269" s="30"/>
      <c r="I269" s="30"/>
      <c r="J269" s="30"/>
      <c r="K269" s="233"/>
      <c r="L269" s="30"/>
      <c r="M269" s="30"/>
      <c r="N269" s="30"/>
      <c r="O269" s="30"/>
      <c r="P269" s="30"/>
      <c r="Q269" s="30"/>
      <c r="R269" s="30"/>
      <c r="S269" s="30"/>
      <c r="T269" s="30"/>
      <c r="U269" s="30"/>
      <c r="V269" s="30"/>
      <c r="W269" s="30"/>
      <c r="X269" s="30"/>
      <c r="Y269" s="51">
        <v>0</v>
      </c>
      <c r="Z269" s="30">
        <f t="shared" si="8"/>
        <v>0</v>
      </c>
      <c r="AA269" s="48" t="e">
        <f t="shared" si="9"/>
        <v>#DIV/0!</v>
      </c>
      <c r="AB269" s="134"/>
      <c r="AC269" s="114"/>
      <c r="AD269" s="259"/>
    </row>
    <row r="270" spans="1:30" ht="13.5" thickBot="1" x14ac:dyDescent="0.25">
      <c r="A270" s="33">
        <v>266</v>
      </c>
      <c r="B270" s="370" t="s">
        <v>229</v>
      </c>
      <c r="C270" s="373" t="s">
        <v>230</v>
      </c>
      <c r="D270" s="30"/>
      <c r="E270" s="30"/>
      <c r="F270" s="30"/>
      <c r="G270" s="30"/>
      <c r="H270" s="30"/>
      <c r="I270" s="30"/>
      <c r="J270" s="30"/>
      <c r="K270" s="233"/>
      <c r="L270" s="30"/>
      <c r="M270" s="30"/>
      <c r="N270" s="30"/>
      <c r="O270" s="30"/>
      <c r="P270" s="30"/>
      <c r="Q270" s="30"/>
      <c r="R270" s="30"/>
      <c r="S270" s="30"/>
      <c r="T270" s="30"/>
      <c r="U270" s="30"/>
      <c r="V270" s="30"/>
      <c r="W270" s="30"/>
      <c r="X270" s="30"/>
      <c r="Y270" s="51">
        <v>0</v>
      </c>
      <c r="Z270" s="30">
        <f t="shared" si="8"/>
        <v>0</v>
      </c>
      <c r="AA270" s="48" t="e">
        <f t="shared" si="9"/>
        <v>#DIV/0!</v>
      </c>
      <c r="AB270" s="134"/>
      <c r="AC270" s="114"/>
      <c r="AD270" s="259"/>
    </row>
    <row r="271" spans="1:30" ht="13.5" thickBot="1" x14ac:dyDescent="0.25">
      <c r="A271" s="33">
        <v>267</v>
      </c>
      <c r="B271" s="370" t="s">
        <v>742</v>
      </c>
      <c r="C271" s="373" t="s">
        <v>230</v>
      </c>
      <c r="D271" s="30"/>
      <c r="E271" s="30">
        <v>31</v>
      </c>
      <c r="F271" s="30"/>
      <c r="G271" s="30"/>
      <c r="H271" s="30"/>
      <c r="I271" s="30"/>
      <c r="J271" s="30"/>
      <c r="K271" s="233"/>
      <c r="L271" s="30"/>
      <c r="M271" s="30"/>
      <c r="N271" s="30"/>
      <c r="O271" s="30"/>
      <c r="P271" s="30"/>
      <c r="Q271" s="30"/>
      <c r="R271" s="30"/>
      <c r="S271" s="30"/>
      <c r="T271" s="30"/>
      <c r="U271" s="30"/>
      <c r="V271" s="30"/>
      <c r="W271" s="30"/>
      <c r="X271" s="30"/>
      <c r="Y271" s="51">
        <v>1</v>
      </c>
      <c r="Z271" s="30">
        <f>SUM(D271:X271)</f>
        <v>31</v>
      </c>
      <c r="AA271" s="48">
        <f t="shared" si="9"/>
        <v>31</v>
      </c>
      <c r="AB271" s="134"/>
      <c r="AC271" s="114"/>
      <c r="AD271" s="259"/>
    </row>
    <row r="272" spans="1:30" ht="13.5" thickBot="1" x14ac:dyDescent="0.25">
      <c r="A272" s="33">
        <v>268</v>
      </c>
      <c r="B272" s="370" t="s">
        <v>132</v>
      </c>
      <c r="C272" s="373" t="s">
        <v>616</v>
      </c>
      <c r="D272" s="30"/>
      <c r="E272" s="30"/>
      <c r="F272" s="30"/>
      <c r="G272" s="30"/>
      <c r="H272" s="30"/>
      <c r="I272" s="30"/>
      <c r="J272" s="30"/>
      <c r="K272" s="233"/>
      <c r="L272" s="30"/>
      <c r="M272" s="30"/>
      <c r="N272" s="30"/>
      <c r="O272" s="30"/>
      <c r="P272" s="30"/>
      <c r="Q272" s="30"/>
      <c r="R272" s="30"/>
      <c r="S272" s="30"/>
      <c r="T272" s="30"/>
      <c r="U272" s="30"/>
      <c r="V272" s="30"/>
      <c r="W272" s="30"/>
      <c r="X272" s="30"/>
      <c r="Y272" s="51">
        <v>0</v>
      </c>
      <c r="Z272" s="30">
        <f t="shared" si="8"/>
        <v>0</v>
      </c>
      <c r="AA272" s="48" t="e">
        <f t="shared" si="9"/>
        <v>#DIV/0!</v>
      </c>
      <c r="AB272" s="134"/>
      <c r="AC272" s="114"/>
      <c r="AD272" s="259"/>
    </row>
    <row r="273" spans="1:30" ht="13.5" thickBot="1" x14ac:dyDescent="0.25">
      <c r="A273" s="33">
        <v>269</v>
      </c>
      <c r="B273" s="370" t="s">
        <v>20</v>
      </c>
      <c r="C273" s="373" t="s">
        <v>696</v>
      </c>
      <c r="D273" s="30"/>
      <c r="E273" s="30"/>
      <c r="F273" s="30"/>
      <c r="G273" s="30"/>
      <c r="H273" s="30"/>
      <c r="I273" s="30"/>
      <c r="J273" s="30"/>
      <c r="K273" s="233"/>
      <c r="L273" s="30"/>
      <c r="M273" s="30"/>
      <c r="N273" s="30"/>
      <c r="O273" s="30"/>
      <c r="P273" s="30"/>
      <c r="Q273" s="30"/>
      <c r="R273" s="30"/>
      <c r="S273" s="30"/>
      <c r="T273" s="30"/>
      <c r="U273" s="30"/>
      <c r="V273" s="30"/>
      <c r="W273" s="30"/>
      <c r="X273" s="30"/>
      <c r="Y273" s="51">
        <v>0</v>
      </c>
      <c r="Z273" s="30">
        <f t="shared" si="8"/>
        <v>0</v>
      </c>
      <c r="AA273" s="48" t="e">
        <f t="shared" si="9"/>
        <v>#DIV/0!</v>
      </c>
      <c r="AB273" s="134"/>
      <c r="AC273" s="114"/>
      <c r="AD273" s="259"/>
    </row>
    <row r="274" spans="1:30" ht="13.5" thickBot="1" x14ac:dyDescent="0.25">
      <c r="A274" s="33">
        <v>270</v>
      </c>
      <c r="B274" s="370" t="s">
        <v>231</v>
      </c>
      <c r="C274" s="373" t="s">
        <v>232</v>
      </c>
      <c r="D274" s="30"/>
      <c r="E274" s="30"/>
      <c r="F274" s="30"/>
      <c r="G274" s="30"/>
      <c r="H274" s="30"/>
      <c r="I274" s="30"/>
      <c r="J274" s="30"/>
      <c r="K274" s="233"/>
      <c r="L274" s="30"/>
      <c r="M274" s="30"/>
      <c r="N274" s="30"/>
      <c r="O274" s="30"/>
      <c r="P274" s="30"/>
      <c r="Q274" s="30"/>
      <c r="R274" s="30"/>
      <c r="S274" s="30"/>
      <c r="T274" s="30"/>
      <c r="U274" s="30"/>
      <c r="V274" s="30"/>
      <c r="W274" s="30"/>
      <c r="X274" s="30"/>
      <c r="Y274" s="51">
        <v>0</v>
      </c>
      <c r="Z274" s="30">
        <f t="shared" si="8"/>
        <v>0</v>
      </c>
      <c r="AA274" s="48" t="e">
        <f t="shared" si="9"/>
        <v>#DIV/0!</v>
      </c>
      <c r="AB274" s="134"/>
      <c r="AC274" s="114"/>
      <c r="AD274" s="259"/>
    </row>
    <row r="275" spans="1:30" ht="13.5" thickBot="1" x14ac:dyDescent="0.25">
      <c r="A275" s="33">
        <v>271</v>
      </c>
      <c r="B275" s="370" t="s">
        <v>233</v>
      </c>
      <c r="C275" s="373" t="s">
        <v>232</v>
      </c>
      <c r="D275" s="30"/>
      <c r="E275" s="30"/>
      <c r="F275" s="30"/>
      <c r="G275" s="30"/>
      <c r="H275" s="30"/>
      <c r="I275" s="30"/>
      <c r="J275" s="30"/>
      <c r="K275" s="233"/>
      <c r="L275" s="30"/>
      <c r="M275" s="30"/>
      <c r="N275" s="30"/>
      <c r="O275" s="30"/>
      <c r="P275" s="30"/>
      <c r="Q275" s="30"/>
      <c r="R275" s="30"/>
      <c r="S275" s="30"/>
      <c r="T275" s="30"/>
      <c r="U275" s="30"/>
      <c r="V275" s="30"/>
      <c r="W275" s="30"/>
      <c r="X275" s="30"/>
      <c r="Y275" s="51">
        <v>0</v>
      </c>
      <c r="Z275" s="30">
        <f t="shared" si="8"/>
        <v>0</v>
      </c>
      <c r="AA275" s="48" t="e">
        <f t="shared" si="9"/>
        <v>#DIV/0!</v>
      </c>
      <c r="AB275" s="134"/>
      <c r="AC275" s="114"/>
      <c r="AD275" s="259"/>
    </row>
    <row r="276" spans="1:30" ht="13.5" thickBot="1" x14ac:dyDescent="0.25">
      <c r="A276" s="33">
        <v>272</v>
      </c>
      <c r="B276" s="370" t="s">
        <v>101</v>
      </c>
      <c r="C276" s="373" t="s">
        <v>234</v>
      </c>
      <c r="D276" s="30"/>
      <c r="E276" s="30"/>
      <c r="F276" s="30"/>
      <c r="G276" s="30"/>
      <c r="H276" s="30"/>
      <c r="I276" s="30"/>
      <c r="J276" s="30"/>
      <c r="K276" s="233"/>
      <c r="L276" s="30"/>
      <c r="M276" s="30"/>
      <c r="N276" s="30"/>
      <c r="O276" s="30"/>
      <c r="P276" s="30"/>
      <c r="Q276" s="30"/>
      <c r="R276" s="30"/>
      <c r="S276" s="30"/>
      <c r="T276" s="30"/>
      <c r="U276" s="30"/>
      <c r="V276" s="30"/>
      <c r="W276" s="30"/>
      <c r="X276" s="30"/>
      <c r="Y276" s="51">
        <v>0</v>
      </c>
      <c r="Z276" s="30">
        <f t="shared" si="8"/>
        <v>0</v>
      </c>
      <c r="AA276" s="48" t="e">
        <f t="shared" si="9"/>
        <v>#DIV/0!</v>
      </c>
      <c r="AB276" s="134"/>
      <c r="AC276" s="114"/>
      <c r="AD276" s="259"/>
    </row>
    <row r="277" spans="1:30" ht="13.5" thickBot="1" x14ac:dyDescent="0.25">
      <c r="A277" s="33">
        <v>273</v>
      </c>
      <c r="B277" s="370" t="s">
        <v>453</v>
      </c>
      <c r="C277" s="373" t="s">
        <v>449</v>
      </c>
      <c r="D277" s="30"/>
      <c r="E277" s="30"/>
      <c r="F277" s="30"/>
      <c r="G277" s="30"/>
      <c r="H277" s="30"/>
      <c r="I277" s="30"/>
      <c r="J277" s="30"/>
      <c r="K277" s="233"/>
      <c r="L277" s="30"/>
      <c r="M277" s="30"/>
      <c r="N277" s="30"/>
      <c r="O277" s="30"/>
      <c r="P277" s="30"/>
      <c r="Q277" s="30"/>
      <c r="R277" s="30"/>
      <c r="S277" s="30"/>
      <c r="T277" s="30"/>
      <c r="U277" s="30"/>
      <c r="V277" s="30"/>
      <c r="W277" s="30"/>
      <c r="X277" s="30"/>
      <c r="Y277" s="51">
        <v>0</v>
      </c>
      <c r="Z277" s="30">
        <f t="shared" si="8"/>
        <v>0</v>
      </c>
      <c r="AA277" s="48" t="e">
        <f t="shared" si="9"/>
        <v>#DIV/0!</v>
      </c>
      <c r="AB277" s="134"/>
      <c r="AC277" s="114"/>
      <c r="AD277" s="259"/>
    </row>
    <row r="278" spans="1:30" ht="13.5" thickBot="1" x14ac:dyDescent="0.25">
      <c r="A278" s="33">
        <v>274</v>
      </c>
      <c r="B278" s="370" t="s">
        <v>708</v>
      </c>
      <c r="C278" s="373" t="s">
        <v>707</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8"/>
        <v>0</v>
      </c>
      <c r="AA278" s="48" t="e">
        <f t="shared" si="9"/>
        <v>#DIV/0!</v>
      </c>
      <c r="AB278" s="134"/>
      <c r="AC278" s="114"/>
      <c r="AD278" s="259"/>
    </row>
    <row r="279" spans="1:30" ht="13.5" thickBot="1" x14ac:dyDescent="0.25">
      <c r="A279" s="33">
        <v>275</v>
      </c>
      <c r="B279" s="370" t="s">
        <v>235</v>
      </c>
      <c r="C279" s="373" t="s">
        <v>236</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8"/>
        <v>0</v>
      </c>
      <c r="AA279" s="48" t="e">
        <f t="shared" si="9"/>
        <v>#DIV/0!</v>
      </c>
      <c r="AB279" s="134"/>
      <c r="AC279" s="114"/>
      <c r="AD279" s="259"/>
    </row>
    <row r="280" spans="1:30" ht="13.5" thickBot="1" x14ac:dyDescent="0.25">
      <c r="A280" s="33">
        <v>276</v>
      </c>
      <c r="B280" s="370" t="s">
        <v>581</v>
      </c>
      <c r="C280" s="373" t="s">
        <v>677</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 t="shared" si="8"/>
        <v>0</v>
      </c>
      <c r="AA280" s="48" t="e">
        <f t="shared" si="9"/>
        <v>#DIV/0!</v>
      </c>
      <c r="AB280" s="134"/>
      <c r="AC280" s="114"/>
      <c r="AD280" s="259"/>
    </row>
    <row r="281" spans="1:30" ht="13.5" thickBot="1" x14ac:dyDescent="0.25">
      <c r="A281" s="33">
        <v>277</v>
      </c>
      <c r="B281" s="370" t="s">
        <v>121</v>
      </c>
      <c r="C281" s="373" t="s">
        <v>677</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8"/>
        <v>0</v>
      </c>
      <c r="AA281" s="48" t="e">
        <f t="shared" si="9"/>
        <v>#DIV/0!</v>
      </c>
      <c r="AB281" s="134"/>
      <c r="AC281" s="114"/>
      <c r="AD281" s="259"/>
    </row>
    <row r="282" spans="1:30" ht="13.5" thickBot="1" x14ac:dyDescent="0.25">
      <c r="A282" s="33">
        <v>278</v>
      </c>
      <c r="B282" s="370" t="s">
        <v>39</v>
      </c>
      <c r="C282" s="373" t="s">
        <v>677</v>
      </c>
      <c r="D282" s="30"/>
      <c r="E282" s="30"/>
      <c r="F282" s="30"/>
      <c r="G282" s="30"/>
      <c r="H282" s="30"/>
      <c r="I282" s="30"/>
      <c r="J282" s="30"/>
      <c r="K282" s="233"/>
      <c r="L282" s="30"/>
      <c r="M282" s="30"/>
      <c r="N282" s="30"/>
      <c r="O282" s="30"/>
      <c r="P282" s="30"/>
      <c r="Q282" s="30"/>
      <c r="R282" s="30"/>
      <c r="S282" s="30"/>
      <c r="T282" s="30"/>
      <c r="U282" s="30"/>
      <c r="V282" s="30"/>
      <c r="W282" s="30"/>
      <c r="X282" s="30"/>
      <c r="Y282" s="51">
        <v>0</v>
      </c>
      <c r="Z282" s="30">
        <f t="shared" si="8"/>
        <v>0</v>
      </c>
      <c r="AA282" s="48" t="e">
        <f t="shared" si="9"/>
        <v>#DIV/0!</v>
      </c>
      <c r="AB282" s="134"/>
      <c r="AC282" s="114"/>
      <c r="AD282" s="259"/>
    </row>
    <row r="283" spans="1:30" ht="13.5" thickBot="1" x14ac:dyDescent="0.25">
      <c r="A283" s="33">
        <v>279</v>
      </c>
      <c r="B283" s="370" t="s">
        <v>722</v>
      </c>
      <c r="C283" s="373" t="s">
        <v>721</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8"/>
        <v>0</v>
      </c>
      <c r="AA283" s="48" t="e">
        <f t="shared" si="9"/>
        <v>#DIV/0!</v>
      </c>
      <c r="AB283" s="134"/>
      <c r="AC283" s="114"/>
      <c r="AD283" s="259"/>
    </row>
    <row r="284" spans="1:30" ht="13.5" thickBot="1" x14ac:dyDescent="0.25">
      <c r="A284" s="33">
        <v>280</v>
      </c>
      <c r="B284" s="370" t="s">
        <v>522</v>
      </c>
      <c r="C284" s="373" t="s">
        <v>523</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8"/>
        <v>0</v>
      </c>
      <c r="AA284" s="48" t="e">
        <f t="shared" si="9"/>
        <v>#DIV/0!</v>
      </c>
      <c r="AB284" s="134"/>
      <c r="AC284" s="114"/>
      <c r="AD284" s="259"/>
    </row>
    <row r="285" spans="1:30" ht="13.5" thickBot="1" x14ac:dyDescent="0.25">
      <c r="A285" s="33">
        <v>281</v>
      </c>
      <c r="B285" s="370" t="s">
        <v>237</v>
      </c>
      <c r="C285" s="373" t="s">
        <v>238</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si="8"/>
        <v>0</v>
      </c>
      <c r="AA285" s="48" t="e">
        <f t="shared" si="9"/>
        <v>#DIV/0!</v>
      </c>
      <c r="AB285" s="134"/>
      <c r="AC285" s="114"/>
      <c r="AD285" s="259"/>
    </row>
    <row r="286" spans="1:30" ht="13.5" thickBot="1" x14ac:dyDescent="0.25">
      <c r="A286" s="33">
        <v>282</v>
      </c>
      <c r="B286" s="370" t="s">
        <v>107</v>
      </c>
      <c r="C286" s="373" t="s">
        <v>239</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8"/>
        <v>0</v>
      </c>
      <c r="AA286" s="48" t="e">
        <f t="shared" si="9"/>
        <v>#DIV/0!</v>
      </c>
      <c r="AB286" s="134"/>
      <c r="AC286" s="114"/>
      <c r="AD286" s="259"/>
    </row>
    <row r="287" spans="1:30" ht="13.5" thickBot="1" x14ac:dyDescent="0.25">
      <c r="A287" s="33">
        <v>283</v>
      </c>
      <c r="B287" s="370" t="s">
        <v>240</v>
      </c>
      <c r="C287" s="373" t="s">
        <v>239</v>
      </c>
      <c r="D287" s="30"/>
      <c r="E287" s="30"/>
      <c r="F287" s="30"/>
      <c r="G287" s="30"/>
      <c r="H287" s="30"/>
      <c r="I287" s="30"/>
      <c r="J287" s="30"/>
      <c r="K287" s="233"/>
      <c r="L287" s="30"/>
      <c r="M287" s="30"/>
      <c r="N287" s="30"/>
      <c r="O287" s="30"/>
      <c r="P287" s="30"/>
      <c r="Q287" s="30"/>
      <c r="R287" s="30"/>
      <c r="S287" s="30"/>
      <c r="T287" s="30"/>
      <c r="U287" s="30"/>
      <c r="V287" s="30"/>
      <c r="W287" s="30"/>
      <c r="X287" s="30"/>
      <c r="Y287" s="51">
        <v>0</v>
      </c>
      <c r="Z287" s="30">
        <f t="shared" si="8"/>
        <v>0</v>
      </c>
      <c r="AA287" s="48" t="e">
        <f t="shared" si="9"/>
        <v>#DIV/0!</v>
      </c>
      <c r="AB287" s="134"/>
      <c r="AC287" s="114"/>
      <c r="AD287" s="259"/>
    </row>
    <row r="288" spans="1:30" ht="13.5" thickBot="1" x14ac:dyDescent="0.25">
      <c r="A288" s="33">
        <v>284</v>
      </c>
      <c r="B288" s="370" t="s">
        <v>102</v>
      </c>
      <c r="C288" s="373" t="s">
        <v>241</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8"/>
        <v>0</v>
      </c>
      <c r="AA288" s="48" t="e">
        <f t="shared" si="9"/>
        <v>#DIV/0!</v>
      </c>
      <c r="AB288" s="134"/>
      <c r="AC288" s="114"/>
      <c r="AD288" s="259"/>
    </row>
    <row r="289" spans="1:30" ht="13.5" thickBot="1" x14ac:dyDescent="0.25">
      <c r="A289" s="33">
        <v>285</v>
      </c>
      <c r="B289" s="370" t="s">
        <v>430</v>
      </c>
      <c r="C289" s="373" t="s">
        <v>241</v>
      </c>
      <c r="D289" s="30"/>
      <c r="E289" s="30"/>
      <c r="F289" s="30"/>
      <c r="G289" s="30"/>
      <c r="H289" s="30"/>
      <c r="I289" s="30"/>
      <c r="J289" s="30"/>
      <c r="K289" s="233"/>
      <c r="L289" s="30"/>
      <c r="M289" s="30"/>
      <c r="N289" s="30"/>
      <c r="O289" s="30"/>
      <c r="P289" s="30"/>
      <c r="Q289" s="30"/>
      <c r="R289" s="30"/>
      <c r="S289" s="30"/>
      <c r="T289" s="30"/>
      <c r="U289" s="30"/>
      <c r="V289" s="30"/>
      <c r="W289" s="30"/>
      <c r="X289" s="30"/>
      <c r="Y289" s="51">
        <v>0</v>
      </c>
      <c r="Z289" s="30">
        <f t="shared" si="8"/>
        <v>0</v>
      </c>
      <c r="AA289" s="48" t="e">
        <f t="shared" si="9"/>
        <v>#DIV/0!</v>
      </c>
      <c r="AB289" s="134"/>
      <c r="AC289" s="114"/>
      <c r="AD289" s="259"/>
    </row>
    <row r="290" spans="1:30" ht="13.5" thickBot="1" x14ac:dyDescent="0.25">
      <c r="A290" s="33">
        <v>286</v>
      </c>
      <c r="B290" s="370" t="s">
        <v>242</v>
      </c>
      <c r="C290" s="373" t="s">
        <v>241</v>
      </c>
      <c r="D290" s="30"/>
      <c r="E290" s="30"/>
      <c r="F290" s="30"/>
      <c r="G290" s="30"/>
      <c r="H290" s="30"/>
      <c r="I290" s="30"/>
      <c r="J290" s="30"/>
      <c r="K290" s="233"/>
      <c r="L290" s="30"/>
      <c r="M290" s="30"/>
      <c r="N290" s="30"/>
      <c r="O290" s="30"/>
      <c r="P290" s="30"/>
      <c r="Q290" s="30"/>
      <c r="R290" s="30"/>
      <c r="S290" s="30"/>
      <c r="T290" s="30"/>
      <c r="U290" s="30"/>
      <c r="V290" s="30"/>
      <c r="W290" s="30"/>
      <c r="X290" s="30"/>
      <c r="Y290" s="51">
        <v>0</v>
      </c>
      <c r="Z290" s="30">
        <f t="shared" si="8"/>
        <v>0</v>
      </c>
      <c r="AA290" s="48" t="e">
        <f t="shared" si="9"/>
        <v>#DIV/0!</v>
      </c>
      <c r="AB290" s="134"/>
      <c r="AC290" s="114"/>
      <c r="AD290" s="259"/>
    </row>
    <row r="291" spans="1:30" ht="13.5" thickBot="1" x14ac:dyDescent="0.25">
      <c r="A291" s="33">
        <v>287</v>
      </c>
      <c r="B291" s="370" t="s">
        <v>243</v>
      </c>
      <c r="C291" s="373" t="s">
        <v>244</v>
      </c>
      <c r="D291" s="30"/>
      <c r="E291" s="30"/>
      <c r="F291" s="30"/>
      <c r="G291" s="30"/>
      <c r="H291" s="30"/>
      <c r="I291" s="30"/>
      <c r="J291" s="30"/>
      <c r="K291" s="233"/>
      <c r="L291" s="30"/>
      <c r="M291" s="30"/>
      <c r="N291" s="30"/>
      <c r="O291" s="30"/>
      <c r="P291" s="30"/>
      <c r="Q291" s="30"/>
      <c r="R291" s="30"/>
      <c r="S291" s="30"/>
      <c r="T291" s="30"/>
      <c r="U291" s="30"/>
      <c r="V291" s="30"/>
      <c r="W291" s="30"/>
      <c r="X291" s="30"/>
      <c r="Y291" s="51">
        <v>0</v>
      </c>
      <c r="Z291" s="30">
        <f t="shared" si="8"/>
        <v>0</v>
      </c>
      <c r="AA291" s="48" t="e">
        <f t="shared" si="9"/>
        <v>#DIV/0!</v>
      </c>
      <c r="AB291" s="134"/>
      <c r="AC291" s="114"/>
      <c r="AD291" s="259"/>
    </row>
    <row r="292" spans="1:30" ht="13.5" thickBot="1" x14ac:dyDescent="0.25">
      <c r="A292" s="33">
        <v>288</v>
      </c>
      <c r="B292" s="370" t="s">
        <v>245</v>
      </c>
      <c r="C292" s="373" t="s">
        <v>244</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8"/>
        <v>0</v>
      </c>
      <c r="AA292" s="48" t="e">
        <f t="shared" si="9"/>
        <v>#DIV/0!</v>
      </c>
      <c r="AB292" s="134"/>
      <c r="AC292" s="114"/>
      <c r="AD292" s="259"/>
    </row>
    <row r="293" spans="1:30" ht="13.5" thickBot="1" x14ac:dyDescent="0.25">
      <c r="A293" s="33">
        <v>289</v>
      </c>
      <c r="B293" s="370" t="s">
        <v>80</v>
      </c>
      <c r="C293" s="373" t="s">
        <v>538</v>
      </c>
      <c r="D293" s="30"/>
      <c r="E293" s="30"/>
      <c r="F293" s="30"/>
      <c r="G293" s="30"/>
      <c r="H293" s="30"/>
      <c r="I293" s="30"/>
      <c r="J293" s="30"/>
      <c r="K293" s="233"/>
      <c r="L293" s="30"/>
      <c r="M293" s="30"/>
      <c r="N293" s="30"/>
      <c r="O293" s="30"/>
      <c r="P293" s="30"/>
      <c r="Q293" s="30"/>
      <c r="R293" s="30"/>
      <c r="S293" s="30"/>
      <c r="T293" s="30"/>
      <c r="U293" s="30"/>
      <c r="V293" s="30"/>
      <c r="W293" s="30"/>
      <c r="X293" s="30"/>
      <c r="Y293" s="51">
        <v>0</v>
      </c>
      <c r="Z293" s="30">
        <f t="shared" si="8"/>
        <v>0</v>
      </c>
      <c r="AA293" s="48" t="e">
        <f t="shared" si="9"/>
        <v>#DIV/0!</v>
      </c>
      <c r="AB293" s="134"/>
      <c r="AC293" s="114"/>
      <c r="AD293" s="259"/>
    </row>
    <row r="294" spans="1:30" ht="13.5" thickBot="1" x14ac:dyDescent="0.25">
      <c r="A294" s="33">
        <v>290</v>
      </c>
      <c r="B294" s="370" t="s">
        <v>39</v>
      </c>
      <c r="C294" s="373" t="s">
        <v>247</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8"/>
        <v>0</v>
      </c>
      <c r="AA294" s="48" t="e">
        <f t="shared" si="9"/>
        <v>#DIV/0!</v>
      </c>
      <c r="AB294" s="134"/>
      <c r="AC294" s="114"/>
      <c r="AD294" s="259"/>
    </row>
    <row r="295" spans="1:30" ht="13.5" thickBot="1" x14ac:dyDescent="0.25">
      <c r="A295" s="33">
        <v>291</v>
      </c>
      <c r="B295" s="370" t="s">
        <v>151</v>
      </c>
      <c r="C295" s="373" t="s">
        <v>716</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8"/>
        <v>0</v>
      </c>
      <c r="AA295" s="48" t="e">
        <f t="shared" si="9"/>
        <v>#DIV/0!</v>
      </c>
      <c r="AB295" s="134"/>
      <c r="AC295" s="114"/>
      <c r="AD295" s="259"/>
    </row>
    <row r="296" spans="1:30" ht="13.5" thickBot="1" x14ac:dyDescent="0.25">
      <c r="A296" s="33">
        <v>292</v>
      </c>
      <c r="B296" s="370" t="s">
        <v>248</v>
      </c>
      <c r="C296" s="373" t="s">
        <v>249</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8"/>
        <v>0</v>
      </c>
      <c r="AA296" s="48" t="e">
        <f t="shared" si="9"/>
        <v>#DIV/0!</v>
      </c>
      <c r="AB296" s="134"/>
      <c r="AC296" s="114"/>
      <c r="AD296" s="259"/>
    </row>
    <row r="297" spans="1:30" ht="13.5" thickBot="1" x14ac:dyDescent="0.25">
      <c r="A297" s="33">
        <v>293</v>
      </c>
      <c r="B297" s="370" t="s">
        <v>477</v>
      </c>
      <c r="C297" s="373" t="s">
        <v>476</v>
      </c>
      <c r="D297" s="30"/>
      <c r="E297" s="30"/>
      <c r="F297" s="30"/>
      <c r="G297" s="30"/>
      <c r="H297" s="30"/>
      <c r="I297" s="30"/>
      <c r="J297" s="30"/>
      <c r="K297" s="233"/>
      <c r="L297" s="30"/>
      <c r="M297" s="30"/>
      <c r="N297" s="30"/>
      <c r="O297" s="30"/>
      <c r="P297" s="30"/>
      <c r="Q297" s="30"/>
      <c r="R297" s="30"/>
      <c r="S297" s="30"/>
      <c r="T297" s="30"/>
      <c r="U297" s="30"/>
      <c r="V297" s="30"/>
      <c r="W297" s="30"/>
      <c r="X297" s="30"/>
      <c r="Y297" s="51">
        <v>0</v>
      </c>
      <c r="Z297" s="30">
        <f t="shared" si="8"/>
        <v>0</v>
      </c>
      <c r="AA297" s="48" t="e">
        <f t="shared" si="9"/>
        <v>#DIV/0!</v>
      </c>
      <c r="AB297" s="134"/>
      <c r="AC297" s="114"/>
      <c r="AD297" s="259"/>
    </row>
    <row r="298" spans="1:30" ht="13.5" thickBot="1" x14ac:dyDescent="0.25">
      <c r="A298" s="33">
        <v>294</v>
      </c>
      <c r="B298" s="370" t="s">
        <v>33</v>
      </c>
      <c r="C298" s="373" t="s">
        <v>476</v>
      </c>
      <c r="D298" s="30"/>
      <c r="E298" s="30"/>
      <c r="F298" s="30"/>
      <c r="G298" s="30"/>
      <c r="H298" s="30"/>
      <c r="I298" s="30"/>
      <c r="J298" s="30"/>
      <c r="K298" s="233"/>
      <c r="L298" s="30"/>
      <c r="M298" s="30"/>
      <c r="N298" s="30"/>
      <c r="O298" s="30"/>
      <c r="P298" s="30"/>
      <c r="Q298" s="30"/>
      <c r="R298" s="30"/>
      <c r="S298" s="30"/>
      <c r="T298" s="30"/>
      <c r="U298" s="30"/>
      <c r="V298" s="30"/>
      <c r="W298" s="30"/>
      <c r="X298" s="30"/>
      <c r="Y298" s="51">
        <v>0</v>
      </c>
      <c r="Z298" s="30">
        <f t="shared" si="8"/>
        <v>0</v>
      </c>
      <c r="AA298" s="48" t="e">
        <f t="shared" si="9"/>
        <v>#DIV/0!</v>
      </c>
      <c r="AB298" s="134"/>
      <c r="AC298" s="114"/>
      <c r="AD298" s="259"/>
    </row>
    <row r="299" spans="1:30" ht="13.5" thickBot="1" x14ac:dyDescent="0.25">
      <c r="A299" s="33">
        <v>295</v>
      </c>
      <c r="B299" s="370" t="s">
        <v>436</v>
      </c>
      <c r="C299" s="373" t="s">
        <v>659</v>
      </c>
      <c r="D299" s="30"/>
      <c r="E299" s="30"/>
      <c r="F299" s="30"/>
      <c r="G299" s="30"/>
      <c r="H299" s="30"/>
      <c r="I299" s="30"/>
      <c r="J299" s="30"/>
      <c r="K299" s="233"/>
      <c r="L299" s="30"/>
      <c r="M299" s="30"/>
      <c r="N299" s="30"/>
      <c r="O299" s="30"/>
      <c r="P299" s="30"/>
      <c r="Q299" s="30"/>
      <c r="R299" s="30"/>
      <c r="S299" s="30"/>
      <c r="T299" s="30"/>
      <c r="U299" s="30"/>
      <c r="V299" s="30"/>
      <c r="W299" s="30"/>
      <c r="X299" s="30"/>
      <c r="Y299" s="51">
        <v>0</v>
      </c>
      <c r="Z299" s="30">
        <f t="shared" si="8"/>
        <v>0</v>
      </c>
      <c r="AA299" s="48" t="e">
        <f t="shared" si="9"/>
        <v>#DIV/0!</v>
      </c>
      <c r="AB299" s="134"/>
      <c r="AC299" s="114"/>
      <c r="AD299" s="259"/>
    </row>
    <row r="300" spans="1:30" ht="13.5" thickBot="1" x14ac:dyDescent="0.25">
      <c r="A300" s="33">
        <v>296</v>
      </c>
      <c r="B300" s="370" t="s">
        <v>73</v>
      </c>
      <c r="C300" s="373" t="s">
        <v>250</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8"/>
        <v>0</v>
      </c>
      <c r="AA300" s="48" t="e">
        <f t="shared" si="9"/>
        <v>#DIV/0!</v>
      </c>
      <c r="AB300" s="134"/>
      <c r="AC300" s="114"/>
      <c r="AD300" s="259"/>
    </row>
    <row r="301" spans="1:30" ht="13.5" thickBot="1" x14ac:dyDescent="0.25">
      <c r="A301" s="33">
        <v>297</v>
      </c>
      <c r="B301" s="370" t="s">
        <v>251</v>
      </c>
      <c r="C301" s="373" t="s">
        <v>252</v>
      </c>
      <c r="D301" s="30"/>
      <c r="E301" s="30"/>
      <c r="F301" s="30"/>
      <c r="G301" s="30"/>
      <c r="H301" s="30"/>
      <c r="I301" s="30"/>
      <c r="J301" s="30"/>
      <c r="K301" s="233"/>
      <c r="L301" s="30"/>
      <c r="M301" s="30"/>
      <c r="N301" s="30"/>
      <c r="O301" s="30"/>
      <c r="P301" s="30"/>
      <c r="Q301" s="30"/>
      <c r="R301" s="30"/>
      <c r="S301" s="30"/>
      <c r="T301" s="30"/>
      <c r="U301" s="30"/>
      <c r="V301" s="30"/>
      <c r="W301" s="30"/>
      <c r="X301" s="30"/>
      <c r="Y301" s="51">
        <v>0</v>
      </c>
      <c r="Z301" s="30">
        <f t="shared" si="8"/>
        <v>0</v>
      </c>
      <c r="AA301" s="48" t="e">
        <f t="shared" si="9"/>
        <v>#DIV/0!</v>
      </c>
      <c r="AB301" s="134"/>
      <c r="AC301" s="114"/>
      <c r="AD301" s="259"/>
    </row>
    <row r="302" spans="1:30" ht="13.5" thickBot="1" x14ac:dyDescent="0.25">
      <c r="A302" s="33">
        <v>298</v>
      </c>
      <c r="B302" s="370" t="s">
        <v>253</v>
      </c>
      <c r="C302" s="373" t="s">
        <v>254</v>
      </c>
      <c r="D302" s="30"/>
      <c r="E302" s="30"/>
      <c r="F302" s="30"/>
      <c r="G302" s="30"/>
      <c r="H302" s="30"/>
      <c r="I302" s="30"/>
      <c r="J302" s="30"/>
      <c r="K302" s="233"/>
      <c r="L302" s="30"/>
      <c r="M302" s="30"/>
      <c r="N302" s="30"/>
      <c r="O302" s="30"/>
      <c r="P302" s="30"/>
      <c r="Q302" s="30"/>
      <c r="R302" s="30"/>
      <c r="S302" s="30"/>
      <c r="T302" s="30"/>
      <c r="U302" s="30"/>
      <c r="V302" s="30"/>
      <c r="W302" s="30"/>
      <c r="X302" s="30"/>
      <c r="Y302" s="51">
        <v>0</v>
      </c>
      <c r="Z302" s="30">
        <f t="shared" si="8"/>
        <v>0</v>
      </c>
      <c r="AA302" s="48" t="e">
        <f t="shared" si="9"/>
        <v>#DIV/0!</v>
      </c>
      <c r="AB302" s="134"/>
      <c r="AC302" s="114"/>
      <c r="AD302" s="259"/>
    </row>
    <row r="303" spans="1:30" ht="13.5" thickBot="1" x14ac:dyDescent="0.25">
      <c r="A303" s="33">
        <v>299</v>
      </c>
      <c r="B303" s="370" t="s">
        <v>255</v>
      </c>
      <c r="C303" s="373" t="s">
        <v>254</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si="8"/>
        <v>0</v>
      </c>
      <c r="AA303" s="48" t="e">
        <f t="shared" si="9"/>
        <v>#DIV/0!</v>
      </c>
      <c r="AB303" s="134"/>
      <c r="AC303" s="114"/>
      <c r="AD303" s="259"/>
    </row>
    <row r="304" spans="1:30" ht="13.5" thickBot="1" x14ac:dyDescent="0.25">
      <c r="A304" s="33">
        <v>300</v>
      </c>
      <c r="B304" s="370" t="s">
        <v>33</v>
      </c>
      <c r="C304" s="373" t="s">
        <v>254</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8"/>
        <v>0</v>
      </c>
      <c r="AA304" s="48" t="e">
        <f t="shared" si="9"/>
        <v>#DIV/0!</v>
      </c>
      <c r="AB304" s="134"/>
      <c r="AC304" s="114"/>
      <c r="AD304" s="259"/>
    </row>
    <row r="305" spans="1:30" ht="13.5" thickBot="1" x14ac:dyDescent="0.25">
      <c r="A305" s="33">
        <v>301</v>
      </c>
      <c r="B305" s="370" t="s">
        <v>567</v>
      </c>
      <c r="C305" s="373" t="s">
        <v>568</v>
      </c>
      <c r="D305" s="30"/>
      <c r="E305" s="30"/>
      <c r="F305" s="30"/>
      <c r="G305" s="30"/>
      <c r="H305" s="30"/>
      <c r="I305" s="30"/>
      <c r="J305" s="30"/>
      <c r="K305" s="233"/>
      <c r="L305" s="30"/>
      <c r="M305" s="30"/>
      <c r="N305" s="30"/>
      <c r="O305" s="30"/>
      <c r="P305" s="30"/>
      <c r="Q305" s="30"/>
      <c r="R305" s="30"/>
      <c r="S305" s="30"/>
      <c r="T305" s="30"/>
      <c r="U305" s="30"/>
      <c r="V305" s="30"/>
      <c r="W305" s="30"/>
      <c r="X305" s="30"/>
      <c r="Y305" s="51">
        <v>0</v>
      </c>
      <c r="Z305" s="30">
        <f t="shared" si="8"/>
        <v>0</v>
      </c>
      <c r="AA305" s="48" t="e">
        <f t="shared" si="9"/>
        <v>#DIV/0!</v>
      </c>
      <c r="AB305" s="134"/>
      <c r="AC305" s="114"/>
      <c r="AD305" s="259"/>
    </row>
    <row r="306" spans="1:30" ht="13.5" thickBot="1" x14ac:dyDescent="0.25">
      <c r="A306" s="33">
        <v>302</v>
      </c>
      <c r="B306" s="370" t="s">
        <v>256</v>
      </c>
      <c r="C306" s="373" t="s">
        <v>257</v>
      </c>
      <c r="D306" s="30"/>
      <c r="E306" s="30"/>
      <c r="F306" s="30"/>
      <c r="G306" s="30"/>
      <c r="H306" s="30"/>
      <c r="I306" s="30"/>
      <c r="J306" s="30"/>
      <c r="K306" s="233"/>
      <c r="L306" s="30"/>
      <c r="M306" s="30"/>
      <c r="N306" s="30"/>
      <c r="O306" s="30"/>
      <c r="P306" s="30"/>
      <c r="Q306" s="30"/>
      <c r="R306" s="30"/>
      <c r="S306" s="30"/>
      <c r="T306" s="30"/>
      <c r="U306" s="30"/>
      <c r="V306" s="30"/>
      <c r="W306" s="30"/>
      <c r="X306" s="30"/>
      <c r="Y306" s="51">
        <v>0</v>
      </c>
      <c r="Z306" s="30">
        <f t="shared" si="8"/>
        <v>0</v>
      </c>
      <c r="AA306" s="48" t="e">
        <f t="shared" si="9"/>
        <v>#DIV/0!</v>
      </c>
      <c r="AB306" s="134"/>
      <c r="AC306" s="114"/>
      <c r="AD306" s="259"/>
    </row>
    <row r="307" spans="1:30" ht="13.5" thickBot="1" x14ac:dyDescent="0.25">
      <c r="A307" s="33">
        <v>303</v>
      </c>
      <c r="B307" s="370" t="s">
        <v>258</v>
      </c>
      <c r="C307" s="373" t="s">
        <v>257</v>
      </c>
      <c r="D307" s="30"/>
      <c r="E307" s="30"/>
      <c r="F307" s="30"/>
      <c r="G307" s="30"/>
      <c r="H307" s="30"/>
      <c r="I307" s="30"/>
      <c r="J307" s="30"/>
      <c r="K307" s="233"/>
      <c r="L307" s="30"/>
      <c r="M307" s="30"/>
      <c r="N307" s="30"/>
      <c r="O307" s="30"/>
      <c r="P307" s="30"/>
      <c r="Q307" s="30"/>
      <c r="R307" s="30"/>
      <c r="S307" s="30"/>
      <c r="T307" s="30"/>
      <c r="U307" s="30"/>
      <c r="V307" s="30"/>
      <c r="W307" s="30"/>
      <c r="X307" s="30"/>
      <c r="Y307" s="51">
        <v>0</v>
      </c>
      <c r="Z307" s="30">
        <f t="shared" si="8"/>
        <v>0</v>
      </c>
      <c r="AA307" s="48" t="e">
        <f t="shared" si="9"/>
        <v>#DIV/0!</v>
      </c>
      <c r="AB307" s="134"/>
      <c r="AC307" s="114"/>
      <c r="AD307" s="259"/>
    </row>
    <row r="308" spans="1:30" ht="13.5" thickBot="1" x14ac:dyDescent="0.25">
      <c r="A308" s="33">
        <v>304</v>
      </c>
      <c r="B308" s="370" t="s">
        <v>115</v>
      </c>
      <c r="C308" s="373" t="s">
        <v>257</v>
      </c>
      <c r="D308" s="30"/>
      <c r="E308" s="30"/>
      <c r="F308" s="30">
        <v>40</v>
      </c>
      <c r="G308" s="329">
        <v>31</v>
      </c>
      <c r="H308" s="30">
        <v>38</v>
      </c>
      <c r="I308" s="30"/>
      <c r="J308" s="30"/>
      <c r="K308" s="233"/>
      <c r="L308" s="30"/>
      <c r="M308" s="30"/>
      <c r="N308" s="30"/>
      <c r="O308" s="30"/>
      <c r="P308" s="30"/>
      <c r="Q308" s="30"/>
      <c r="R308" s="30"/>
      <c r="S308" s="30"/>
      <c r="T308" s="30"/>
      <c r="U308" s="30"/>
      <c r="V308" s="30"/>
      <c r="W308" s="30"/>
      <c r="X308" s="30"/>
      <c r="Y308" s="51">
        <v>3</v>
      </c>
      <c r="Z308" s="30">
        <f t="shared" si="8"/>
        <v>109</v>
      </c>
      <c r="AA308" s="48">
        <f t="shared" si="9"/>
        <v>36.333333333333336</v>
      </c>
      <c r="AB308" s="134"/>
      <c r="AC308" s="114">
        <v>1</v>
      </c>
      <c r="AD308" s="259"/>
    </row>
    <row r="309" spans="1:30" ht="13.5" thickBot="1" x14ac:dyDescent="0.25">
      <c r="A309" s="33">
        <v>305</v>
      </c>
      <c r="B309" s="370" t="s">
        <v>259</v>
      </c>
      <c r="C309" s="373" t="s">
        <v>257</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8"/>
        <v>0</v>
      </c>
      <c r="AA309" s="48" t="e">
        <f t="shared" si="9"/>
        <v>#DIV/0!</v>
      </c>
      <c r="AB309" s="134"/>
      <c r="AC309" s="114"/>
      <c r="AD309" s="259"/>
    </row>
    <row r="310" spans="1:30" ht="13.5" thickBot="1" x14ac:dyDescent="0.25">
      <c r="A310" s="33">
        <v>306</v>
      </c>
      <c r="B310" s="370" t="s">
        <v>474</v>
      </c>
      <c r="C310" s="373" t="s">
        <v>473</v>
      </c>
      <c r="D310" s="30"/>
      <c r="E310" s="30"/>
      <c r="F310" s="30"/>
      <c r="G310" s="30"/>
      <c r="H310" s="30"/>
      <c r="I310" s="30"/>
      <c r="J310" s="30"/>
      <c r="K310" s="233"/>
      <c r="L310" s="30"/>
      <c r="M310" s="30"/>
      <c r="N310" s="30"/>
      <c r="O310" s="30"/>
      <c r="P310" s="30"/>
      <c r="Q310" s="30"/>
      <c r="R310" s="30"/>
      <c r="S310" s="30"/>
      <c r="T310" s="30"/>
      <c r="U310" s="30"/>
      <c r="V310" s="30"/>
      <c r="W310" s="30"/>
      <c r="X310" s="30"/>
      <c r="Y310" s="51">
        <v>0</v>
      </c>
      <c r="Z310" s="30">
        <f t="shared" si="8"/>
        <v>0</v>
      </c>
      <c r="AA310" s="48" t="e">
        <f t="shared" si="9"/>
        <v>#DIV/0!</v>
      </c>
      <c r="AB310" s="134"/>
      <c r="AC310" s="114"/>
      <c r="AD310" s="259"/>
    </row>
    <row r="311" spans="1:30" ht="13.5" thickBot="1" x14ac:dyDescent="0.25">
      <c r="A311" s="33">
        <v>307</v>
      </c>
      <c r="B311" s="370" t="s">
        <v>260</v>
      </c>
      <c r="C311" s="373" t="s">
        <v>261</v>
      </c>
      <c r="D311" s="30"/>
      <c r="E311" s="30"/>
      <c r="F311" s="30"/>
      <c r="G311" s="30"/>
      <c r="H311" s="30"/>
      <c r="I311" s="30"/>
      <c r="J311" s="30"/>
      <c r="K311" s="233"/>
      <c r="L311" s="30"/>
      <c r="M311" s="30"/>
      <c r="N311" s="30"/>
      <c r="O311" s="30"/>
      <c r="P311" s="30"/>
      <c r="Q311" s="30"/>
      <c r="R311" s="30"/>
      <c r="S311" s="30"/>
      <c r="T311" s="30"/>
      <c r="U311" s="30"/>
      <c r="V311" s="30"/>
      <c r="W311" s="30"/>
      <c r="X311" s="30"/>
      <c r="Y311" s="51">
        <v>0</v>
      </c>
      <c r="Z311" s="30">
        <f t="shared" si="8"/>
        <v>0</v>
      </c>
      <c r="AA311" s="48" t="e">
        <f t="shared" si="9"/>
        <v>#DIV/0!</v>
      </c>
      <c r="AB311" s="134"/>
      <c r="AC311" s="114"/>
      <c r="AD311" s="259"/>
    </row>
    <row r="312" spans="1:30" ht="13.5" thickBot="1" x14ac:dyDescent="0.25">
      <c r="A312" s="33">
        <v>308</v>
      </c>
      <c r="B312" s="370" t="s">
        <v>284</v>
      </c>
      <c r="C312" s="373" t="s">
        <v>472</v>
      </c>
      <c r="D312" s="30"/>
      <c r="E312" s="30"/>
      <c r="F312" s="30"/>
      <c r="G312" s="30"/>
      <c r="H312" s="30"/>
      <c r="I312" s="30"/>
      <c r="J312" s="30"/>
      <c r="K312" s="233"/>
      <c r="L312" s="30"/>
      <c r="M312" s="30"/>
      <c r="N312" s="30"/>
      <c r="O312" s="30"/>
      <c r="P312" s="30"/>
      <c r="Q312" s="30"/>
      <c r="R312" s="30"/>
      <c r="S312" s="30"/>
      <c r="T312" s="30"/>
      <c r="U312" s="30"/>
      <c r="V312" s="30"/>
      <c r="W312" s="30"/>
      <c r="X312" s="30"/>
      <c r="Y312" s="51">
        <v>0</v>
      </c>
      <c r="Z312" s="30">
        <f t="shared" si="8"/>
        <v>0</v>
      </c>
      <c r="AA312" s="48" t="e">
        <f t="shared" si="9"/>
        <v>#DIV/0!</v>
      </c>
      <c r="AB312" s="134"/>
      <c r="AC312" s="114"/>
      <c r="AD312" s="259"/>
    </row>
    <row r="313" spans="1:30" ht="13.5" thickBot="1" x14ac:dyDescent="0.25">
      <c r="A313" s="33">
        <v>309</v>
      </c>
      <c r="B313" s="370" t="s">
        <v>550</v>
      </c>
      <c r="C313" s="373" t="s">
        <v>551</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8"/>
        <v>0</v>
      </c>
      <c r="AA313" s="48" t="e">
        <f t="shared" si="9"/>
        <v>#DIV/0!</v>
      </c>
      <c r="AB313" s="134"/>
      <c r="AC313" s="114"/>
      <c r="AD313" s="259"/>
    </row>
    <row r="314" spans="1:30" ht="13.5" thickBot="1" x14ac:dyDescent="0.25">
      <c r="A314" s="33">
        <v>310</v>
      </c>
      <c r="B314" s="370" t="s">
        <v>69</v>
      </c>
      <c r="C314" s="373" t="s">
        <v>262</v>
      </c>
      <c r="D314" s="30"/>
      <c r="E314" s="30"/>
      <c r="F314" s="30"/>
      <c r="G314" s="30"/>
      <c r="H314" s="30"/>
      <c r="I314" s="30"/>
      <c r="J314" s="30"/>
      <c r="K314" s="233"/>
      <c r="L314" s="30"/>
      <c r="M314" s="30"/>
      <c r="N314" s="30"/>
      <c r="O314" s="30"/>
      <c r="P314" s="30"/>
      <c r="Q314" s="30"/>
      <c r="R314" s="30"/>
      <c r="S314" s="30"/>
      <c r="T314" s="30"/>
      <c r="U314" s="30"/>
      <c r="V314" s="30"/>
      <c r="W314" s="30"/>
      <c r="X314" s="30"/>
      <c r="Y314" s="51">
        <v>0</v>
      </c>
      <c r="Z314" s="30">
        <f t="shared" ref="Z314:Z379" si="10">SUM(D314:X314)</f>
        <v>0</v>
      </c>
      <c r="AA314" s="48" t="e">
        <f t="shared" si="9"/>
        <v>#DIV/0!</v>
      </c>
      <c r="AB314" s="134"/>
      <c r="AC314" s="114"/>
      <c r="AD314" s="259"/>
    </row>
    <row r="315" spans="1:30" ht="13.5" thickBot="1" x14ac:dyDescent="0.25">
      <c r="A315" s="33">
        <v>311</v>
      </c>
      <c r="B315" s="370" t="s">
        <v>143</v>
      </c>
      <c r="C315" s="373" t="s">
        <v>262</v>
      </c>
      <c r="D315" s="30"/>
      <c r="E315" s="30"/>
      <c r="F315" s="30"/>
      <c r="G315" s="30"/>
      <c r="H315" s="30"/>
      <c r="I315" s="30"/>
      <c r="J315" s="30"/>
      <c r="K315" s="233"/>
      <c r="L315" s="30"/>
      <c r="M315" s="30"/>
      <c r="N315" s="30"/>
      <c r="O315" s="30"/>
      <c r="P315" s="30"/>
      <c r="Q315" s="30"/>
      <c r="R315" s="30"/>
      <c r="S315" s="30"/>
      <c r="T315" s="30"/>
      <c r="U315" s="30"/>
      <c r="V315" s="30"/>
      <c r="W315" s="30"/>
      <c r="X315" s="30"/>
      <c r="Y315" s="51">
        <v>0</v>
      </c>
      <c r="Z315" s="30">
        <f t="shared" si="10"/>
        <v>0</v>
      </c>
      <c r="AA315" s="48" t="e">
        <f t="shared" si="9"/>
        <v>#DIV/0!</v>
      </c>
      <c r="AB315" s="134"/>
      <c r="AC315" s="114"/>
      <c r="AD315" s="259"/>
    </row>
    <row r="316" spans="1:30" ht="13.5" thickBot="1" x14ac:dyDescent="0.25">
      <c r="A316" s="33">
        <v>312</v>
      </c>
      <c r="B316" s="370" t="s">
        <v>263</v>
      </c>
      <c r="C316" s="373" t="s">
        <v>264</v>
      </c>
      <c r="D316" s="30"/>
      <c r="E316" s="30"/>
      <c r="F316" s="30"/>
      <c r="G316" s="30"/>
      <c r="H316" s="30"/>
      <c r="I316" s="30"/>
      <c r="J316" s="30"/>
      <c r="K316" s="233"/>
      <c r="L316" s="30"/>
      <c r="M316" s="30"/>
      <c r="N316" s="30"/>
      <c r="O316" s="30"/>
      <c r="P316" s="30"/>
      <c r="Q316" s="30"/>
      <c r="R316" s="30"/>
      <c r="S316" s="30"/>
      <c r="T316" s="30"/>
      <c r="U316" s="30"/>
      <c r="V316" s="30"/>
      <c r="W316" s="30"/>
      <c r="X316" s="30"/>
      <c r="Y316" s="51">
        <v>0</v>
      </c>
      <c r="Z316" s="30">
        <f t="shared" si="10"/>
        <v>0</v>
      </c>
      <c r="AA316" s="48" t="e">
        <f t="shared" si="9"/>
        <v>#DIV/0!</v>
      </c>
      <c r="AB316" s="134"/>
      <c r="AC316" s="114"/>
      <c r="AD316" s="259"/>
    </row>
    <row r="317" spans="1:30" ht="13.5" thickBot="1" x14ac:dyDescent="0.25">
      <c r="A317" s="33">
        <v>313</v>
      </c>
      <c r="B317" s="370" t="s">
        <v>214</v>
      </c>
      <c r="C317" s="373" t="s">
        <v>264</v>
      </c>
      <c r="D317" s="30"/>
      <c r="E317" s="30"/>
      <c r="F317" s="30"/>
      <c r="G317" s="30"/>
      <c r="H317" s="30"/>
      <c r="I317" s="30"/>
      <c r="J317" s="30"/>
      <c r="K317" s="233"/>
      <c r="L317" s="30"/>
      <c r="M317" s="30"/>
      <c r="N317" s="30"/>
      <c r="O317" s="30"/>
      <c r="P317" s="30"/>
      <c r="Q317" s="30"/>
      <c r="R317" s="30"/>
      <c r="S317" s="30"/>
      <c r="T317" s="30"/>
      <c r="U317" s="30"/>
      <c r="V317" s="30"/>
      <c r="W317" s="30"/>
      <c r="X317" s="30"/>
      <c r="Y317" s="51">
        <v>0</v>
      </c>
      <c r="Z317" s="30">
        <f t="shared" si="10"/>
        <v>0</v>
      </c>
      <c r="AA317" s="48" t="e">
        <f t="shared" si="9"/>
        <v>#DIV/0!</v>
      </c>
      <c r="AB317" s="134"/>
      <c r="AC317" s="114"/>
      <c r="AD317" s="259"/>
    </row>
    <row r="318" spans="1:30" ht="13.5" thickBot="1" x14ac:dyDescent="0.25">
      <c r="A318" s="33">
        <v>314</v>
      </c>
      <c r="B318" s="370" t="s">
        <v>300</v>
      </c>
      <c r="C318" s="373" t="s">
        <v>151</v>
      </c>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10"/>
        <v>0</v>
      </c>
      <c r="AA318" s="48" t="e">
        <f t="shared" ref="AA318:AA383" si="11">Z318/Y318</f>
        <v>#DIV/0!</v>
      </c>
      <c r="AB318" s="134"/>
      <c r="AC318" s="114"/>
      <c r="AD318" s="259"/>
    </row>
    <row r="319" spans="1:30" ht="13.5" thickBot="1" x14ac:dyDescent="0.25">
      <c r="A319" s="33">
        <v>315</v>
      </c>
      <c r="B319" s="370" t="s">
        <v>552</v>
      </c>
      <c r="C319" s="373" t="s">
        <v>571</v>
      </c>
      <c r="D319" s="30"/>
      <c r="E319" s="30"/>
      <c r="F319" s="30"/>
      <c r="G319" s="30"/>
      <c r="H319" s="30"/>
      <c r="I319" s="30"/>
      <c r="J319" s="30"/>
      <c r="K319" s="233"/>
      <c r="L319" s="30"/>
      <c r="M319" s="30"/>
      <c r="N319" s="30"/>
      <c r="O319" s="30"/>
      <c r="P319" s="30"/>
      <c r="Q319" s="30"/>
      <c r="R319" s="30"/>
      <c r="S319" s="30"/>
      <c r="T319" s="30"/>
      <c r="U319" s="30"/>
      <c r="V319" s="30"/>
      <c r="W319" s="30"/>
      <c r="X319" s="30"/>
      <c r="Y319" s="51">
        <v>0</v>
      </c>
      <c r="Z319" s="30">
        <f t="shared" si="10"/>
        <v>0</v>
      </c>
      <c r="AA319" s="48" t="e">
        <f t="shared" si="11"/>
        <v>#DIV/0!</v>
      </c>
      <c r="AB319" s="134"/>
      <c r="AC319" s="114"/>
      <c r="AD319" s="259"/>
    </row>
    <row r="320" spans="1:30" ht="13.5" thickBot="1" x14ac:dyDescent="0.25">
      <c r="A320" s="33">
        <v>316</v>
      </c>
      <c r="B320" s="370" t="s">
        <v>596</v>
      </c>
      <c r="C320" s="373" t="s">
        <v>571</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10"/>
        <v>0</v>
      </c>
      <c r="AA320" s="48" t="e">
        <f t="shared" si="11"/>
        <v>#DIV/0!</v>
      </c>
      <c r="AB320" s="134"/>
      <c r="AC320" s="114"/>
      <c r="AD320" s="259"/>
    </row>
    <row r="321" spans="1:30" ht="13.5" thickBot="1" x14ac:dyDescent="0.25">
      <c r="A321" s="33">
        <v>317</v>
      </c>
      <c r="B321" s="370" t="s">
        <v>27</v>
      </c>
      <c r="C321" s="373" t="s">
        <v>555</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10"/>
        <v>0</v>
      </c>
      <c r="AA321" s="48" t="e">
        <f t="shared" si="11"/>
        <v>#DIV/0!</v>
      </c>
      <c r="AB321" s="134"/>
      <c r="AC321" s="114"/>
      <c r="AD321" s="259"/>
    </row>
    <row r="322" spans="1:30" ht="13.5" thickBot="1" x14ac:dyDescent="0.25">
      <c r="A322" s="33">
        <v>318</v>
      </c>
      <c r="B322" s="370" t="s">
        <v>69</v>
      </c>
      <c r="C322" s="373" t="s">
        <v>265</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10"/>
        <v>0</v>
      </c>
      <c r="AA322" s="48" t="e">
        <f t="shared" si="11"/>
        <v>#DIV/0!</v>
      </c>
      <c r="AB322" s="134"/>
      <c r="AC322" s="114"/>
      <c r="AD322" s="259"/>
    </row>
    <row r="323" spans="1:30" ht="13.5" thickBot="1" x14ac:dyDescent="0.25">
      <c r="A323" s="33">
        <v>319</v>
      </c>
      <c r="B323" s="370" t="s">
        <v>260</v>
      </c>
      <c r="C323" s="373" t="s">
        <v>265</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10"/>
        <v>0</v>
      </c>
      <c r="AA323" s="48" t="e">
        <f t="shared" si="11"/>
        <v>#DIV/0!</v>
      </c>
      <c r="AB323" s="134"/>
      <c r="AC323" s="114"/>
      <c r="AD323" s="259"/>
    </row>
    <row r="324" spans="1:30" ht="13.5" thickBot="1" x14ac:dyDescent="0.25">
      <c r="A324" s="33">
        <v>320</v>
      </c>
      <c r="B324" s="370" t="s">
        <v>87</v>
      </c>
      <c r="C324" s="373" t="s">
        <v>265</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f t="shared" si="10"/>
        <v>0</v>
      </c>
      <c r="AA324" s="48" t="e">
        <f t="shared" si="11"/>
        <v>#DIV/0!</v>
      </c>
      <c r="AB324" s="134"/>
      <c r="AC324" s="114"/>
      <c r="AD324" s="259"/>
    </row>
    <row r="325" spans="1:30" ht="13.5" thickBot="1" x14ac:dyDescent="0.25">
      <c r="A325" s="33">
        <v>321</v>
      </c>
      <c r="B325" s="374" t="s">
        <v>19</v>
      </c>
      <c r="C325" s="373" t="s">
        <v>518</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si="10"/>
        <v>0</v>
      </c>
      <c r="AA325" s="48" t="e">
        <f t="shared" si="11"/>
        <v>#DIV/0!</v>
      </c>
      <c r="AB325" s="134"/>
      <c r="AC325" s="114"/>
      <c r="AD325" s="259"/>
    </row>
    <row r="326" spans="1:30" ht="13.5" thickBot="1" x14ac:dyDescent="0.25">
      <c r="A326" s="33">
        <v>322</v>
      </c>
      <c r="B326" s="374" t="s">
        <v>95</v>
      </c>
      <c r="C326" s="373" t="s">
        <v>431</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0"/>
        <v>0</v>
      </c>
      <c r="AA326" s="48" t="e">
        <f t="shared" si="11"/>
        <v>#DIV/0!</v>
      </c>
      <c r="AB326" s="134"/>
      <c r="AC326" s="114"/>
      <c r="AD326" s="259"/>
    </row>
    <row r="327" spans="1:30" ht="13.5" thickBot="1" x14ac:dyDescent="0.25">
      <c r="A327" s="33">
        <v>323</v>
      </c>
      <c r="B327" s="374" t="s">
        <v>629</v>
      </c>
      <c r="C327" s="373" t="s">
        <v>630</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0"/>
        <v>0</v>
      </c>
      <c r="AA327" s="48" t="e">
        <f t="shared" si="11"/>
        <v>#DIV/0!</v>
      </c>
      <c r="AB327" s="134"/>
      <c r="AC327" s="114"/>
      <c r="AD327" s="259"/>
    </row>
    <row r="328" spans="1:30" ht="13.5" thickBot="1" x14ac:dyDescent="0.25">
      <c r="A328" s="33">
        <v>324</v>
      </c>
      <c r="B328" s="374" t="s">
        <v>638</v>
      </c>
      <c r="C328" s="373" t="s">
        <v>630</v>
      </c>
      <c r="D328" s="30"/>
      <c r="E328" s="30"/>
      <c r="F328" s="30"/>
      <c r="G328" s="30"/>
      <c r="H328" s="30"/>
      <c r="I328" s="30"/>
      <c r="J328" s="30"/>
      <c r="K328" s="233"/>
      <c r="L328" s="30"/>
      <c r="M328" s="30"/>
      <c r="N328" s="30"/>
      <c r="O328" s="30"/>
      <c r="P328" s="30"/>
      <c r="Q328" s="30"/>
      <c r="R328" s="30"/>
      <c r="S328" s="30"/>
      <c r="T328" s="30"/>
      <c r="U328" s="30"/>
      <c r="V328" s="30"/>
      <c r="W328" s="30"/>
      <c r="X328" s="30"/>
      <c r="Y328" s="51">
        <v>0</v>
      </c>
      <c r="Z328" s="30">
        <f t="shared" si="10"/>
        <v>0</v>
      </c>
      <c r="AA328" s="48" t="e">
        <f t="shared" si="11"/>
        <v>#DIV/0!</v>
      </c>
      <c r="AB328" s="134"/>
      <c r="AC328" s="114"/>
      <c r="AD328" s="259"/>
    </row>
    <row r="329" spans="1:30" ht="13.5" thickBot="1" x14ac:dyDescent="0.25">
      <c r="A329" s="33">
        <v>325</v>
      </c>
      <c r="B329" s="370" t="s">
        <v>176</v>
      </c>
      <c r="C329" s="373" t="s">
        <v>266</v>
      </c>
      <c r="D329" s="30"/>
      <c r="E329" s="30"/>
      <c r="F329" s="30"/>
      <c r="G329" s="30"/>
      <c r="H329" s="30"/>
      <c r="I329" s="30"/>
      <c r="J329" s="30"/>
      <c r="K329" s="233"/>
      <c r="L329" s="30"/>
      <c r="M329" s="30"/>
      <c r="N329" s="30"/>
      <c r="O329" s="30"/>
      <c r="P329" s="30"/>
      <c r="Q329" s="30"/>
      <c r="R329" s="30"/>
      <c r="S329" s="30"/>
      <c r="T329" s="30"/>
      <c r="U329" s="30"/>
      <c r="V329" s="30"/>
      <c r="W329" s="30"/>
      <c r="X329" s="30"/>
      <c r="Y329" s="51">
        <v>0</v>
      </c>
      <c r="Z329" s="30">
        <f t="shared" si="10"/>
        <v>0</v>
      </c>
      <c r="AA329" s="48" t="e">
        <f t="shared" si="11"/>
        <v>#DIV/0!</v>
      </c>
      <c r="AB329" s="134"/>
      <c r="AC329" s="114"/>
      <c r="AD329" s="259"/>
    </row>
    <row r="330" spans="1:30" ht="13.5" thickBot="1" x14ac:dyDescent="0.25">
      <c r="A330" s="33">
        <v>326</v>
      </c>
      <c r="B330" s="370" t="s">
        <v>69</v>
      </c>
      <c r="C330" s="373" t="s">
        <v>267</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si="10"/>
        <v>0</v>
      </c>
      <c r="AA330" s="48" t="e">
        <f t="shared" si="11"/>
        <v>#DIV/0!</v>
      </c>
      <c r="AB330" s="134"/>
      <c r="AC330" s="114"/>
      <c r="AD330" s="259"/>
    </row>
    <row r="331" spans="1:30" ht="13.5" thickBot="1" x14ac:dyDescent="0.25">
      <c r="A331" s="33">
        <v>327</v>
      </c>
      <c r="B331" s="370" t="s">
        <v>714</v>
      </c>
      <c r="C331" s="373" t="s">
        <v>715</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0"/>
        <v>0</v>
      </c>
      <c r="AA331" s="48" t="e">
        <f t="shared" si="11"/>
        <v>#DIV/0!</v>
      </c>
      <c r="AB331" s="134"/>
      <c r="AC331" s="114"/>
      <c r="AD331" s="259"/>
    </row>
    <row r="332" spans="1:30" ht="13.5" thickBot="1" x14ac:dyDescent="0.25">
      <c r="A332" s="33">
        <v>328</v>
      </c>
      <c r="B332" s="370" t="s">
        <v>268</v>
      </c>
      <c r="C332" s="373" t="s">
        <v>269</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0"/>
        <v>0</v>
      </c>
      <c r="AA332" s="48" t="e">
        <f t="shared" si="11"/>
        <v>#DIV/0!</v>
      </c>
      <c r="AB332" s="134"/>
      <c r="AC332" s="114"/>
      <c r="AD332" s="259"/>
    </row>
    <row r="333" spans="1:30" ht="13.5" thickBot="1" x14ac:dyDescent="0.25">
      <c r="A333" s="33">
        <v>329</v>
      </c>
      <c r="B333" s="370" t="s">
        <v>99</v>
      </c>
      <c r="C333" s="373" t="s">
        <v>270</v>
      </c>
      <c r="D333" s="30"/>
      <c r="E333" s="30"/>
      <c r="F333" s="30"/>
      <c r="G333" s="30"/>
      <c r="H333" s="30"/>
      <c r="I333" s="30"/>
      <c r="J333" s="30"/>
      <c r="K333" s="233"/>
      <c r="L333" s="30"/>
      <c r="M333" s="30"/>
      <c r="N333" s="30"/>
      <c r="O333" s="30"/>
      <c r="P333" s="30"/>
      <c r="Q333" s="30"/>
      <c r="R333" s="30"/>
      <c r="S333" s="30"/>
      <c r="T333" s="30"/>
      <c r="U333" s="30"/>
      <c r="V333" s="30"/>
      <c r="W333" s="30"/>
      <c r="X333" s="30"/>
      <c r="Y333" s="51">
        <v>0</v>
      </c>
      <c r="Z333" s="30">
        <f t="shared" si="10"/>
        <v>0</v>
      </c>
      <c r="AA333" s="48" t="e">
        <f t="shared" si="11"/>
        <v>#DIV/0!</v>
      </c>
      <c r="AB333" s="134"/>
      <c r="AC333" s="114"/>
      <c r="AD333" s="259"/>
    </row>
    <row r="334" spans="1:30" ht="13.5" thickBot="1" x14ac:dyDescent="0.25">
      <c r="A334" s="33">
        <v>330</v>
      </c>
      <c r="B334" s="370" t="s">
        <v>37</v>
      </c>
      <c r="C334" s="373" t="s">
        <v>270</v>
      </c>
      <c r="D334" s="30"/>
      <c r="E334" s="30"/>
      <c r="F334" s="30"/>
      <c r="G334" s="30"/>
      <c r="H334" s="30"/>
      <c r="I334" s="30"/>
      <c r="J334" s="30"/>
      <c r="K334" s="233"/>
      <c r="L334" s="30"/>
      <c r="M334" s="30"/>
      <c r="N334" s="30"/>
      <c r="O334" s="30"/>
      <c r="P334" s="30"/>
      <c r="Q334" s="30"/>
      <c r="R334" s="30"/>
      <c r="S334" s="30"/>
      <c r="T334" s="30"/>
      <c r="U334" s="30"/>
      <c r="V334" s="30"/>
      <c r="W334" s="30"/>
      <c r="X334" s="30"/>
      <c r="Y334" s="51">
        <v>0</v>
      </c>
      <c r="Z334" s="30">
        <f t="shared" si="10"/>
        <v>0</v>
      </c>
      <c r="AA334" s="48" t="e">
        <f t="shared" si="11"/>
        <v>#DIV/0!</v>
      </c>
      <c r="AB334" s="134"/>
      <c r="AC334" s="114"/>
      <c r="AD334" s="259"/>
    </row>
    <row r="335" spans="1:30" ht="13.5" thickBot="1" x14ac:dyDescent="0.25">
      <c r="A335" s="33">
        <v>331</v>
      </c>
      <c r="B335" s="370" t="s">
        <v>524</v>
      </c>
      <c r="C335" s="373" t="s">
        <v>270</v>
      </c>
      <c r="D335" s="30"/>
      <c r="E335" s="30"/>
      <c r="F335" s="30"/>
      <c r="G335" s="30"/>
      <c r="H335" s="30"/>
      <c r="I335" s="30"/>
      <c r="J335" s="30"/>
      <c r="K335" s="233"/>
      <c r="L335" s="30"/>
      <c r="M335" s="30"/>
      <c r="N335" s="30"/>
      <c r="O335" s="30"/>
      <c r="P335" s="30"/>
      <c r="Q335" s="30"/>
      <c r="R335" s="30"/>
      <c r="S335" s="30"/>
      <c r="T335" s="30"/>
      <c r="U335" s="30"/>
      <c r="V335" s="30"/>
      <c r="W335" s="30"/>
      <c r="X335" s="30"/>
      <c r="Y335" s="51">
        <v>0</v>
      </c>
      <c r="Z335" s="30">
        <v>8</v>
      </c>
      <c r="AA335" s="48" t="e">
        <f t="shared" si="11"/>
        <v>#DIV/0!</v>
      </c>
      <c r="AB335" s="134"/>
      <c r="AC335" s="114"/>
      <c r="AD335" s="259"/>
    </row>
    <row r="336" spans="1:30" ht="13.5" thickBot="1" x14ac:dyDescent="0.25">
      <c r="A336" s="33">
        <v>332</v>
      </c>
      <c r="B336" s="370" t="s">
        <v>271</v>
      </c>
      <c r="C336" s="373" t="s">
        <v>270</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0"/>
        <v>0</v>
      </c>
      <c r="AA336" s="48" t="e">
        <f t="shared" si="11"/>
        <v>#DIV/0!</v>
      </c>
      <c r="AB336" s="134"/>
      <c r="AC336" s="114"/>
      <c r="AD336" s="259"/>
    </row>
    <row r="337" spans="1:30" ht="13.5" thickBot="1" x14ac:dyDescent="0.25">
      <c r="A337" s="33">
        <v>333</v>
      </c>
      <c r="B337" s="370" t="s">
        <v>272</v>
      </c>
      <c r="C337" s="373" t="s">
        <v>270</v>
      </c>
      <c r="D337" s="30"/>
      <c r="E337" s="30"/>
      <c r="F337" s="30"/>
      <c r="G337" s="30"/>
      <c r="H337" s="30"/>
      <c r="I337" s="30"/>
      <c r="J337" s="30"/>
      <c r="K337" s="233"/>
      <c r="L337" s="30"/>
      <c r="M337" s="30"/>
      <c r="N337" s="30"/>
      <c r="O337" s="30"/>
      <c r="P337" s="30"/>
      <c r="Q337" s="30"/>
      <c r="R337" s="30"/>
      <c r="S337" s="30"/>
      <c r="T337" s="30"/>
      <c r="U337" s="30"/>
      <c r="V337" s="30"/>
      <c r="W337" s="30"/>
      <c r="X337" s="30"/>
      <c r="Y337" s="51">
        <v>0</v>
      </c>
      <c r="Z337" s="30">
        <f t="shared" si="10"/>
        <v>0</v>
      </c>
      <c r="AA337" s="48" t="e">
        <f t="shared" si="11"/>
        <v>#DIV/0!</v>
      </c>
      <c r="AB337" s="134"/>
      <c r="AC337" s="114"/>
      <c r="AD337" s="259"/>
    </row>
    <row r="338" spans="1:30" ht="13.5" thickBot="1" x14ac:dyDescent="0.25">
      <c r="A338" s="33">
        <v>334</v>
      </c>
      <c r="B338" s="370" t="s">
        <v>109</v>
      </c>
      <c r="C338" s="373" t="s">
        <v>270</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0"/>
        <v>0</v>
      </c>
      <c r="AA338" s="48" t="e">
        <f t="shared" si="11"/>
        <v>#DIV/0!</v>
      </c>
      <c r="AB338" s="134"/>
      <c r="AC338" s="114"/>
      <c r="AD338" s="259"/>
    </row>
    <row r="339" spans="1:30" ht="13.5" thickBot="1" x14ac:dyDescent="0.25">
      <c r="A339" s="33">
        <v>335</v>
      </c>
      <c r="B339" s="370" t="s">
        <v>139</v>
      </c>
      <c r="C339" s="373" t="s">
        <v>270</v>
      </c>
      <c r="D339" s="30"/>
      <c r="E339" s="30"/>
      <c r="F339" s="30"/>
      <c r="G339" s="30"/>
      <c r="H339" s="384">
        <v>41</v>
      </c>
      <c r="I339" s="30"/>
      <c r="J339" s="30"/>
      <c r="K339" s="233"/>
      <c r="L339" s="30"/>
      <c r="M339" s="30"/>
      <c r="N339" s="30"/>
      <c r="O339" s="30"/>
      <c r="P339" s="30"/>
      <c r="Q339" s="30"/>
      <c r="R339" s="30"/>
      <c r="S339" s="30"/>
      <c r="T339" s="30"/>
      <c r="U339" s="30"/>
      <c r="V339" s="30"/>
      <c r="W339" s="30"/>
      <c r="X339" s="30"/>
      <c r="Y339" s="51">
        <v>1</v>
      </c>
      <c r="Z339" s="30">
        <f t="shared" si="10"/>
        <v>41</v>
      </c>
      <c r="AA339" s="48">
        <f t="shared" si="11"/>
        <v>41</v>
      </c>
      <c r="AB339" s="134"/>
      <c r="AC339" s="114">
        <v>1</v>
      </c>
      <c r="AD339" s="260"/>
    </row>
    <row r="340" spans="1:30" ht="13.5" thickBot="1" x14ac:dyDescent="0.25">
      <c r="A340" s="33">
        <v>336</v>
      </c>
      <c r="B340" s="370" t="s">
        <v>240</v>
      </c>
      <c r="C340" s="373" t="s">
        <v>270</v>
      </c>
      <c r="D340" s="30"/>
      <c r="E340" s="30"/>
      <c r="F340" s="30"/>
      <c r="G340" s="30"/>
      <c r="H340" s="233"/>
      <c r="I340" s="30"/>
      <c r="J340" s="30"/>
      <c r="K340" s="233"/>
      <c r="L340" s="30"/>
      <c r="M340" s="30"/>
      <c r="N340" s="30"/>
      <c r="O340" s="30"/>
      <c r="P340" s="30"/>
      <c r="Q340" s="30"/>
      <c r="R340" s="30"/>
      <c r="S340" s="30"/>
      <c r="T340" s="30"/>
      <c r="U340" s="30"/>
      <c r="V340" s="30"/>
      <c r="W340" s="30"/>
      <c r="X340" s="30"/>
      <c r="Y340" s="51">
        <v>0</v>
      </c>
      <c r="Z340" s="30">
        <f t="shared" si="10"/>
        <v>0</v>
      </c>
      <c r="AA340" s="48" t="e">
        <f t="shared" si="11"/>
        <v>#DIV/0!</v>
      </c>
      <c r="AB340" s="134"/>
      <c r="AC340" s="114"/>
      <c r="AD340" s="260"/>
    </row>
    <row r="341" spans="1:30" ht="13.5" thickBot="1" x14ac:dyDescent="0.25">
      <c r="A341" s="33">
        <v>337</v>
      </c>
      <c r="B341" s="370" t="s">
        <v>255</v>
      </c>
      <c r="C341" s="373" t="s">
        <v>270</v>
      </c>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0"/>
        <v>0</v>
      </c>
      <c r="AA341" s="48" t="e">
        <f t="shared" si="11"/>
        <v>#DIV/0!</v>
      </c>
      <c r="AB341" s="134"/>
      <c r="AC341" s="114"/>
      <c r="AD341" s="260"/>
    </row>
    <row r="342" spans="1:30" ht="13.5" thickBot="1" x14ac:dyDescent="0.25">
      <c r="A342" s="33">
        <v>338</v>
      </c>
      <c r="B342" s="370" t="s">
        <v>69</v>
      </c>
      <c r="C342" s="373" t="s">
        <v>471</v>
      </c>
      <c r="D342" s="30"/>
      <c r="E342" s="30"/>
      <c r="F342" s="30"/>
      <c r="G342" s="30"/>
      <c r="H342" s="30"/>
      <c r="I342" s="30"/>
      <c r="J342" s="30"/>
      <c r="K342" s="233"/>
      <c r="L342" s="30"/>
      <c r="M342" s="30"/>
      <c r="N342" s="30"/>
      <c r="O342" s="30"/>
      <c r="P342" s="30"/>
      <c r="Q342" s="30"/>
      <c r="R342" s="30"/>
      <c r="S342" s="30"/>
      <c r="T342" s="30"/>
      <c r="U342" s="30"/>
      <c r="V342" s="30"/>
      <c r="W342" s="30"/>
      <c r="X342" s="30"/>
      <c r="Y342" s="51">
        <v>0</v>
      </c>
      <c r="Z342" s="30">
        <f t="shared" si="10"/>
        <v>0</v>
      </c>
      <c r="AA342" s="48" t="e">
        <f t="shared" si="11"/>
        <v>#DIV/0!</v>
      </c>
      <c r="AB342" s="134"/>
      <c r="AC342" s="114"/>
      <c r="AD342" s="260"/>
    </row>
    <row r="343" spans="1:30" ht="13.5" thickBot="1" x14ac:dyDescent="0.25">
      <c r="A343" s="33">
        <v>339</v>
      </c>
      <c r="B343" s="370" t="s">
        <v>594</v>
      </c>
      <c r="C343" s="373" t="s">
        <v>595</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0"/>
        <v>0</v>
      </c>
      <c r="AA343" s="48" t="e">
        <f t="shared" si="11"/>
        <v>#DIV/0!</v>
      </c>
      <c r="AB343" s="134"/>
      <c r="AC343" s="114"/>
      <c r="AD343" s="260"/>
    </row>
    <row r="344" spans="1:30" ht="13.5" thickBot="1" x14ac:dyDescent="0.25">
      <c r="A344" s="33">
        <v>340</v>
      </c>
      <c r="B344" s="370" t="s">
        <v>273</v>
      </c>
      <c r="C344" s="373" t="s">
        <v>274</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0"/>
        <v>0</v>
      </c>
      <c r="AA344" s="48" t="e">
        <f t="shared" si="11"/>
        <v>#DIV/0!</v>
      </c>
      <c r="AB344" s="134"/>
      <c r="AC344" s="114"/>
      <c r="AD344" s="260"/>
    </row>
    <row r="345" spans="1:30" ht="13.5" thickBot="1" x14ac:dyDescent="0.25">
      <c r="A345" s="33">
        <v>341</v>
      </c>
      <c r="B345" s="370" t="s">
        <v>78</v>
      </c>
      <c r="C345" s="373" t="s">
        <v>274</v>
      </c>
      <c r="D345" s="30"/>
      <c r="E345" s="30"/>
      <c r="F345" s="30"/>
      <c r="G345" s="30"/>
      <c r="H345" s="30"/>
      <c r="I345" s="30"/>
      <c r="J345" s="30"/>
      <c r="K345" s="233"/>
      <c r="L345" s="30"/>
      <c r="M345" s="30"/>
      <c r="N345" s="30"/>
      <c r="O345" s="30"/>
      <c r="P345" s="30"/>
      <c r="Q345" s="30"/>
      <c r="R345" s="30"/>
      <c r="S345" s="30"/>
      <c r="T345" s="30"/>
      <c r="U345" s="30"/>
      <c r="V345" s="30"/>
      <c r="W345" s="30"/>
      <c r="X345" s="30"/>
      <c r="Y345" s="51">
        <v>0</v>
      </c>
      <c r="Z345" s="30">
        <f t="shared" si="10"/>
        <v>0</v>
      </c>
      <c r="AA345" s="48" t="e">
        <f t="shared" si="11"/>
        <v>#DIV/0!</v>
      </c>
      <c r="AB345" s="134"/>
      <c r="AC345" s="114"/>
      <c r="AD345" s="260"/>
    </row>
    <row r="346" spans="1:30" ht="13.5" thickBot="1" x14ac:dyDescent="0.25">
      <c r="A346" s="33">
        <v>342</v>
      </c>
      <c r="B346" s="370" t="s">
        <v>119</v>
      </c>
      <c r="C346" s="373" t="s">
        <v>275</v>
      </c>
      <c r="D346" s="30"/>
      <c r="E346" s="30"/>
      <c r="F346" s="30"/>
      <c r="G346" s="30"/>
      <c r="H346" s="30"/>
      <c r="I346" s="30"/>
      <c r="J346" s="30"/>
      <c r="K346" s="233"/>
      <c r="L346" s="30"/>
      <c r="M346" s="30"/>
      <c r="N346" s="30"/>
      <c r="O346" s="30"/>
      <c r="P346" s="30"/>
      <c r="Q346" s="30"/>
      <c r="R346" s="30"/>
      <c r="S346" s="30"/>
      <c r="T346" s="30"/>
      <c r="U346" s="30"/>
      <c r="V346" s="30"/>
      <c r="W346" s="30"/>
      <c r="X346" s="30"/>
      <c r="Y346" s="51">
        <v>0</v>
      </c>
      <c r="Z346" s="30">
        <f t="shared" si="10"/>
        <v>0</v>
      </c>
      <c r="AA346" s="48" t="e">
        <f t="shared" si="11"/>
        <v>#DIV/0!</v>
      </c>
      <c r="AB346" s="134"/>
      <c r="AC346" s="114"/>
      <c r="AD346" s="260"/>
    </row>
    <row r="347" spans="1:30" ht="13.5" thickBot="1" x14ac:dyDescent="0.25">
      <c r="A347" s="33">
        <v>343</v>
      </c>
      <c r="B347" s="370" t="s">
        <v>118</v>
      </c>
      <c r="C347" s="373" t="s">
        <v>276</v>
      </c>
      <c r="D347" s="30"/>
      <c r="E347" s="30"/>
      <c r="F347" s="30"/>
      <c r="G347" s="30"/>
      <c r="H347" s="30"/>
      <c r="I347" s="30"/>
      <c r="J347" s="30"/>
      <c r="K347" s="233"/>
      <c r="L347" s="30"/>
      <c r="M347" s="30"/>
      <c r="N347" s="30"/>
      <c r="O347" s="30"/>
      <c r="P347" s="30"/>
      <c r="Q347" s="30"/>
      <c r="R347" s="30"/>
      <c r="S347" s="30"/>
      <c r="T347" s="30"/>
      <c r="U347" s="30"/>
      <c r="V347" s="30"/>
      <c r="W347" s="30"/>
      <c r="X347" s="30"/>
      <c r="Y347" s="51">
        <v>0</v>
      </c>
      <c r="Z347" s="30">
        <f t="shared" si="10"/>
        <v>0</v>
      </c>
      <c r="AA347" s="48" t="e">
        <f t="shared" si="11"/>
        <v>#DIV/0!</v>
      </c>
      <c r="AB347" s="134"/>
      <c r="AC347" s="114"/>
      <c r="AD347" s="260"/>
    </row>
    <row r="348" spans="1:30" ht="13.5" thickBot="1" x14ac:dyDescent="0.25">
      <c r="A348" s="33">
        <v>344</v>
      </c>
      <c r="B348" s="370" t="s">
        <v>633</v>
      </c>
      <c r="C348" s="373" t="s">
        <v>634</v>
      </c>
      <c r="D348" s="30"/>
      <c r="E348" s="30"/>
      <c r="F348" s="30"/>
      <c r="G348" s="30"/>
      <c r="H348" s="30"/>
      <c r="I348" s="30"/>
      <c r="J348" s="30"/>
      <c r="K348" s="233"/>
      <c r="L348" s="30"/>
      <c r="M348" s="30"/>
      <c r="N348" s="30"/>
      <c r="O348" s="30"/>
      <c r="P348" s="30"/>
      <c r="Q348" s="30"/>
      <c r="R348" s="30"/>
      <c r="S348" s="30"/>
      <c r="T348" s="30"/>
      <c r="U348" s="30"/>
      <c r="V348" s="30"/>
      <c r="W348" s="30"/>
      <c r="X348" s="30"/>
      <c r="Y348" s="51">
        <v>0</v>
      </c>
      <c r="Z348" s="30">
        <f t="shared" si="10"/>
        <v>0</v>
      </c>
      <c r="AA348" s="48" t="e">
        <f t="shared" si="11"/>
        <v>#DIV/0!</v>
      </c>
      <c r="AB348" s="134"/>
      <c r="AC348" s="114"/>
      <c r="AD348" s="260"/>
    </row>
    <row r="349" spans="1:30" ht="13.5" thickBot="1" x14ac:dyDescent="0.25">
      <c r="A349" s="33">
        <v>345</v>
      </c>
      <c r="B349" s="370" t="s">
        <v>277</v>
      </c>
      <c r="C349" s="373" t="s">
        <v>278</v>
      </c>
      <c r="D349" s="30"/>
      <c r="E349" s="30"/>
      <c r="F349" s="30"/>
      <c r="G349" s="30"/>
      <c r="H349" s="30"/>
      <c r="I349" s="30"/>
      <c r="J349" s="30"/>
      <c r="K349" s="233"/>
      <c r="L349" s="30"/>
      <c r="M349" s="30"/>
      <c r="N349" s="30"/>
      <c r="O349" s="30"/>
      <c r="P349" s="30"/>
      <c r="Q349" s="30"/>
      <c r="R349" s="30"/>
      <c r="S349" s="30"/>
      <c r="T349" s="30"/>
      <c r="U349" s="30"/>
      <c r="V349" s="30"/>
      <c r="W349" s="30"/>
      <c r="X349" s="30"/>
      <c r="Y349" s="51">
        <v>0</v>
      </c>
      <c r="Z349" s="30">
        <f t="shared" si="10"/>
        <v>0</v>
      </c>
      <c r="AA349" s="48" t="e">
        <f t="shared" si="11"/>
        <v>#DIV/0!</v>
      </c>
      <c r="AB349" s="134"/>
      <c r="AC349" s="114"/>
      <c r="AD349" s="260"/>
    </row>
    <row r="350" spans="1:30" ht="13.5" thickBot="1" x14ac:dyDescent="0.25">
      <c r="A350" s="33">
        <v>346</v>
      </c>
      <c r="B350" s="370" t="s">
        <v>139</v>
      </c>
      <c r="C350" s="373" t="s">
        <v>27</v>
      </c>
      <c r="D350" s="30"/>
      <c r="E350" s="30"/>
      <c r="F350" s="30"/>
      <c r="G350" s="30"/>
      <c r="H350" s="30"/>
      <c r="I350" s="30"/>
      <c r="J350" s="30"/>
      <c r="K350" s="233"/>
      <c r="L350" s="30"/>
      <c r="M350" s="30"/>
      <c r="N350" s="30"/>
      <c r="O350" s="30"/>
      <c r="P350" s="30"/>
      <c r="Q350" s="30"/>
      <c r="R350" s="30"/>
      <c r="S350" s="30"/>
      <c r="T350" s="30"/>
      <c r="U350" s="30"/>
      <c r="V350" s="30"/>
      <c r="W350" s="30"/>
      <c r="X350" s="30"/>
      <c r="Y350" s="51">
        <v>0</v>
      </c>
      <c r="Z350" s="30">
        <f t="shared" si="10"/>
        <v>0</v>
      </c>
      <c r="AA350" s="48" t="e">
        <f t="shared" si="11"/>
        <v>#DIV/0!</v>
      </c>
      <c r="AB350" s="134"/>
      <c r="AC350" s="114"/>
      <c r="AD350" s="260"/>
    </row>
    <row r="351" spans="1:30" ht="13.5" thickBot="1" x14ac:dyDescent="0.25">
      <c r="A351" s="33">
        <v>347</v>
      </c>
      <c r="B351" s="370" t="s">
        <v>458</v>
      </c>
      <c r="C351" s="373" t="s">
        <v>27</v>
      </c>
      <c r="D351" s="30"/>
      <c r="E351" s="30"/>
      <c r="F351" s="30"/>
      <c r="G351" s="30"/>
      <c r="H351" s="30"/>
      <c r="I351" s="30"/>
      <c r="J351" s="30"/>
      <c r="K351" s="233"/>
      <c r="L351" s="30"/>
      <c r="M351" s="30"/>
      <c r="N351" s="30"/>
      <c r="O351" s="30"/>
      <c r="P351" s="30"/>
      <c r="Q351" s="30"/>
      <c r="R351" s="30"/>
      <c r="S351" s="30"/>
      <c r="T351" s="30"/>
      <c r="U351" s="30"/>
      <c r="V351" s="30"/>
      <c r="W351" s="30"/>
      <c r="X351" s="30"/>
      <c r="Y351" s="51">
        <v>0</v>
      </c>
      <c r="Z351" s="30">
        <f t="shared" si="10"/>
        <v>0</v>
      </c>
      <c r="AA351" s="48" t="e">
        <f t="shared" si="11"/>
        <v>#DIV/0!</v>
      </c>
      <c r="AB351" s="134"/>
      <c r="AC351" s="114"/>
      <c r="AD351" s="260"/>
    </row>
    <row r="352" spans="1:30" ht="13.5" thickBot="1" x14ac:dyDescent="0.25">
      <c r="A352" s="33">
        <v>348</v>
      </c>
      <c r="B352" s="370" t="s">
        <v>59</v>
      </c>
      <c r="C352" s="373" t="s">
        <v>279</v>
      </c>
      <c r="D352" s="30"/>
      <c r="E352" s="30"/>
      <c r="F352" s="30"/>
      <c r="G352" s="30"/>
      <c r="H352" s="30"/>
      <c r="I352" s="30"/>
      <c r="J352" s="30"/>
      <c r="K352" s="233"/>
      <c r="L352" s="30"/>
      <c r="M352" s="30"/>
      <c r="N352" s="30"/>
      <c r="O352" s="30"/>
      <c r="P352" s="30"/>
      <c r="Q352" s="30"/>
      <c r="R352" s="30"/>
      <c r="S352" s="30"/>
      <c r="T352" s="30"/>
      <c r="U352" s="30"/>
      <c r="V352" s="30"/>
      <c r="W352" s="30"/>
      <c r="X352" s="30"/>
      <c r="Y352" s="51">
        <v>0</v>
      </c>
      <c r="Z352" s="30">
        <f t="shared" si="10"/>
        <v>0</v>
      </c>
      <c r="AA352" s="48" t="e">
        <f t="shared" si="11"/>
        <v>#DIV/0!</v>
      </c>
      <c r="AB352" s="134"/>
      <c r="AC352" s="114"/>
      <c r="AD352" s="260"/>
    </row>
    <row r="353" spans="1:30" ht="13.5" thickBot="1" x14ac:dyDescent="0.25">
      <c r="A353" s="33">
        <v>349</v>
      </c>
      <c r="B353" s="370" t="s">
        <v>668</v>
      </c>
      <c r="C353" s="373" t="s">
        <v>279</v>
      </c>
      <c r="D353" s="30"/>
      <c r="E353" s="30"/>
      <c r="F353" s="30"/>
      <c r="G353" s="30"/>
      <c r="H353" s="30"/>
      <c r="I353" s="30"/>
      <c r="J353" s="30"/>
      <c r="K353" s="233"/>
      <c r="L353" s="30"/>
      <c r="M353" s="30"/>
      <c r="N353" s="30"/>
      <c r="O353" s="30"/>
      <c r="P353" s="30"/>
      <c r="Q353" s="30"/>
      <c r="R353" s="30"/>
      <c r="S353" s="30"/>
      <c r="T353" s="30"/>
      <c r="U353" s="30"/>
      <c r="V353" s="30"/>
      <c r="W353" s="30"/>
      <c r="X353" s="30"/>
      <c r="Y353" s="51">
        <v>0</v>
      </c>
      <c r="Z353" s="30">
        <f t="shared" si="10"/>
        <v>0</v>
      </c>
      <c r="AA353" s="48" t="e">
        <f t="shared" si="11"/>
        <v>#DIV/0!</v>
      </c>
      <c r="AB353" s="134"/>
      <c r="AC353" s="114"/>
      <c r="AD353" s="260"/>
    </row>
    <row r="354" spans="1:30" ht="13.5" thickBot="1" x14ac:dyDescent="0.25">
      <c r="A354" s="33">
        <v>350</v>
      </c>
      <c r="B354" s="370" t="s">
        <v>679</v>
      </c>
      <c r="C354" s="373" t="s">
        <v>279</v>
      </c>
      <c r="D354" s="30"/>
      <c r="E354" s="30"/>
      <c r="F354" s="30"/>
      <c r="G354" s="30"/>
      <c r="H354" s="30"/>
      <c r="I354" s="30"/>
      <c r="J354" s="30"/>
      <c r="K354" s="233"/>
      <c r="L354" s="30"/>
      <c r="M354" s="30"/>
      <c r="N354" s="30"/>
      <c r="O354" s="30"/>
      <c r="P354" s="30"/>
      <c r="Q354" s="30"/>
      <c r="R354" s="30"/>
      <c r="S354" s="30"/>
      <c r="T354" s="30"/>
      <c r="U354" s="30"/>
      <c r="V354" s="30"/>
      <c r="W354" s="30"/>
      <c r="X354" s="30"/>
      <c r="Y354" s="51">
        <v>0</v>
      </c>
      <c r="Z354" s="30">
        <f t="shared" si="10"/>
        <v>0</v>
      </c>
      <c r="AA354" s="48" t="e">
        <f t="shared" si="11"/>
        <v>#DIV/0!</v>
      </c>
      <c r="AB354" s="134"/>
      <c r="AC354" s="114"/>
      <c r="AD354" s="260"/>
    </row>
    <row r="355" spans="1:30" ht="13.5" thickBot="1" x14ac:dyDescent="0.25">
      <c r="A355" s="33">
        <v>351</v>
      </c>
      <c r="B355" s="370" t="s">
        <v>127</v>
      </c>
      <c r="C355" s="373" t="s">
        <v>279</v>
      </c>
      <c r="D355" s="30"/>
      <c r="E355" s="30"/>
      <c r="F355" s="30"/>
      <c r="G355" s="30"/>
      <c r="H355" s="30"/>
      <c r="I355" s="30"/>
      <c r="J355" s="30"/>
      <c r="K355" s="233"/>
      <c r="L355" s="30"/>
      <c r="M355" s="30"/>
      <c r="N355" s="30"/>
      <c r="O355" s="30"/>
      <c r="P355" s="30"/>
      <c r="Q355" s="30"/>
      <c r="R355" s="30"/>
      <c r="S355" s="30"/>
      <c r="T355" s="30"/>
      <c r="U355" s="30"/>
      <c r="V355" s="30"/>
      <c r="W355" s="30"/>
      <c r="X355" s="30"/>
      <c r="Y355" s="51">
        <v>0</v>
      </c>
      <c r="Z355" s="30">
        <f t="shared" si="10"/>
        <v>0</v>
      </c>
      <c r="AA355" s="48" t="e">
        <f t="shared" si="11"/>
        <v>#DIV/0!</v>
      </c>
      <c r="AB355" s="134"/>
      <c r="AC355" s="114"/>
      <c r="AD355" s="260"/>
    </row>
    <row r="356" spans="1:30" ht="13.5" thickBot="1" x14ac:dyDescent="0.25">
      <c r="A356" s="33">
        <v>352</v>
      </c>
      <c r="B356" s="370" t="s">
        <v>280</v>
      </c>
      <c r="C356" s="373"/>
      <c r="D356" s="30"/>
      <c r="E356" s="30"/>
      <c r="F356" s="30"/>
      <c r="G356" s="30"/>
      <c r="H356" s="30"/>
      <c r="I356" s="30"/>
      <c r="J356" s="30"/>
      <c r="K356" s="233"/>
      <c r="L356" s="30"/>
      <c r="M356" s="30"/>
      <c r="N356" s="30"/>
      <c r="O356" s="30"/>
      <c r="P356" s="30"/>
      <c r="Q356" s="30"/>
      <c r="R356" s="30"/>
      <c r="S356" s="30"/>
      <c r="T356" s="30"/>
      <c r="U356" s="30"/>
      <c r="V356" s="30"/>
      <c r="W356" s="30"/>
      <c r="X356" s="30"/>
      <c r="Y356" s="51">
        <v>0</v>
      </c>
      <c r="Z356" s="30">
        <f t="shared" si="10"/>
        <v>0</v>
      </c>
      <c r="AA356" s="48" t="e">
        <f t="shared" si="11"/>
        <v>#DIV/0!</v>
      </c>
      <c r="AB356" s="134"/>
      <c r="AC356" s="114"/>
      <c r="AD356" s="260"/>
    </row>
    <row r="357" spans="1:30" ht="13.5" thickBot="1" x14ac:dyDescent="0.25">
      <c r="A357" s="33">
        <v>353</v>
      </c>
      <c r="B357" s="689" t="s">
        <v>107</v>
      </c>
      <c r="C357" s="690" t="s">
        <v>281</v>
      </c>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0"/>
        <v>0</v>
      </c>
      <c r="AA357" s="48" t="e">
        <f t="shared" si="11"/>
        <v>#DIV/0!</v>
      </c>
      <c r="AB357" s="134"/>
      <c r="AC357" s="114"/>
      <c r="AD357" s="260"/>
    </row>
    <row r="358" spans="1:30" ht="13.5" thickBot="1" x14ac:dyDescent="0.25">
      <c r="A358" s="33">
        <v>354</v>
      </c>
      <c r="B358" s="689" t="s">
        <v>434</v>
      </c>
      <c r="C358" s="690" t="s">
        <v>435</v>
      </c>
      <c r="D358" s="30"/>
      <c r="E358" s="30"/>
      <c r="F358" s="30"/>
      <c r="G358" s="30"/>
      <c r="H358" s="30"/>
      <c r="I358" s="30"/>
      <c r="J358" s="30"/>
      <c r="K358" s="233"/>
      <c r="L358" s="30"/>
      <c r="M358" s="30"/>
      <c r="N358" s="30"/>
      <c r="O358" s="30"/>
      <c r="P358" s="30"/>
      <c r="Q358" s="30"/>
      <c r="R358" s="30"/>
      <c r="S358" s="30"/>
      <c r="T358" s="30"/>
      <c r="U358" s="30"/>
      <c r="V358" s="30"/>
      <c r="W358" s="30"/>
      <c r="X358" s="30"/>
      <c r="Y358" s="51">
        <v>0</v>
      </c>
      <c r="Z358" s="30">
        <f t="shared" si="10"/>
        <v>0</v>
      </c>
      <c r="AA358" s="48" t="e">
        <f t="shared" si="11"/>
        <v>#DIV/0!</v>
      </c>
      <c r="AB358" s="134"/>
      <c r="AC358" s="114"/>
      <c r="AD358" s="260"/>
    </row>
    <row r="359" spans="1:30" ht="13.5" thickBot="1" x14ac:dyDescent="0.25">
      <c r="A359" s="33">
        <v>355</v>
      </c>
      <c r="B359" s="370" t="s">
        <v>282</v>
      </c>
      <c r="C359" s="373" t="s">
        <v>283</v>
      </c>
      <c r="D359" s="30"/>
      <c r="E359" s="30"/>
      <c r="F359" s="30"/>
      <c r="G359" s="30"/>
      <c r="H359" s="30"/>
      <c r="I359" s="30"/>
      <c r="J359" s="30"/>
      <c r="K359" s="233"/>
      <c r="L359" s="30"/>
      <c r="M359" s="30"/>
      <c r="N359" s="30"/>
      <c r="O359" s="30"/>
      <c r="P359" s="30"/>
      <c r="Q359" s="30"/>
      <c r="R359" s="30"/>
      <c r="S359" s="30"/>
      <c r="T359" s="30"/>
      <c r="U359" s="30"/>
      <c r="V359" s="30"/>
      <c r="W359" s="30"/>
      <c r="X359" s="30"/>
      <c r="Y359" s="51">
        <v>0</v>
      </c>
      <c r="Z359" s="30">
        <f t="shared" si="10"/>
        <v>0</v>
      </c>
      <c r="AA359" s="48" t="e">
        <f t="shared" si="11"/>
        <v>#DIV/0!</v>
      </c>
      <c r="AB359" s="134"/>
      <c r="AC359" s="114"/>
      <c r="AD359" s="260"/>
    </row>
    <row r="360" spans="1:30" ht="13.5" thickBot="1" x14ac:dyDescent="0.25">
      <c r="A360" s="33">
        <v>356</v>
      </c>
      <c r="B360" s="370" t="s">
        <v>251</v>
      </c>
      <c r="C360" s="373" t="s">
        <v>283</v>
      </c>
      <c r="D360" s="30"/>
      <c r="E360" s="30"/>
      <c r="F360" s="30"/>
      <c r="G360" s="30"/>
      <c r="H360" s="30"/>
      <c r="I360" s="30"/>
      <c r="J360" s="30"/>
      <c r="K360" s="233"/>
      <c r="L360" s="30"/>
      <c r="M360" s="30"/>
      <c r="N360" s="30"/>
      <c r="O360" s="30"/>
      <c r="P360" s="30"/>
      <c r="Q360" s="30"/>
      <c r="R360" s="30"/>
      <c r="S360" s="30"/>
      <c r="T360" s="30"/>
      <c r="U360" s="30"/>
      <c r="V360" s="30"/>
      <c r="W360" s="30"/>
      <c r="X360" s="30"/>
      <c r="Y360" s="51">
        <v>0</v>
      </c>
      <c r="Z360" s="30">
        <f t="shared" si="10"/>
        <v>0</v>
      </c>
      <c r="AA360" s="48" t="e">
        <f t="shared" si="11"/>
        <v>#DIV/0!</v>
      </c>
      <c r="AB360" s="134"/>
      <c r="AC360" s="114"/>
      <c r="AD360" s="260"/>
    </row>
    <row r="361" spans="1:30" ht="13.5" thickBot="1" x14ac:dyDescent="0.25">
      <c r="A361" s="33">
        <v>357</v>
      </c>
      <c r="B361" s="370" t="s">
        <v>284</v>
      </c>
      <c r="C361" s="373" t="s">
        <v>285</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0"/>
        <v>0</v>
      </c>
      <c r="AA361" s="48" t="e">
        <f t="shared" si="11"/>
        <v>#DIV/0!</v>
      </c>
      <c r="AB361" s="134"/>
      <c r="AC361" s="114"/>
      <c r="AD361" s="260"/>
    </row>
    <row r="362" spans="1:30" ht="13.5" thickBot="1" x14ac:dyDescent="0.25">
      <c r="A362" s="33">
        <v>358</v>
      </c>
      <c r="B362" s="370" t="s">
        <v>76</v>
      </c>
      <c r="C362" s="373" t="s">
        <v>657</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si="10"/>
        <v>0</v>
      </c>
      <c r="AA362" s="48" t="e">
        <f t="shared" si="11"/>
        <v>#DIV/0!</v>
      </c>
      <c r="AB362" s="134"/>
      <c r="AC362" s="114"/>
      <c r="AD362" s="260"/>
    </row>
    <row r="363" spans="1:30" ht="13.5" thickBot="1" x14ac:dyDescent="0.25">
      <c r="A363" s="33">
        <v>359</v>
      </c>
      <c r="B363" s="370" t="s">
        <v>20</v>
      </c>
      <c r="C363" s="373" t="s">
        <v>682</v>
      </c>
      <c r="D363" s="30"/>
      <c r="E363" s="30"/>
      <c r="F363" s="30"/>
      <c r="G363" s="30"/>
      <c r="H363" s="30"/>
      <c r="I363" s="30"/>
      <c r="J363" s="30"/>
      <c r="K363" s="233"/>
      <c r="L363" s="30"/>
      <c r="M363" s="30"/>
      <c r="N363" s="30"/>
      <c r="O363" s="30"/>
      <c r="P363" s="30"/>
      <c r="Q363" s="30"/>
      <c r="R363" s="30"/>
      <c r="S363" s="30"/>
      <c r="T363" s="30"/>
      <c r="U363" s="30"/>
      <c r="V363" s="30"/>
      <c r="W363" s="30"/>
      <c r="X363" s="30"/>
      <c r="Y363" s="51">
        <v>0</v>
      </c>
      <c r="Z363" s="30">
        <f t="shared" si="10"/>
        <v>0</v>
      </c>
      <c r="AA363" s="48" t="e">
        <f t="shared" si="11"/>
        <v>#DIV/0!</v>
      </c>
      <c r="AB363" s="134"/>
      <c r="AC363" s="114"/>
      <c r="AD363" s="260"/>
    </row>
    <row r="364" spans="1:30" ht="13.5" thickBot="1" x14ac:dyDescent="0.25">
      <c r="A364" s="33">
        <v>360</v>
      </c>
      <c r="B364" s="370" t="s">
        <v>93</v>
      </c>
      <c r="C364" s="373" t="s">
        <v>286</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0"/>
        <v>0</v>
      </c>
      <c r="AA364" s="48" t="e">
        <f t="shared" si="11"/>
        <v>#DIV/0!</v>
      </c>
      <c r="AB364" s="134"/>
      <c r="AC364" s="114"/>
      <c r="AD364" s="389"/>
    </row>
    <row r="365" spans="1:30" ht="13.5" thickBot="1" x14ac:dyDescent="0.25">
      <c r="A365" s="33">
        <v>361</v>
      </c>
      <c r="B365" s="370" t="s">
        <v>197</v>
      </c>
      <c r="C365" s="373" t="s">
        <v>287</v>
      </c>
      <c r="D365" s="30"/>
      <c r="E365" s="30"/>
      <c r="F365" s="30"/>
      <c r="G365" s="30"/>
      <c r="H365" s="30"/>
      <c r="I365" s="30"/>
      <c r="J365" s="30"/>
      <c r="K365" s="233"/>
      <c r="L365" s="30"/>
      <c r="M365" s="30"/>
      <c r="N365" s="30"/>
      <c r="O365" s="30"/>
      <c r="P365" s="30"/>
      <c r="Q365" s="30"/>
      <c r="R365" s="30"/>
      <c r="S365" s="30"/>
      <c r="T365" s="30"/>
      <c r="U365" s="30"/>
      <c r="V365" s="30"/>
      <c r="W365" s="30"/>
      <c r="X365" s="30"/>
      <c r="Y365" s="51">
        <v>0</v>
      </c>
      <c r="Z365" s="30">
        <f t="shared" si="10"/>
        <v>0</v>
      </c>
      <c r="AA365" s="48" t="e">
        <f t="shared" si="11"/>
        <v>#DIV/0!</v>
      </c>
      <c r="AB365" s="134"/>
      <c r="AC365" s="114"/>
      <c r="AD365" s="260"/>
    </row>
    <row r="366" spans="1:30" ht="13.5" thickBot="1" x14ac:dyDescent="0.25">
      <c r="A366" s="33">
        <v>362</v>
      </c>
      <c r="B366" s="370" t="s">
        <v>588</v>
      </c>
      <c r="C366" s="373" t="s">
        <v>287</v>
      </c>
      <c r="D366" s="30"/>
      <c r="E366" s="30"/>
      <c r="F366" s="30"/>
      <c r="G366" s="30"/>
      <c r="H366" s="30"/>
      <c r="I366" s="30"/>
      <c r="J366" s="30"/>
      <c r="K366" s="233"/>
      <c r="L366" s="30"/>
      <c r="M366" s="30"/>
      <c r="N366" s="30"/>
      <c r="O366" s="30"/>
      <c r="P366" s="30"/>
      <c r="Q366" s="30"/>
      <c r="R366" s="30"/>
      <c r="S366" s="30"/>
      <c r="T366" s="30"/>
      <c r="U366" s="30"/>
      <c r="V366" s="30"/>
      <c r="W366" s="30"/>
      <c r="X366" s="30"/>
      <c r="Y366" s="51">
        <v>0</v>
      </c>
      <c r="Z366" s="30">
        <f t="shared" si="10"/>
        <v>0</v>
      </c>
      <c r="AA366" s="48" t="e">
        <f t="shared" si="11"/>
        <v>#DIV/0!</v>
      </c>
      <c r="AB366" s="134"/>
      <c r="AC366" s="114"/>
      <c r="AD366" s="260"/>
    </row>
    <row r="367" spans="1:30" ht="13.5" thickBot="1" x14ac:dyDescent="0.25">
      <c r="A367" s="33">
        <v>363</v>
      </c>
      <c r="B367" s="370" t="s">
        <v>600</v>
      </c>
      <c r="C367" s="373" t="s">
        <v>287</v>
      </c>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0"/>
        <v>0</v>
      </c>
      <c r="AA367" s="48" t="e">
        <f t="shared" si="11"/>
        <v>#DIV/0!</v>
      </c>
      <c r="AB367" s="134"/>
      <c r="AC367" s="114"/>
      <c r="AD367" s="260"/>
    </row>
    <row r="368" spans="1:30" ht="13.5" thickBot="1" x14ac:dyDescent="0.25">
      <c r="A368" s="33">
        <v>364</v>
      </c>
      <c r="B368" s="370" t="s">
        <v>587</v>
      </c>
      <c r="C368" s="373" t="s">
        <v>287</v>
      </c>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0"/>
        <v>0</v>
      </c>
      <c r="AA368" s="48" t="e">
        <f t="shared" si="11"/>
        <v>#DIV/0!</v>
      </c>
      <c r="AB368" s="134"/>
      <c r="AC368" s="114"/>
      <c r="AD368" s="260"/>
    </row>
    <row r="369" spans="1:30" ht="13.5" thickBot="1" x14ac:dyDescent="0.25">
      <c r="A369" s="33">
        <v>365</v>
      </c>
      <c r="B369" s="370" t="s">
        <v>599</v>
      </c>
      <c r="C369" s="373" t="s">
        <v>287</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si="10"/>
        <v>0</v>
      </c>
      <c r="AA369" s="48" t="e">
        <f t="shared" si="11"/>
        <v>#DIV/0!</v>
      </c>
      <c r="AB369" s="134"/>
      <c r="AC369" s="114"/>
      <c r="AD369" s="260"/>
    </row>
    <row r="370" spans="1:30" ht="13.5" thickBot="1" x14ac:dyDescent="0.25">
      <c r="A370" s="33">
        <v>366</v>
      </c>
      <c r="B370" s="370" t="s">
        <v>288</v>
      </c>
      <c r="C370" s="373" t="s">
        <v>287</v>
      </c>
      <c r="D370" s="30"/>
      <c r="E370" s="30"/>
      <c r="F370" s="30"/>
      <c r="G370" s="30"/>
      <c r="H370" s="30"/>
      <c r="I370" s="30"/>
      <c r="J370" s="30"/>
      <c r="K370" s="233"/>
      <c r="L370" s="30"/>
      <c r="M370" s="30"/>
      <c r="N370" s="30"/>
      <c r="O370" s="30"/>
      <c r="P370" s="30"/>
      <c r="Q370" s="30"/>
      <c r="R370" s="30"/>
      <c r="S370" s="30"/>
      <c r="T370" s="30"/>
      <c r="U370" s="30"/>
      <c r="V370" s="30"/>
      <c r="W370" s="30"/>
      <c r="X370" s="30"/>
      <c r="Y370" s="51">
        <v>0</v>
      </c>
      <c r="Z370" s="30">
        <f t="shared" si="10"/>
        <v>0</v>
      </c>
      <c r="AA370" s="48" t="e">
        <f t="shared" si="11"/>
        <v>#DIV/0!</v>
      </c>
      <c r="AB370" s="134"/>
      <c r="AC370" s="114"/>
      <c r="AD370" s="260"/>
    </row>
    <row r="371" spans="1:30" ht="13.5" thickBot="1" x14ac:dyDescent="0.25">
      <c r="A371" s="33">
        <v>367</v>
      </c>
      <c r="B371" s="370" t="s">
        <v>69</v>
      </c>
      <c r="C371" s="373" t="s">
        <v>287</v>
      </c>
      <c r="D371" s="30"/>
      <c r="E371" s="30"/>
      <c r="F371" s="30"/>
      <c r="G371" s="30"/>
      <c r="H371" s="30"/>
      <c r="I371" s="30"/>
      <c r="J371" s="30"/>
      <c r="K371" s="233"/>
      <c r="L371" s="30"/>
      <c r="M371" s="30"/>
      <c r="N371" s="30"/>
      <c r="O371" s="30"/>
      <c r="P371" s="30"/>
      <c r="Q371" s="30"/>
      <c r="R371" s="30"/>
      <c r="S371" s="30"/>
      <c r="T371" s="30"/>
      <c r="U371" s="30"/>
      <c r="V371" s="30"/>
      <c r="W371" s="30"/>
      <c r="X371" s="30"/>
      <c r="Y371" s="51">
        <v>0</v>
      </c>
      <c r="Z371" s="30">
        <f t="shared" si="10"/>
        <v>0</v>
      </c>
      <c r="AA371" s="48" t="e">
        <f t="shared" si="11"/>
        <v>#DIV/0!</v>
      </c>
      <c r="AB371" s="134"/>
      <c r="AC371" s="114"/>
      <c r="AD371" s="260"/>
    </row>
    <row r="372" spans="1:30" ht="13.5" thickBot="1" x14ac:dyDescent="0.25">
      <c r="A372" s="33">
        <v>368</v>
      </c>
      <c r="B372" s="370" t="s">
        <v>135</v>
      </c>
      <c r="C372" s="373" t="s">
        <v>287</v>
      </c>
      <c r="D372" s="30"/>
      <c r="E372" s="30"/>
      <c r="F372" s="30"/>
      <c r="G372" s="30"/>
      <c r="H372" s="30"/>
      <c r="I372" s="30"/>
      <c r="J372" s="30"/>
      <c r="K372" s="233"/>
      <c r="L372" s="30"/>
      <c r="M372" s="30"/>
      <c r="N372" s="30"/>
      <c r="O372" s="30"/>
      <c r="P372" s="30"/>
      <c r="Q372" s="30"/>
      <c r="R372" s="30"/>
      <c r="S372" s="30"/>
      <c r="T372" s="30"/>
      <c r="U372" s="30"/>
      <c r="V372" s="30"/>
      <c r="W372" s="30"/>
      <c r="X372" s="30"/>
      <c r="Y372" s="51">
        <v>0</v>
      </c>
      <c r="Z372" s="30">
        <f t="shared" si="10"/>
        <v>0</v>
      </c>
      <c r="AA372" s="48" t="e">
        <f t="shared" si="11"/>
        <v>#DIV/0!</v>
      </c>
      <c r="AB372" s="134"/>
      <c r="AC372" s="114"/>
      <c r="AD372" s="260"/>
    </row>
    <row r="373" spans="1:30" ht="13.5" thickBot="1" x14ac:dyDescent="0.25">
      <c r="A373" s="33">
        <v>369</v>
      </c>
      <c r="B373" s="370" t="s">
        <v>289</v>
      </c>
      <c r="C373" s="373" t="s">
        <v>287</v>
      </c>
      <c r="D373" s="30"/>
      <c r="E373" s="30"/>
      <c r="F373" s="30"/>
      <c r="G373" s="30"/>
      <c r="H373" s="30"/>
      <c r="I373" s="30"/>
      <c r="J373" s="30"/>
      <c r="K373" s="233"/>
      <c r="L373" s="30"/>
      <c r="M373" s="30"/>
      <c r="N373" s="30"/>
      <c r="O373" s="30"/>
      <c r="P373" s="30"/>
      <c r="Q373" s="30"/>
      <c r="R373" s="30"/>
      <c r="S373" s="30"/>
      <c r="T373" s="30"/>
      <c r="U373" s="30"/>
      <c r="V373" s="30"/>
      <c r="W373" s="30"/>
      <c r="X373" s="30"/>
      <c r="Y373" s="51">
        <v>0</v>
      </c>
      <c r="Z373" s="30">
        <f t="shared" si="10"/>
        <v>0</v>
      </c>
      <c r="AA373" s="48" t="e">
        <f t="shared" si="11"/>
        <v>#DIV/0!</v>
      </c>
      <c r="AB373" s="134"/>
      <c r="AC373" s="114"/>
      <c r="AD373" s="260"/>
    </row>
    <row r="374" spans="1:30" ht="13.5" thickBot="1" x14ac:dyDescent="0.25">
      <c r="A374" s="33">
        <v>370</v>
      </c>
      <c r="B374" s="370" t="s">
        <v>697</v>
      </c>
      <c r="C374" s="373" t="s">
        <v>698</v>
      </c>
      <c r="D374" s="30"/>
      <c r="E374" s="30"/>
      <c r="F374" s="30"/>
      <c r="G374" s="30"/>
      <c r="H374" s="30"/>
      <c r="I374" s="30"/>
      <c r="J374" s="30"/>
      <c r="K374" s="233"/>
      <c r="L374" s="30"/>
      <c r="M374" s="30"/>
      <c r="N374" s="30"/>
      <c r="O374" s="30"/>
      <c r="P374" s="30"/>
      <c r="Q374" s="30"/>
      <c r="R374" s="30"/>
      <c r="S374" s="30"/>
      <c r="T374" s="30"/>
      <c r="U374" s="30"/>
      <c r="V374" s="30"/>
      <c r="W374" s="30"/>
      <c r="X374" s="30"/>
      <c r="Y374" s="51">
        <v>0</v>
      </c>
      <c r="Z374" s="30">
        <f t="shared" si="10"/>
        <v>0</v>
      </c>
      <c r="AA374" s="48" t="e">
        <f t="shared" si="11"/>
        <v>#DIV/0!</v>
      </c>
      <c r="AB374" s="134"/>
      <c r="AC374" s="114"/>
      <c r="AD374" s="260"/>
    </row>
    <row r="375" spans="1:30" ht="13.5" thickBot="1" x14ac:dyDescent="0.25">
      <c r="A375" s="33">
        <v>371</v>
      </c>
      <c r="B375" s="370" t="s">
        <v>85</v>
      </c>
      <c r="C375" s="373" t="s">
        <v>698</v>
      </c>
      <c r="D375" s="30"/>
      <c r="E375" s="30"/>
      <c r="F375" s="30"/>
      <c r="G375" s="30"/>
      <c r="H375" s="30"/>
      <c r="I375" s="30"/>
      <c r="J375" s="30"/>
      <c r="K375" s="233"/>
      <c r="L375" s="30"/>
      <c r="M375" s="30"/>
      <c r="N375" s="30"/>
      <c r="O375" s="30"/>
      <c r="P375" s="30"/>
      <c r="Q375" s="30"/>
      <c r="R375" s="30"/>
      <c r="S375" s="30"/>
      <c r="T375" s="30"/>
      <c r="U375" s="30"/>
      <c r="V375" s="30"/>
      <c r="W375" s="30"/>
      <c r="X375" s="30"/>
      <c r="Y375" s="51">
        <v>0</v>
      </c>
      <c r="Z375" s="30">
        <f t="shared" si="10"/>
        <v>0</v>
      </c>
      <c r="AA375" s="48" t="e">
        <f t="shared" si="11"/>
        <v>#DIV/0!</v>
      </c>
      <c r="AB375" s="134"/>
      <c r="AC375" s="114"/>
      <c r="AD375" s="260"/>
    </row>
    <row r="376" spans="1:30" ht="13.5" thickBot="1" x14ac:dyDescent="0.25">
      <c r="A376" s="33">
        <v>372</v>
      </c>
      <c r="B376" s="370" t="s">
        <v>699</v>
      </c>
      <c r="C376" s="373" t="s">
        <v>698</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0"/>
        <v>0</v>
      </c>
      <c r="AA376" s="48" t="e">
        <f t="shared" si="11"/>
        <v>#DIV/0!</v>
      </c>
      <c r="AB376" s="134"/>
      <c r="AC376" s="114"/>
      <c r="AD376" s="260"/>
    </row>
    <row r="377" spans="1:30" ht="13.5" thickBot="1" x14ac:dyDescent="0.25">
      <c r="A377" s="33">
        <v>373</v>
      </c>
      <c r="B377" s="370" t="s">
        <v>80</v>
      </c>
      <c r="C377" s="373" t="s">
        <v>593</v>
      </c>
      <c r="D377" s="30"/>
      <c r="E377" s="30"/>
      <c r="F377" s="30"/>
      <c r="G377" s="30"/>
      <c r="H377" s="30"/>
      <c r="I377" s="30"/>
      <c r="J377" s="30"/>
      <c r="K377" s="233"/>
      <c r="L377" s="30"/>
      <c r="M377" s="30"/>
      <c r="N377" s="30"/>
      <c r="O377" s="30"/>
      <c r="P377" s="30"/>
      <c r="Q377" s="30"/>
      <c r="R377" s="30"/>
      <c r="S377" s="30"/>
      <c r="T377" s="30"/>
      <c r="U377" s="30"/>
      <c r="V377" s="30"/>
      <c r="W377" s="30"/>
      <c r="X377" s="30"/>
      <c r="Y377" s="51">
        <v>0</v>
      </c>
      <c r="Z377" s="30">
        <f t="shared" si="10"/>
        <v>0</v>
      </c>
      <c r="AA377" s="48" t="e">
        <f t="shared" si="11"/>
        <v>#DIV/0!</v>
      </c>
      <c r="AB377" s="134"/>
      <c r="AC377" s="114"/>
      <c r="AD377" s="260"/>
    </row>
    <row r="378" spans="1:30" ht="13.5" thickBot="1" x14ac:dyDescent="0.25">
      <c r="A378" s="33">
        <v>374</v>
      </c>
      <c r="B378" s="370" t="s">
        <v>33</v>
      </c>
      <c r="C378" s="373" t="s">
        <v>593</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0"/>
        <v>0</v>
      </c>
      <c r="AA378" s="48" t="e">
        <f t="shared" si="11"/>
        <v>#DIV/0!</v>
      </c>
      <c r="AB378" s="134"/>
      <c r="AC378" s="114"/>
      <c r="AD378" s="260"/>
    </row>
    <row r="379" spans="1:30" ht="13.5" thickBot="1" x14ac:dyDescent="0.25">
      <c r="A379" s="33">
        <v>375</v>
      </c>
      <c r="B379" s="370" t="s">
        <v>290</v>
      </c>
      <c r="C379" s="373" t="s">
        <v>291</v>
      </c>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0"/>
        <v>0</v>
      </c>
      <c r="AA379" s="48" t="e">
        <f t="shared" si="11"/>
        <v>#DIV/0!</v>
      </c>
      <c r="AB379" s="134"/>
      <c r="AC379" s="114"/>
      <c r="AD379" s="260"/>
    </row>
    <row r="380" spans="1:30" ht="13.5" thickBot="1" x14ac:dyDescent="0.25">
      <c r="A380" s="33">
        <v>376</v>
      </c>
      <c r="B380" s="370" t="s">
        <v>689</v>
      </c>
      <c r="C380" s="373" t="s">
        <v>690</v>
      </c>
      <c r="D380" s="30"/>
      <c r="E380" s="30"/>
      <c r="F380" s="30"/>
      <c r="G380" s="30"/>
      <c r="H380" s="30"/>
      <c r="I380" s="30"/>
      <c r="J380" s="30"/>
      <c r="K380" s="233"/>
      <c r="L380" s="30"/>
      <c r="M380" s="30"/>
      <c r="N380" s="30"/>
      <c r="O380" s="30"/>
      <c r="P380" s="30"/>
      <c r="Q380" s="30"/>
      <c r="R380" s="30"/>
      <c r="S380" s="30"/>
      <c r="T380" s="30"/>
      <c r="U380" s="30"/>
      <c r="V380" s="30"/>
      <c r="W380" s="30"/>
      <c r="X380" s="30"/>
      <c r="Y380" s="51">
        <v>0</v>
      </c>
      <c r="Z380" s="30">
        <f t="shared" ref="Z380:Z441" si="12">SUM(D380:X380)</f>
        <v>0</v>
      </c>
      <c r="AA380" s="48" t="e">
        <f t="shared" si="11"/>
        <v>#DIV/0!</v>
      </c>
      <c r="AB380" s="134"/>
      <c r="AC380" s="114"/>
      <c r="AD380" s="260"/>
    </row>
    <row r="381" spans="1:30" ht="13.5" thickBot="1" x14ac:dyDescent="0.25">
      <c r="A381" s="33">
        <v>377</v>
      </c>
      <c r="B381" s="370" t="s">
        <v>691</v>
      </c>
      <c r="C381" s="373" t="s">
        <v>690</v>
      </c>
      <c r="D381" s="30"/>
      <c r="E381" s="30"/>
      <c r="F381" s="30"/>
      <c r="G381" s="30"/>
      <c r="H381" s="30"/>
      <c r="I381" s="30"/>
      <c r="J381" s="30"/>
      <c r="K381" s="233"/>
      <c r="L381" s="30"/>
      <c r="M381" s="30"/>
      <c r="N381" s="30"/>
      <c r="O381" s="30"/>
      <c r="P381" s="30"/>
      <c r="Q381" s="30"/>
      <c r="R381" s="30"/>
      <c r="S381" s="30"/>
      <c r="T381" s="30"/>
      <c r="U381" s="30"/>
      <c r="V381" s="30"/>
      <c r="W381" s="30"/>
      <c r="X381" s="30"/>
      <c r="Y381" s="51">
        <v>0</v>
      </c>
      <c r="Z381" s="30">
        <f t="shared" si="12"/>
        <v>0</v>
      </c>
      <c r="AA381" s="48" t="e">
        <f t="shared" si="11"/>
        <v>#DIV/0!</v>
      </c>
      <c r="AB381" s="134"/>
      <c r="AC381" s="114"/>
      <c r="AD381" s="260"/>
    </row>
    <row r="382" spans="1:30" ht="13.5" thickBot="1" x14ac:dyDescent="0.25">
      <c r="A382" s="33">
        <v>378</v>
      </c>
      <c r="B382" s="370" t="s">
        <v>92</v>
      </c>
      <c r="C382" s="373" t="s">
        <v>292</v>
      </c>
      <c r="D382" s="30"/>
      <c r="E382" s="30"/>
      <c r="F382" s="30"/>
      <c r="G382" s="30"/>
      <c r="H382" s="30"/>
      <c r="I382" s="30"/>
      <c r="J382" s="30"/>
      <c r="K382" s="233"/>
      <c r="L382" s="30"/>
      <c r="M382" s="30"/>
      <c r="N382" s="30"/>
      <c r="O382" s="30"/>
      <c r="P382" s="30"/>
      <c r="Q382" s="30"/>
      <c r="R382" s="30"/>
      <c r="S382" s="30"/>
      <c r="T382" s="30"/>
      <c r="U382" s="30"/>
      <c r="V382" s="30"/>
      <c r="W382" s="30"/>
      <c r="X382" s="30"/>
      <c r="Y382" s="51">
        <v>0</v>
      </c>
      <c r="Z382" s="30">
        <f t="shared" si="12"/>
        <v>0</v>
      </c>
      <c r="AA382" s="48" t="e">
        <f t="shared" si="11"/>
        <v>#DIV/0!</v>
      </c>
      <c r="AB382" s="134"/>
      <c r="AC382" s="114"/>
      <c r="AD382" s="260"/>
    </row>
    <row r="383" spans="1:30" ht="13.5" thickBot="1" x14ac:dyDescent="0.25">
      <c r="A383" s="33">
        <v>379</v>
      </c>
      <c r="B383" s="370" t="s">
        <v>56</v>
      </c>
      <c r="C383" s="373" t="s">
        <v>292</v>
      </c>
      <c r="D383" s="30"/>
      <c r="E383" s="30"/>
      <c r="F383" s="30"/>
      <c r="G383" s="30"/>
      <c r="H383" s="30"/>
      <c r="I383" s="30"/>
      <c r="J383" s="30"/>
      <c r="K383" s="233"/>
      <c r="L383" s="30"/>
      <c r="M383" s="30"/>
      <c r="N383" s="30"/>
      <c r="O383" s="30"/>
      <c r="P383" s="30"/>
      <c r="Q383" s="30"/>
      <c r="R383" s="30"/>
      <c r="S383" s="30"/>
      <c r="T383" s="30"/>
      <c r="U383" s="30"/>
      <c r="V383" s="30"/>
      <c r="W383" s="30"/>
      <c r="X383" s="30"/>
      <c r="Y383" s="51">
        <v>0</v>
      </c>
      <c r="Z383" s="30">
        <f t="shared" si="12"/>
        <v>0</v>
      </c>
      <c r="AA383" s="48" t="e">
        <f t="shared" si="11"/>
        <v>#DIV/0!</v>
      </c>
      <c r="AB383" s="134"/>
      <c r="AC383" s="114"/>
      <c r="AD383" s="260"/>
    </row>
    <row r="384" spans="1:30" ht="13.5" thickBot="1" x14ac:dyDescent="0.25">
      <c r="A384" s="33">
        <v>380</v>
      </c>
      <c r="B384" s="370" t="s">
        <v>56</v>
      </c>
      <c r="C384" s="373" t="s">
        <v>293</v>
      </c>
      <c r="D384" s="30"/>
      <c r="E384" s="30"/>
      <c r="F384" s="30"/>
      <c r="G384" s="30"/>
      <c r="H384" s="30"/>
      <c r="I384" s="30"/>
      <c r="J384" s="30"/>
      <c r="K384" s="233"/>
      <c r="L384" s="30"/>
      <c r="M384" s="30"/>
      <c r="N384" s="30"/>
      <c r="O384" s="30"/>
      <c r="P384" s="30"/>
      <c r="Q384" s="30"/>
      <c r="R384" s="30"/>
      <c r="S384" s="30"/>
      <c r="T384" s="30"/>
      <c r="U384" s="30"/>
      <c r="V384" s="30"/>
      <c r="W384" s="30"/>
      <c r="X384" s="30"/>
      <c r="Y384" s="51">
        <v>0</v>
      </c>
      <c r="Z384" s="30">
        <f t="shared" si="12"/>
        <v>0</v>
      </c>
      <c r="AA384" s="48" t="e">
        <f t="shared" ref="AA384:AA427" si="13">Z384/Y384</f>
        <v>#DIV/0!</v>
      </c>
      <c r="AB384" s="134"/>
      <c r="AC384" s="114"/>
      <c r="AD384" s="260"/>
    </row>
    <row r="385" spans="1:30" ht="13.5" thickBot="1" x14ac:dyDescent="0.25">
      <c r="A385" s="33">
        <v>381</v>
      </c>
      <c r="B385" s="370" t="s">
        <v>294</v>
      </c>
      <c r="C385" s="373"/>
      <c r="D385" s="30"/>
      <c r="E385" s="30"/>
      <c r="F385" s="30"/>
      <c r="G385" s="30"/>
      <c r="H385" s="30"/>
      <c r="I385" s="30"/>
      <c r="J385" s="30"/>
      <c r="K385" s="233"/>
      <c r="L385" s="30"/>
      <c r="M385" s="30"/>
      <c r="N385" s="30"/>
      <c r="O385" s="30"/>
      <c r="P385" s="30"/>
      <c r="Q385" s="30"/>
      <c r="R385" s="30"/>
      <c r="S385" s="30"/>
      <c r="T385" s="30"/>
      <c r="U385" s="30"/>
      <c r="V385" s="30"/>
      <c r="W385" s="30"/>
      <c r="X385" s="30"/>
      <c r="Y385" s="51">
        <v>0</v>
      </c>
      <c r="Z385" s="30">
        <f t="shared" si="12"/>
        <v>0</v>
      </c>
      <c r="AA385" s="48" t="e">
        <f t="shared" si="13"/>
        <v>#DIV/0!</v>
      </c>
      <c r="AB385" s="134"/>
      <c r="AC385" s="114"/>
      <c r="AD385" s="260"/>
    </row>
    <row r="386" spans="1:30" ht="13.5" thickBot="1" x14ac:dyDescent="0.25">
      <c r="A386" s="33">
        <v>382</v>
      </c>
      <c r="B386" s="370" t="s">
        <v>666</v>
      </c>
      <c r="C386" s="373" t="s">
        <v>667</v>
      </c>
      <c r="D386" s="30"/>
      <c r="E386" s="30"/>
      <c r="F386" s="30"/>
      <c r="G386" s="30"/>
      <c r="H386" s="30"/>
      <c r="I386" s="30"/>
      <c r="J386" s="30"/>
      <c r="K386" s="233"/>
      <c r="L386" s="30"/>
      <c r="M386" s="30"/>
      <c r="N386" s="30"/>
      <c r="O386" s="30"/>
      <c r="P386" s="30"/>
      <c r="Q386" s="30"/>
      <c r="R386" s="30"/>
      <c r="S386" s="30"/>
      <c r="T386" s="30"/>
      <c r="U386" s="30"/>
      <c r="V386" s="30"/>
      <c r="W386" s="30"/>
      <c r="X386" s="30"/>
      <c r="Y386" s="51">
        <v>0</v>
      </c>
      <c r="Z386" s="30">
        <f t="shared" si="12"/>
        <v>0</v>
      </c>
      <c r="AA386" s="48" t="e">
        <f t="shared" si="13"/>
        <v>#DIV/0!</v>
      </c>
      <c r="AB386" s="134"/>
      <c r="AC386" s="114"/>
      <c r="AD386" s="260"/>
    </row>
    <row r="387" spans="1:30" ht="13.5" thickBot="1" x14ac:dyDescent="0.25">
      <c r="A387" s="33">
        <v>383</v>
      </c>
      <c r="B387" s="370" t="s">
        <v>295</v>
      </c>
      <c r="C387" s="373" t="s">
        <v>296</v>
      </c>
      <c r="D387" s="30"/>
      <c r="E387" s="30"/>
      <c r="F387" s="30"/>
      <c r="G387" s="30"/>
      <c r="H387" s="30"/>
      <c r="I387" s="30"/>
      <c r="J387" s="30"/>
      <c r="K387" s="233"/>
      <c r="L387" s="30"/>
      <c r="M387" s="30"/>
      <c r="N387" s="30"/>
      <c r="O387" s="30"/>
      <c r="P387" s="30"/>
      <c r="Q387" s="30"/>
      <c r="R387" s="30"/>
      <c r="S387" s="30"/>
      <c r="T387" s="30"/>
      <c r="U387" s="30"/>
      <c r="V387" s="30"/>
      <c r="W387" s="30"/>
      <c r="X387" s="30"/>
      <c r="Y387" s="51">
        <v>0</v>
      </c>
      <c r="Z387" s="30">
        <f t="shared" si="12"/>
        <v>0</v>
      </c>
      <c r="AA387" s="48" t="e">
        <f t="shared" si="13"/>
        <v>#DIV/0!</v>
      </c>
      <c r="AB387" s="134"/>
      <c r="AC387" s="114"/>
      <c r="AD387" s="260"/>
    </row>
    <row r="388" spans="1:30" ht="13.5" thickBot="1" x14ac:dyDescent="0.25">
      <c r="A388" s="33">
        <v>384</v>
      </c>
      <c r="B388" s="370" t="s">
        <v>56</v>
      </c>
      <c r="C388" s="373" t="s">
        <v>296</v>
      </c>
      <c r="D388" s="30"/>
      <c r="E388" s="30"/>
      <c r="F388" s="30"/>
      <c r="G388" s="30"/>
      <c r="H388" s="30"/>
      <c r="I388" s="30"/>
      <c r="J388" s="30"/>
      <c r="K388" s="233"/>
      <c r="L388" s="30"/>
      <c r="M388" s="30"/>
      <c r="N388" s="30"/>
      <c r="O388" s="30"/>
      <c r="P388" s="30"/>
      <c r="Q388" s="30"/>
      <c r="R388" s="30"/>
      <c r="S388" s="30"/>
      <c r="T388" s="30"/>
      <c r="U388" s="30"/>
      <c r="V388" s="30"/>
      <c r="W388" s="30"/>
      <c r="X388" s="30"/>
      <c r="Y388" s="51">
        <v>0</v>
      </c>
      <c r="Z388" s="30">
        <f t="shared" si="12"/>
        <v>0</v>
      </c>
      <c r="AA388" s="48" t="e">
        <f t="shared" si="13"/>
        <v>#DIV/0!</v>
      </c>
      <c r="AB388" s="134"/>
      <c r="AC388" s="114"/>
      <c r="AD388" s="260"/>
    </row>
    <row r="389" spans="1:30" ht="13.5" thickBot="1" x14ac:dyDescent="0.25">
      <c r="A389" s="33">
        <v>385</v>
      </c>
      <c r="B389" s="370" t="s">
        <v>297</v>
      </c>
      <c r="C389" s="373" t="s">
        <v>296</v>
      </c>
      <c r="D389" s="30"/>
      <c r="E389" s="30"/>
      <c r="F389" s="30"/>
      <c r="G389" s="30"/>
      <c r="H389" s="30"/>
      <c r="I389" s="30"/>
      <c r="J389" s="30"/>
      <c r="K389" s="233"/>
      <c r="L389" s="30"/>
      <c r="M389" s="30"/>
      <c r="N389" s="30"/>
      <c r="O389" s="30"/>
      <c r="P389" s="30"/>
      <c r="Q389" s="30"/>
      <c r="R389" s="30"/>
      <c r="S389" s="30"/>
      <c r="T389" s="30"/>
      <c r="U389" s="30"/>
      <c r="V389" s="30"/>
      <c r="W389" s="30"/>
      <c r="X389" s="30"/>
      <c r="Y389" s="51">
        <v>0</v>
      </c>
      <c r="Z389" s="30">
        <f t="shared" si="12"/>
        <v>0</v>
      </c>
      <c r="AA389" s="48" t="e">
        <f t="shared" si="13"/>
        <v>#DIV/0!</v>
      </c>
      <c r="AB389" s="134"/>
      <c r="AC389" s="114"/>
      <c r="AD389" s="260"/>
    </row>
    <row r="390" spans="1:30" ht="13.5" thickBot="1" x14ac:dyDescent="0.25">
      <c r="A390" s="33">
        <v>386</v>
      </c>
      <c r="B390" s="370" t="s">
        <v>298</v>
      </c>
      <c r="C390" s="373" t="s">
        <v>299</v>
      </c>
      <c r="D390" s="30"/>
      <c r="E390" s="30"/>
      <c r="F390" s="30"/>
      <c r="G390" s="30"/>
      <c r="H390" s="30"/>
      <c r="I390" s="30"/>
      <c r="J390" s="30"/>
      <c r="K390" s="233"/>
      <c r="L390" s="30"/>
      <c r="M390" s="30"/>
      <c r="N390" s="30"/>
      <c r="O390" s="30"/>
      <c r="P390" s="30"/>
      <c r="Q390" s="30"/>
      <c r="R390" s="30"/>
      <c r="S390" s="30"/>
      <c r="T390" s="30"/>
      <c r="U390" s="30"/>
      <c r="V390" s="30"/>
      <c r="W390" s="30"/>
      <c r="X390" s="30"/>
      <c r="Y390" s="51">
        <v>0</v>
      </c>
      <c r="Z390" s="30">
        <f t="shared" si="12"/>
        <v>0</v>
      </c>
      <c r="AA390" s="48" t="e">
        <f t="shared" si="13"/>
        <v>#DIV/0!</v>
      </c>
      <c r="AB390" s="134"/>
      <c r="AC390" s="114"/>
      <c r="AD390" s="260"/>
    </row>
    <row r="391" spans="1:30" ht="13.5" thickBot="1" x14ac:dyDescent="0.25">
      <c r="A391" s="33">
        <v>387</v>
      </c>
      <c r="B391" s="370" t="s">
        <v>300</v>
      </c>
      <c r="C391" s="373" t="s">
        <v>301</v>
      </c>
      <c r="D391" s="30"/>
      <c r="E391" s="30"/>
      <c r="F391" s="30"/>
      <c r="G391" s="30"/>
      <c r="H391" s="30"/>
      <c r="I391" s="30"/>
      <c r="J391" s="30"/>
      <c r="K391" s="233"/>
      <c r="L391" s="30"/>
      <c r="M391" s="30"/>
      <c r="N391" s="30"/>
      <c r="O391" s="30"/>
      <c r="P391" s="30"/>
      <c r="Q391" s="30"/>
      <c r="R391" s="30"/>
      <c r="S391" s="30"/>
      <c r="T391" s="30"/>
      <c r="U391" s="30"/>
      <c r="V391" s="30"/>
      <c r="W391" s="30"/>
      <c r="X391" s="30"/>
      <c r="Y391" s="51">
        <v>0</v>
      </c>
      <c r="Z391" s="30">
        <f t="shared" si="12"/>
        <v>0</v>
      </c>
      <c r="AA391" s="48" t="e">
        <f t="shared" si="13"/>
        <v>#DIV/0!</v>
      </c>
      <c r="AB391" s="134"/>
      <c r="AC391" s="114"/>
      <c r="AD391" s="259"/>
    </row>
    <row r="392" spans="1:30" ht="13.5" thickBot="1" x14ac:dyDescent="0.25">
      <c r="A392" s="33">
        <v>388</v>
      </c>
      <c r="B392" s="370" t="s">
        <v>22</v>
      </c>
      <c r="C392" s="373" t="s">
        <v>302</v>
      </c>
      <c r="D392" s="30"/>
      <c r="E392" s="30"/>
      <c r="F392" s="30"/>
      <c r="G392" s="30"/>
      <c r="H392" s="30"/>
      <c r="I392" s="30"/>
      <c r="J392" s="30"/>
      <c r="K392" s="233"/>
      <c r="L392" s="30"/>
      <c r="M392" s="30"/>
      <c r="N392" s="30"/>
      <c r="O392" s="30"/>
      <c r="P392" s="30"/>
      <c r="Q392" s="30"/>
      <c r="R392" s="30"/>
      <c r="S392" s="30"/>
      <c r="T392" s="30"/>
      <c r="U392" s="30"/>
      <c r="V392" s="30"/>
      <c r="W392" s="30"/>
      <c r="X392" s="30"/>
      <c r="Y392" s="51">
        <v>0</v>
      </c>
      <c r="Z392" s="30">
        <f t="shared" si="12"/>
        <v>0</v>
      </c>
      <c r="AA392" s="48" t="e">
        <f t="shared" si="13"/>
        <v>#DIV/0!</v>
      </c>
      <c r="AB392" s="134"/>
      <c r="AC392" s="114"/>
      <c r="AD392" s="259"/>
    </row>
    <row r="393" spans="1:30" ht="13.5" thickBot="1" x14ac:dyDescent="0.25">
      <c r="A393" s="33">
        <v>389</v>
      </c>
      <c r="B393" s="370" t="s">
        <v>556</v>
      </c>
      <c r="C393" s="373" t="s">
        <v>557</v>
      </c>
      <c r="D393" s="30"/>
      <c r="E393" s="30"/>
      <c r="F393" s="30"/>
      <c r="G393" s="30"/>
      <c r="H393" s="30"/>
      <c r="I393" s="30"/>
      <c r="J393" s="30"/>
      <c r="K393" s="233"/>
      <c r="L393" s="30"/>
      <c r="M393" s="30"/>
      <c r="N393" s="30"/>
      <c r="O393" s="30"/>
      <c r="P393" s="30"/>
      <c r="Q393" s="30"/>
      <c r="R393" s="30"/>
      <c r="S393" s="30"/>
      <c r="T393" s="30"/>
      <c r="U393" s="30"/>
      <c r="V393" s="30"/>
      <c r="W393" s="30"/>
      <c r="X393" s="30"/>
      <c r="Y393" s="51">
        <v>0</v>
      </c>
      <c r="Z393" s="30">
        <f t="shared" si="12"/>
        <v>0</v>
      </c>
      <c r="AA393" s="48" t="e">
        <f t="shared" si="13"/>
        <v>#DIV/0!</v>
      </c>
      <c r="AB393" s="134"/>
      <c r="AC393" s="114"/>
      <c r="AD393" s="259"/>
    </row>
    <row r="394" spans="1:30" ht="13.5" thickBot="1" x14ac:dyDescent="0.25">
      <c r="A394" s="33">
        <v>390</v>
      </c>
      <c r="B394" s="370" t="s">
        <v>461</v>
      </c>
      <c r="C394" s="373" t="s">
        <v>462</v>
      </c>
      <c r="D394" s="30"/>
      <c r="E394" s="30"/>
      <c r="F394" s="30"/>
      <c r="G394" s="30"/>
      <c r="H394" s="30"/>
      <c r="I394" s="30"/>
      <c r="J394" s="30"/>
      <c r="K394" s="233"/>
      <c r="L394" s="30"/>
      <c r="M394" s="30"/>
      <c r="N394" s="30"/>
      <c r="O394" s="30"/>
      <c r="P394" s="30"/>
      <c r="Q394" s="30"/>
      <c r="R394" s="30"/>
      <c r="S394" s="30"/>
      <c r="T394" s="30"/>
      <c r="U394" s="30"/>
      <c r="V394" s="30"/>
      <c r="W394" s="30"/>
      <c r="X394" s="30"/>
      <c r="Y394" s="51">
        <v>0</v>
      </c>
      <c r="Z394" s="30">
        <f t="shared" si="12"/>
        <v>0</v>
      </c>
      <c r="AA394" s="48" t="e">
        <f t="shared" si="13"/>
        <v>#DIV/0!</v>
      </c>
      <c r="AB394" s="134"/>
      <c r="AC394" s="114"/>
      <c r="AD394" s="259"/>
    </row>
    <row r="395" spans="1:30" ht="13.5" thickBot="1" x14ac:dyDescent="0.25">
      <c r="A395" s="33">
        <v>391</v>
      </c>
      <c r="B395" s="370" t="s">
        <v>277</v>
      </c>
      <c r="C395" s="373"/>
      <c r="D395" s="30"/>
      <c r="E395" s="30"/>
      <c r="F395" s="30"/>
      <c r="G395" s="30"/>
      <c r="H395" s="30"/>
      <c r="I395" s="30"/>
      <c r="J395" s="30"/>
      <c r="K395" s="233"/>
      <c r="L395" s="30"/>
      <c r="M395" s="30"/>
      <c r="N395" s="30"/>
      <c r="O395" s="30"/>
      <c r="P395" s="30"/>
      <c r="Q395" s="30"/>
      <c r="R395" s="30"/>
      <c r="S395" s="30"/>
      <c r="T395" s="30"/>
      <c r="U395" s="30"/>
      <c r="V395" s="30"/>
      <c r="W395" s="30"/>
      <c r="X395" s="30"/>
      <c r="Y395" s="51">
        <v>0</v>
      </c>
      <c r="Z395" s="30">
        <f t="shared" si="12"/>
        <v>0</v>
      </c>
      <c r="AA395" s="48" t="e">
        <f t="shared" si="13"/>
        <v>#DIV/0!</v>
      </c>
      <c r="AB395" s="134"/>
      <c r="AC395" s="114"/>
      <c r="AD395" s="259"/>
    </row>
    <row r="396" spans="1:30" ht="13.5" thickBot="1" x14ac:dyDescent="0.25">
      <c r="A396" s="33">
        <v>392</v>
      </c>
      <c r="B396" s="370" t="s">
        <v>98</v>
      </c>
      <c r="C396" s="373" t="s">
        <v>622</v>
      </c>
      <c r="D396" s="30"/>
      <c r="E396" s="30"/>
      <c r="F396" s="30"/>
      <c r="G396" s="30"/>
      <c r="H396" s="30"/>
      <c r="I396" s="30"/>
      <c r="J396" s="30"/>
      <c r="K396" s="233"/>
      <c r="L396" s="30"/>
      <c r="M396" s="30"/>
      <c r="N396" s="30"/>
      <c r="O396" s="30"/>
      <c r="P396" s="30"/>
      <c r="Q396" s="30"/>
      <c r="R396" s="30"/>
      <c r="S396" s="30"/>
      <c r="T396" s="30"/>
      <c r="U396" s="30"/>
      <c r="V396" s="30"/>
      <c r="W396" s="30"/>
      <c r="X396" s="30"/>
      <c r="Y396" s="51">
        <v>0</v>
      </c>
      <c r="Z396" s="30">
        <f t="shared" si="12"/>
        <v>0</v>
      </c>
      <c r="AA396" s="48" t="e">
        <f t="shared" si="13"/>
        <v>#DIV/0!</v>
      </c>
      <c r="AB396" s="134"/>
      <c r="AC396" s="114"/>
      <c r="AD396" s="259"/>
    </row>
    <row r="397" spans="1:30" ht="13.5" thickBot="1" x14ac:dyDescent="0.25">
      <c r="A397" s="33">
        <v>393</v>
      </c>
      <c r="B397" s="370" t="s">
        <v>113</v>
      </c>
      <c r="C397" s="373" t="s">
        <v>622</v>
      </c>
      <c r="D397" s="30"/>
      <c r="E397" s="30"/>
      <c r="F397" s="30"/>
      <c r="G397" s="30"/>
      <c r="H397" s="30"/>
      <c r="I397" s="30"/>
      <c r="J397" s="30"/>
      <c r="K397" s="233"/>
      <c r="L397" s="30"/>
      <c r="M397" s="30"/>
      <c r="N397" s="30"/>
      <c r="O397" s="30"/>
      <c r="P397" s="30"/>
      <c r="Q397" s="30"/>
      <c r="R397" s="30"/>
      <c r="S397" s="30"/>
      <c r="T397" s="30"/>
      <c r="U397" s="30"/>
      <c r="V397" s="30"/>
      <c r="W397" s="30"/>
      <c r="X397" s="30"/>
      <c r="Y397" s="51">
        <v>0</v>
      </c>
      <c r="Z397" s="30">
        <f t="shared" si="12"/>
        <v>0</v>
      </c>
      <c r="AA397" s="48" t="e">
        <f t="shared" si="13"/>
        <v>#DIV/0!</v>
      </c>
      <c r="AB397" s="134"/>
      <c r="AC397" s="114"/>
      <c r="AD397" s="259"/>
    </row>
    <row r="398" spans="1:30" ht="13.5" thickBot="1" x14ac:dyDescent="0.25">
      <c r="A398" s="33">
        <v>394</v>
      </c>
      <c r="B398" s="370" t="s">
        <v>303</v>
      </c>
      <c r="C398" s="373" t="s">
        <v>277</v>
      </c>
      <c r="D398" s="30"/>
      <c r="E398" s="30"/>
      <c r="F398" s="30"/>
      <c r="G398" s="30"/>
      <c r="H398" s="30"/>
      <c r="I398" s="30"/>
      <c r="J398" s="30"/>
      <c r="K398" s="233"/>
      <c r="L398" s="30"/>
      <c r="M398" s="30"/>
      <c r="N398" s="30"/>
      <c r="O398" s="30"/>
      <c r="P398" s="30"/>
      <c r="Q398" s="30"/>
      <c r="R398" s="30"/>
      <c r="S398" s="30"/>
      <c r="T398" s="30"/>
      <c r="U398" s="30"/>
      <c r="V398" s="30"/>
      <c r="W398" s="30"/>
      <c r="X398" s="30"/>
      <c r="Y398" s="51">
        <v>0</v>
      </c>
      <c r="Z398" s="30">
        <f t="shared" si="12"/>
        <v>0</v>
      </c>
      <c r="AA398" s="48" t="e">
        <f t="shared" si="13"/>
        <v>#DIV/0!</v>
      </c>
      <c r="AB398" s="134"/>
      <c r="AC398" s="114"/>
      <c r="AD398" s="259"/>
    </row>
    <row r="399" spans="1:30" ht="13.5" thickBot="1" x14ac:dyDescent="0.25">
      <c r="A399" s="33">
        <v>395</v>
      </c>
      <c r="B399" s="370" t="s">
        <v>304</v>
      </c>
      <c r="C399" s="373" t="s">
        <v>277</v>
      </c>
      <c r="D399" s="30"/>
      <c r="E399" s="30"/>
      <c r="F399" s="30"/>
      <c r="G399" s="30"/>
      <c r="H399" s="30"/>
      <c r="I399" s="30"/>
      <c r="J399" s="30"/>
      <c r="K399" s="233"/>
      <c r="L399" s="30"/>
      <c r="M399" s="30"/>
      <c r="N399" s="30"/>
      <c r="O399" s="30"/>
      <c r="P399" s="30"/>
      <c r="Q399" s="30"/>
      <c r="R399" s="30"/>
      <c r="S399" s="30"/>
      <c r="T399" s="30"/>
      <c r="U399" s="30"/>
      <c r="V399" s="30"/>
      <c r="W399" s="30"/>
      <c r="X399" s="30"/>
      <c r="Y399" s="51">
        <v>0</v>
      </c>
      <c r="Z399" s="30">
        <f t="shared" si="12"/>
        <v>0</v>
      </c>
      <c r="AA399" s="48" t="e">
        <f t="shared" si="13"/>
        <v>#DIV/0!</v>
      </c>
      <c r="AB399" s="134"/>
      <c r="AC399" s="114"/>
      <c r="AD399" s="259"/>
    </row>
    <row r="400" spans="1:30" ht="13.5" thickBot="1" x14ac:dyDescent="0.25">
      <c r="A400" s="33">
        <v>396</v>
      </c>
      <c r="B400" s="370" t="s">
        <v>305</v>
      </c>
      <c r="C400" s="373" t="s">
        <v>277</v>
      </c>
      <c r="D400" s="30"/>
      <c r="E400" s="30"/>
      <c r="F400" s="30"/>
      <c r="G400" s="30"/>
      <c r="H400" s="30"/>
      <c r="I400" s="30"/>
      <c r="J400" s="30"/>
      <c r="K400" s="233"/>
      <c r="L400" s="30"/>
      <c r="M400" s="30"/>
      <c r="N400" s="30"/>
      <c r="O400" s="30"/>
      <c r="P400" s="30"/>
      <c r="Q400" s="30"/>
      <c r="R400" s="30"/>
      <c r="S400" s="30"/>
      <c r="T400" s="30"/>
      <c r="U400" s="30"/>
      <c r="V400" s="30"/>
      <c r="W400" s="30"/>
      <c r="X400" s="30"/>
      <c r="Y400" s="51">
        <v>0</v>
      </c>
      <c r="Z400" s="30">
        <f t="shared" si="12"/>
        <v>0</v>
      </c>
      <c r="AA400" s="48" t="e">
        <f t="shared" si="13"/>
        <v>#DIV/0!</v>
      </c>
      <c r="AB400" s="134"/>
      <c r="AC400" s="114"/>
      <c r="AD400" s="259"/>
    </row>
    <row r="401" spans="1:30" ht="13.5" thickBot="1" x14ac:dyDescent="0.25">
      <c r="A401" s="33">
        <v>397</v>
      </c>
      <c r="B401" s="370" t="s">
        <v>43</v>
      </c>
      <c r="C401" s="373" t="s">
        <v>242</v>
      </c>
      <c r="D401" s="30"/>
      <c r="E401" s="30"/>
      <c r="F401" s="30"/>
      <c r="G401" s="30"/>
      <c r="H401" s="30"/>
      <c r="I401" s="30"/>
      <c r="J401" s="30"/>
      <c r="K401" s="233"/>
      <c r="L401" s="30"/>
      <c r="M401" s="30"/>
      <c r="N401" s="30"/>
      <c r="O401" s="30"/>
      <c r="P401" s="30"/>
      <c r="Q401" s="30"/>
      <c r="R401" s="30"/>
      <c r="S401" s="30"/>
      <c r="T401" s="30"/>
      <c r="U401" s="30"/>
      <c r="V401" s="30"/>
      <c r="W401" s="30"/>
      <c r="X401" s="30"/>
      <c r="Y401" s="51">
        <v>0</v>
      </c>
      <c r="Z401" s="30">
        <f t="shared" si="12"/>
        <v>0</v>
      </c>
      <c r="AA401" s="48" t="e">
        <f t="shared" si="13"/>
        <v>#DIV/0!</v>
      </c>
      <c r="AB401" s="134"/>
      <c r="AC401" s="114"/>
      <c r="AD401" s="259"/>
    </row>
    <row r="402" spans="1:30" ht="13.5" thickBot="1" x14ac:dyDescent="0.25">
      <c r="A402" s="33">
        <v>398</v>
      </c>
      <c r="B402" s="370" t="s">
        <v>306</v>
      </c>
      <c r="C402" s="373" t="s">
        <v>289</v>
      </c>
      <c r="D402" s="30"/>
      <c r="E402" s="30"/>
      <c r="F402" s="30"/>
      <c r="G402" s="30"/>
      <c r="H402" s="30"/>
      <c r="I402" s="30"/>
      <c r="J402" s="30"/>
      <c r="K402" s="233"/>
      <c r="L402" s="30"/>
      <c r="M402" s="30"/>
      <c r="N402" s="30"/>
      <c r="O402" s="30"/>
      <c r="P402" s="30"/>
      <c r="Q402" s="30"/>
      <c r="R402" s="30"/>
      <c r="S402" s="30"/>
      <c r="T402" s="30"/>
      <c r="U402" s="30"/>
      <c r="V402" s="30"/>
      <c r="W402" s="30"/>
      <c r="X402" s="30"/>
      <c r="Y402" s="51">
        <v>0</v>
      </c>
      <c r="Z402" s="30">
        <f t="shared" si="12"/>
        <v>0</v>
      </c>
      <c r="AA402" s="48" t="e">
        <f t="shared" si="13"/>
        <v>#DIV/0!</v>
      </c>
      <c r="AB402" s="134"/>
      <c r="AC402" s="114"/>
      <c r="AD402" s="259"/>
    </row>
    <row r="403" spans="1:30" ht="13.5" thickBot="1" x14ac:dyDescent="0.25">
      <c r="A403" s="33">
        <v>399</v>
      </c>
      <c r="B403" s="370" t="s">
        <v>539</v>
      </c>
      <c r="C403" s="373" t="s">
        <v>442</v>
      </c>
      <c r="D403" s="30"/>
      <c r="E403" s="30"/>
      <c r="F403" s="30"/>
      <c r="G403" s="30"/>
      <c r="H403" s="30"/>
      <c r="I403" s="30"/>
      <c r="J403" s="30"/>
      <c r="K403" s="233"/>
      <c r="L403" s="30"/>
      <c r="M403" s="30"/>
      <c r="N403" s="101"/>
      <c r="O403" s="30"/>
      <c r="P403" s="30"/>
      <c r="Q403" s="30"/>
      <c r="R403" s="30"/>
      <c r="S403" s="30"/>
      <c r="T403" s="30"/>
      <c r="U403" s="30"/>
      <c r="V403" s="30"/>
      <c r="W403" s="30"/>
      <c r="X403" s="30"/>
      <c r="Y403" s="51">
        <v>0</v>
      </c>
      <c r="Z403" s="30">
        <f t="shared" si="12"/>
        <v>0</v>
      </c>
      <c r="AA403" s="48" t="e">
        <f t="shared" si="13"/>
        <v>#DIV/0!</v>
      </c>
      <c r="AB403" s="134"/>
      <c r="AC403" s="114"/>
      <c r="AD403" s="259"/>
    </row>
    <row r="404" spans="1:30" ht="13.5" thickBot="1" x14ac:dyDescent="0.25">
      <c r="A404" s="33">
        <v>400</v>
      </c>
      <c r="B404" s="370" t="s">
        <v>27</v>
      </c>
      <c r="C404" s="373" t="s">
        <v>442</v>
      </c>
      <c r="D404" s="30"/>
      <c r="E404" s="30"/>
      <c r="F404" s="30"/>
      <c r="G404" s="30"/>
      <c r="H404" s="30"/>
      <c r="I404" s="30"/>
      <c r="J404" s="30"/>
      <c r="K404" s="233"/>
      <c r="L404" s="30"/>
      <c r="M404" s="30"/>
      <c r="N404" s="30"/>
      <c r="O404" s="30"/>
      <c r="P404" s="30"/>
      <c r="Q404" s="30"/>
      <c r="R404" s="30"/>
      <c r="S404" s="30"/>
      <c r="T404" s="30"/>
      <c r="U404" s="30"/>
      <c r="V404" s="30"/>
      <c r="W404" s="30"/>
      <c r="X404" s="30"/>
      <c r="Y404" s="51">
        <v>0</v>
      </c>
      <c r="Z404" s="30">
        <f t="shared" si="12"/>
        <v>0</v>
      </c>
      <c r="AA404" s="48" t="e">
        <f t="shared" si="13"/>
        <v>#DIV/0!</v>
      </c>
      <c r="AB404" s="134"/>
      <c r="AC404" s="114"/>
      <c r="AD404" s="259"/>
    </row>
    <row r="405" spans="1:30" ht="13.5" thickBot="1" x14ac:dyDescent="0.25">
      <c r="A405" s="33">
        <v>401</v>
      </c>
      <c r="B405" s="370" t="s">
        <v>529</v>
      </c>
      <c r="C405" s="373" t="s">
        <v>528</v>
      </c>
      <c r="D405" s="30"/>
      <c r="E405" s="30"/>
      <c r="F405" s="30"/>
      <c r="G405" s="30"/>
      <c r="H405" s="30"/>
      <c r="I405" s="30"/>
      <c r="J405" s="30"/>
      <c r="K405" s="233"/>
      <c r="L405" s="30"/>
      <c r="M405" s="30"/>
      <c r="N405" s="30"/>
      <c r="O405" s="30"/>
      <c r="P405" s="30"/>
      <c r="Q405" s="30"/>
      <c r="R405" s="30"/>
      <c r="S405" s="30"/>
      <c r="T405" s="30"/>
      <c r="U405" s="30"/>
      <c r="V405" s="30"/>
      <c r="W405" s="30"/>
      <c r="X405" s="30"/>
      <c r="Y405" s="51">
        <v>0</v>
      </c>
      <c r="Z405" s="30">
        <f>SUM(D405:X405)</f>
        <v>0</v>
      </c>
      <c r="AA405" s="48" t="e">
        <f t="shared" si="13"/>
        <v>#DIV/0!</v>
      </c>
      <c r="AB405" s="134"/>
      <c r="AC405" s="114"/>
      <c r="AD405" s="259"/>
    </row>
    <row r="406" spans="1:30" ht="13.5" thickBot="1" x14ac:dyDescent="0.25">
      <c r="A406" s="33">
        <v>402</v>
      </c>
      <c r="B406" s="370" t="s">
        <v>260</v>
      </c>
      <c r="C406" s="373" t="s">
        <v>702</v>
      </c>
      <c r="D406" s="30"/>
      <c r="E406" s="30"/>
      <c r="F406" s="30"/>
      <c r="G406" s="30"/>
      <c r="H406" s="30"/>
      <c r="I406" s="30"/>
      <c r="J406" s="30"/>
      <c r="K406" s="233"/>
      <c r="L406" s="30"/>
      <c r="M406" s="30"/>
      <c r="N406" s="30"/>
      <c r="O406" s="30"/>
      <c r="P406" s="30"/>
      <c r="Q406" s="30"/>
      <c r="R406" s="30"/>
      <c r="S406" s="30"/>
      <c r="T406" s="30"/>
      <c r="U406" s="30"/>
      <c r="V406" s="30"/>
      <c r="W406" s="30"/>
      <c r="X406" s="30"/>
      <c r="Y406" s="51">
        <v>0</v>
      </c>
      <c r="Z406" s="30">
        <f t="shared" si="12"/>
        <v>0</v>
      </c>
      <c r="AA406" s="48" t="e">
        <f t="shared" si="13"/>
        <v>#DIV/0!</v>
      </c>
      <c r="AB406" s="134"/>
      <c r="AC406" s="114"/>
      <c r="AD406" s="259"/>
    </row>
    <row r="407" spans="1:30" ht="13.5" thickBot="1" x14ac:dyDescent="0.25">
      <c r="A407" s="33">
        <v>403</v>
      </c>
      <c r="B407" s="370" t="s">
        <v>712</v>
      </c>
      <c r="C407" s="373" t="s">
        <v>284</v>
      </c>
      <c r="D407" s="30"/>
      <c r="E407" s="30"/>
      <c r="F407" s="30"/>
      <c r="G407" s="30"/>
      <c r="H407" s="30"/>
      <c r="I407" s="30"/>
      <c r="J407" s="30"/>
      <c r="K407" s="233"/>
      <c r="L407" s="30"/>
      <c r="M407" s="30"/>
      <c r="N407" s="30"/>
      <c r="O407" s="30"/>
      <c r="P407" s="30"/>
      <c r="Q407" s="30"/>
      <c r="R407" s="30"/>
      <c r="S407" s="30"/>
      <c r="T407" s="30"/>
      <c r="U407" s="30"/>
      <c r="V407" s="30"/>
      <c r="W407" s="30"/>
      <c r="X407" s="30"/>
      <c r="Y407" s="51">
        <v>0</v>
      </c>
      <c r="Z407" s="30">
        <f t="shared" si="12"/>
        <v>0</v>
      </c>
      <c r="AA407" s="48" t="e">
        <f t="shared" si="13"/>
        <v>#DIV/0!</v>
      </c>
      <c r="AB407" s="134"/>
      <c r="AC407" s="114"/>
      <c r="AD407" s="259"/>
    </row>
    <row r="408" spans="1:30" ht="13.5" thickBot="1" x14ac:dyDescent="0.25">
      <c r="A408" s="33">
        <v>404</v>
      </c>
      <c r="B408" s="570" t="s">
        <v>751</v>
      </c>
      <c r="C408" s="571" t="s">
        <v>750</v>
      </c>
      <c r="D408" s="30"/>
      <c r="E408" s="30"/>
      <c r="F408" s="30"/>
      <c r="G408" s="30"/>
      <c r="H408" s="30"/>
      <c r="I408" s="30"/>
      <c r="J408" s="30">
        <v>36</v>
      </c>
      <c r="K408" s="233"/>
      <c r="L408" s="30"/>
      <c r="M408" s="30"/>
      <c r="N408" s="30"/>
      <c r="O408" s="30"/>
      <c r="P408" s="30"/>
      <c r="Q408" s="30"/>
      <c r="R408" s="30"/>
      <c r="S408" s="30"/>
      <c r="T408" s="30"/>
      <c r="U408" s="30"/>
      <c r="V408" s="30"/>
      <c r="W408" s="30"/>
      <c r="X408" s="30"/>
      <c r="Y408" s="51">
        <v>1</v>
      </c>
      <c r="Z408" s="30">
        <f t="shared" si="12"/>
        <v>36</v>
      </c>
      <c r="AA408" s="48">
        <f t="shared" si="13"/>
        <v>36</v>
      </c>
      <c r="AB408" s="134"/>
      <c r="AC408" s="114"/>
      <c r="AD408" s="259"/>
    </row>
    <row r="409" spans="1:30" ht="13.5" thickBot="1" x14ac:dyDescent="0.25">
      <c r="A409" s="33">
        <v>405</v>
      </c>
      <c r="B409" s="370" t="s">
        <v>152</v>
      </c>
      <c r="C409" s="373" t="s">
        <v>307</v>
      </c>
      <c r="D409" s="30"/>
      <c r="E409" s="30"/>
      <c r="F409" s="30"/>
      <c r="G409" s="30"/>
      <c r="H409" s="30"/>
      <c r="I409" s="30"/>
      <c r="J409" s="30"/>
      <c r="K409" s="233"/>
      <c r="L409" s="30"/>
      <c r="M409" s="30"/>
      <c r="N409" s="30"/>
      <c r="O409" s="30"/>
      <c r="P409" s="30"/>
      <c r="Q409" s="30"/>
      <c r="R409" s="30"/>
      <c r="S409" s="30"/>
      <c r="T409" s="30"/>
      <c r="U409" s="30"/>
      <c r="V409" s="30"/>
      <c r="W409" s="30"/>
      <c r="X409" s="30"/>
      <c r="Y409" s="51">
        <v>0</v>
      </c>
      <c r="Z409" s="30">
        <f t="shared" si="12"/>
        <v>0</v>
      </c>
      <c r="AA409" s="48" t="e">
        <f t="shared" si="13"/>
        <v>#DIV/0!</v>
      </c>
      <c r="AB409" s="134"/>
      <c r="AC409" s="114"/>
      <c r="AD409" s="259"/>
    </row>
    <row r="410" spans="1:30" ht="13.5" thickBot="1" x14ac:dyDescent="0.25">
      <c r="A410" s="33">
        <v>406</v>
      </c>
      <c r="B410" s="370" t="s">
        <v>98</v>
      </c>
      <c r="C410" s="373" t="s">
        <v>580</v>
      </c>
      <c r="D410" s="30"/>
      <c r="E410" s="30"/>
      <c r="F410" s="30"/>
      <c r="G410" s="30"/>
      <c r="H410" s="30"/>
      <c r="I410" s="30"/>
      <c r="J410" s="30"/>
      <c r="K410" s="233"/>
      <c r="L410" s="30"/>
      <c r="M410" s="30"/>
      <c r="N410" s="30"/>
      <c r="O410" s="30"/>
      <c r="P410" s="30"/>
      <c r="Q410" s="30"/>
      <c r="R410" s="30"/>
      <c r="S410" s="30"/>
      <c r="T410" s="30"/>
      <c r="U410" s="30"/>
      <c r="V410" s="30"/>
      <c r="W410" s="30"/>
      <c r="X410" s="30"/>
      <c r="Y410" s="51">
        <v>0</v>
      </c>
      <c r="Z410" s="30">
        <f t="shared" si="12"/>
        <v>0</v>
      </c>
      <c r="AA410" s="48" t="e">
        <f t="shared" si="13"/>
        <v>#DIV/0!</v>
      </c>
      <c r="AB410" s="134"/>
      <c r="AC410" s="114"/>
      <c r="AD410" s="259"/>
    </row>
    <row r="411" spans="1:30" ht="13.5" thickBot="1" x14ac:dyDescent="0.25">
      <c r="A411" s="33">
        <v>407</v>
      </c>
      <c r="B411" s="370" t="s">
        <v>670</v>
      </c>
      <c r="C411" s="373" t="s">
        <v>671</v>
      </c>
      <c r="D411" s="30"/>
      <c r="E411" s="30"/>
      <c r="F411" s="30"/>
      <c r="G411" s="30"/>
      <c r="H411" s="30"/>
      <c r="I411" s="30"/>
      <c r="J411" s="30"/>
      <c r="K411" s="233"/>
      <c r="L411" s="30"/>
      <c r="M411" s="30"/>
      <c r="N411" s="30"/>
      <c r="O411" s="30"/>
      <c r="P411" s="30"/>
      <c r="Q411" s="30"/>
      <c r="R411" s="30"/>
      <c r="S411" s="30"/>
      <c r="T411" s="30"/>
      <c r="U411" s="30"/>
      <c r="V411" s="30"/>
      <c r="W411" s="30"/>
      <c r="X411" s="30"/>
      <c r="Y411" s="51">
        <v>0</v>
      </c>
      <c r="Z411" s="30">
        <f t="shared" si="12"/>
        <v>0</v>
      </c>
      <c r="AA411" s="48" t="e">
        <f t="shared" si="13"/>
        <v>#DIV/0!</v>
      </c>
      <c r="AB411" s="134"/>
      <c r="AC411" s="114"/>
      <c r="AD411" s="259"/>
    </row>
    <row r="412" spans="1:30" ht="13.5" thickBot="1" x14ac:dyDescent="0.25">
      <c r="A412" s="33">
        <v>408</v>
      </c>
      <c r="B412" s="370" t="s">
        <v>69</v>
      </c>
      <c r="C412" s="373" t="s">
        <v>535</v>
      </c>
      <c r="D412" s="30"/>
      <c r="E412" s="30"/>
      <c r="F412" s="30"/>
      <c r="G412" s="30"/>
      <c r="H412" s="30"/>
      <c r="I412" s="30"/>
      <c r="J412" s="30"/>
      <c r="K412" s="233"/>
      <c r="L412" s="30"/>
      <c r="M412" s="30"/>
      <c r="N412" s="30"/>
      <c r="O412" s="30"/>
      <c r="P412" s="30"/>
      <c r="Q412" s="30"/>
      <c r="R412" s="30"/>
      <c r="S412" s="30"/>
      <c r="T412" s="30"/>
      <c r="U412" s="30"/>
      <c r="V412" s="30"/>
      <c r="W412" s="30"/>
      <c r="X412" s="30"/>
      <c r="Y412" s="51">
        <v>0</v>
      </c>
      <c r="Z412" s="30">
        <f t="shared" si="12"/>
        <v>0</v>
      </c>
      <c r="AA412" s="48" t="e">
        <f t="shared" si="13"/>
        <v>#DIV/0!</v>
      </c>
      <c r="AB412" s="134"/>
      <c r="AC412" s="114"/>
      <c r="AD412" s="259"/>
    </row>
    <row r="413" spans="1:30" ht="13.5" thickBot="1" x14ac:dyDescent="0.25">
      <c r="A413" s="33">
        <v>409</v>
      </c>
      <c r="B413" s="370" t="s">
        <v>176</v>
      </c>
      <c r="C413" s="373" t="s">
        <v>613</v>
      </c>
      <c r="D413" s="30"/>
      <c r="E413" s="30"/>
      <c r="F413" s="30"/>
      <c r="G413" s="30"/>
      <c r="H413" s="30"/>
      <c r="I413" s="30"/>
      <c r="J413" s="30"/>
      <c r="K413" s="233"/>
      <c r="L413" s="30"/>
      <c r="M413" s="30"/>
      <c r="N413" s="30"/>
      <c r="O413" s="30"/>
      <c r="P413" s="30"/>
      <c r="Q413" s="30"/>
      <c r="R413" s="30"/>
      <c r="S413" s="30"/>
      <c r="T413" s="30"/>
      <c r="U413" s="30"/>
      <c r="V413" s="30"/>
      <c r="W413" s="30"/>
      <c r="X413" s="30"/>
      <c r="Y413" s="51">
        <v>0</v>
      </c>
      <c r="Z413" s="30">
        <f t="shared" si="12"/>
        <v>0</v>
      </c>
      <c r="AA413" s="48" t="e">
        <f t="shared" si="13"/>
        <v>#DIV/0!</v>
      </c>
      <c r="AB413" s="134"/>
      <c r="AC413" s="114"/>
      <c r="AD413" s="259"/>
    </row>
    <row r="414" spans="1:30" ht="13.5" thickBot="1" x14ac:dyDescent="0.25">
      <c r="A414" s="33">
        <v>410</v>
      </c>
      <c r="B414" s="370" t="s">
        <v>135</v>
      </c>
      <c r="C414" s="373" t="s">
        <v>308</v>
      </c>
      <c r="D414" s="30"/>
      <c r="E414" s="30"/>
      <c r="F414" s="30"/>
      <c r="G414" s="30"/>
      <c r="H414" s="30"/>
      <c r="I414" s="30"/>
      <c r="J414" s="30"/>
      <c r="K414" s="233"/>
      <c r="L414" s="30"/>
      <c r="M414" s="30"/>
      <c r="N414" s="30"/>
      <c r="O414" s="30"/>
      <c r="P414" s="30"/>
      <c r="Q414" s="30"/>
      <c r="R414" s="30"/>
      <c r="S414" s="30"/>
      <c r="T414" s="30"/>
      <c r="U414" s="30"/>
      <c r="V414" s="30"/>
      <c r="W414" s="30"/>
      <c r="X414" s="30"/>
      <c r="Y414" s="51">
        <v>0</v>
      </c>
      <c r="Z414" s="30">
        <f t="shared" si="12"/>
        <v>0</v>
      </c>
      <c r="AA414" s="48" t="e">
        <f t="shared" si="13"/>
        <v>#DIV/0!</v>
      </c>
      <c r="AB414" s="134"/>
      <c r="AC414" s="114"/>
      <c r="AD414" s="259"/>
    </row>
    <row r="415" spans="1:30" ht="13.5" thickBot="1" x14ac:dyDescent="0.25">
      <c r="A415" s="33">
        <v>411</v>
      </c>
      <c r="B415" s="370" t="s">
        <v>309</v>
      </c>
      <c r="C415" s="373" t="s">
        <v>245</v>
      </c>
      <c r="D415" s="30"/>
      <c r="E415" s="30"/>
      <c r="F415" s="30"/>
      <c r="G415" s="30"/>
      <c r="H415" s="30"/>
      <c r="I415" s="30"/>
      <c r="J415" s="30"/>
      <c r="K415" s="233"/>
      <c r="L415" s="30"/>
      <c r="M415" s="30"/>
      <c r="N415" s="30"/>
      <c r="O415" s="30"/>
      <c r="P415" s="30"/>
      <c r="Q415" s="30"/>
      <c r="R415" s="30"/>
      <c r="S415" s="30"/>
      <c r="T415" s="30"/>
      <c r="U415" s="30"/>
      <c r="V415" s="30"/>
      <c r="W415" s="30"/>
      <c r="X415" s="30"/>
      <c r="Y415" s="51">
        <v>0</v>
      </c>
      <c r="Z415" s="30">
        <f t="shared" si="12"/>
        <v>0</v>
      </c>
      <c r="AA415" s="48" t="e">
        <f t="shared" si="13"/>
        <v>#DIV/0!</v>
      </c>
      <c r="AB415" s="134"/>
      <c r="AC415" s="114"/>
      <c r="AD415" s="259"/>
    </row>
    <row r="416" spans="1:30" ht="13.5" thickBot="1" x14ac:dyDescent="0.25">
      <c r="A416" s="33">
        <v>412</v>
      </c>
      <c r="B416" s="370" t="s">
        <v>80</v>
      </c>
      <c r="C416" s="373" t="s">
        <v>310</v>
      </c>
      <c r="D416" s="30"/>
      <c r="E416" s="30"/>
      <c r="F416" s="30"/>
      <c r="G416" s="30"/>
      <c r="H416" s="30"/>
      <c r="I416" s="30"/>
      <c r="J416" s="30"/>
      <c r="K416" s="233"/>
      <c r="L416" s="30"/>
      <c r="M416" s="30"/>
      <c r="N416" s="30"/>
      <c r="O416" s="30"/>
      <c r="P416" s="30"/>
      <c r="Q416" s="30"/>
      <c r="R416" s="30"/>
      <c r="S416" s="30"/>
      <c r="T416" s="30"/>
      <c r="U416" s="30"/>
      <c r="V416" s="30"/>
      <c r="W416" s="30"/>
      <c r="X416" s="30"/>
      <c r="Y416" s="51">
        <v>0</v>
      </c>
      <c r="Z416" s="30">
        <f t="shared" si="12"/>
        <v>0</v>
      </c>
      <c r="AA416" s="48" t="e">
        <f t="shared" si="13"/>
        <v>#DIV/0!</v>
      </c>
      <c r="AB416" s="134"/>
      <c r="AC416" s="114"/>
      <c r="AD416" s="259"/>
    </row>
    <row r="417" spans="1:30" ht="13.5" thickBot="1" x14ac:dyDescent="0.25">
      <c r="A417" s="33">
        <v>413</v>
      </c>
      <c r="B417" s="370" t="s">
        <v>648</v>
      </c>
      <c r="C417" s="373" t="s">
        <v>618</v>
      </c>
      <c r="D417" s="30"/>
      <c r="E417" s="30"/>
      <c r="F417" s="30"/>
      <c r="G417" s="30"/>
      <c r="H417" s="30"/>
      <c r="I417" s="30"/>
      <c r="J417" s="30"/>
      <c r="K417" s="233"/>
      <c r="L417" s="30"/>
      <c r="M417" s="30"/>
      <c r="N417" s="30"/>
      <c r="O417" s="30"/>
      <c r="P417" s="30"/>
      <c r="Q417" s="30"/>
      <c r="R417" s="30"/>
      <c r="S417" s="30"/>
      <c r="T417" s="30"/>
      <c r="U417" s="30"/>
      <c r="V417" s="30"/>
      <c r="W417" s="30"/>
      <c r="X417" s="30"/>
      <c r="Y417" s="51">
        <v>0</v>
      </c>
      <c r="Z417" s="30">
        <f t="shared" si="12"/>
        <v>0</v>
      </c>
      <c r="AA417" s="48" t="e">
        <f t="shared" si="13"/>
        <v>#DIV/0!</v>
      </c>
      <c r="AB417" s="134"/>
      <c r="AC417" s="114"/>
      <c r="AD417" s="259"/>
    </row>
    <row r="418" spans="1:30" ht="13.5" thickBot="1" x14ac:dyDescent="0.25">
      <c r="A418" s="33">
        <v>414</v>
      </c>
      <c r="B418" s="370" t="s">
        <v>135</v>
      </c>
      <c r="C418" s="373" t="s">
        <v>618</v>
      </c>
      <c r="D418" s="30"/>
      <c r="E418" s="375">
        <v>39</v>
      </c>
      <c r="F418" s="331">
        <v>47</v>
      </c>
      <c r="G418" s="30"/>
      <c r="H418" s="375">
        <v>39</v>
      </c>
      <c r="I418" s="329">
        <v>41</v>
      </c>
      <c r="J418" s="30">
        <v>42</v>
      </c>
      <c r="K418" s="233">
        <v>41</v>
      </c>
      <c r="L418" s="30"/>
      <c r="M418" s="30"/>
      <c r="N418" s="30"/>
      <c r="O418" s="30"/>
      <c r="P418" s="30"/>
      <c r="Q418" s="30"/>
      <c r="R418" s="30"/>
      <c r="S418" s="30"/>
      <c r="T418" s="30"/>
      <c r="U418" s="30"/>
      <c r="V418" s="30"/>
      <c r="W418" s="30"/>
      <c r="X418" s="30"/>
      <c r="Y418" s="51">
        <v>6</v>
      </c>
      <c r="Z418" s="30">
        <f t="shared" si="12"/>
        <v>249</v>
      </c>
      <c r="AA418" s="48">
        <f t="shared" si="13"/>
        <v>41.5</v>
      </c>
      <c r="AB418" s="134">
        <v>1</v>
      </c>
      <c r="AC418" s="114">
        <v>1</v>
      </c>
      <c r="AD418" s="259">
        <v>3</v>
      </c>
    </row>
    <row r="419" spans="1:30" ht="13.5" thickBot="1" x14ac:dyDescent="0.25">
      <c r="A419" s="33">
        <v>415</v>
      </c>
      <c r="B419" s="370" t="s">
        <v>84</v>
      </c>
      <c r="C419" s="373" t="s">
        <v>311</v>
      </c>
      <c r="D419" s="30"/>
      <c r="E419" s="30"/>
      <c r="F419" s="30"/>
      <c r="G419" s="30"/>
      <c r="H419" s="30"/>
      <c r="I419" s="30"/>
      <c r="J419" s="30"/>
      <c r="K419" s="233"/>
      <c r="L419" s="30"/>
      <c r="M419" s="30"/>
      <c r="N419" s="30"/>
      <c r="O419" s="30"/>
      <c r="P419" s="30"/>
      <c r="Q419" s="30"/>
      <c r="R419" s="30"/>
      <c r="S419" s="30"/>
      <c r="T419" s="30"/>
      <c r="U419" s="30"/>
      <c r="V419" s="30"/>
      <c r="W419" s="30"/>
      <c r="X419" s="30"/>
      <c r="Y419" s="51">
        <v>0</v>
      </c>
      <c r="Z419" s="30">
        <f t="shared" si="12"/>
        <v>0</v>
      </c>
      <c r="AA419" s="48" t="e">
        <f t="shared" si="13"/>
        <v>#DIV/0!</v>
      </c>
      <c r="AB419" s="134"/>
      <c r="AC419" s="114"/>
      <c r="AD419" s="259"/>
    </row>
    <row r="420" spans="1:30" ht="13.5" thickBot="1" x14ac:dyDescent="0.25">
      <c r="A420" s="33">
        <v>416</v>
      </c>
      <c r="B420" s="370" t="s">
        <v>533</v>
      </c>
      <c r="C420" s="373" t="s">
        <v>534</v>
      </c>
      <c r="D420" s="30"/>
      <c r="E420" s="30"/>
      <c r="F420" s="30"/>
      <c r="G420" s="30"/>
      <c r="H420" s="30"/>
      <c r="I420" s="30"/>
      <c r="J420" s="30"/>
      <c r="K420" s="233"/>
      <c r="L420" s="30"/>
      <c r="M420" s="30"/>
      <c r="N420" s="30"/>
      <c r="O420" s="30"/>
      <c r="P420" s="30"/>
      <c r="Q420" s="30"/>
      <c r="R420" s="30"/>
      <c r="S420" s="30"/>
      <c r="T420" s="30"/>
      <c r="U420" s="30"/>
      <c r="V420" s="30"/>
      <c r="W420" s="30"/>
      <c r="X420" s="30"/>
      <c r="Y420" s="51">
        <v>0</v>
      </c>
      <c r="Z420" s="30">
        <f t="shared" si="12"/>
        <v>0</v>
      </c>
      <c r="AA420" s="48" t="e">
        <f t="shared" si="13"/>
        <v>#DIV/0!</v>
      </c>
      <c r="AB420" s="134"/>
      <c r="AC420" s="114"/>
      <c r="AD420" s="259"/>
    </row>
    <row r="421" spans="1:30" ht="13.5" thickBot="1" x14ac:dyDescent="0.25">
      <c r="A421" s="33">
        <v>417</v>
      </c>
      <c r="B421" s="370" t="s">
        <v>672</v>
      </c>
      <c r="C421" s="373" t="s">
        <v>661</v>
      </c>
      <c r="D421" s="30"/>
      <c r="E421" s="30"/>
      <c r="F421" s="30"/>
      <c r="G421" s="30"/>
      <c r="H421" s="30"/>
      <c r="I421" s="30"/>
      <c r="J421" s="30"/>
      <c r="K421" s="233"/>
      <c r="L421" s="30"/>
      <c r="M421" s="30"/>
      <c r="N421" s="30"/>
      <c r="O421" s="30"/>
      <c r="P421" s="30"/>
      <c r="Q421" s="30"/>
      <c r="R421" s="30"/>
      <c r="S421" s="30"/>
      <c r="T421" s="30"/>
      <c r="U421" s="30"/>
      <c r="V421" s="30"/>
      <c r="W421" s="30"/>
      <c r="X421" s="30"/>
      <c r="Y421" s="51">
        <v>0</v>
      </c>
      <c r="Z421" s="30">
        <f t="shared" si="12"/>
        <v>0</v>
      </c>
      <c r="AA421" s="48" t="e">
        <f t="shared" si="13"/>
        <v>#DIV/0!</v>
      </c>
      <c r="AB421" s="134"/>
      <c r="AC421" s="114"/>
      <c r="AD421" s="259"/>
    </row>
    <row r="422" spans="1:30" ht="13.5" thickBot="1" x14ac:dyDescent="0.25">
      <c r="A422" s="33">
        <v>418</v>
      </c>
      <c r="B422" s="370" t="s">
        <v>660</v>
      </c>
      <c r="C422" s="373" t="s">
        <v>661</v>
      </c>
      <c r="D422" s="30"/>
      <c r="E422" s="30"/>
      <c r="F422" s="30"/>
      <c r="G422" s="30"/>
      <c r="H422" s="30"/>
      <c r="I422" s="30"/>
      <c r="J422" s="30"/>
      <c r="K422" s="233"/>
      <c r="L422" s="30"/>
      <c r="M422" s="30"/>
      <c r="N422" s="30"/>
      <c r="O422" s="30"/>
      <c r="P422" s="30"/>
      <c r="Q422" s="30"/>
      <c r="R422" s="30"/>
      <c r="S422" s="30"/>
      <c r="T422" s="30"/>
      <c r="U422" s="30"/>
      <c r="V422" s="30"/>
      <c r="W422" s="30"/>
      <c r="X422" s="30"/>
      <c r="Y422" s="51">
        <v>0</v>
      </c>
      <c r="Z422" s="30">
        <f t="shared" si="12"/>
        <v>0</v>
      </c>
      <c r="AA422" s="48" t="e">
        <f t="shared" si="13"/>
        <v>#DIV/0!</v>
      </c>
      <c r="AB422" s="134"/>
      <c r="AC422" s="114"/>
      <c r="AD422" s="259"/>
    </row>
    <row r="423" spans="1:30" ht="13.5" thickBot="1" x14ac:dyDescent="0.25">
      <c r="A423" s="33">
        <v>419</v>
      </c>
      <c r="B423" s="370" t="s">
        <v>25</v>
      </c>
      <c r="C423" s="373" t="s">
        <v>312</v>
      </c>
      <c r="D423" s="30"/>
      <c r="E423" s="30"/>
      <c r="F423" s="30"/>
      <c r="G423" s="30"/>
      <c r="H423" s="30"/>
      <c r="I423" s="30"/>
      <c r="J423" s="30"/>
      <c r="K423" s="233"/>
      <c r="L423" s="30"/>
      <c r="M423" s="30"/>
      <c r="N423" s="30"/>
      <c r="O423" s="30"/>
      <c r="P423" s="30"/>
      <c r="Q423" s="30"/>
      <c r="R423" s="30"/>
      <c r="S423" s="30"/>
      <c r="T423" s="30"/>
      <c r="U423" s="30"/>
      <c r="V423" s="30"/>
      <c r="W423" s="30"/>
      <c r="X423" s="30"/>
      <c r="Y423" s="51">
        <v>0</v>
      </c>
      <c r="Z423" s="30">
        <f t="shared" si="12"/>
        <v>0</v>
      </c>
      <c r="AA423" s="48" t="e">
        <f t="shared" si="13"/>
        <v>#DIV/0!</v>
      </c>
      <c r="AB423" s="134"/>
      <c r="AC423" s="114"/>
      <c r="AD423" s="259"/>
    </row>
    <row r="424" spans="1:30" ht="13.5" thickBot="1" x14ac:dyDescent="0.25">
      <c r="A424" s="33">
        <v>420</v>
      </c>
      <c r="B424" s="370" t="s">
        <v>558</v>
      </c>
      <c r="C424" s="373" t="s">
        <v>559</v>
      </c>
      <c r="D424" s="30"/>
      <c r="E424" s="30"/>
      <c r="F424" s="30"/>
      <c r="G424" s="30"/>
      <c r="H424" s="30"/>
      <c r="I424" s="30"/>
      <c r="J424" s="30"/>
      <c r="K424" s="233"/>
      <c r="L424" s="30"/>
      <c r="M424" s="30"/>
      <c r="N424" s="30"/>
      <c r="O424" s="30"/>
      <c r="P424" s="30"/>
      <c r="Q424" s="30"/>
      <c r="R424" s="30"/>
      <c r="S424" s="30"/>
      <c r="T424" s="30"/>
      <c r="U424" s="30"/>
      <c r="V424" s="30"/>
      <c r="W424" s="30"/>
      <c r="X424" s="30"/>
      <c r="Y424" s="51">
        <v>0</v>
      </c>
      <c r="Z424" s="30">
        <f t="shared" si="12"/>
        <v>0</v>
      </c>
      <c r="AA424" s="48" t="e">
        <f t="shared" si="13"/>
        <v>#DIV/0!</v>
      </c>
      <c r="AB424" s="134"/>
      <c r="AC424" s="114"/>
      <c r="AD424" s="259"/>
    </row>
    <row r="425" spans="1:30" ht="13.5" thickBot="1" x14ac:dyDescent="0.25">
      <c r="A425" s="33">
        <v>421</v>
      </c>
      <c r="B425" s="570" t="s">
        <v>584</v>
      </c>
      <c r="C425" s="571" t="s">
        <v>741</v>
      </c>
      <c r="D425" s="30">
        <v>23</v>
      </c>
      <c r="E425" s="30"/>
      <c r="F425" s="30"/>
      <c r="G425" s="30"/>
      <c r="H425" s="30"/>
      <c r="I425" s="30"/>
      <c r="J425" s="30"/>
      <c r="K425" s="233"/>
      <c r="L425" s="30"/>
      <c r="M425" s="30"/>
      <c r="N425" s="30"/>
      <c r="O425" s="30"/>
      <c r="P425" s="30"/>
      <c r="Q425" s="30"/>
      <c r="R425" s="30"/>
      <c r="S425" s="30"/>
      <c r="T425" s="30"/>
      <c r="U425" s="30"/>
      <c r="V425" s="30"/>
      <c r="W425" s="30"/>
      <c r="X425" s="30"/>
      <c r="Y425" s="51">
        <v>1</v>
      </c>
      <c r="Z425" s="30">
        <v>23</v>
      </c>
      <c r="AA425" s="48">
        <f t="shared" si="13"/>
        <v>23</v>
      </c>
      <c r="AB425" s="134"/>
      <c r="AC425" s="114"/>
      <c r="AD425" s="259"/>
    </row>
    <row r="426" spans="1:30" ht="13.5" thickBot="1" x14ac:dyDescent="0.25">
      <c r="A426" s="33">
        <v>422</v>
      </c>
      <c r="B426" s="370" t="s">
        <v>524</v>
      </c>
      <c r="C426" s="373" t="s">
        <v>525</v>
      </c>
      <c r="D426" s="30"/>
      <c r="E426" s="30"/>
      <c r="F426" s="30"/>
      <c r="G426" s="30"/>
      <c r="H426" s="30"/>
      <c r="I426" s="30"/>
      <c r="J426" s="30"/>
      <c r="K426" s="233"/>
      <c r="L426" s="30"/>
      <c r="M426" s="30"/>
      <c r="N426" s="30"/>
      <c r="O426" s="30"/>
      <c r="P426" s="30"/>
      <c r="Q426" s="30"/>
      <c r="R426" s="30"/>
      <c r="S426" s="30"/>
      <c r="T426" s="30"/>
      <c r="U426" s="30"/>
      <c r="V426" s="30"/>
      <c r="W426" s="30"/>
      <c r="X426" s="30"/>
      <c r="Y426" s="51">
        <v>0</v>
      </c>
      <c r="Z426" s="30">
        <f t="shared" si="12"/>
        <v>0</v>
      </c>
      <c r="AA426" s="48" t="e">
        <f t="shared" si="13"/>
        <v>#DIV/0!</v>
      </c>
      <c r="AB426" s="134"/>
      <c r="AC426" s="114"/>
      <c r="AD426" s="259"/>
    </row>
    <row r="427" spans="1:30" ht="13.5" thickBot="1" x14ac:dyDescent="0.25">
      <c r="A427" s="33">
        <v>423</v>
      </c>
      <c r="B427" s="370" t="s">
        <v>455</v>
      </c>
      <c r="C427" s="373" t="s">
        <v>542</v>
      </c>
      <c r="D427" s="30"/>
      <c r="E427" s="30"/>
      <c r="F427" s="30"/>
      <c r="G427" s="30"/>
      <c r="H427" s="30"/>
      <c r="I427" s="30"/>
      <c r="J427" s="30"/>
      <c r="K427" s="233"/>
      <c r="L427" s="30"/>
      <c r="M427" s="30"/>
      <c r="N427" s="30"/>
      <c r="O427" s="30"/>
      <c r="P427" s="30"/>
      <c r="Q427" s="30"/>
      <c r="R427" s="30"/>
      <c r="S427" s="30"/>
      <c r="T427" s="30"/>
      <c r="U427" s="30"/>
      <c r="V427" s="30"/>
      <c r="W427" s="30"/>
      <c r="X427" s="30"/>
      <c r="Y427" s="51">
        <v>0</v>
      </c>
      <c r="Z427" s="30">
        <f t="shared" si="12"/>
        <v>0</v>
      </c>
      <c r="AA427" s="48" t="e">
        <f t="shared" si="13"/>
        <v>#DIV/0!</v>
      </c>
      <c r="AB427" s="134"/>
      <c r="AC427" s="114"/>
      <c r="AD427" s="259"/>
    </row>
    <row r="428" spans="1:30" ht="13.5" thickBot="1" x14ac:dyDescent="0.25">
      <c r="A428" s="33">
        <v>424</v>
      </c>
      <c r="B428" s="370" t="s">
        <v>163</v>
      </c>
      <c r="C428" s="373" t="s">
        <v>313</v>
      </c>
      <c r="D428" s="30"/>
      <c r="E428" s="30"/>
      <c r="F428" s="30"/>
      <c r="G428" s="30"/>
      <c r="H428" s="30"/>
      <c r="I428" s="30"/>
      <c r="J428" s="30"/>
      <c r="K428" s="233"/>
      <c r="L428" s="30"/>
      <c r="M428" s="30"/>
      <c r="N428" s="30"/>
      <c r="O428" s="30"/>
      <c r="P428" s="30"/>
      <c r="Q428" s="30"/>
      <c r="R428" s="30"/>
      <c r="S428" s="30"/>
      <c r="T428" s="30"/>
      <c r="U428" s="30"/>
      <c r="V428" s="30"/>
      <c r="W428" s="30"/>
      <c r="X428" s="30"/>
      <c r="Y428" s="51">
        <v>0</v>
      </c>
      <c r="Z428" s="30">
        <f t="shared" si="12"/>
        <v>0</v>
      </c>
      <c r="AA428" s="48" t="e">
        <f>Z428/Y429</f>
        <v>#DIV/0!</v>
      </c>
      <c r="AB428" s="134"/>
      <c r="AC428" s="114"/>
      <c r="AD428" s="259"/>
    </row>
    <row r="429" spans="1:30" ht="13.5" thickBot="1" x14ac:dyDescent="0.25">
      <c r="A429" s="33">
        <v>425</v>
      </c>
      <c r="B429" s="370" t="s">
        <v>314</v>
      </c>
      <c r="C429" s="373" t="s">
        <v>313</v>
      </c>
      <c r="D429" s="30"/>
      <c r="E429" s="30"/>
      <c r="F429" s="30"/>
      <c r="G429" s="30"/>
      <c r="H429" s="30"/>
      <c r="I429" s="30"/>
      <c r="J429" s="30"/>
      <c r="K429" s="233"/>
      <c r="L429" s="30"/>
      <c r="M429" s="30"/>
      <c r="N429" s="30"/>
      <c r="O429" s="30"/>
      <c r="P429" s="30"/>
      <c r="Q429" s="30"/>
      <c r="R429" s="30"/>
      <c r="S429" s="30"/>
      <c r="T429" s="30"/>
      <c r="U429" s="30"/>
      <c r="V429" s="30"/>
      <c r="W429" s="30"/>
      <c r="X429" s="30"/>
      <c r="Y429" s="51">
        <v>0</v>
      </c>
      <c r="Z429" s="30">
        <f t="shared" si="12"/>
        <v>0</v>
      </c>
      <c r="AA429" s="48" t="e">
        <f>Z429/Y430</f>
        <v>#DIV/0!</v>
      </c>
      <c r="AB429" s="134"/>
      <c r="AC429" s="114"/>
      <c r="AD429" s="259"/>
    </row>
    <row r="430" spans="1:30" ht="13.5" thickBot="1" x14ac:dyDescent="0.25">
      <c r="A430" s="33">
        <v>426</v>
      </c>
      <c r="B430" s="370" t="s">
        <v>195</v>
      </c>
      <c r="C430" s="373" t="s">
        <v>315</v>
      </c>
      <c r="D430" s="30"/>
      <c r="E430" s="30"/>
      <c r="F430" s="30"/>
      <c r="G430" s="30"/>
      <c r="H430" s="30"/>
      <c r="I430" s="30"/>
      <c r="J430" s="30"/>
      <c r="K430" s="233"/>
      <c r="L430" s="30"/>
      <c r="M430" s="30"/>
      <c r="N430" s="30"/>
      <c r="O430" s="30"/>
      <c r="P430" s="30"/>
      <c r="Q430" s="30"/>
      <c r="R430" s="30"/>
      <c r="S430" s="30"/>
      <c r="T430" s="30"/>
      <c r="U430" s="30"/>
      <c r="V430" s="30"/>
      <c r="W430" s="30"/>
      <c r="X430" s="30"/>
      <c r="Y430" s="51">
        <v>0</v>
      </c>
      <c r="Z430" s="30">
        <f t="shared" si="12"/>
        <v>0</v>
      </c>
      <c r="AA430" s="48" t="e">
        <f t="shared" ref="AA430:AA441" si="14">Z430/Y430</f>
        <v>#DIV/0!</v>
      </c>
      <c r="AB430" s="134"/>
      <c r="AC430" s="114"/>
      <c r="AD430" s="259"/>
    </row>
    <row r="431" spans="1:30" ht="13.5" thickBot="1" x14ac:dyDescent="0.25">
      <c r="A431" s="33">
        <v>427</v>
      </c>
      <c r="B431" s="370" t="s">
        <v>445</v>
      </c>
      <c r="C431" s="373" t="s">
        <v>317</v>
      </c>
      <c r="D431" s="30"/>
      <c r="E431" s="30"/>
      <c r="F431" s="30"/>
      <c r="G431" s="30"/>
      <c r="H431" s="30"/>
      <c r="I431" s="30"/>
      <c r="J431" s="30"/>
      <c r="K431" s="233"/>
      <c r="L431" s="30"/>
      <c r="M431" s="30"/>
      <c r="N431" s="30"/>
      <c r="O431" s="30"/>
      <c r="P431" s="30"/>
      <c r="Q431" s="30"/>
      <c r="R431" s="30"/>
      <c r="S431" s="30"/>
      <c r="T431" s="30"/>
      <c r="U431" s="30"/>
      <c r="V431" s="30"/>
      <c r="W431" s="30"/>
      <c r="X431" s="30"/>
      <c r="Y431" s="51">
        <v>0</v>
      </c>
      <c r="Z431" s="30">
        <f t="shared" si="12"/>
        <v>0</v>
      </c>
      <c r="AA431" s="48" t="e">
        <f t="shared" si="14"/>
        <v>#DIV/0!</v>
      </c>
      <c r="AB431" s="134"/>
      <c r="AC431" s="114"/>
      <c r="AD431" s="259"/>
    </row>
    <row r="432" spans="1:30" ht="13.5" thickBot="1" x14ac:dyDescent="0.25">
      <c r="A432" s="33">
        <v>428</v>
      </c>
      <c r="B432" s="370" t="s">
        <v>316</v>
      </c>
      <c r="C432" s="373" t="s">
        <v>317</v>
      </c>
      <c r="D432" s="30"/>
      <c r="E432" s="30"/>
      <c r="F432" s="30"/>
      <c r="G432" s="30"/>
      <c r="H432" s="30"/>
      <c r="I432" s="30"/>
      <c r="J432" s="30"/>
      <c r="K432" s="233"/>
      <c r="L432" s="30"/>
      <c r="M432" s="30"/>
      <c r="N432" s="30"/>
      <c r="O432" s="30"/>
      <c r="P432" s="30"/>
      <c r="Q432" s="30"/>
      <c r="R432" s="30"/>
      <c r="S432" s="30"/>
      <c r="T432" s="30"/>
      <c r="U432" s="30"/>
      <c r="V432" s="30"/>
      <c r="W432" s="30"/>
      <c r="X432" s="30"/>
      <c r="Y432" s="51">
        <v>0</v>
      </c>
      <c r="Z432" s="30">
        <f t="shared" si="12"/>
        <v>0</v>
      </c>
      <c r="AA432" s="48" t="e">
        <f t="shared" si="14"/>
        <v>#DIV/0!</v>
      </c>
      <c r="AB432" s="134"/>
      <c r="AC432" s="114"/>
      <c r="AD432" s="259"/>
    </row>
    <row r="433" spans="1:30" ht="13.5" thickBot="1" x14ac:dyDescent="0.25">
      <c r="A433" s="33">
        <v>429</v>
      </c>
      <c r="B433" s="370" t="s">
        <v>20</v>
      </c>
      <c r="C433" s="373" t="s">
        <v>662</v>
      </c>
      <c r="D433" s="30"/>
      <c r="E433" s="30"/>
      <c r="F433" s="30"/>
      <c r="G433" s="30"/>
      <c r="H433" s="30"/>
      <c r="I433" s="30"/>
      <c r="J433" s="30"/>
      <c r="K433" s="233"/>
      <c r="L433" s="30"/>
      <c r="M433" s="30"/>
      <c r="N433" s="30"/>
      <c r="O433" s="30"/>
      <c r="P433" s="30"/>
      <c r="Q433" s="30"/>
      <c r="R433" s="30"/>
      <c r="S433" s="30"/>
      <c r="T433" s="30"/>
      <c r="U433" s="30"/>
      <c r="V433" s="30"/>
      <c r="W433" s="30"/>
      <c r="X433" s="30"/>
      <c r="Y433" s="51">
        <v>0</v>
      </c>
      <c r="Z433" s="30">
        <f t="shared" si="12"/>
        <v>0</v>
      </c>
      <c r="AA433" s="48" t="e">
        <f t="shared" si="14"/>
        <v>#DIV/0!</v>
      </c>
      <c r="AB433" s="134"/>
      <c r="AC433" s="114"/>
      <c r="AD433" s="259"/>
    </row>
    <row r="434" spans="1:30" ht="13.5" thickBot="1" x14ac:dyDescent="0.25">
      <c r="A434" s="33">
        <v>430</v>
      </c>
      <c r="B434" s="370" t="s">
        <v>176</v>
      </c>
      <c r="C434" s="373" t="s">
        <v>614</v>
      </c>
      <c r="D434" s="30"/>
      <c r="E434" s="30"/>
      <c r="F434" s="30"/>
      <c r="G434" s="30"/>
      <c r="H434" s="30"/>
      <c r="I434" s="30"/>
      <c r="J434" s="30"/>
      <c r="K434" s="233"/>
      <c r="L434" s="30"/>
      <c r="M434" s="30"/>
      <c r="N434" s="30"/>
      <c r="O434" s="30"/>
      <c r="P434" s="30"/>
      <c r="Q434" s="30"/>
      <c r="R434" s="30"/>
      <c r="S434" s="30"/>
      <c r="T434" s="30"/>
      <c r="U434" s="30"/>
      <c r="V434" s="30"/>
      <c r="W434" s="30"/>
      <c r="X434" s="30"/>
      <c r="Y434" s="51">
        <v>0</v>
      </c>
      <c r="Z434" s="30">
        <f t="shared" si="12"/>
        <v>0</v>
      </c>
      <c r="AA434" s="48" t="e">
        <f t="shared" si="14"/>
        <v>#DIV/0!</v>
      </c>
      <c r="AB434" s="134"/>
      <c r="AC434" s="114"/>
      <c r="AD434" s="259"/>
    </row>
    <row r="435" spans="1:30" ht="13.5" thickBot="1" x14ac:dyDescent="0.25">
      <c r="A435" s="33">
        <v>431</v>
      </c>
      <c r="B435" s="370" t="s">
        <v>111</v>
      </c>
      <c r="C435" s="373" t="s">
        <v>318</v>
      </c>
      <c r="D435" s="30"/>
      <c r="E435" s="30"/>
      <c r="F435" s="30"/>
      <c r="G435" s="30"/>
      <c r="H435" s="30"/>
      <c r="I435" s="30"/>
      <c r="J435" s="30"/>
      <c r="K435" s="233"/>
      <c r="L435" s="30"/>
      <c r="M435" s="30"/>
      <c r="N435" s="30"/>
      <c r="O435" s="30"/>
      <c r="P435" s="30"/>
      <c r="Q435" s="30"/>
      <c r="R435" s="30"/>
      <c r="S435" s="30"/>
      <c r="T435" s="30"/>
      <c r="U435" s="30"/>
      <c r="V435" s="30"/>
      <c r="W435" s="30"/>
      <c r="X435" s="30"/>
      <c r="Y435" s="51">
        <v>0</v>
      </c>
      <c r="Z435" s="30">
        <f t="shared" si="12"/>
        <v>0</v>
      </c>
      <c r="AA435" s="48" t="e">
        <f t="shared" si="14"/>
        <v>#DIV/0!</v>
      </c>
      <c r="AB435" s="134"/>
      <c r="AC435" s="114"/>
      <c r="AD435" s="259"/>
    </row>
    <row r="436" spans="1:30" ht="13.5" thickBot="1" x14ac:dyDescent="0.25">
      <c r="A436" s="33">
        <v>432</v>
      </c>
      <c r="B436" s="370" t="s">
        <v>319</v>
      </c>
      <c r="C436" s="373" t="s">
        <v>318</v>
      </c>
      <c r="D436" s="30"/>
      <c r="E436" s="30"/>
      <c r="F436" s="30"/>
      <c r="G436" s="30"/>
      <c r="H436" s="30"/>
      <c r="I436" s="30"/>
      <c r="J436" s="30"/>
      <c r="K436" s="233"/>
      <c r="L436" s="30"/>
      <c r="M436" s="30"/>
      <c r="N436" s="30"/>
      <c r="O436" s="30"/>
      <c r="P436" s="30"/>
      <c r="Q436" s="30"/>
      <c r="R436" s="30"/>
      <c r="S436" s="30"/>
      <c r="T436" s="30"/>
      <c r="U436" s="30"/>
      <c r="V436" s="30"/>
      <c r="W436" s="30"/>
      <c r="X436" s="30"/>
      <c r="Y436" s="51">
        <v>0</v>
      </c>
      <c r="Z436" s="30">
        <f t="shared" si="12"/>
        <v>0</v>
      </c>
      <c r="AA436" s="48" t="e">
        <f t="shared" si="14"/>
        <v>#DIV/0!</v>
      </c>
      <c r="AB436" s="134"/>
      <c r="AC436" s="114"/>
      <c r="AD436" s="259"/>
    </row>
    <row r="437" spans="1:30" ht="13.5" thickBot="1" x14ac:dyDescent="0.25">
      <c r="A437" s="33">
        <v>433</v>
      </c>
      <c r="B437" s="370" t="s">
        <v>109</v>
      </c>
      <c r="C437" s="373" t="s">
        <v>318</v>
      </c>
      <c r="D437" s="30"/>
      <c r="E437" s="30"/>
      <c r="F437" s="30"/>
      <c r="G437" s="30"/>
      <c r="H437" s="30"/>
      <c r="I437" s="30"/>
      <c r="J437" s="30"/>
      <c r="K437" s="233"/>
      <c r="L437" s="30"/>
      <c r="M437" s="30"/>
      <c r="N437" s="30"/>
      <c r="O437" s="30"/>
      <c r="P437" s="30"/>
      <c r="Q437" s="30"/>
      <c r="R437" s="30"/>
      <c r="S437" s="30"/>
      <c r="T437" s="30"/>
      <c r="U437" s="30"/>
      <c r="V437" s="30"/>
      <c r="W437" s="30"/>
      <c r="X437" s="30"/>
      <c r="Y437" s="51">
        <v>0</v>
      </c>
      <c r="Z437" s="30">
        <f t="shared" si="12"/>
        <v>0</v>
      </c>
      <c r="AA437" s="48" t="e">
        <f t="shared" si="14"/>
        <v>#DIV/0!</v>
      </c>
      <c r="AB437" s="134"/>
      <c r="AC437" s="114"/>
      <c r="AD437" s="259"/>
    </row>
    <row r="438" spans="1:30" ht="13.5" thickBot="1" x14ac:dyDescent="0.25">
      <c r="A438" s="33">
        <v>434</v>
      </c>
      <c r="B438" s="370" t="s">
        <v>320</v>
      </c>
      <c r="C438" s="373" t="s">
        <v>321</v>
      </c>
      <c r="D438" s="30"/>
      <c r="E438" s="30"/>
      <c r="F438" s="30"/>
      <c r="G438" s="30"/>
      <c r="H438" s="30"/>
      <c r="I438" s="30"/>
      <c r="J438" s="30"/>
      <c r="K438" s="233"/>
      <c r="L438" s="30"/>
      <c r="M438" s="30"/>
      <c r="N438" s="30"/>
      <c r="O438" s="30"/>
      <c r="P438" s="30"/>
      <c r="Q438" s="30"/>
      <c r="R438" s="30"/>
      <c r="S438" s="30"/>
      <c r="T438" s="30"/>
      <c r="U438" s="30"/>
      <c r="V438" s="30"/>
      <c r="W438" s="30"/>
      <c r="X438" s="30"/>
      <c r="Y438" s="51">
        <v>0</v>
      </c>
      <c r="Z438" s="30">
        <f t="shared" si="12"/>
        <v>0</v>
      </c>
      <c r="AA438" s="48" t="e">
        <f t="shared" si="14"/>
        <v>#DIV/0!</v>
      </c>
      <c r="AB438" s="134"/>
      <c r="AC438" s="114"/>
      <c r="AD438" s="259"/>
    </row>
    <row r="439" spans="1:30" ht="13.5" thickBot="1" x14ac:dyDescent="0.25">
      <c r="A439" s="33">
        <v>435</v>
      </c>
      <c r="B439" s="370" t="s">
        <v>569</v>
      </c>
      <c r="C439" s="373" t="s">
        <v>570</v>
      </c>
      <c r="D439" s="30"/>
      <c r="E439" s="30"/>
      <c r="F439" s="30"/>
      <c r="G439" s="30"/>
      <c r="H439" s="30"/>
      <c r="I439" s="30"/>
      <c r="J439" s="30"/>
      <c r="K439" s="233"/>
      <c r="L439" s="30"/>
      <c r="M439" s="30"/>
      <c r="N439" s="30"/>
      <c r="O439" s="30"/>
      <c r="P439" s="30"/>
      <c r="Q439" s="30"/>
      <c r="R439" s="30"/>
      <c r="S439" s="30"/>
      <c r="T439" s="30"/>
      <c r="U439" s="30"/>
      <c r="V439" s="30"/>
      <c r="W439" s="30"/>
      <c r="X439" s="30"/>
      <c r="Y439" s="51">
        <v>0</v>
      </c>
      <c r="Z439" s="30">
        <f t="shared" si="12"/>
        <v>0</v>
      </c>
      <c r="AA439" s="48" t="e">
        <f t="shared" si="14"/>
        <v>#DIV/0!</v>
      </c>
      <c r="AB439" s="134"/>
      <c r="AC439" s="114"/>
      <c r="AD439" s="259"/>
    </row>
    <row r="440" spans="1:30" ht="13.5" thickBot="1" x14ac:dyDescent="0.25">
      <c r="A440" s="33">
        <v>436</v>
      </c>
      <c r="B440" s="370" t="s">
        <v>589</v>
      </c>
      <c r="C440" s="373" t="s">
        <v>323</v>
      </c>
      <c r="D440" s="30"/>
      <c r="E440" s="30"/>
      <c r="F440" s="30"/>
      <c r="G440" s="30"/>
      <c r="H440" s="30"/>
      <c r="I440" s="30"/>
      <c r="J440" s="30"/>
      <c r="K440" s="233"/>
      <c r="L440" s="30"/>
      <c r="M440" s="30"/>
      <c r="N440" s="30"/>
      <c r="O440" s="30"/>
      <c r="P440" s="30"/>
      <c r="Q440" s="30"/>
      <c r="R440" s="30"/>
      <c r="S440" s="30"/>
      <c r="T440" s="30"/>
      <c r="U440" s="30"/>
      <c r="V440" s="30"/>
      <c r="W440" s="30"/>
      <c r="X440" s="30"/>
      <c r="Y440" s="51">
        <v>0</v>
      </c>
      <c r="Z440" s="30">
        <f t="shared" si="12"/>
        <v>0</v>
      </c>
      <c r="AA440" s="48" t="e">
        <f t="shared" si="14"/>
        <v>#DIV/0!</v>
      </c>
      <c r="AB440" s="134"/>
      <c r="AC440" s="114"/>
      <c r="AD440" s="259"/>
    </row>
    <row r="441" spans="1:30" ht="13.5" thickBot="1" x14ac:dyDescent="0.25">
      <c r="A441" s="33">
        <v>437</v>
      </c>
      <c r="B441" s="700" t="s">
        <v>589</v>
      </c>
      <c r="C441" s="701" t="s">
        <v>590</v>
      </c>
      <c r="D441" s="40"/>
      <c r="E441" s="40"/>
      <c r="F441" s="40"/>
      <c r="G441" s="40"/>
      <c r="H441" s="40"/>
      <c r="I441" s="40"/>
      <c r="J441" s="40"/>
      <c r="K441" s="294"/>
      <c r="L441" s="40"/>
      <c r="M441" s="40"/>
      <c r="N441" s="40"/>
      <c r="O441" s="40"/>
      <c r="P441" s="40"/>
      <c r="Q441" s="40"/>
      <c r="R441" s="40"/>
      <c r="S441" s="40"/>
      <c r="T441" s="40"/>
      <c r="U441" s="40"/>
      <c r="V441" s="40"/>
      <c r="W441" s="40"/>
      <c r="X441" s="40"/>
      <c r="Y441" s="54">
        <v>0</v>
      </c>
      <c r="Z441" s="40">
        <f t="shared" si="12"/>
        <v>0</v>
      </c>
      <c r="AA441" s="460" t="e">
        <f t="shared" si="14"/>
        <v>#DIV/0!</v>
      </c>
      <c r="AB441" s="461"/>
      <c r="AC441" s="119"/>
      <c r="AD441" s="693"/>
    </row>
    <row r="442" spans="1:30" ht="13.5" thickBot="1" x14ac:dyDescent="0.25">
      <c r="A442" s="33">
        <v>438</v>
      </c>
      <c r="B442" s="735" t="s">
        <v>729</v>
      </c>
      <c r="C442" s="736" t="s">
        <v>730</v>
      </c>
      <c r="D442" s="419"/>
      <c r="E442" s="419"/>
      <c r="F442" s="419"/>
      <c r="G442" s="419"/>
      <c r="H442" s="419"/>
      <c r="I442" s="419"/>
      <c r="J442" s="419"/>
      <c r="K442" s="420"/>
      <c r="L442" s="419"/>
      <c r="M442" s="419"/>
      <c r="N442" s="419"/>
      <c r="O442" s="419"/>
      <c r="P442" s="419"/>
      <c r="Q442" s="419"/>
      <c r="R442" s="419"/>
      <c r="S442" s="419"/>
      <c r="T442" s="419"/>
      <c r="U442" s="419"/>
      <c r="V442" s="419"/>
      <c r="W442" s="419"/>
      <c r="X442" s="419"/>
      <c r="Y442" s="54">
        <v>0</v>
      </c>
      <c r="Z442" s="419">
        <f>SUM(D442:X442)</f>
        <v>0</v>
      </c>
      <c r="AA442" s="421" t="e">
        <f>Z442/Y442</f>
        <v>#DIV/0!</v>
      </c>
      <c r="AB442" s="422"/>
      <c r="AC442" s="423"/>
      <c r="AD442" s="424"/>
    </row>
    <row r="443" spans="1:30" x14ac:dyDescent="0.2">
      <c r="Y443" s="1">
        <f>SUM(Y5:Y442)</f>
        <v>49</v>
      </c>
      <c r="AB443" s="123">
        <f>SUM(AB8:AB440)</f>
        <v>9</v>
      </c>
      <c r="AC443" s="139">
        <f>SUM(AC8:AC440)</f>
        <v>8</v>
      </c>
      <c r="AD443" s="128">
        <f>SUM(AD8:AD440)</f>
        <v>8</v>
      </c>
    </row>
    <row r="444" spans="1:30" x14ac:dyDescent="0.2">
      <c r="B444" s="941" t="s">
        <v>463</v>
      </c>
      <c r="C444" s="942"/>
      <c r="D444" s="942"/>
      <c r="E444" s="942"/>
      <c r="F444" s="942"/>
      <c r="G444" s="942"/>
      <c r="H444" s="942"/>
      <c r="I444" s="942"/>
      <c r="J444" s="942"/>
      <c r="K444" s="942"/>
      <c r="L444" s="942"/>
      <c r="M444" s="942"/>
      <c r="N444" s="942"/>
      <c r="O444" s="942"/>
      <c r="P444" s="942"/>
      <c r="Q444" s="942"/>
      <c r="R444" s="749"/>
    </row>
    <row r="446" spans="1:30" s="1" customFormat="1" x14ac:dyDescent="0.2">
      <c r="B446" s="915" t="s">
        <v>324</v>
      </c>
      <c r="C446" s="916"/>
      <c r="D446" s="916"/>
      <c r="E446" s="747"/>
      <c r="F446" s="747"/>
      <c r="K446" s="296"/>
      <c r="AB446" s="325"/>
    </row>
    <row r="447" spans="1:30" s="1" customFormat="1" x14ac:dyDescent="0.2">
      <c r="B447" s="914" t="s">
        <v>325</v>
      </c>
      <c r="C447" s="914"/>
      <c r="D447" s="914"/>
      <c r="E447" s="745"/>
      <c r="F447" s="745"/>
      <c r="K447" s="296"/>
      <c r="AB447" s="325"/>
    </row>
    <row r="448" spans="1:30" s="1" customFormat="1" x14ac:dyDescent="0.2">
      <c r="B448" s="914" t="s">
        <v>326</v>
      </c>
      <c r="C448" s="914"/>
      <c r="D448" s="914"/>
      <c r="E448" s="745"/>
      <c r="F448" s="745"/>
      <c r="K448" s="296"/>
      <c r="AB448" s="325"/>
    </row>
    <row r="449" spans="2:28" s="1" customFormat="1" x14ac:dyDescent="0.2">
      <c r="B449" s="914" t="s">
        <v>327</v>
      </c>
      <c r="C449" s="914"/>
      <c r="D449" s="914"/>
      <c r="E449" s="745"/>
      <c r="F449" s="745"/>
      <c r="K449" s="296"/>
      <c r="AB449" s="325"/>
    </row>
    <row r="450" spans="2:28" s="1" customFormat="1" x14ac:dyDescent="0.2">
      <c r="B450" s="914" t="s">
        <v>328</v>
      </c>
      <c r="C450" s="914"/>
      <c r="D450" s="914"/>
      <c r="E450" s="745"/>
      <c r="F450" s="745"/>
      <c r="K450" s="296"/>
      <c r="AB450" s="325"/>
    </row>
    <row r="451" spans="2:28" s="1" customFormat="1" x14ac:dyDescent="0.2">
      <c r="B451" s="914" t="s">
        <v>329</v>
      </c>
      <c r="C451" s="914"/>
      <c r="D451" s="914"/>
      <c r="E451" s="745"/>
      <c r="F451" s="745"/>
      <c r="K451" s="296"/>
      <c r="AB451" s="325"/>
    </row>
    <row r="452" spans="2:28" s="1" customFormat="1" x14ac:dyDescent="0.2">
      <c r="B452" s="914" t="s">
        <v>330</v>
      </c>
      <c r="C452" s="914"/>
      <c r="D452" s="914"/>
      <c r="E452" s="745"/>
      <c r="F452" s="745"/>
      <c r="K452" s="296"/>
      <c r="AB452" s="325"/>
    </row>
    <row r="453" spans="2:28" s="1" customFormat="1" x14ac:dyDescent="0.2">
      <c r="B453" s="914" t="s">
        <v>325</v>
      </c>
      <c r="C453" s="914"/>
      <c r="D453" s="914"/>
      <c r="E453" s="745"/>
      <c r="F453" s="745"/>
      <c r="K453" s="296"/>
      <c r="AB453" s="325"/>
    </row>
    <row r="454" spans="2:28" s="1" customFormat="1" x14ac:dyDescent="0.2">
      <c r="B454" s="914" t="s">
        <v>424</v>
      </c>
      <c r="C454" s="914"/>
      <c r="D454" s="914"/>
      <c r="E454" s="914"/>
      <c r="F454" s="914"/>
      <c r="G454" s="913"/>
      <c r="H454" s="744"/>
      <c r="I454" s="744"/>
      <c r="J454" s="744"/>
      <c r="K454" s="296"/>
      <c r="AB454" s="325"/>
    </row>
    <row r="455" spans="2:28" s="1" customFormat="1" x14ac:dyDescent="0.2">
      <c r="B455" s="944" t="s">
        <v>459</v>
      </c>
      <c r="C455" s="944"/>
      <c r="D455" s="944"/>
      <c r="E455" s="944"/>
      <c r="F455" s="944"/>
      <c r="G455" s="944"/>
      <c r="H455" s="944"/>
      <c r="I455" s="944"/>
      <c r="J455" s="944"/>
      <c r="K455" s="944"/>
      <c r="L455" s="750"/>
      <c r="M455" s="750"/>
      <c r="AB455" s="325"/>
    </row>
    <row r="456" spans="2:28" s="1" customFormat="1" x14ac:dyDescent="0.2">
      <c r="B456" s="746"/>
      <c r="C456" s="746"/>
      <c r="D456" s="746"/>
      <c r="E456" s="746"/>
      <c r="F456" s="746"/>
      <c r="G456" s="746"/>
      <c r="H456" s="746"/>
      <c r="I456" s="746"/>
      <c r="J456" s="746"/>
      <c r="K456" s="392"/>
      <c r="L456" s="746"/>
      <c r="M456" s="746"/>
      <c r="AB456" s="325"/>
    </row>
    <row r="457" spans="2:28" s="1" customFormat="1" x14ac:dyDescent="0.2">
      <c r="B457" s="915" t="s">
        <v>2</v>
      </c>
      <c r="C457" s="915"/>
      <c r="D457" s="915"/>
      <c r="E457" s="915"/>
      <c r="F457" s="915"/>
      <c r="G457" s="915"/>
      <c r="H457" s="915"/>
      <c r="I457" s="915"/>
      <c r="J457" s="915"/>
      <c r="K457" s="915"/>
      <c r="L457" s="746"/>
      <c r="M457" s="746"/>
      <c r="AB457" s="325"/>
    </row>
    <row r="458" spans="2:28" s="1" customFormat="1" x14ac:dyDescent="0.2">
      <c r="B458" s="914" t="s">
        <v>332</v>
      </c>
      <c r="C458" s="914"/>
      <c r="D458" s="914"/>
      <c r="E458" s="914"/>
      <c r="F458" s="914"/>
      <c r="G458" s="914"/>
      <c r="H458" s="914"/>
      <c r="I458" s="914"/>
      <c r="J458" s="914"/>
      <c r="K458" s="914"/>
      <c r="L458" s="745"/>
      <c r="M458" s="745"/>
      <c r="AB458" s="325"/>
    </row>
    <row r="459" spans="2:28" s="1" customFormat="1" x14ac:dyDescent="0.2">
      <c r="B459" s="914" t="s">
        <v>333</v>
      </c>
      <c r="C459" s="914"/>
      <c r="D459" s="914"/>
      <c r="E459" s="914"/>
      <c r="F459" s="914"/>
      <c r="G459" s="914"/>
      <c r="H459" s="914"/>
      <c r="I459" s="914"/>
      <c r="J459" s="914"/>
      <c r="K459" s="914"/>
      <c r="L459" s="745"/>
      <c r="M459" s="745"/>
      <c r="AB459" s="325"/>
    </row>
  </sheetData>
  <mergeCells count="19">
    <mergeCell ref="B451:D451"/>
    <mergeCell ref="A1:C1"/>
    <mergeCell ref="A2:C2"/>
    <mergeCell ref="Y2:AD2"/>
    <mergeCell ref="A3:C3"/>
    <mergeCell ref="A4:C4"/>
    <mergeCell ref="B444:Q444"/>
    <mergeCell ref="B446:D446"/>
    <mergeCell ref="B447:D447"/>
    <mergeCell ref="B448:D448"/>
    <mergeCell ref="B449:D449"/>
    <mergeCell ref="B450:D450"/>
    <mergeCell ref="B459:K459"/>
    <mergeCell ref="B452:D452"/>
    <mergeCell ref="B453:D453"/>
    <mergeCell ref="B454:G454"/>
    <mergeCell ref="B455:K455"/>
    <mergeCell ref="B457:K457"/>
    <mergeCell ref="B458:K458"/>
  </mergeCells>
  <pageMargins left="0.75" right="0.75" top="1" bottom="1" header="0.5" footer="0.5"/>
  <pageSetup orientation="portrait" horizontalDpi="4294967292" vertic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51"/>
  <sheetViews>
    <sheetView zoomScale="90" zoomScaleNormal="90" workbookViewId="0">
      <pane ySplit="4" topLeftCell="A5" activePane="bottomLeft" state="frozen"/>
      <selection pane="bottomLeft" activeCell="I282" sqref="I282"/>
    </sheetView>
  </sheetViews>
  <sheetFormatPr defaultRowHeight="12.75" x14ac:dyDescent="0.2"/>
  <cols>
    <col min="1" max="1" width="4.42578125" style="1" customWidth="1"/>
    <col min="2" max="2" width="21.28515625" style="1" bestFit="1" customWidth="1"/>
    <col min="3" max="3" width="18.28515625" style="85"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734</v>
      </c>
      <c r="B1" s="934"/>
      <c r="C1" s="935"/>
      <c r="D1" s="38">
        <v>44219</v>
      </c>
      <c r="E1" s="38">
        <v>44275</v>
      </c>
      <c r="F1" s="38">
        <v>44331</v>
      </c>
      <c r="G1" s="38">
        <v>44387</v>
      </c>
      <c r="H1" s="38">
        <v>44422</v>
      </c>
      <c r="I1" s="38">
        <v>44478</v>
      </c>
      <c r="J1" s="38">
        <v>44534</v>
      </c>
      <c r="K1" s="323"/>
      <c r="L1" s="323"/>
      <c r="M1" s="38"/>
      <c r="N1" s="38"/>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10"/>
      <c r="L2" s="10"/>
      <c r="M2" s="10"/>
      <c r="N2" s="10"/>
      <c r="O2" s="10"/>
      <c r="P2" s="10"/>
      <c r="Q2" s="10"/>
      <c r="R2" s="10"/>
      <c r="S2" s="10"/>
      <c r="T2" s="10"/>
      <c r="U2" s="10"/>
      <c r="V2" s="10"/>
      <c r="W2" s="10"/>
      <c r="X2" s="10"/>
      <c r="Y2" s="937" t="s">
        <v>735</v>
      </c>
      <c r="Z2" s="938"/>
      <c r="AA2" s="938"/>
      <c r="AB2" s="938"/>
      <c r="AC2" s="938"/>
      <c r="AD2" s="939"/>
    </row>
    <row r="3" spans="1:30" s="1" customFormat="1" ht="51.75" thickBot="1" x14ac:dyDescent="0.25">
      <c r="A3" s="936" t="s">
        <v>356</v>
      </c>
      <c r="B3" s="936"/>
      <c r="C3" s="936"/>
      <c r="D3" s="10" t="s">
        <v>4</v>
      </c>
      <c r="E3" s="10" t="s">
        <v>4</v>
      </c>
      <c r="F3" s="10" t="s">
        <v>4</v>
      </c>
      <c r="G3" s="10" t="s">
        <v>4</v>
      </c>
      <c r="H3" s="10" t="s">
        <v>4</v>
      </c>
      <c r="I3" s="10" t="s">
        <v>420</v>
      </c>
      <c r="J3" s="10" t="s">
        <v>420</v>
      </c>
      <c r="K3" s="10"/>
      <c r="L3" s="10"/>
      <c r="M3" s="661"/>
      <c r="N3" s="661"/>
      <c r="O3" s="661"/>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10</v>
      </c>
      <c r="E4" s="2">
        <v>5</v>
      </c>
      <c r="F4" s="54">
        <v>4</v>
      </c>
      <c r="G4" s="54">
        <v>9</v>
      </c>
      <c r="H4" s="54">
        <v>6</v>
      </c>
      <c r="I4" s="54">
        <v>2</v>
      </c>
      <c r="J4" s="54">
        <v>7</v>
      </c>
      <c r="K4" s="54"/>
      <c r="L4" s="54"/>
      <c r="M4" s="662"/>
      <c r="N4" s="662"/>
      <c r="O4" s="662"/>
      <c r="P4" s="54"/>
      <c r="Q4" s="2"/>
      <c r="R4" s="2"/>
      <c r="S4" s="2"/>
      <c r="T4" s="2"/>
      <c r="U4" s="2"/>
      <c r="V4" s="2"/>
      <c r="W4" s="2"/>
      <c r="X4" s="2"/>
      <c r="Y4" s="68">
        <f>SUM(D4:X4)</f>
        <v>43</v>
      </c>
      <c r="Z4" s="42"/>
      <c r="AA4" s="42"/>
      <c r="AB4" s="43"/>
      <c r="AC4" s="44"/>
      <c r="AD4" s="45"/>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33"/>
      <c r="Y5" s="51">
        <v>0</v>
      </c>
      <c r="Z5" s="55">
        <f t="shared" ref="Z5:Z75" si="0">SUM(D5:X5)</f>
        <v>0</v>
      </c>
      <c r="AA5" s="47" t="e">
        <f t="shared" ref="AA5:AA75" si="1">Z5/Y5</f>
        <v>#DIV/0!</v>
      </c>
      <c r="AB5" s="129"/>
      <c r="AC5" s="130"/>
      <c r="AD5" s="257"/>
    </row>
    <row r="6" spans="1:30" s="1" customFormat="1" ht="13.5" thickBot="1" x14ac:dyDescent="0.25">
      <c r="A6" s="33">
        <v>2</v>
      </c>
      <c r="B6" s="397" t="s">
        <v>27</v>
      </c>
      <c r="C6" s="397" t="s">
        <v>701</v>
      </c>
      <c r="D6" s="55"/>
      <c r="E6" s="55"/>
      <c r="F6" s="55"/>
      <c r="G6" s="55"/>
      <c r="H6" s="55"/>
      <c r="I6" s="55"/>
      <c r="J6" s="55"/>
      <c r="K6" s="390"/>
      <c r="L6" s="55"/>
      <c r="M6" s="55"/>
      <c r="N6" s="55"/>
      <c r="O6" s="55"/>
      <c r="P6" s="55"/>
      <c r="Q6" s="55"/>
      <c r="R6" s="55"/>
      <c r="S6" s="55"/>
      <c r="T6" s="55"/>
      <c r="U6" s="55"/>
      <c r="V6" s="55"/>
      <c r="W6" s="55"/>
      <c r="X6" s="55"/>
      <c r="Y6" s="51">
        <v>0</v>
      </c>
      <c r="Z6" s="55">
        <f t="shared" si="0"/>
        <v>0</v>
      </c>
      <c r="AA6" s="47" t="e">
        <f t="shared" si="1"/>
        <v>#DIV/0!</v>
      </c>
      <c r="AB6" s="206"/>
      <c r="AC6" s="207"/>
      <c r="AD6" s="346"/>
    </row>
    <row r="7" spans="1:30" s="1" customFormat="1" ht="13.5" thickBot="1" x14ac:dyDescent="0.25">
      <c r="A7" s="33">
        <v>3</v>
      </c>
      <c r="B7" s="397" t="s">
        <v>508</v>
      </c>
      <c r="C7" s="397" t="s">
        <v>509</v>
      </c>
      <c r="D7" s="55"/>
      <c r="E7" s="55"/>
      <c r="F7" s="55"/>
      <c r="G7" s="55"/>
      <c r="H7" s="55"/>
      <c r="I7" s="55"/>
      <c r="J7" s="55"/>
      <c r="K7" s="390"/>
      <c r="L7" s="55"/>
      <c r="M7" s="55"/>
      <c r="N7" s="55"/>
      <c r="O7" s="55"/>
      <c r="P7" s="55"/>
      <c r="Q7" s="55"/>
      <c r="R7" s="55"/>
      <c r="S7" s="55"/>
      <c r="T7" s="55"/>
      <c r="U7" s="55"/>
      <c r="V7" s="55"/>
      <c r="W7" s="55"/>
      <c r="X7" s="55"/>
      <c r="Y7" s="51">
        <v>0</v>
      </c>
      <c r="Z7" s="55">
        <f t="shared" si="0"/>
        <v>0</v>
      </c>
      <c r="AA7" s="47" t="e">
        <f t="shared" si="1"/>
        <v>#DIV/0!</v>
      </c>
      <c r="AB7" s="206"/>
      <c r="AC7" s="207"/>
      <c r="AD7" s="346"/>
    </row>
    <row r="8" spans="1:30" ht="13.5" thickBot="1" x14ac:dyDescent="0.25">
      <c r="A8" s="33">
        <v>4</v>
      </c>
      <c r="B8" s="398" t="s">
        <v>16</v>
      </c>
      <c r="C8" s="397" t="s">
        <v>17</v>
      </c>
      <c r="D8" s="55"/>
      <c r="E8" s="55"/>
      <c r="F8" s="55"/>
      <c r="G8" s="55"/>
      <c r="H8" s="55"/>
      <c r="I8" s="55"/>
      <c r="J8" s="55"/>
      <c r="K8" s="390"/>
      <c r="L8" s="55"/>
      <c r="M8" s="55"/>
      <c r="N8" s="55"/>
      <c r="O8" s="55"/>
      <c r="P8" s="55"/>
      <c r="Q8" s="55"/>
      <c r="R8" s="55"/>
      <c r="S8" s="55"/>
      <c r="T8" s="55"/>
      <c r="U8" s="55"/>
      <c r="V8" s="55"/>
      <c r="W8" s="55"/>
      <c r="X8" s="55"/>
      <c r="Y8" s="51">
        <v>0</v>
      </c>
      <c r="Z8" s="55">
        <f t="shared" si="0"/>
        <v>0</v>
      </c>
      <c r="AA8" s="57" t="e">
        <f t="shared" si="1"/>
        <v>#DIV/0!</v>
      </c>
      <c r="AB8" s="192"/>
      <c r="AC8" s="193"/>
      <c r="AD8" s="258"/>
    </row>
    <row r="9" spans="1:30" ht="13.5" thickBot="1" x14ac:dyDescent="0.25">
      <c r="A9" s="33">
        <v>5</v>
      </c>
      <c r="B9" s="249" t="s">
        <v>18</v>
      </c>
      <c r="C9" s="334"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19</v>
      </c>
      <c r="C10" s="334"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20</v>
      </c>
      <c r="C11" s="334" t="s">
        <v>17</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v>8</v>
      </c>
      <c r="B12" s="249" t="s">
        <v>731</v>
      </c>
      <c r="C12" s="334" t="s">
        <v>732</v>
      </c>
      <c r="D12" s="30"/>
      <c r="E12" s="30"/>
      <c r="F12" s="30"/>
      <c r="G12" s="30"/>
      <c r="H12" s="30"/>
      <c r="I12" s="30"/>
      <c r="J12" s="30"/>
      <c r="K12" s="233"/>
      <c r="L12" s="30"/>
      <c r="M12" s="30"/>
      <c r="N12" s="30"/>
      <c r="O12" s="30"/>
      <c r="P12" s="30"/>
      <c r="Q12" s="30"/>
      <c r="R12" s="30"/>
      <c r="S12" s="30"/>
      <c r="T12" s="30"/>
      <c r="U12" s="30"/>
      <c r="V12" s="30"/>
      <c r="W12" s="30"/>
      <c r="X12" s="30"/>
      <c r="Y12" s="51">
        <v>0</v>
      </c>
      <c r="Z12" s="30">
        <f t="shared" si="0"/>
        <v>0</v>
      </c>
      <c r="AA12" s="48" t="e">
        <f t="shared" si="1"/>
        <v>#DIV/0!</v>
      </c>
      <c r="AB12" s="27"/>
      <c r="AC12" s="21"/>
      <c r="AD12" s="190"/>
    </row>
    <row r="13" spans="1:30" ht="13.5" thickBot="1" x14ac:dyDescent="0.25">
      <c r="A13" s="33">
        <v>9</v>
      </c>
      <c r="B13" s="249" t="s">
        <v>59</v>
      </c>
      <c r="C13" s="334" t="s">
        <v>563</v>
      </c>
      <c r="D13" s="30"/>
      <c r="E13" s="30"/>
      <c r="F13" s="30"/>
      <c r="G13" s="30"/>
      <c r="H13" s="30"/>
      <c r="I13" s="30"/>
      <c r="J13" s="30"/>
      <c r="K13" s="233"/>
      <c r="L13" s="30"/>
      <c r="M13" s="30"/>
      <c r="N13" s="30"/>
      <c r="O13" s="30"/>
      <c r="P13" s="30"/>
      <c r="Q13" s="30"/>
      <c r="R13" s="30"/>
      <c r="S13" s="30"/>
      <c r="T13" s="30"/>
      <c r="U13" s="30"/>
      <c r="V13" s="30"/>
      <c r="W13" s="30"/>
      <c r="X13" s="30"/>
      <c r="Y13" s="51">
        <v>0</v>
      </c>
      <c r="Z13" s="30">
        <f t="shared" si="0"/>
        <v>0</v>
      </c>
      <c r="AA13" s="48" t="e">
        <f t="shared" si="1"/>
        <v>#DIV/0!</v>
      </c>
      <c r="AB13" s="27"/>
      <c r="AC13" s="21"/>
      <c r="AD13" s="190"/>
    </row>
    <row r="14" spans="1:30" ht="13.5" thickBot="1" x14ac:dyDescent="0.25">
      <c r="A14" s="33">
        <v>10</v>
      </c>
      <c r="B14" s="249" t="s">
        <v>43</v>
      </c>
      <c r="C14" s="334" t="s">
        <v>563</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11</v>
      </c>
      <c r="B15" s="247" t="s">
        <v>393</v>
      </c>
      <c r="C15" s="334" t="s">
        <v>392</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12</v>
      </c>
      <c r="B16" s="249" t="s">
        <v>20</v>
      </c>
      <c r="C16" s="334" t="s">
        <v>392</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13</v>
      </c>
      <c r="B17" s="249" t="s">
        <v>22</v>
      </c>
      <c r="C17" s="334" t="s">
        <v>21</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14</v>
      </c>
      <c r="B18" s="249" t="s">
        <v>39</v>
      </c>
      <c r="C18" s="334" t="s">
        <v>598</v>
      </c>
      <c r="D18" s="30"/>
      <c r="E18" s="30"/>
      <c r="F18" s="30"/>
      <c r="G18" s="30"/>
      <c r="H18" s="30"/>
      <c r="I18" s="30"/>
      <c r="J18" s="30"/>
      <c r="K18" s="233"/>
      <c r="L18" s="30"/>
      <c r="M18" s="30"/>
      <c r="N18" s="30"/>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15</v>
      </c>
      <c r="B19" s="249" t="s">
        <v>214</v>
      </c>
      <c r="C19" s="334" t="s">
        <v>586</v>
      </c>
      <c r="D19" s="30"/>
      <c r="E19" s="30"/>
      <c r="F19" s="30"/>
      <c r="G19" s="30"/>
      <c r="H19" s="30"/>
      <c r="I19" s="30"/>
      <c r="J19" s="30"/>
      <c r="K19" s="233"/>
      <c r="L19" s="30"/>
      <c r="M19" s="30"/>
      <c r="N19" s="30"/>
      <c r="O19" s="30"/>
      <c r="P19" s="30"/>
      <c r="Q19" s="30"/>
      <c r="R19" s="30"/>
      <c r="S19" s="30"/>
      <c r="T19" s="30"/>
      <c r="U19" s="30"/>
      <c r="V19" s="30"/>
      <c r="W19" s="30"/>
      <c r="X19" s="30"/>
      <c r="Y19" s="51">
        <v>0</v>
      </c>
      <c r="Z19" s="30">
        <f t="shared" si="0"/>
        <v>0</v>
      </c>
      <c r="AA19" s="48" t="e">
        <f t="shared" si="1"/>
        <v>#DIV/0!</v>
      </c>
      <c r="AB19" s="27"/>
      <c r="AC19" s="21"/>
      <c r="AD19" s="190"/>
    </row>
    <row r="20" spans="1:30" ht="13.5" thickBot="1" x14ac:dyDescent="0.25">
      <c r="A20" s="33">
        <v>16</v>
      </c>
      <c r="B20" s="249" t="s">
        <v>33</v>
      </c>
      <c r="C20" s="334" t="s">
        <v>713</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17</v>
      </c>
      <c r="B21" s="249" t="s">
        <v>602</v>
      </c>
      <c r="C21" s="334" t="s">
        <v>583</v>
      </c>
      <c r="D21" s="30"/>
      <c r="E21" s="30"/>
      <c r="F21" s="30"/>
      <c r="G21" s="30"/>
      <c r="H21" s="30"/>
      <c r="I21" s="30"/>
      <c r="J21" s="30"/>
      <c r="K21" s="233"/>
      <c r="L21" s="30"/>
      <c r="M21" s="30"/>
      <c r="N21" s="30"/>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18</v>
      </c>
      <c r="B22" s="249" t="s">
        <v>23</v>
      </c>
      <c r="C22" s="334" t="s">
        <v>24</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19</v>
      </c>
      <c r="B23" s="249" t="s">
        <v>56</v>
      </c>
      <c r="C23" s="334" t="s">
        <v>24</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20</v>
      </c>
      <c r="B24" s="249" t="s">
        <v>25</v>
      </c>
      <c r="C24" s="334" t="s">
        <v>26</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21</v>
      </c>
      <c r="B25" s="249" t="s">
        <v>27</v>
      </c>
      <c r="C25" s="334" t="s">
        <v>28</v>
      </c>
      <c r="D25" s="30"/>
      <c r="E25" s="30"/>
      <c r="F25" s="30"/>
      <c r="G25" s="30"/>
      <c r="H25" s="30"/>
      <c r="I25" s="30"/>
      <c r="J25" s="30"/>
      <c r="K25" s="233"/>
      <c r="L25" s="30"/>
      <c r="M25" s="30"/>
      <c r="N25" s="30"/>
      <c r="O25" s="30"/>
      <c r="P25" s="30"/>
      <c r="Q25" s="30"/>
      <c r="R25" s="30"/>
      <c r="S25" s="30"/>
      <c r="T25" s="30"/>
      <c r="U25" s="30"/>
      <c r="V25" s="30"/>
      <c r="W25" s="30"/>
      <c r="X25" s="30"/>
      <c r="Y25" s="51">
        <v>0</v>
      </c>
      <c r="Z25" s="30">
        <f t="shared" si="0"/>
        <v>0</v>
      </c>
      <c r="AA25" s="48" t="e">
        <f t="shared" si="1"/>
        <v>#DIV/0!</v>
      </c>
      <c r="AB25" s="27"/>
      <c r="AC25" s="21"/>
      <c r="AD25" s="190"/>
    </row>
    <row r="26" spans="1:30" ht="13.5" thickBot="1" x14ac:dyDescent="0.25">
      <c r="A26" s="33">
        <v>22</v>
      </c>
      <c r="B26" s="249" t="s">
        <v>29</v>
      </c>
      <c r="C26" s="334" t="s">
        <v>30</v>
      </c>
      <c r="D26" s="30"/>
      <c r="E26" s="30"/>
      <c r="F26" s="30"/>
      <c r="G26" s="30"/>
      <c r="H26" s="30"/>
      <c r="I26" s="30"/>
      <c r="J26" s="30"/>
      <c r="K26" s="233"/>
      <c r="L26" s="30"/>
      <c r="M26" s="30"/>
      <c r="N26" s="30"/>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23</v>
      </c>
      <c r="B27" s="249" t="s">
        <v>683</v>
      </c>
      <c r="C27" s="334" t="s">
        <v>684</v>
      </c>
      <c r="D27" s="30"/>
      <c r="E27" s="30"/>
      <c r="F27" s="30"/>
      <c r="G27" s="30"/>
      <c r="H27" s="30"/>
      <c r="I27" s="30"/>
      <c r="J27" s="30"/>
      <c r="K27" s="233"/>
      <c r="L27" s="30"/>
      <c r="M27" s="30"/>
      <c r="N27" s="30"/>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24</v>
      </c>
      <c r="B28" s="249" t="s">
        <v>31</v>
      </c>
      <c r="C28" s="334" t="s">
        <v>32</v>
      </c>
      <c r="D28" s="30"/>
      <c r="E28" s="30"/>
      <c r="F28" s="30"/>
      <c r="G28" s="30"/>
      <c r="H28" s="30"/>
      <c r="I28" s="30"/>
      <c r="J28" s="30"/>
      <c r="K28" s="233"/>
      <c r="L28" s="30"/>
      <c r="M28" s="30"/>
      <c r="N28" s="30"/>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25</v>
      </c>
      <c r="B29" s="249" t="s">
        <v>33</v>
      </c>
      <c r="C29" s="334" t="s">
        <v>34</v>
      </c>
      <c r="D29" s="30"/>
      <c r="E29" s="30"/>
      <c r="F29" s="30"/>
      <c r="G29" s="30"/>
      <c r="H29" s="30"/>
      <c r="I29" s="30"/>
      <c r="J29" s="30"/>
      <c r="K29" s="233"/>
      <c r="L29" s="30"/>
      <c r="M29" s="30"/>
      <c r="N29" s="30"/>
      <c r="O29" s="30"/>
      <c r="P29" s="30"/>
      <c r="Q29" s="30"/>
      <c r="R29" s="30"/>
      <c r="S29" s="30"/>
      <c r="T29" s="30"/>
      <c r="U29" s="30"/>
      <c r="V29" s="30"/>
      <c r="W29" s="30"/>
      <c r="X29" s="30"/>
      <c r="Y29" s="51">
        <v>0</v>
      </c>
      <c r="Z29" s="30">
        <f t="shared" si="0"/>
        <v>0</v>
      </c>
      <c r="AA29" s="48" t="e">
        <f t="shared" si="1"/>
        <v>#DIV/0!</v>
      </c>
      <c r="AB29" s="27"/>
      <c r="AC29" s="21"/>
      <c r="AD29" s="190"/>
    </row>
    <row r="30" spans="1:30" ht="13.5" thickBot="1" x14ac:dyDescent="0.25">
      <c r="A30" s="33">
        <v>26</v>
      </c>
      <c r="B30" s="249" t="s">
        <v>675</v>
      </c>
      <c r="C30" s="334" t="s">
        <v>676</v>
      </c>
      <c r="D30" s="30"/>
      <c r="E30" s="30"/>
      <c r="F30" s="30"/>
      <c r="G30" s="30"/>
      <c r="H30" s="30"/>
      <c r="I30" s="30"/>
      <c r="J30" s="30"/>
      <c r="K30" s="233"/>
      <c r="L30" s="30"/>
      <c r="M30" s="30"/>
      <c r="N30" s="30"/>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27</v>
      </c>
      <c r="B31" s="249" t="s">
        <v>35</v>
      </c>
      <c r="C31" s="334" t="s">
        <v>36</v>
      </c>
      <c r="D31" s="30"/>
      <c r="E31" s="30"/>
      <c r="F31" s="30"/>
      <c r="G31" s="30"/>
      <c r="H31" s="30"/>
      <c r="I31" s="30"/>
      <c r="J31" s="30"/>
      <c r="K31" s="233"/>
      <c r="L31" s="30"/>
      <c r="M31" s="30"/>
      <c r="N31" s="30"/>
      <c r="O31" s="30"/>
      <c r="P31" s="30"/>
      <c r="Q31" s="30"/>
      <c r="R31" s="30"/>
      <c r="S31" s="30"/>
      <c r="T31" s="30"/>
      <c r="U31" s="30"/>
      <c r="V31" s="30"/>
      <c r="W31" s="30"/>
      <c r="X31" s="30"/>
      <c r="Y31" s="51">
        <v>0</v>
      </c>
      <c r="Z31" s="30">
        <f t="shared" si="0"/>
        <v>0</v>
      </c>
      <c r="AA31" s="48" t="e">
        <f t="shared" si="1"/>
        <v>#DIV/0!</v>
      </c>
      <c r="AB31" s="27"/>
      <c r="AC31" s="21"/>
      <c r="AD31" s="190"/>
    </row>
    <row r="32" spans="1:30" ht="13.5" thickBot="1" x14ac:dyDescent="0.25">
      <c r="A32" s="33">
        <v>28</v>
      </c>
      <c r="B32" s="249" t="s">
        <v>119</v>
      </c>
      <c r="C32" s="334" t="s">
        <v>478</v>
      </c>
      <c r="D32" s="30"/>
      <c r="E32" s="30"/>
      <c r="F32" s="30"/>
      <c r="G32" s="30"/>
      <c r="H32" s="30"/>
      <c r="I32" s="30"/>
      <c r="J32" s="30"/>
      <c r="K32" s="233"/>
      <c r="L32" s="30"/>
      <c r="M32" s="30"/>
      <c r="N32" s="30"/>
      <c r="O32" s="30"/>
      <c r="P32" s="30"/>
      <c r="Q32" s="30"/>
      <c r="R32" s="30"/>
      <c r="S32" s="30"/>
      <c r="T32" s="30"/>
      <c r="U32" s="30"/>
      <c r="V32" s="30"/>
      <c r="W32" s="30"/>
      <c r="X32" s="30"/>
      <c r="Y32" s="51">
        <v>0</v>
      </c>
      <c r="Z32" s="30">
        <f t="shared" si="0"/>
        <v>0</v>
      </c>
      <c r="AA32" s="48" t="e">
        <f t="shared" si="1"/>
        <v>#DIV/0!</v>
      </c>
      <c r="AB32" s="27"/>
      <c r="AC32" s="21"/>
      <c r="AD32" s="190"/>
    </row>
    <row r="33" spans="1:30" ht="13.5" thickBot="1" x14ac:dyDescent="0.25">
      <c r="A33" s="33">
        <v>29</v>
      </c>
      <c r="B33" s="249" t="s">
        <v>37</v>
      </c>
      <c r="C33" s="334" t="s">
        <v>38</v>
      </c>
      <c r="D33" s="30"/>
      <c r="E33" s="30"/>
      <c r="F33" s="30"/>
      <c r="G33" s="30"/>
      <c r="H33" s="30"/>
      <c r="I33" s="30"/>
      <c r="J33" s="30"/>
      <c r="K33" s="233"/>
      <c r="L33" s="30"/>
      <c r="M33" s="30"/>
      <c r="N33" s="30"/>
      <c r="O33" s="30"/>
      <c r="P33" s="30"/>
      <c r="Q33" s="30"/>
      <c r="R33" s="30"/>
      <c r="S33" s="30"/>
      <c r="T33" s="30"/>
      <c r="U33" s="30"/>
      <c r="V33" s="30"/>
      <c r="W33" s="30"/>
      <c r="X33" s="30"/>
      <c r="Y33" s="51">
        <v>0</v>
      </c>
      <c r="Z33" s="30">
        <f t="shared" si="0"/>
        <v>0</v>
      </c>
      <c r="AA33" s="48" t="e">
        <f t="shared" si="1"/>
        <v>#DIV/0!</v>
      </c>
      <c r="AB33" s="27"/>
      <c r="AC33" s="21"/>
      <c r="AD33" s="190"/>
    </row>
    <row r="34" spans="1:30" ht="13.5" thickBot="1" x14ac:dyDescent="0.25">
      <c r="A34" s="33">
        <v>30</v>
      </c>
      <c r="B34" s="249" t="s">
        <v>516</v>
      </c>
      <c r="C34" s="334" t="s">
        <v>517</v>
      </c>
      <c r="D34" s="30"/>
      <c r="E34" s="30"/>
      <c r="F34" s="30"/>
      <c r="G34" s="30"/>
      <c r="H34" s="30"/>
      <c r="I34" s="30"/>
      <c r="J34" s="30"/>
      <c r="K34" s="233"/>
      <c r="L34" s="30"/>
      <c r="M34" s="30"/>
      <c r="N34" s="30"/>
      <c r="O34" s="30"/>
      <c r="P34" s="30"/>
      <c r="Q34" s="30"/>
      <c r="R34" s="30"/>
      <c r="S34" s="30"/>
      <c r="T34" s="30"/>
      <c r="U34" s="30"/>
      <c r="V34" s="30"/>
      <c r="W34" s="30"/>
      <c r="X34" s="30"/>
      <c r="Y34" s="51">
        <v>0</v>
      </c>
      <c r="Z34" s="30">
        <f t="shared" si="0"/>
        <v>0</v>
      </c>
      <c r="AA34" s="48" t="e">
        <f t="shared" si="1"/>
        <v>#DIV/0!</v>
      </c>
      <c r="AB34" s="27"/>
      <c r="AC34" s="21"/>
      <c r="AD34" s="190"/>
    </row>
    <row r="35" spans="1:30" ht="13.5" thickBot="1" x14ac:dyDescent="0.25">
      <c r="A35" s="33">
        <v>31</v>
      </c>
      <c r="B35" s="249" t="s">
        <v>109</v>
      </c>
      <c r="C35" s="334" t="s">
        <v>394</v>
      </c>
      <c r="D35" s="30"/>
      <c r="E35" s="30"/>
      <c r="F35" s="30"/>
      <c r="G35" s="30"/>
      <c r="H35" s="30">
        <v>24</v>
      </c>
      <c r="I35" s="30"/>
      <c r="J35" s="30"/>
      <c r="K35" s="233"/>
      <c r="L35" s="30"/>
      <c r="M35" s="30"/>
      <c r="N35" s="30"/>
      <c r="O35" s="30"/>
      <c r="P35" s="30"/>
      <c r="Q35" s="30"/>
      <c r="R35" s="30"/>
      <c r="S35" s="30"/>
      <c r="T35" s="30"/>
      <c r="U35" s="30"/>
      <c r="V35" s="30"/>
      <c r="W35" s="30"/>
      <c r="X35" s="30"/>
      <c r="Y35" s="51">
        <v>1</v>
      </c>
      <c r="Z35" s="30">
        <f t="shared" si="0"/>
        <v>24</v>
      </c>
      <c r="AA35" s="48">
        <f t="shared" si="1"/>
        <v>24</v>
      </c>
      <c r="AB35" s="27"/>
      <c r="AC35" s="21"/>
      <c r="AD35" s="190"/>
    </row>
    <row r="36" spans="1:30" ht="13.5" thickBot="1" x14ac:dyDescent="0.25">
      <c r="A36" s="33">
        <v>32</v>
      </c>
      <c r="B36" s="249" t="s">
        <v>39</v>
      </c>
      <c r="C36" s="334" t="s">
        <v>40</v>
      </c>
      <c r="D36" s="30"/>
      <c r="E36" s="30"/>
      <c r="F36" s="30"/>
      <c r="G36" s="30"/>
      <c r="H36" s="30"/>
      <c r="I36" s="30"/>
      <c r="J36" s="30"/>
      <c r="K36" s="233"/>
      <c r="L36" s="30"/>
      <c r="M36" s="30"/>
      <c r="N36" s="30"/>
      <c r="O36" s="30"/>
      <c r="P36" s="30"/>
      <c r="Q36" s="30"/>
      <c r="R36" s="30"/>
      <c r="S36" s="30"/>
      <c r="T36" s="30"/>
      <c r="U36" s="30"/>
      <c r="V36" s="30"/>
      <c r="W36" s="30"/>
      <c r="X36" s="30"/>
      <c r="Y36" s="51">
        <v>0</v>
      </c>
      <c r="Z36" s="30">
        <f t="shared" si="0"/>
        <v>0</v>
      </c>
      <c r="AA36" s="48" t="e">
        <f t="shared" si="1"/>
        <v>#DIV/0!</v>
      </c>
      <c r="AB36" s="27"/>
      <c r="AC36" s="21"/>
      <c r="AD36" s="190"/>
    </row>
    <row r="37" spans="1:30" ht="13.5" thickBot="1" x14ac:dyDescent="0.25">
      <c r="A37" s="33">
        <v>33</v>
      </c>
      <c r="B37" s="249" t="s">
        <v>41</v>
      </c>
      <c r="C37" s="334" t="s">
        <v>42</v>
      </c>
      <c r="D37" s="30"/>
      <c r="E37" s="30"/>
      <c r="F37" s="30"/>
      <c r="G37" s="30"/>
      <c r="H37" s="30"/>
      <c r="I37" s="30"/>
      <c r="J37" s="30"/>
      <c r="K37" s="233"/>
      <c r="L37" s="30"/>
      <c r="M37" s="30"/>
      <c r="N37" s="30"/>
      <c r="O37" s="30"/>
      <c r="P37" s="30"/>
      <c r="Q37" s="30"/>
      <c r="R37" s="30"/>
      <c r="S37" s="30"/>
      <c r="T37" s="30"/>
      <c r="U37" s="30"/>
      <c r="V37" s="30"/>
      <c r="W37" s="30"/>
      <c r="X37" s="30"/>
      <c r="Y37" s="51">
        <v>0</v>
      </c>
      <c r="Z37" s="30">
        <f t="shared" si="0"/>
        <v>0</v>
      </c>
      <c r="AA37" s="48" t="e">
        <f t="shared" si="1"/>
        <v>#DIV/0!</v>
      </c>
      <c r="AB37" s="27"/>
      <c r="AC37" s="21"/>
      <c r="AD37" s="190"/>
    </row>
    <row r="38" spans="1:30" ht="13.5" thickBot="1" x14ac:dyDescent="0.25">
      <c r="A38" s="33">
        <v>34</v>
      </c>
      <c r="B38" s="249" t="s">
        <v>455</v>
      </c>
      <c r="C38" s="334" t="s">
        <v>42</v>
      </c>
      <c r="D38" s="30"/>
      <c r="E38" s="30"/>
      <c r="F38" s="30"/>
      <c r="G38" s="30"/>
      <c r="H38" s="30"/>
      <c r="I38" s="30"/>
      <c r="J38" s="30"/>
      <c r="K38" s="233"/>
      <c r="L38" s="30"/>
      <c r="M38" s="30"/>
      <c r="N38" s="30"/>
      <c r="O38" s="30"/>
      <c r="P38" s="30"/>
      <c r="Q38" s="30"/>
      <c r="R38" s="30"/>
      <c r="S38" s="30"/>
      <c r="T38" s="30"/>
      <c r="U38" s="30"/>
      <c r="V38" s="30"/>
      <c r="W38" s="30"/>
      <c r="X38" s="30"/>
      <c r="Y38" s="51">
        <v>0</v>
      </c>
      <c r="Z38" s="30">
        <f>SUM(D38:X38)</f>
        <v>0</v>
      </c>
      <c r="AA38" s="48" t="e">
        <f>Z38/Y38</f>
        <v>#DIV/0!</v>
      </c>
      <c r="AB38" s="27"/>
      <c r="AC38" s="21"/>
      <c r="AD38" s="190"/>
    </row>
    <row r="39" spans="1:30" ht="13.5" thickBot="1" x14ac:dyDescent="0.25">
      <c r="A39" s="33">
        <v>35</v>
      </c>
      <c r="B39" s="249" t="s">
        <v>692</v>
      </c>
      <c r="C39" s="334" t="s">
        <v>42</v>
      </c>
      <c r="D39" s="30"/>
      <c r="E39" s="30"/>
      <c r="F39" s="30"/>
      <c r="G39" s="30"/>
      <c r="H39" s="30"/>
      <c r="I39" s="30"/>
      <c r="J39" s="30"/>
      <c r="K39" s="233"/>
      <c r="L39" s="30"/>
      <c r="M39" s="30"/>
      <c r="N39" s="30"/>
      <c r="O39" s="30"/>
      <c r="P39" s="30"/>
      <c r="Q39" s="30"/>
      <c r="R39" s="30"/>
      <c r="S39" s="30"/>
      <c r="T39" s="30"/>
      <c r="U39" s="30"/>
      <c r="V39" s="30"/>
      <c r="W39" s="30"/>
      <c r="X39" s="30"/>
      <c r="Y39" s="51">
        <v>0</v>
      </c>
      <c r="Z39" s="30">
        <f>SUM(D39:X39)</f>
        <v>0</v>
      </c>
      <c r="AA39" s="48" t="e">
        <f>Z39/Y39</f>
        <v>#DIV/0!</v>
      </c>
      <c r="AB39" s="27"/>
      <c r="AC39" s="21"/>
      <c r="AD39" s="190"/>
    </row>
    <row r="40" spans="1:30" ht="13.5" thickBot="1" x14ac:dyDescent="0.25">
      <c r="A40" s="33">
        <v>36</v>
      </c>
      <c r="B40" s="249" t="s">
        <v>43</v>
      </c>
      <c r="C40" s="334" t="s">
        <v>44</v>
      </c>
      <c r="D40" s="30"/>
      <c r="E40" s="30"/>
      <c r="F40" s="30"/>
      <c r="G40" s="30"/>
      <c r="H40" s="30"/>
      <c r="I40" s="30"/>
      <c r="J40" s="30"/>
      <c r="K40" s="233"/>
      <c r="L40" s="30"/>
      <c r="M40" s="30"/>
      <c r="N40" s="30"/>
      <c r="O40" s="30"/>
      <c r="P40" s="30"/>
      <c r="Q40" s="30"/>
      <c r="R40" s="30"/>
      <c r="S40" s="30"/>
      <c r="T40" s="30"/>
      <c r="U40" s="30"/>
      <c r="V40" s="30"/>
      <c r="W40" s="30"/>
      <c r="X40" s="30"/>
      <c r="Y40" s="51">
        <v>0</v>
      </c>
      <c r="Z40" s="30">
        <f t="shared" si="0"/>
        <v>0</v>
      </c>
      <c r="AA40" s="48" t="e">
        <f t="shared" si="1"/>
        <v>#DIV/0!</v>
      </c>
      <c r="AB40" s="134"/>
      <c r="AC40" s="114"/>
      <c r="AD40" s="259"/>
    </row>
    <row r="41" spans="1:30" ht="13.5" thickBot="1" x14ac:dyDescent="0.25">
      <c r="A41" s="33">
        <v>37</v>
      </c>
      <c r="B41" s="249" t="s">
        <v>88</v>
      </c>
      <c r="C41" s="334" t="s">
        <v>532</v>
      </c>
      <c r="D41" s="30"/>
      <c r="E41" s="30"/>
      <c r="F41" s="30"/>
      <c r="G41" s="30"/>
      <c r="H41" s="30"/>
      <c r="I41" s="30"/>
      <c r="J41" s="30"/>
      <c r="K41" s="233"/>
      <c r="L41" s="30"/>
      <c r="M41" s="30"/>
      <c r="N41" s="30"/>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38</v>
      </c>
      <c r="B42" s="249" t="s">
        <v>45</v>
      </c>
      <c r="C42" s="334" t="s">
        <v>46</v>
      </c>
      <c r="D42" s="30"/>
      <c r="E42" s="30"/>
      <c r="F42" s="30"/>
      <c r="G42" s="30"/>
      <c r="H42" s="30"/>
      <c r="I42" s="30"/>
      <c r="J42" s="30"/>
      <c r="K42" s="233"/>
      <c r="L42" s="30"/>
      <c r="M42" s="30"/>
      <c r="N42" s="30"/>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39</v>
      </c>
      <c r="B43" s="249" t="s">
        <v>39</v>
      </c>
      <c r="C43" s="334" t="s">
        <v>47</v>
      </c>
      <c r="D43" s="30"/>
      <c r="E43" s="30"/>
      <c r="F43" s="30"/>
      <c r="G43" s="30"/>
      <c r="H43" s="30"/>
      <c r="I43" s="30"/>
      <c r="J43" s="30"/>
      <c r="K43" s="233"/>
      <c r="L43" s="30"/>
      <c r="M43" s="30"/>
      <c r="N43" s="30"/>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40</v>
      </c>
      <c r="B44" s="249" t="s">
        <v>132</v>
      </c>
      <c r="C44" s="334" t="s">
        <v>560</v>
      </c>
      <c r="D44" s="30"/>
      <c r="E44" s="30"/>
      <c r="F44" s="30"/>
      <c r="G44" s="30"/>
      <c r="H44" s="30"/>
      <c r="I44" s="30"/>
      <c r="J44" s="30"/>
      <c r="K44" s="233"/>
      <c r="L44" s="30"/>
      <c r="M44" s="30"/>
      <c r="N44" s="30"/>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41</v>
      </c>
      <c r="B45" s="249" t="s">
        <v>214</v>
      </c>
      <c r="C45" s="334" t="s">
        <v>560</v>
      </c>
      <c r="D45" s="30"/>
      <c r="E45" s="30"/>
      <c r="F45" s="30"/>
      <c r="G45" s="30"/>
      <c r="H45" s="30"/>
      <c r="I45" s="30"/>
      <c r="J45" s="30"/>
      <c r="K45" s="233"/>
      <c r="L45" s="30"/>
      <c r="M45" s="30"/>
      <c r="N45" s="30"/>
      <c r="O45" s="30"/>
      <c r="P45" s="30"/>
      <c r="Q45" s="30"/>
      <c r="R45" s="30"/>
      <c r="S45" s="30"/>
      <c r="T45" s="30"/>
      <c r="U45" s="30"/>
      <c r="V45" s="30"/>
      <c r="W45" s="30"/>
      <c r="X45" s="30"/>
      <c r="Y45" s="51">
        <v>0</v>
      </c>
      <c r="Z45" s="30">
        <f t="shared" si="0"/>
        <v>0</v>
      </c>
      <c r="AA45" s="48" t="e">
        <f t="shared" si="1"/>
        <v>#DIV/0!</v>
      </c>
      <c r="AB45" s="134"/>
      <c r="AC45" s="114"/>
      <c r="AD45" s="259"/>
    </row>
    <row r="46" spans="1:30" ht="13.5" thickBot="1" x14ac:dyDescent="0.25">
      <c r="A46" s="33">
        <v>42</v>
      </c>
      <c r="B46" s="249" t="s">
        <v>22</v>
      </c>
      <c r="C46" s="334" t="s">
        <v>377</v>
      </c>
      <c r="D46" s="30"/>
      <c r="E46" s="30"/>
      <c r="F46" s="30"/>
      <c r="G46" s="30"/>
      <c r="H46" s="30"/>
      <c r="I46" s="30"/>
      <c r="J46" s="30"/>
      <c r="K46" s="233"/>
      <c r="L46" s="30"/>
      <c r="M46" s="30"/>
      <c r="N46" s="30"/>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43</v>
      </c>
      <c r="B47" s="249" t="s">
        <v>48</v>
      </c>
      <c r="C47" s="334" t="s">
        <v>377</v>
      </c>
      <c r="D47" s="30"/>
      <c r="E47" s="30"/>
      <c r="F47" s="30"/>
      <c r="G47" s="30"/>
      <c r="H47" s="30"/>
      <c r="I47" s="30"/>
      <c r="J47" s="30"/>
      <c r="K47" s="233"/>
      <c r="L47" s="30"/>
      <c r="M47" s="30"/>
      <c r="N47" s="30"/>
      <c r="O47" s="30"/>
      <c r="P47" s="30"/>
      <c r="Q47" s="30"/>
      <c r="R47" s="30"/>
      <c r="S47" s="30"/>
      <c r="T47" s="30"/>
      <c r="U47" s="30"/>
      <c r="V47" s="30"/>
      <c r="W47" s="30"/>
      <c r="X47" s="30"/>
      <c r="Y47" s="51">
        <v>0</v>
      </c>
      <c r="Z47" s="30">
        <f t="shared" si="0"/>
        <v>0</v>
      </c>
      <c r="AA47" s="48" t="e">
        <f t="shared" si="1"/>
        <v>#DIV/0!</v>
      </c>
      <c r="AB47" s="134"/>
      <c r="AC47" s="114"/>
      <c r="AD47" s="259"/>
    </row>
    <row r="48" spans="1:30" ht="13.5" thickBot="1" x14ac:dyDescent="0.25">
      <c r="A48" s="33">
        <v>44</v>
      </c>
      <c r="B48" s="249" t="s">
        <v>49</v>
      </c>
      <c r="C48" s="334" t="s">
        <v>382</v>
      </c>
      <c r="D48" s="30"/>
      <c r="E48" s="30"/>
      <c r="F48" s="30"/>
      <c r="G48" s="30"/>
      <c r="H48" s="30"/>
      <c r="I48" s="30"/>
      <c r="J48" s="30"/>
      <c r="K48" s="233"/>
      <c r="L48" s="30"/>
      <c r="M48" s="30"/>
      <c r="N48" s="30"/>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45</v>
      </c>
      <c r="B49" s="249" t="s">
        <v>50</v>
      </c>
      <c r="C49" s="334" t="s">
        <v>382</v>
      </c>
      <c r="D49" s="30"/>
      <c r="E49" s="30"/>
      <c r="F49" s="30"/>
      <c r="G49" s="30"/>
      <c r="H49" s="30"/>
      <c r="I49" s="30"/>
      <c r="J49" s="30"/>
      <c r="K49" s="233"/>
      <c r="L49" s="30"/>
      <c r="M49" s="30"/>
      <c r="N49" s="30"/>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46</v>
      </c>
      <c r="B50" s="249" t="s">
        <v>51</v>
      </c>
      <c r="C50" s="334" t="s">
        <v>52</v>
      </c>
      <c r="D50" s="30"/>
      <c r="E50" s="30"/>
      <c r="F50" s="30"/>
      <c r="G50" s="30"/>
      <c r="H50" s="30"/>
      <c r="I50" s="30"/>
      <c r="J50" s="30"/>
      <c r="K50" s="233"/>
      <c r="L50" s="30"/>
      <c r="M50" s="30"/>
      <c r="N50" s="30"/>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47</v>
      </c>
      <c r="B51" s="249" t="s">
        <v>470</v>
      </c>
      <c r="C51" s="334" t="s">
        <v>52</v>
      </c>
      <c r="D51" s="30"/>
      <c r="E51" s="30"/>
      <c r="F51" s="30"/>
      <c r="G51" s="30"/>
      <c r="H51" s="30"/>
      <c r="I51" s="30"/>
      <c r="J51" s="30"/>
      <c r="K51" s="233"/>
      <c r="L51" s="30"/>
      <c r="M51" s="30"/>
      <c r="N51" s="30"/>
      <c r="O51" s="30"/>
      <c r="P51" s="30"/>
      <c r="Q51" s="30"/>
      <c r="R51" s="30"/>
      <c r="S51" s="30"/>
      <c r="T51" s="30"/>
      <c r="U51" s="30"/>
      <c r="V51" s="30"/>
      <c r="W51" s="30"/>
      <c r="X51" s="30"/>
      <c r="Y51" s="51">
        <v>0</v>
      </c>
      <c r="Z51" s="30">
        <f t="shared" si="0"/>
        <v>0</v>
      </c>
      <c r="AA51" s="48" t="e">
        <f t="shared" si="1"/>
        <v>#DIV/0!</v>
      </c>
      <c r="AB51" s="134"/>
      <c r="AC51" s="114"/>
      <c r="AD51" s="259"/>
    </row>
    <row r="52" spans="1:30" ht="13.5" thickBot="1" x14ac:dyDescent="0.25">
      <c r="A52" s="33">
        <v>48</v>
      </c>
      <c r="B52" s="249" t="s">
        <v>53</v>
      </c>
      <c r="C52" s="334" t="s">
        <v>52</v>
      </c>
      <c r="D52" s="30"/>
      <c r="E52" s="30"/>
      <c r="F52" s="30"/>
      <c r="G52" s="30"/>
      <c r="H52" s="30"/>
      <c r="I52" s="30"/>
      <c r="J52" s="30"/>
      <c r="K52" s="233"/>
      <c r="L52" s="30"/>
      <c r="M52" s="30"/>
      <c r="N52" s="30"/>
      <c r="O52" s="30"/>
      <c r="P52" s="30"/>
      <c r="Q52" s="30"/>
      <c r="R52" s="30"/>
      <c r="S52" s="30"/>
      <c r="T52" s="30"/>
      <c r="U52" s="30"/>
      <c r="V52" s="30"/>
      <c r="W52" s="30"/>
      <c r="X52" s="30"/>
      <c r="Y52" s="51">
        <v>0</v>
      </c>
      <c r="Z52" s="30">
        <f t="shared" si="0"/>
        <v>0</v>
      </c>
      <c r="AA52" s="48" t="e">
        <f t="shared" si="1"/>
        <v>#DIV/0!</v>
      </c>
      <c r="AB52" s="134"/>
      <c r="AC52" s="114"/>
      <c r="AD52" s="259"/>
    </row>
    <row r="53" spans="1:30" ht="13.5" thickBot="1" x14ac:dyDescent="0.25">
      <c r="A53" s="33">
        <v>49</v>
      </c>
      <c r="B53" s="249" t="s">
        <v>540</v>
      </c>
      <c r="C53" s="334" t="s">
        <v>541</v>
      </c>
      <c r="D53" s="34"/>
      <c r="E53" s="34"/>
      <c r="F53" s="34"/>
      <c r="G53" s="34"/>
      <c r="H53" s="34"/>
      <c r="I53" s="34"/>
      <c r="J53" s="34"/>
      <c r="K53" s="293"/>
      <c r="L53" s="34"/>
      <c r="M53" s="34"/>
      <c r="N53" s="34"/>
      <c r="O53" s="34"/>
      <c r="P53" s="34"/>
      <c r="Q53" s="34"/>
      <c r="R53" s="34"/>
      <c r="S53" s="34"/>
      <c r="T53" s="34"/>
      <c r="U53" s="34"/>
      <c r="V53" s="34"/>
      <c r="W53" s="34"/>
      <c r="X53" s="34"/>
      <c r="Y53" s="51">
        <v>0</v>
      </c>
      <c r="Z53" s="30">
        <f t="shared" si="0"/>
        <v>0</v>
      </c>
      <c r="AA53" s="48" t="e">
        <f t="shared" si="1"/>
        <v>#DIV/0!</v>
      </c>
      <c r="AB53" s="135"/>
      <c r="AC53" s="136"/>
      <c r="AD53" s="327"/>
    </row>
    <row r="54" spans="1:30" ht="13.5" thickBot="1" x14ac:dyDescent="0.25">
      <c r="A54" s="33">
        <v>50</v>
      </c>
      <c r="B54" s="249" t="s">
        <v>56</v>
      </c>
      <c r="C54" s="334" t="s">
        <v>55</v>
      </c>
      <c r="D54" s="30"/>
      <c r="E54" s="30"/>
      <c r="F54" s="30"/>
      <c r="G54" s="30"/>
      <c r="H54" s="30"/>
      <c r="I54" s="30"/>
      <c r="J54" s="30"/>
      <c r="K54" s="233"/>
      <c r="L54" s="30"/>
      <c r="M54" s="30"/>
      <c r="N54" s="30"/>
      <c r="O54" s="30"/>
      <c r="P54" s="30"/>
      <c r="Q54" s="30"/>
      <c r="R54" s="30"/>
      <c r="S54" s="30"/>
      <c r="T54" s="30"/>
      <c r="U54" s="30"/>
      <c r="V54" s="30"/>
      <c r="W54" s="30"/>
      <c r="X54" s="30"/>
      <c r="Y54" s="51">
        <v>0</v>
      </c>
      <c r="Z54" s="30">
        <f t="shared" si="0"/>
        <v>0</v>
      </c>
      <c r="AA54" s="48" t="e">
        <f t="shared" si="1"/>
        <v>#DIV/0!</v>
      </c>
      <c r="AB54" s="134"/>
      <c r="AC54" s="114"/>
      <c r="AD54" s="259"/>
    </row>
    <row r="55" spans="1:30" ht="13.5" thickBot="1" x14ac:dyDescent="0.25">
      <c r="A55" s="33">
        <v>51</v>
      </c>
      <c r="B55" s="249" t="s">
        <v>644</v>
      </c>
      <c r="C55" s="334" t="s">
        <v>527</v>
      </c>
      <c r="D55" s="30"/>
      <c r="E55" s="30">
        <v>27</v>
      </c>
      <c r="F55" s="30">
        <v>39</v>
      </c>
      <c r="G55" s="30"/>
      <c r="H55" s="30"/>
      <c r="I55" s="30"/>
      <c r="J55" s="30"/>
      <c r="K55" s="233"/>
      <c r="L55" s="30"/>
      <c r="M55" s="30"/>
      <c r="N55" s="30"/>
      <c r="O55" s="30"/>
      <c r="P55" s="30"/>
      <c r="Q55" s="30"/>
      <c r="R55" s="30"/>
      <c r="S55" s="30"/>
      <c r="T55" s="30"/>
      <c r="U55" s="30"/>
      <c r="V55" s="30"/>
      <c r="W55" s="30"/>
      <c r="X55" s="30"/>
      <c r="Y55" s="51">
        <v>2</v>
      </c>
      <c r="Z55" s="30">
        <f t="shared" si="0"/>
        <v>66</v>
      </c>
      <c r="AA55" s="48">
        <f t="shared" si="1"/>
        <v>33</v>
      </c>
      <c r="AB55" s="27"/>
      <c r="AC55" s="21"/>
      <c r="AD55" s="190"/>
    </row>
    <row r="56" spans="1:30" ht="13.5" thickBot="1" x14ac:dyDescent="0.25">
      <c r="A56" s="33">
        <v>52</v>
      </c>
      <c r="B56" s="249" t="s">
        <v>433</v>
      </c>
      <c r="C56" s="334" t="s">
        <v>432</v>
      </c>
      <c r="D56" s="30"/>
      <c r="E56" s="30"/>
      <c r="F56" s="30"/>
      <c r="G56" s="30"/>
      <c r="H56" s="30"/>
      <c r="I56" s="30"/>
      <c r="J56" s="30"/>
      <c r="K56" s="233"/>
      <c r="L56" s="30"/>
      <c r="M56" s="30"/>
      <c r="N56" s="30"/>
      <c r="O56" s="30"/>
      <c r="P56" s="30"/>
      <c r="Q56" s="30"/>
      <c r="R56" s="30"/>
      <c r="S56" s="30"/>
      <c r="T56" s="30"/>
      <c r="U56" s="30"/>
      <c r="V56" s="30"/>
      <c r="W56" s="30"/>
      <c r="X56" s="30"/>
      <c r="Y56" s="51">
        <v>0</v>
      </c>
      <c r="Z56" s="30">
        <f t="shared" si="0"/>
        <v>0</v>
      </c>
      <c r="AA56" s="48" t="e">
        <f t="shared" si="1"/>
        <v>#DIV/0!</v>
      </c>
      <c r="AB56" s="134"/>
      <c r="AC56" s="114"/>
      <c r="AD56" s="259"/>
    </row>
    <row r="57" spans="1:30" ht="13.5" thickBot="1" x14ac:dyDescent="0.25">
      <c r="A57" s="33">
        <v>53</v>
      </c>
      <c r="B57" s="249" t="s">
        <v>122</v>
      </c>
      <c r="C57" s="334" t="s">
        <v>432</v>
      </c>
      <c r="D57" s="30"/>
      <c r="E57" s="30"/>
      <c r="F57" s="30"/>
      <c r="G57" s="30"/>
      <c r="H57" s="30"/>
      <c r="I57" s="30"/>
      <c r="J57" s="30"/>
      <c r="K57" s="233"/>
      <c r="L57" s="30"/>
      <c r="M57" s="30"/>
      <c r="N57" s="30"/>
      <c r="O57" s="30"/>
      <c r="P57" s="30"/>
      <c r="Q57" s="30"/>
      <c r="R57" s="30"/>
      <c r="S57" s="30"/>
      <c r="T57" s="30"/>
      <c r="U57" s="30"/>
      <c r="V57" s="30"/>
      <c r="W57" s="30"/>
      <c r="X57" s="30"/>
      <c r="Y57" s="51">
        <v>0</v>
      </c>
      <c r="Z57" s="30">
        <f t="shared" si="0"/>
        <v>0</v>
      </c>
      <c r="AA57" s="48" t="e">
        <f t="shared" si="1"/>
        <v>#DIV/0!</v>
      </c>
      <c r="AB57" s="134"/>
      <c r="AC57" s="114"/>
      <c r="AD57" s="259"/>
    </row>
    <row r="58" spans="1:30" ht="13.5" thickBot="1" x14ac:dyDescent="0.25">
      <c r="A58" s="33">
        <v>54</v>
      </c>
      <c r="B58" s="249" t="s">
        <v>57</v>
      </c>
      <c r="C58" s="334" t="s">
        <v>58</v>
      </c>
      <c r="D58" s="30"/>
      <c r="E58" s="30"/>
      <c r="F58" s="30"/>
      <c r="G58" s="30"/>
      <c r="H58" s="30"/>
      <c r="I58" s="30"/>
      <c r="J58" s="30"/>
      <c r="K58" s="233"/>
      <c r="L58" s="30"/>
      <c r="M58" s="30"/>
      <c r="N58" s="30"/>
      <c r="O58" s="30"/>
      <c r="P58" s="30"/>
      <c r="Q58" s="30"/>
      <c r="R58" s="30"/>
      <c r="S58" s="30"/>
      <c r="T58" s="30"/>
      <c r="U58" s="30"/>
      <c r="V58" s="30"/>
      <c r="W58" s="30"/>
      <c r="X58" s="30"/>
      <c r="Y58" s="51">
        <v>0</v>
      </c>
      <c r="Z58" s="30">
        <f t="shared" si="0"/>
        <v>0</v>
      </c>
      <c r="AA58" s="48" t="e">
        <f t="shared" si="1"/>
        <v>#DIV/0!</v>
      </c>
      <c r="AB58" s="134"/>
      <c r="AC58" s="114"/>
      <c r="AD58" s="259"/>
    </row>
    <row r="59" spans="1:30" ht="13.5" thickBot="1" x14ac:dyDescent="0.25">
      <c r="A59" s="33">
        <v>55</v>
      </c>
      <c r="B59" s="249" t="s">
        <v>59</v>
      </c>
      <c r="C59" s="334" t="s">
        <v>60</v>
      </c>
      <c r="D59" s="30"/>
      <c r="E59" s="30"/>
      <c r="F59" s="30"/>
      <c r="G59" s="30"/>
      <c r="H59" s="30"/>
      <c r="I59" s="30"/>
      <c r="J59" s="30"/>
      <c r="K59" s="233"/>
      <c r="L59" s="30"/>
      <c r="M59" s="30"/>
      <c r="N59" s="30"/>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56</v>
      </c>
      <c r="B60" s="249" t="s">
        <v>686</v>
      </c>
      <c r="C60" s="334" t="s">
        <v>631</v>
      </c>
      <c r="D60" s="30"/>
      <c r="E60" s="30"/>
      <c r="F60" s="30"/>
      <c r="G60" s="30"/>
      <c r="H60" s="30"/>
      <c r="I60" s="30"/>
      <c r="J60" s="30"/>
      <c r="K60" s="233"/>
      <c r="L60" s="30"/>
      <c r="M60" s="30"/>
      <c r="N60" s="30"/>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57</v>
      </c>
      <c r="B61" s="249" t="s">
        <v>39</v>
      </c>
      <c r="C61" s="334" t="s">
        <v>61</v>
      </c>
      <c r="D61" s="30"/>
      <c r="E61" s="30"/>
      <c r="F61" s="30"/>
      <c r="G61" s="30"/>
      <c r="H61" s="30"/>
      <c r="I61" s="30"/>
      <c r="J61" s="30"/>
      <c r="K61" s="233"/>
      <c r="L61" s="30"/>
      <c r="M61" s="30"/>
      <c r="N61" s="30"/>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58</v>
      </c>
      <c r="B62" s="249" t="s">
        <v>62</v>
      </c>
      <c r="C62" s="334" t="s">
        <v>63</v>
      </c>
      <c r="D62" s="30"/>
      <c r="E62" s="30"/>
      <c r="F62" s="30"/>
      <c r="G62" s="30"/>
      <c r="H62" s="30"/>
      <c r="I62" s="30"/>
      <c r="J62" s="30"/>
      <c r="K62" s="233"/>
      <c r="L62" s="30"/>
      <c r="M62" s="30"/>
      <c r="N62" s="30"/>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59</v>
      </c>
      <c r="B63" s="249" t="s">
        <v>64</v>
      </c>
      <c r="C63" s="334" t="s">
        <v>65</v>
      </c>
      <c r="D63" s="30"/>
      <c r="E63" s="30"/>
      <c r="F63" s="30"/>
      <c r="G63" s="30"/>
      <c r="H63" s="30"/>
      <c r="I63" s="30"/>
      <c r="J63" s="30"/>
      <c r="K63" s="233"/>
      <c r="L63" s="30"/>
      <c r="M63" s="30"/>
      <c r="N63" s="30"/>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60</v>
      </c>
      <c r="B64" s="249" t="s">
        <v>20</v>
      </c>
      <c r="C64" s="334" t="s">
        <v>66</v>
      </c>
      <c r="D64" s="30"/>
      <c r="E64" s="30"/>
      <c r="F64" s="30"/>
      <c r="G64" s="30"/>
      <c r="H64" s="30"/>
      <c r="I64" s="30"/>
      <c r="J64" s="30"/>
      <c r="K64" s="233"/>
      <c r="L64" s="30"/>
      <c r="M64" s="30"/>
      <c r="N64" s="30"/>
      <c r="O64" s="30"/>
      <c r="P64" s="30"/>
      <c r="Q64" s="30"/>
      <c r="R64" s="30"/>
      <c r="S64" s="30"/>
      <c r="T64" s="30"/>
      <c r="U64" s="30"/>
      <c r="V64" s="30"/>
      <c r="W64" s="30"/>
      <c r="X64" s="30"/>
      <c r="Y64" s="51">
        <v>0</v>
      </c>
      <c r="Z64" s="30">
        <f t="shared" si="0"/>
        <v>0</v>
      </c>
      <c r="AA64" s="48" t="e">
        <f t="shared" si="1"/>
        <v>#DIV/0!</v>
      </c>
      <c r="AB64" s="134"/>
      <c r="AC64" s="114"/>
      <c r="AD64" s="259"/>
    </row>
    <row r="65" spans="1:30" ht="13.5" thickBot="1" x14ac:dyDescent="0.25">
      <c r="A65" s="33">
        <v>61</v>
      </c>
      <c r="B65" s="249" t="s">
        <v>67</v>
      </c>
      <c r="C65" s="334" t="s">
        <v>68</v>
      </c>
      <c r="D65" s="30"/>
      <c r="E65" s="30"/>
      <c r="F65" s="30"/>
      <c r="G65" s="30"/>
      <c r="H65" s="30"/>
      <c r="I65" s="30"/>
      <c r="J65" s="30"/>
      <c r="K65" s="233"/>
      <c r="L65" s="30"/>
      <c r="M65" s="30"/>
      <c r="N65" s="30"/>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62</v>
      </c>
      <c r="B66" s="249" t="s">
        <v>69</v>
      </c>
      <c r="C66" s="334" t="s">
        <v>70</v>
      </c>
      <c r="D66" s="30"/>
      <c r="E66" s="30"/>
      <c r="F66" s="30"/>
      <c r="G66" s="30"/>
      <c r="H66" s="30"/>
      <c r="I66" s="30"/>
      <c r="J66" s="30"/>
      <c r="K66" s="233"/>
      <c r="L66" s="30"/>
      <c r="M66" s="30"/>
      <c r="N66" s="30"/>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63</v>
      </c>
      <c r="B67" s="249" t="s">
        <v>71</v>
      </c>
      <c r="C67" s="250" t="s">
        <v>72</v>
      </c>
      <c r="D67" s="30"/>
      <c r="E67" s="30"/>
      <c r="F67" s="30"/>
      <c r="G67" s="30"/>
      <c r="H67" s="30"/>
      <c r="I67" s="30"/>
      <c r="J67" s="30"/>
      <c r="K67" s="233"/>
      <c r="L67" s="30"/>
      <c r="M67" s="30"/>
      <c r="N67" s="30"/>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64</v>
      </c>
      <c r="B68" s="249" t="s">
        <v>73</v>
      </c>
      <c r="C68" s="250" t="s">
        <v>72</v>
      </c>
      <c r="D68" s="30"/>
      <c r="E68" s="30"/>
      <c r="F68" s="30"/>
      <c r="G68" s="30"/>
      <c r="H68" s="30"/>
      <c r="I68" s="30"/>
      <c r="J68" s="30"/>
      <c r="K68" s="233"/>
      <c r="L68" s="30"/>
      <c r="M68" s="30"/>
      <c r="N68" s="30"/>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65</v>
      </c>
      <c r="B69" s="249" t="s">
        <v>49</v>
      </c>
      <c r="C69" s="250" t="s">
        <v>72</v>
      </c>
      <c r="D69" s="30"/>
      <c r="E69" s="30"/>
      <c r="F69" s="30"/>
      <c r="G69" s="30"/>
      <c r="H69" s="30"/>
      <c r="I69" s="30"/>
      <c r="J69" s="30"/>
      <c r="K69" s="233"/>
      <c r="L69" s="30"/>
      <c r="M69" s="30"/>
      <c r="N69" s="30"/>
      <c r="O69" s="30"/>
      <c r="P69" s="30"/>
      <c r="Q69" s="30"/>
      <c r="R69" s="30"/>
      <c r="S69" s="30"/>
      <c r="T69" s="30"/>
      <c r="U69" s="30"/>
      <c r="V69" s="30"/>
      <c r="W69" s="30"/>
      <c r="X69" s="30"/>
      <c r="Y69" s="51">
        <v>0</v>
      </c>
      <c r="Z69" s="30">
        <f t="shared" si="0"/>
        <v>0</v>
      </c>
      <c r="AA69" s="48" t="e">
        <f t="shared" si="1"/>
        <v>#DIV/0!</v>
      </c>
      <c r="AB69" s="134"/>
      <c r="AC69" s="114"/>
      <c r="AD69" s="259"/>
    </row>
    <row r="70" spans="1:30" ht="13.5" thickBot="1" x14ac:dyDescent="0.25">
      <c r="A70" s="33">
        <v>66</v>
      </c>
      <c r="B70" s="249" t="s">
        <v>468</v>
      </c>
      <c r="C70" s="250" t="s">
        <v>469</v>
      </c>
      <c r="D70" s="30"/>
      <c r="E70" s="30"/>
      <c r="F70" s="30"/>
      <c r="G70" s="30"/>
      <c r="H70" s="30"/>
      <c r="I70" s="30"/>
      <c r="J70" s="30"/>
      <c r="K70" s="233"/>
      <c r="L70" s="30"/>
      <c r="M70" s="30"/>
      <c r="N70" s="30"/>
      <c r="O70" s="30"/>
      <c r="P70" s="30"/>
      <c r="Q70" s="30"/>
      <c r="R70" s="30"/>
      <c r="S70" s="30"/>
      <c r="T70" s="30"/>
      <c r="U70" s="30"/>
      <c r="V70" s="30"/>
      <c r="W70" s="30"/>
      <c r="X70" s="30"/>
      <c r="Y70" s="51">
        <v>0</v>
      </c>
      <c r="Z70" s="30">
        <f t="shared" si="0"/>
        <v>0</v>
      </c>
      <c r="AA70" s="48" t="e">
        <f t="shared" si="1"/>
        <v>#DIV/0!</v>
      </c>
      <c r="AB70" s="134"/>
      <c r="AC70" s="114"/>
      <c r="AD70" s="259"/>
    </row>
    <row r="71" spans="1:30" ht="13.5" thickBot="1" x14ac:dyDescent="0.25">
      <c r="A71" s="33">
        <v>67</v>
      </c>
      <c r="B71" s="249" t="s">
        <v>668</v>
      </c>
      <c r="C71" s="250" t="s">
        <v>678</v>
      </c>
      <c r="D71" s="30"/>
      <c r="E71" s="30"/>
      <c r="F71" s="30"/>
      <c r="G71" s="30"/>
      <c r="H71" s="30"/>
      <c r="I71" s="30"/>
      <c r="J71" s="30"/>
      <c r="K71" s="233"/>
      <c r="L71" s="30"/>
      <c r="M71" s="30"/>
      <c r="N71" s="30"/>
      <c r="O71" s="30"/>
      <c r="P71" s="30"/>
      <c r="Q71" s="30"/>
      <c r="R71" s="30"/>
      <c r="S71" s="30"/>
      <c r="T71" s="30"/>
      <c r="U71" s="30"/>
      <c r="V71" s="30"/>
      <c r="W71" s="30"/>
      <c r="X71" s="30"/>
      <c r="Y71" s="51">
        <v>0</v>
      </c>
      <c r="Z71" s="30">
        <f t="shared" si="0"/>
        <v>0</v>
      </c>
      <c r="AA71" s="48" t="e">
        <f t="shared" si="1"/>
        <v>#DIV/0!</v>
      </c>
      <c r="AB71" s="134"/>
      <c r="AC71" s="114"/>
      <c r="AD71" s="259"/>
    </row>
    <row r="72" spans="1:30" ht="13.5" thickBot="1" x14ac:dyDescent="0.25">
      <c r="A72" s="33">
        <v>68</v>
      </c>
      <c r="B72" s="249" t="s">
        <v>74</v>
      </c>
      <c r="C72" s="250" t="s">
        <v>75</v>
      </c>
      <c r="D72" s="30"/>
      <c r="E72" s="30"/>
      <c r="F72" s="30"/>
      <c r="G72" s="30"/>
      <c r="H72" s="30"/>
      <c r="I72" s="30"/>
      <c r="J72" s="30"/>
      <c r="K72" s="233"/>
      <c r="L72" s="30"/>
      <c r="M72" s="30"/>
      <c r="N72" s="30"/>
      <c r="O72" s="30"/>
      <c r="P72" s="30"/>
      <c r="Q72" s="30"/>
      <c r="R72" s="30"/>
      <c r="S72" s="30"/>
      <c r="T72" s="30"/>
      <c r="U72" s="30"/>
      <c r="V72" s="30"/>
      <c r="W72" s="30"/>
      <c r="X72" s="30"/>
      <c r="Y72" s="51">
        <v>0</v>
      </c>
      <c r="Z72" s="30">
        <f t="shared" si="0"/>
        <v>0</v>
      </c>
      <c r="AA72" s="48" t="e">
        <f t="shared" si="1"/>
        <v>#DIV/0!</v>
      </c>
      <c r="AB72" s="134"/>
      <c r="AC72" s="114"/>
      <c r="AD72" s="259"/>
    </row>
    <row r="73" spans="1:30" ht="13.5" thickBot="1" x14ac:dyDescent="0.25">
      <c r="A73" s="33">
        <v>69</v>
      </c>
      <c r="B73" s="249" t="s">
        <v>76</v>
      </c>
      <c r="C73" s="250" t="s">
        <v>77</v>
      </c>
      <c r="D73" s="30"/>
      <c r="E73" s="30"/>
      <c r="F73" s="30"/>
      <c r="G73" s="30"/>
      <c r="H73" s="30"/>
      <c r="I73" s="30"/>
      <c r="J73" s="30"/>
      <c r="K73" s="233"/>
      <c r="L73" s="30"/>
      <c r="M73" s="30"/>
      <c r="N73" s="30"/>
      <c r="O73" s="30"/>
      <c r="P73" s="30"/>
      <c r="Q73" s="30"/>
      <c r="R73" s="30"/>
      <c r="S73" s="30"/>
      <c r="T73" s="30"/>
      <c r="U73" s="30"/>
      <c r="V73" s="30"/>
      <c r="W73" s="30"/>
      <c r="X73" s="30"/>
      <c r="Y73" s="51">
        <v>0</v>
      </c>
      <c r="Z73" s="30">
        <f t="shared" si="0"/>
        <v>0</v>
      </c>
      <c r="AA73" s="48" t="e">
        <f t="shared" si="1"/>
        <v>#DIV/0!</v>
      </c>
      <c r="AB73" s="134"/>
      <c r="AC73" s="114"/>
      <c r="AD73" s="259"/>
    </row>
    <row r="74" spans="1:30" ht="13.5" thickBot="1" x14ac:dyDescent="0.25">
      <c r="A74" s="33">
        <v>70</v>
      </c>
      <c r="B74" s="249" t="s">
        <v>530</v>
      </c>
      <c r="C74" s="250" t="s">
        <v>531</v>
      </c>
      <c r="D74" s="30"/>
      <c r="E74" s="30"/>
      <c r="F74" s="30"/>
      <c r="G74" s="30"/>
      <c r="H74" s="30"/>
      <c r="I74" s="30"/>
      <c r="J74" s="30"/>
      <c r="K74" s="233"/>
      <c r="L74" s="30"/>
      <c r="M74" s="30"/>
      <c r="N74" s="30"/>
      <c r="O74" s="30"/>
      <c r="P74" s="30"/>
      <c r="Q74" s="30"/>
      <c r="R74" s="30"/>
      <c r="S74" s="30"/>
      <c r="T74" s="30"/>
      <c r="U74" s="30"/>
      <c r="V74" s="30"/>
      <c r="W74" s="30"/>
      <c r="X74" s="30"/>
      <c r="Y74" s="51">
        <v>0</v>
      </c>
      <c r="Z74" s="30">
        <f t="shared" si="0"/>
        <v>0</v>
      </c>
      <c r="AA74" s="48" t="e">
        <f t="shared" si="1"/>
        <v>#DIV/0!</v>
      </c>
      <c r="AB74" s="134"/>
      <c r="AC74" s="114"/>
      <c r="AD74" s="259"/>
    </row>
    <row r="75" spans="1:30" ht="13.5" thickBot="1" x14ac:dyDescent="0.25">
      <c r="A75" s="33">
        <v>71</v>
      </c>
      <c r="B75" s="249" t="s">
        <v>78</v>
      </c>
      <c r="C75" s="250" t="s">
        <v>79</v>
      </c>
      <c r="D75" s="30"/>
      <c r="E75" s="30"/>
      <c r="F75" s="30"/>
      <c r="G75" s="30"/>
      <c r="H75" s="30"/>
      <c r="I75" s="30"/>
      <c r="J75" s="30"/>
      <c r="K75" s="233"/>
      <c r="L75" s="30"/>
      <c r="M75" s="30"/>
      <c r="N75" s="30"/>
      <c r="O75" s="30"/>
      <c r="P75" s="30"/>
      <c r="Q75" s="30"/>
      <c r="R75" s="30"/>
      <c r="S75" s="30"/>
      <c r="T75" s="30"/>
      <c r="U75" s="30"/>
      <c r="V75" s="30"/>
      <c r="W75" s="30"/>
      <c r="X75" s="30"/>
      <c r="Y75" s="51">
        <v>0</v>
      </c>
      <c r="Z75" s="30">
        <f t="shared" si="0"/>
        <v>0</v>
      </c>
      <c r="AA75" s="48" t="e">
        <f t="shared" si="1"/>
        <v>#DIV/0!</v>
      </c>
      <c r="AB75" s="134"/>
      <c r="AC75" s="114"/>
      <c r="AD75" s="259"/>
    </row>
    <row r="76" spans="1:30" ht="13.5" thickBot="1" x14ac:dyDescent="0.25">
      <c r="A76" s="33">
        <v>72</v>
      </c>
      <c r="B76" s="249" t="s">
        <v>80</v>
      </c>
      <c r="C76" s="250" t="s">
        <v>81</v>
      </c>
      <c r="D76" s="30"/>
      <c r="E76" s="30"/>
      <c r="F76" s="30"/>
      <c r="G76" s="30"/>
      <c r="H76" s="30"/>
      <c r="I76" s="30"/>
      <c r="J76" s="30"/>
      <c r="K76" s="233"/>
      <c r="L76" s="30"/>
      <c r="M76" s="30"/>
      <c r="N76" s="30"/>
      <c r="O76" s="30"/>
      <c r="P76" s="30"/>
      <c r="Q76" s="30"/>
      <c r="R76" s="30"/>
      <c r="S76" s="30"/>
      <c r="T76" s="30"/>
      <c r="U76" s="30"/>
      <c r="V76" s="30"/>
      <c r="W76" s="30"/>
      <c r="X76" s="30"/>
      <c r="Y76" s="51">
        <v>0</v>
      </c>
      <c r="Z76" s="30">
        <f t="shared" ref="Z76:Z99" si="2">SUM(D76:X76)</f>
        <v>0</v>
      </c>
      <c r="AA76" s="48" t="e">
        <f t="shared" ref="AA76:AA98" si="3">Z76/Y76</f>
        <v>#DIV/0!</v>
      </c>
      <c r="AB76" s="134"/>
      <c r="AC76" s="114"/>
      <c r="AD76" s="259"/>
    </row>
    <row r="77" spans="1:30" ht="13.5" thickBot="1" x14ac:dyDescent="0.25">
      <c r="A77" s="33">
        <v>73</v>
      </c>
      <c r="B77" s="249" t="s">
        <v>82</v>
      </c>
      <c r="C77" s="250" t="s">
        <v>83</v>
      </c>
      <c r="D77" s="30"/>
      <c r="E77" s="30"/>
      <c r="F77" s="30"/>
      <c r="G77" s="30"/>
      <c r="H77" s="30"/>
      <c r="I77" s="30"/>
      <c r="J77" s="30"/>
      <c r="K77" s="233"/>
      <c r="L77" s="30"/>
      <c r="M77" s="30"/>
      <c r="N77" s="30"/>
      <c r="O77" s="30"/>
      <c r="P77" s="30"/>
      <c r="Q77" s="30"/>
      <c r="R77" s="30"/>
      <c r="S77" s="30"/>
      <c r="T77" s="30"/>
      <c r="U77" s="30"/>
      <c r="V77" s="30"/>
      <c r="W77" s="30"/>
      <c r="X77" s="30"/>
      <c r="Y77" s="51">
        <v>0</v>
      </c>
      <c r="Z77" s="30">
        <f t="shared" si="2"/>
        <v>0</v>
      </c>
      <c r="AA77" s="48" t="e">
        <f t="shared" si="3"/>
        <v>#DIV/0!</v>
      </c>
      <c r="AB77" s="134"/>
      <c r="AC77" s="114"/>
      <c r="AD77" s="259"/>
    </row>
    <row r="78" spans="1:30" ht="13.5" thickBot="1" x14ac:dyDescent="0.25">
      <c r="A78" s="33">
        <v>74</v>
      </c>
      <c r="B78" s="249" t="s">
        <v>84</v>
      </c>
      <c r="C78" s="250" t="s">
        <v>368</v>
      </c>
      <c r="D78" s="30"/>
      <c r="E78" s="30"/>
      <c r="F78" s="30"/>
      <c r="G78" s="30"/>
      <c r="H78" s="30"/>
      <c r="I78" s="30"/>
      <c r="J78" s="30"/>
      <c r="K78" s="233"/>
      <c r="L78" s="30"/>
      <c r="M78" s="30"/>
      <c r="N78" s="30"/>
      <c r="O78" s="30"/>
      <c r="P78" s="30"/>
      <c r="Q78" s="30"/>
      <c r="R78" s="30"/>
      <c r="S78" s="30"/>
      <c r="T78" s="30"/>
      <c r="U78" s="30"/>
      <c r="V78" s="30"/>
      <c r="W78" s="30"/>
      <c r="X78" s="30"/>
      <c r="Y78" s="51">
        <v>0</v>
      </c>
      <c r="Z78" s="30">
        <f t="shared" si="2"/>
        <v>0</v>
      </c>
      <c r="AA78" s="48" t="e">
        <f t="shared" si="3"/>
        <v>#DIV/0!</v>
      </c>
      <c r="AB78" s="134"/>
      <c r="AC78" s="114"/>
      <c r="AD78" s="259"/>
    </row>
    <row r="79" spans="1:30" ht="13.5" thickBot="1" x14ac:dyDescent="0.25">
      <c r="A79" s="33">
        <v>75</v>
      </c>
      <c r="B79" s="249" t="s">
        <v>85</v>
      </c>
      <c r="C79" s="250" t="s">
        <v>86</v>
      </c>
      <c r="D79" s="30"/>
      <c r="E79" s="30"/>
      <c r="F79" s="30"/>
      <c r="G79" s="30"/>
      <c r="H79" s="30"/>
      <c r="I79" s="30"/>
      <c r="J79" s="30"/>
      <c r="K79" s="233"/>
      <c r="L79" s="30"/>
      <c r="M79" s="30"/>
      <c r="N79" s="30"/>
      <c r="O79" s="30"/>
      <c r="P79" s="30"/>
      <c r="Q79" s="30"/>
      <c r="R79" s="30"/>
      <c r="S79" s="30"/>
      <c r="T79" s="30"/>
      <c r="U79" s="30"/>
      <c r="V79" s="30"/>
      <c r="W79" s="30"/>
      <c r="X79" s="30"/>
      <c r="Y79" s="51">
        <v>0</v>
      </c>
      <c r="Z79" s="30">
        <f t="shared" si="2"/>
        <v>0</v>
      </c>
      <c r="AA79" s="48" t="e">
        <f t="shared" si="3"/>
        <v>#DIV/0!</v>
      </c>
      <c r="AB79" s="134"/>
      <c r="AC79" s="114"/>
      <c r="AD79" s="259"/>
    </row>
    <row r="80" spans="1:30" ht="13.5" thickBot="1" x14ac:dyDescent="0.25">
      <c r="A80" s="33">
        <v>76</v>
      </c>
      <c r="B80" s="249" t="s">
        <v>76</v>
      </c>
      <c r="C80" s="250" t="s">
        <v>86</v>
      </c>
      <c r="D80" s="30"/>
      <c r="E80" s="30"/>
      <c r="F80" s="30"/>
      <c r="G80" s="30"/>
      <c r="H80" s="30"/>
      <c r="I80" s="30"/>
      <c r="J80" s="30"/>
      <c r="K80" s="233"/>
      <c r="L80" s="30"/>
      <c r="M80" s="30"/>
      <c r="N80" s="30"/>
      <c r="O80" s="30"/>
      <c r="P80" s="30"/>
      <c r="Q80" s="30"/>
      <c r="R80" s="30"/>
      <c r="S80" s="30"/>
      <c r="T80" s="30"/>
      <c r="U80" s="30"/>
      <c r="V80" s="30"/>
      <c r="W80" s="30"/>
      <c r="X80" s="30"/>
      <c r="Y80" s="51">
        <v>0</v>
      </c>
      <c r="Z80" s="30">
        <f t="shared" si="2"/>
        <v>0</v>
      </c>
      <c r="AA80" s="48" t="e">
        <f t="shared" si="3"/>
        <v>#DIV/0!</v>
      </c>
      <c r="AB80" s="134"/>
      <c r="AC80" s="114"/>
      <c r="AD80" s="259"/>
    </row>
    <row r="81" spans="1:30" ht="13.5" thickBot="1" x14ac:dyDescent="0.25">
      <c r="A81" s="33">
        <v>77</v>
      </c>
      <c r="B81" s="249" t="s">
        <v>87</v>
      </c>
      <c r="C81" s="250" t="s">
        <v>86</v>
      </c>
      <c r="D81" s="30"/>
      <c r="E81" s="30"/>
      <c r="F81" s="30"/>
      <c r="G81" s="30"/>
      <c r="H81" s="30"/>
      <c r="I81" s="30"/>
      <c r="J81" s="30"/>
      <c r="K81" s="233"/>
      <c r="L81" s="30"/>
      <c r="M81" s="30"/>
      <c r="N81" s="30"/>
      <c r="O81" s="30"/>
      <c r="P81" s="30"/>
      <c r="Q81" s="30"/>
      <c r="R81" s="30"/>
      <c r="S81" s="30"/>
      <c r="T81" s="30"/>
      <c r="U81" s="30"/>
      <c r="V81" s="30"/>
      <c r="W81" s="30"/>
      <c r="X81" s="30"/>
      <c r="Y81" s="51">
        <v>0</v>
      </c>
      <c r="Z81" s="30">
        <f t="shared" si="2"/>
        <v>0</v>
      </c>
      <c r="AA81" s="48" t="e">
        <f t="shared" si="3"/>
        <v>#DIV/0!</v>
      </c>
      <c r="AB81" s="134"/>
      <c r="AC81" s="114"/>
      <c r="AD81" s="259"/>
    </row>
    <row r="82" spans="1:30" ht="13.5" thickBot="1" x14ac:dyDescent="0.25">
      <c r="A82" s="33">
        <v>78</v>
      </c>
      <c r="B82" s="249" t="s">
        <v>452</v>
      </c>
      <c r="C82" s="250" t="s">
        <v>86</v>
      </c>
      <c r="D82" s="40"/>
      <c r="E82" s="40"/>
      <c r="F82" s="40"/>
      <c r="G82" s="40"/>
      <c r="H82" s="40"/>
      <c r="I82" s="40"/>
      <c r="J82" s="40"/>
      <c r="K82" s="294"/>
      <c r="L82" s="40"/>
      <c r="M82" s="40"/>
      <c r="N82" s="40"/>
      <c r="O82" s="40"/>
      <c r="P82" s="40"/>
      <c r="Q82" s="40"/>
      <c r="R82" s="40"/>
      <c r="S82" s="40"/>
      <c r="T82" s="40"/>
      <c r="U82" s="40"/>
      <c r="V82" s="40"/>
      <c r="W82" s="40"/>
      <c r="X82" s="40"/>
      <c r="Y82" s="51">
        <v>0</v>
      </c>
      <c r="Z82" s="30">
        <f t="shared" si="2"/>
        <v>0</v>
      </c>
      <c r="AA82" s="48" t="e">
        <f t="shared" si="3"/>
        <v>#DIV/0!</v>
      </c>
      <c r="AB82" s="134"/>
      <c r="AC82" s="114"/>
      <c r="AD82" s="259"/>
    </row>
    <row r="83" spans="1:30" ht="13.5" thickBot="1" x14ac:dyDescent="0.25">
      <c r="A83" s="33">
        <v>79</v>
      </c>
      <c r="B83" s="249" t="s">
        <v>88</v>
      </c>
      <c r="C83" s="250" t="s">
        <v>86</v>
      </c>
      <c r="D83" s="40"/>
      <c r="E83" s="40"/>
      <c r="F83" s="40"/>
      <c r="G83" s="40"/>
      <c r="H83" s="40"/>
      <c r="I83" s="40"/>
      <c r="J83" s="40"/>
      <c r="K83" s="294"/>
      <c r="L83" s="40"/>
      <c r="M83" s="40"/>
      <c r="N83" s="40"/>
      <c r="O83" s="40"/>
      <c r="P83" s="40"/>
      <c r="Q83" s="40"/>
      <c r="R83" s="40"/>
      <c r="S83" s="40"/>
      <c r="T83" s="40"/>
      <c r="U83" s="40"/>
      <c r="V83" s="40"/>
      <c r="W83" s="40"/>
      <c r="X83" s="40"/>
      <c r="Y83" s="51">
        <v>0</v>
      </c>
      <c r="Z83" s="30">
        <f t="shared" si="2"/>
        <v>0</v>
      </c>
      <c r="AA83" s="48" t="e">
        <f t="shared" si="3"/>
        <v>#DIV/0!</v>
      </c>
      <c r="AB83" s="134"/>
      <c r="AC83" s="114"/>
      <c r="AD83" s="259"/>
    </row>
    <row r="84" spans="1:30" ht="13.5" thickBot="1" x14ac:dyDescent="0.25">
      <c r="A84" s="33">
        <v>80</v>
      </c>
      <c r="B84" s="249" t="s">
        <v>700</v>
      </c>
      <c r="C84" s="250" t="s">
        <v>564</v>
      </c>
      <c r="D84" s="40"/>
      <c r="E84" s="40"/>
      <c r="F84" s="40"/>
      <c r="G84" s="40"/>
      <c r="H84" s="40"/>
      <c r="I84" s="40"/>
      <c r="J84" s="40"/>
      <c r="K84" s="294"/>
      <c r="L84" s="40"/>
      <c r="M84" s="40"/>
      <c r="N84" s="40"/>
      <c r="O84" s="40"/>
      <c r="P84" s="40"/>
      <c r="Q84" s="40"/>
      <c r="R84" s="40"/>
      <c r="S84" s="40"/>
      <c r="T84" s="40"/>
      <c r="U84" s="40"/>
      <c r="V84" s="40"/>
      <c r="W84" s="40"/>
      <c r="X84" s="40"/>
      <c r="Y84" s="51">
        <v>0</v>
      </c>
      <c r="Z84" s="30">
        <f t="shared" si="2"/>
        <v>0</v>
      </c>
      <c r="AA84" s="48" t="e">
        <f t="shared" si="3"/>
        <v>#DIV/0!</v>
      </c>
      <c r="AB84" s="134"/>
      <c r="AC84" s="114"/>
      <c r="AD84" s="259"/>
    </row>
    <row r="85" spans="1:30" ht="13.5" thickBot="1" x14ac:dyDescent="0.25">
      <c r="A85" s="33">
        <v>81</v>
      </c>
      <c r="B85" s="249" t="s">
        <v>545</v>
      </c>
      <c r="C85" s="250" t="s">
        <v>564</v>
      </c>
      <c r="D85" s="40"/>
      <c r="E85" s="40"/>
      <c r="F85" s="40"/>
      <c r="G85" s="40"/>
      <c r="H85" s="40"/>
      <c r="I85" s="40"/>
      <c r="J85" s="40"/>
      <c r="K85" s="294"/>
      <c r="L85" s="40"/>
      <c r="M85" s="40"/>
      <c r="N85" s="40"/>
      <c r="O85" s="40"/>
      <c r="P85" s="40"/>
      <c r="Q85" s="40"/>
      <c r="R85" s="40"/>
      <c r="S85" s="40"/>
      <c r="T85" s="40"/>
      <c r="U85" s="40"/>
      <c r="V85" s="40"/>
      <c r="W85" s="40"/>
      <c r="X85" s="40"/>
      <c r="Y85" s="51">
        <v>0</v>
      </c>
      <c r="Z85" s="30">
        <f t="shared" si="2"/>
        <v>0</v>
      </c>
      <c r="AA85" s="48" t="e">
        <f t="shared" si="3"/>
        <v>#DIV/0!</v>
      </c>
      <c r="AB85" s="134"/>
      <c r="AC85" s="114"/>
      <c r="AD85" s="259"/>
    </row>
    <row r="86" spans="1:30" ht="13.5" thickBot="1" x14ac:dyDescent="0.25">
      <c r="A86" s="33">
        <v>82</v>
      </c>
      <c r="B86" s="249" t="s">
        <v>89</v>
      </c>
      <c r="C86" s="250" t="s">
        <v>90</v>
      </c>
      <c r="D86" s="331">
        <v>32</v>
      </c>
      <c r="E86" s="743">
        <v>0</v>
      </c>
      <c r="F86" s="331">
        <v>43</v>
      </c>
      <c r="G86" s="331">
        <v>42</v>
      </c>
      <c r="H86" s="329">
        <v>38</v>
      </c>
      <c r="I86" s="331">
        <v>46</v>
      </c>
      <c r="J86" s="331">
        <v>48</v>
      </c>
      <c r="K86" s="30"/>
      <c r="L86" s="233"/>
      <c r="M86" s="30"/>
      <c r="N86" s="30"/>
      <c r="O86" s="30"/>
      <c r="P86" s="30"/>
      <c r="Q86" s="30"/>
      <c r="R86" s="30"/>
      <c r="S86" s="30"/>
      <c r="T86" s="30"/>
      <c r="U86" s="30"/>
      <c r="V86" s="30"/>
      <c r="W86" s="30"/>
      <c r="X86" s="30"/>
      <c r="Y86" s="51">
        <v>6</v>
      </c>
      <c r="Z86" s="30">
        <f t="shared" si="2"/>
        <v>249</v>
      </c>
      <c r="AA86" s="48">
        <f t="shared" si="3"/>
        <v>41.5</v>
      </c>
      <c r="AB86" s="134">
        <v>5</v>
      </c>
      <c r="AC86" s="114">
        <v>1</v>
      </c>
      <c r="AD86" s="259"/>
    </row>
    <row r="87" spans="1:30" ht="13.5" thickBot="1" x14ac:dyDescent="0.25">
      <c r="A87" s="33">
        <v>83</v>
      </c>
      <c r="B87" s="249" t="s">
        <v>91</v>
      </c>
      <c r="C87" s="250" t="s">
        <v>92</v>
      </c>
      <c r="D87" s="30"/>
      <c r="E87" s="30"/>
      <c r="F87" s="30"/>
      <c r="G87" s="30"/>
      <c r="H87" s="30"/>
      <c r="I87" s="30"/>
      <c r="J87" s="30"/>
      <c r="K87" s="233"/>
      <c r="L87" s="30"/>
      <c r="M87" s="30"/>
      <c r="N87" s="30"/>
      <c r="O87" s="30"/>
      <c r="P87" s="30"/>
      <c r="Q87" s="30"/>
      <c r="R87" s="30"/>
      <c r="S87" s="30"/>
      <c r="T87" s="30"/>
      <c r="U87" s="30"/>
      <c r="V87" s="30"/>
      <c r="W87" s="30"/>
      <c r="X87" s="30"/>
      <c r="Y87" s="51">
        <v>0</v>
      </c>
      <c r="Z87" s="30">
        <f t="shared" si="2"/>
        <v>0</v>
      </c>
      <c r="AA87" s="48" t="e">
        <f t="shared" si="3"/>
        <v>#DIV/0!</v>
      </c>
      <c r="AB87" s="134"/>
      <c r="AC87" s="114"/>
      <c r="AD87" s="259"/>
    </row>
    <row r="88" spans="1:30" ht="13.5" thickBot="1" x14ac:dyDescent="0.25">
      <c r="A88" s="33">
        <v>84</v>
      </c>
      <c r="B88" s="249" t="s">
        <v>35</v>
      </c>
      <c r="C88" s="250" t="s">
        <v>92</v>
      </c>
      <c r="D88" s="30"/>
      <c r="E88" s="30"/>
      <c r="F88" s="30"/>
      <c r="G88" s="30"/>
      <c r="H88" s="30"/>
      <c r="I88" s="30"/>
      <c r="J88" s="30"/>
      <c r="K88" s="233"/>
      <c r="L88" s="30"/>
      <c r="M88" s="30"/>
      <c r="N88" s="30"/>
      <c r="O88" s="30"/>
      <c r="P88" s="30"/>
      <c r="Q88" s="30"/>
      <c r="R88" s="30"/>
      <c r="S88" s="30"/>
      <c r="T88" s="30"/>
      <c r="U88" s="30"/>
      <c r="V88" s="30"/>
      <c r="W88" s="30"/>
      <c r="X88" s="30"/>
      <c r="Y88" s="51">
        <v>0</v>
      </c>
      <c r="Z88" s="30">
        <f t="shared" si="2"/>
        <v>0</v>
      </c>
      <c r="AA88" s="48" t="e">
        <f t="shared" si="3"/>
        <v>#DIV/0!</v>
      </c>
      <c r="AB88" s="134"/>
      <c r="AC88" s="114"/>
      <c r="AD88" s="259"/>
    </row>
    <row r="89" spans="1:30" ht="13.5" thickBot="1" x14ac:dyDescent="0.25">
      <c r="A89" s="33">
        <v>85</v>
      </c>
      <c r="B89" s="249" t="s">
        <v>93</v>
      </c>
      <c r="C89" s="250" t="s">
        <v>92</v>
      </c>
      <c r="D89" s="30"/>
      <c r="E89" s="30"/>
      <c r="F89" s="30"/>
      <c r="G89" s="30"/>
      <c r="H89" s="30"/>
      <c r="I89" s="30"/>
      <c r="J89" s="30"/>
      <c r="K89" s="233"/>
      <c r="L89" s="30"/>
      <c r="M89" s="30"/>
      <c r="N89" s="30"/>
      <c r="O89" s="30"/>
      <c r="P89" s="30"/>
      <c r="Q89" s="30"/>
      <c r="R89" s="30"/>
      <c r="S89" s="30"/>
      <c r="T89" s="30"/>
      <c r="U89" s="30"/>
      <c r="V89" s="30"/>
      <c r="W89" s="30"/>
      <c r="X89" s="30"/>
      <c r="Y89" s="51">
        <v>0</v>
      </c>
      <c r="Z89" s="30">
        <f t="shared" si="2"/>
        <v>0</v>
      </c>
      <c r="AA89" s="48" t="e">
        <f t="shared" si="3"/>
        <v>#DIV/0!</v>
      </c>
      <c r="AB89" s="134"/>
      <c r="AC89" s="114"/>
      <c r="AD89" s="259"/>
    </row>
    <row r="90" spans="1:30" ht="13.5" thickBot="1" x14ac:dyDescent="0.25">
      <c r="A90" s="33">
        <v>86</v>
      </c>
      <c r="B90" s="249" t="s">
        <v>95</v>
      </c>
      <c r="C90" s="250" t="s">
        <v>96</v>
      </c>
      <c r="D90" s="30"/>
      <c r="E90" s="30"/>
      <c r="F90" s="30"/>
      <c r="G90" s="30"/>
      <c r="H90" s="30"/>
      <c r="I90" s="30"/>
      <c r="J90" s="30"/>
      <c r="K90" s="233"/>
      <c r="L90" s="30"/>
      <c r="M90" s="30"/>
      <c r="N90" s="30"/>
      <c r="O90" s="30"/>
      <c r="P90" s="30"/>
      <c r="Q90" s="30"/>
      <c r="R90" s="30"/>
      <c r="S90" s="30"/>
      <c r="T90" s="30"/>
      <c r="U90" s="30"/>
      <c r="V90" s="30"/>
      <c r="W90" s="30"/>
      <c r="X90" s="30"/>
      <c r="Y90" s="51">
        <v>0</v>
      </c>
      <c r="Z90" s="30">
        <f t="shared" si="2"/>
        <v>0</v>
      </c>
      <c r="AA90" s="48" t="e">
        <f t="shared" si="3"/>
        <v>#DIV/0!</v>
      </c>
      <c r="AB90" s="134"/>
      <c r="AC90" s="114"/>
      <c r="AD90" s="259"/>
    </row>
    <row r="91" spans="1:30" ht="13.5" thickBot="1" x14ac:dyDescent="0.25">
      <c r="A91" s="33">
        <v>87</v>
      </c>
      <c r="B91" s="249" t="s">
        <v>97</v>
      </c>
      <c r="C91" s="250" t="s">
        <v>98</v>
      </c>
      <c r="D91" s="30"/>
      <c r="E91" s="30"/>
      <c r="F91" s="30"/>
      <c r="G91" s="30"/>
      <c r="H91" s="30"/>
      <c r="I91" s="30"/>
      <c r="J91" s="30"/>
      <c r="K91" s="233"/>
      <c r="L91" s="30"/>
      <c r="M91" s="30"/>
      <c r="N91" s="30"/>
      <c r="O91" s="30"/>
      <c r="P91" s="30"/>
      <c r="Q91" s="30"/>
      <c r="R91" s="30"/>
      <c r="S91" s="30"/>
      <c r="T91" s="30"/>
      <c r="U91" s="30"/>
      <c r="V91" s="30"/>
      <c r="W91" s="30"/>
      <c r="X91" s="30"/>
      <c r="Y91" s="51">
        <v>0</v>
      </c>
      <c r="Z91" s="30">
        <f t="shared" si="2"/>
        <v>0</v>
      </c>
      <c r="AA91" s="48" t="e">
        <f t="shared" si="3"/>
        <v>#DIV/0!</v>
      </c>
      <c r="AB91" s="134"/>
      <c r="AC91" s="114"/>
      <c r="AD91" s="259"/>
    </row>
    <row r="92" spans="1:30" ht="13.5" thickBot="1" x14ac:dyDescent="0.25">
      <c r="A92" s="33">
        <v>88</v>
      </c>
      <c r="B92" s="249" t="s">
        <v>649</v>
      </c>
      <c r="C92" s="250" t="s">
        <v>650</v>
      </c>
      <c r="D92" s="30"/>
      <c r="E92" s="30"/>
      <c r="F92" s="30"/>
      <c r="G92" s="30"/>
      <c r="H92" s="30"/>
      <c r="I92" s="30"/>
      <c r="J92" s="30"/>
      <c r="K92" s="233"/>
      <c r="L92" s="30"/>
      <c r="M92" s="30"/>
      <c r="N92" s="30"/>
      <c r="O92" s="30"/>
      <c r="P92" s="30"/>
      <c r="Q92" s="30"/>
      <c r="R92" s="30"/>
      <c r="S92" s="30"/>
      <c r="T92" s="30"/>
      <c r="U92" s="30"/>
      <c r="V92" s="30"/>
      <c r="W92" s="30"/>
      <c r="X92" s="30"/>
      <c r="Y92" s="51">
        <v>0</v>
      </c>
      <c r="Z92" s="30">
        <f t="shared" si="2"/>
        <v>0</v>
      </c>
      <c r="AA92" s="48" t="e">
        <f t="shared" si="3"/>
        <v>#DIV/0!</v>
      </c>
      <c r="AB92" s="134"/>
      <c r="AC92" s="114"/>
      <c r="AD92" s="259"/>
    </row>
    <row r="93" spans="1:30" ht="13.5" thickBot="1" x14ac:dyDescent="0.25">
      <c r="A93" s="33">
        <v>89</v>
      </c>
      <c r="B93" s="249" t="s">
        <v>99</v>
      </c>
      <c r="C93" s="250" t="s">
        <v>100</v>
      </c>
      <c r="D93" s="30"/>
      <c r="E93" s="30"/>
      <c r="F93" s="30"/>
      <c r="G93" s="30"/>
      <c r="H93" s="30"/>
      <c r="I93" s="30"/>
      <c r="J93" s="30"/>
      <c r="K93" s="233"/>
      <c r="L93" s="30"/>
      <c r="M93" s="30"/>
      <c r="N93" s="30"/>
      <c r="O93" s="30"/>
      <c r="P93" s="30"/>
      <c r="Q93" s="30"/>
      <c r="R93" s="30"/>
      <c r="S93" s="30"/>
      <c r="T93" s="30"/>
      <c r="U93" s="30"/>
      <c r="V93" s="30"/>
      <c r="W93" s="30"/>
      <c r="X93" s="30"/>
      <c r="Y93" s="51">
        <v>0</v>
      </c>
      <c r="Z93" s="30">
        <f t="shared" si="2"/>
        <v>0</v>
      </c>
      <c r="AA93" s="48" t="e">
        <f t="shared" si="3"/>
        <v>#DIV/0!</v>
      </c>
      <c r="AB93" s="134"/>
      <c r="AC93" s="114"/>
      <c r="AD93" s="259"/>
    </row>
    <row r="94" spans="1:30" ht="13.5" thickBot="1" x14ac:dyDescent="0.25">
      <c r="A94" s="33">
        <v>90</v>
      </c>
      <c r="B94" s="249" t="s">
        <v>101</v>
      </c>
      <c r="C94" s="250" t="s">
        <v>100</v>
      </c>
      <c r="D94" s="30"/>
      <c r="E94" s="30"/>
      <c r="F94" s="30"/>
      <c r="G94" s="30"/>
      <c r="H94" s="30"/>
      <c r="I94" s="30"/>
      <c r="J94" s="30"/>
      <c r="K94" s="233"/>
      <c r="L94" s="30"/>
      <c r="M94" s="30"/>
      <c r="N94" s="30"/>
      <c r="O94" s="30"/>
      <c r="P94" s="30"/>
      <c r="Q94" s="30"/>
      <c r="R94" s="30"/>
      <c r="S94" s="30"/>
      <c r="T94" s="30"/>
      <c r="U94" s="30"/>
      <c r="V94" s="30"/>
      <c r="W94" s="30"/>
      <c r="X94" s="30"/>
      <c r="Y94" s="51">
        <v>0</v>
      </c>
      <c r="Z94" s="30">
        <f t="shared" si="2"/>
        <v>0</v>
      </c>
      <c r="AA94" s="48" t="e">
        <f t="shared" si="3"/>
        <v>#DIV/0!</v>
      </c>
      <c r="AB94" s="134"/>
      <c r="AC94" s="114"/>
      <c r="AD94" s="259"/>
    </row>
    <row r="95" spans="1:30" ht="13.5" thickBot="1" x14ac:dyDescent="0.25">
      <c r="A95" s="33">
        <v>91</v>
      </c>
      <c r="B95" s="249" t="s">
        <v>102</v>
      </c>
      <c r="C95" s="250" t="s">
        <v>100</v>
      </c>
      <c r="D95" s="30"/>
      <c r="E95" s="30"/>
      <c r="F95" s="30"/>
      <c r="G95" s="30"/>
      <c r="H95" s="30"/>
      <c r="I95" s="30"/>
      <c r="J95" s="30"/>
      <c r="K95" s="233"/>
      <c r="L95" s="30"/>
      <c r="M95" s="30"/>
      <c r="N95" s="30"/>
      <c r="O95" s="30"/>
      <c r="P95" s="30"/>
      <c r="Q95" s="30"/>
      <c r="R95" s="30"/>
      <c r="S95" s="30"/>
      <c r="T95" s="30"/>
      <c r="U95" s="30"/>
      <c r="V95" s="30"/>
      <c r="W95" s="30"/>
      <c r="X95" s="30"/>
      <c r="Y95" s="51">
        <v>0</v>
      </c>
      <c r="Z95" s="30">
        <f t="shared" si="2"/>
        <v>0</v>
      </c>
      <c r="AA95" s="48" t="e">
        <f t="shared" si="3"/>
        <v>#DIV/0!</v>
      </c>
      <c r="AB95" s="134"/>
      <c r="AC95" s="114"/>
      <c r="AD95" s="259"/>
    </row>
    <row r="96" spans="1:30" ht="13.5" thickBot="1" x14ac:dyDescent="0.25">
      <c r="A96" s="33">
        <v>92</v>
      </c>
      <c r="B96" s="249" t="s">
        <v>635</v>
      </c>
      <c r="C96" s="250" t="s">
        <v>636</v>
      </c>
      <c r="D96" s="30"/>
      <c r="E96" s="30"/>
      <c r="F96" s="30"/>
      <c r="G96" s="30"/>
      <c r="H96" s="30"/>
      <c r="I96" s="30"/>
      <c r="J96" s="30"/>
      <c r="K96" s="233"/>
      <c r="L96" s="30"/>
      <c r="M96" s="30"/>
      <c r="N96" s="30"/>
      <c r="O96" s="30"/>
      <c r="P96" s="30"/>
      <c r="Q96" s="30"/>
      <c r="R96" s="30"/>
      <c r="S96" s="30"/>
      <c r="T96" s="30"/>
      <c r="U96" s="30"/>
      <c r="V96" s="30"/>
      <c r="W96" s="30"/>
      <c r="X96" s="30"/>
      <c r="Y96" s="51">
        <v>0</v>
      </c>
      <c r="Z96" s="30">
        <f t="shared" si="2"/>
        <v>0</v>
      </c>
      <c r="AA96" s="48" t="e">
        <f t="shared" si="3"/>
        <v>#DIV/0!</v>
      </c>
      <c r="AB96" s="134"/>
      <c r="AC96" s="114"/>
      <c r="AD96" s="259"/>
    </row>
    <row r="97" spans="1:30" ht="13.5" thickBot="1" x14ac:dyDescent="0.25">
      <c r="A97" s="33">
        <v>93</v>
      </c>
      <c r="B97" s="249" t="s">
        <v>104</v>
      </c>
      <c r="C97" s="250" t="s">
        <v>105</v>
      </c>
      <c r="D97" s="30"/>
      <c r="E97" s="30"/>
      <c r="F97" s="30"/>
      <c r="G97" s="30">
        <v>29</v>
      </c>
      <c r="H97" s="30"/>
      <c r="I97" s="30"/>
      <c r="J97" s="30"/>
      <c r="K97" s="233"/>
      <c r="L97" s="30"/>
      <c r="M97" s="30"/>
      <c r="N97" s="30"/>
      <c r="O97" s="30"/>
      <c r="P97" s="30"/>
      <c r="Q97" s="30"/>
      <c r="R97" s="30"/>
      <c r="S97" s="30"/>
      <c r="T97" s="30"/>
      <c r="U97" s="30"/>
      <c r="V97" s="30"/>
      <c r="W97" s="30"/>
      <c r="X97" s="30"/>
      <c r="Y97" s="51">
        <v>1</v>
      </c>
      <c r="Z97" s="30">
        <f t="shared" si="2"/>
        <v>29</v>
      </c>
      <c r="AA97" s="48">
        <f t="shared" si="3"/>
        <v>29</v>
      </c>
      <c r="AB97" s="134"/>
      <c r="AC97" s="114"/>
      <c r="AD97" s="259"/>
    </row>
    <row r="98" spans="1:30" ht="13.5" thickBot="1" x14ac:dyDescent="0.25">
      <c r="A98" s="33">
        <v>94</v>
      </c>
      <c r="B98" s="249" t="s">
        <v>106</v>
      </c>
      <c r="C98" s="250" t="s">
        <v>105</v>
      </c>
      <c r="D98" s="30"/>
      <c r="E98" s="30"/>
      <c r="F98" s="30"/>
      <c r="G98" s="30">
        <v>31</v>
      </c>
      <c r="H98" s="30"/>
      <c r="I98" s="30"/>
      <c r="J98" s="30"/>
      <c r="K98" s="233"/>
      <c r="L98" s="30"/>
      <c r="M98" s="30"/>
      <c r="N98" s="30"/>
      <c r="O98" s="30"/>
      <c r="P98" s="30"/>
      <c r="Q98" s="30"/>
      <c r="R98" s="30"/>
      <c r="S98" s="30"/>
      <c r="T98" s="30"/>
      <c r="U98" s="30"/>
      <c r="V98" s="30"/>
      <c r="W98" s="30"/>
      <c r="X98" s="30"/>
      <c r="Y98" s="51">
        <v>1</v>
      </c>
      <c r="Z98" s="30">
        <f t="shared" si="2"/>
        <v>31</v>
      </c>
      <c r="AA98" s="48">
        <f t="shared" si="3"/>
        <v>31</v>
      </c>
      <c r="AB98" s="134"/>
      <c r="AC98" s="114"/>
      <c r="AD98" s="259"/>
    </row>
    <row r="99" spans="1:30" ht="13.5" thickBot="1" x14ac:dyDescent="0.25">
      <c r="A99" s="33">
        <v>95</v>
      </c>
      <c r="B99" s="249" t="s">
        <v>107</v>
      </c>
      <c r="C99" s="250" t="s">
        <v>108</v>
      </c>
      <c r="D99" s="30"/>
      <c r="E99" s="30"/>
      <c r="F99" s="30"/>
      <c r="G99" s="30"/>
      <c r="H99" s="30"/>
      <c r="I99" s="30"/>
      <c r="J99" s="30"/>
      <c r="K99" s="233"/>
      <c r="L99" s="30"/>
      <c r="M99" s="30"/>
      <c r="N99" s="30"/>
      <c r="O99" s="30"/>
      <c r="P99" s="30"/>
      <c r="Q99" s="30"/>
      <c r="R99" s="30"/>
      <c r="S99" s="30"/>
      <c r="T99" s="30"/>
      <c r="U99" s="30"/>
      <c r="V99" s="30"/>
      <c r="W99" s="30"/>
      <c r="X99" s="30"/>
      <c r="Y99" s="51">
        <v>0</v>
      </c>
      <c r="Z99" s="30">
        <f t="shared" si="2"/>
        <v>0</v>
      </c>
      <c r="AA99" s="48" t="e">
        <f>Z99/Y99</f>
        <v>#DIV/0!</v>
      </c>
      <c r="AB99" s="134"/>
      <c r="AC99" s="114"/>
      <c r="AD99" s="259"/>
    </row>
    <row r="100" spans="1:30" ht="13.5" thickBot="1" x14ac:dyDescent="0.25">
      <c r="A100" s="33">
        <v>96</v>
      </c>
      <c r="B100" s="249" t="s">
        <v>503</v>
      </c>
      <c r="C100" s="250" t="s">
        <v>108</v>
      </c>
      <c r="D100" s="30"/>
      <c r="E100" s="30"/>
      <c r="F100" s="30"/>
      <c r="G100" s="30"/>
      <c r="H100" s="30"/>
      <c r="I100" s="30"/>
      <c r="J100" s="30"/>
      <c r="K100" s="233"/>
      <c r="L100" s="30"/>
      <c r="M100" s="30"/>
      <c r="N100" s="30"/>
      <c r="O100" s="30"/>
      <c r="P100" s="30"/>
      <c r="Q100" s="30"/>
      <c r="R100" s="30"/>
      <c r="S100" s="30"/>
      <c r="T100" s="30"/>
      <c r="U100" s="30"/>
      <c r="V100" s="30"/>
      <c r="W100" s="30"/>
      <c r="X100" s="30"/>
      <c r="Y100" s="51">
        <v>0</v>
      </c>
      <c r="Z100" s="30">
        <v>0</v>
      </c>
      <c r="AA100" s="48" t="e">
        <f>Z100/Y100</f>
        <v>#DIV/0!</v>
      </c>
      <c r="AB100" s="134"/>
      <c r="AC100" s="114"/>
      <c r="AD100" s="259"/>
    </row>
    <row r="101" spans="1:30" ht="13.5" thickBot="1" x14ac:dyDescent="0.25">
      <c r="A101" s="33">
        <v>97</v>
      </c>
      <c r="B101" s="249" t="s">
        <v>109</v>
      </c>
      <c r="C101" s="250" t="s">
        <v>108</v>
      </c>
      <c r="D101" s="30"/>
      <c r="E101" s="30"/>
      <c r="F101" s="30"/>
      <c r="G101" s="30"/>
      <c r="H101" s="30"/>
      <c r="I101" s="30"/>
      <c r="J101" s="30"/>
      <c r="K101" s="233"/>
      <c r="L101" s="30"/>
      <c r="M101" s="30"/>
      <c r="N101" s="30"/>
      <c r="O101" s="30"/>
      <c r="P101" s="30"/>
      <c r="Q101" s="30"/>
      <c r="R101" s="30"/>
      <c r="S101" s="30"/>
      <c r="T101" s="30"/>
      <c r="U101" s="30"/>
      <c r="V101" s="30"/>
      <c r="W101" s="30"/>
      <c r="X101" s="30"/>
      <c r="Y101" s="51">
        <v>0</v>
      </c>
      <c r="Z101" s="30">
        <f t="shared" ref="Z101:Z165" si="4">SUM(D101:X101)</f>
        <v>0</v>
      </c>
      <c r="AA101" s="48" t="e">
        <f t="shared" ref="AA101:AA170" si="5">Z101/Y101</f>
        <v>#DIV/0!</v>
      </c>
      <c r="AB101" s="134"/>
      <c r="AC101" s="114"/>
      <c r="AD101" s="259"/>
    </row>
    <row r="102" spans="1:30" ht="13.5" thickBot="1" x14ac:dyDescent="0.25">
      <c r="A102" s="33">
        <v>98</v>
      </c>
      <c r="B102" s="249" t="s">
        <v>110</v>
      </c>
      <c r="C102" s="250" t="s">
        <v>108</v>
      </c>
      <c r="D102" s="30"/>
      <c r="E102" s="30"/>
      <c r="F102" s="30"/>
      <c r="G102" s="30"/>
      <c r="H102" s="30"/>
      <c r="I102" s="30"/>
      <c r="J102" s="30"/>
      <c r="K102" s="233"/>
      <c r="L102" s="30"/>
      <c r="M102" s="30"/>
      <c r="N102" s="30"/>
      <c r="O102" s="30"/>
      <c r="P102" s="30"/>
      <c r="Q102" s="30"/>
      <c r="R102" s="30"/>
      <c r="S102" s="30"/>
      <c r="T102" s="30"/>
      <c r="U102" s="30"/>
      <c r="V102" s="30"/>
      <c r="W102" s="30"/>
      <c r="X102" s="30"/>
      <c r="Y102" s="51">
        <v>0</v>
      </c>
      <c r="Z102" s="30">
        <f t="shared" si="4"/>
        <v>0</v>
      </c>
      <c r="AA102" s="48" t="e">
        <f t="shared" si="5"/>
        <v>#DIV/0!</v>
      </c>
      <c r="AB102" s="134"/>
      <c r="AC102" s="114"/>
      <c r="AD102" s="259"/>
    </row>
    <row r="103" spans="1:30" ht="13.5" thickBot="1" x14ac:dyDescent="0.25">
      <c r="A103" s="33">
        <v>99</v>
      </c>
      <c r="B103" s="249" t="s">
        <v>111</v>
      </c>
      <c r="C103" s="250" t="s">
        <v>112</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f t="shared" si="4"/>
        <v>0</v>
      </c>
      <c r="AA103" s="48" t="e">
        <f t="shared" si="5"/>
        <v>#DIV/0!</v>
      </c>
      <c r="AB103" s="134"/>
      <c r="AC103" s="114"/>
      <c r="AD103" s="259"/>
    </row>
    <row r="104" spans="1:30" ht="13.5" thickBot="1" x14ac:dyDescent="0.25">
      <c r="A104" s="33">
        <v>100</v>
      </c>
      <c r="B104" s="249" t="s">
        <v>113</v>
      </c>
      <c r="C104" s="250" t="s">
        <v>112</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si="4"/>
        <v>0</v>
      </c>
      <c r="AA104" s="48" t="e">
        <f t="shared" si="5"/>
        <v>#DIV/0!</v>
      </c>
      <c r="AB104" s="134"/>
      <c r="AC104" s="114"/>
      <c r="AD104" s="259"/>
    </row>
    <row r="105" spans="1:30" ht="13.5" thickBot="1" x14ac:dyDescent="0.25">
      <c r="A105" s="33">
        <v>101</v>
      </c>
      <c r="B105" s="249" t="s">
        <v>69</v>
      </c>
      <c r="C105" s="250" t="s">
        <v>114</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f t="shared" si="4"/>
        <v>0</v>
      </c>
      <c r="AA105" s="48" t="e">
        <f t="shared" si="5"/>
        <v>#DIV/0!</v>
      </c>
      <c r="AB105" s="134"/>
      <c r="AC105" s="114"/>
      <c r="AD105" s="259"/>
    </row>
    <row r="106" spans="1:30" ht="13.5" thickBot="1" x14ac:dyDescent="0.25">
      <c r="A106" s="33">
        <v>102</v>
      </c>
      <c r="B106" s="249" t="s">
        <v>115</v>
      </c>
      <c r="C106" s="250" t="s">
        <v>114</v>
      </c>
      <c r="D106" s="30"/>
      <c r="E106" s="30"/>
      <c r="F106" s="30"/>
      <c r="G106" s="30"/>
      <c r="H106" s="30"/>
      <c r="I106" s="30"/>
      <c r="J106" s="30"/>
      <c r="K106" s="233"/>
      <c r="L106" s="30"/>
      <c r="M106" s="30"/>
      <c r="N106" s="30"/>
      <c r="O106" s="30"/>
      <c r="P106" s="30"/>
      <c r="Q106" s="30"/>
      <c r="R106" s="30"/>
      <c r="S106" s="30"/>
      <c r="T106" s="30"/>
      <c r="U106" s="30"/>
      <c r="V106" s="30"/>
      <c r="W106" s="30"/>
      <c r="X106" s="30"/>
      <c r="Y106" s="51">
        <v>0</v>
      </c>
      <c r="Z106" s="30">
        <f t="shared" si="4"/>
        <v>0</v>
      </c>
      <c r="AA106" s="48" t="e">
        <f t="shared" si="5"/>
        <v>#DIV/0!</v>
      </c>
      <c r="AB106" s="134"/>
      <c r="AC106" s="114"/>
      <c r="AD106" s="259"/>
    </row>
    <row r="107" spans="1:30" ht="13.5" thickBot="1" x14ac:dyDescent="0.25">
      <c r="A107" s="33">
        <v>103</v>
      </c>
      <c r="B107" s="249" t="s">
        <v>116</v>
      </c>
      <c r="C107" s="250" t="s">
        <v>117</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4"/>
        <v>0</v>
      </c>
      <c r="AA107" s="48" t="e">
        <f t="shared" si="5"/>
        <v>#DIV/0!</v>
      </c>
      <c r="AB107" s="134"/>
      <c r="AC107" s="114"/>
      <c r="AD107" s="259"/>
    </row>
    <row r="108" spans="1:30" ht="13.5" thickBot="1" x14ac:dyDescent="0.25">
      <c r="A108" s="33">
        <v>104</v>
      </c>
      <c r="B108" s="249" t="s">
        <v>118</v>
      </c>
      <c r="C108" s="250" t="s">
        <v>117</v>
      </c>
      <c r="D108" s="30"/>
      <c r="E108" s="331">
        <v>41</v>
      </c>
      <c r="F108" s="375">
        <v>32</v>
      </c>
      <c r="G108" s="375">
        <v>39</v>
      </c>
      <c r="H108" s="30">
        <v>34</v>
      </c>
      <c r="I108" s="30"/>
      <c r="J108" s="30"/>
      <c r="K108" s="30"/>
      <c r="L108" s="30"/>
      <c r="M108" s="30"/>
      <c r="N108" s="30"/>
      <c r="O108" s="30"/>
      <c r="P108" s="30"/>
      <c r="Q108" s="30"/>
      <c r="R108" s="30"/>
      <c r="S108" s="30"/>
      <c r="T108" s="30"/>
      <c r="U108" s="30"/>
      <c r="V108" s="30"/>
      <c r="W108" s="30"/>
      <c r="X108" s="30"/>
      <c r="Y108" s="51">
        <v>4</v>
      </c>
      <c r="Z108" s="30">
        <f t="shared" si="4"/>
        <v>146</v>
      </c>
      <c r="AA108" s="48">
        <f t="shared" si="5"/>
        <v>36.5</v>
      </c>
      <c r="AB108" s="134">
        <v>1</v>
      </c>
      <c r="AC108" s="114"/>
      <c r="AD108" s="259">
        <v>2</v>
      </c>
    </row>
    <row r="109" spans="1:30" ht="13.5" thickBot="1" x14ac:dyDescent="0.25">
      <c r="A109" s="33">
        <v>105</v>
      </c>
      <c r="B109" s="249" t="s">
        <v>119</v>
      </c>
      <c r="C109" s="250" t="s">
        <v>120</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4"/>
        <v>0</v>
      </c>
      <c r="AA109" s="48" t="e">
        <f t="shared" si="5"/>
        <v>#DIV/0!</v>
      </c>
      <c r="AB109" s="134"/>
      <c r="AC109" s="114"/>
      <c r="AD109" s="259"/>
    </row>
    <row r="110" spans="1:30" ht="13.5" thickBot="1" x14ac:dyDescent="0.25">
      <c r="A110" s="33">
        <v>106</v>
      </c>
      <c r="B110" s="249" t="s">
        <v>121</v>
      </c>
      <c r="C110" s="250" t="s">
        <v>120</v>
      </c>
      <c r="D110" s="30"/>
      <c r="E110" s="30"/>
      <c r="F110" s="30"/>
      <c r="G110" s="30"/>
      <c r="H110" s="30"/>
      <c r="I110" s="30"/>
      <c r="J110" s="30"/>
      <c r="K110" s="233"/>
      <c r="L110" s="30"/>
      <c r="M110" s="30"/>
      <c r="N110" s="30"/>
      <c r="O110" s="30"/>
      <c r="P110" s="30"/>
      <c r="Q110" s="30"/>
      <c r="R110" s="30"/>
      <c r="S110" s="30"/>
      <c r="T110" s="30"/>
      <c r="U110" s="30"/>
      <c r="V110" s="30"/>
      <c r="W110" s="30"/>
      <c r="X110" s="30"/>
      <c r="Y110" s="51">
        <v>0</v>
      </c>
      <c r="Z110" s="30">
        <f t="shared" si="4"/>
        <v>0</v>
      </c>
      <c r="AA110" s="48" t="e">
        <f t="shared" si="5"/>
        <v>#DIV/0!</v>
      </c>
      <c r="AB110" s="134"/>
      <c r="AC110" s="114"/>
      <c r="AD110" s="259"/>
    </row>
    <row r="111" spans="1:30" ht="13.5" thickBot="1" x14ac:dyDescent="0.25">
      <c r="A111" s="33">
        <v>107</v>
      </c>
      <c r="B111" s="249" t="s">
        <v>122</v>
      </c>
      <c r="C111" s="250" t="s">
        <v>123</v>
      </c>
      <c r="D111" s="30"/>
      <c r="E111" s="30"/>
      <c r="F111" s="30"/>
      <c r="G111" s="30"/>
      <c r="H111" s="30"/>
      <c r="I111" s="30"/>
      <c r="J111" s="30"/>
      <c r="K111" s="233"/>
      <c r="L111" s="30"/>
      <c r="M111" s="30"/>
      <c r="N111" s="30"/>
      <c r="O111" s="30"/>
      <c r="P111" s="30"/>
      <c r="Q111" s="30"/>
      <c r="R111" s="30"/>
      <c r="S111" s="30"/>
      <c r="T111" s="30"/>
      <c r="U111" s="30"/>
      <c r="V111" s="30"/>
      <c r="W111" s="30"/>
      <c r="X111" s="30"/>
      <c r="Y111" s="51">
        <v>0</v>
      </c>
      <c r="Z111" s="30">
        <f t="shared" si="4"/>
        <v>0</v>
      </c>
      <c r="AA111" s="48" t="e">
        <f t="shared" si="5"/>
        <v>#DIV/0!</v>
      </c>
      <c r="AB111" s="134"/>
      <c r="AC111" s="114"/>
      <c r="AD111" s="259"/>
    </row>
    <row r="112" spans="1:30" ht="13.5" thickBot="1" x14ac:dyDescent="0.25">
      <c r="A112" s="33">
        <v>108</v>
      </c>
      <c r="B112" s="249" t="s">
        <v>436</v>
      </c>
      <c r="C112" s="250" t="s">
        <v>437</v>
      </c>
      <c r="D112" s="30"/>
      <c r="E112" s="30"/>
      <c r="F112" s="30"/>
      <c r="G112" s="30"/>
      <c r="H112" s="30"/>
      <c r="I112" s="30"/>
      <c r="J112" s="30"/>
      <c r="K112" s="233"/>
      <c r="L112" s="30"/>
      <c r="M112" s="30"/>
      <c r="N112" s="30"/>
      <c r="O112" s="30"/>
      <c r="P112" s="30"/>
      <c r="Q112" s="30"/>
      <c r="R112" s="30"/>
      <c r="S112" s="30"/>
      <c r="T112" s="30"/>
      <c r="U112" s="30"/>
      <c r="V112" s="30"/>
      <c r="W112" s="30"/>
      <c r="X112" s="30"/>
      <c r="Y112" s="51">
        <v>0</v>
      </c>
      <c r="Z112" s="30">
        <f t="shared" si="4"/>
        <v>0</v>
      </c>
      <c r="AA112" s="48" t="e">
        <f t="shared" si="5"/>
        <v>#DIV/0!</v>
      </c>
      <c r="AB112" s="134"/>
      <c r="AC112" s="114"/>
      <c r="AD112" s="259"/>
    </row>
    <row r="113" spans="1:30" ht="13.5" thickBot="1" x14ac:dyDescent="0.25">
      <c r="A113" s="33">
        <v>109</v>
      </c>
      <c r="B113" s="249" t="s">
        <v>584</v>
      </c>
      <c r="C113" s="250" t="s">
        <v>585</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4"/>
        <v>0</v>
      </c>
      <c r="AA113" s="48" t="e">
        <f t="shared" si="5"/>
        <v>#DIV/0!</v>
      </c>
      <c r="AB113" s="134"/>
      <c r="AC113" s="114"/>
      <c r="AD113" s="259"/>
    </row>
    <row r="114" spans="1:30" ht="13.5" thickBot="1" x14ac:dyDescent="0.25">
      <c r="A114" s="33">
        <v>110</v>
      </c>
      <c r="B114" s="249" t="s">
        <v>62</v>
      </c>
      <c r="C114" s="250" t="s">
        <v>124</v>
      </c>
      <c r="D114" s="30"/>
      <c r="E114" s="30"/>
      <c r="F114" s="30"/>
      <c r="G114" s="30"/>
      <c r="H114" s="30"/>
      <c r="I114" s="30"/>
      <c r="J114" s="30"/>
      <c r="K114" s="233"/>
      <c r="L114" s="30"/>
      <c r="M114" s="30"/>
      <c r="N114" s="30"/>
      <c r="O114" s="30"/>
      <c r="P114" s="30"/>
      <c r="Q114" s="30"/>
      <c r="R114" s="30"/>
      <c r="S114" s="30"/>
      <c r="T114" s="30"/>
      <c r="U114" s="30"/>
      <c r="V114" s="30"/>
      <c r="W114" s="30"/>
      <c r="X114" s="30"/>
      <c r="Y114" s="51">
        <v>0</v>
      </c>
      <c r="Z114" s="30">
        <f t="shared" si="4"/>
        <v>0</v>
      </c>
      <c r="AA114" s="48" t="e">
        <f t="shared" si="5"/>
        <v>#DIV/0!</v>
      </c>
      <c r="AB114" s="134"/>
      <c r="AC114" s="114"/>
      <c r="AD114" s="259"/>
    </row>
    <row r="115" spans="1:30" ht="13.5" thickBot="1" x14ac:dyDescent="0.25">
      <c r="A115" s="33">
        <v>111</v>
      </c>
      <c r="B115" s="249" t="s">
        <v>505</v>
      </c>
      <c r="C115" s="250" t="s">
        <v>506</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4"/>
        <v>0</v>
      </c>
      <c r="AA115" s="48" t="e">
        <f t="shared" si="5"/>
        <v>#DIV/0!</v>
      </c>
      <c r="AB115" s="134"/>
      <c r="AC115" s="114"/>
      <c r="AD115" s="259"/>
    </row>
    <row r="116" spans="1:30" ht="13.5" thickBot="1" x14ac:dyDescent="0.25">
      <c r="A116" s="33">
        <v>112</v>
      </c>
      <c r="B116" s="249" t="s">
        <v>130</v>
      </c>
      <c r="C116" s="250" t="s">
        <v>506</v>
      </c>
      <c r="D116" s="30"/>
      <c r="E116" s="30"/>
      <c r="F116" s="30"/>
      <c r="G116" s="30"/>
      <c r="H116" s="30"/>
      <c r="I116" s="30"/>
      <c r="J116" s="30"/>
      <c r="K116" s="233"/>
      <c r="L116" s="30"/>
      <c r="M116" s="30"/>
      <c r="N116" s="30"/>
      <c r="O116" s="30"/>
      <c r="P116" s="30"/>
      <c r="Q116" s="30"/>
      <c r="R116" s="30"/>
      <c r="S116" s="30"/>
      <c r="T116" s="30"/>
      <c r="U116" s="30"/>
      <c r="V116" s="30"/>
      <c r="W116" s="30"/>
      <c r="X116" s="30"/>
      <c r="Y116" s="51">
        <v>0</v>
      </c>
      <c r="Z116" s="30">
        <f t="shared" si="4"/>
        <v>0</v>
      </c>
      <c r="AA116" s="48" t="e">
        <f t="shared" si="5"/>
        <v>#DIV/0!</v>
      </c>
      <c r="AB116" s="134"/>
      <c r="AC116" s="114"/>
      <c r="AD116" s="259"/>
    </row>
    <row r="117" spans="1:30" ht="13.5" thickBot="1" x14ac:dyDescent="0.25">
      <c r="A117" s="33">
        <v>113</v>
      </c>
      <c r="B117" s="249" t="s">
        <v>272</v>
      </c>
      <c r="C117" s="250" t="s">
        <v>506</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4"/>
        <v>0</v>
      </c>
      <c r="AA117" s="48" t="e">
        <f t="shared" si="5"/>
        <v>#DIV/0!</v>
      </c>
      <c r="AB117" s="134"/>
      <c r="AC117" s="114"/>
      <c r="AD117" s="259"/>
    </row>
    <row r="118" spans="1:30" ht="13.5" thickBot="1" x14ac:dyDescent="0.25">
      <c r="A118" s="33">
        <v>114</v>
      </c>
      <c r="B118" s="249" t="s">
        <v>452</v>
      </c>
      <c r="C118" s="250" t="s">
        <v>506</v>
      </c>
      <c r="D118" s="30"/>
      <c r="E118" s="30"/>
      <c r="F118" s="30"/>
      <c r="G118" s="30"/>
      <c r="H118" s="30"/>
      <c r="I118" s="30"/>
      <c r="J118" s="30"/>
      <c r="K118" s="233"/>
      <c r="L118" s="30"/>
      <c r="M118" s="30"/>
      <c r="N118" s="30"/>
      <c r="O118" s="30"/>
      <c r="P118" s="30"/>
      <c r="Q118" s="30"/>
      <c r="R118" s="30"/>
      <c r="S118" s="30"/>
      <c r="T118" s="30"/>
      <c r="U118" s="30"/>
      <c r="V118" s="30"/>
      <c r="W118" s="30"/>
      <c r="X118" s="30"/>
      <c r="Y118" s="51">
        <v>0</v>
      </c>
      <c r="Z118" s="30">
        <f t="shared" si="4"/>
        <v>0</v>
      </c>
      <c r="AA118" s="48" t="e">
        <f t="shared" si="5"/>
        <v>#DIV/0!</v>
      </c>
      <c r="AB118" s="134"/>
      <c r="AC118" s="114"/>
      <c r="AD118" s="259"/>
    </row>
    <row r="119" spans="1:30" ht="13.5" thickBot="1" x14ac:dyDescent="0.25">
      <c r="A119" s="33">
        <v>115</v>
      </c>
      <c r="B119" s="249" t="s">
        <v>125</v>
      </c>
      <c r="C119" s="250" t="s">
        <v>126</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4"/>
        <v>0</v>
      </c>
      <c r="AA119" s="48" t="e">
        <f t="shared" si="5"/>
        <v>#DIV/0!</v>
      </c>
      <c r="AB119" s="134"/>
      <c r="AC119" s="114"/>
      <c r="AD119" s="259"/>
    </row>
    <row r="120" spans="1:30" ht="13.5" thickBot="1" x14ac:dyDescent="0.25">
      <c r="A120" s="33">
        <v>116</v>
      </c>
      <c r="B120" s="249" t="s">
        <v>260</v>
      </c>
      <c r="C120" s="250" t="s">
        <v>736</v>
      </c>
      <c r="D120" s="30"/>
      <c r="E120" s="30"/>
      <c r="F120" s="30"/>
      <c r="G120" s="30"/>
      <c r="H120" s="331">
        <v>39</v>
      </c>
      <c r="I120" s="30"/>
      <c r="J120" s="331">
        <v>48</v>
      </c>
      <c r="K120" s="233"/>
      <c r="L120" s="30"/>
      <c r="M120" s="30"/>
      <c r="N120" s="30"/>
      <c r="O120" s="30"/>
      <c r="P120" s="30"/>
      <c r="Q120" s="30"/>
      <c r="R120" s="30"/>
      <c r="S120" s="30"/>
      <c r="T120" s="30"/>
      <c r="U120" s="30"/>
      <c r="V120" s="30"/>
      <c r="W120" s="30"/>
      <c r="X120" s="30"/>
      <c r="Y120" s="51">
        <v>2</v>
      </c>
      <c r="Z120" s="30">
        <f t="shared" si="4"/>
        <v>87</v>
      </c>
      <c r="AA120" s="48">
        <f t="shared" si="5"/>
        <v>43.5</v>
      </c>
      <c r="AB120" s="134">
        <v>2</v>
      </c>
      <c r="AC120" s="114"/>
      <c r="AD120" s="259"/>
    </row>
    <row r="121" spans="1:30" ht="13.5" thickBot="1" x14ac:dyDescent="0.25">
      <c r="A121" s="33">
        <v>117</v>
      </c>
      <c r="B121" s="249" t="s">
        <v>127</v>
      </c>
      <c r="C121" s="250" t="s">
        <v>128</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4"/>
        <v>0</v>
      </c>
      <c r="AA121" s="48" t="e">
        <f t="shared" si="5"/>
        <v>#DIV/0!</v>
      </c>
      <c r="AB121" s="134"/>
      <c r="AC121" s="114"/>
      <c r="AD121" s="259"/>
    </row>
    <row r="122" spans="1:30" ht="13.5" thickBot="1" x14ac:dyDescent="0.25">
      <c r="A122" s="33">
        <v>118</v>
      </c>
      <c r="B122" s="249" t="s">
        <v>446</v>
      </c>
      <c r="C122" s="250" t="s">
        <v>447</v>
      </c>
      <c r="D122" s="30"/>
      <c r="E122" s="30"/>
      <c r="F122" s="30"/>
      <c r="G122" s="30"/>
      <c r="H122" s="30"/>
      <c r="I122" s="30"/>
      <c r="J122" s="30"/>
      <c r="K122" s="30"/>
      <c r="L122" s="30"/>
      <c r="M122" s="30"/>
      <c r="N122" s="30"/>
      <c r="O122" s="30"/>
      <c r="P122" s="30"/>
      <c r="Q122" s="30"/>
      <c r="R122" s="30"/>
      <c r="S122" s="30"/>
      <c r="T122" s="30"/>
      <c r="U122" s="30"/>
      <c r="V122" s="30"/>
      <c r="W122" s="30"/>
      <c r="X122" s="30"/>
      <c r="Y122" s="51">
        <v>0</v>
      </c>
      <c r="Z122" s="30">
        <f t="shared" si="4"/>
        <v>0</v>
      </c>
      <c r="AA122" s="48" t="e">
        <f t="shared" si="5"/>
        <v>#DIV/0!</v>
      </c>
      <c r="AB122" s="134"/>
      <c r="AC122" s="114"/>
      <c r="AD122" s="259"/>
    </row>
    <row r="123" spans="1:30" ht="13.5" thickBot="1" x14ac:dyDescent="0.25">
      <c r="A123" s="33">
        <v>119</v>
      </c>
      <c r="B123" s="249" t="s">
        <v>56</v>
      </c>
      <c r="C123" s="250" t="s">
        <v>706</v>
      </c>
      <c r="D123" s="30"/>
      <c r="E123" s="30"/>
      <c r="F123" s="30"/>
      <c r="G123" s="30"/>
      <c r="H123" s="30"/>
      <c r="I123" s="30"/>
      <c r="J123" s="30"/>
      <c r="K123" s="233"/>
      <c r="L123" s="30"/>
      <c r="M123" s="30"/>
      <c r="N123" s="30"/>
      <c r="O123" s="30"/>
      <c r="P123" s="30"/>
      <c r="Q123" s="30"/>
      <c r="R123" s="30"/>
      <c r="S123" s="30"/>
      <c r="T123" s="30"/>
      <c r="U123" s="30"/>
      <c r="V123" s="30"/>
      <c r="W123" s="30"/>
      <c r="X123" s="30"/>
      <c r="Y123" s="51">
        <v>0</v>
      </c>
      <c r="Z123" s="30">
        <f t="shared" si="4"/>
        <v>0</v>
      </c>
      <c r="AA123" s="48" t="e">
        <f t="shared" si="5"/>
        <v>#DIV/0!</v>
      </c>
      <c r="AB123" s="134"/>
      <c r="AC123" s="114"/>
      <c r="AD123" s="259"/>
    </row>
    <row r="124" spans="1:30" ht="13.5" thickBot="1" x14ac:dyDescent="0.25">
      <c r="A124" s="33">
        <v>120</v>
      </c>
      <c r="B124" s="249" t="s">
        <v>154</v>
      </c>
      <c r="C124" s="250" t="s">
        <v>621</v>
      </c>
      <c r="D124" s="30"/>
      <c r="E124" s="30"/>
      <c r="F124" s="30"/>
      <c r="G124" s="30"/>
      <c r="H124" s="30"/>
      <c r="I124" s="30"/>
      <c r="J124" s="30"/>
      <c r="K124" s="233"/>
      <c r="L124" s="30"/>
      <c r="M124" s="30"/>
      <c r="N124" s="30"/>
      <c r="O124" s="30"/>
      <c r="P124" s="30"/>
      <c r="Q124" s="30"/>
      <c r="R124" s="30"/>
      <c r="S124" s="30"/>
      <c r="T124" s="30"/>
      <c r="U124" s="30"/>
      <c r="V124" s="30"/>
      <c r="W124" s="30"/>
      <c r="X124" s="30"/>
      <c r="Y124" s="51">
        <v>0</v>
      </c>
      <c r="Z124" s="30">
        <f t="shared" si="4"/>
        <v>0</v>
      </c>
      <c r="AA124" s="48" t="e">
        <f t="shared" si="5"/>
        <v>#DIV/0!</v>
      </c>
      <c r="AB124" s="134"/>
      <c r="AC124" s="114"/>
      <c r="AD124" s="259"/>
    </row>
    <row r="125" spans="1:30" ht="13.5" thickBot="1" x14ac:dyDescent="0.25">
      <c r="A125" s="33">
        <v>121</v>
      </c>
      <c r="B125" s="249" t="s">
        <v>545</v>
      </c>
      <c r="C125" s="250" t="s">
        <v>546</v>
      </c>
      <c r="D125" s="30"/>
      <c r="E125" s="30"/>
      <c r="F125" s="30"/>
      <c r="G125" s="30"/>
      <c r="H125" s="30"/>
      <c r="I125" s="30"/>
      <c r="J125" s="30"/>
      <c r="K125" s="233"/>
      <c r="L125" s="30"/>
      <c r="M125" s="30"/>
      <c r="N125" s="30"/>
      <c r="O125" s="30"/>
      <c r="P125" s="30"/>
      <c r="Q125" s="30"/>
      <c r="R125" s="30"/>
      <c r="S125" s="30"/>
      <c r="T125" s="30"/>
      <c r="U125" s="30"/>
      <c r="V125" s="30"/>
      <c r="W125" s="30"/>
      <c r="X125" s="30"/>
      <c r="Y125" s="51">
        <v>0</v>
      </c>
      <c r="Z125" s="30">
        <f t="shared" si="4"/>
        <v>0</v>
      </c>
      <c r="AA125" s="48" t="e">
        <f t="shared" si="5"/>
        <v>#DIV/0!</v>
      </c>
      <c r="AB125" s="134"/>
      <c r="AC125" s="114"/>
      <c r="AD125" s="259"/>
    </row>
    <row r="126" spans="1:30" ht="13.5" thickBot="1" x14ac:dyDescent="0.25">
      <c r="A126" s="33">
        <v>122</v>
      </c>
      <c r="B126" s="249" t="s">
        <v>17</v>
      </c>
      <c r="C126" s="250" t="s">
        <v>549</v>
      </c>
      <c r="D126" s="30"/>
      <c r="E126" s="30"/>
      <c r="F126" s="30"/>
      <c r="G126" s="30"/>
      <c r="H126" s="30"/>
      <c r="I126" s="30"/>
      <c r="J126" s="30"/>
      <c r="K126" s="233"/>
      <c r="L126" s="30"/>
      <c r="M126" s="30"/>
      <c r="N126" s="30"/>
      <c r="O126" s="30"/>
      <c r="P126" s="30"/>
      <c r="Q126" s="30"/>
      <c r="R126" s="30"/>
      <c r="S126" s="30"/>
      <c r="T126" s="30"/>
      <c r="U126" s="30"/>
      <c r="V126" s="30"/>
      <c r="W126" s="30"/>
      <c r="X126" s="30"/>
      <c r="Y126" s="51">
        <v>0</v>
      </c>
      <c r="Z126" s="30">
        <f t="shared" si="4"/>
        <v>0</v>
      </c>
      <c r="AA126" s="48" t="e">
        <f t="shared" si="5"/>
        <v>#DIV/0!</v>
      </c>
      <c r="AB126" s="134"/>
      <c r="AC126" s="114"/>
      <c r="AD126" s="259"/>
    </row>
    <row r="127" spans="1:30" ht="13.5" thickBot="1" x14ac:dyDescent="0.25">
      <c r="A127" s="33">
        <v>123</v>
      </c>
      <c r="B127" s="249" t="s">
        <v>655</v>
      </c>
      <c r="C127" s="250" t="s">
        <v>656</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4"/>
        <v>0</v>
      </c>
      <c r="AA127" s="48" t="e">
        <f t="shared" si="5"/>
        <v>#DIV/0!</v>
      </c>
      <c r="AB127" s="134"/>
      <c r="AC127" s="114"/>
      <c r="AD127" s="259"/>
    </row>
    <row r="128" spans="1:30" ht="13.5" thickBot="1" x14ac:dyDescent="0.25">
      <c r="A128" s="33">
        <v>124</v>
      </c>
      <c r="B128" s="249" t="s">
        <v>87</v>
      </c>
      <c r="C128" s="250" t="s">
        <v>129</v>
      </c>
      <c r="D128" s="30"/>
      <c r="E128" s="30"/>
      <c r="F128" s="30"/>
      <c r="G128" s="30"/>
      <c r="H128" s="30"/>
      <c r="I128" s="30"/>
      <c r="J128" s="30"/>
      <c r="K128" s="233"/>
      <c r="L128" s="30"/>
      <c r="M128" s="30"/>
      <c r="N128" s="30"/>
      <c r="O128" s="30"/>
      <c r="P128" s="30"/>
      <c r="Q128" s="30"/>
      <c r="R128" s="30"/>
      <c r="S128" s="30"/>
      <c r="T128" s="30"/>
      <c r="U128" s="30"/>
      <c r="V128" s="30"/>
      <c r="W128" s="30"/>
      <c r="X128" s="30"/>
      <c r="Y128" s="51">
        <v>0</v>
      </c>
      <c r="Z128" s="30">
        <f t="shared" si="4"/>
        <v>0</v>
      </c>
      <c r="AA128" s="48" t="e">
        <f t="shared" si="5"/>
        <v>#DIV/0!</v>
      </c>
      <c r="AB128" s="134"/>
      <c r="AC128" s="114"/>
      <c r="AD128" s="259"/>
    </row>
    <row r="129" spans="1:30" ht="13.5" thickBot="1" x14ac:dyDescent="0.25">
      <c r="A129" s="33">
        <v>125</v>
      </c>
      <c r="B129" s="249" t="s">
        <v>130</v>
      </c>
      <c r="C129" s="250" t="s">
        <v>131</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4"/>
        <v>0</v>
      </c>
      <c r="AA129" s="48" t="e">
        <f t="shared" si="5"/>
        <v>#DIV/0!</v>
      </c>
      <c r="AB129" s="134"/>
      <c r="AC129" s="114"/>
      <c r="AD129" s="259"/>
    </row>
    <row r="130" spans="1:30" ht="13.5" thickBot="1" x14ac:dyDescent="0.25">
      <c r="A130" s="33">
        <v>126</v>
      </c>
      <c r="B130" s="249" t="s">
        <v>132</v>
      </c>
      <c r="C130" s="250" t="s">
        <v>131</v>
      </c>
      <c r="D130" s="30"/>
      <c r="E130" s="30"/>
      <c r="F130" s="30"/>
      <c r="G130" s="30"/>
      <c r="H130" s="30"/>
      <c r="I130" s="30"/>
      <c r="J130" s="30"/>
      <c r="K130" s="233"/>
      <c r="L130" s="30"/>
      <c r="M130" s="30"/>
      <c r="N130" s="30"/>
      <c r="O130" s="30"/>
      <c r="P130" s="30"/>
      <c r="Q130" s="30"/>
      <c r="R130" s="30"/>
      <c r="S130" s="30"/>
      <c r="T130" s="30"/>
      <c r="U130" s="30"/>
      <c r="V130" s="30"/>
      <c r="W130" s="30"/>
      <c r="X130" s="30"/>
      <c r="Y130" s="51">
        <v>0</v>
      </c>
      <c r="Z130" s="30">
        <f t="shared" si="4"/>
        <v>0</v>
      </c>
      <c r="AA130" s="48" t="e">
        <f t="shared" si="5"/>
        <v>#DIV/0!</v>
      </c>
      <c r="AB130" s="134"/>
      <c r="AC130" s="114"/>
      <c r="AD130" s="259"/>
    </row>
    <row r="131" spans="1:30" ht="13.5" thickBot="1" x14ac:dyDescent="0.25">
      <c r="A131" s="33">
        <v>127</v>
      </c>
      <c r="B131" s="249" t="s">
        <v>184</v>
      </c>
      <c r="C131" s="250" t="s">
        <v>719</v>
      </c>
      <c r="D131" s="30"/>
      <c r="E131" s="30"/>
      <c r="F131" s="30"/>
      <c r="G131" s="30"/>
      <c r="H131" s="30"/>
      <c r="I131" s="30"/>
      <c r="J131" s="30"/>
      <c r="K131" s="233"/>
      <c r="L131" s="30"/>
      <c r="M131" s="30"/>
      <c r="N131" s="30"/>
      <c r="O131" s="30"/>
      <c r="P131" s="30"/>
      <c r="Q131" s="30"/>
      <c r="R131" s="30"/>
      <c r="S131" s="30"/>
      <c r="T131" s="30"/>
      <c r="U131" s="30"/>
      <c r="V131" s="30"/>
      <c r="W131" s="30"/>
      <c r="X131" s="30"/>
      <c r="Y131" s="51">
        <v>0</v>
      </c>
      <c r="Z131" s="30">
        <f t="shared" si="4"/>
        <v>0</v>
      </c>
      <c r="AA131" s="48" t="e">
        <f t="shared" si="5"/>
        <v>#DIV/0!</v>
      </c>
      <c r="AB131" s="134"/>
      <c r="AC131" s="114"/>
      <c r="AD131" s="259"/>
    </row>
    <row r="132" spans="1:30" ht="13.5" thickBot="1" x14ac:dyDescent="0.25">
      <c r="A132" s="33">
        <v>128</v>
      </c>
      <c r="B132" s="249" t="s">
        <v>48</v>
      </c>
      <c r="C132" s="250" t="s">
        <v>719</v>
      </c>
      <c r="D132" s="30"/>
      <c r="E132" s="30"/>
      <c r="F132" s="30"/>
      <c r="G132" s="30"/>
      <c r="H132" s="30"/>
      <c r="I132" s="30"/>
      <c r="J132" s="30"/>
      <c r="K132" s="233"/>
      <c r="L132" s="30"/>
      <c r="M132" s="30"/>
      <c r="N132" s="30"/>
      <c r="O132" s="30"/>
      <c r="P132" s="30"/>
      <c r="Q132" s="30"/>
      <c r="R132" s="30"/>
      <c r="S132" s="30"/>
      <c r="T132" s="30"/>
      <c r="U132" s="30"/>
      <c r="V132" s="30"/>
      <c r="W132" s="30"/>
      <c r="X132" s="30"/>
      <c r="Y132" s="51">
        <v>0</v>
      </c>
      <c r="Z132" s="30">
        <f t="shared" si="4"/>
        <v>0</v>
      </c>
      <c r="AA132" s="48" t="e">
        <f t="shared" si="5"/>
        <v>#DIV/0!</v>
      </c>
      <c r="AB132" s="134"/>
      <c r="AC132" s="114"/>
      <c r="AD132" s="259"/>
    </row>
    <row r="133" spans="1:30" ht="13.5" thickBot="1" x14ac:dyDescent="0.25">
      <c r="A133" s="33">
        <v>129</v>
      </c>
      <c r="B133" s="249" t="s">
        <v>133</v>
      </c>
      <c r="C133" s="250" t="s">
        <v>134</v>
      </c>
      <c r="D133" s="30"/>
      <c r="E133" s="30"/>
      <c r="F133" s="30"/>
      <c r="G133" s="30"/>
      <c r="H133" s="30"/>
      <c r="I133" s="30"/>
      <c r="J133" s="30"/>
      <c r="K133" s="233"/>
      <c r="L133" s="30"/>
      <c r="M133" s="30"/>
      <c r="N133" s="30"/>
      <c r="O133" s="30"/>
      <c r="P133" s="30"/>
      <c r="Q133" s="30"/>
      <c r="R133" s="30"/>
      <c r="S133" s="30"/>
      <c r="T133" s="30"/>
      <c r="U133" s="30"/>
      <c r="V133" s="30"/>
      <c r="W133" s="30"/>
      <c r="X133" s="30"/>
      <c r="Y133" s="51">
        <v>0</v>
      </c>
      <c r="Z133" s="30">
        <f t="shared" si="4"/>
        <v>0</v>
      </c>
      <c r="AA133" s="48" t="e">
        <f t="shared" si="5"/>
        <v>#DIV/0!</v>
      </c>
      <c r="AB133" s="134"/>
      <c r="AC133" s="114"/>
      <c r="AD133" s="259"/>
    </row>
    <row r="134" spans="1:30" ht="13.5" thickBot="1" x14ac:dyDescent="0.25">
      <c r="A134" s="33">
        <v>130</v>
      </c>
      <c r="B134" s="249" t="s">
        <v>43</v>
      </c>
      <c r="C134" s="250" t="s">
        <v>507</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4"/>
        <v>0</v>
      </c>
      <c r="AA134" s="48" t="e">
        <f t="shared" si="5"/>
        <v>#DIV/0!</v>
      </c>
      <c r="AB134" s="134"/>
      <c r="AC134" s="114"/>
      <c r="AD134" s="259"/>
    </row>
    <row r="135" spans="1:30" ht="13.5" thickBot="1" x14ac:dyDescent="0.25">
      <c r="A135" s="33">
        <v>131</v>
      </c>
      <c r="B135" s="249" t="s">
        <v>37</v>
      </c>
      <c r="C135" s="250" t="s">
        <v>685</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4"/>
        <v>0</v>
      </c>
      <c r="AA135" s="48" t="e">
        <f t="shared" si="5"/>
        <v>#DIV/0!</v>
      </c>
      <c r="AB135" s="134"/>
      <c r="AC135" s="114"/>
      <c r="AD135" s="259"/>
    </row>
    <row r="136" spans="1:30" ht="13.5" thickBot="1" x14ac:dyDescent="0.25">
      <c r="A136" s="33">
        <v>132</v>
      </c>
      <c r="B136" s="249" t="s">
        <v>135</v>
      </c>
      <c r="C136" s="250" t="s">
        <v>136</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4"/>
        <v>0</v>
      </c>
      <c r="AA136" s="48" t="e">
        <f t="shared" si="5"/>
        <v>#DIV/0!</v>
      </c>
      <c r="AB136" s="134"/>
      <c r="AC136" s="114"/>
      <c r="AD136" s="259"/>
    </row>
    <row r="137" spans="1:30" ht="13.5" thickBot="1" x14ac:dyDescent="0.25">
      <c r="A137" s="33">
        <v>133</v>
      </c>
      <c r="B137" s="249" t="s">
        <v>651</v>
      </c>
      <c r="C137" s="250" t="s">
        <v>652</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4"/>
        <v>0</v>
      </c>
      <c r="AA137" s="48" t="e">
        <f t="shared" si="5"/>
        <v>#DIV/0!</v>
      </c>
      <c r="AB137" s="134"/>
      <c r="AC137" s="114"/>
      <c r="AD137" s="259"/>
    </row>
    <row r="138" spans="1:30" ht="13.5" thickBot="1" x14ac:dyDescent="0.25">
      <c r="A138" s="33">
        <v>134</v>
      </c>
      <c r="B138" s="249" t="s">
        <v>653</v>
      </c>
      <c r="C138" s="250" t="s">
        <v>652</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4"/>
        <v>0</v>
      </c>
      <c r="AA138" s="48" t="e">
        <f t="shared" si="5"/>
        <v>#DIV/0!</v>
      </c>
      <c r="AB138" s="134"/>
      <c r="AC138" s="114"/>
      <c r="AD138" s="259"/>
    </row>
    <row r="139" spans="1:30" ht="13.5" thickBot="1" x14ac:dyDescent="0.25">
      <c r="A139" s="33">
        <v>135</v>
      </c>
      <c r="B139" s="249" t="s">
        <v>654</v>
      </c>
      <c r="C139" s="250" t="s">
        <v>652</v>
      </c>
      <c r="D139" s="30"/>
      <c r="E139" s="30"/>
      <c r="F139" s="30"/>
      <c r="G139" s="30"/>
      <c r="H139" s="30"/>
      <c r="I139" s="30"/>
      <c r="J139" s="30"/>
      <c r="K139" s="233"/>
      <c r="L139" s="30"/>
      <c r="M139" s="30"/>
      <c r="N139" s="30"/>
      <c r="O139" s="30"/>
      <c r="P139" s="30"/>
      <c r="Q139" s="30"/>
      <c r="R139" s="30"/>
      <c r="S139" s="30"/>
      <c r="T139" s="30"/>
      <c r="U139" s="30"/>
      <c r="V139" s="30"/>
      <c r="W139" s="30"/>
      <c r="X139" s="30"/>
      <c r="Y139" s="51">
        <v>0</v>
      </c>
      <c r="Z139" s="30">
        <f t="shared" si="4"/>
        <v>0</v>
      </c>
      <c r="AA139" s="48" t="e">
        <f t="shared" si="5"/>
        <v>#DIV/0!</v>
      </c>
      <c r="AB139" s="134"/>
      <c r="AC139" s="114"/>
      <c r="AD139" s="259"/>
    </row>
    <row r="140" spans="1:30" ht="13.5" thickBot="1" x14ac:dyDescent="0.25">
      <c r="A140" s="33">
        <v>136</v>
      </c>
      <c r="B140" s="249" t="s">
        <v>438</v>
      </c>
      <c r="C140" s="250" t="s">
        <v>439</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4"/>
        <v>0</v>
      </c>
      <c r="AA140" s="48" t="e">
        <f t="shared" si="5"/>
        <v>#DIV/0!</v>
      </c>
      <c r="AB140" s="134"/>
      <c r="AC140" s="114"/>
      <c r="AD140" s="259"/>
    </row>
    <row r="141" spans="1:30" ht="13.5" thickBot="1" x14ac:dyDescent="0.25">
      <c r="A141" s="33">
        <v>137</v>
      </c>
      <c r="B141" s="249" t="s">
        <v>137</v>
      </c>
      <c r="C141" s="250" t="s">
        <v>138</v>
      </c>
      <c r="D141" s="30"/>
      <c r="E141" s="30"/>
      <c r="F141" s="30"/>
      <c r="G141" s="30"/>
      <c r="H141" s="30"/>
      <c r="I141" s="30"/>
      <c r="J141" s="30"/>
      <c r="K141" s="233"/>
      <c r="L141" s="30"/>
      <c r="M141" s="30"/>
      <c r="N141" s="30"/>
      <c r="O141" s="30"/>
      <c r="P141" s="30"/>
      <c r="Q141" s="30"/>
      <c r="R141" s="30"/>
      <c r="S141" s="30"/>
      <c r="T141" s="30"/>
      <c r="U141" s="30"/>
      <c r="V141" s="30"/>
      <c r="W141" s="30"/>
      <c r="X141" s="30"/>
      <c r="Y141" s="51">
        <v>0</v>
      </c>
      <c r="Z141" s="30">
        <f t="shared" si="4"/>
        <v>0</v>
      </c>
      <c r="AA141" s="48" t="e">
        <f t="shared" si="5"/>
        <v>#DIV/0!</v>
      </c>
      <c r="AB141" s="134"/>
      <c r="AC141" s="114"/>
      <c r="AD141" s="259"/>
    </row>
    <row r="142" spans="1:30" ht="13.5" thickBot="1" x14ac:dyDescent="0.25">
      <c r="A142" s="33">
        <v>138</v>
      </c>
      <c r="B142" s="249" t="s">
        <v>139</v>
      </c>
      <c r="C142" s="250" t="s">
        <v>140</v>
      </c>
      <c r="D142" s="30"/>
      <c r="E142" s="30"/>
      <c r="F142" s="30"/>
      <c r="G142" s="30"/>
      <c r="H142" s="30"/>
      <c r="I142" s="30"/>
      <c r="J142" s="30"/>
      <c r="K142" s="233"/>
      <c r="L142" s="30"/>
      <c r="M142" s="30"/>
      <c r="N142" s="30"/>
      <c r="O142" s="30"/>
      <c r="P142" s="30"/>
      <c r="Q142" s="30"/>
      <c r="R142" s="30"/>
      <c r="S142" s="30"/>
      <c r="T142" s="30"/>
      <c r="U142" s="30"/>
      <c r="V142" s="30"/>
      <c r="W142" s="30"/>
      <c r="X142" s="30"/>
      <c r="Y142" s="51">
        <v>0</v>
      </c>
      <c r="Z142" s="30">
        <f t="shared" si="4"/>
        <v>0</v>
      </c>
      <c r="AA142" s="48" t="e">
        <f t="shared" si="5"/>
        <v>#DIV/0!</v>
      </c>
      <c r="AB142" s="134"/>
      <c r="AC142" s="114"/>
      <c r="AD142" s="259"/>
    </row>
    <row r="143" spans="1:30" ht="13.5" thickBot="1" x14ac:dyDescent="0.25">
      <c r="A143" s="33">
        <v>139</v>
      </c>
      <c r="B143" s="249" t="s">
        <v>56</v>
      </c>
      <c r="C143" s="250" t="s">
        <v>141</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4"/>
        <v>0</v>
      </c>
      <c r="AA143" s="48" t="e">
        <f t="shared" si="5"/>
        <v>#DIV/0!</v>
      </c>
      <c r="AB143" s="134"/>
      <c r="AC143" s="114"/>
      <c r="AD143" s="259"/>
    </row>
    <row r="144" spans="1:30" ht="13.5" thickBot="1" x14ac:dyDescent="0.25">
      <c r="A144" s="33">
        <v>140</v>
      </c>
      <c r="B144" s="249" t="s">
        <v>724</v>
      </c>
      <c r="C144" s="334" t="s">
        <v>725</v>
      </c>
      <c r="D144" s="30"/>
      <c r="E144" s="30"/>
      <c r="F144" s="30"/>
      <c r="G144" s="30"/>
      <c r="H144" s="30"/>
      <c r="I144" s="30"/>
      <c r="J144" s="30"/>
      <c r="K144" s="233"/>
      <c r="L144" s="30"/>
      <c r="M144" s="30"/>
      <c r="N144" s="30"/>
      <c r="O144" s="30"/>
      <c r="P144" s="30"/>
      <c r="Q144" s="30"/>
      <c r="R144" s="30"/>
      <c r="S144" s="30"/>
      <c r="T144" s="30"/>
      <c r="U144" s="30"/>
      <c r="V144" s="30"/>
      <c r="W144" s="30"/>
      <c r="X144" s="30"/>
      <c r="Y144" s="51">
        <v>0</v>
      </c>
      <c r="Z144" s="30">
        <f t="shared" si="4"/>
        <v>0</v>
      </c>
      <c r="AA144" s="48" t="e">
        <f t="shared" si="5"/>
        <v>#DIV/0!</v>
      </c>
      <c r="AB144" s="134"/>
      <c r="AC144" s="114"/>
      <c r="AD144" s="259"/>
    </row>
    <row r="145" spans="1:30" ht="13.5" thickBot="1" x14ac:dyDescent="0.25">
      <c r="A145" s="33">
        <v>141</v>
      </c>
      <c r="B145" s="249" t="s">
        <v>513</v>
      </c>
      <c r="C145" s="334" t="s">
        <v>514</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4"/>
        <v>0</v>
      </c>
      <c r="AA145" s="48" t="e">
        <f t="shared" si="5"/>
        <v>#DIV/0!</v>
      </c>
      <c r="AB145" s="134"/>
      <c r="AC145" s="114"/>
      <c r="AD145" s="259"/>
    </row>
    <row r="146" spans="1:30" ht="13.5" thickBot="1" x14ac:dyDescent="0.25">
      <c r="A146" s="33">
        <v>142</v>
      </c>
      <c r="B146" s="249" t="s">
        <v>513</v>
      </c>
      <c r="C146" s="334" t="s">
        <v>632</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4"/>
        <v>0</v>
      </c>
      <c r="AA146" s="48" t="e">
        <f t="shared" si="5"/>
        <v>#DIV/0!</v>
      </c>
      <c r="AB146" s="134"/>
      <c r="AC146" s="114"/>
      <c r="AD146" s="259"/>
    </row>
    <row r="147" spans="1:30" ht="13.5" thickBot="1" x14ac:dyDescent="0.25">
      <c r="A147" s="33">
        <v>143</v>
      </c>
      <c r="B147" s="249" t="s">
        <v>645</v>
      </c>
      <c r="C147" s="334" t="s">
        <v>646</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4"/>
        <v>0</v>
      </c>
      <c r="AA147" s="48" t="e">
        <f t="shared" si="5"/>
        <v>#DIV/0!</v>
      </c>
      <c r="AB147" s="134"/>
      <c r="AC147" s="114"/>
      <c r="AD147" s="259"/>
    </row>
    <row r="148" spans="1:30" ht="13.5" thickBot="1" x14ac:dyDescent="0.25">
      <c r="A148" s="33">
        <v>144</v>
      </c>
      <c r="B148" s="249" t="s">
        <v>43</v>
      </c>
      <c r="C148" s="334" t="s">
        <v>142</v>
      </c>
      <c r="D148" s="30"/>
      <c r="E148" s="30"/>
      <c r="F148" s="30"/>
      <c r="G148" s="30"/>
      <c r="H148" s="30"/>
      <c r="I148" s="30"/>
      <c r="J148" s="30"/>
      <c r="K148" s="233"/>
      <c r="L148" s="30"/>
      <c r="M148" s="30"/>
      <c r="N148" s="30"/>
      <c r="O148" s="30"/>
      <c r="P148" s="30"/>
      <c r="Q148" s="30"/>
      <c r="R148" s="30"/>
      <c r="S148" s="30"/>
      <c r="T148" s="30"/>
      <c r="U148" s="30"/>
      <c r="V148" s="30"/>
      <c r="W148" s="30"/>
      <c r="X148" s="30"/>
      <c r="Y148" s="51">
        <v>0</v>
      </c>
      <c r="Z148" s="30">
        <f t="shared" si="4"/>
        <v>0</v>
      </c>
      <c r="AA148" s="48" t="e">
        <f t="shared" si="5"/>
        <v>#DIV/0!</v>
      </c>
      <c r="AB148" s="134"/>
      <c r="AC148" s="114"/>
      <c r="AD148" s="259"/>
    </row>
    <row r="149" spans="1:30" ht="13.5" thickBot="1" x14ac:dyDescent="0.25">
      <c r="A149" s="33">
        <v>145</v>
      </c>
      <c r="B149" s="249" t="s">
        <v>143</v>
      </c>
      <c r="C149" s="334" t="s">
        <v>144</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4"/>
        <v>0</v>
      </c>
      <c r="AA149" s="48" t="e">
        <f t="shared" si="5"/>
        <v>#DIV/0!</v>
      </c>
      <c r="AB149" s="134"/>
      <c r="AC149" s="114"/>
      <c r="AD149" s="259"/>
    </row>
    <row r="150" spans="1:30" ht="13.5" thickBot="1" x14ac:dyDescent="0.25">
      <c r="A150" s="33">
        <v>146</v>
      </c>
      <c r="B150" s="249" t="s">
        <v>581</v>
      </c>
      <c r="C150" s="334" t="s">
        <v>582</v>
      </c>
      <c r="D150" s="30"/>
      <c r="E150" s="30"/>
      <c r="F150" s="30"/>
      <c r="G150" s="30"/>
      <c r="H150" s="30"/>
      <c r="I150" s="30"/>
      <c r="J150" s="30"/>
      <c r="K150" s="233"/>
      <c r="L150" s="30"/>
      <c r="M150" s="30"/>
      <c r="N150" s="30"/>
      <c r="O150" s="30"/>
      <c r="P150" s="30"/>
      <c r="Q150" s="30"/>
      <c r="R150" s="30"/>
      <c r="S150" s="30"/>
      <c r="T150" s="30"/>
      <c r="U150" s="30"/>
      <c r="V150" s="30"/>
      <c r="W150" s="30"/>
      <c r="X150" s="30"/>
      <c r="Y150" s="51">
        <v>0</v>
      </c>
      <c r="Z150" s="30">
        <f t="shared" si="4"/>
        <v>0</v>
      </c>
      <c r="AA150" s="48" t="e">
        <f t="shared" si="5"/>
        <v>#DIV/0!</v>
      </c>
      <c r="AB150" s="134"/>
      <c r="AC150" s="114"/>
      <c r="AD150" s="259"/>
    </row>
    <row r="151" spans="1:30" ht="13.5" thickBot="1" x14ac:dyDescent="0.25">
      <c r="A151" s="33">
        <v>147</v>
      </c>
      <c r="B151" s="249" t="s">
        <v>145</v>
      </c>
      <c r="C151" s="334" t="s">
        <v>146</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si="4"/>
        <v>0</v>
      </c>
      <c r="AA151" s="48" t="e">
        <f t="shared" si="5"/>
        <v>#DIV/0!</v>
      </c>
      <c r="AB151" s="134"/>
      <c r="AC151" s="114"/>
      <c r="AD151" s="259"/>
    </row>
    <row r="152" spans="1:30" ht="13.5" thickBot="1" x14ac:dyDescent="0.25">
      <c r="A152" s="33">
        <v>148</v>
      </c>
      <c r="B152" s="249" t="s">
        <v>121</v>
      </c>
      <c r="C152" s="334" t="s">
        <v>147</v>
      </c>
      <c r="D152" s="30"/>
      <c r="E152" s="30"/>
      <c r="F152" s="30"/>
      <c r="G152" s="30"/>
      <c r="H152" s="30"/>
      <c r="I152" s="30"/>
      <c r="J152" s="30"/>
      <c r="K152" s="233"/>
      <c r="L152" s="30"/>
      <c r="M152" s="30"/>
      <c r="N152" s="30"/>
      <c r="O152" s="30"/>
      <c r="P152" s="30"/>
      <c r="Q152" s="30"/>
      <c r="R152" s="30"/>
      <c r="S152" s="30"/>
      <c r="T152" s="30"/>
      <c r="U152" s="30"/>
      <c r="V152" s="30"/>
      <c r="W152" s="30"/>
      <c r="X152" s="30"/>
      <c r="Y152" s="51">
        <v>0</v>
      </c>
      <c r="Z152" s="30">
        <f t="shared" si="4"/>
        <v>0</v>
      </c>
      <c r="AA152" s="48" t="e">
        <f t="shared" si="5"/>
        <v>#DIV/0!</v>
      </c>
      <c r="AB152" s="134"/>
      <c r="AC152" s="114"/>
      <c r="AD152" s="259"/>
    </row>
    <row r="153" spans="1:30" ht="13.5" thickBot="1" x14ac:dyDescent="0.25">
      <c r="A153" s="33">
        <v>149</v>
      </c>
      <c r="B153" s="249" t="s">
        <v>17</v>
      </c>
      <c r="C153" s="334" t="s">
        <v>148</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si="4"/>
        <v>0</v>
      </c>
      <c r="AA153" s="48" t="e">
        <f t="shared" si="5"/>
        <v>#DIV/0!</v>
      </c>
      <c r="AB153" s="134"/>
      <c r="AC153" s="114"/>
      <c r="AD153" s="259"/>
    </row>
    <row r="154" spans="1:30" ht="13.5" thickBot="1" x14ac:dyDescent="0.25">
      <c r="A154" s="33">
        <v>150</v>
      </c>
      <c r="B154" s="249" t="s">
        <v>37</v>
      </c>
      <c r="C154" s="334" t="s">
        <v>637</v>
      </c>
      <c r="D154" s="30"/>
      <c r="E154" s="30"/>
      <c r="F154" s="30"/>
      <c r="G154" s="30"/>
      <c r="H154" s="375">
        <v>37</v>
      </c>
      <c r="I154" s="30"/>
      <c r="J154" s="30"/>
      <c r="K154" s="233"/>
      <c r="L154" s="30"/>
      <c r="M154" s="30"/>
      <c r="N154" s="30"/>
      <c r="O154" s="30"/>
      <c r="P154" s="30"/>
      <c r="Q154" s="30"/>
      <c r="R154" s="30"/>
      <c r="S154" s="30"/>
      <c r="T154" s="30"/>
      <c r="U154" s="30"/>
      <c r="V154" s="30"/>
      <c r="W154" s="30"/>
      <c r="X154" s="30"/>
      <c r="Y154" s="51">
        <v>1</v>
      </c>
      <c r="Z154" s="30">
        <f t="shared" si="4"/>
        <v>37</v>
      </c>
      <c r="AA154" s="48">
        <f t="shared" si="5"/>
        <v>37</v>
      </c>
      <c r="AB154" s="134"/>
      <c r="AC154" s="114"/>
      <c r="AD154" s="259">
        <v>1</v>
      </c>
    </row>
    <row r="155" spans="1:30" ht="13.5" thickBot="1" x14ac:dyDescent="0.25">
      <c r="A155" s="33">
        <v>151</v>
      </c>
      <c r="B155" s="249" t="s">
        <v>175</v>
      </c>
      <c r="C155" s="334" t="s">
        <v>548</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4"/>
        <v>0</v>
      </c>
      <c r="AA155" s="48" t="e">
        <f t="shared" si="5"/>
        <v>#DIV/0!</v>
      </c>
      <c r="AB155" s="134"/>
      <c r="AC155" s="114"/>
      <c r="AD155" s="259"/>
    </row>
    <row r="156" spans="1:30" ht="13.5" thickBot="1" x14ac:dyDescent="0.25">
      <c r="A156" s="33">
        <v>152</v>
      </c>
      <c r="B156" s="249" t="s">
        <v>149</v>
      </c>
      <c r="C156" s="334" t="s">
        <v>150</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4"/>
        <v>0</v>
      </c>
      <c r="AA156" s="48" t="e">
        <f t="shared" si="5"/>
        <v>#DIV/0!</v>
      </c>
      <c r="AB156" s="134"/>
      <c r="AC156" s="114"/>
      <c r="AD156" s="259"/>
    </row>
    <row r="157" spans="1:30" ht="13.5" thickBot="1" x14ac:dyDescent="0.25">
      <c r="A157" s="33">
        <v>153</v>
      </c>
      <c r="B157" s="249" t="s">
        <v>151</v>
      </c>
      <c r="C157" s="334" t="s">
        <v>106</v>
      </c>
      <c r="D157" s="30"/>
      <c r="E157" s="30"/>
      <c r="F157" s="30"/>
      <c r="G157" s="30"/>
      <c r="H157" s="30"/>
      <c r="I157" s="30"/>
      <c r="J157" s="30"/>
      <c r="K157" s="233"/>
      <c r="L157" s="30"/>
      <c r="M157" s="30"/>
      <c r="N157" s="30"/>
      <c r="O157" s="30"/>
      <c r="P157" s="30"/>
      <c r="Q157" s="30"/>
      <c r="R157" s="30"/>
      <c r="S157" s="30"/>
      <c r="T157" s="30"/>
      <c r="U157" s="30"/>
      <c r="V157" s="30"/>
      <c r="W157" s="30"/>
      <c r="X157" s="30"/>
      <c r="Y157" s="51">
        <v>0</v>
      </c>
      <c r="Z157" s="30">
        <f t="shared" si="4"/>
        <v>0</v>
      </c>
      <c r="AA157" s="48" t="e">
        <f t="shared" si="5"/>
        <v>#DIV/0!</v>
      </c>
      <c r="AB157" s="134"/>
      <c r="AC157" s="114"/>
      <c r="AD157" s="259"/>
    </row>
    <row r="158" spans="1:30" ht="13.5" thickBot="1" x14ac:dyDescent="0.25">
      <c r="A158" s="33">
        <v>154</v>
      </c>
      <c r="B158" s="249" t="s">
        <v>152</v>
      </c>
      <c r="C158" s="334" t="s">
        <v>153</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4"/>
        <v>0</v>
      </c>
      <c r="AA158" s="48" t="e">
        <f t="shared" si="5"/>
        <v>#DIV/0!</v>
      </c>
      <c r="AB158" s="134"/>
      <c r="AC158" s="114"/>
      <c r="AD158" s="259"/>
    </row>
    <row r="159" spans="1:30" ht="13.5" thickBot="1" x14ac:dyDescent="0.25">
      <c r="A159" s="33">
        <v>155</v>
      </c>
      <c r="B159" s="249" t="s">
        <v>109</v>
      </c>
      <c r="C159" s="334" t="s">
        <v>597</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f t="shared" si="4"/>
        <v>0</v>
      </c>
      <c r="AA159" s="48" t="e">
        <f t="shared" si="5"/>
        <v>#DIV/0!</v>
      </c>
      <c r="AB159" s="134"/>
      <c r="AC159" s="114"/>
      <c r="AD159" s="259"/>
    </row>
    <row r="160" spans="1:30" ht="13.5" thickBot="1" x14ac:dyDescent="0.25">
      <c r="A160" s="33">
        <v>156</v>
      </c>
      <c r="B160" s="249" t="s">
        <v>268</v>
      </c>
      <c r="C160" s="334" t="s">
        <v>520</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si="4"/>
        <v>0</v>
      </c>
      <c r="AA160" s="48" t="e">
        <f t="shared" si="5"/>
        <v>#DIV/0!</v>
      </c>
      <c r="AB160" s="134"/>
      <c r="AC160" s="114"/>
      <c r="AD160" s="259"/>
    </row>
    <row r="161" spans="1:30" ht="13.5" thickBot="1" x14ac:dyDescent="0.25">
      <c r="A161" s="33">
        <v>157</v>
      </c>
      <c r="B161" s="249" t="s">
        <v>154</v>
      </c>
      <c r="C161" s="334" t="s">
        <v>155</v>
      </c>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4"/>
        <v>0</v>
      </c>
      <c r="AA161" s="48" t="e">
        <f t="shared" si="5"/>
        <v>#DIV/0!</v>
      </c>
      <c r="AB161" s="134"/>
      <c r="AC161" s="114"/>
      <c r="AD161" s="259"/>
    </row>
    <row r="162" spans="1:30" ht="13.5" thickBot="1" x14ac:dyDescent="0.25">
      <c r="A162" s="33">
        <v>158</v>
      </c>
      <c r="B162" s="249" t="s">
        <v>109</v>
      </c>
      <c r="C162" s="334" t="s">
        <v>156</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4"/>
        <v>0</v>
      </c>
      <c r="AA162" s="48" t="e">
        <f t="shared" si="5"/>
        <v>#DIV/0!</v>
      </c>
      <c r="AB162" s="134"/>
      <c r="AC162" s="114"/>
      <c r="AD162" s="259"/>
    </row>
    <row r="163" spans="1:30" ht="13.5" thickBot="1" x14ac:dyDescent="0.25">
      <c r="A163" s="33">
        <v>159</v>
      </c>
      <c r="B163" s="249" t="s">
        <v>157</v>
      </c>
      <c r="C163" s="334" t="s">
        <v>158</v>
      </c>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4"/>
        <v>0</v>
      </c>
      <c r="AA163" s="48" t="e">
        <f t="shared" si="5"/>
        <v>#DIV/0!</v>
      </c>
      <c r="AB163" s="134"/>
      <c r="AC163" s="114"/>
      <c r="AD163" s="259"/>
    </row>
    <row r="164" spans="1:30" ht="13.5" thickBot="1" x14ac:dyDescent="0.25">
      <c r="A164" s="33">
        <v>160</v>
      </c>
      <c r="B164" s="249" t="s">
        <v>159</v>
      </c>
      <c r="C164" s="334" t="s">
        <v>158</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4"/>
        <v>0</v>
      </c>
      <c r="AA164" s="48" t="e">
        <f t="shared" si="5"/>
        <v>#DIV/0!</v>
      </c>
      <c r="AB164" s="134"/>
      <c r="AC164" s="114"/>
      <c r="AD164" s="259"/>
    </row>
    <row r="165" spans="1:30" ht="13.5" thickBot="1" x14ac:dyDescent="0.25">
      <c r="A165" s="33">
        <v>161</v>
      </c>
      <c r="B165" s="249" t="s">
        <v>728</v>
      </c>
      <c r="C165" s="334" t="s">
        <v>727</v>
      </c>
      <c r="D165" s="30"/>
      <c r="E165" s="30"/>
      <c r="F165" s="30"/>
      <c r="G165" s="30"/>
      <c r="H165" s="30"/>
      <c r="I165" s="30"/>
      <c r="J165" s="30"/>
      <c r="K165" s="233"/>
      <c r="L165" s="30"/>
      <c r="M165" s="30"/>
      <c r="N165" s="30"/>
      <c r="O165" s="30"/>
      <c r="P165" s="30"/>
      <c r="Q165" s="30"/>
      <c r="R165" s="30"/>
      <c r="S165" s="30"/>
      <c r="T165" s="30"/>
      <c r="U165" s="30"/>
      <c r="V165" s="30"/>
      <c r="W165" s="30"/>
      <c r="X165" s="30"/>
      <c r="Y165" s="51">
        <v>0</v>
      </c>
      <c r="Z165" s="30">
        <f t="shared" si="4"/>
        <v>0</v>
      </c>
      <c r="AA165" s="48" t="e">
        <f t="shared" si="5"/>
        <v>#DIV/0!</v>
      </c>
      <c r="AB165" s="134"/>
      <c r="AC165" s="114"/>
      <c r="AD165" s="259"/>
    </row>
    <row r="166" spans="1:30" ht="13.5" thickBot="1" x14ac:dyDescent="0.25">
      <c r="A166" s="33">
        <v>162</v>
      </c>
      <c r="B166" s="249" t="s">
        <v>510</v>
      </c>
      <c r="C166" s="334" t="s">
        <v>475</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v>6</v>
      </c>
      <c r="AA166" s="48" t="e">
        <f t="shared" si="5"/>
        <v>#DIV/0!</v>
      </c>
      <c r="AB166" s="134"/>
      <c r="AC166" s="114"/>
      <c r="AD166" s="259"/>
    </row>
    <row r="167" spans="1:30" ht="13.5" thickBot="1" x14ac:dyDescent="0.25">
      <c r="A167" s="33">
        <v>163</v>
      </c>
      <c r="B167" s="249" t="s">
        <v>511</v>
      </c>
      <c r="C167" s="334" t="s">
        <v>475</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ref="Z167:Z236" si="6">SUM(D167:X167)</f>
        <v>0</v>
      </c>
      <c r="AA167" s="48" t="e">
        <f t="shared" si="5"/>
        <v>#DIV/0!</v>
      </c>
      <c r="AB167" s="134"/>
      <c r="AC167" s="114"/>
      <c r="AD167" s="259"/>
    </row>
    <row r="168" spans="1:30" ht="13.5" thickBot="1" x14ac:dyDescent="0.25">
      <c r="A168" s="33">
        <v>164</v>
      </c>
      <c r="B168" s="249" t="s">
        <v>255</v>
      </c>
      <c r="C168" s="334" t="s">
        <v>475</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6"/>
        <v>0</v>
      </c>
      <c r="AA168" s="48" t="e">
        <f t="shared" si="5"/>
        <v>#DIV/0!</v>
      </c>
      <c r="AB168" s="134"/>
      <c r="AC168" s="114"/>
      <c r="AD168" s="259"/>
    </row>
    <row r="169" spans="1:30" ht="13.5" thickBot="1" x14ac:dyDescent="0.25">
      <c r="A169" s="33">
        <v>165</v>
      </c>
      <c r="B169" s="249" t="s">
        <v>109</v>
      </c>
      <c r="C169" s="334" t="s">
        <v>475</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6"/>
        <v>0</v>
      </c>
      <c r="AA169" s="48" t="e">
        <f t="shared" si="5"/>
        <v>#DIV/0!</v>
      </c>
      <c r="AB169" s="134"/>
      <c r="AC169" s="114"/>
      <c r="AD169" s="259"/>
    </row>
    <row r="170" spans="1:30" ht="13.5" thickBot="1" x14ac:dyDescent="0.25">
      <c r="A170" s="33">
        <v>166</v>
      </c>
      <c r="B170" s="249" t="s">
        <v>160</v>
      </c>
      <c r="C170" s="334" t="s">
        <v>161</v>
      </c>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6"/>
        <v>0</v>
      </c>
      <c r="AA170" s="48" t="e">
        <f t="shared" si="5"/>
        <v>#DIV/0!</v>
      </c>
      <c r="AB170" s="134"/>
      <c r="AC170" s="114"/>
      <c r="AD170" s="259"/>
    </row>
    <row r="171" spans="1:30" ht="13.5" thickBot="1" x14ac:dyDescent="0.25">
      <c r="A171" s="33">
        <v>167</v>
      </c>
      <c r="B171" s="249" t="s">
        <v>457</v>
      </c>
      <c r="C171" s="334" t="s">
        <v>161</v>
      </c>
      <c r="D171" s="30"/>
      <c r="E171" s="30"/>
      <c r="F171" s="30"/>
      <c r="G171" s="30"/>
      <c r="H171" s="30"/>
      <c r="I171" s="30"/>
      <c r="J171" s="30"/>
      <c r="K171" s="233"/>
      <c r="L171" s="30"/>
      <c r="M171" s="30"/>
      <c r="N171" s="30"/>
      <c r="O171" s="30"/>
      <c r="P171" s="30"/>
      <c r="Q171" s="30"/>
      <c r="R171" s="30"/>
      <c r="S171" s="30"/>
      <c r="T171" s="30"/>
      <c r="U171" s="30"/>
      <c r="V171" s="30"/>
      <c r="W171" s="30"/>
      <c r="X171" s="30"/>
      <c r="Y171" s="51">
        <v>0</v>
      </c>
      <c r="Z171" s="30">
        <f t="shared" si="6"/>
        <v>0</v>
      </c>
      <c r="AA171" s="48" t="e">
        <f t="shared" ref="AA171:AA240" si="7">Z171/Y171</f>
        <v>#DIV/0!</v>
      </c>
      <c r="AB171" s="134"/>
      <c r="AC171" s="114"/>
      <c r="AD171" s="259"/>
    </row>
    <row r="172" spans="1:30" ht="13.5" thickBot="1" x14ac:dyDescent="0.25">
      <c r="A172" s="33">
        <v>168</v>
      </c>
      <c r="B172" s="249" t="s">
        <v>162</v>
      </c>
      <c r="C172" s="334" t="s">
        <v>161</v>
      </c>
      <c r="D172" s="30"/>
      <c r="E172" s="30"/>
      <c r="F172" s="30"/>
      <c r="G172" s="30"/>
      <c r="H172" s="30"/>
      <c r="I172" s="30"/>
      <c r="J172" s="30"/>
      <c r="K172" s="233"/>
      <c r="L172" s="30"/>
      <c r="M172" s="30"/>
      <c r="N172" s="30"/>
      <c r="O172" s="30"/>
      <c r="P172" s="30"/>
      <c r="Q172" s="30"/>
      <c r="R172" s="30"/>
      <c r="S172" s="30"/>
      <c r="T172" s="30"/>
      <c r="U172" s="30"/>
      <c r="V172" s="30"/>
      <c r="W172" s="30"/>
      <c r="X172" s="30"/>
      <c r="Y172" s="51">
        <v>0</v>
      </c>
      <c r="Z172" s="30">
        <f t="shared" si="6"/>
        <v>0</v>
      </c>
      <c r="AA172" s="48" t="e">
        <f t="shared" si="7"/>
        <v>#DIV/0!</v>
      </c>
      <c r="AB172" s="134"/>
      <c r="AC172" s="114"/>
      <c r="AD172" s="259"/>
    </row>
    <row r="173" spans="1:30" ht="13.5" thickBot="1" x14ac:dyDescent="0.25">
      <c r="A173" s="33">
        <v>169</v>
      </c>
      <c r="B173" s="249" t="s">
        <v>163</v>
      </c>
      <c r="C173" s="334" t="s">
        <v>164</v>
      </c>
      <c r="D173" s="30"/>
      <c r="E173" s="30"/>
      <c r="F173" s="30"/>
      <c r="G173" s="30"/>
      <c r="H173" s="30"/>
      <c r="I173" s="30"/>
      <c r="J173" s="30"/>
      <c r="K173" s="233"/>
      <c r="L173" s="30"/>
      <c r="M173" s="30"/>
      <c r="N173" s="30"/>
      <c r="O173" s="30"/>
      <c r="P173" s="30"/>
      <c r="Q173" s="30"/>
      <c r="R173" s="30"/>
      <c r="S173" s="30"/>
      <c r="T173" s="30"/>
      <c r="U173" s="30"/>
      <c r="V173" s="30"/>
      <c r="W173" s="30"/>
      <c r="X173" s="30"/>
      <c r="Y173" s="51">
        <v>0</v>
      </c>
      <c r="Z173" s="30">
        <f t="shared" si="6"/>
        <v>0</v>
      </c>
      <c r="AA173" s="48" t="e">
        <f t="shared" si="7"/>
        <v>#DIV/0!</v>
      </c>
      <c r="AB173" s="134"/>
      <c r="AC173" s="114"/>
      <c r="AD173" s="259"/>
    </row>
    <row r="174" spans="1:30" ht="13.5" thickBot="1" x14ac:dyDescent="0.25">
      <c r="A174" s="33">
        <v>170</v>
      </c>
      <c r="B174" s="249" t="s">
        <v>165</v>
      </c>
      <c r="C174" s="334" t="s">
        <v>164</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6"/>
        <v>0</v>
      </c>
      <c r="AA174" s="48" t="e">
        <f t="shared" si="7"/>
        <v>#DIV/0!</v>
      </c>
      <c r="AB174" s="134"/>
      <c r="AC174" s="114"/>
      <c r="AD174" s="259"/>
    </row>
    <row r="175" spans="1:30" ht="13.5" thickBot="1" x14ac:dyDescent="0.25">
      <c r="A175" s="33">
        <v>171</v>
      </c>
      <c r="B175" s="249" t="s">
        <v>628</v>
      </c>
      <c r="C175" s="334" t="s">
        <v>627</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6"/>
        <v>0</v>
      </c>
      <c r="AA175" s="48" t="e">
        <f t="shared" si="7"/>
        <v>#DIV/0!</v>
      </c>
      <c r="AB175" s="134"/>
      <c r="AC175" s="114"/>
      <c r="AD175" s="259"/>
    </row>
    <row r="176" spans="1:30" ht="13.5" thickBot="1" x14ac:dyDescent="0.25">
      <c r="A176" s="33">
        <v>172</v>
      </c>
      <c r="B176" s="249" t="s">
        <v>132</v>
      </c>
      <c r="C176" s="334" t="s">
        <v>627</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si="6"/>
        <v>0</v>
      </c>
      <c r="AA176" s="48" t="e">
        <f t="shared" si="7"/>
        <v>#DIV/0!</v>
      </c>
      <c r="AB176" s="134"/>
      <c r="AC176" s="114"/>
      <c r="AD176" s="259"/>
    </row>
    <row r="177" spans="1:30" ht="13.5" thickBot="1" x14ac:dyDescent="0.25">
      <c r="A177" s="33">
        <v>173</v>
      </c>
      <c r="B177" s="249" t="s">
        <v>166</v>
      </c>
      <c r="C177" s="334"/>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6"/>
        <v>0</v>
      </c>
      <c r="AA177" s="48" t="e">
        <f t="shared" si="7"/>
        <v>#DIV/0!</v>
      </c>
      <c r="AB177" s="134"/>
      <c r="AC177" s="114"/>
      <c r="AD177" s="259"/>
    </row>
    <row r="178" spans="1:30" ht="13.5" thickBot="1" x14ac:dyDescent="0.25">
      <c r="A178" s="33">
        <v>174</v>
      </c>
      <c r="B178" s="249" t="s">
        <v>107</v>
      </c>
      <c r="C178" s="334" t="s">
        <v>444</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6"/>
        <v>0</v>
      </c>
      <c r="AA178" s="48" t="e">
        <f t="shared" si="7"/>
        <v>#DIV/0!</v>
      </c>
      <c r="AB178" s="134"/>
      <c r="AC178" s="114"/>
      <c r="AD178" s="259"/>
    </row>
    <row r="179" spans="1:30" ht="13.5" thickBot="1" x14ac:dyDescent="0.25">
      <c r="A179" s="33">
        <v>175</v>
      </c>
      <c r="B179" s="249" t="s">
        <v>167</v>
      </c>
      <c r="C179" s="334" t="s">
        <v>168</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6"/>
        <v>0</v>
      </c>
      <c r="AA179" s="48" t="e">
        <f t="shared" si="7"/>
        <v>#DIV/0!</v>
      </c>
      <c r="AB179" s="134"/>
      <c r="AC179" s="114"/>
      <c r="AD179" s="259"/>
    </row>
    <row r="180" spans="1:30" ht="13.5" thickBot="1" x14ac:dyDescent="0.25">
      <c r="A180" s="33">
        <v>176</v>
      </c>
      <c r="B180" s="249" t="s">
        <v>169</v>
      </c>
      <c r="C180" s="334" t="s">
        <v>170</v>
      </c>
      <c r="D180" s="30"/>
      <c r="E180" s="30"/>
      <c r="F180" s="30"/>
      <c r="G180" s="30"/>
      <c r="H180" s="30"/>
      <c r="I180" s="30"/>
      <c r="J180" s="30"/>
      <c r="K180" s="233"/>
      <c r="L180" s="30"/>
      <c r="M180" s="30"/>
      <c r="N180" s="30"/>
      <c r="O180" s="30"/>
      <c r="P180" s="30"/>
      <c r="Q180" s="30"/>
      <c r="R180" s="30"/>
      <c r="S180" s="30"/>
      <c r="T180" s="30"/>
      <c r="U180" s="30"/>
      <c r="V180" s="30"/>
      <c r="W180" s="30"/>
      <c r="X180" s="30"/>
      <c r="Y180" s="51">
        <v>0</v>
      </c>
      <c r="Z180" s="30">
        <f t="shared" si="6"/>
        <v>0</v>
      </c>
      <c r="AA180" s="48" t="e">
        <f t="shared" si="7"/>
        <v>#DIV/0!</v>
      </c>
      <c r="AB180" s="134"/>
      <c r="AC180" s="114"/>
      <c r="AD180" s="259"/>
    </row>
    <row r="181" spans="1:30" ht="13.5" thickBot="1" x14ac:dyDescent="0.25">
      <c r="A181" s="33">
        <v>177</v>
      </c>
      <c r="B181" s="249" t="s">
        <v>552</v>
      </c>
      <c r="C181" s="334" t="s">
        <v>170</v>
      </c>
      <c r="D181" s="30"/>
      <c r="E181" s="30"/>
      <c r="F181" s="30"/>
      <c r="G181" s="30"/>
      <c r="H181" s="30"/>
      <c r="I181" s="30"/>
      <c r="J181" s="30"/>
      <c r="K181" s="233"/>
      <c r="L181" s="30"/>
      <c r="M181" s="30"/>
      <c r="N181" s="30"/>
      <c r="O181" s="30"/>
      <c r="P181" s="30"/>
      <c r="Q181" s="30"/>
      <c r="R181" s="30"/>
      <c r="S181" s="30"/>
      <c r="T181" s="30"/>
      <c r="U181" s="30"/>
      <c r="V181" s="30"/>
      <c r="W181" s="30"/>
      <c r="X181" s="30"/>
      <c r="Y181" s="51">
        <v>0</v>
      </c>
      <c r="Z181" s="30">
        <f t="shared" si="6"/>
        <v>0</v>
      </c>
      <c r="AA181" s="48" t="e">
        <f t="shared" si="7"/>
        <v>#DIV/0!</v>
      </c>
      <c r="AB181" s="134"/>
      <c r="AC181" s="114"/>
      <c r="AD181" s="259"/>
    </row>
    <row r="182" spans="1:30" ht="13.5" thickBot="1" x14ac:dyDescent="0.25">
      <c r="A182" s="33">
        <v>178</v>
      </c>
      <c r="B182" s="249" t="s">
        <v>135</v>
      </c>
      <c r="C182" s="334" t="s">
        <v>170</v>
      </c>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6"/>
        <v>0</v>
      </c>
      <c r="AA182" s="48" t="e">
        <f t="shared" si="7"/>
        <v>#DIV/0!</v>
      </c>
      <c r="AB182" s="134"/>
      <c r="AC182" s="114"/>
      <c r="AD182" s="259"/>
    </row>
    <row r="183" spans="1:30" ht="13.5" thickBot="1" x14ac:dyDescent="0.25">
      <c r="A183" s="33">
        <v>179</v>
      </c>
      <c r="B183" s="249" t="s">
        <v>163</v>
      </c>
      <c r="C183" s="334" t="s">
        <v>172</v>
      </c>
      <c r="D183" s="30"/>
      <c r="E183" s="30"/>
      <c r="F183" s="30"/>
      <c r="G183" s="30"/>
      <c r="H183" s="30"/>
      <c r="I183" s="30"/>
      <c r="J183" s="30"/>
      <c r="K183" s="233"/>
      <c r="L183" s="30"/>
      <c r="M183" s="30"/>
      <c r="N183" s="30"/>
      <c r="O183" s="30"/>
      <c r="P183" s="30"/>
      <c r="Q183" s="30"/>
      <c r="R183" s="30"/>
      <c r="S183" s="30"/>
      <c r="T183" s="30"/>
      <c r="U183" s="30"/>
      <c r="V183" s="30"/>
      <c r="W183" s="30"/>
      <c r="X183" s="30"/>
      <c r="Y183" s="51">
        <v>0</v>
      </c>
      <c r="Z183" s="30">
        <f t="shared" si="6"/>
        <v>0</v>
      </c>
      <c r="AA183" s="48" t="e">
        <f t="shared" si="7"/>
        <v>#DIV/0!</v>
      </c>
      <c r="AB183" s="134"/>
      <c r="AC183" s="114"/>
      <c r="AD183" s="259"/>
    </row>
    <row r="184" spans="1:30" ht="13.5" thickBot="1" x14ac:dyDescent="0.25">
      <c r="A184" s="33">
        <v>180</v>
      </c>
      <c r="B184" s="249" t="s">
        <v>171</v>
      </c>
      <c r="C184" s="334" t="s">
        <v>172</v>
      </c>
      <c r="D184" s="30"/>
      <c r="E184" s="30"/>
      <c r="F184" s="30"/>
      <c r="G184" s="30"/>
      <c r="H184" s="30"/>
      <c r="I184" s="30"/>
      <c r="J184" s="30"/>
      <c r="K184" s="233"/>
      <c r="L184" s="30"/>
      <c r="M184" s="30"/>
      <c r="N184" s="30"/>
      <c r="O184" s="30"/>
      <c r="P184" s="30"/>
      <c r="Q184" s="30"/>
      <c r="R184" s="30"/>
      <c r="S184" s="30"/>
      <c r="T184" s="30"/>
      <c r="U184" s="30"/>
      <c r="V184" s="30"/>
      <c r="W184" s="30"/>
      <c r="X184" s="30"/>
      <c r="Y184" s="51">
        <v>0</v>
      </c>
      <c r="Z184" s="30">
        <f t="shared" si="6"/>
        <v>0</v>
      </c>
      <c r="AA184" s="48" t="e">
        <f t="shared" si="7"/>
        <v>#DIV/0!</v>
      </c>
      <c r="AB184" s="134"/>
      <c r="AC184" s="114"/>
      <c r="AD184" s="259"/>
    </row>
    <row r="185" spans="1:30" ht="13.5" thickBot="1" x14ac:dyDescent="0.25">
      <c r="A185" s="33">
        <v>181</v>
      </c>
      <c r="B185" s="249" t="s">
        <v>173</v>
      </c>
      <c r="C185" s="334" t="s">
        <v>174</v>
      </c>
      <c r="D185" s="30"/>
      <c r="E185" s="30"/>
      <c r="F185" s="30"/>
      <c r="G185" s="30"/>
      <c r="H185" s="30"/>
      <c r="I185" s="30"/>
      <c r="J185" s="30"/>
      <c r="K185" s="233"/>
      <c r="L185" s="30"/>
      <c r="M185" s="30"/>
      <c r="N185" s="30"/>
      <c r="O185" s="30"/>
      <c r="P185" s="30"/>
      <c r="Q185" s="30"/>
      <c r="R185" s="30"/>
      <c r="S185" s="30"/>
      <c r="T185" s="30"/>
      <c r="U185" s="30"/>
      <c r="V185" s="30"/>
      <c r="W185" s="30"/>
      <c r="X185" s="30"/>
      <c r="Y185" s="51">
        <v>0</v>
      </c>
      <c r="Z185" s="30">
        <f t="shared" si="6"/>
        <v>0</v>
      </c>
      <c r="AA185" s="48" t="e">
        <f t="shared" si="7"/>
        <v>#DIV/0!</v>
      </c>
      <c r="AB185" s="134"/>
      <c r="AC185" s="114"/>
      <c r="AD185" s="259"/>
    </row>
    <row r="186" spans="1:30" ht="13.5" thickBot="1" x14ac:dyDescent="0.25">
      <c r="A186" s="33">
        <v>182</v>
      </c>
      <c r="B186" s="249" t="s">
        <v>178</v>
      </c>
      <c r="C186" s="334" t="s">
        <v>174</v>
      </c>
      <c r="D186" s="30"/>
      <c r="E186" s="30"/>
      <c r="F186" s="30"/>
      <c r="G186" s="30"/>
      <c r="H186" s="30"/>
      <c r="I186" s="30"/>
      <c r="J186" s="30"/>
      <c r="K186" s="233"/>
      <c r="L186" s="30"/>
      <c r="M186" s="30"/>
      <c r="N186" s="30"/>
      <c r="O186" s="30"/>
      <c r="P186" s="30"/>
      <c r="Q186" s="30"/>
      <c r="R186" s="30"/>
      <c r="S186" s="30"/>
      <c r="T186" s="30"/>
      <c r="U186" s="30"/>
      <c r="V186" s="30"/>
      <c r="W186" s="30"/>
      <c r="X186" s="30"/>
      <c r="Y186" s="51">
        <v>0</v>
      </c>
      <c r="Z186" s="30">
        <f t="shared" si="6"/>
        <v>0</v>
      </c>
      <c r="AA186" s="48" t="e">
        <f t="shared" si="7"/>
        <v>#DIV/0!</v>
      </c>
      <c r="AB186" s="134"/>
      <c r="AC186" s="114"/>
      <c r="AD186" s="259"/>
    </row>
    <row r="187" spans="1:30" ht="13.5" thickBot="1" x14ac:dyDescent="0.25">
      <c r="A187" s="33">
        <v>183</v>
      </c>
      <c r="B187" s="249" t="s">
        <v>561</v>
      </c>
      <c r="C187" s="334" t="s">
        <v>562</v>
      </c>
      <c r="D187" s="30"/>
      <c r="E187" s="30"/>
      <c r="F187" s="30"/>
      <c r="G187" s="30"/>
      <c r="H187" s="30"/>
      <c r="I187" s="30"/>
      <c r="J187" s="30"/>
      <c r="K187" s="233"/>
      <c r="L187" s="30"/>
      <c r="M187" s="30"/>
      <c r="N187" s="30"/>
      <c r="O187" s="30"/>
      <c r="P187" s="30"/>
      <c r="Q187" s="30"/>
      <c r="R187" s="30"/>
      <c r="S187" s="30"/>
      <c r="T187" s="30"/>
      <c r="U187" s="30"/>
      <c r="V187" s="30"/>
      <c r="W187" s="30"/>
      <c r="X187" s="30"/>
      <c r="Y187" s="51">
        <v>0</v>
      </c>
      <c r="Z187" s="30">
        <f t="shared" si="6"/>
        <v>0</v>
      </c>
      <c r="AA187" s="48" t="e">
        <f t="shared" si="7"/>
        <v>#DIV/0!</v>
      </c>
      <c r="AB187" s="134"/>
      <c r="AC187" s="114"/>
      <c r="AD187" s="259"/>
    </row>
    <row r="188" spans="1:30" ht="13.5" thickBot="1" x14ac:dyDescent="0.25">
      <c r="A188" s="33">
        <v>184</v>
      </c>
      <c r="B188" s="249" t="s">
        <v>175</v>
      </c>
      <c r="C188" s="334" t="s">
        <v>174</v>
      </c>
      <c r="D188" s="30"/>
      <c r="E188" s="30"/>
      <c r="F188" s="30"/>
      <c r="G188" s="30"/>
      <c r="H188" s="30"/>
      <c r="I188" s="30"/>
      <c r="J188" s="30"/>
      <c r="K188" s="233"/>
      <c r="L188" s="30"/>
      <c r="M188" s="30"/>
      <c r="N188" s="30"/>
      <c r="O188" s="30"/>
      <c r="P188" s="30"/>
      <c r="Q188" s="30"/>
      <c r="R188" s="30"/>
      <c r="S188" s="30"/>
      <c r="T188" s="30"/>
      <c r="U188" s="30"/>
      <c r="V188" s="30"/>
      <c r="W188" s="30"/>
      <c r="X188" s="30"/>
      <c r="Y188" s="51">
        <v>0</v>
      </c>
      <c r="Z188" s="30">
        <f t="shared" si="6"/>
        <v>0</v>
      </c>
      <c r="AA188" s="48" t="e">
        <f t="shared" si="7"/>
        <v>#DIV/0!</v>
      </c>
      <c r="AB188" s="134"/>
      <c r="AC188" s="114"/>
      <c r="AD188" s="259"/>
    </row>
    <row r="189" spans="1:30" ht="13.5" thickBot="1" x14ac:dyDescent="0.25">
      <c r="A189" s="33">
        <v>185</v>
      </c>
      <c r="B189" s="249" t="s">
        <v>176</v>
      </c>
      <c r="C189" s="334" t="s">
        <v>177</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6"/>
        <v>0</v>
      </c>
      <c r="AA189" s="48" t="e">
        <f t="shared" si="7"/>
        <v>#DIV/0!</v>
      </c>
      <c r="AB189" s="134"/>
      <c r="AC189" s="114"/>
      <c r="AD189" s="259"/>
    </row>
    <row r="190" spans="1:30" ht="13.5" thickBot="1" x14ac:dyDescent="0.25">
      <c r="A190" s="33">
        <v>186</v>
      </c>
      <c r="B190" s="249" t="s">
        <v>88</v>
      </c>
      <c r="C190" s="334" t="s">
        <v>177</v>
      </c>
      <c r="D190" s="30"/>
      <c r="E190" s="30"/>
      <c r="F190" s="30"/>
      <c r="G190" s="30"/>
      <c r="H190" s="30"/>
      <c r="I190" s="30"/>
      <c r="J190" s="30"/>
      <c r="K190" s="233"/>
      <c r="L190" s="30"/>
      <c r="M190" s="30"/>
      <c r="N190" s="30"/>
      <c r="O190" s="30"/>
      <c r="P190" s="30"/>
      <c r="Q190" s="30"/>
      <c r="R190" s="30"/>
      <c r="S190" s="30"/>
      <c r="T190" s="30"/>
      <c r="U190" s="30"/>
      <c r="V190" s="30"/>
      <c r="W190" s="30"/>
      <c r="X190" s="30"/>
      <c r="Y190" s="51">
        <v>0</v>
      </c>
      <c r="Z190" s="30">
        <f t="shared" si="6"/>
        <v>0</v>
      </c>
      <c r="AA190" s="48" t="e">
        <f t="shared" si="7"/>
        <v>#DIV/0!</v>
      </c>
      <c r="AB190" s="134"/>
      <c r="AC190" s="114"/>
      <c r="AD190" s="259"/>
    </row>
    <row r="191" spans="1:30" ht="13.5" thickBot="1" x14ac:dyDescent="0.25">
      <c r="A191" s="33">
        <v>187</v>
      </c>
      <c r="B191" s="249" t="s">
        <v>179</v>
      </c>
      <c r="C191" s="334" t="s">
        <v>180</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6"/>
        <v>0</v>
      </c>
      <c r="AA191" s="48" t="e">
        <f t="shared" si="7"/>
        <v>#DIV/0!</v>
      </c>
      <c r="AB191" s="134"/>
      <c r="AC191" s="114"/>
      <c r="AD191" s="259"/>
    </row>
    <row r="192" spans="1:30" ht="13.5" thickBot="1" x14ac:dyDescent="0.25">
      <c r="A192" s="33">
        <v>188</v>
      </c>
      <c r="B192" s="249" t="s">
        <v>37</v>
      </c>
      <c r="C192" s="334" t="s">
        <v>181</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6"/>
        <v>0</v>
      </c>
      <c r="AA192" s="48" t="e">
        <f t="shared" si="7"/>
        <v>#DIV/0!</v>
      </c>
      <c r="AB192" s="134"/>
      <c r="AC192" s="114"/>
      <c r="AD192" s="259"/>
    </row>
    <row r="193" spans="1:30" ht="13.5" thickBot="1" x14ac:dyDescent="0.25">
      <c r="A193" s="33">
        <v>189</v>
      </c>
      <c r="B193" s="249" t="s">
        <v>182</v>
      </c>
      <c r="C193" s="334" t="s">
        <v>181</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6"/>
        <v>0</v>
      </c>
      <c r="AA193" s="48" t="e">
        <f t="shared" si="7"/>
        <v>#DIV/0!</v>
      </c>
      <c r="AB193" s="134"/>
      <c r="AC193" s="114"/>
      <c r="AD193" s="259"/>
    </row>
    <row r="194" spans="1:30" ht="13.5" thickBot="1" x14ac:dyDescent="0.25">
      <c r="A194" s="33">
        <v>190</v>
      </c>
      <c r="B194" s="249" t="s">
        <v>183</v>
      </c>
      <c r="C194" s="334" t="s">
        <v>181</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6"/>
        <v>0</v>
      </c>
      <c r="AA194" s="48" t="e">
        <f t="shared" si="7"/>
        <v>#DIV/0!</v>
      </c>
      <c r="AB194" s="134"/>
      <c r="AC194" s="114"/>
      <c r="AD194" s="259"/>
    </row>
    <row r="195" spans="1:30" ht="13.5" thickBot="1" x14ac:dyDescent="0.25">
      <c r="A195" s="33">
        <v>191</v>
      </c>
      <c r="B195" s="249" t="s">
        <v>184</v>
      </c>
      <c r="C195" s="334" t="s">
        <v>185</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6"/>
        <v>0</v>
      </c>
      <c r="AA195" s="48" t="e">
        <f t="shared" si="7"/>
        <v>#DIV/0!</v>
      </c>
      <c r="AB195" s="134"/>
      <c r="AC195" s="114"/>
      <c r="AD195" s="259"/>
    </row>
    <row r="196" spans="1:30" ht="13.5" thickBot="1" x14ac:dyDescent="0.25">
      <c r="A196" s="33">
        <v>192</v>
      </c>
      <c r="B196" s="249" t="s">
        <v>186</v>
      </c>
      <c r="C196" s="334" t="s">
        <v>185</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6"/>
        <v>0</v>
      </c>
      <c r="AA196" s="48" t="e">
        <f t="shared" si="7"/>
        <v>#DIV/0!</v>
      </c>
      <c r="AB196" s="134"/>
      <c r="AC196" s="114"/>
      <c r="AD196" s="259"/>
    </row>
    <row r="197" spans="1:30" ht="13.5" thickBot="1" x14ac:dyDescent="0.25">
      <c r="A197" s="33">
        <v>193</v>
      </c>
      <c r="B197" s="249" t="s">
        <v>642</v>
      </c>
      <c r="C197" s="334" t="s">
        <v>643</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6"/>
        <v>0</v>
      </c>
      <c r="AA197" s="48" t="e">
        <f t="shared" si="7"/>
        <v>#DIV/0!</v>
      </c>
      <c r="AB197" s="134"/>
      <c r="AC197" s="114"/>
      <c r="AD197" s="259"/>
    </row>
    <row r="198" spans="1:30" ht="13.5" thickBot="1" x14ac:dyDescent="0.25">
      <c r="A198" s="33">
        <v>194</v>
      </c>
      <c r="B198" s="249" t="s">
        <v>610</v>
      </c>
      <c r="C198" s="334" t="s">
        <v>611</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6"/>
        <v>0</v>
      </c>
      <c r="AA198" s="48" t="e">
        <f t="shared" si="7"/>
        <v>#DIV/0!</v>
      </c>
      <c r="AB198" s="134"/>
      <c r="AC198" s="114"/>
      <c r="AD198" s="259"/>
    </row>
    <row r="199" spans="1:30" ht="13.5" thickBot="1" x14ac:dyDescent="0.25">
      <c r="A199" s="33">
        <v>195</v>
      </c>
      <c r="B199" s="249" t="s">
        <v>612</v>
      </c>
      <c r="C199" s="334" t="s">
        <v>611</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6"/>
        <v>0</v>
      </c>
      <c r="AA199" s="48" t="e">
        <f t="shared" si="7"/>
        <v>#DIV/0!</v>
      </c>
      <c r="AB199" s="134"/>
      <c r="AC199" s="114"/>
      <c r="AD199" s="259"/>
    </row>
    <row r="200" spans="1:30" ht="13.5" thickBot="1" x14ac:dyDescent="0.25">
      <c r="A200" s="33">
        <v>196</v>
      </c>
      <c r="B200" s="249" t="s">
        <v>617</v>
      </c>
      <c r="C200" s="334" t="s">
        <v>456</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6"/>
        <v>0</v>
      </c>
      <c r="AA200" s="48" t="e">
        <f t="shared" si="7"/>
        <v>#DIV/0!</v>
      </c>
      <c r="AB200" s="134"/>
      <c r="AC200" s="114"/>
      <c r="AD200" s="259"/>
    </row>
    <row r="201" spans="1:30" ht="13.5" thickBot="1" x14ac:dyDescent="0.25">
      <c r="A201" s="33">
        <v>197</v>
      </c>
      <c r="B201" s="249" t="s">
        <v>159</v>
      </c>
      <c r="C201" s="334" t="s">
        <v>456</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6"/>
        <v>0</v>
      </c>
      <c r="AA201" s="48" t="e">
        <f t="shared" si="7"/>
        <v>#DIV/0!</v>
      </c>
      <c r="AB201" s="134"/>
      <c r="AC201" s="114"/>
      <c r="AD201" s="259"/>
    </row>
    <row r="202" spans="1:30" ht="13.5" thickBot="1" x14ac:dyDescent="0.25">
      <c r="A202" s="33">
        <v>198</v>
      </c>
      <c r="B202" s="249" t="s">
        <v>455</v>
      </c>
      <c r="C202" s="334" t="s">
        <v>456</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6"/>
        <v>0</v>
      </c>
      <c r="AA202" s="48" t="e">
        <f t="shared" si="7"/>
        <v>#DIV/0!</v>
      </c>
      <c r="AB202" s="134"/>
      <c r="AC202" s="114"/>
      <c r="AD202" s="259"/>
    </row>
    <row r="203" spans="1:30" ht="13.5" thickBot="1" x14ac:dyDescent="0.25">
      <c r="A203" s="33">
        <v>199</v>
      </c>
      <c r="B203" s="249" t="s">
        <v>393</v>
      </c>
      <c r="C203" s="334" t="s">
        <v>456</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6"/>
        <v>0</v>
      </c>
      <c r="AA203" s="48" t="e">
        <f t="shared" si="7"/>
        <v>#DIV/0!</v>
      </c>
      <c r="AB203" s="134"/>
      <c r="AC203" s="114"/>
      <c r="AD203" s="259"/>
    </row>
    <row r="204" spans="1:30" ht="13.5" thickBot="1" x14ac:dyDescent="0.25">
      <c r="A204" s="33">
        <v>200</v>
      </c>
      <c r="B204" s="249" t="s">
        <v>673</v>
      </c>
      <c r="C204" s="334" t="s">
        <v>456</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6"/>
        <v>0</v>
      </c>
      <c r="AA204" s="48" t="e">
        <f t="shared" si="7"/>
        <v>#DIV/0!</v>
      </c>
      <c r="AB204" s="134"/>
      <c r="AC204" s="114"/>
      <c r="AD204" s="259"/>
    </row>
    <row r="205" spans="1:30" ht="13.5" thickBot="1" x14ac:dyDescent="0.25">
      <c r="A205" s="33">
        <v>201</v>
      </c>
      <c r="B205" s="249" t="s">
        <v>187</v>
      </c>
      <c r="C205" s="334" t="s">
        <v>188</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6"/>
        <v>0</v>
      </c>
      <c r="AA205" s="48" t="e">
        <f t="shared" si="7"/>
        <v>#DIV/0!</v>
      </c>
      <c r="AB205" s="134"/>
      <c r="AC205" s="114"/>
      <c r="AD205" s="259"/>
    </row>
    <row r="206" spans="1:30" ht="13.5" thickBot="1" x14ac:dyDescent="0.25">
      <c r="A206" s="33">
        <v>202</v>
      </c>
      <c r="B206" s="249" t="s">
        <v>20</v>
      </c>
      <c r="C206" s="334" t="s">
        <v>189</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6"/>
        <v>0</v>
      </c>
      <c r="AA206" s="48" t="e">
        <f t="shared" si="7"/>
        <v>#DIV/0!</v>
      </c>
      <c r="AB206" s="134"/>
      <c r="AC206" s="114"/>
      <c r="AD206" s="259"/>
    </row>
    <row r="207" spans="1:30" ht="13.5" thickBot="1" x14ac:dyDescent="0.25">
      <c r="A207" s="33">
        <v>203</v>
      </c>
      <c r="B207" s="249" t="s">
        <v>190</v>
      </c>
      <c r="C207" s="334" t="s">
        <v>191</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6"/>
        <v>0</v>
      </c>
      <c r="AA207" s="48" t="e">
        <f t="shared" si="7"/>
        <v>#DIV/0!</v>
      </c>
      <c r="AB207" s="134"/>
      <c r="AC207" s="114"/>
      <c r="AD207" s="259"/>
    </row>
    <row r="208" spans="1:30" ht="13.5" thickBot="1" x14ac:dyDescent="0.25">
      <c r="A208" s="33">
        <v>204</v>
      </c>
      <c r="B208" s="249" t="s">
        <v>192</v>
      </c>
      <c r="C208" s="334" t="s">
        <v>193</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6"/>
        <v>0</v>
      </c>
      <c r="AA208" s="48" t="e">
        <f t="shared" si="7"/>
        <v>#DIV/0!</v>
      </c>
      <c r="AB208" s="134"/>
      <c r="AC208" s="114"/>
      <c r="AD208" s="259"/>
    </row>
    <row r="209" spans="1:30" ht="13.5" thickBot="1" x14ac:dyDescent="0.25">
      <c r="A209" s="33">
        <v>205</v>
      </c>
      <c r="B209" s="249" t="s">
        <v>194</v>
      </c>
      <c r="C209" s="334" t="s">
        <v>193</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6"/>
        <v>0</v>
      </c>
      <c r="AA209" s="48" t="e">
        <f t="shared" si="7"/>
        <v>#DIV/0!</v>
      </c>
      <c r="AB209" s="134"/>
      <c r="AC209" s="114"/>
      <c r="AD209" s="259"/>
    </row>
    <row r="210" spans="1:30" ht="13.5" thickBot="1" x14ac:dyDescent="0.25">
      <c r="A210" s="33">
        <v>206</v>
      </c>
      <c r="B210" s="570" t="s">
        <v>39</v>
      </c>
      <c r="C210" s="572" t="s">
        <v>738</v>
      </c>
      <c r="D210" s="30"/>
      <c r="E210" s="30"/>
      <c r="F210" s="30"/>
      <c r="G210" s="30"/>
      <c r="H210" s="30"/>
      <c r="I210" s="30"/>
      <c r="J210" s="30">
        <v>32</v>
      </c>
      <c r="K210" s="233"/>
      <c r="L210" s="30"/>
      <c r="M210" s="30"/>
      <c r="N210" s="30"/>
      <c r="O210" s="30"/>
      <c r="P210" s="30"/>
      <c r="Q210" s="30"/>
      <c r="R210" s="30"/>
      <c r="S210" s="30"/>
      <c r="T210" s="30"/>
      <c r="U210" s="30"/>
      <c r="V210" s="30"/>
      <c r="W210" s="30"/>
      <c r="X210" s="30"/>
      <c r="Y210" s="51">
        <v>1</v>
      </c>
      <c r="Z210" s="30">
        <f t="shared" si="6"/>
        <v>32</v>
      </c>
      <c r="AA210" s="48">
        <f t="shared" si="7"/>
        <v>32</v>
      </c>
      <c r="AB210" s="134"/>
      <c r="AC210" s="114"/>
      <c r="AD210" s="259"/>
    </row>
    <row r="211" spans="1:30" ht="13.5" thickBot="1" x14ac:dyDescent="0.25">
      <c r="A211" s="33">
        <v>207</v>
      </c>
      <c r="B211" s="249" t="s">
        <v>195</v>
      </c>
      <c r="C211" s="334" t="s">
        <v>196</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6"/>
        <v>0</v>
      </c>
      <c r="AA211" s="48" t="e">
        <f t="shared" si="7"/>
        <v>#DIV/0!</v>
      </c>
      <c r="AB211" s="134"/>
      <c r="AC211" s="114"/>
      <c r="AD211" s="259"/>
    </row>
    <row r="212" spans="1:30" ht="13.5" thickBot="1" x14ac:dyDescent="0.25">
      <c r="A212" s="33">
        <v>208</v>
      </c>
      <c r="B212" s="249" t="s">
        <v>98</v>
      </c>
      <c r="C212" s="334" t="s">
        <v>504</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6"/>
        <v>0</v>
      </c>
      <c r="AA212" s="48" t="e">
        <f t="shared" si="7"/>
        <v>#DIV/0!</v>
      </c>
      <c r="AB212" s="134"/>
      <c r="AC212" s="114"/>
      <c r="AD212" s="259"/>
    </row>
    <row r="213" spans="1:30" ht="13.5" thickBot="1" x14ac:dyDescent="0.25">
      <c r="A213" s="33">
        <v>209</v>
      </c>
      <c r="B213" s="249" t="s">
        <v>601</v>
      </c>
      <c r="C213" s="334" t="s">
        <v>591</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6"/>
        <v>0</v>
      </c>
      <c r="AA213" s="48" t="e">
        <f t="shared" si="7"/>
        <v>#DIV/0!</v>
      </c>
      <c r="AB213" s="134"/>
      <c r="AC213" s="114"/>
      <c r="AD213" s="259"/>
    </row>
    <row r="214" spans="1:30" ht="13.5" thickBot="1" x14ac:dyDescent="0.25">
      <c r="A214" s="33">
        <v>210</v>
      </c>
      <c r="B214" s="249" t="s">
        <v>592</v>
      </c>
      <c r="C214" s="334" t="s">
        <v>591</v>
      </c>
      <c r="D214" s="30"/>
      <c r="E214" s="30"/>
      <c r="F214" s="30"/>
      <c r="G214" s="30"/>
      <c r="H214" s="30"/>
      <c r="I214" s="30"/>
      <c r="J214" s="30"/>
      <c r="K214" s="233"/>
      <c r="L214" s="30"/>
      <c r="M214" s="30"/>
      <c r="N214" s="30"/>
      <c r="O214" s="30"/>
      <c r="P214" s="30"/>
      <c r="Q214" s="30"/>
      <c r="R214" s="30"/>
      <c r="S214" s="30"/>
      <c r="T214" s="30"/>
      <c r="U214" s="30"/>
      <c r="V214" s="30"/>
      <c r="W214" s="30"/>
      <c r="X214" s="30"/>
      <c r="Y214" s="51">
        <v>0</v>
      </c>
      <c r="Z214" s="30">
        <f t="shared" si="6"/>
        <v>0</v>
      </c>
      <c r="AA214" s="48" t="e">
        <f t="shared" si="7"/>
        <v>#DIV/0!</v>
      </c>
      <c r="AB214" s="134"/>
      <c r="AC214" s="114"/>
      <c r="AD214" s="259"/>
    </row>
    <row r="215" spans="1:30" ht="13.5" thickBot="1" x14ac:dyDescent="0.25">
      <c r="A215" s="33">
        <v>211</v>
      </c>
      <c r="B215" s="249" t="s">
        <v>197</v>
      </c>
      <c r="C215" s="334" t="s">
        <v>198</v>
      </c>
      <c r="D215" s="30"/>
      <c r="E215" s="30"/>
      <c r="F215" s="30"/>
      <c r="G215" s="30"/>
      <c r="H215" s="30"/>
      <c r="I215" s="30"/>
      <c r="J215" s="30"/>
      <c r="K215" s="233"/>
      <c r="L215" s="30"/>
      <c r="M215" s="30"/>
      <c r="N215" s="30"/>
      <c r="O215" s="30"/>
      <c r="P215" s="30"/>
      <c r="Q215" s="30"/>
      <c r="R215" s="30"/>
      <c r="S215" s="30"/>
      <c r="T215" s="30"/>
      <c r="U215" s="30"/>
      <c r="V215" s="30"/>
      <c r="W215" s="30"/>
      <c r="X215" s="30"/>
      <c r="Y215" s="51">
        <v>0</v>
      </c>
      <c r="Z215" s="30">
        <f t="shared" si="6"/>
        <v>0</v>
      </c>
      <c r="AA215" s="48" t="e">
        <f t="shared" si="7"/>
        <v>#DIV/0!</v>
      </c>
      <c r="AB215" s="134"/>
      <c r="AC215" s="114"/>
      <c r="AD215" s="259"/>
    </row>
    <row r="216" spans="1:30" ht="13.5" thickBot="1" x14ac:dyDescent="0.25">
      <c r="A216" s="33">
        <v>212</v>
      </c>
      <c r="B216" s="249" t="s">
        <v>199</v>
      </c>
      <c r="C216" s="334" t="s">
        <v>198</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6"/>
        <v>0</v>
      </c>
      <c r="AA216" s="48" t="e">
        <f t="shared" si="7"/>
        <v>#DIV/0!</v>
      </c>
      <c r="AB216" s="134"/>
      <c r="AC216" s="114"/>
      <c r="AD216" s="259"/>
    </row>
    <row r="217" spans="1:30" ht="13.5" thickBot="1" x14ac:dyDescent="0.25">
      <c r="A217" s="33">
        <v>213</v>
      </c>
      <c r="B217" s="249" t="s">
        <v>195</v>
      </c>
      <c r="C217" s="334" t="s">
        <v>705</v>
      </c>
      <c r="D217" s="30">
        <v>17</v>
      </c>
      <c r="E217" s="30"/>
      <c r="F217" s="30"/>
      <c r="G217" s="30"/>
      <c r="H217" s="30"/>
      <c r="I217" s="30"/>
      <c r="J217" s="30"/>
      <c r="K217" s="233"/>
      <c r="L217" s="30"/>
      <c r="M217" s="30"/>
      <c r="N217" s="30"/>
      <c r="O217" s="30"/>
      <c r="P217" s="30"/>
      <c r="Q217" s="30"/>
      <c r="R217" s="30"/>
      <c r="S217" s="30"/>
      <c r="T217" s="30"/>
      <c r="U217" s="30"/>
      <c r="V217" s="30"/>
      <c r="W217" s="30"/>
      <c r="X217" s="30"/>
      <c r="Y217" s="51">
        <v>1</v>
      </c>
      <c r="Z217" s="30">
        <f t="shared" si="6"/>
        <v>17</v>
      </c>
      <c r="AA217" s="48">
        <f t="shared" si="7"/>
        <v>17</v>
      </c>
      <c r="AB217" s="134"/>
      <c r="AC217" s="114"/>
      <c r="AD217" s="259"/>
    </row>
    <row r="218" spans="1:30" ht="13.5" thickBot="1" x14ac:dyDescent="0.25">
      <c r="A218" s="33">
        <v>214</v>
      </c>
      <c r="B218" s="570" t="s">
        <v>69</v>
      </c>
      <c r="C218" s="572" t="s">
        <v>705</v>
      </c>
      <c r="D218" s="336">
        <v>18</v>
      </c>
      <c r="E218" s="30"/>
      <c r="F218" s="30"/>
      <c r="G218" s="30"/>
      <c r="H218" s="30"/>
      <c r="I218" s="30"/>
      <c r="J218" s="30"/>
      <c r="K218" s="233"/>
      <c r="L218" s="30"/>
      <c r="M218" s="30"/>
      <c r="N218" s="30"/>
      <c r="O218" s="30"/>
      <c r="P218" s="30"/>
      <c r="Q218" s="30"/>
      <c r="R218" s="30"/>
      <c r="S218" s="30"/>
      <c r="T218" s="30"/>
      <c r="U218" s="30"/>
      <c r="V218" s="30"/>
      <c r="W218" s="30"/>
      <c r="X218" s="30"/>
      <c r="Y218" s="51">
        <v>1</v>
      </c>
      <c r="Z218" s="30">
        <f t="shared" si="6"/>
        <v>18</v>
      </c>
      <c r="AA218" s="48">
        <f t="shared" si="7"/>
        <v>18</v>
      </c>
      <c r="AB218" s="134"/>
      <c r="AC218" s="114"/>
      <c r="AD218" s="259">
        <v>1</v>
      </c>
    </row>
    <row r="219" spans="1:30" ht="13.5" thickBot="1" x14ac:dyDescent="0.25">
      <c r="A219" s="33">
        <v>215</v>
      </c>
      <c r="B219" s="249" t="s">
        <v>272</v>
      </c>
      <c r="C219" s="334" t="s">
        <v>705</v>
      </c>
      <c r="D219" s="30">
        <v>17</v>
      </c>
      <c r="E219" s="30"/>
      <c r="F219" s="30"/>
      <c r="G219" s="30"/>
      <c r="H219" s="30"/>
      <c r="I219" s="30"/>
      <c r="J219" s="30"/>
      <c r="K219" s="233"/>
      <c r="L219" s="30"/>
      <c r="M219" s="30"/>
      <c r="N219" s="30"/>
      <c r="O219" s="30"/>
      <c r="P219" s="30"/>
      <c r="Q219" s="30"/>
      <c r="R219" s="30"/>
      <c r="S219" s="30"/>
      <c r="T219" s="30"/>
      <c r="U219" s="30"/>
      <c r="V219" s="30"/>
      <c r="W219" s="30"/>
      <c r="X219" s="30"/>
      <c r="Y219" s="51">
        <v>1</v>
      </c>
      <c r="Z219" s="30">
        <f t="shared" si="6"/>
        <v>17</v>
      </c>
      <c r="AA219" s="48">
        <f t="shared" si="7"/>
        <v>17</v>
      </c>
      <c r="AB219" s="134"/>
      <c r="AC219" s="114"/>
      <c r="AD219" s="259"/>
    </row>
    <row r="220" spans="1:30" ht="13.5" thickBot="1" x14ac:dyDescent="0.25">
      <c r="A220" s="33">
        <v>216</v>
      </c>
      <c r="B220" s="249" t="s">
        <v>39</v>
      </c>
      <c r="C220" s="334" t="s">
        <v>200</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6"/>
        <v>0</v>
      </c>
      <c r="AA220" s="48" t="e">
        <f t="shared" si="7"/>
        <v>#DIV/0!</v>
      </c>
      <c r="AB220" s="134"/>
      <c r="AC220" s="114"/>
      <c r="AD220" s="259"/>
    </row>
    <row r="221" spans="1:30" ht="13.5" thickBot="1" x14ac:dyDescent="0.25">
      <c r="A221" s="33">
        <v>217</v>
      </c>
      <c r="B221" s="249" t="s">
        <v>39</v>
      </c>
      <c r="C221" s="334" t="s">
        <v>565</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6"/>
        <v>0</v>
      </c>
      <c r="AA221" s="48" t="e">
        <f t="shared" si="7"/>
        <v>#DIV/0!</v>
      </c>
      <c r="AB221" s="134"/>
      <c r="AC221" s="114"/>
      <c r="AD221" s="259"/>
    </row>
    <row r="222" spans="1:30" ht="13.5" thickBot="1" x14ac:dyDescent="0.25">
      <c r="A222" s="33">
        <v>218</v>
      </c>
      <c r="B222" s="249" t="s">
        <v>552</v>
      </c>
      <c r="C222" s="334" t="s">
        <v>553</v>
      </c>
      <c r="D222" s="30"/>
      <c r="E222" s="30"/>
      <c r="F222" s="30"/>
      <c r="G222" s="30"/>
      <c r="H222" s="30"/>
      <c r="I222" s="30"/>
      <c r="J222" s="30"/>
      <c r="K222" s="233"/>
      <c r="L222" s="30"/>
      <c r="M222" s="30"/>
      <c r="N222" s="30"/>
      <c r="O222" s="30"/>
      <c r="P222" s="30"/>
      <c r="Q222" s="30"/>
      <c r="R222" s="30"/>
      <c r="S222" s="30"/>
      <c r="T222" s="30"/>
      <c r="U222" s="30"/>
      <c r="V222" s="30"/>
      <c r="W222" s="30"/>
      <c r="X222" s="30"/>
      <c r="Y222" s="51">
        <v>0</v>
      </c>
      <c r="Z222" s="30">
        <f t="shared" si="6"/>
        <v>0</v>
      </c>
      <c r="AA222" s="48" t="e">
        <f t="shared" si="7"/>
        <v>#DIV/0!</v>
      </c>
      <c r="AB222" s="134"/>
      <c r="AC222" s="114"/>
      <c r="AD222" s="259"/>
    </row>
    <row r="223" spans="1:30" ht="13.5" thickBot="1" x14ac:dyDescent="0.25">
      <c r="A223" s="33">
        <v>219</v>
      </c>
      <c r="B223" s="249" t="s">
        <v>554</v>
      </c>
      <c r="C223" s="334" t="s">
        <v>553</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6"/>
        <v>0</v>
      </c>
      <c r="AA223" s="48" t="e">
        <f t="shared" si="7"/>
        <v>#DIV/0!</v>
      </c>
      <c r="AB223" s="134"/>
      <c r="AC223" s="114"/>
      <c r="AD223" s="259"/>
    </row>
    <row r="224" spans="1:30" ht="13.5" thickBot="1" x14ac:dyDescent="0.25">
      <c r="A224" s="33">
        <v>220</v>
      </c>
      <c r="B224" s="249" t="s">
        <v>118</v>
      </c>
      <c r="C224" s="334" t="s">
        <v>726</v>
      </c>
      <c r="D224" s="30"/>
      <c r="E224" s="30"/>
      <c r="F224" s="30"/>
      <c r="G224" s="30"/>
      <c r="H224" s="30"/>
      <c r="I224" s="30"/>
      <c r="J224" s="30"/>
      <c r="K224" s="233"/>
      <c r="L224" s="30"/>
      <c r="M224" s="30"/>
      <c r="N224" s="30"/>
      <c r="O224" s="30"/>
      <c r="P224" s="30"/>
      <c r="Q224" s="30"/>
      <c r="R224" s="30"/>
      <c r="S224" s="30"/>
      <c r="T224" s="30"/>
      <c r="U224" s="30"/>
      <c r="V224" s="30"/>
      <c r="W224" s="30"/>
      <c r="X224" s="30"/>
      <c r="Y224" s="51">
        <v>0</v>
      </c>
      <c r="Z224" s="30">
        <f t="shared" si="6"/>
        <v>0</v>
      </c>
      <c r="AA224" s="48" t="e">
        <f t="shared" si="7"/>
        <v>#DIV/0!</v>
      </c>
      <c r="AB224" s="134"/>
      <c r="AC224" s="114"/>
      <c r="AD224" s="259"/>
    </row>
    <row r="225" spans="1:30" ht="13.5" thickBot="1" x14ac:dyDescent="0.25">
      <c r="A225" s="33">
        <v>221</v>
      </c>
      <c r="B225" s="249" t="s">
        <v>39</v>
      </c>
      <c r="C225" s="334" t="s">
        <v>201</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6"/>
        <v>0</v>
      </c>
      <c r="AA225" s="48" t="e">
        <f t="shared" si="7"/>
        <v>#DIV/0!</v>
      </c>
      <c r="AB225" s="134"/>
      <c r="AC225" s="114"/>
      <c r="AD225" s="259"/>
    </row>
    <row r="226" spans="1:30" ht="13.5" thickBot="1" x14ac:dyDescent="0.25">
      <c r="A226" s="33">
        <v>222</v>
      </c>
      <c r="B226" s="249" t="s">
        <v>202</v>
      </c>
      <c r="C226" s="334" t="s">
        <v>203</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6"/>
        <v>0</v>
      </c>
      <c r="AA226" s="48" t="e">
        <f t="shared" si="7"/>
        <v>#DIV/0!</v>
      </c>
      <c r="AB226" s="134"/>
      <c r="AC226" s="114"/>
      <c r="AD226" s="259"/>
    </row>
    <row r="227" spans="1:30" ht="13.5" thickBot="1" x14ac:dyDescent="0.25">
      <c r="A227" s="33">
        <v>223</v>
      </c>
      <c r="B227" s="249" t="s">
        <v>115</v>
      </c>
      <c r="C227" s="334" t="s">
        <v>203</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6"/>
        <v>0</v>
      </c>
      <c r="AA227" s="48" t="e">
        <f t="shared" si="7"/>
        <v>#DIV/0!</v>
      </c>
      <c r="AB227" s="134"/>
      <c r="AC227" s="114"/>
      <c r="AD227" s="259"/>
    </row>
    <row r="228" spans="1:30" ht="13.5" thickBot="1" x14ac:dyDescent="0.25">
      <c r="A228" s="33">
        <v>224</v>
      </c>
      <c r="B228" s="249" t="s">
        <v>204</v>
      </c>
      <c r="C228" s="334" t="s">
        <v>203</v>
      </c>
      <c r="D228" s="30"/>
      <c r="E228" s="30"/>
      <c r="F228" s="30"/>
      <c r="G228" s="30"/>
      <c r="H228" s="30"/>
      <c r="I228" s="30"/>
      <c r="J228" s="30"/>
      <c r="K228" s="233"/>
      <c r="L228" s="30"/>
      <c r="M228" s="30"/>
      <c r="N228" s="30"/>
      <c r="O228" s="30"/>
      <c r="P228" s="30"/>
      <c r="Q228" s="30"/>
      <c r="R228" s="30"/>
      <c r="S228" s="30"/>
      <c r="T228" s="30"/>
      <c r="U228" s="30"/>
      <c r="V228" s="30"/>
      <c r="W228" s="30"/>
      <c r="X228" s="30"/>
      <c r="Y228" s="51">
        <v>0</v>
      </c>
      <c r="Z228" s="30">
        <f t="shared" si="6"/>
        <v>0</v>
      </c>
      <c r="AA228" s="48" t="e">
        <f t="shared" si="7"/>
        <v>#DIV/0!</v>
      </c>
      <c r="AB228" s="134"/>
      <c r="AC228" s="114"/>
      <c r="AD228" s="259"/>
    </row>
    <row r="229" spans="1:30" ht="13.5" thickBot="1" x14ac:dyDescent="0.25">
      <c r="A229" s="33">
        <v>225</v>
      </c>
      <c r="B229" s="249" t="s">
        <v>440</v>
      </c>
      <c r="C229" s="334" t="s">
        <v>441</v>
      </c>
      <c r="D229" s="30"/>
      <c r="E229" s="30"/>
      <c r="F229" s="30"/>
      <c r="G229" s="30"/>
      <c r="H229" s="30"/>
      <c r="I229" s="30"/>
      <c r="J229" s="30"/>
      <c r="K229" s="233"/>
      <c r="L229" s="30"/>
      <c r="M229" s="30"/>
      <c r="N229" s="30"/>
      <c r="O229" s="30"/>
      <c r="P229" s="30"/>
      <c r="Q229" s="30"/>
      <c r="R229" s="30"/>
      <c r="S229" s="30"/>
      <c r="T229" s="30"/>
      <c r="U229" s="30"/>
      <c r="V229" s="30"/>
      <c r="W229" s="30"/>
      <c r="X229" s="30"/>
      <c r="Y229" s="51">
        <v>0</v>
      </c>
      <c r="Z229" s="30">
        <f t="shared" si="6"/>
        <v>0</v>
      </c>
      <c r="AA229" s="48" t="e">
        <f t="shared" si="7"/>
        <v>#DIV/0!</v>
      </c>
      <c r="AB229" s="134"/>
      <c r="AC229" s="114"/>
      <c r="AD229" s="259"/>
    </row>
    <row r="230" spans="1:30" ht="13.5" thickBot="1" x14ac:dyDescent="0.25">
      <c r="A230" s="33">
        <v>226</v>
      </c>
      <c r="B230" s="249" t="s">
        <v>623</v>
      </c>
      <c r="C230" s="334" t="s">
        <v>624</v>
      </c>
      <c r="D230" s="30"/>
      <c r="E230" s="30"/>
      <c r="F230" s="30"/>
      <c r="G230" s="30"/>
      <c r="H230" s="30"/>
      <c r="I230" s="30"/>
      <c r="J230" s="30"/>
      <c r="K230" s="233"/>
      <c r="L230" s="30"/>
      <c r="M230" s="30"/>
      <c r="N230" s="30"/>
      <c r="O230" s="30"/>
      <c r="P230" s="30"/>
      <c r="Q230" s="30"/>
      <c r="R230" s="30"/>
      <c r="S230" s="30"/>
      <c r="T230" s="30"/>
      <c r="U230" s="30"/>
      <c r="V230" s="30"/>
      <c r="W230" s="30"/>
      <c r="X230" s="30"/>
      <c r="Y230" s="51">
        <v>0</v>
      </c>
      <c r="Z230" s="30">
        <f t="shared" si="6"/>
        <v>0</v>
      </c>
      <c r="AA230" s="48" t="e">
        <f t="shared" si="7"/>
        <v>#DIV/0!</v>
      </c>
      <c r="AB230" s="134"/>
      <c r="AC230" s="114"/>
      <c r="AD230" s="259"/>
    </row>
    <row r="231" spans="1:30" ht="13.5" thickBot="1" x14ac:dyDescent="0.25">
      <c r="A231" s="33">
        <v>227</v>
      </c>
      <c r="B231" s="570" t="s">
        <v>294</v>
      </c>
      <c r="C231" s="572" t="s">
        <v>733</v>
      </c>
      <c r="D231" s="30">
        <v>11</v>
      </c>
      <c r="E231" s="30"/>
      <c r="F231" s="30"/>
      <c r="G231" s="30"/>
      <c r="H231" s="30"/>
      <c r="I231" s="30"/>
      <c r="J231" s="30"/>
      <c r="K231" s="233"/>
      <c r="L231" s="30"/>
      <c r="M231" s="30"/>
      <c r="N231" s="30"/>
      <c r="O231" s="30"/>
      <c r="P231" s="30"/>
      <c r="Q231" s="30"/>
      <c r="R231" s="30"/>
      <c r="S231" s="30"/>
      <c r="T231" s="30"/>
      <c r="U231" s="30"/>
      <c r="V231" s="30"/>
      <c r="W231" s="30"/>
      <c r="X231" s="30"/>
      <c r="Y231" s="51">
        <v>1</v>
      </c>
      <c r="Z231" s="30">
        <f t="shared" si="6"/>
        <v>11</v>
      </c>
      <c r="AA231" s="48">
        <f t="shared" si="7"/>
        <v>11</v>
      </c>
      <c r="AB231" s="134"/>
      <c r="AC231" s="114"/>
      <c r="AD231" s="259"/>
    </row>
    <row r="232" spans="1:30" ht="13.5" thickBot="1" x14ac:dyDescent="0.25">
      <c r="A232" s="33">
        <v>228</v>
      </c>
      <c r="B232" s="249" t="s">
        <v>205</v>
      </c>
      <c r="C232" s="334" t="s">
        <v>206</v>
      </c>
      <c r="D232" s="30"/>
      <c r="E232" s="30"/>
      <c r="F232" s="30"/>
      <c r="G232" s="30"/>
      <c r="H232" s="30"/>
      <c r="I232" s="30"/>
      <c r="J232" s="30"/>
      <c r="K232" s="233"/>
      <c r="L232" s="30"/>
      <c r="M232" s="30"/>
      <c r="N232" s="30"/>
      <c r="O232" s="30"/>
      <c r="P232" s="30"/>
      <c r="Q232" s="30"/>
      <c r="R232" s="30"/>
      <c r="S232" s="30"/>
      <c r="T232" s="30"/>
      <c r="U232" s="30"/>
      <c r="V232" s="30"/>
      <c r="W232" s="30"/>
      <c r="X232" s="30"/>
      <c r="Y232" s="51">
        <v>0</v>
      </c>
      <c r="Z232" s="30">
        <f t="shared" si="6"/>
        <v>0</v>
      </c>
      <c r="AA232" s="48" t="e">
        <f t="shared" si="7"/>
        <v>#DIV/0!</v>
      </c>
      <c r="AB232" s="134"/>
      <c r="AC232" s="114"/>
      <c r="AD232" s="259"/>
    </row>
    <row r="233" spans="1:30" ht="13.5" thickBot="1" x14ac:dyDescent="0.25">
      <c r="A233" s="33">
        <v>229</v>
      </c>
      <c r="B233" s="249" t="s">
        <v>207</v>
      </c>
      <c r="C233" s="334" t="s">
        <v>208</v>
      </c>
      <c r="D233" s="30"/>
      <c r="E233" s="30"/>
      <c r="F233" s="30"/>
      <c r="G233" s="30"/>
      <c r="H233" s="30"/>
      <c r="I233" s="30"/>
      <c r="J233" s="30"/>
      <c r="K233" s="233"/>
      <c r="L233" s="30"/>
      <c r="M233" s="30"/>
      <c r="N233" s="30"/>
      <c r="O233" s="30"/>
      <c r="P233" s="30"/>
      <c r="Q233" s="30"/>
      <c r="R233" s="30"/>
      <c r="S233" s="30"/>
      <c r="T233" s="30"/>
      <c r="U233" s="30"/>
      <c r="V233" s="30"/>
      <c r="W233" s="30"/>
      <c r="X233" s="30"/>
      <c r="Y233" s="51">
        <v>0</v>
      </c>
      <c r="Z233" s="30">
        <f t="shared" si="6"/>
        <v>0</v>
      </c>
      <c r="AA233" s="48" t="e">
        <f t="shared" si="7"/>
        <v>#DIV/0!</v>
      </c>
      <c r="AB233" s="134"/>
      <c r="AC233" s="114"/>
      <c r="AD233" s="259"/>
    </row>
    <row r="234" spans="1:30" ht="13.5" thickBot="1" x14ac:dyDescent="0.25">
      <c r="A234" s="33">
        <v>230</v>
      </c>
      <c r="B234" s="249" t="s">
        <v>109</v>
      </c>
      <c r="C234" s="334" t="s">
        <v>208</v>
      </c>
      <c r="D234" s="30"/>
      <c r="E234" s="30"/>
      <c r="F234" s="30"/>
      <c r="G234" s="30"/>
      <c r="H234" s="30"/>
      <c r="I234" s="30"/>
      <c r="J234" s="30"/>
      <c r="K234" s="233"/>
      <c r="L234" s="30"/>
      <c r="M234" s="30"/>
      <c r="N234" s="30"/>
      <c r="O234" s="30"/>
      <c r="P234" s="30"/>
      <c r="Q234" s="30"/>
      <c r="R234" s="30"/>
      <c r="S234" s="30"/>
      <c r="T234" s="30"/>
      <c r="U234" s="30"/>
      <c r="V234" s="30"/>
      <c r="W234" s="30"/>
      <c r="X234" s="30"/>
      <c r="Y234" s="51">
        <v>0</v>
      </c>
      <c r="Z234" s="30">
        <f t="shared" si="6"/>
        <v>0</v>
      </c>
      <c r="AA234" s="48" t="e">
        <f t="shared" si="7"/>
        <v>#DIV/0!</v>
      </c>
      <c r="AB234" s="134"/>
      <c r="AC234" s="114"/>
      <c r="AD234" s="259"/>
    </row>
    <row r="235" spans="1:30" ht="13.5" thickBot="1" x14ac:dyDescent="0.25">
      <c r="A235" s="33">
        <v>231</v>
      </c>
      <c r="B235" s="249" t="s">
        <v>78</v>
      </c>
      <c r="C235" s="334" t="s">
        <v>208</v>
      </c>
      <c r="D235" s="30"/>
      <c r="E235" s="30"/>
      <c r="F235" s="30"/>
      <c r="G235" s="30"/>
      <c r="H235" s="30"/>
      <c r="I235" s="30"/>
      <c r="J235" s="30"/>
      <c r="K235" s="233"/>
      <c r="L235" s="30"/>
      <c r="M235" s="30"/>
      <c r="N235" s="30"/>
      <c r="O235" s="30"/>
      <c r="P235" s="30"/>
      <c r="Q235" s="30"/>
      <c r="R235" s="30"/>
      <c r="S235" s="30"/>
      <c r="T235" s="30"/>
      <c r="U235" s="30"/>
      <c r="V235" s="30"/>
      <c r="W235" s="30"/>
      <c r="X235" s="30"/>
      <c r="Y235" s="51">
        <v>0</v>
      </c>
      <c r="Z235" s="30">
        <f t="shared" si="6"/>
        <v>0</v>
      </c>
      <c r="AA235" s="48" t="e">
        <f t="shared" si="7"/>
        <v>#DIV/0!</v>
      </c>
      <c r="AB235" s="134"/>
      <c r="AC235" s="114"/>
      <c r="AD235" s="259"/>
    </row>
    <row r="236" spans="1:30" ht="13.5" thickBot="1" x14ac:dyDescent="0.25">
      <c r="A236" s="33">
        <v>232</v>
      </c>
      <c r="B236" s="249" t="s">
        <v>209</v>
      </c>
      <c r="C236" s="334" t="s">
        <v>210</v>
      </c>
      <c r="D236" s="30"/>
      <c r="E236" s="30"/>
      <c r="F236" s="30"/>
      <c r="G236" s="30"/>
      <c r="H236" s="30"/>
      <c r="I236" s="30"/>
      <c r="J236" s="30"/>
      <c r="K236" s="233"/>
      <c r="L236" s="30"/>
      <c r="M236" s="30"/>
      <c r="N236" s="30"/>
      <c r="O236" s="30"/>
      <c r="P236" s="30"/>
      <c r="Q236" s="30"/>
      <c r="R236" s="30"/>
      <c r="S236" s="30"/>
      <c r="T236" s="30"/>
      <c r="U236" s="30"/>
      <c r="V236" s="30"/>
      <c r="W236" s="30"/>
      <c r="X236" s="30"/>
      <c r="Y236" s="51">
        <v>0</v>
      </c>
      <c r="Z236" s="30">
        <f t="shared" si="6"/>
        <v>0</v>
      </c>
      <c r="AA236" s="48" t="e">
        <f t="shared" si="7"/>
        <v>#DIV/0!</v>
      </c>
      <c r="AB236" s="134"/>
      <c r="AC236" s="114"/>
      <c r="AD236" s="259"/>
    </row>
    <row r="237" spans="1:30" ht="13.5" thickBot="1" x14ac:dyDescent="0.25">
      <c r="A237" s="33">
        <v>233</v>
      </c>
      <c r="B237" s="249" t="s">
        <v>625</v>
      </c>
      <c r="C237" s="334" t="s">
        <v>647</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ref="Z237:Z307" si="8">SUM(D237:X237)</f>
        <v>0</v>
      </c>
      <c r="AA237" s="48" t="e">
        <f t="shared" si="7"/>
        <v>#DIV/0!</v>
      </c>
      <c r="AB237" s="134"/>
      <c r="AC237" s="114"/>
      <c r="AD237" s="259"/>
    </row>
    <row r="238" spans="1:30" ht="13.5" thickBot="1" x14ac:dyDescent="0.25">
      <c r="A238" s="33">
        <v>234</v>
      </c>
      <c r="B238" s="249" t="s">
        <v>211</v>
      </c>
      <c r="C238" s="334" t="s">
        <v>212</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8"/>
        <v>0</v>
      </c>
      <c r="AA238" s="48" t="e">
        <f t="shared" si="7"/>
        <v>#DIV/0!</v>
      </c>
      <c r="AB238" s="134"/>
      <c r="AC238" s="114"/>
      <c r="AD238" s="259"/>
    </row>
    <row r="239" spans="1:30" ht="13.5" thickBot="1" x14ac:dyDescent="0.25">
      <c r="A239" s="33">
        <v>235</v>
      </c>
      <c r="B239" s="249" t="s">
        <v>132</v>
      </c>
      <c r="C239" s="334" t="s">
        <v>212</v>
      </c>
      <c r="D239" s="30"/>
      <c r="E239" s="30"/>
      <c r="F239" s="30"/>
      <c r="G239" s="30"/>
      <c r="H239" s="30"/>
      <c r="I239" s="30"/>
      <c r="J239" s="30"/>
      <c r="K239" s="233"/>
      <c r="L239" s="30"/>
      <c r="M239" s="30"/>
      <c r="N239" s="30"/>
      <c r="O239" s="30"/>
      <c r="P239" s="30"/>
      <c r="Q239" s="30"/>
      <c r="R239" s="30"/>
      <c r="S239" s="30"/>
      <c r="T239" s="30"/>
      <c r="U239" s="30"/>
      <c r="V239" s="30"/>
      <c r="W239" s="30"/>
      <c r="X239" s="30"/>
      <c r="Y239" s="51">
        <v>0</v>
      </c>
      <c r="Z239" s="30">
        <f t="shared" si="8"/>
        <v>0</v>
      </c>
      <c r="AA239" s="48" t="e">
        <f t="shared" si="7"/>
        <v>#DIV/0!</v>
      </c>
      <c r="AB239" s="134"/>
      <c r="AC239" s="114"/>
      <c r="AD239" s="259"/>
    </row>
    <row r="240" spans="1:30" ht="13.5" thickBot="1" x14ac:dyDescent="0.25">
      <c r="A240" s="33">
        <v>236</v>
      </c>
      <c r="B240" s="249" t="s">
        <v>133</v>
      </c>
      <c r="C240" s="334" t="s">
        <v>213</v>
      </c>
      <c r="D240" s="30"/>
      <c r="E240" s="30"/>
      <c r="F240" s="30"/>
      <c r="G240" s="30"/>
      <c r="H240" s="30"/>
      <c r="I240" s="30"/>
      <c r="J240" s="30"/>
      <c r="K240" s="233"/>
      <c r="L240" s="30"/>
      <c r="M240" s="30"/>
      <c r="N240" s="30"/>
      <c r="O240" s="30"/>
      <c r="P240" s="30"/>
      <c r="Q240" s="30"/>
      <c r="R240" s="30"/>
      <c r="S240" s="30"/>
      <c r="T240" s="30"/>
      <c r="U240" s="30"/>
      <c r="V240" s="30"/>
      <c r="W240" s="30"/>
      <c r="X240" s="30"/>
      <c r="Y240" s="51">
        <v>0</v>
      </c>
      <c r="Z240" s="30">
        <f t="shared" si="8"/>
        <v>0</v>
      </c>
      <c r="AA240" s="48" t="e">
        <f t="shared" si="7"/>
        <v>#DIV/0!</v>
      </c>
      <c r="AB240" s="134"/>
      <c r="AC240" s="114"/>
      <c r="AD240" s="259"/>
    </row>
    <row r="241" spans="1:30" ht="13.5" thickBot="1" x14ac:dyDescent="0.25">
      <c r="A241" s="33">
        <v>237</v>
      </c>
      <c r="B241" s="249" t="s">
        <v>214</v>
      </c>
      <c r="C241" s="250" t="s">
        <v>213</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8"/>
        <v>0</v>
      </c>
      <c r="AA241" s="48" t="e">
        <f t="shared" ref="AA241:AA311" si="9">Z241/Y241</f>
        <v>#DIV/0!</v>
      </c>
      <c r="AB241" s="134"/>
      <c r="AC241" s="114"/>
      <c r="AD241" s="259"/>
    </row>
    <row r="242" spans="1:30" ht="13.5" thickBot="1" x14ac:dyDescent="0.25">
      <c r="A242" s="33">
        <v>238</v>
      </c>
      <c r="B242" s="249" t="s">
        <v>421</v>
      </c>
      <c r="C242" s="250" t="s">
        <v>213</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8"/>
        <v>0</v>
      </c>
      <c r="AA242" s="48" t="e">
        <f t="shared" si="9"/>
        <v>#DIV/0!</v>
      </c>
      <c r="AB242" s="134"/>
      <c r="AC242" s="114"/>
      <c r="AD242" s="259"/>
    </row>
    <row r="243" spans="1:30" ht="13.5" thickBot="1" x14ac:dyDescent="0.25">
      <c r="A243" s="33">
        <v>239</v>
      </c>
      <c r="B243" s="249" t="s">
        <v>39</v>
      </c>
      <c r="C243" s="250" t="s">
        <v>215</v>
      </c>
      <c r="D243" s="30"/>
      <c r="E243" s="30"/>
      <c r="F243" s="30"/>
      <c r="G243" s="30"/>
      <c r="H243" s="30"/>
      <c r="I243" s="30"/>
      <c r="J243" s="30"/>
      <c r="K243" s="233"/>
      <c r="L243" s="30"/>
      <c r="M243" s="30"/>
      <c r="N243" s="30"/>
      <c r="O243" s="30"/>
      <c r="P243" s="30"/>
      <c r="Q243" s="30"/>
      <c r="R243" s="30"/>
      <c r="S243" s="30"/>
      <c r="T243" s="30"/>
      <c r="U243" s="30"/>
      <c r="V243" s="30"/>
      <c r="W243" s="30"/>
      <c r="X243" s="30"/>
      <c r="Y243" s="51">
        <v>0</v>
      </c>
      <c r="Z243" s="30">
        <f t="shared" si="8"/>
        <v>0</v>
      </c>
      <c r="AA243" s="48" t="e">
        <f t="shared" si="9"/>
        <v>#DIV/0!</v>
      </c>
      <c r="AB243" s="134"/>
      <c r="AC243" s="114"/>
      <c r="AD243" s="259"/>
    </row>
    <row r="244" spans="1:30" ht="13.5" thickBot="1" x14ac:dyDescent="0.25">
      <c r="A244" s="33">
        <v>240</v>
      </c>
      <c r="B244" s="249" t="s">
        <v>619</v>
      </c>
      <c r="C244" s="250" t="s">
        <v>620</v>
      </c>
      <c r="D244" s="30"/>
      <c r="E244" s="30"/>
      <c r="F244" s="30"/>
      <c r="G244" s="30"/>
      <c r="H244" s="30"/>
      <c r="I244" s="30"/>
      <c r="J244" s="30"/>
      <c r="K244" s="233"/>
      <c r="L244" s="30"/>
      <c r="M244" s="30"/>
      <c r="N244" s="30"/>
      <c r="O244" s="30"/>
      <c r="P244" s="30"/>
      <c r="Q244" s="30"/>
      <c r="R244" s="30"/>
      <c r="S244" s="30"/>
      <c r="T244" s="30"/>
      <c r="U244" s="30"/>
      <c r="V244" s="30"/>
      <c r="W244" s="30"/>
      <c r="X244" s="30"/>
      <c r="Y244" s="51">
        <v>0</v>
      </c>
      <c r="Z244" s="30">
        <f t="shared" si="8"/>
        <v>0</v>
      </c>
      <c r="AA244" s="48" t="e">
        <f t="shared" si="9"/>
        <v>#DIV/0!</v>
      </c>
      <c r="AB244" s="134"/>
      <c r="AC244" s="114"/>
      <c r="AD244" s="259"/>
    </row>
    <row r="245" spans="1:30" ht="13.5" thickBot="1" x14ac:dyDescent="0.25">
      <c r="A245" s="33">
        <v>241</v>
      </c>
      <c r="B245" s="249" t="s">
        <v>107</v>
      </c>
      <c r="C245" s="250" t="s">
        <v>216</v>
      </c>
      <c r="D245" s="30"/>
      <c r="E245" s="30"/>
      <c r="F245" s="30"/>
      <c r="G245" s="30"/>
      <c r="H245" s="30"/>
      <c r="I245" s="30"/>
      <c r="J245" s="30"/>
      <c r="K245" s="233"/>
      <c r="L245" s="30"/>
      <c r="M245" s="30"/>
      <c r="N245" s="30"/>
      <c r="O245" s="30"/>
      <c r="P245" s="30"/>
      <c r="Q245" s="30"/>
      <c r="R245" s="30"/>
      <c r="S245" s="30"/>
      <c r="T245" s="30"/>
      <c r="U245" s="30"/>
      <c r="V245" s="30"/>
      <c r="W245" s="30"/>
      <c r="X245" s="30"/>
      <c r="Y245" s="51">
        <v>0</v>
      </c>
      <c r="Z245" s="30">
        <f t="shared" si="8"/>
        <v>0</v>
      </c>
      <c r="AA245" s="48" t="e">
        <f t="shared" si="9"/>
        <v>#DIV/0!</v>
      </c>
      <c r="AB245" s="134"/>
      <c r="AC245" s="114"/>
      <c r="AD245" s="259"/>
    </row>
    <row r="246" spans="1:30" ht="13.5" thickBot="1" x14ac:dyDescent="0.25">
      <c r="A246" s="33">
        <v>242</v>
      </c>
      <c r="B246" s="249" t="s">
        <v>217</v>
      </c>
      <c r="C246" s="250" t="s">
        <v>218</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8"/>
        <v>0</v>
      </c>
      <c r="AA246" s="48" t="e">
        <f t="shared" si="9"/>
        <v>#DIV/0!</v>
      </c>
      <c r="AB246" s="134"/>
      <c r="AC246" s="114"/>
      <c r="AD246" s="259"/>
    </row>
    <row r="247" spans="1:30" ht="13.5" thickBot="1" x14ac:dyDescent="0.25">
      <c r="A247" s="33">
        <v>243</v>
      </c>
      <c r="B247" s="249" t="s">
        <v>543</v>
      </c>
      <c r="C247" s="250" t="s">
        <v>544</v>
      </c>
      <c r="D247" s="30"/>
      <c r="E247" s="30"/>
      <c r="F247" s="30"/>
      <c r="G247" s="30"/>
      <c r="H247" s="30"/>
      <c r="I247" s="30"/>
      <c r="J247" s="30"/>
      <c r="K247" s="233"/>
      <c r="L247" s="30"/>
      <c r="M247" s="30"/>
      <c r="N247" s="30"/>
      <c r="O247" s="30"/>
      <c r="P247" s="30"/>
      <c r="Q247" s="30"/>
      <c r="R247" s="30"/>
      <c r="S247" s="30"/>
      <c r="T247" s="30"/>
      <c r="U247" s="30"/>
      <c r="V247" s="30"/>
      <c r="W247" s="30"/>
      <c r="X247" s="30"/>
      <c r="Y247" s="51">
        <v>0</v>
      </c>
      <c r="Z247" s="30">
        <f t="shared" si="8"/>
        <v>0</v>
      </c>
      <c r="AA247" s="48" t="e">
        <f t="shared" si="9"/>
        <v>#DIV/0!</v>
      </c>
      <c r="AB247" s="134"/>
      <c r="AC247" s="114"/>
      <c r="AD247" s="259"/>
    </row>
    <row r="248" spans="1:30" ht="13.5" thickBot="1" x14ac:dyDescent="0.25">
      <c r="A248" s="33">
        <v>244</v>
      </c>
      <c r="B248" s="249" t="s">
        <v>132</v>
      </c>
      <c r="C248" s="250" t="s">
        <v>219</v>
      </c>
      <c r="D248" s="30"/>
      <c r="E248" s="329">
        <v>38</v>
      </c>
      <c r="F248" s="30"/>
      <c r="G248" s="30"/>
      <c r="H248" s="30"/>
      <c r="I248" s="30"/>
      <c r="J248" s="30"/>
      <c r="K248" s="233"/>
      <c r="L248" s="30"/>
      <c r="M248" s="30"/>
      <c r="N248" s="30"/>
      <c r="O248" s="30"/>
      <c r="P248" s="30"/>
      <c r="Q248" s="30"/>
      <c r="R248" s="30"/>
      <c r="S248" s="30"/>
      <c r="T248" s="30"/>
      <c r="U248" s="30"/>
      <c r="V248" s="30"/>
      <c r="W248" s="30"/>
      <c r="X248" s="30"/>
      <c r="Y248" s="51">
        <v>1</v>
      </c>
      <c r="Z248" s="30">
        <f t="shared" si="8"/>
        <v>38</v>
      </c>
      <c r="AA248" s="48">
        <f t="shared" si="9"/>
        <v>38</v>
      </c>
      <c r="AB248" s="134"/>
      <c r="AC248" s="114">
        <v>1</v>
      </c>
      <c r="AD248" s="259"/>
    </row>
    <row r="249" spans="1:30" ht="13.5" thickBot="1" x14ac:dyDescent="0.25">
      <c r="A249" s="33">
        <v>245</v>
      </c>
      <c r="B249" s="249" t="s">
        <v>220</v>
      </c>
      <c r="C249" s="250" t="s">
        <v>219</v>
      </c>
      <c r="D249" s="30"/>
      <c r="E249" s="30"/>
      <c r="F249" s="30"/>
      <c r="G249" s="30"/>
      <c r="H249" s="30"/>
      <c r="I249" s="30"/>
      <c r="J249" s="30"/>
      <c r="K249" s="233"/>
      <c r="L249" s="30"/>
      <c r="M249" s="30"/>
      <c r="N249" s="30"/>
      <c r="O249" s="30"/>
      <c r="P249" s="30"/>
      <c r="Q249" s="30"/>
      <c r="R249" s="30"/>
      <c r="S249" s="30"/>
      <c r="T249" s="30"/>
      <c r="U249" s="30"/>
      <c r="V249" s="30"/>
      <c r="W249" s="30"/>
      <c r="X249" s="30"/>
      <c r="Y249" s="51">
        <v>0</v>
      </c>
      <c r="Z249" s="30">
        <f t="shared" si="8"/>
        <v>0</v>
      </c>
      <c r="AA249" s="48" t="e">
        <f t="shared" si="9"/>
        <v>#DIV/0!</v>
      </c>
      <c r="AB249" s="134"/>
      <c r="AC249" s="114"/>
      <c r="AD249" s="259"/>
    </row>
    <row r="250" spans="1:30" ht="13.5" thickBot="1" x14ac:dyDescent="0.25">
      <c r="A250" s="33">
        <v>246</v>
      </c>
      <c r="B250" s="249" t="s">
        <v>119</v>
      </c>
      <c r="C250" s="250" t="s">
        <v>367</v>
      </c>
      <c r="D250" s="30"/>
      <c r="E250" s="30"/>
      <c r="F250" s="30"/>
      <c r="G250" s="30"/>
      <c r="H250" s="30"/>
      <c r="I250" s="30"/>
      <c r="J250" s="30"/>
      <c r="K250" s="233"/>
      <c r="L250" s="30"/>
      <c r="M250" s="30"/>
      <c r="N250" s="30"/>
      <c r="O250" s="30"/>
      <c r="P250" s="30"/>
      <c r="Q250" s="30"/>
      <c r="R250" s="30"/>
      <c r="S250" s="30"/>
      <c r="T250" s="30"/>
      <c r="U250" s="30"/>
      <c r="V250" s="30"/>
      <c r="W250" s="30"/>
      <c r="X250" s="30"/>
      <c r="Y250" s="51">
        <v>0</v>
      </c>
      <c r="Z250" s="30">
        <f t="shared" si="8"/>
        <v>0</v>
      </c>
      <c r="AA250" s="48" t="e">
        <f t="shared" si="9"/>
        <v>#DIV/0!</v>
      </c>
      <c r="AB250" s="134"/>
      <c r="AC250" s="114"/>
      <c r="AD250" s="259"/>
    </row>
    <row r="251" spans="1:30" ht="13.5" thickBot="1" x14ac:dyDescent="0.25">
      <c r="A251" s="33">
        <v>247</v>
      </c>
      <c r="B251" s="249" t="s">
        <v>132</v>
      </c>
      <c r="C251" s="250" t="s">
        <v>221</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si="8"/>
        <v>0</v>
      </c>
      <c r="AA251" s="48" t="e">
        <f t="shared" si="9"/>
        <v>#DIV/0!</v>
      </c>
      <c r="AB251" s="134"/>
      <c r="AC251" s="114"/>
      <c r="AD251" s="259"/>
    </row>
    <row r="252" spans="1:30" ht="13.5" thickBot="1" x14ac:dyDescent="0.25">
      <c r="A252" s="33">
        <v>248</v>
      </c>
      <c r="B252" s="249" t="s">
        <v>737</v>
      </c>
      <c r="C252" s="250" t="s">
        <v>223</v>
      </c>
      <c r="D252" s="329">
        <v>27</v>
      </c>
      <c r="E252" s="30"/>
      <c r="F252" s="30"/>
      <c r="G252" s="30"/>
      <c r="H252" s="30"/>
      <c r="I252" s="30"/>
      <c r="J252" s="329">
        <v>45</v>
      </c>
      <c r="K252" s="233"/>
      <c r="L252" s="30"/>
      <c r="M252" s="30"/>
      <c r="N252" s="30"/>
      <c r="O252" s="30"/>
      <c r="P252" s="30"/>
      <c r="Q252" s="30"/>
      <c r="R252" s="30"/>
      <c r="S252" s="30"/>
      <c r="T252" s="30"/>
      <c r="U252" s="30"/>
      <c r="V252" s="30"/>
      <c r="W252" s="30"/>
      <c r="X252" s="30"/>
      <c r="Y252" s="51">
        <v>2</v>
      </c>
      <c r="Z252" s="30">
        <f t="shared" si="8"/>
        <v>72</v>
      </c>
      <c r="AA252" s="48">
        <f t="shared" si="9"/>
        <v>36</v>
      </c>
      <c r="AB252" s="134"/>
      <c r="AC252" s="114">
        <v>2</v>
      </c>
      <c r="AD252" s="259"/>
    </row>
    <row r="253" spans="1:30" ht="13.5" thickBot="1" x14ac:dyDescent="0.25">
      <c r="A253" s="33">
        <v>249</v>
      </c>
      <c r="B253" s="249" t="s">
        <v>694</v>
      </c>
      <c r="C253" s="250" t="s">
        <v>224</v>
      </c>
      <c r="D253" s="30"/>
      <c r="E253" s="30"/>
      <c r="F253" s="30"/>
      <c r="G253" s="30"/>
      <c r="H253" s="30"/>
      <c r="I253" s="30"/>
      <c r="J253" s="30"/>
      <c r="K253" s="233"/>
      <c r="L253" s="30"/>
      <c r="M253" s="30"/>
      <c r="N253" s="30"/>
      <c r="O253" s="30"/>
      <c r="P253" s="30"/>
      <c r="Q253" s="30"/>
      <c r="R253" s="30"/>
      <c r="S253" s="30"/>
      <c r="T253" s="30"/>
      <c r="U253" s="30"/>
      <c r="V253" s="30"/>
      <c r="W253" s="30"/>
      <c r="X253" s="30"/>
      <c r="Y253" s="51">
        <v>0</v>
      </c>
      <c r="Z253" s="30">
        <f t="shared" si="8"/>
        <v>0</v>
      </c>
      <c r="AA253" s="48" t="e">
        <f t="shared" si="9"/>
        <v>#DIV/0!</v>
      </c>
      <c r="AB253" s="134"/>
      <c r="AC253" s="114"/>
      <c r="AD253" s="259"/>
    </row>
    <row r="254" spans="1:30" ht="13.5" thickBot="1" x14ac:dyDescent="0.25">
      <c r="A254" s="33">
        <v>250</v>
      </c>
      <c r="B254" s="249" t="s">
        <v>22</v>
      </c>
      <c r="C254" s="250" t="s">
        <v>224</v>
      </c>
      <c r="D254" s="30"/>
      <c r="E254" s="30"/>
      <c r="F254" s="30"/>
      <c r="G254" s="30"/>
      <c r="H254" s="30"/>
      <c r="I254" s="30"/>
      <c r="J254" s="30"/>
      <c r="K254" s="233"/>
      <c r="L254" s="30"/>
      <c r="M254" s="30"/>
      <c r="N254" s="30"/>
      <c r="O254" s="30"/>
      <c r="P254" s="30"/>
      <c r="Q254" s="30"/>
      <c r="R254" s="30"/>
      <c r="S254" s="30"/>
      <c r="T254" s="30"/>
      <c r="U254" s="30"/>
      <c r="V254" s="30"/>
      <c r="W254" s="30"/>
      <c r="X254" s="30"/>
      <c r="Y254" s="51">
        <v>0</v>
      </c>
      <c r="Z254" s="30">
        <f t="shared" si="8"/>
        <v>0</v>
      </c>
      <c r="AA254" s="48" t="e">
        <f t="shared" si="9"/>
        <v>#DIV/0!</v>
      </c>
      <c r="AB254" s="134"/>
      <c r="AC254" s="114"/>
      <c r="AD254" s="259"/>
    </row>
    <row r="255" spans="1:30" ht="13.5" thickBot="1" x14ac:dyDescent="0.25">
      <c r="A255" s="33">
        <v>251</v>
      </c>
      <c r="B255" s="570" t="s">
        <v>305</v>
      </c>
      <c r="C255" s="571" t="s">
        <v>224</v>
      </c>
      <c r="D255" s="30">
        <v>3</v>
      </c>
      <c r="E255" s="30"/>
      <c r="F255" s="30"/>
      <c r="G255" s="30"/>
      <c r="H255" s="30"/>
      <c r="I255" s="30"/>
      <c r="J255" s="30"/>
      <c r="K255" s="233"/>
      <c r="L255" s="30"/>
      <c r="M255" s="30"/>
      <c r="N255" s="30"/>
      <c r="O255" s="30"/>
      <c r="P255" s="30"/>
      <c r="Q255" s="30"/>
      <c r="R255" s="30"/>
      <c r="S255" s="30"/>
      <c r="T255" s="30"/>
      <c r="U255" s="30"/>
      <c r="V255" s="30"/>
      <c r="W255" s="30"/>
      <c r="X255" s="30"/>
      <c r="Y255" s="51">
        <v>1</v>
      </c>
      <c r="Z255" s="30">
        <f t="shared" si="8"/>
        <v>3</v>
      </c>
      <c r="AA255" s="48">
        <f t="shared" si="9"/>
        <v>3</v>
      </c>
      <c r="AB255" s="134"/>
      <c r="AC255" s="114"/>
      <c r="AD255" s="259"/>
    </row>
    <row r="256" spans="1:30" ht="13.5" thickBot="1" x14ac:dyDescent="0.25">
      <c r="A256" s="33">
        <v>252</v>
      </c>
      <c r="B256" s="249" t="s">
        <v>132</v>
      </c>
      <c r="C256" s="250" t="s">
        <v>224</v>
      </c>
      <c r="D256" s="30">
        <v>17</v>
      </c>
      <c r="E256" s="30"/>
      <c r="F256" s="30"/>
      <c r="G256" s="30"/>
      <c r="H256" s="30"/>
      <c r="I256" s="30"/>
      <c r="J256" s="30"/>
      <c r="K256" s="233"/>
      <c r="L256" s="30"/>
      <c r="M256" s="30"/>
      <c r="N256" s="30"/>
      <c r="O256" s="30"/>
      <c r="P256" s="30"/>
      <c r="Q256" s="30"/>
      <c r="R256" s="30"/>
      <c r="S256" s="30"/>
      <c r="T256" s="30"/>
      <c r="U256" s="30"/>
      <c r="V256" s="30"/>
      <c r="W256" s="30"/>
      <c r="X256" s="30"/>
      <c r="Y256" s="51">
        <v>1</v>
      </c>
      <c r="Z256" s="30">
        <f t="shared" si="8"/>
        <v>17</v>
      </c>
      <c r="AA256" s="48">
        <f t="shared" si="9"/>
        <v>17</v>
      </c>
      <c r="AB256" s="134"/>
      <c r="AC256" s="114"/>
      <c r="AD256" s="259"/>
    </row>
    <row r="257" spans="1:30" ht="13.5" thickBot="1" x14ac:dyDescent="0.25">
      <c r="A257" s="33">
        <v>253</v>
      </c>
      <c r="B257" s="249" t="s">
        <v>693</v>
      </c>
      <c r="C257" s="250" t="s">
        <v>224</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8"/>
        <v>0</v>
      </c>
      <c r="AA257" s="48" t="e">
        <f t="shared" si="9"/>
        <v>#DIV/0!</v>
      </c>
      <c r="AB257" s="134"/>
      <c r="AC257" s="114"/>
      <c r="AD257" s="259"/>
    </row>
    <row r="258" spans="1:30" ht="13.5" thickBot="1" x14ac:dyDescent="0.25">
      <c r="A258" s="33">
        <v>254</v>
      </c>
      <c r="B258" s="249" t="s">
        <v>145</v>
      </c>
      <c r="C258" s="250" t="s">
        <v>224</v>
      </c>
      <c r="D258" s="30"/>
      <c r="E258" s="30"/>
      <c r="F258" s="30"/>
      <c r="G258" s="30"/>
      <c r="H258" s="30"/>
      <c r="I258" s="30"/>
      <c r="J258" s="30"/>
      <c r="K258" s="233"/>
      <c r="L258" s="30"/>
      <c r="M258" s="30"/>
      <c r="N258" s="30"/>
      <c r="O258" s="30"/>
      <c r="P258" s="30"/>
      <c r="Q258" s="30"/>
      <c r="R258" s="30"/>
      <c r="S258" s="30"/>
      <c r="T258" s="30"/>
      <c r="U258" s="30"/>
      <c r="V258" s="30"/>
      <c r="W258" s="30"/>
      <c r="X258" s="30"/>
      <c r="Y258" s="51">
        <v>0</v>
      </c>
      <c r="Z258" s="30">
        <f t="shared" si="8"/>
        <v>0</v>
      </c>
      <c r="AA258" s="48" t="e">
        <f t="shared" si="9"/>
        <v>#DIV/0!</v>
      </c>
      <c r="AB258" s="134"/>
      <c r="AC258" s="114"/>
      <c r="AD258" s="259"/>
    </row>
    <row r="259" spans="1:30" ht="13.5" thickBot="1" x14ac:dyDescent="0.25">
      <c r="A259" s="33">
        <v>255</v>
      </c>
      <c r="B259" s="570" t="s">
        <v>251</v>
      </c>
      <c r="C259" s="571" t="s">
        <v>224</v>
      </c>
      <c r="D259" s="30">
        <v>16</v>
      </c>
      <c r="E259" s="30"/>
      <c r="F259" s="30"/>
      <c r="G259" s="30"/>
      <c r="H259" s="30"/>
      <c r="I259" s="30"/>
      <c r="J259" s="30"/>
      <c r="K259" s="233"/>
      <c r="L259" s="30"/>
      <c r="M259" s="30"/>
      <c r="N259" s="30"/>
      <c r="O259" s="30"/>
      <c r="P259" s="30"/>
      <c r="Q259" s="30"/>
      <c r="R259" s="30"/>
      <c r="S259" s="30"/>
      <c r="T259" s="30"/>
      <c r="U259" s="30"/>
      <c r="V259" s="30"/>
      <c r="W259" s="30"/>
      <c r="X259" s="30"/>
      <c r="Y259" s="51">
        <v>1</v>
      </c>
      <c r="Z259" s="30">
        <f>SUM(D259:X259)</f>
        <v>16</v>
      </c>
      <c r="AA259" s="48">
        <f>Z259/Y259</f>
        <v>16</v>
      </c>
      <c r="AB259" s="134"/>
      <c r="AC259" s="114"/>
      <c r="AD259" s="259"/>
    </row>
    <row r="260" spans="1:30" ht="13.5" thickBot="1" x14ac:dyDescent="0.25">
      <c r="A260" s="33">
        <v>256</v>
      </c>
      <c r="B260" s="249" t="s">
        <v>225</v>
      </c>
      <c r="C260" s="250" t="s">
        <v>226</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 t="shared" si="8"/>
        <v>0</v>
      </c>
      <c r="AA260" s="48" t="e">
        <f t="shared" si="9"/>
        <v>#DIV/0!</v>
      </c>
      <c r="AB260" s="134"/>
      <c r="AC260" s="114"/>
      <c r="AD260" s="259"/>
    </row>
    <row r="261" spans="1:30" ht="13.5" thickBot="1" x14ac:dyDescent="0.25">
      <c r="A261" s="33">
        <v>257</v>
      </c>
      <c r="B261" s="249" t="s">
        <v>227</v>
      </c>
      <c r="C261" s="250" t="s">
        <v>226</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8"/>
        <v>0</v>
      </c>
      <c r="AA261" s="48" t="e">
        <f t="shared" si="9"/>
        <v>#DIV/0!</v>
      </c>
      <c r="AB261" s="134"/>
      <c r="AC261" s="114"/>
      <c r="AD261" s="259"/>
    </row>
    <row r="262" spans="1:30" ht="13.5" thickBot="1" x14ac:dyDescent="0.25">
      <c r="A262" s="33">
        <v>258</v>
      </c>
      <c r="B262" s="249" t="s">
        <v>228</v>
      </c>
      <c r="C262" s="250" t="s">
        <v>226</v>
      </c>
      <c r="D262" s="30"/>
      <c r="E262" s="30"/>
      <c r="F262" s="30"/>
      <c r="G262" s="30"/>
      <c r="H262" s="30"/>
      <c r="I262" s="30"/>
      <c r="J262" s="30"/>
      <c r="K262" s="233"/>
      <c r="L262" s="30"/>
      <c r="M262" s="30"/>
      <c r="N262" s="30"/>
      <c r="O262" s="30"/>
      <c r="P262" s="30"/>
      <c r="Q262" s="30"/>
      <c r="R262" s="30"/>
      <c r="S262" s="30"/>
      <c r="T262" s="30"/>
      <c r="U262" s="30"/>
      <c r="V262" s="30"/>
      <c r="W262" s="30"/>
      <c r="X262" s="30"/>
      <c r="Y262" s="51">
        <v>0</v>
      </c>
      <c r="Z262" s="30">
        <f t="shared" si="8"/>
        <v>0</v>
      </c>
      <c r="AA262" s="48" t="e">
        <f t="shared" si="9"/>
        <v>#DIV/0!</v>
      </c>
      <c r="AB262" s="134"/>
      <c r="AC262" s="114"/>
      <c r="AD262" s="259"/>
    </row>
    <row r="263" spans="1:30" ht="13.5" thickBot="1" x14ac:dyDescent="0.25">
      <c r="A263" s="33">
        <v>259</v>
      </c>
      <c r="B263" s="249" t="s">
        <v>214</v>
      </c>
      <c r="C263" s="250" t="s">
        <v>226</v>
      </c>
      <c r="D263" s="30"/>
      <c r="E263" s="30"/>
      <c r="F263" s="30"/>
      <c r="G263" s="30"/>
      <c r="H263" s="30"/>
      <c r="I263" s="30"/>
      <c r="J263" s="30"/>
      <c r="K263" s="233"/>
      <c r="L263" s="30"/>
      <c r="M263" s="30"/>
      <c r="N263" s="30"/>
      <c r="O263" s="30"/>
      <c r="P263" s="30"/>
      <c r="Q263" s="30"/>
      <c r="R263" s="30"/>
      <c r="S263" s="30"/>
      <c r="T263" s="30"/>
      <c r="U263" s="30"/>
      <c r="V263" s="30"/>
      <c r="W263" s="30"/>
      <c r="X263" s="30"/>
      <c r="Y263" s="51">
        <v>0</v>
      </c>
      <c r="Z263" s="30">
        <f t="shared" si="8"/>
        <v>0</v>
      </c>
      <c r="AA263" s="48" t="e">
        <f t="shared" si="9"/>
        <v>#DIV/0!</v>
      </c>
      <c r="AB263" s="134"/>
      <c r="AC263" s="114"/>
      <c r="AD263" s="259"/>
    </row>
    <row r="264" spans="1:30" ht="13.5" thickBot="1" x14ac:dyDescent="0.25">
      <c r="A264" s="33">
        <v>260</v>
      </c>
      <c r="B264" s="249" t="s">
        <v>229</v>
      </c>
      <c r="C264" s="250" t="s">
        <v>230</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8"/>
        <v>0</v>
      </c>
      <c r="AA264" s="48" t="e">
        <f t="shared" si="9"/>
        <v>#DIV/0!</v>
      </c>
      <c r="AB264" s="134"/>
      <c r="AC264" s="114"/>
      <c r="AD264" s="259"/>
    </row>
    <row r="265" spans="1:30" ht="13.5" thickBot="1" x14ac:dyDescent="0.25">
      <c r="A265" s="33">
        <v>261</v>
      </c>
      <c r="B265" s="249" t="s">
        <v>743</v>
      </c>
      <c r="C265" s="250" t="s">
        <v>230</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SUM(D265:X265)</f>
        <v>0</v>
      </c>
      <c r="AA265" s="48" t="e">
        <f t="shared" si="9"/>
        <v>#DIV/0!</v>
      </c>
      <c r="AB265" s="134"/>
      <c r="AC265" s="114"/>
      <c r="AD265" s="259"/>
    </row>
    <row r="266" spans="1:30" ht="13.5" thickBot="1" x14ac:dyDescent="0.25">
      <c r="A266" s="33">
        <v>262</v>
      </c>
      <c r="B266" s="249" t="s">
        <v>132</v>
      </c>
      <c r="C266" s="250" t="s">
        <v>616</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8"/>
        <v>0</v>
      </c>
      <c r="AA266" s="48" t="e">
        <f t="shared" si="9"/>
        <v>#DIV/0!</v>
      </c>
      <c r="AB266" s="134"/>
      <c r="AC266" s="114"/>
      <c r="AD266" s="259"/>
    </row>
    <row r="267" spans="1:30" ht="13.5" thickBot="1" x14ac:dyDescent="0.25">
      <c r="A267" s="33">
        <v>263</v>
      </c>
      <c r="B267" s="249" t="s">
        <v>20</v>
      </c>
      <c r="C267" s="250" t="s">
        <v>696</v>
      </c>
      <c r="D267" s="30"/>
      <c r="E267" s="30"/>
      <c r="F267" s="30"/>
      <c r="G267" s="30"/>
      <c r="H267" s="30"/>
      <c r="I267" s="30"/>
      <c r="J267" s="30"/>
      <c r="K267" s="233"/>
      <c r="L267" s="30"/>
      <c r="M267" s="30"/>
      <c r="N267" s="30"/>
      <c r="O267" s="30"/>
      <c r="P267" s="30"/>
      <c r="Q267" s="30"/>
      <c r="R267" s="30"/>
      <c r="S267" s="30"/>
      <c r="T267" s="30"/>
      <c r="U267" s="30"/>
      <c r="V267" s="30"/>
      <c r="W267" s="30"/>
      <c r="X267" s="30"/>
      <c r="Y267" s="51">
        <v>0</v>
      </c>
      <c r="Z267" s="30">
        <f t="shared" si="8"/>
        <v>0</v>
      </c>
      <c r="AA267" s="48" t="e">
        <f t="shared" si="9"/>
        <v>#DIV/0!</v>
      </c>
      <c r="AB267" s="134"/>
      <c r="AC267" s="114"/>
      <c r="AD267" s="259"/>
    </row>
    <row r="268" spans="1:30" ht="13.5" thickBot="1" x14ac:dyDescent="0.25">
      <c r="A268" s="33">
        <v>264</v>
      </c>
      <c r="B268" s="249" t="s">
        <v>231</v>
      </c>
      <c r="C268" s="250" t="s">
        <v>232</v>
      </c>
      <c r="D268" s="30"/>
      <c r="E268" s="30"/>
      <c r="F268" s="30"/>
      <c r="G268" s="30"/>
      <c r="H268" s="30"/>
      <c r="I268" s="30"/>
      <c r="J268" s="30"/>
      <c r="K268" s="233"/>
      <c r="L268" s="30"/>
      <c r="M268" s="30"/>
      <c r="N268" s="30"/>
      <c r="O268" s="30"/>
      <c r="P268" s="30"/>
      <c r="Q268" s="30"/>
      <c r="R268" s="30"/>
      <c r="S268" s="30"/>
      <c r="T268" s="30"/>
      <c r="U268" s="30"/>
      <c r="V268" s="30"/>
      <c r="W268" s="30"/>
      <c r="X268" s="30"/>
      <c r="Y268" s="51">
        <v>0</v>
      </c>
      <c r="Z268" s="30">
        <f t="shared" si="8"/>
        <v>0</v>
      </c>
      <c r="AA268" s="48" t="e">
        <f t="shared" si="9"/>
        <v>#DIV/0!</v>
      </c>
      <c r="AB268" s="134"/>
      <c r="AC268" s="114"/>
      <c r="AD268" s="259"/>
    </row>
    <row r="269" spans="1:30" ht="13.5" thickBot="1" x14ac:dyDescent="0.25">
      <c r="A269" s="33">
        <v>265</v>
      </c>
      <c r="B269" s="249" t="s">
        <v>233</v>
      </c>
      <c r="C269" s="250" t="s">
        <v>232</v>
      </c>
      <c r="D269" s="30"/>
      <c r="E269" s="30"/>
      <c r="F269" s="30"/>
      <c r="G269" s="30"/>
      <c r="H269" s="30"/>
      <c r="I269" s="30"/>
      <c r="J269" s="30"/>
      <c r="K269" s="233"/>
      <c r="L269" s="30"/>
      <c r="M269" s="30"/>
      <c r="N269" s="30"/>
      <c r="O269" s="30"/>
      <c r="P269" s="30"/>
      <c r="Q269" s="30"/>
      <c r="R269" s="30"/>
      <c r="S269" s="30"/>
      <c r="T269" s="30"/>
      <c r="U269" s="30"/>
      <c r="V269" s="30"/>
      <c r="W269" s="30"/>
      <c r="X269" s="30"/>
      <c r="Y269" s="51">
        <v>0</v>
      </c>
      <c r="Z269" s="30">
        <f t="shared" si="8"/>
        <v>0</v>
      </c>
      <c r="AA269" s="48" t="e">
        <f t="shared" si="9"/>
        <v>#DIV/0!</v>
      </c>
      <c r="AB269" s="134"/>
      <c r="AC269" s="114"/>
      <c r="AD269" s="259"/>
    </row>
    <row r="270" spans="1:30" ht="13.5" thickBot="1" x14ac:dyDescent="0.25">
      <c r="A270" s="33">
        <v>266</v>
      </c>
      <c r="B270" s="249" t="s">
        <v>101</v>
      </c>
      <c r="C270" s="250" t="s">
        <v>234</v>
      </c>
      <c r="D270" s="30"/>
      <c r="E270" s="30"/>
      <c r="F270" s="30"/>
      <c r="G270" s="30"/>
      <c r="H270" s="30"/>
      <c r="I270" s="30"/>
      <c r="J270" s="30"/>
      <c r="K270" s="233"/>
      <c r="L270" s="30"/>
      <c r="M270" s="30"/>
      <c r="N270" s="30"/>
      <c r="O270" s="30"/>
      <c r="P270" s="30"/>
      <c r="Q270" s="30"/>
      <c r="R270" s="30"/>
      <c r="S270" s="30"/>
      <c r="T270" s="30"/>
      <c r="U270" s="30"/>
      <c r="V270" s="30"/>
      <c r="W270" s="30"/>
      <c r="X270" s="30"/>
      <c r="Y270" s="51">
        <v>0</v>
      </c>
      <c r="Z270" s="30">
        <f t="shared" si="8"/>
        <v>0</v>
      </c>
      <c r="AA270" s="48" t="e">
        <f t="shared" si="9"/>
        <v>#DIV/0!</v>
      </c>
      <c r="AB270" s="134"/>
      <c r="AC270" s="114"/>
      <c r="AD270" s="259"/>
    </row>
    <row r="271" spans="1:30" ht="13.5" thickBot="1" x14ac:dyDescent="0.25">
      <c r="A271" s="33">
        <v>267</v>
      </c>
      <c r="B271" s="249" t="s">
        <v>453</v>
      </c>
      <c r="C271" s="250" t="s">
        <v>449</v>
      </c>
      <c r="D271" s="30"/>
      <c r="E271" s="30"/>
      <c r="F271" s="30"/>
      <c r="G271" s="30"/>
      <c r="H271" s="30"/>
      <c r="I271" s="30"/>
      <c r="J271" s="30"/>
      <c r="K271" s="233"/>
      <c r="L271" s="30"/>
      <c r="M271" s="30"/>
      <c r="N271" s="30"/>
      <c r="O271" s="30"/>
      <c r="P271" s="30"/>
      <c r="Q271" s="30"/>
      <c r="R271" s="30"/>
      <c r="S271" s="30"/>
      <c r="T271" s="30"/>
      <c r="U271" s="30"/>
      <c r="V271" s="30"/>
      <c r="W271" s="30"/>
      <c r="X271" s="30"/>
      <c r="Y271" s="51">
        <v>0</v>
      </c>
      <c r="Z271" s="30">
        <f t="shared" si="8"/>
        <v>0</v>
      </c>
      <c r="AA271" s="48" t="e">
        <f t="shared" si="9"/>
        <v>#DIV/0!</v>
      </c>
      <c r="AB271" s="134"/>
      <c r="AC271" s="114"/>
      <c r="AD271" s="259"/>
    </row>
    <row r="272" spans="1:30" ht="13.5" thickBot="1" x14ac:dyDescent="0.25">
      <c r="A272" s="33">
        <v>268</v>
      </c>
      <c r="B272" s="249" t="s">
        <v>708</v>
      </c>
      <c r="C272" s="250" t="s">
        <v>707</v>
      </c>
      <c r="D272" s="30"/>
      <c r="E272" s="30"/>
      <c r="F272" s="30"/>
      <c r="G272" s="30"/>
      <c r="H272" s="30"/>
      <c r="I272" s="30"/>
      <c r="J272" s="30"/>
      <c r="K272" s="233"/>
      <c r="L272" s="30"/>
      <c r="M272" s="30"/>
      <c r="N272" s="30"/>
      <c r="O272" s="30"/>
      <c r="P272" s="30"/>
      <c r="Q272" s="30"/>
      <c r="R272" s="30"/>
      <c r="S272" s="30"/>
      <c r="T272" s="30"/>
      <c r="U272" s="30"/>
      <c r="V272" s="30"/>
      <c r="W272" s="30"/>
      <c r="X272" s="30"/>
      <c r="Y272" s="51">
        <v>0</v>
      </c>
      <c r="Z272" s="30">
        <f t="shared" si="8"/>
        <v>0</v>
      </c>
      <c r="AA272" s="48" t="e">
        <f t="shared" si="9"/>
        <v>#DIV/0!</v>
      </c>
      <c r="AB272" s="134"/>
      <c r="AC272" s="114"/>
      <c r="AD272" s="259"/>
    </row>
    <row r="273" spans="1:30" ht="13.5" thickBot="1" x14ac:dyDescent="0.25">
      <c r="A273" s="33">
        <v>269</v>
      </c>
      <c r="B273" s="249" t="s">
        <v>235</v>
      </c>
      <c r="C273" s="250" t="s">
        <v>236</v>
      </c>
      <c r="D273" s="30"/>
      <c r="E273" s="30"/>
      <c r="F273" s="30"/>
      <c r="G273" s="30"/>
      <c r="H273" s="30"/>
      <c r="I273" s="30"/>
      <c r="J273" s="30"/>
      <c r="K273" s="233"/>
      <c r="L273" s="30"/>
      <c r="M273" s="30"/>
      <c r="N273" s="30"/>
      <c r="O273" s="30"/>
      <c r="P273" s="30"/>
      <c r="Q273" s="30"/>
      <c r="R273" s="30"/>
      <c r="S273" s="30"/>
      <c r="T273" s="30"/>
      <c r="U273" s="30"/>
      <c r="V273" s="30"/>
      <c r="W273" s="30"/>
      <c r="X273" s="30"/>
      <c r="Y273" s="51">
        <v>0</v>
      </c>
      <c r="Z273" s="30">
        <f t="shared" si="8"/>
        <v>0</v>
      </c>
      <c r="AA273" s="48" t="e">
        <f t="shared" si="9"/>
        <v>#DIV/0!</v>
      </c>
      <c r="AB273" s="134"/>
      <c r="AC273" s="114"/>
      <c r="AD273" s="259"/>
    </row>
    <row r="274" spans="1:30" ht="13.5" thickBot="1" x14ac:dyDescent="0.25">
      <c r="A274" s="33">
        <v>270</v>
      </c>
      <c r="B274" s="249" t="s">
        <v>581</v>
      </c>
      <c r="C274" s="250" t="s">
        <v>677</v>
      </c>
      <c r="D274" s="30"/>
      <c r="E274" s="30"/>
      <c r="F274" s="30"/>
      <c r="G274" s="30"/>
      <c r="H274" s="30"/>
      <c r="I274" s="30"/>
      <c r="J274" s="30">
        <v>31</v>
      </c>
      <c r="K274" s="233"/>
      <c r="L274" s="30"/>
      <c r="M274" s="30"/>
      <c r="N274" s="30"/>
      <c r="O274" s="30"/>
      <c r="P274" s="30"/>
      <c r="Q274" s="30"/>
      <c r="R274" s="30"/>
      <c r="S274" s="30"/>
      <c r="T274" s="30"/>
      <c r="U274" s="30"/>
      <c r="V274" s="30"/>
      <c r="W274" s="30"/>
      <c r="X274" s="30"/>
      <c r="Y274" s="51">
        <v>1</v>
      </c>
      <c r="Z274" s="30">
        <f t="shared" si="8"/>
        <v>31</v>
      </c>
      <c r="AA274" s="48">
        <f t="shared" si="9"/>
        <v>31</v>
      </c>
      <c r="AB274" s="134"/>
      <c r="AC274" s="114"/>
      <c r="AD274" s="259"/>
    </row>
    <row r="275" spans="1:30" ht="13.5" thickBot="1" x14ac:dyDescent="0.25">
      <c r="A275" s="33">
        <v>271</v>
      </c>
      <c r="B275" s="249" t="s">
        <v>121</v>
      </c>
      <c r="C275" s="250" t="s">
        <v>677</v>
      </c>
      <c r="D275" s="30"/>
      <c r="E275" s="30"/>
      <c r="F275" s="30"/>
      <c r="G275" s="30">
        <v>25</v>
      </c>
      <c r="H275" s="30"/>
      <c r="I275" s="30"/>
      <c r="J275" s="375">
        <v>42</v>
      </c>
      <c r="K275" s="233"/>
      <c r="L275" s="30"/>
      <c r="M275" s="30"/>
      <c r="N275" s="30"/>
      <c r="O275" s="30"/>
      <c r="P275" s="30"/>
      <c r="Q275" s="30"/>
      <c r="R275" s="30"/>
      <c r="S275" s="30"/>
      <c r="T275" s="30"/>
      <c r="U275" s="30"/>
      <c r="V275" s="30"/>
      <c r="W275" s="30"/>
      <c r="X275" s="30"/>
      <c r="Y275" s="51">
        <v>2</v>
      </c>
      <c r="Z275" s="30">
        <f t="shared" si="8"/>
        <v>67</v>
      </c>
      <c r="AA275" s="48">
        <f t="shared" si="9"/>
        <v>33.5</v>
      </c>
      <c r="AB275" s="134"/>
      <c r="AC275" s="114"/>
      <c r="AD275" s="259">
        <v>1</v>
      </c>
    </row>
    <row r="276" spans="1:30" ht="13.5" thickBot="1" x14ac:dyDescent="0.25">
      <c r="A276" s="33">
        <v>272</v>
      </c>
      <c r="B276" s="249" t="s">
        <v>39</v>
      </c>
      <c r="C276" s="250" t="s">
        <v>677</v>
      </c>
      <c r="D276" s="30"/>
      <c r="E276" s="30"/>
      <c r="F276" s="30"/>
      <c r="G276" s="30">
        <v>26</v>
      </c>
      <c r="H276" s="30"/>
      <c r="I276" s="30"/>
      <c r="J276" s="30">
        <v>40</v>
      </c>
      <c r="K276" s="233"/>
      <c r="L276" s="30"/>
      <c r="M276" s="30"/>
      <c r="N276" s="30"/>
      <c r="O276" s="30"/>
      <c r="P276" s="30"/>
      <c r="Q276" s="30"/>
      <c r="R276" s="30"/>
      <c r="S276" s="30"/>
      <c r="T276" s="30"/>
      <c r="U276" s="30"/>
      <c r="V276" s="30"/>
      <c r="W276" s="30"/>
      <c r="X276" s="30"/>
      <c r="Y276" s="51">
        <v>2</v>
      </c>
      <c r="Z276" s="30">
        <f t="shared" si="8"/>
        <v>66</v>
      </c>
      <c r="AA276" s="48">
        <f t="shared" si="9"/>
        <v>33</v>
      </c>
      <c r="AB276" s="134"/>
      <c r="AC276" s="114"/>
      <c r="AD276" s="259"/>
    </row>
    <row r="277" spans="1:30" ht="13.5" thickBot="1" x14ac:dyDescent="0.25">
      <c r="A277" s="33">
        <v>273</v>
      </c>
      <c r="B277" s="249" t="s">
        <v>722</v>
      </c>
      <c r="C277" s="250" t="s">
        <v>721</v>
      </c>
      <c r="D277" s="30"/>
      <c r="E277" s="30"/>
      <c r="F277" s="30"/>
      <c r="G277" s="30"/>
      <c r="H277" s="30"/>
      <c r="I277" s="30"/>
      <c r="J277" s="30"/>
      <c r="K277" s="233"/>
      <c r="L277" s="30"/>
      <c r="M277" s="30"/>
      <c r="N277" s="30"/>
      <c r="O277" s="30"/>
      <c r="P277" s="30"/>
      <c r="Q277" s="30"/>
      <c r="R277" s="30"/>
      <c r="S277" s="30"/>
      <c r="T277" s="30"/>
      <c r="U277" s="30"/>
      <c r="V277" s="30"/>
      <c r="W277" s="30"/>
      <c r="X277" s="30"/>
      <c r="Y277" s="51">
        <v>0</v>
      </c>
      <c r="Z277" s="30">
        <f t="shared" si="8"/>
        <v>0</v>
      </c>
      <c r="AA277" s="48" t="e">
        <f t="shared" si="9"/>
        <v>#DIV/0!</v>
      </c>
      <c r="AB277" s="134"/>
      <c r="AC277" s="114"/>
      <c r="AD277" s="259"/>
    </row>
    <row r="278" spans="1:30" ht="13.5" thickBot="1" x14ac:dyDescent="0.25">
      <c r="A278" s="33">
        <v>274</v>
      </c>
      <c r="B278" s="249" t="s">
        <v>522</v>
      </c>
      <c r="C278" s="250" t="s">
        <v>523</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8"/>
        <v>0</v>
      </c>
      <c r="AA278" s="48" t="e">
        <f t="shared" si="9"/>
        <v>#DIV/0!</v>
      </c>
      <c r="AB278" s="134"/>
      <c r="AC278" s="114"/>
      <c r="AD278" s="259"/>
    </row>
    <row r="279" spans="1:30" ht="13.5" thickBot="1" x14ac:dyDescent="0.25">
      <c r="A279" s="33">
        <v>275</v>
      </c>
      <c r="B279" s="249" t="s">
        <v>237</v>
      </c>
      <c r="C279" s="250" t="s">
        <v>238</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8"/>
        <v>0</v>
      </c>
      <c r="AA279" s="48" t="e">
        <f t="shared" si="9"/>
        <v>#DIV/0!</v>
      </c>
      <c r="AB279" s="134"/>
      <c r="AC279" s="114"/>
      <c r="AD279" s="259"/>
    </row>
    <row r="280" spans="1:30" ht="13.5" thickBot="1" x14ac:dyDescent="0.25">
      <c r="A280" s="33">
        <v>276</v>
      </c>
      <c r="B280" s="249" t="s">
        <v>107</v>
      </c>
      <c r="C280" s="250" t="s">
        <v>239</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 t="shared" si="8"/>
        <v>0</v>
      </c>
      <c r="AA280" s="48" t="e">
        <f t="shared" si="9"/>
        <v>#DIV/0!</v>
      </c>
      <c r="AB280" s="134"/>
      <c r="AC280" s="114"/>
      <c r="AD280" s="259"/>
    </row>
    <row r="281" spans="1:30" ht="13.5" thickBot="1" x14ac:dyDescent="0.25">
      <c r="A281" s="33">
        <v>277</v>
      </c>
      <c r="B281" s="249" t="s">
        <v>240</v>
      </c>
      <c r="C281" s="250" t="s">
        <v>239</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8"/>
        <v>0</v>
      </c>
      <c r="AA281" s="48" t="e">
        <f t="shared" si="9"/>
        <v>#DIV/0!</v>
      </c>
      <c r="AB281" s="134"/>
      <c r="AC281" s="114"/>
      <c r="AD281" s="259"/>
    </row>
    <row r="282" spans="1:30" ht="13.5" thickBot="1" x14ac:dyDescent="0.25">
      <c r="A282" s="33">
        <v>278</v>
      </c>
      <c r="B282" s="249" t="s">
        <v>102</v>
      </c>
      <c r="C282" s="250" t="s">
        <v>241</v>
      </c>
      <c r="D282" s="30"/>
      <c r="E282" s="30"/>
      <c r="F282" s="30"/>
      <c r="G282" s="30"/>
      <c r="H282" s="30"/>
      <c r="I282" s="30"/>
      <c r="J282" s="30"/>
      <c r="K282" s="233"/>
      <c r="L282" s="30"/>
      <c r="M282" s="30"/>
      <c r="N282" s="30"/>
      <c r="O282" s="30"/>
      <c r="P282" s="30"/>
      <c r="Q282" s="30"/>
      <c r="R282" s="30"/>
      <c r="S282" s="30"/>
      <c r="T282" s="30"/>
      <c r="U282" s="30"/>
      <c r="V282" s="30"/>
      <c r="W282" s="30"/>
      <c r="X282" s="30"/>
      <c r="Y282" s="51">
        <v>0</v>
      </c>
      <c r="Z282" s="30">
        <f t="shared" si="8"/>
        <v>0</v>
      </c>
      <c r="AA282" s="48" t="e">
        <f t="shared" si="9"/>
        <v>#DIV/0!</v>
      </c>
      <c r="AB282" s="134"/>
      <c r="AC282" s="114"/>
      <c r="AD282" s="259"/>
    </row>
    <row r="283" spans="1:30" ht="13.5" thickBot="1" x14ac:dyDescent="0.25">
      <c r="A283" s="33">
        <v>279</v>
      </c>
      <c r="B283" s="249" t="s">
        <v>430</v>
      </c>
      <c r="C283" s="250" t="s">
        <v>241</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8"/>
        <v>0</v>
      </c>
      <c r="AA283" s="48" t="e">
        <f t="shared" si="9"/>
        <v>#DIV/0!</v>
      </c>
      <c r="AB283" s="134"/>
      <c r="AC283" s="114"/>
      <c r="AD283" s="259"/>
    </row>
    <row r="284" spans="1:30" ht="13.5" thickBot="1" x14ac:dyDescent="0.25">
      <c r="A284" s="33">
        <v>280</v>
      </c>
      <c r="B284" s="249" t="s">
        <v>242</v>
      </c>
      <c r="C284" s="250" t="s">
        <v>241</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8"/>
        <v>0</v>
      </c>
      <c r="AA284" s="48" t="e">
        <f t="shared" si="9"/>
        <v>#DIV/0!</v>
      </c>
      <c r="AB284" s="134"/>
      <c r="AC284" s="114"/>
      <c r="AD284" s="259"/>
    </row>
    <row r="285" spans="1:30" ht="13.5" thickBot="1" x14ac:dyDescent="0.25">
      <c r="A285" s="33">
        <v>281</v>
      </c>
      <c r="B285" s="249" t="s">
        <v>243</v>
      </c>
      <c r="C285" s="250" t="s">
        <v>244</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si="8"/>
        <v>0</v>
      </c>
      <c r="AA285" s="48" t="e">
        <f t="shared" si="9"/>
        <v>#DIV/0!</v>
      </c>
      <c r="AB285" s="134"/>
      <c r="AC285" s="114"/>
      <c r="AD285" s="259"/>
    </row>
    <row r="286" spans="1:30" ht="13.5" thickBot="1" x14ac:dyDescent="0.25">
      <c r="A286" s="33">
        <v>282</v>
      </c>
      <c r="B286" s="249" t="s">
        <v>245</v>
      </c>
      <c r="C286" s="250" t="s">
        <v>244</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8"/>
        <v>0</v>
      </c>
      <c r="AA286" s="48" t="e">
        <f t="shared" si="9"/>
        <v>#DIV/0!</v>
      </c>
      <c r="AB286" s="134"/>
      <c r="AC286" s="114"/>
      <c r="AD286" s="259"/>
    </row>
    <row r="287" spans="1:30" ht="13.5" thickBot="1" x14ac:dyDescent="0.25">
      <c r="A287" s="33">
        <v>283</v>
      </c>
      <c r="B287" s="249" t="s">
        <v>80</v>
      </c>
      <c r="C287" s="250" t="s">
        <v>538</v>
      </c>
      <c r="D287" s="30"/>
      <c r="E287" s="30"/>
      <c r="F287" s="30"/>
      <c r="G287" s="30"/>
      <c r="H287" s="30"/>
      <c r="I287" s="30"/>
      <c r="J287" s="30"/>
      <c r="K287" s="233"/>
      <c r="L287" s="30"/>
      <c r="M287" s="30"/>
      <c r="N287" s="30"/>
      <c r="O287" s="30"/>
      <c r="P287" s="30"/>
      <c r="Q287" s="30"/>
      <c r="R287" s="30"/>
      <c r="S287" s="30"/>
      <c r="T287" s="30"/>
      <c r="U287" s="30"/>
      <c r="V287" s="30"/>
      <c r="W287" s="30"/>
      <c r="X287" s="30"/>
      <c r="Y287" s="51">
        <v>0</v>
      </c>
      <c r="Z287" s="30">
        <f t="shared" si="8"/>
        <v>0</v>
      </c>
      <c r="AA287" s="48" t="e">
        <f t="shared" si="9"/>
        <v>#DIV/0!</v>
      </c>
      <c r="AB287" s="134"/>
      <c r="AC287" s="114"/>
      <c r="AD287" s="259"/>
    </row>
    <row r="288" spans="1:30" ht="13.5" thickBot="1" x14ac:dyDescent="0.25">
      <c r="A288" s="33">
        <v>284</v>
      </c>
      <c r="B288" s="249" t="s">
        <v>39</v>
      </c>
      <c r="C288" s="250" t="s">
        <v>247</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8"/>
        <v>0</v>
      </c>
      <c r="AA288" s="48" t="e">
        <f t="shared" si="9"/>
        <v>#DIV/0!</v>
      </c>
      <c r="AB288" s="134"/>
      <c r="AC288" s="114"/>
      <c r="AD288" s="259"/>
    </row>
    <row r="289" spans="1:30" ht="13.5" thickBot="1" x14ac:dyDescent="0.25">
      <c r="A289" s="33">
        <v>285</v>
      </c>
      <c r="B289" s="249" t="s">
        <v>151</v>
      </c>
      <c r="C289" s="250" t="s">
        <v>716</v>
      </c>
      <c r="D289" s="30"/>
      <c r="E289" s="30"/>
      <c r="F289" s="30"/>
      <c r="G289" s="30"/>
      <c r="H289" s="30"/>
      <c r="I289" s="30"/>
      <c r="J289" s="30"/>
      <c r="K289" s="233"/>
      <c r="L289" s="30"/>
      <c r="M289" s="30"/>
      <c r="N289" s="30"/>
      <c r="O289" s="30"/>
      <c r="P289" s="30"/>
      <c r="Q289" s="30"/>
      <c r="R289" s="30"/>
      <c r="S289" s="30"/>
      <c r="T289" s="30"/>
      <c r="U289" s="30"/>
      <c r="V289" s="30"/>
      <c r="W289" s="30"/>
      <c r="X289" s="30"/>
      <c r="Y289" s="51">
        <v>0</v>
      </c>
      <c r="Z289" s="30">
        <f t="shared" si="8"/>
        <v>0</v>
      </c>
      <c r="AA289" s="48" t="e">
        <f t="shared" si="9"/>
        <v>#DIV/0!</v>
      </c>
      <c r="AB289" s="134"/>
      <c r="AC289" s="114"/>
      <c r="AD289" s="259"/>
    </row>
    <row r="290" spans="1:30" ht="13.5" thickBot="1" x14ac:dyDescent="0.25">
      <c r="A290" s="33">
        <v>286</v>
      </c>
      <c r="B290" s="249" t="s">
        <v>248</v>
      </c>
      <c r="C290" s="250" t="s">
        <v>249</v>
      </c>
      <c r="D290" s="30"/>
      <c r="E290" s="30"/>
      <c r="F290" s="30"/>
      <c r="G290" s="30"/>
      <c r="H290" s="30"/>
      <c r="I290" s="30"/>
      <c r="J290" s="30"/>
      <c r="K290" s="233"/>
      <c r="L290" s="30"/>
      <c r="M290" s="30"/>
      <c r="N290" s="30"/>
      <c r="O290" s="30"/>
      <c r="P290" s="30"/>
      <c r="Q290" s="30"/>
      <c r="R290" s="30"/>
      <c r="S290" s="30"/>
      <c r="T290" s="30"/>
      <c r="U290" s="30"/>
      <c r="V290" s="30"/>
      <c r="W290" s="30"/>
      <c r="X290" s="30"/>
      <c r="Y290" s="51">
        <v>0</v>
      </c>
      <c r="Z290" s="30">
        <f t="shared" si="8"/>
        <v>0</v>
      </c>
      <c r="AA290" s="48" t="e">
        <f t="shared" si="9"/>
        <v>#DIV/0!</v>
      </c>
      <c r="AB290" s="134"/>
      <c r="AC290" s="114"/>
      <c r="AD290" s="259"/>
    </row>
    <row r="291" spans="1:30" ht="13.5" thickBot="1" x14ac:dyDescent="0.25">
      <c r="A291" s="33">
        <v>287</v>
      </c>
      <c r="B291" s="249" t="s">
        <v>477</v>
      </c>
      <c r="C291" s="250" t="s">
        <v>476</v>
      </c>
      <c r="D291" s="30"/>
      <c r="E291" s="30"/>
      <c r="F291" s="30"/>
      <c r="G291" s="30"/>
      <c r="H291" s="30"/>
      <c r="I291" s="30"/>
      <c r="J291" s="30"/>
      <c r="K291" s="233"/>
      <c r="L291" s="30"/>
      <c r="M291" s="30"/>
      <c r="N291" s="30"/>
      <c r="O291" s="30"/>
      <c r="P291" s="30"/>
      <c r="Q291" s="30"/>
      <c r="R291" s="30"/>
      <c r="S291" s="30"/>
      <c r="T291" s="30"/>
      <c r="U291" s="30"/>
      <c r="V291" s="30"/>
      <c r="W291" s="30"/>
      <c r="X291" s="30"/>
      <c r="Y291" s="51">
        <v>0</v>
      </c>
      <c r="Z291" s="30">
        <f t="shared" si="8"/>
        <v>0</v>
      </c>
      <c r="AA291" s="48" t="e">
        <f t="shared" si="9"/>
        <v>#DIV/0!</v>
      </c>
      <c r="AB291" s="134"/>
      <c r="AC291" s="114"/>
      <c r="AD291" s="259"/>
    </row>
    <row r="292" spans="1:30" ht="13.5" thickBot="1" x14ac:dyDescent="0.25">
      <c r="A292" s="33">
        <v>288</v>
      </c>
      <c r="B292" s="249" t="s">
        <v>33</v>
      </c>
      <c r="C292" s="250" t="s">
        <v>476</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8"/>
        <v>0</v>
      </c>
      <c r="AA292" s="48" t="e">
        <f t="shared" si="9"/>
        <v>#DIV/0!</v>
      </c>
      <c r="AB292" s="134"/>
      <c r="AC292" s="114"/>
      <c r="AD292" s="259"/>
    </row>
    <row r="293" spans="1:30" ht="13.5" thickBot="1" x14ac:dyDescent="0.25">
      <c r="A293" s="33">
        <v>289</v>
      </c>
      <c r="B293" s="249" t="s">
        <v>436</v>
      </c>
      <c r="C293" s="250" t="s">
        <v>659</v>
      </c>
      <c r="D293" s="30"/>
      <c r="E293" s="30"/>
      <c r="F293" s="30"/>
      <c r="G293" s="30"/>
      <c r="H293" s="30"/>
      <c r="I293" s="30"/>
      <c r="J293" s="30"/>
      <c r="K293" s="233"/>
      <c r="L293" s="30"/>
      <c r="M293" s="30"/>
      <c r="N293" s="30"/>
      <c r="O293" s="30"/>
      <c r="P293" s="30"/>
      <c r="Q293" s="30"/>
      <c r="R293" s="30"/>
      <c r="S293" s="30"/>
      <c r="T293" s="30"/>
      <c r="U293" s="30"/>
      <c r="V293" s="30"/>
      <c r="W293" s="30"/>
      <c r="X293" s="30"/>
      <c r="Y293" s="51">
        <v>0</v>
      </c>
      <c r="Z293" s="30">
        <f t="shared" si="8"/>
        <v>0</v>
      </c>
      <c r="AA293" s="48" t="e">
        <f t="shared" si="9"/>
        <v>#DIV/0!</v>
      </c>
      <c r="AB293" s="134"/>
      <c r="AC293" s="114"/>
      <c r="AD293" s="259"/>
    </row>
    <row r="294" spans="1:30" ht="13.5" thickBot="1" x14ac:dyDescent="0.25">
      <c r="A294" s="33">
        <v>290</v>
      </c>
      <c r="B294" s="249" t="s">
        <v>73</v>
      </c>
      <c r="C294" s="250" t="s">
        <v>250</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8"/>
        <v>0</v>
      </c>
      <c r="AA294" s="48" t="e">
        <f t="shared" si="9"/>
        <v>#DIV/0!</v>
      </c>
      <c r="AB294" s="134"/>
      <c r="AC294" s="114"/>
      <c r="AD294" s="259"/>
    </row>
    <row r="295" spans="1:30" ht="13.5" thickBot="1" x14ac:dyDescent="0.25">
      <c r="A295" s="33">
        <v>291</v>
      </c>
      <c r="B295" s="249" t="s">
        <v>251</v>
      </c>
      <c r="C295" s="250" t="s">
        <v>252</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8"/>
        <v>0</v>
      </c>
      <c r="AA295" s="48" t="e">
        <f t="shared" si="9"/>
        <v>#DIV/0!</v>
      </c>
      <c r="AB295" s="134"/>
      <c r="AC295" s="114"/>
      <c r="AD295" s="259"/>
    </row>
    <row r="296" spans="1:30" ht="13.5" thickBot="1" x14ac:dyDescent="0.25">
      <c r="A296" s="33">
        <v>292</v>
      </c>
      <c r="B296" s="249" t="s">
        <v>253</v>
      </c>
      <c r="C296" s="250" t="s">
        <v>254</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8"/>
        <v>0</v>
      </c>
      <c r="AA296" s="48" t="e">
        <f t="shared" si="9"/>
        <v>#DIV/0!</v>
      </c>
      <c r="AB296" s="134"/>
      <c r="AC296" s="114"/>
      <c r="AD296" s="259"/>
    </row>
    <row r="297" spans="1:30" ht="13.5" thickBot="1" x14ac:dyDescent="0.25">
      <c r="A297" s="33">
        <v>293</v>
      </c>
      <c r="B297" s="249" t="s">
        <v>255</v>
      </c>
      <c r="C297" s="250" t="s">
        <v>254</v>
      </c>
      <c r="D297" s="30"/>
      <c r="E297" s="30"/>
      <c r="F297" s="30"/>
      <c r="G297" s="30"/>
      <c r="H297" s="30"/>
      <c r="I297" s="30"/>
      <c r="J297" s="30"/>
      <c r="K297" s="233"/>
      <c r="L297" s="30"/>
      <c r="M297" s="30"/>
      <c r="N297" s="30"/>
      <c r="O297" s="30"/>
      <c r="P297" s="30"/>
      <c r="Q297" s="30"/>
      <c r="R297" s="30"/>
      <c r="S297" s="30"/>
      <c r="T297" s="30"/>
      <c r="U297" s="30"/>
      <c r="V297" s="30"/>
      <c r="W297" s="30"/>
      <c r="X297" s="30"/>
      <c r="Y297" s="51">
        <v>0</v>
      </c>
      <c r="Z297" s="30">
        <f t="shared" si="8"/>
        <v>0</v>
      </c>
      <c r="AA297" s="48" t="e">
        <f t="shared" si="9"/>
        <v>#DIV/0!</v>
      </c>
      <c r="AB297" s="134"/>
      <c r="AC297" s="114"/>
      <c r="AD297" s="259"/>
    </row>
    <row r="298" spans="1:30" ht="13.5" thickBot="1" x14ac:dyDescent="0.25">
      <c r="A298" s="33">
        <v>294</v>
      </c>
      <c r="B298" s="249" t="s">
        <v>33</v>
      </c>
      <c r="C298" s="250" t="s">
        <v>254</v>
      </c>
      <c r="D298" s="30"/>
      <c r="E298" s="30"/>
      <c r="F298" s="30"/>
      <c r="G298" s="30"/>
      <c r="H298" s="30"/>
      <c r="I298" s="30"/>
      <c r="J298" s="30"/>
      <c r="K298" s="233"/>
      <c r="L298" s="30"/>
      <c r="M298" s="30"/>
      <c r="N298" s="30"/>
      <c r="O298" s="30"/>
      <c r="P298" s="30"/>
      <c r="Q298" s="30"/>
      <c r="R298" s="30"/>
      <c r="S298" s="30"/>
      <c r="T298" s="30"/>
      <c r="U298" s="30"/>
      <c r="V298" s="30"/>
      <c r="W298" s="30"/>
      <c r="X298" s="30"/>
      <c r="Y298" s="51">
        <v>0</v>
      </c>
      <c r="Z298" s="30">
        <f t="shared" si="8"/>
        <v>0</v>
      </c>
      <c r="AA298" s="48" t="e">
        <f t="shared" si="9"/>
        <v>#DIV/0!</v>
      </c>
      <c r="AB298" s="134"/>
      <c r="AC298" s="114"/>
      <c r="AD298" s="259"/>
    </row>
    <row r="299" spans="1:30" ht="13.5" thickBot="1" x14ac:dyDescent="0.25">
      <c r="A299" s="33">
        <v>295</v>
      </c>
      <c r="B299" s="249" t="s">
        <v>567</v>
      </c>
      <c r="C299" s="250" t="s">
        <v>568</v>
      </c>
      <c r="D299" s="30"/>
      <c r="E299" s="30"/>
      <c r="F299" s="30"/>
      <c r="G299" s="30"/>
      <c r="H299" s="30"/>
      <c r="I299" s="30"/>
      <c r="J299" s="30"/>
      <c r="K299" s="233"/>
      <c r="L299" s="30"/>
      <c r="M299" s="30"/>
      <c r="N299" s="30"/>
      <c r="O299" s="30"/>
      <c r="P299" s="30"/>
      <c r="Q299" s="30"/>
      <c r="R299" s="30"/>
      <c r="S299" s="30"/>
      <c r="T299" s="30"/>
      <c r="U299" s="30"/>
      <c r="V299" s="30"/>
      <c r="W299" s="30"/>
      <c r="X299" s="30"/>
      <c r="Y299" s="51">
        <v>0</v>
      </c>
      <c r="Z299" s="30">
        <f t="shared" si="8"/>
        <v>0</v>
      </c>
      <c r="AA299" s="48" t="e">
        <f t="shared" si="9"/>
        <v>#DIV/0!</v>
      </c>
      <c r="AB299" s="134"/>
      <c r="AC299" s="114"/>
      <c r="AD299" s="259"/>
    </row>
    <row r="300" spans="1:30" ht="13.5" thickBot="1" x14ac:dyDescent="0.25">
      <c r="A300" s="33">
        <v>296</v>
      </c>
      <c r="B300" s="249" t="s">
        <v>256</v>
      </c>
      <c r="C300" s="250" t="s">
        <v>257</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8"/>
        <v>0</v>
      </c>
      <c r="AA300" s="48" t="e">
        <f t="shared" si="9"/>
        <v>#DIV/0!</v>
      </c>
      <c r="AB300" s="134"/>
      <c r="AC300" s="114"/>
      <c r="AD300" s="259"/>
    </row>
    <row r="301" spans="1:30" ht="13.5" thickBot="1" x14ac:dyDescent="0.25">
      <c r="A301" s="33">
        <v>297</v>
      </c>
      <c r="B301" s="249" t="s">
        <v>258</v>
      </c>
      <c r="C301" s="250" t="s">
        <v>257</v>
      </c>
      <c r="D301" s="30"/>
      <c r="E301" s="30"/>
      <c r="F301" s="30"/>
      <c r="G301" s="30"/>
      <c r="H301" s="30"/>
      <c r="I301" s="30"/>
      <c r="J301" s="30"/>
      <c r="K301" s="233"/>
      <c r="L301" s="30"/>
      <c r="M301" s="30"/>
      <c r="N301" s="30"/>
      <c r="O301" s="30"/>
      <c r="P301" s="30"/>
      <c r="Q301" s="30"/>
      <c r="R301" s="30"/>
      <c r="S301" s="30"/>
      <c r="T301" s="30"/>
      <c r="U301" s="30"/>
      <c r="V301" s="30"/>
      <c r="W301" s="30"/>
      <c r="X301" s="30"/>
      <c r="Y301" s="51">
        <v>0</v>
      </c>
      <c r="Z301" s="30">
        <f t="shared" si="8"/>
        <v>0</v>
      </c>
      <c r="AA301" s="48" t="e">
        <f t="shared" si="9"/>
        <v>#DIV/0!</v>
      </c>
      <c r="AB301" s="134"/>
      <c r="AC301" s="114"/>
      <c r="AD301" s="259"/>
    </row>
    <row r="302" spans="1:30" ht="13.5" thickBot="1" x14ac:dyDescent="0.25">
      <c r="A302" s="33">
        <v>298</v>
      </c>
      <c r="B302" s="249" t="s">
        <v>115</v>
      </c>
      <c r="C302" s="250" t="s">
        <v>257</v>
      </c>
      <c r="D302" s="30"/>
      <c r="E302" s="30"/>
      <c r="F302" s="30"/>
      <c r="G302" s="30">
        <v>29</v>
      </c>
      <c r="H302" s="30"/>
      <c r="I302" s="30"/>
      <c r="J302" s="30"/>
      <c r="K302" s="233"/>
      <c r="L302" s="30"/>
      <c r="M302" s="30"/>
      <c r="N302" s="30"/>
      <c r="O302" s="30"/>
      <c r="P302" s="30"/>
      <c r="Q302" s="30"/>
      <c r="R302" s="30"/>
      <c r="S302" s="30"/>
      <c r="T302" s="30"/>
      <c r="U302" s="30"/>
      <c r="V302" s="30"/>
      <c r="W302" s="30"/>
      <c r="X302" s="30"/>
      <c r="Y302" s="51">
        <v>1</v>
      </c>
      <c r="Z302" s="30">
        <f t="shared" si="8"/>
        <v>29</v>
      </c>
      <c r="AA302" s="48">
        <f t="shared" si="9"/>
        <v>29</v>
      </c>
      <c r="AB302" s="134"/>
      <c r="AC302" s="114"/>
      <c r="AD302" s="259"/>
    </row>
    <row r="303" spans="1:30" ht="13.5" thickBot="1" x14ac:dyDescent="0.25">
      <c r="A303" s="33">
        <v>299</v>
      </c>
      <c r="B303" s="249" t="s">
        <v>259</v>
      </c>
      <c r="C303" s="250" t="s">
        <v>257</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si="8"/>
        <v>0</v>
      </c>
      <c r="AA303" s="48" t="e">
        <f t="shared" si="9"/>
        <v>#DIV/0!</v>
      </c>
      <c r="AB303" s="134"/>
      <c r="AC303" s="114"/>
      <c r="AD303" s="259"/>
    </row>
    <row r="304" spans="1:30" ht="13.5" thickBot="1" x14ac:dyDescent="0.25">
      <c r="A304" s="33">
        <v>300</v>
      </c>
      <c r="B304" s="249" t="s">
        <v>474</v>
      </c>
      <c r="C304" s="250" t="s">
        <v>473</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8"/>
        <v>0</v>
      </c>
      <c r="AA304" s="48" t="e">
        <f t="shared" si="9"/>
        <v>#DIV/0!</v>
      </c>
      <c r="AB304" s="134"/>
      <c r="AC304" s="114"/>
      <c r="AD304" s="259"/>
    </row>
    <row r="305" spans="1:30" ht="13.5" thickBot="1" x14ac:dyDescent="0.25">
      <c r="A305" s="33">
        <v>301</v>
      </c>
      <c r="B305" s="249" t="s">
        <v>260</v>
      </c>
      <c r="C305" s="250" t="s">
        <v>261</v>
      </c>
      <c r="D305" s="30"/>
      <c r="E305" s="30"/>
      <c r="F305" s="30"/>
      <c r="G305" s="30"/>
      <c r="H305" s="30"/>
      <c r="I305" s="30"/>
      <c r="J305" s="30"/>
      <c r="K305" s="233"/>
      <c r="L305" s="30"/>
      <c r="M305" s="30"/>
      <c r="N305" s="30"/>
      <c r="O305" s="30"/>
      <c r="P305" s="30"/>
      <c r="Q305" s="30"/>
      <c r="R305" s="30"/>
      <c r="S305" s="30"/>
      <c r="T305" s="30"/>
      <c r="U305" s="30"/>
      <c r="V305" s="30"/>
      <c r="W305" s="30"/>
      <c r="X305" s="30"/>
      <c r="Y305" s="51">
        <v>0</v>
      </c>
      <c r="Z305" s="30">
        <f t="shared" si="8"/>
        <v>0</v>
      </c>
      <c r="AA305" s="48" t="e">
        <f t="shared" si="9"/>
        <v>#DIV/0!</v>
      </c>
      <c r="AB305" s="134"/>
      <c r="AC305" s="114"/>
      <c r="AD305" s="259"/>
    </row>
    <row r="306" spans="1:30" ht="13.5" thickBot="1" x14ac:dyDescent="0.25">
      <c r="A306" s="33">
        <v>302</v>
      </c>
      <c r="B306" s="249" t="s">
        <v>284</v>
      </c>
      <c r="C306" s="250" t="s">
        <v>472</v>
      </c>
      <c r="D306" s="30"/>
      <c r="E306" s="30"/>
      <c r="F306" s="30"/>
      <c r="G306" s="30"/>
      <c r="H306" s="30"/>
      <c r="I306" s="30"/>
      <c r="J306" s="30"/>
      <c r="K306" s="233"/>
      <c r="L306" s="30"/>
      <c r="M306" s="30"/>
      <c r="N306" s="30"/>
      <c r="O306" s="30"/>
      <c r="P306" s="30"/>
      <c r="Q306" s="30"/>
      <c r="R306" s="30"/>
      <c r="S306" s="30"/>
      <c r="T306" s="30"/>
      <c r="U306" s="30"/>
      <c r="V306" s="30"/>
      <c r="W306" s="30"/>
      <c r="X306" s="30"/>
      <c r="Y306" s="51">
        <v>0</v>
      </c>
      <c r="Z306" s="30">
        <f t="shared" si="8"/>
        <v>0</v>
      </c>
      <c r="AA306" s="48" t="e">
        <f t="shared" si="9"/>
        <v>#DIV/0!</v>
      </c>
      <c r="AB306" s="134"/>
      <c r="AC306" s="114"/>
      <c r="AD306" s="259"/>
    </row>
    <row r="307" spans="1:30" ht="13.5" thickBot="1" x14ac:dyDescent="0.25">
      <c r="A307" s="33">
        <v>303</v>
      </c>
      <c r="B307" s="249" t="s">
        <v>550</v>
      </c>
      <c r="C307" s="250" t="s">
        <v>551</v>
      </c>
      <c r="D307" s="30">
        <v>11</v>
      </c>
      <c r="E307" s="30"/>
      <c r="F307" s="30"/>
      <c r="G307" s="30"/>
      <c r="H307" s="30"/>
      <c r="I307" s="30"/>
      <c r="J307" s="30"/>
      <c r="K307" s="233"/>
      <c r="L307" s="30"/>
      <c r="M307" s="30"/>
      <c r="N307" s="30"/>
      <c r="O307" s="30"/>
      <c r="P307" s="30"/>
      <c r="Q307" s="30"/>
      <c r="R307" s="30"/>
      <c r="S307" s="30"/>
      <c r="T307" s="30"/>
      <c r="U307" s="30"/>
      <c r="V307" s="30"/>
      <c r="W307" s="30"/>
      <c r="X307" s="30"/>
      <c r="Y307" s="51">
        <v>1</v>
      </c>
      <c r="Z307" s="30">
        <f t="shared" si="8"/>
        <v>11</v>
      </c>
      <c r="AA307" s="48">
        <f t="shared" si="9"/>
        <v>11</v>
      </c>
      <c r="AB307" s="134"/>
      <c r="AC307" s="114"/>
      <c r="AD307" s="259"/>
    </row>
    <row r="308" spans="1:30" ht="13.5" thickBot="1" x14ac:dyDescent="0.25">
      <c r="A308" s="33">
        <v>304</v>
      </c>
      <c r="B308" s="249" t="s">
        <v>69</v>
      </c>
      <c r="C308" s="250" t="s">
        <v>262</v>
      </c>
      <c r="D308" s="30"/>
      <c r="E308" s="30"/>
      <c r="F308" s="30"/>
      <c r="G308" s="30"/>
      <c r="H308" s="30"/>
      <c r="I308" s="30"/>
      <c r="J308" s="30"/>
      <c r="K308" s="233"/>
      <c r="L308" s="30"/>
      <c r="M308" s="30"/>
      <c r="N308" s="30"/>
      <c r="O308" s="30"/>
      <c r="P308" s="30"/>
      <c r="Q308" s="30"/>
      <c r="R308" s="30"/>
      <c r="S308" s="30"/>
      <c r="T308" s="30"/>
      <c r="U308" s="30"/>
      <c r="V308" s="30"/>
      <c r="W308" s="30"/>
      <c r="X308" s="30"/>
      <c r="Y308" s="51">
        <v>0</v>
      </c>
      <c r="Z308" s="30">
        <f t="shared" ref="Z308:Z373" si="10">SUM(D308:X308)</f>
        <v>0</v>
      </c>
      <c r="AA308" s="48" t="e">
        <f t="shared" si="9"/>
        <v>#DIV/0!</v>
      </c>
      <c r="AB308" s="134"/>
      <c r="AC308" s="114"/>
      <c r="AD308" s="259"/>
    </row>
    <row r="309" spans="1:30" ht="13.5" thickBot="1" x14ac:dyDescent="0.25">
      <c r="A309" s="33">
        <v>305</v>
      </c>
      <c r="B309" s="249" t="s">
        <v>143</v>
      </c>
      <c r="C309" s="250" t="s">
        <v>262</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10"/>
        <v>0</v>
      </c>
      <c r="AA309" s="48" t="e">
        <f t="shared" si="9"/>
        <v>#DIV/0!</v>
      </c>
      <c r="AB309" s="134"/>
      <c r="AC309" s="114"/>
      <c r="AD309" s="259"/>
    </row>
    <row r="310" spans="1:30" ht="13.5" thickBot="1" x14ac:dyDescent="0.25">
      <c r="A310" s="33">
        <v>306</v>
      </c>
      <c r="B310" s="249" t="s">
        <v>263</v>
      </c>
      <c r="C310" s="250" t="s">
        <v>264</v>
      </c>
      <c r="D310" s="30"/>
      <c r="E310" s="30"/>
      <c r="F310" s="30"/>
      <c r="G310" s="30"/>
      <c r="H310" s="30"/>
      <c r="I310" s="30"/>
      <c r="J310" s="30"/>
      <c r="K310" s="233"/>
      <c r="L310" s="30"/>
      <c r="M310" s="30"/>
      <c r="N310" s="30"/>
      <c r="O310" s="30"/>
      <c r="P310" s="30"/>
      <c r="Q310" s="30"/>
      <c r="R310" s="30"/>
      <c r="S310" s="30"/>
      <c r="T310" s="30"/>
      <c r="U310" s="30"/>
      <c r="V310" s="30"/>
      <c r="W310" s="30"/>
      <c r="X310" s="30"/>
      <c r="Y310" s="51">
        <v>0</v>
      </c>
      <c r="Z310" s="30">
        <f t="shared" si="10"/>
        <v>0</v>
      </c>
      <c r="AA310" s="48" t="e">
        <f t="shared" si="9"/>
        <v>#DIV/0!</v>
      </c>
      <c r="AB310" s="134"/>
      <c r="AC310" s="114"/>
      <c r="AD310" s="259"/>
    </row>
    <row r="311" spans="1:30" ht="13.5" thickBot="1" x14ac:dyDescent="0.25">
      <c r="A311" s="33">
        <v>307</v>
      </c>
      <c r="B311" s="249" t="s">
        <v>214</v>
      </c>
      <c r="C311" s="250" t="s">
        <v>264</v>
      </c>
      <c r="D311" s="30"/>
      <c r="E311" s="30"/>
      <c r="F311" s="30"/>
      <c r="G311" s="30"/>
      <c r="H311" s="30"/>
      <c r="I311" s="30"/>
      <c r="J311" s="30"/>
      <c r="K311" s="233"/>
      <c r="L311" s="30"/>
      <c r="M311" s="30"/>
      <c r="N311" s="30"/>
      <c r="O311" s="30"/>
      <c r="P311" s="30"/>
      <c r="Q311" s="30"/>
      <c r="R311" s="30"/>
      <c r="S311" s="30"/>
      <c r="T311" s="30"/>
      <c r="U311" s="30"/>
      <c r="V311" s="30"/>
      <c r="W311" s="30"/>
      <c r="X311" s="30"/>
      <c r="Y311" s="51">
        <v>0</v>
      </c>
      <c r="Z311" s="30">
        <f t="shared" si="10"/>
        <v>0</v>
      </c>
      <c r="AA311" s="48" t="e">
        <f t="shared" si="9"/>
        <v>#DIV/0!</v>
      </c>
      <c r="AB311" s="134"/>
      <c r="AC311" s="114"/>
      <c r="AD311" s="259"/>
    </row>
    <row r="312" spans="1:30" ht="13.5" thickBot="1" x14ac:dyDescent="0.25">
      <c r="A312" s="33">
        <v>308</v>
      </c>
      <c r="B312" s="249" t="s">
        <v>300</v>
      </c>
      <c r="C312" s="250" t="s">
        <v>151</v>
      </c>
      <c r="D312" s="30"/>
      <c r="E312" s="30"/>
      <c r="F312" s="30"/>
      <c r="G312" s="30"/>
      <c r="H312" s="30"/>
      <c r="I312" s="30"/>
      <c r="J312" s="30"/>
      <c r="K312" s="233"/>
      <c r="L312" s="30"/>
      <c r="M312" s="30"/>
      <c r="N312" s="30"/>
      <c r="O312" s="30"/>
      <c r="P312" s="30"/>
      <c r="Q312" s="30"/>
      <c r="R312" s="30"/>
      <c r="S312" s="30"/>
      <c r="T312" s="30"/>
      <c r="U312" s="30"/>
      <c r="V312" s="30"/>
      <c r="W312" s="30"/>
      <c r="X312" s="30"/>
      <c r="Y312" s="51">
        <v>0</v>
      </c>
      <c r="Z312" s="30">
        <f t="shared" si="10"/>
        <v>0</v>
      </c>
      <c r="AA312" s="48" t="e">
        <f t="shared" ref="AA312:AA377" si="11">Z312/Y312</f>
        <v>#DIV/0!</v>
      </c>
      <c r="AB312" s="134"/>
      <c r="AC312" s="114"/>
      <c r="AD312" s="259"/>
    </row>
    <row r="313" spans="1:30" ht="13.5" thickBot="1" x14ac:dyDescent="0.25">
      <c r="A313" s="33">
        <v>309</v>
      </c>
      <c r="B313" s="249" t="s">
        <v>552</v>
      </c>
      <c r="C313" s="250" t="s">
        <v>571</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10"/>
        <v>0</v>
      </c>
      <c r="AA313" s="48" t="e">
        <f t="shared" si="11"/>
        <v>#DIV/0!</v>
      </c>
      <c r="AB313" s="134"/>
      <c r="AC313" s="114"/>
      <c r="AD313" s="259"/>
    </row>
    <row r="314" spans="1:30" ht="13.5" thickBot="1" x14ac:dyDescent="0.25">
      <c r="A314" s="33">
        <v>310</v>
      </c>
      <c r="B314" s="249" t="s">
        <v>596</v>
      </c>
      <c r="C314" s="250" t="s">
        <v>571</v>
      </c>
      <c r="D314" s="30"/>
      <c r="E314" s="30"/>
      <c r="F314" s="30"/>
      <c r="G314" s="30"/>
      <c r="H314" s="30"/>
      <c r="I314" s="30"/>
      <c r="J314" s="30"/>
      <c r="K314" s="233"/>
      <c r="L314" s="30"/>
      <c r="M314" s="30"/>
      <c r="N314" s="30"/>
      <c r="O314" s="30"/>
      <c r="P314" s="30"/>
      <c r="Q314" s="30"/>
      <c r="R314" s="30"/>
      <c r="S314" s="30"/>
      <c r="T314" s="30"/>
      <c r="U314" s="30"/>
      <c r="V314" s="30"/>
      <c r="W314" s="30"/>
      <c r="X314" s="30"/>
      <c r="Y314" s="51">
        <v>0</v>
      </c>
      <c r="Z314" s="30">
        <f t="shared" si="10"/>
        <v>0</v>
      </c>
      <c r="AA314" s="48" t="e">
        <f t="shared" si="11"/>
        <v>#DIV/0!</v>
      </c>
      <c r="AB314" s="134"/>
      <c r="AC314" s="114"/>
      <c r="AD314" s="259"/>
    </row>
    <row r="315" spans="1:30" ht="13.5" thickBot="1" x14ac:dyDescent="0.25">
      <c r="A315" s="33">
        <v>311</v>
      </c>
      <c r="B315" s="249" t="s">
        <v>27</v>
      </c>
      <c r="C315" s="250" t="s">
        <v>555</v>
      </c>
      <c r="D315" s="30"/>
      <c r="E315" s="30"/>
      <c r="F315" s="30"/>
      <c r="G315" s="30"/>
      <c r="H315" s="30"/>
      <c r="I315" s="30"/>
      <c r="J315" s="30"/>
      <c r="K315" s="233"/>
      <c r="L315" s="30"/>
      <c r="M315" s="30"/>
      <c r="N315" s="30"/>
      <c r="O315" s="30"/>
      <c r="P315" s="30"/>
      <c r="Q315" s="30"/>
      <c r="R315" s="30"/>
      <c r="S315" s="30"/>
      <c r="T315" s="30"/>
      <c r="U315" s="30"/>
      <c r="V315" s="30"/>
      <c r="W315" s="30"/>
      <c r="X315" s="30"/>
      <c r="Y315" s="51">
        <v>0</v>
      </c>
      <c r="Z315" s="30">
        <f t="shared" si="10"/>
        <v>0</v>
      </c>
      <c r="AA315" s="48" t="e">
        <f t="shared" si="11"/>
        <v>#DIV/0!</v>
      </c>
      <c r="AB315" s="134"/>
      <c r="AC315" s="114"/>
      <c r="AD315" s="259"/>
    </row>
    <row r="316" spans="1:30" ht="13.5" thickBot="1" x14ac:dyDescent="0.25">
      <c r="A316" s="33">
        <v>312</v>
      </c>
      <c r="B316" s="249" t="s">
        <v>69</v>
      </c>
      <c r="C316" s="250" t="s">
        <v>265</v>
      </c>
      <c r="D316" s="30"/>
      <c r="E316" s="30"/>
      <c r="F316" s="30"/>
      <c r="G316" s="30"/>
      <c r="H316" s="30"/>
      <c r="I316" s="30"/>
      <c r="J316" s="30"/>
      <c r="K316" s="233"/>
      <c r="L316" s="30"/>
      <c r="M316" s="30"/>
      <c r="N316" s="30"/>
      <c r="O316" s="30"/>
      <c r="P316" s="30"/>
      <c r="Q316" s="30"/>
      <c r="R316" s="30"/>
      <c r="S316" s="30"/>
      <c r="T316" s="30"/>
      <c r="U316" s="30"/>
      <c r="V316" s="30"/>
      <c r="W316" s="30"/>
      <c r="X316" s="30"/>
      <c r="Y316" s="51">
        <v>0</v>
      </c>
      <c r="Z316" s="30">
        <f t="shared" si="10"/>
        <v>0</v>
      </c>
      <c r="AA316" s="48" t="e">
        <f t="shared" si="11"/>
        <v>#DIV/0!</v>
      </c>
      <c r="AB316" s="134"/>
      <c r="AC316" s="114"/>
      <c r="AD316" s="259"/>
    </row>
    <row r="317" spans="1:30" ht="13.5" thickBot="1" x14ac:dyDescent="0.25">
      <c r="A317" s="33">
        <v>313</v>
      </c>
      <c r="B317" s="249" t="s">
        <v>260</v>
      </c>
      <c r="C317" s="250" t="s">
        <v>265</v>
      </c>
      <c r="D317" s="30"/>
      <c r="E317" s="30"/>
      <c r="F317" s="30"/>
      <c r="G317" s="30"/>
      <c r="H317" s="30"/>
      <c r="I317" s="30"/>
      <c r="J317" s="30"/>
      <c r="K317" s="233"/>
      <c r="L317" s="30"/>
      <c r="M317" s="30"/>
      <c r="N317" s="30"/>
      <c r="O317" s="30"/>
      <c r="P317" s="30"/>
      <c r="Q317" s="30"/>
      <c r="R317" s="30"/>
      <c r="S317" s="30"/>
      <c r="T317" s="30"/>
      <c r="U317" s="30"/>
      <c r="V317" s="30"/>
      <c r="W317" s="30"/>
      <c r="X317" s="30"/>
      <c r="Y317" s="51">
        <v>0</v>
      </c>
      <c r="Z317" s="30">
        <f t="shared" si="10"/>
        <v>0</v>
      </c>
      <c r="AA317" s="48" t="e">
        <f t="shared" si="11"/>
        <v>#DIV/0!</v>
      </c>
      <c r="AB317" s="134"/>
      <c r="AC317" s="114"/>
      <c r="AD317" s="259"/>
    </row>
    <row r="318" spans="1:30" ht="13.5" thickBot="1" x14ac:dyDescent="0.25">
      <c r="A318" s="33">
        <v>314</v>
      </c>
      <c r="B318" s="249" t="s">
        <v>87</v>
      </c>
      <c r="C318" s="250" t="s">
        <v>265</v>
      </c>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10"/>
        <v>0</v>
      </c>
      <c r="AA318" s="48" t="e">
        <f t="shared" si="11"/>
        <v>#DIV/0!</v>
      </c>
      <c r="AB318" s="134"/>
      <c r="AC318" s="114"/>
      <c r="AD318" s="259"/>
    </row>
    <row r="319" spans="1:30" ht="13.5" thickBot="1" x14ac:dyDescent="0.25">
      <c r="A319" s="33">
        <v>315</v>
      </c>
      <c r="B319" s="251" t="s">
        <v>19</v>
      </c>
      <c r="C319" s="250" t="s">
        <v>518</v>
      </c>
      <c r="D319" s="30"/>
      <c r="E319" s="30"/>
      <c r="F319" s="30"/>
      <c r="G319" s="30"/>
      <c r="H319" s="30"/>
      <c r="I319" s="30"/>
      <c r="J319" s="30"/>
      <c r="K319" s="233"/>
      <c r="L319" s="30"/>
      <c r="M319" s="30"/>
      <c r="N319" s="30"/>
      <c r="O319" s="30"/>
      <c r="P319" s="30"/>
      <c r="Q319" s="30"/>
      <c r="R319" s="30"/>
      <c r="S319" s="30"/>
      <c r="T319" s="30"/>
      <c r="U319" s="30"/>
      <c r="V319" s="30"/>
      <c r="W319" s="30"/>
      <c r="X319" s="30"/>
      <c r="Y319" s="51">
        <v>0</v>
      </c>
      <c r="Z319" s="30">
        <f t="shared" si="10"/>
        <v>0</v>
      </c>
      <c r="AA319" s="48" t="e">
        <f t="shared" si="11"/>
        <v>#DIV/0!</v>
      </c>
      <c r="AB319" s="134"/>
      <c r="AC319" s="114"/>
      <c r="AD319" s="259"/>
    </row>
    <row r="320" spans="1:30" ht="13.5" thickBot="1" x14ac:dyDescent="0.25">
      <c r="A320" s="33">
        <v>316</v>
      </c>
      <c r="B320" s="251" t="s">
        <v>95</v>
      </c>
      <c r="C320" s="250" t="s">
        <v>431</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10"/>
        <v>0</v>
      </c>
      <c r="AA320" s="48" t="e">
        <f t="shared" si="11"/>
        <v>#DIV/0!</v>
      </c>
      <c r="AB320" s="134"/>
      <c r="AC320" s="114"/>
      <c r="AD320" s="259"/>
    </row>
    <row r="321" spans="1:30" ht="13.5" thickBot="1" x14ac:dyDescent="0.25">
      <c r="A321" s="33">
        <v>317</v>
      </c>
      <c r="B321" s="251" t="s">
        <v>629</v>
      </c>
      <c r="C321" s="250" t="s">
        <v>630</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10"/>
        <v>0</v>
      </c>
      <c r="AA321" s="48" t="e">
        <f t="shared" si="11"/>
        <v>#DIV/0!</v>
      </c>
      <c r="AB321" s="134"/>
      <c r="AC321" s="114"/>
      <c r="AD321" s="259"/>
    </row>
    <row r="322" spans="1:30" ht="13.5" thickBot="1" x14ac:dyDescent="0.25">
      <c r="A322" s="33">
        <v>318</v>
      </c>
      <c r="B322" s="251" t="s">
        <v>638</v>
      </c>
      <c r="C322" s="250" t="s">
        <v>630</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10"/>
        <v>0</v>
      </c>
      <c r="AA322" s="48" t="e">
        <f t="shared" si="11"/>
        <v>#DIV/0!</v>
      </c>
      <c r="AB322" s="134"/>
      <c r="AC322" s="114"/>
      <c r="AD322" s="259"/>
    </row>
    <row r="323" spans="1:30" ht="13.5" thickBot="1" x14ac:dyDescent="0.25">
      <c r="A323" s="33">
        <v>319</v>
      </c>
      <c r="B323" s="249" t="s">
        <v>176</v>
      </c>
      <c r="C323" s="250" t="s">
        <v>266</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10"/>
        <v>0</v>
      </c>
      <c r="AA323" s="48" t="e">
        <f t="shared" si="11"/>
        <v>#DIV/0!</v>
      </c>
      <c r="AB323" s="134"/>
      <c r="AC323" s="114"/>
      <c r="AD323" s="259"/>
    </row>
    <row r="324" spans="1:30" ht="13.5" thickBot="1" x14ac:dyDescent="0.25">
      <c r="A324" s="33">
        <v>320</v>
      </c>
      <c r="B324" s="249" t="s">
        <v>69</v>
      </c>
      <c r="C324" s="250" t="s">
        <v>267</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f t="shared" si="10"/>
        <v>0</v>
      </c>
      <c r="AA324" s="48" t="e">
        <f t="shared" si="11"/>
        <v>#DIV/0!</v>
      </c>
      <c r="AB324" s="134"/>
      <c r="AC324" s="114"/>
      <c r="AD324" s="259"/>
    </row>
    <row r="325" spans="1:30" ht="13.5" thickBot="1" x14ac:dyDescent="0.25">
      <c r="A325" s="33">
        <v>321</v>
      </c>
      <c r="B325" s="249" t="s">
        <v>714</v>
      </c>
      <c r="C325" s="250" t="s">
        <v>715</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si="10"/>
        <v>0</v>
      </c>
      <c r="AA325" s="48" t="e">
        <f t="shared" si="11"/>
        <v>#DIV/0!</v>
      </c>
      <c r="AB325" s="134"/>
      <c r="AC325" s="114"/>
      <c r="AD325" s="259"/>
    </row>
    <row r="326" spans="1:30" ht="13.5" thickBot="1" x14ac:dyDescent="0.25">
      <c r="A326" s="33">
        <v>322</v>
      </c>
      <c r="B326" s="249" t="s">
        <v>268</v>
      </c>
      <c r="C326" s="250" t="s">
        <v>269</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0"/>
        <v>0</v>
      </c>
      <c r="AA326" s="48" t="e">
        <f t="shared" si="11"/>
        <v>#DIV/0!</v>
      </c>
      <c r="AB326" s="134"/>
      <c r="AC326" s="114"/>
      <c r="AD326" s="259"/>
    </row>
    <row r="327" spans="1:30" ht="13.5" thickBot="1" x14ac:dyDescent="0.25">
      <c r="A327" s="33">
        <v>323</v>
      </c>
      <c r="B327" s="249" t="s">
        <v>99</v>
      </c>
      <c r="C327" s="250" t="s">
        <v>270</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0"/>
        <v>0</v>
      </c>
      <c r="AA327" s="48" t="e">
        <f t="shared" si="11"/>
        <v>#DIV/0!</v>
      </c>
      <c r="AB327" s="134"/>
      <c r="AC327" s="114"/>
      <c r="AD327" s="259"/>
    </row>
    <row r="328" spans="1:30" ht="13.5" thickBot="1" x14ac:dyDescent="0.25">
      <c r="A328" s="33">
        <v>324</v>
      </c>
      <c r="B328" s="249" t="s">
        <v>37</v>
      </c>
      <c r="C328" s="250" t="s">
        <v>270</v>
      </c>
      <c r="D328" s="30"/>
      <c r="E328" s="30"/>
      <c r="F328" s="30"/>
      <c r="G328" s="30"/>
      <c r="H328" s="30"/>
      <c r="I328" s="30"/>
      <c r="J328" s="30"/>
      <c r="K328" s="233"/>
      <c r="L328" s="30"/>
      <c r="M328" s="30"/>
      <c r="N328" s="30"/>
      <c r="O328" s="30"/>
      <c r="P328" s="30"/>
      <c r="Q328" s="30"/>
      <c r="R328" s="30"/>
      <c r="S328" s="30"/>
      <c r="T328" s="30"/>
      <c r="U328" s="30"/>
      <c r="V328" s="30"/>
      <c r="W328" s="30"/>
      <c r="X328" s="30"/>
      <c r="Y328" s="51">
        <v>0</v>
      </c>
      <c r="Z328" s="30">
        <f t="shared" si="10"/>
        <v>0</v>
      </c>
      <c r="AA328" s="48" t="e">
        <f t="shared" si="11"/>
        <v>#DIV/0!</v>
      </c>
      <c r="AB328" s="134"/>
      <c r="AC328" s="114"/>
      <c r="AD328" s="259"/>
    </row>
    <row r="329" spans="1:30" ht="13.5" thickBot="1" x14ac:dyDescent="0.25">
      <c r="A329" s="33">
        <v>325</v>
      </c>
      <c r="B329" s="249" t="s">
        <v>524</v>
      </c>
      <c r="C329" s="250" t="s">
        <v>270</v>
      </c>
      <c r="D329" s="30"/>
      <c r="E329" s="30"/>
      <c r="F329" s="30"/>
      <c r="G329" s="30"/>
      <c r="H329" s="30"/>
      <c r="I329" s="30"/>
      <c r="J329" s="30"/>
      <c r="K329" s="233"/>
      <c r="L329" s="30"/>
      <c r="M329" s="30"/>
      <c r="N329" s="30"/>
      <c r="O329" s="30"/>
      <c r="P329" s="30"/>
      <c r="Q329" s="30"/>
      <c r="R329" s="30"/>
      <c r="S329" s="30"/>
      <c r="T329" s="30"/>
      <c r="U329" s="30"/>
      <c r="V329" s="30"/>
      <c r="W329" s="30"/>
      <c r="X329" s="30"/>
      <c r="Y329" s="51">
        <v>0</v>
      </c>
      <c r="Z329" s="30">
        <v>8</v>
      </c>
      <c r="AA329" s="48" t="e">
        <f t="shared" si="11"/>
        <v>#DIV/0!</v>
      </c>
      <c r="AB329" s="134"/>
      <c r="AC329" s="114"/>
      <c r="AD329" s="259"/>
    </row>
    <row r="330" spans="1:30" ht="13.5" thickBot="1" x14ac:dyDescent="0.25">
      <c r="A330" s="33">
        <v>326</v>
      </c>
      <c r="B330" s="249" t="s">
        <v>271</v>
      </c>
      <c r="C330" s="250" t="s">
        <v>270</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si="10"/>
        <v>0</v>
      </c>
      <c r="AA330" s="48" t="e">
        <f t="shared" si="11"/>
        <v>#DIV/0!</v>
      </c>
      <c r="AB330" s="134"/>
      <c r="AC330" s="114"/>
      <c r="AD330" s="259"/>
    </row>
    <row r="331" spans="1:30" ht="13.5" thickBot="1" x14ac:dyDescent="0.25">
      <c r="A331" s="33">
        <v>327</v>
      </c>
      <c r="B331" s="249" t="s">
        <v>272</v>
      </c>
      <c r="C331" s="250" t="s">
        <v>270</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0"/>
        <v>0</v>
      </c>
      <c r="AA331" s="48" t="e">
        <f t="shared" si="11"/>
        <v>#DIV/0!</v>
      </c>
      <c r="AB331" s="134"/>
      <c r="AC331" s="114"/>
      <c r="AD331" s="259"/>
    </row>
    <row r="332" spans="1:30" ht="13.5" thickBot="1" x14ac:dyDescent="0.25">
      <c r="A332" s="33">
        <v>328</v>
      </c>
      <c r="B332" s="249" t="s">
        <v>109</v>
      </c>
      <c r="C332" s="250" t="s">
        <v>270</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0"/>
        <v>0</v>
      </c>
      <c r="AA332" s="48" t="e">
        <f t="shared" si="11"/>
        <v>#DIV/0!</v>
      </c>
      <c r="AB332" s="134"/>
      <c r="AC332" s="114"/>
      <c r="AD332" s="259"/>
    </row>
    <row r="333" spans="1:30" ht="13.5" thickBot="1" x14ac:dyDescent="0.25">
      <c r="A333" s="33">
        <v>329</v>
      </c>
      <c r="B333" s="249" t="s">
        <v>139</v>
      </c>
      <c r="C333" s="250" t="s">
        <v>270</v>
      </c>
      <c r="D333" s="30"/>
      <c r="E333" s="30"/>
      <c r="F333" s="30"/>
      <c r="G333" s="30"/>
      <c r="H333" s="233">
        <v>36</v>
      </c>
      <c r="I333" s="30"/>
      <c r="J333" s="30"/>
      <c r="K333" s="233"/>
      <c r="L333" s="30"/>
      <c r="M333" s="30"/>
      <c r="N333" s="30"/>
      <c r="O333" s="30"/>
      <c r="P333" s="30"/>
      <c r="Q333" s="30"/>
      <c r="R333" s="30"/>
      <c r="S333" s="30"/>
      <c r="T333" s="30"/>
      <c r="U333" s="30"/>
      <c r="V333" s="30"/>
      <c r="W333" s="30"/>
      <c r="X333" s="30"/>
      <c r="Y333" s="51">
        <v>1</v>
      </c>
      <c r="Z333" s="30">
        <f t="shared" si="10"/>
        <v>36</v>
      </c>
      <c r="AA333" s="48">
        <f t="shared" si="11"/>
        <v>36</v>
      </c>
      <c r="AB333" s="134"/>
      <c r="AC333" s="114"/>
      <c r="AD333" s="260"/>
    </row>
    <row r="334" spans="1:30" ht="13.5" thickBot="1" x14ac:dyDescent="0.25">
      <c r="A334" s="33">
        <v>330</v>
      </c>
      <c r="B334" s="249" t="s">
        <v>240</v>
      </c>
      <c r="C334" s="250" t="s">
        <v>270</v>
      </c>
      <c r="D334" s="30"/>
      <c r="E334" s="30"/>
      <c r="F334" s="30"/>
      <c r="G334" s="30"/>
      <c r="H334" s="233"/>
      <c r="I334" s="30"/>
      <c r="J334" s="30"/>
      <c r="K334" s="233"/>
      <c r="L334" s="30"/>
      <c r="M334" s="30"/>
      <c r="N334" s="30"/>
      <c r="O334" s="30"/>
      <c r="P334" s="30"/>
      <c r="Q334" s="30"/>
      <c r="R334" s="30"/>
      <c r="S334" s="30"/>
      <c r="T334" s="30"/>
      <c r="U334" s="30"/>
      <c r="V334" s="30"/>
      <c r="W334" s="30"/>
      <c r="X334" s="30"/>
      <c r="Y334" s="51">
        <v>0</v>
      </c>
      <c r="Z334" s="30">
        <f t="shared" si="10"/>
        <v>0</v>
      </c>
      <c r="AA334" s="48" t="e">
        <f t="shared" si="11"/>
        <v>#DIV/0!</v>
      </c>
      <c r="AB334" s="134"/>
      <c r="AC334" s="114"/>
      <c r="AD334" s="260"/>
    </row>
    <row r="335" spans="1:30" ht="13.5" thickBot="1" x14ac:dyDescent="0.25">
      <c r="A335" s="33">
        <v>331</v>
      </c>
      <c r="B335" s="249" t="s">
        <v>255</v>
      </c>
      <c r="C335" s="250" t="s">
        <v>270</v>
      </c>
      <c r="D335" s="30"/>
      <c r="E335" s="30"/>
      <c r="F335" s="30"/>
      <c r="G335" s="30"/>
      <c r="H335" s="30"/>
      <c r="I335" s="30"/>
      <c r="J335" s="30"/>
      <c r="K335" s="233"/>
      <c r="L335" s="30"/>
      <c r="M335" s="30"/>
      <c r="N335" s="30"/>
      <c r="O335" s="30"/>
      <c r="P335" s="30"/>
      <c r="Q335" s="30"/>
      <c r="R335" s="30"/>
      <c r="S335" s="30"/>
      <c r="T335" s="30"/>
      <c r="U335" s="30"/>
      <c r="V335" s="30"/>
      <c r="W335" s="30"/>
      <c r="X335" s="30"/>
      <c r="Y335" s="51">
        <v>0</v>
      </c>
      <c r="Z335" s="30">
        <f t="shared" si="10"/>
        <v>0</v>
      </c>
      <c r="AA335" s="48" t="e">
        <f t="shared" si="11"/>
        <v>#DIV/0!</v>
      </c>
      <c r="AB335" s="134"/>
      <c r="AC335" s="114"/>
      <c r="AD335" s="260"/>
    </row>
    <row r="336" spans="1:30" ht="13.5" thickBot="1" x14ac:dyDescent="0.25">
      <c r="A336" s="33">
        <v>332</v>
      </c>
      <c r="B336" s="249" t="s">
        <v>69</v>
      </c>
      <c r="C336" s="250" t="s">
        <v>471</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0"/>
        <v>0</v>
      </c>
      <c r="AA336" s="48" t="e">
        <f t="shared" si="11"/>
        <v>#DIV/0!</v>
      </c>
      <c r="AB336" s="134"/>
      <c r="AC336" s="114"/>
      <c r="AD336" s="260"/>
    </row>
    <row r="337" spans="1:30" ht="13.5" thickBot="1" x14ac:dyDescent="0.25">
      <c r="A337" s="33">
        <v>333</v>
      </c>
      <c r="B337" s="249" t="s">
        <v>594</v>
      </c>
      <c r="C337" s="250" t="s">
        <v>595</v>
      </c>
      <c r="D337" s="30"/>
      <c r="E337" s="30"/>
      <c r="F337" s="30"/>
      <c r="G337" s="30"/>
      <c r="H337" s="30"/>
      <c r="I337" s="30"/>
      <c r="J337" s="30"/>
      <c r="K337" s="233"/>
      <c r="L337" s="30"/>
      <c r="M337" s="30"/>
      <c r="N337" s="30"/>
      <c r="O337" s="30"/>
      <c r="P337" s="30"/>
      <c r="Q337" s="30"/>
      <c r="R337" s="30"/>
      <c r="S337" s="30"/>
      <c r="T337" s="30"/>
      <c r="U337" s="30"/>
      <c r="V337" s="30"/>
      <c r="W337" s="30"/>
      <c r="X337" s="30"/>
      <c r="Y337" s="51">
        <v>0</v>
      </c>
      <c r="Z337" s="30">
        <f t="shared" si="10"/>
        <v>0</v>
      </c>
      <c r="AA337" s="48" t="e">
        <f t="shared" si="11"/>
        <v>#DIV/0!</v>
      </c>
      <c r="AB337" s="134"/>
      <c r="AC337" s="114"/>
      <c r="AD337" s="260"/>
    </row>
    <row r="338" spans="1:30" ht="13.5" thickBot="1" x14ac:dyDescent="0.25">
      <c r="A338" s="33">
        <v>334</v>
      </c>
      <c r="B338" s="249" t="s">
        <v>273</v>
      </c>
      <c r="C338" s="250" t="s">
        <v>274</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0"/>
        <v>0</v>
      </c>
      <c r="AA338" s="48" t="e">
        <f t="shared" si="11"/>
        <v>#DIV/0!</v>
      </c>
      <c r="AB338" s="134"/>
      <c r="AC338" s="114"/>
      <c r="AD338" s="260"/>
    </row>
    <row r="339" spans="1:30" ht="13.5" thickBot="1" x14ac:dyDescent="0.25">
      <c r="A339" s="33">
        <v>335</v>
      </c>
      <c r="B339" s="249" t="s">
        <v>78</v>
      </c>
      <c r="C339" s="250" t="s">
        <v>274</v>
      </c>
      <c r="D339" s="30"/>
      <c r="E339" s="30"/>
      <c r="F339" s="30"/>
      <c r="G339" s="30"/>
      <c r="H339" s="30"/>
      <c r="I339" s="30"/>
      <c r="J339" s="30"/>
      <c r="K339" s="233"/>
      <c r="L339" s="30"/>
      <c r="M339" s="30"/>
      <c r="N339" s="30"/>
      <c r="O339" s="30"/>
      <c r="P339" s="30"/>
      <c r="Q339" s="30"/>
      <c r="R339" s="30"/>
      <c r="S339" s="30"/>
      <c r="T339" s="30"/>
      <c r="U339" s="30"/>
      <c r="V339" s="30"/>
      <c r="W339" s="30"/>
      <c r="X339" s="30"/>
      <c r="Y339" s="51">
        <v>0</v>
      </c>
      <c r="Z339" s="30">
        <f t="shared" si="10"/>
        <v>0</v>
      </c>
      <c r="AA339" s="48" t="e">
        <f t="shared" si="11"/>
        <v>#DIV/0!</v>
      </c>
      <c r="AB339" s="134"/>
      <c r="AC339" s="114"/>
      <c r="AD339" s="260"/>
    </row>
    <row r="340" spans="1:30" ht="13.5" thickBot="1" x14ac:dyDescent="0.25">
      <c r="A340" s="33">
        <v>336</v>
      </c>
      <c r="B340" s="249" t="s">
        <v>119</v>
      </c>
      <c r="C340" s="250" t="s">
        <v>275</v>
      </c>
      <c r="D340" s="30"/>
      <c r="E340" s="30"/>
      <c r="F340" s="30"/>
      <c r="G340" s="30"/>
      <c r="H340" s="30"/>
      <c r="I340" s="30"/>
      <c r="J340" s="30"/>
      <c r="K340" s="233"/>
      <c r="L340" s="30"/>
      <c r="M340" s="30"/>
      <c r="N340" s="30"/>
      <c r="O340" s="30"/>
      <c r="P340" s="30"/>
      <c r="Q340" s="30"/>
      <c r="R340" s="30"/>
      <c r="S340" s="30"/>
      <c r="T340" s="30"/>
      <c r="U340" s="30"/>
      <c r="V340" s="30"/>
      <c r="W340" s="30"/>
      <c r="X340" s="30"/>
      <c r="Y340" s="51">
        <v>0</v>
      </c>
      <c r="Z340" s="30">
        <f t="shared" si="10"/>
        <v>0</v>
      </c>
      <c r="AA340" s="48" t="e">
        <f t="shared" si="11"/>
        <v>#DIV/0!</v>
      </c>
      <c r="AB340" s="134"/>
      <c r="AC340" s="114"/>
      <c r="AD340" s="260"/>
    </row>
    <row r="341" spans="1:30" ht="13.5" thickBot="1" x14ac:dyDescent="0.25">
      <c r="A341" s="33">
        <v>337</v>
      </c>
      <c r="B341" s="249" t="s">
        <v>118</v>
      </c>
      <c r="C341" s="250" t="s">
        <v>276</v>
      </c>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0"/>
        <v>0</v>
      </c>
      <c r="AA341" s="48" t="e">
        <f t="shared" si="11"/>
        <v>#DIV/0!</v>
      </c>
      <c r="AB341" s="134"/>
      <c r="AC341" s="114"/>
      <c r="AD341" s="260"/>
    </row>
    <row r="342" spans="1:30" ht="13.5" thickBot="1" x14ac:dyDescent="0.25">
      <c r="A342" s="33">
        <v>338</v>
      </c>
      <c r="B342" s="249" t="s">
        <v>633</v>
      </c>
      <c r="C342" s="250" t="s">
        <v>634</v>
      </c>
      <c r="D342" s="30"/>
      <c r="E342" s="30">
        <v>20</v>
      </c>
      <c r="F342" s="30"/>
      <c r="G342" s="30"/>
      <c r="H342" s="30"/>
      <c r="I342" s="30"/>
      <c r="J342" s="30"/>
      <c r="K342" s="233"/>
      <c r="L342" s="30"/>
      <c r="M342" s="30"/>
      <c r="N342" s="30"/>
      <c r="O342" s="30"/>
      <c r="P342" s="30"/>
      <c r="Q342" s="30"/>
      <c r="R342" s="30"/>
      <c r="S342" s="30"/>
      <c r="T342" s="30"/>
      <c r="U342" s="30"/>
      <c r="V342" s="30"/>
      <c r="W342" s="30"/>
      <c r="X342" s="30"/>
      <c r="Y342" s="51">
        <v>1</v>
      </c>
      <c r="Z342" s="30">
        <f t="shared" si="10"/>
        <v>20</v>
      </c>
      <c r="AA342" s="48">
        <f t="shared" si="11"/>
        <v>20</v>
      </c>
      <c r="AB342" s="134"/>
      <c r="AC342" s="114"/>
      <c r="AD342" s="260"/>
    </row>
    <row r="343" spans="1:30" ht="13.5" thickBot="1" x14ac:dyDescent="0.25">
      <c r="A343" s="33">
        <v>339</v>
      </c>
      <c r="B343" s="249" t="s">
        <v>277</v>
      </c>
      <c r="C343" s="250" t="s">
        <v>278</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0"/>
        <v>0</v>
      </c>
      <c r="AA343" s="48" t="e">
        <f t="shared" si="11"/>
        <v>#DIV/0!</v>
      </c>
      <c r="AB343" s="134"/>
      <c r="AC343" s="114"/>
      <c r="AD343" s="260"/>
    </row>
    <row r="344" spans="1:30" ht="13.5" thickBot="1" x14ac:dyDescent="0.25">
      <c r="A344" s="33">
        <v>340</v>
      </c>
      <c r="B344" s="249" t="s">
        <v>139</v>
      </c>
      <c r="C344" s="250" t="s">
        <v>27</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0"/>
        <v>0</v>
      </c>
      <c r="AA344" s="48" t="e">
        <f t="shared" si="11"/>
        <v>#DIV/0!</v>
      </c>
      <c r="AB344" s="134"/>
      <c r="AC344" s="114"/>
      <c r="AD344" s="260"/>
    </row>
    <row r="345" spans="1:30" ht="13.5" thickBot="1" x14ac:dyDescent="0.25">
      <c r="A345" s="33">
        <v>341</v>
      </c>
      <c r="B345" s="249" t="s">
        <v>458</v>
      </c>
      <c r="C345" s="250" t="s">
        <v>27</v>
      </c>
      <c r="D345" s="30"/>
      <c r="E345" s="30"/>
      <c r="F345" s="30"/>
      <c r="G345" s="30"/>
      <c r="H345" s="30"/>
      <c r="I345" s="30"/>
      <c r="J345" s="30"/>
      <c r="K345" s="233"/>
      <c r="L345" s="30"/>
      <c r="M345" s="30"/>
      <c r="N345" s="30"/>
      <c r="O345" s="30"/>
      <c r="P345" s="30"/>
      <c r="Q345" s="30"/>
      <c r="R345" s="30"/>
      <c r="S345" s="30"/>
      <c r="T345" s="30"/>
      <c r="U345" s="30"/>
      <c r="V345" s="30"/>
      <c r="W345" s="30"/>
      <c r="X345" s="30"/>
      <c r="Y345" s="51">
        <v>0</v>
      </c>
      <c r="Z345" s="30">
        <f t="shared" si="10"/>
        <v>0</v>
      </c>
      <c r="AA345" s="48" t="e">
        <f t="shared" si="11"/>
        <v>#DIV/0!</v>
      </c>
      <c r="AB345" s="134"/>
      <c r="AC345" s="114"/>
      <c r="AD345" s="260"/>
    </row>
    <row r="346" spans="1:30" ht="13.5" thickBot="1" x14ac:dyDescent="0.25">
      <c r="A346" s="33">
        <v>342</v>
      </c>
      <c r="B346" s="249" t="s">
        <v>59</v>
      </c>
      <c r="C346" s="250" t="s">
        <v>279</v>
      </c>
      <c r="D346" s="30"/>
      <c r="E346" s="30"/>
      <c r="F346" s="30"/>
      <c r="G346" s="30"/>
      <c r="H346" s="30"/>
      <c r="I346" s="30"/>
      <c r="J346" s="30"/>
      <c r="K346" s="233"/>
      <c r="L346" s="30"/>
      <c r="M346" s="30"/>
      <c r="N346" s="30"/>
      <c r="O346" s="30"/>
      <c r="P346" s="30"/>
      <c r="Q346" s="30"/>
      <c r="R346" s="30"/>
      <c r="S346" s="30"/>
      <c r="T346" s="30"/>
      <c r="U346" s="30"/>
      <c r="V346" s="30"/>
      <c r="W346" s="30"/>
      <c r="X346" s="30"/>
      <c r="Y346" s="51">
        <v>0</v>
      </c>
      <c r="Z346" s="30">
        <f t="shared" si="10"/>
        <v>0</v>
      </c>
      <c r="AA346" s="48" t="e">
        <f t="shared" si="11"/>
        <v>#DIV/0!</v>
      </c>
      <c r="AB346" s="134"/>
      <c r="AC346" s="114"/>
      <c r="AD346" s="260"/>
    </row>
    <row r="347" spans="1:30" ht="13.5" thickBot="1" x14ac:dyDescent="0.25">
      <c r="A347" s="33">
        <v>343</v>
      </c>
      <c r="B347" s="249" t="s">
        <v>668</v>
      </c>
      <c r="C347" s="250" t="s">
        <v>279</v>
      </c>
      <c r="D347" s="30"/>
      <c r="E347" s="30"/>
      <c r="F347" s="30"/>
      <c r="G347" s="30"/>
      <c r="H347" s="30"/>
      <c r="I347" s="30"/>
      <c r="J347" s="30"/>
      <c r="K347" s="233"/>
      <c r="L347" s="30"/>
      <c r="M347" s="30"/>
      <c r="N347" s="30"/>
      <c r="O347" s="30"/>
      <c r="P347" s="30"/>
      <c r="Q347" s="30"/>
      <c r="R347" s="30"/>
      <c r="S347" s="30"/>
      <c r="T347" s="30"/>
      <c r="U347" s="30"/>
      <c r="V347" s="30"/>
      <c r="W347" s="30"/>
      <c r="X347" s="30"/>
      <c r="Y347" s="51">
        <v>0</v>
      </c>
      <c r="Z347" s="30">
        <f t="shared" si="10"/>
        <v>0</v>
      </c>
      <c r="AA347" s="48" t="e">
        <f t="shared" si="11"/>
        <v>#DIV/0!</v>
      </c>
      <c r="AB347" s="134"/>
      <c r="AC347" s="114"/>
      <c r="AD347" s="260"/>
    </row>
    <row r="348" spans="1:30" ht="13.5" thickBot="1" x14ac:dyDescent="0.25">
      <c r="A348" s="33">
        <v>344</v>
      </c>
      <c r="B348" s="249" t="s">
        <v>679</v>
      </c>
      <c r="C348" s="250" t="s">
        <v>279</v>
      </c>
      <c r="D348" s="30"/>
      <c r="E348" s="30"/>
      <c r="F348" s="30"/>
      <c r="G348" s="30"/>
      <c r="H348" s="30"/>
      <c r="I348" s="30"/>
      <c r="J348" s="30"/>
      <c r="K348" s="233"/>
      <c r="L348" s="30"/>
      <c r="M348" s="30"/>
      <c r="N348" s="30"/>
      <c r="O348" s="30"/>
      <c r="P348" s="30"/>
      <c r="Q348" s="30"/>
      <c r="R348" s="30"/>
      <c r="S348" s="30"/>
      <c r="T348" s="30"/>
      <c r="U348" s="30"/>
      <c r="V348" s="30"/>
      <c r="W348" s="30"/>
      <c r="X348" s="30"/>
      <c r="Y348" s="51">
        <v>0</v>
      </c>
      <c r="Z348" s="30">
        <f t="shared" si="10"/>
        <v>0</v>
      </c>
      <c r="AA348" s="48" t="e">
        <f t="shared" si="11"/>
        <v>#DIV/0!</v>
      </c>
      <c r="AB348" s="134"/>
      <c r="AC348" s="114"/>
      <c r="AD348" s="260"/>
    </row>
    <row r="349" spans="1:30" ht="13.5" thickBot="1" x14ac:dyDescent="0.25">
      <c r="A349" s="33">
        <v>345</v>
      </c>
      <c r="B349" s="249" t="s">
        <v>127</v>
      </c>
      <c r="C349" s="250" t="s">
        <v>279</v>
      </c>
      <c r="D349" s="30"/>
      <c r="E349" s="30"/>
      <c r="F349" s="30"/>
      <c r="G349" s="30"/>
      <c r="H349" s="30"/>
      <c r="I349" s="30"/>
      <c r="J349" s="30"/>
      <c r="K349" s="233"/>
      <c r="L349" s="30"/>
      <c r="M349" s="30"/>
      <c r="N349" s="30"/>
      <c r="O349" s="30"/>
      <c r="P349" s="30"/>
      <c r="Q349" s="30"/>
      <c r="R349" s="30"/>
      <c r="S349" s="30"/>
      <c r="T349" s="30"/>
      <c r="U349" s="30"/>
      <c r="V349" s="30"/>
      <c r="W349" s="30"/>
      <c r="X349" s="30"/>
      <c r="Y349" s="51">
        <v>0</v>
      </c>
      <c r="Z349" s="30">
        <f t="shared" si="10"/>
        <v>0</v>
      </c>
      <c r="AA349" s="48" t="e">
        <f t="shared" si="11"/>
        <v>#DIV/0!</v>
      </c>
      <c r="AB349" s="134"/>
      <c r="AC349" s="114"/>
      <c r="AD349" s="260"/>
    </row>
    <row r="350" spans="1:30" ht="13.5" thickBot="1" x14ac:dyDescent="0.25">
      <c r="A350" s="33">
        <v>346</v>
      </c>
      <c r="B350" s="249" t="s">
        <v>280</v>
      </c>
      <c r="C350" s="250"/>
      <c r="D350" s="30"/>
      <c r="E350" s="30"/>
      <c r="F350" s="30"/>
      <c r="G350" s="30"/>
      <c r="H350" s="30"/>
      <c r="I350" s="30"/>
      <c r="J350" s="30"/>
      <c r="K350" s="233"/>
      <c r="L350" s="30"/>
      <c r="M350" s="30"/>
      <c r="N350" s="30"/>
      <c r="O350" s="30"/>
      <c r="P350" s="30"/>
      <c r="Q350" s="30"/>
      <c r="R350" s="30"/>
      <c r="S350" s="30"/>
      <c r="T350" s="30"/>
      <c r="U350" s="30"/>
      <c r="V350" s="30"/>
      <c r="W350" s="30"/>
      <c r="X350" s="30"/>
      <c r="Y350" s="51">
        <v>0</v>
      </c>
      <c r="Z350" s="30">
        <f t="shared" si="10"/>
        <v>0</v>
      </c>
      <c r="AA350" s="48" t="e">
        <f t="shared" si="11"/>
        <v>#DIV/0!</v>
      </c>
      <c r="AB350" s="134"/>
      <c r="AC350" s="114"/>
      <c r="AD350" s="260"/>
    </row>
    <row r="351" spans="1:30" ht="13.5" thickBot="1" x14ac:dyDescent="0.25">
      <c r="A351" s="33">
        <v>347</v>
      </c>
      <c r="B351" s="399" t="s">
        <v>107</v>
      </c>
      <c r="C351" s="400" t="s">
        <v>281</v>
      </c>
      <c r="D351" s="30"/>
      <c r="E351" s="30"/>
      <c r="F351" s="30"/>
      <c r="G351" s="30"/>
      <c r="H351" s="30"/>
      <c r="I351" s="30"/>
      <c r="J351" s="30"/>
      <c r="K351" s="233"/>
      <c r="L351" s="30"/>
      <c r="M351" s="30"/>
      <c r="N351" s="30"/>
      <c r="O351" s="30"/>
      <c r="P351" s="30"/>
      <c r="Q351" s="30"/>
      <c r="R351" s="30"/>
      <c r="S351" s="30"/>
      <c r="T351" s="30"/>
      <c r="U351" s="30"/>
      <c r="V351" s="30"/>
      <c r="W351" s="30"/>
      <c r="X351" s="30"/>
      <c r="Y351" s="51">
        <v>0</v>
      </c>
      <c r="Z351" s="30">
        <f t="shared" si="10"/>
        <v>0</v>
      </c>
      <c r="AA351" s="48" t="e">
        <f t="shared" si="11"/>
        <v>#DIV/0!</v>
      </c>
      <c r="AB351" s="134"/>
      <c r="AC351" s="114"/>
      <c r="AD351" s="260"/>
    </row>
    <row r="352" spans="1:30" ht="13.5" thickBot="1" x14ac:dyDescent="0.25">
      <c r="A352" s="33">
        <v>348</v>
      </c>
      <c r="B352" s="399" t="s">
        <v>434</v>
      </c>
      <c r="C352" s="400" t="s">
        <v>435</v>
      </c>
      <c r="D352" s="30"/>
      <c r="E352" s="30"/>
      <c r="F352" s="30"/>
      <c r="G352" s="30"/>
      <c r="H352" s="30"/>
      <c r="I352" s="30"/>
      <c r="J352" s="30"/>
      <c r="K352" s="233"/>
      <c r="L352" s="30"/>
      <c r="M352" s="30"/>
      <c r="N352" s="30"/>
      <c r="O352" s="30"/>
      <c r="P352" s="30"/>
      <c r="Q352" s="30"/>
      <c r="R352" s="30"/>
      <c r="S352" s="30"/>
      <c r="T352" s="30"/>
      <c r="U352" s="30"/>
      <c r="V352" s="30"/>
      <c r="W352" s="30"/>
      <c r="X352" s="30"/>
      <c r="Y352" s="51">
        <v>0</v>
      </c>
      <c r="Z352" s="30">
        <f t="shared" si="10"/>
        <v>0</v>
      </c>
      <c r="AA352" s="48" t="e">
        <f t="shared" si="11"/>
        <v>#DIV/0!</v>
      </c>
      <c r="AB352" s="134"/>
      <c r="AC352" s="114"/>
      <c r="AD352" s="260"/>
    </row>
    <row r="353" spans="1:30" ht="13.5" thickBot="1" x14ac:dyDescent="0.25">
      <c r="A353" s="33">
        <v>349</v>
      </c>
      <c r="B353" s="249" t="s">
        <v>282</v>
      </c>
      <c r="C353" s="250" t="s">
        <v>283</v>
      </c>
      <c r="D353" s="30"/>
      <c r="E353" s="30"/>
      <c r="F353" s="30"/>
      <c r="G353" s="30"/>
      <c r="H353" s="30"/>
      <c r="I353" s="30"/>
      <c r="J353" s="30"/>
      <c r="K353" s="233"/>
      <c r="L353" s="30"/>
      <c r="M353" s="30"/>
      <c r="N353" s="30"/>
      <c r="O353" s="30"/>
      <c r="P353" s="30"/>
      <c r="Q353" s="30"/>
      <c r="R353" s="30"/>
      <c r="S353" s="30"/>
      <c r="T353" s="30"/>
      <c r="U353" s="30"/>
      <c r="V353" s="30"/>
      <c r="W353" s="30"/>
      <c r="X353" s="30"/>
      <c r="Y353" s="51">
        <v>0</v>
      </c>
      <c r="Z353" s="30">
        <f t="shared" si="10"/>
        <v>0</v>
      </c>
      <c r="AA353" s="48" t="e">
        <f t="shared" si="11"/>
        <v>#DIV/0!</v>
      </c>
      <c r="AB353" s="134"/>
      <c r="AC353" s="114"/>
      <c r="AD353" s="260"/>
    </row>
    <row r="354" spans="1:30" ht="13.5" thickBot="1" x14ac:dyDescent="0.25">
      <c r="A354" s="33">
        <v>350</v>
      </c>
      <c r="B354" s="249" t="s">
        <v>251</v>
      </c>
      <c r="C354" s="250" t="s">
        <v>283</v>
      </c>
      <c r="D354" s="30"/>
      <c r="E354" s="30"/>
      <c r="F354" s="30"/>
      <c r="G354" s="30"/>
      <c r="H354" s="30"/>
      <c r="I354" s="30"/>
      <c r="J354" s="30"/>
      <c r="K354" s="233"/>
      <c r="L354" s="30"/>
      <c r="M354" s="30"/>
      <c r="N354" s="30"/>
      <c r="O354" s="30"/>
      <c r="P354" s="30"/>
      <c r="Q354" s="30"/>
      <c r="R354" s="30"/>
      <c r="S354" s="30"/>
      <c r="T354" s="30"/>
      <c r="U354" s="30"/>
      <c r="V354" s="30"/>
      <c r="W354" s="30"/>
      <c r="X354" s="30"/>
      <c r="Y354" s="51">
        <v>0</v>
      </c>
      <c r="Z354" s="30">
        <f t="shared" si="10"/>
        <v>0</v>
      </c>
      <c r="AA354" s="48" t="e">
        <f t="shared" si="11"/>
        <v>#DIV/0!</v>
      </c>
      <c r="AB354" s="134"/>
      <c r="AC354" s="114"/>
      <c r="AD354" s="260"/>
    </row>
    <row r="355" spans="1:30" ht="13.5" thickBot="1" x14ac:dyDescent="0.25">
      <c r="A355" s="33">
        <v>351</v>
      </c>
      <c r="B355" s="249" t="s">
        <v>284</v>
      </c>
      <c r="C355" s="250" t="s">
        <v>285</v>
      </c>
      <c r="D355" s="30"/>
      <c r="E355" s="30"/>
      <c r="F355" s="30"/>
      <c r="G355" s="30"/>
      <c r="H355" s="30"/>
      <c r="I355" s="30"/>
      <c r="J355" s="30"/>
      <c r="K355" s="233"/>
      <c r="L355" s="30"/>
      <c r="M355" s="30"/>
      <c r="N355" s="30"/>
      <c r="O355" s="30"/>
      <c r="P355" s="30"/>
      <c r="Q355" s="30"/>
      <c r="R355" s="30"/>
      <c r="S355" s="30"/>
      <c r="T355" s="30"/>
      <c r="U355" s="30"/>
      <c r="V355" s="30"/>
      <c r="W355" s="30"/>
      <c r="X355" s="30"/>
      <c r="Y355" s="51">
        <v>0</v>
      </c>
      <c r="Z355" s="30">
        <f t="shared" si="10"/>
        <v>0</v>
      </c>
      <c r="AA355" s="48" t="e">
        <f t="shared" si="11"/>
        <v>#DIV/0!</v>
      </c>
      <c r="AB355" s="134"/>
      <c r="AC355" s="114"/>
      <c r="AD355" s="260"/>
    </row>
    <row r="356" spans="1:30" ht="13.5" thickBot="1" x14ac:dyDescent="0.25">
      <c r="A356" s="33">
        <v>352</v>
      </c>
      <c r="B356" s="249" t="s">
        <v>76</v>
      </c>
      <c r="C356" s="250" t="s">
        <v>657</v>
      </c>
      <c r="D356" s="30"/>
      <c r="E356" s="30"/>
      <c r="F356" s="30"/>
      <c r="G356" s="30"/>
      <c r="H356" s="30"/>
      <c r="I356" s="30"/>
      <c r="J356" s="30"/>
      <c r="K356" s="233"/>
      <c r="L356" s="30"/>
      <c r="M356" s="30"/>
      <c r="N356" s="30"/>
      <c r="O356" s="30"/>
      <c r="P356" s="30"/>
      <c r="Q356" s="30"/>
      <c r="R356" s="30"/>
      <c r="S356" s="30"/>
      <c r="T356" s="30"/>
      <c r="U356" s="30"/>
      <c r="V356" s="30"/>
      <c r="W356" s="30"/>
      <c r="X356" s="30"/>
      <c r="Y356" s="51">
        <v>0</v>
      </c>
      <c r="Z356" s="30">
        <f t="shared" si="10"/>
        <v>0</v>
      </c>
      <c r="AA356" s="48" t="e">
        <f t="shared" si="11"/>
        <v>#DIV/0!</v>
      </c>
      <c r="AB356" s="134"/>
      <c r="AC356" s="114"/>
      <c r="AD356" s="260"/>
    </row>
    <row r="357" spans="1:30" ht="13.5" thickBot="1" x14ac:dyDescent="0.25">
      <c r="A357" s="33">
        <v>353</v>
      </c>
      <c r="B357" s="249" t="s">
        <v>20</v>
      </c>
      <c r="C357" s="250" t="s">
        <v>682</v>
      </c>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0"/>
        <v>0</v>
      </c>
      <c r="AA357" s="48" t="e">
        <f t="shared" si="11"/>
        <v>#DIV/0!</v>
      </c>
      <c r="AB357" s="134"/>
      <c r="AC357" s="114"/>
      <c r="AD357" s="260"/>
    </row>
    <row r="358" spans="1:30" ht="13.5" thickBot="1" x14ac:dyDescent="0.25">
      <c r="A358" s="33">
        <v>354</v>
      </c>
      <c r="B358" s="249" t="s">
        <v>93</v>
      </c>
      <c r="C358" s="250" t="s">
        <v>286</v>
      </c>
      <c r="D358" s="30"/>
      <c r="E358" s="30"/>
      <c r="F358" s="30"/>
      <c r="G358" s="30"/>
      <c r="H358" s="30"/>
      <c r="I358" s="30"/>
      <c r="J358" s="30"/>
      <c r="K358" s="233"/>
      <c r="L358" s="30"/>
      <c r="M358" s="30"/>
      <c r="N358" s="30"/>
      <c r="O358" s="30"/>
      <c r="P358" s="30"/>
      <c r="Q358" s="30"/>
      <c r="R358" s="30"/>
      <c r="S358" s="30"/>
      <c r="T358" s="30"/>
      <c r="U358" s="30"/>
      <c r="V358" s="30"/>
      <c r="W358" s="30"/>
      <c r="X358" s="30"/>
      <c r="Y358" s="51">
        <v>0</v>
      </c>
      <c r="Z358" s="30">
        <f t="shared" si="10"/>
        <v>0</v>
      </c>
      <c r="AA358" s="48" t="e">
        <f t="shared" si="11"/>
        <v>#DIV/0!</v>
      </c>
      <c r="AB358" s="134"/>
      <c r="AC358" s="114"/>
      <c r="AD358" s="389"/>
    </row>
    <row r="359" spans="1:30" ht="13.5" thickBot="1" x14ac:dyDescent="0.25">
      <c r="A359" s="33">
        <v>355</v>
      </c>
      <c r="B359" s="249" t="s">
        <v>197</v>
      </c>
      <c r="C359" s="250" t="s">
        <v>287</v>
      </c>
      <c r="D359" s="30"/>
      <c r="E359" s="30"/>
      <c r="F359" s="30"/>
      <c r="G359" s="30"/>
      <c r="H359" s="30"/>
      <c r="I359" s="30"/>
      <c r="J359" s="30"/>
      <c r="K359" s="233"/>
      <c r="L359" s="30"/>
      <c r="M359" s="30"/>
      <c r="N359" s="30"/>
      <c r="O359" s="30"/>
      <c r="P359" s="30"/>
      <c r="Q359" s="30"/>
      <c r="R359" s="30"/>
      <c r="S359" s="30"/>
      <c r="T359" s="30"/>
      <c r="U359" s="30"/>
      <c r="V359" s="30"/>
      <c r="W359" s="30"/>
      <c r="X359" s="30"/>
      <c r="Y359" s="51">
        <v>0</v>
      </c>
      <c r="Z359" s="30">
        <f t="shared" si="10"/>
        <v>0</v>
      </c>
      <c r="AA359" s="48" t="e">
        <f t="shared" si="11"/>
        <v>#DIV/0!</v>
      </c>
      <c r="AB359" s="134"/>
      <c r="AC359" s="114"/>
      <c r="AD359" s="260"/>
    </row>
    <row r="360" spans="1:30" ht="13.5" thickBot="1" x14ac:dyDescent="0.25">
      <c r="A360" s="33">
        <v>356</v>
      </c>
      <c r="B360" s="249" t="s">
        <v>588</v>
      </c>
      <c r="C360" s="250" t="s">
        <v>287</v>
      </c>
      <c r="D360" s="30"/>
      <c r="E360" s="30"/>
      <c r="F360" s="30"/>
      <c r="G360" s="30"/>
      <c r="H360" s="30"/>
      <c r="I360" s="30"/>
      <c r="J360" s="30"/>
      <c r="K360" s="233"/>
      <c r="L360" s="30"/>
      <c r="M360" s="30"/>
      <c r="N360" s="30"/>
      <c r="O360" s="30"/>
      <c r="P360" s="30"/>
      <c r="Q360" s="30"/>
      <c r="R360" s="30"/>
      <c r="S360" s="30"/>
      <c r="T360" s="30"/>
      <c r="U360" s="30"/>
      <c r="V360" s="30"/>
      <c r="W360" s="30"/>
      <c r="X360" s="30"/>
      <c r="Y360" s="51">
        <v>0</v>
      </c>
      <c r="Z360" s="30">
        <f t="shared" si="10"/>
        <v>0</v>
      </c>
      <c r="AA360" s="48" t="e">
        <f t="shared" si="11"/>
        <v>#DIV/0!</v>
      </c>
      <c r="AB360" s="134"/>
      <c r="AC360" s="114"/>
      <c r="AD360" s="260"/>
    </row>
    <row r="361" spans="1:30" ht="13.5" thickBot="1" x14ac:dyDescent="0.25">
      <c r="A361" s="33">
        <v>357</v>
      </c>
      <c r="B361" s="249" t="s">
        <v>600</v>
      </c>
      <c r="C361" s="250" t="s">
        <v>287</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0"/>
        <v>0</v>
      </c>
      <c r="AA361" s="48" t="e">
        <f t="shared" si="11"/>
        <v>#DIV/0!</v>
      </c>
      <c r="AB361" s="134"/>
      <c r="AC361" s="114"/>
      <c r="AD361" s="260"/>
    </row>
    <row r="362" spans="1:30" ht="13.5" thickBot="1" x14ac:dyDescent="0.25">
      <c r="A362" s="33">
        <v>358</v>
      </c>
      <c r="B362" s="249" t="s">
        <v>587</v>
      </c>
      <c r="C362" s="250" t="s">
        <v>287</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si="10"/>
        <v>0</v>
      </c>
      <c r="AA362" s="48" t="e">
        <f t="shared" si="11"/>
        <v>#DIV/0!</v>
      </c>
      <c r="AB362" s="134"/>
      <c r="AC362" s="114"/>
      <c r="AD362" s="260"/>
    </row>
    <row r="363" spans="1:30" ht="13.5" thickBot="1" x14ac:dyDescent="0.25">
      <c r="A363" s="33">
        <v>359</v>
      </c>
      <c r="B363" s="249" t="s">
        <v>599</v>
      </c>
      <c r="C363" s="250" t="s">
        <v>287</v>
      </c>
      <c r="D363" s="30"/>
      <c r="E363" s="30"/>
      <c r="F363" s="30"/>
      <c r="G363" s="30"/>
      <c r="H363" s="30"/>
      <c r="I363" s="30"/>
      <c r="J363" s="30"/>
      <c r="K363" s="233"/>
      <c r="L363" s="30"/>
      <c r="M363" s="30"/>
      <c r="N363" s="30"/>
      <c r="O363" s="30"/>
      <c r="P363" s="30"/>
      <c r="Q363" s="30"/>
      <c r="R363" s="30"/>
      <c r="S363" s="30"/>
      <c r="T363" s="30"/>
      <c r="U363" s="30"/>
      <c r="V363" s="30"/>
      <c r="W363" s="30"/>
      <c r="X363" s="30"/>
      <c r="Y363" s="51">
        <v>0</v>
      </c>
      <c r="Z363" s="30">
        <f t="shared" si="10"/>
        <v>0</v>
      </c>
      <c r="AA363" s="48" t="e">
        <f t="shared" si="11"/>
        <v>#DIV/0!</v>
      </c>
      <c r="AB363" s="134"/>
      <c r="AC363" s="114"/>
      <c r="AD363" s="260"/>
    </row>
    <row r="364" spans="1:30" ht="13.5" thickBot="1" x14ac:dyDescent="0.25">
      <c r="A364" s="33">
        <v>360</v>
      </c>
      <c r="B364" s="249" t="s">
        <v>288</v>
      </c>
      <c r="C364" s="250" t="s">
        <v>287</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0"/>
        <v>0</v>
      </c>
      <c r="AA364" s="48" t="e">
        <f t="shared" si="11"/>
        <v>#DIV/0!</v>
      </c>
      <c r="AB364" s="134"/>
      <c r="AC364" s="114"/>
      <c r="AD364" s="260"/>
    </row>
    <row r="365" spans="1:30" ht="13.5" thickBot="1" x14ac:dyDescent="0.25">
      <c r="A365" s="33">
        <v>361</v>
      </c>
      <c r="B365" s="249" t="s">
        <v>69</v>
      </c>
      <c r="C365" s="250" t="s">
        <v>287</v>
      </c>
      <c r="D365" s="30"/>
      <c r="E365" s="30"/>
      <c r="F365" s="30"/>
      <c r="G365" s="30"/>
      <c r="H365" s="30"/>
      <c r="I365" s="30"/>
      <c r="J365" s="30"/>
      <c r="K365" s="233"/>
      <c r="L365" s="30"/>
      <c r="M365" s="30"/>
      <c r="N365" s="30"/>
      <c r="O365" s="30"/>
      <c r="P365" s="30"/>
      <c r="Q365" s="30"/>
      <c r="R365" s="30"/>
      <c r="S365" s="30"/>
      <c r="T365" s="30"/>
      <c r="U365" s="30"/>
      <c r="V365" s="30"/>
      <c r="W365" s="30"/>
      <c r="X365" s="30"/>
      <c r="Y365" s="51">
        <v>0</v>
      </c>
      <c r="Z365" s="30">
        <f t="shared" si="10"/>
        <v>0</v>
      </c>
      <c r="AA365" s="48" t="e">
        <f t="shared" si="11"/>
        <v>#DIV/0!</v>
      </c>
      <c r="AB365" s="134"/>
      <c r="AC365" s="114"/>
      <c r="AD365" s="260"/>
    </row>
    <row r="366" spans="1:30" ht="13.5" thickBot="1" x14ac:dyDescent="0.25">
      <c r="A366" s="33">
        <v>362</v>
      </c>
      <c r="B366" s="249" t="s">
        <v>135</v>
      </c>
      <c r="C366" s="250" t="s">
        <v>287</v>
      </c>
      <c r="D366" s="30"/>
      <c r="E366" s="30"/>
      <c r="F366" s="30"/>
      <c r="G366" s="30"/>
      <c r="H366" s="30"/>
      <c r="I366" s="30"/>
      <c r="J366" s="30"/>
      <c r="K366" s="233"/>
      <c r="L366" s="30"/>
      <c r="M366" s="30"/>
      <c r="N366" s="30"/>
      <c r="O366" s="30"/>
      <c r="P366" s="30"/>
      <c r="Q366" s="30"/>
      <c r="R366" s="30"/>
      <c r="S366" s="30"/>
      <c r="T366" s="30"/>
      <c r="U366" s="30"/>
      <c r="V366" s="30"/>
      <c r="W366" s="30"/>
      <c r="X366" s="30"/>
      <c r="Y366" s="51">
        <v>0</v>
      </c>
      <c r="Z366" s="30">
        <f t="shared" si="10"/>
        <v>0</v>
      </c>
      <c r="AA366" s="48" t="e">
        <f t="shared" si="11"/>
        <v>#DIV/0!</v>
      </c>
      <c r="AB366" s="134"/>
      <c r="AC366" s="114"/>
      <c r="AD366" s="260"/>
    </row>
    <row r="367" spans="1:30" ht="13.5" thickBot="1" x14ac:dyDescent="0.25">
      <c r="A367" s="33">
        <v>363</v>
      </c>
      <c r="B367" s="249" t="s">
        <v>289</v>
      </c>
      <c r="C367" s="250" t="s">
        <v>287</v>
      </c>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0"/>
        <v>0</v>
      </c>
      <c r="AA367" s="48" t="e">
        <f t="shared" si="11"/>
        <v>#DIV/0!</v>
      </c>
      <c r="AB367" s="134"/>
      <c r="AC367" s="114"/>
      <c r="AD367" s="260"/>
    </row>
    <row r="368" spans="1:30" ht="13.5" thickBot="1" x14ac:dyDescent="0.25">
      <c r="A368" s="33">
        <v>364</v>
      </c>
      <c r="B368" s="249" t="s">
        <v>697</v>
      </c>
      <c r="C368" s="250" t="s">
        <v>698</v>
      </c>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0"/>
        <v>0</v>
      </c>
      <c r="AA368" s="48" t="e">
        <f t="shared" si="11"/>
        <v>#DIV/0!</v>
      </c>
      <c r="AB368" s="134"/>
      <c r="AC368" s="114"/>
      <c r="AD368" s="260"/>
    </row>
    <row r="369" spans="1:30" ht="13.5" thickBot="1" x14ac:dyDescent="0.25">
      <c r="A369" s="33">
        <v>365</v>
      </c>
      <c r="B369" s="249" t="s">
        <v>85</v>
      </c>
      <c r="C369" s="250" t="s">
        <v>698</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si="10"/>
        <v>0</v>
      </c>
      <c r="AA369" s="48" t="e">
        <f t="shared" si="11"/>
        <v>#DIV/0!</v>
      </c>
      <c r="AB369" s="134"/>
      <c r="AC369" s="114"/>
      <c r="AD369" s="260"/>
    </row>
    <row r="370" spans="1:30" ht="13.5" thickBot="1" x14ac:dyDescent="0.25">
      <c r="A370" s="33">
        <v>366</v>
      </c>
      <c r="B370" s="249" t="s">
        <v>699</v>
      </c>
      <c r="C370" s="250" t="s">
        <v>698</v>
      </c>
      <c r="D370" s="30"/>
      <c r="E370" s="30"/>
      <c r="F370" s="30"/>
      <c r="G370" s="30"/>
      <c r="H370" s="30"/>
      <c r="I370" s="30"/>
      <c r="J370" s="30"/>
      <c r="K370" s="233"/>
      <c r="L370" s="30"/>
      <c r="M370" s="30"/>
      <c r="N370" s="30"/>
      <c r="O370" s="30"/>
      <c r="P370" s="30"/>
      <c r="Q370" s="30"/>
      <c r="R370" s="30"/>
      <c r="S370" s="30"/>
      <c r="T370" s="30"/>
      <c r="U370" s="30"/>
      <c r="V370" s="30"/>
      <c r="W370" s="30"/>
      <c r="X370" s="30"/>
      <c r="Y370" s="51">
        <v>0</v>
      </c>
      <c r="Z370" s="30">
        <f t="shared" si="10"/>
        <v>0</v>
      </c>
      <c r="AA370" s="48" t="e">
        <f t="shared" si="11"/>
        <v>#DIV/0!</v>
      </c>
      <c r="AB370" s="134"/>
      <c r="AC370" s="114"/>
      <c r="AD370" s="260"/>
    </row>
    <row r="371" spans="1:30" ht="13.5" thickBot="1" x14ac:dyDescent="0.25">
      <c r="A371" s="33">
        <v>367</v>
      </c>
      <c r="B371" s="249" t="s">
        <v>80</v>
      </c>
      <c r="C371" s="250" t="s">
        <v>593</v>
      </c>
      <c r="D371" s="30"/>
      <c r="E371" s="30"/>
      <c r="F371" s="30"/>
      <c r="G371" s="30"/>
      <c r="H371" s="30"/>
      <c r="I371" s="30"/>
      <c r="J371" s="30"/>
      <c r="K371" s="233"/>
      <c r="L371" s="30"/>
      <c r="M371" s="30"/>
      <c r="N371" s="30"/>
      <c r="O371" s="30"/>
      <c r="P371" s="30"/>
      <c r="Q371" s="30"/>
      <c r="R371" s="30"/>
      <c r="S371" s="30"/>
      <c r="T371" s="30"/>
      <c r="U371" s="30"/>
      <c r="V371" s="30"/>
      <c r="W371" s="30"/>
      <c r="X371" s="30"/>
      <c r="Y371" s="51">
        <v>0</v>
      </c>
      <c r="Z371" s="30">
        <f t="shared" si="10"/>
        <v>0</v>
      </c>
      <c r="AA371" s="48" t="e">
        <f t="shared" si="11"/>
        <v>#DIV/0!</v>
      </c>
      <c r="AB371" s="134"/>
      <c r="AC371" s="114"/>
      <c r="AD371" s="260"/>
    </row>
    <row r="372" spans="1:30" ht="13.5" thickBot="1" x14ac:dyDescent="0.25">
      <c r="A372" s="33">
        <v>368</v>
      </c>
      <c r="B372" s="249" t="s">
        <v>33</v>
      </c>
      <c r="C372" s="250" t="s">
        <v>593</v>
      </c>
      <c r="D372" s="30"/>
      <c r="E372" s="30"/>
      <c r="F372" s="30"/>
      <c r="G372" s="30"/>
      <c r="H372" s="30"/>
      <c r="I372" s="30"/>
      <c r="J372" s="30"/>
      <c r="K372" s="233"/>
      <c r="L372" s="30"/>
      <c r="M372" s="30"/>
      <c r="N372" s="30"/>
      <c r="O372" s="30"/>
      <c r="P372" s="30"/>
      <c r="Q372" s="30"/>
      <c r="R372" s="30"/>
      <c r="S372" s="30"/>
      <c r="T372" s="30"/>
      <c r="U372" s="30"/>
      <c r="V372" s="30"/>
      <c r="W372" s="30"/>
      <c r="X372" s="30"/>
      <c r="Y372" s="51">
        <v>0</v>
      </c>
      <c r="Z372" s="30">
        <f t="shared" si="10"/>
        <v>0</v>
      </c>
      <c r="AA372" s="48" t="e">
        <f t="shared" si="11"/>
        <v>#DIV/0!</v>
      </c>
      <c r="AB372" s="134"/>
      <c r="AC372" s="114"/>
      <c r="AD372" s="260"/>
    </row>
    <row r="373" spans="1:30" ht="13.5" thickBot="1" x14ac:dyDescent="0.25">
      <c r="A373" s="33">
        <v>369</v>
      </c>
      <c r="B373" s="249" t="s">
        <v>290</v>
      </c>
      <c r="C373" s="250" t="s">
        <v>291</v>
      </c>
      <c r="D373" s="30"/>
      <c r="E373" s="30"/>
      <c r="F373" s="30"/>
      <c r="G373" s="30"/>
      <c r="H373" s="30"/>
      <c r="I373" s="30"/>
      <c r="J373" s="30"/>
      <c r="K373" s="233"/>
      <c r="L373" s="30"/>
      <c r="M373" s="30"/>
      <c r="N373" s="30"/>
      <c r="O373" s="30"/>
      <c r="P373" s="30"/>
      <c r="Q373" s="30"/>
      <c r="R373" s="30"/>
      <c r="S373" s="30"/>
      <c r="T373" s="30"/>
      <c r="U373" s="30"/>
      <c r="V373" s="30"/>
      <c r="W373" s="30"/>
      <c r="X373" s="30"/>
      <c r="Y373" s="51">
        <v>0</v>
      </c>
      <c r="Z373" s="30">
        <f t="shared" si="10"/>
        <v>0</v>
      </c>
      <c r="AA373" s="48" t="e">
        <f t="shared" si="11"/>
        <v>#DIV/0!</v>
      </c>
      <c r="AB373" s="134"/>
      <c r="AC373" s="114"/>
      <c r="AD373" s="260"/>
    </row>
    <row r="374" spans="1:30" ht="13.5" thickBot="1" x14ac:dyDescent="0.25">
      <c r="A374" s="33">
        <v>370</v>
      </c>
      <c r="B374" s="249" t="s">
        <v>689</v>
      </c>
      <c r="C374" s="250" t="s">
        <v>690</v>
      </c>
      <c r="D374" s="30"/>
      <c r="E374" s="30"/>
      <c r="F374" s="30"/>
      <c r="G374" s="30"/>
      <c r="H374" s="30"/>
      <c r="I374" s="30"/>
      <c r="J374" s="30"/>
      <c r="K374" s="233"/>
      <c r="L374" s="30"/>
      <c r="M374" s="30"/>
      <c r="N374" s="30"/>
      <c r="O374" s="30"/>
      <c r="P374" s="30"/>
      <c r="Q374" s="30"/>
      <c r="R374" s="30"/>
      <c r="S374" s="30"/>
      <c r="T374" s="30"/>
      <c r="U374" s="30"/>
      <c r="V374" s="30"/>
      <c r="W374" s="30"/>
      <c r="X374" s="30"/>
      <c r="Y374" s="51">
        <v>0</v>
      </c>
      <c r="Z374" s="30">
        <f t="shared" ref="Z374:Z433" si="12">SUM(D374:X374)</f>
        <v>0</v>
      </c>
      <c r="AA374" s="48" t="e">
        <f t="shared" si="11"/>
        <v>#DIV/0!</v>
      </c>
      <c r="AB374" s="134"/>
      <c r="AC374" s="114"/>
      <c r="AD374" s="260"/>
    </row>
    <row r="375" spans="1:30" ht="13.5" thickBot="1" x14ac:dyDescent="0.25">
      <c r="A375" s="33">
        <v>371</v>
      </c>
      <c r="B375" s="249" t="s">
        <v>691</v>
      </c>
      <c r="C375" s="250" t="s">
        <v>690</v>
      </c>
      <c r="D375" s="30"/>
      <c r="E375" s="30"/>
      <c r="F375" s="30"/>
      <c r="G375" s="30"/>
      <c r="H375" s="30"/>
      <c r="I375" s="30"/>
      <c r="J375" s="30"/>
      <c r="K375" s="233"/>
      <c r="L375" s="30"/>
      <c r="M375" s="30"/>
      <c r="N375" s="30"/>
      <c r="O375" s="30"/>
      <c r="P375" s="30"/>
      <c r="Q375" s="30"/>
      <c r="R375" s="30"/>
      <c r="S375" s="30"/>
      <c r="T375" s="30"/>
      <c r="U375" s="30"/>
      <c r="V375" s="30"/>
      <c r="W375" s="30"/>
      <c r="X375" s="30"/>
      <c r="Y375" s="51">
        <v>0</v>
      </c>
      <c r="Z375" s="30">
        <f t="shared" si="12"/>
        <v>0</v>
      </c>
      <c r="AA375" s="48" t="e">
        <f t="shared" si="11"/>
        <v>#DIV/0!</v>
      </c>
      <c r="AB375" s="134"/>
      <c r="AC375" s="114"/>
      <c r="AD375" s="260"/>
    </row>
    <row r="376" spans="1:30" ht="13.5" thickBot="1" x14ac:dyDescent="0.25">
      <c r="A376" s="33">
        <v>372</v>
      </c>
      <c r="B376" s="249" t="s">
        <v>92</v>
      </c>
      <c r="C376" s="250" t="s">
        <v>292</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2"/>
        <v>0</v>
      </c>
      <c r="AA376" s="48" t="e">
        <f t="shared" si="11"/>
        <v>#DIV/0!</v>
      </c>
      <c r="AB376" s="134"/>
      <c r="AC376" s="114"/>
      <c r="AD376" s="260"/>
    </row>
    <row r="377" spans="1:30" ht="13.5" thickBot="1" x14ac:dyDescent="0.25">
      <c r="A377" s="33">
        <v>373</v>
      </c>
      <c r="B377" s="249" t="s">
        <v>56</v>
      </c>
      <c r="C377" s="250" t="s">
        <v>292</v>
      </c>
      <c r="D377" s="30"/>
      <c r="E377" s="30"/>
      <c r="F377" s="30"/>
      <c r="G377" s="30"/>
      <c r="H377" s="30"/>
      <c r="I377" s="30"/>
      <c r="J377" s="30"/>
      <c r="K377" s="233"/>
      <c r="L377" s="30"/>
      <c r="M377" s="30"/>
      <c r="N377" s="30"/>
      <c r="O377" s="30"/>
      <c r="P377" s="30"/>
      <c r="Q377" s="30"/>
      <c r="R377" s="30"/>
      <c r="S377" s="30"/>
      <c r="T377" s="30"/>
      <c r="U377" s="30"/>
      <c r="V377" s="30"/>
      <c r="W377" s="30"/>
      <c r="X377" s="30"/>
      <c r="Y377" s="51">
        <v>0</v>
      </c>
      <c r="Z377" s="30">
        <f t="shared" si="12"/>
        <v>0</v>
      </c>
      <c r="AA377" s="48" t="e">
        <f t="shared" si="11"/>
        <v>#DIV/0!</v>
      </c>
      <c r="AB377" s="134"/>
      <c r="AC377" s="114"/>
      <c r="AD377" s="260"/>
    </row>
    <row r="378" spans="1:30" ht="13.5" thickBot="1" x14ac:dyDescent="0.25">
      <c r="A378" s="33">
        <v>374</v>
      </c>
      <c r="B378" s="249" t="s">
        <v>56</v>
      </c>
      <c r="C378" s="250" t="s">
        <v>293</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2"/>
        <v>0</v>
      </c>
      <c r="AA378" s="48" t="e">
        <f t="shared" ref="AA378:AA419" si="13">Z378/Y378</f>
        <v>#DIV/0!</v>
      </c>
      <c r="AB378" s="134"/>
      <c r="AC378" s="114"/>
      <c r="AD378" s="260"/>
    </row>
    <row r="379" spans="1:30" ht="13.5" thickBot="1" x14ac:dyDescent="0.25">
      <c r="A379" s="33">
        <v>375</v>
      </c>
      <c r="B379" s="249" t="s">
        <v>294</v>
      </c>
      <c r="C379" s="250"/>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2"/>
        <v>0</v>
      </c>
      <c r="AA379" s="48" t="e">
        <f t="shared" si="13"/>
        <v>#DIV/0!</v>
      </c>
      <c r="AB379" s="134"/>
      <c r="AC379" s="114"/>
      <c r="AD379" s="260"/>
    </row>
    <row r="380" spans="1:30" ht="13.5" thickBot="1" x14ac:dyDescent="0.25">
      <c r="A380" s="33">
        <v>376</v>
      </c>
      <c r="B380" s="249" t="s">
        <v>666</v>
      </c>
      <c r="C380" s="250" t="s">
        <v>667</v>
      </c>
      <c r="D380" s="30"/>
      <c r="E380" s="30"/>
      <c r="F380" s="30"/>
      <c r="G380" s="30"/>
      <c r="H380" s="30"/>
      <c r="I380" s="30"/>
      <c r="J380" s="30"/>
      <c r="K380" s="233"/>
      <c r="L380" s="30"/>
      <c r="M380" s="30"/>
      <c r="N380" s="30"/>
      <c r="O380" s="30"/>
      <c r="P380" s="30"/>
      <c r="Q380" s="30"/>
      <c r="R380" s="30"/>
      <c r="S380" s="30"/>
      <c r="T380" s="30"/>
      <c r="U380" s="30"/>
      <c r="V380" s="30"/>
      <c r="W380" s="30"/>
      <c r="X380" s="30"/>
      <c r="Y380" s="51">
        <v>0</v>
      </c>
      <c r="Z380" s="30">
        <f t="shared" si="12"/>
        <v>0</v>
      </c>
      <c r="AA380" s="48" t="e">
        <f t="shared" si="13"/>
        <v>#DIV/0!</v>
      </c>
      <c r="AB380" s="134"/>
      <c r="AC380" s="114"/>
      <c r="AD380" s="260"/>
    </row>
    <row r="381" spans="1:30" ht="13.5" thickBot="1" x14ac:dyDescent="0.25">
      <c r="A381" s="33">
        <v>377</v>
      </c>
      <c r="B381" s="249" t="s">
        <v>295</v>
      </c>
      <c r="C381" s="250" t="s">
        <v>296</v>
      </c>
      <c r="D381" s="30"/>
      <c r="E381" s="30"/>
      <c r="F381" s="30"/>
      <c r="G381" s="30"/>
      <c r="H381" s="30"/>
      <c r="I381" s="30"/>
      <c r="J381" s="30"/>
      <c r="K381" s="233"/>
      <c r="L381" s="30"/>
      <c r="M381" s="30"/>
      <c r="N381" s="30"/>
      <c r="O381" s="30"/>
      <c r="P381" s="30"/>
      <c r="Q381" s="30"/>
      <c r="R381" s="30"/>
      <c r="S381" s="30"/>
      <c r="T381" s="30"/>
      <c r="U381" s="30"/>
      <c r="V381" s="30"/>
      <c r="W381" s="30"/>
      <c r="X381" s="30"/>
      <c r="Y381" s="51">
        <v>0</v>
      </c>
      <c r="Z381" s="30">
        <f t="shared" si="12"/>
        <v>0</v>
      </c>
      <c r="AA381" s="48" t="e">
        <f t="shared" si="13"/>
        <v>#DIV/0!</v>
      </c>
      <c r="AB381" s="134"/>
      <c r="AC381" s="114"/>
      <c r="AD381" s="260"/>
    </row>
    <row r="382" spans="1:30" ht="13.5" thickBot="1" x14ac:dyDescent="0.25">
      <c r="A382" s="33">
        <v>378</v>
      </c>
      <c r="B382" s="249" t="s">
        <v>56</v>
      </c>
      <c r="C382" s="250" t="s">
        <v>296</v>
      </c>
      <c r="D382" s="30"/>
      <c r="E382" s="30"/>
      <c r="F382" s="30"/>
      <c r="G382" s="30"/>
      <c r="H382" s="30"/>
      <c r="I382" s="30"/>
      <c r="J382" s="30"/>
      <c r="K382" s="233"/>
      <c r="L382" s="30"/>
      <c r="M382" s="30"/>
      <c r="N382" s="30"/>
      <c r="O382" s="30"/>
      <c r="P382" s="30"/>
      <c r="Q382" s="30"/>
      <c r="R382" s="30"/>
      <c r="S382" s="30"/>
      <c r="T382" s="30"/>
      <c r="U382" s="30"/>
      <c r="V382" s="30"/>
      <c r="W382" s="30"/>
      <c r="X382" s="30"/>
      <c r="Y382" s="51">
        <v>0</v>
      </c>
      <c r="Z382" s="30">
        <f t="shared" si="12"/>
        <v>0</v>
      </c>
      <c r="AA382" s="48" t="e">
        <f t="shared" si="13"/>
        <v>#DIV/0!</v>
      </c>
      <c r="AB382" s="134"/>
      <c r="AC382" s="114"/>
      <c r="AD382" s="260"/>
    </row>
    <row r="383" spans="1:30" ht="13.5" thickBot="1" x14ac:dyDescent="0.25">
      <c r="A383" s="33">
        <v>379</v>
      </c>
      <c r="B383" s="249" t="s">
        <v>297</v>
      </c>
      <c r="C383" s="250" t="s">
        <v>296</v>
      </c>
      <c r="D383" s="30"/>
      <c r="E383" s="30"/>
      <c r="F383" s="30"/>
      <c r="G383" s="30"/>
      <c r="H383" s="30"/>
      <c r="I383" s="30"/>
      <c r="J383" s="30"/>
      <c r="K383" s="233"/>
      <c r="L383" s="30"/>
      <c r="M383" s="30"/>
      <c r="N383" s="30"/>
      <c r="O383" s="30"/>
      <c r="P383" s="30"/>
      <c r="Q383" s="30"/>
      <c r="R383" s="30"/>
      <c r="S383" s="30"/>
      <c r="T383" s="30"/>
      <c r="U383" s="30"/>
      <c r="V383" s="30"/>
      <c r="W383" s="30"/>
      <c r="X383" s="30"/>
      <c r="Y383" s="51">
        <v>0</v>
      </c>
      <c r="Z383" s="30">
        <f t="shared" si="12"/>
        <v>0</v>
      </c>
      <c r="AA383" s="48" t="e">
        <f t="shared" si="13"/>
        <v>#DIV/0!</v>
      </c>
      <c r="AB383" s="134"/>
      <c r="AC383" s="114"/>
      <c r="AD383" s="260"/>
    </row>
    <row r="384" spans="1:30" ht="13.5" thickBot="1" x14ac:dyDescent="0.25">
      <c r="A384" s="33">
        <v>380</v>
      </c>
      <c r="B384" s="249" t="s">
        <v>298</v>
      </c>
      <c r="C384" s="250" t="s">
        <v>299</v>
      </c>
      <c r="D384" s="30"/>
      <c r="E384" s="30"/>
      <c r="F384" s="30"/>
      <c r="G384" s="30"/>
      <c r="H384" s="30"/>
      <c r="I384" s="30"/>
      <c r="J384" s="30"/>
      <c r="K384" s="233"/>
      <c r="L384" s="30"/>
      <c r="M384" s="30"/>
      <c r="N384" s="30"/>
      <c r="O384" s="30"/>
      <c r="P384" s="30"/>
      <c r="Q384" s="30"/>
      <c r="R384" s="30"/>
      <c r="S384" s="30"/>
      <c r="T384" s="30"/>
      <c r="U384" s="30"/>
      <c r="V384" s="30"/>
      <c r="W384" s="30"/>
      <c r="X384" s="30"/>
      <c r="Y384" s="51">
        <v>0</v>
      </c>
      <c r="Z384" s="30">
        <f t="shared" si="12"/>
        <v>0</v>
      </c>
      <c r="AA384" s="48" t="e">
        <f t="shared" si="13"/>
        <v>#DIV/0!</v>
      </c>
      <c r="AB384" s="134"/>
      <c r="AC384" s="114"/>
      <c r="AD384" s="260"/>
    </row>
    <row r="385" spans="1:30" ht="13.5" thickBot="1" x14ac:dyDescent="0.25">
      <c r="A385" s="33">
        <v>381</v>
      </c>
      <c r="B385" s="249" t="s">
        <v>300</v>
      </c>
      <c r="C385" s="250" t="s">
        <v>301</v>
      </c>
      <c r="D385" s="30"/>
      <c r="E385" s="30"/>
      <c r="F385" s="30"/>
      <c r="G385" s="30"/>
      <c r="H385" s="30"/>
      <c r="I385" s="30"/>
      <c r="J385" s="30"/>
      <c r="K385" s="233"/>
      <c r="L385" s="30"/>
      <c r="M385" s="30"/>
      <c r="N385" s="30"/>
      <c r="O385" s="30"/>
      <c r="P385" s="30"/>
      <c r="Q385" s="30"/>
      <c r="R385" s="30"/>
      <c r="S385" s="30"/>
      <c r="T385" s="30"/>
      <c r="U385" s="30"/>
      <c r="V385" s="30"/>
      <c r="W385" s="30"/>
      <c r="X385" s="30"/>
      <c r="Y385" s="51">
        <v>0</v>
      </c>
      <c r="Z385" s="30">
        <f t="shared" si="12"/>
        <v>0</v>
      </c>
      <c r="AA385" s="48" t="e">
        <f t="shared" si="13"/>
        <v>#DIV/0!</v>
      </c>
      <c r="AB385" s="134"/>
      <c r="AC385" s="114"/>
      <c r="AD385" s="259"/>
    </row>
    <row r="386" spans="1:30" ht="13.5" thickBot="1" x14ac:dyDescent="0.25">
      <c r="A386" s="33">
        <v>382</v>
      </c>
      <c r="B386" s="249" t="s">
        <v>22</v>
      </c>
      <c r="C386" s="250" t="s">
        <v>302</v>
      </c>
      <c r="D386" s="30"/>
      <c r="E386" s="30"/>
      <c r="F386" s="30"/>
      <c r="G386" s="30"/>
      <c r="H386" s="30"/>
      <c r="I386" s="30"/>
      <c r="J386" s="30"/>
      <c r="K386" s="233"/>
      <c r="L386" s="30"/>
      <c r="M386" s="30"/>
      <c r="N386" s="30"/>
      <c r="O386" s="30"/>
      <c r="P386" s="30"/>
      <c r="Q386" s="30"/>
      <c r="R386" s="30"/>
      <c r="S386" s="30"/>
      <c r="T386" s="30"/>
      <c r="U386" s="30"/>
      <c r="V386" s="30"/>
      <c r="W386" s="30"/>
      <c r="X386" s="30"/>
      <c r="Y386" s="51">
        <v>0</v>
      </c>
      <c r="Z386" s="30">
        <f t="shared" si="12"/>
        <v>0</v>
      </c>
      <c r="AA386" s="48" t="e">
        <f t="shared" si="13"/>
        <v>#DIV/0!</v>
      </c>
      <c r="AB386" s="134"/>
      <c r="AC386" s="114"/>
      <c r="AD386" s="259"/>
    </row>
    <row r="387" spans="1:30" ht="13.5" thickBot="1" x14ac:dyDescent="0.25">
      <c r="A387" s="33">
        <v>383</v>
      </c>
      <c r="B387" s="249" t="s">
        <v>556</v>
      </c>
      <c r="C387" s="250" t="s">
        <v>557</v>
      </c>
      <c r="D387" s="30"/>
      <c r="E387" s="30"/>
      <c r="F387" s="30"/>
      <c r="G387" s="30"/>
      <c r="H387" s="30"/>
      <c r="I387" s="30"/>
      <c r="J387" s="30"/>
      <c r="K387" s="233"/>
      <c r="L387" s="30"/>
      <c r="M387" s="30"/>
      <c r="N387" s="30"/>
      <c r="O387" s="30"/>
      <c r="P387" s="30"/>
      <c r="Q387" s="30"/>
      <c r="R387" s="30"/>
      <c r="S387" s="30"/>
      <c r="T387" s="30"/>
      <c r="U387" s="30"/>
      <c r="V387" s="30"/>
      <c r="W387" s="30"/>
      <c r="X387" s="30"/>
      <c r="Y387" s="51">
        <v>0</v>
      </c>
      <c r="Z387" s="30">
        <f t="shared" si="12"/>
        <v>0</v>
      </c>
      <c r="AA387" s="48" t="e">
        <f t="shared" si="13"/>
        <v>#DIV/0!</v>
      </c>
      <c r="AB387" s="134"/>
      <c r="AC387" s="114"/>
      <c r="AD387" s="259"/>
    </row>
    <row r="388" spans="1:30" ht="13.5" thickBot="1" x14ac:dyDescent="0.25">
      <c r="A388" s="33">
        <v>384</v>
      </c>
      <c r="B388" s="249" t="s">
        <v>461</v>
      </c>
      <c r="C388" s="250" t="s">
        <v>462</v>
      </c>
      <c r="D388" s="30"/>
      <c r="E388" s="30"/>
      <c r="F388" s="30"/>
      <c r="G388" s="30"/>
      <c r="H388" s="30"/>
      <c r="I388" s="30"/>
      <c r="J388" s="30"/>
      <c r="K388" s="233"/>
      <c r="L388" s="30"/>
      <c r="M388" s="30"/>
      <c r="N388" s="30"/>
      <c r="O388" s="30"/>
      <c r="P388" s="30"/>
      <c r="Q388" s="30"/>
      <c r="R388" s="30"/>
      <c r="S388" s="30"/>
      <c r="T388" s="30"/>
      <c r="U388" s="30"/>
      <c r="V388" s="30"/>
      <c r="W388" s="30"/>
      <c r="X388" s="30"/>
      <c r="Y388" s="51">
        <v>0</v>
      </c>
      <c r="Z388" s="30">
        <f t="shared" si="12"/>
        <v>0</v>
      </c>
      <c r="AA388" s="48" t="e">
        <f t="shared" si="13"/>
        <v>#DIV/0!</v>
      </c>
      <c r="AB388" s="134"/>
      <c r="AC388" s="114"/>
      <c r="AD388" s="259"/>
    </row>
    <row r="389" spans="1:30" ht="13.5" thickBot="1" x14ac:dyDescent="0.25">
      <c r="A389" s="33">
        <v>385</v>
      </c>
      <c r="B389" s="249" t="s">
        <v>277</v>
      </c>
      <c r="C389" s="250"/>
      <c r="D389" s="30"/>
      <c r="E389" s="30"/>
      <c r="F389" s="30"/>
      <c r="G389" s="30"/>
      <c r="H389" s="30"/>
      <c r="I389" s="30"/>
      <c r="J389" s="30"/>
      <c r="K389" s="233"/>
      <c r="L389" s="30"/>
      <c r="M389" s="30"/>
      <c r="N389" s="30"/>
      <c r="O389" s="30"/>
      <c r="P389" s="30"/>
      <c r="Q389" s="30"/>
      <c r="R389" s="30"/>
      <c r="S389" s="30"/>
      <c r="T389" s="30"/>
      <c r="U389" s="30"/>
      <c r="V389" s="30"/>
      <c r="W389" s="30"/>
      <c r="X389" s="30"/>
      <c r="Y389" s="51">
        <v>0</v>
      </c>
      <c r="Z389" s="30">
        <f t="shared" si="12"/>
        <v>0</v>
      </c>
      <c r="AA389" s="48" t="e">
        <f t="shared" si="13"/>
        <v>#DIV/0!</v>
      </c>
      <c r="AB389" s="134"/>
      <c r="AC389" s="114"/>
      <c r="AD389" s="259"/>
    </row>
    <row r="390" spans="1:30" ht="13.5" thickBot="1" x14ac:dyDescent="0.25">
      <c r="A390" s="33">
        <v>386</v>
      </c>
      <c r="B390" s="249" t="s">
        <v>98</v>
      </c>
      <c r="C390" s="250" t="s">
        <v>622</v>
      </c>
      <c r="D390" s="30"/>
      <c r="E390" s="30"/>
      <c r="F390" s="30"/>
      <c r="G390" s="30"/>
      <c r="H390" s="30"/>
      <c r="I390" s="30"/>
      <c r="J390" s="30"/>
      <c r="K390" s="233"/>
      <c r="L390" s="30"/>
      <c r="M390" s="30"/>
      <c r="N390" s="30"/>
      <c r="O390" s="30"/>
      <c r="P390" s="30"/>
      <c r="Q390" s="30"/>
      <c r="R390" s="30"/>
      <c r="S390" s="30"/>
      <c r="T390" s="30"/>
      <c r="U390" s="30"/>
      <c r="V390" s="30"/>
      <c r="W390" s="30"/>
      <c r="X390" s="30"/>
      <c r="Y390" s="51">
        <v>0</v>
      </c>
      <c r="Z390" s="30">
        <f t="shared" si="12"/>
        <v>0</v>
      </c>
      <c r="AA390" s="48" t="e">
        <f t="shared" si="13"/>
        <v>#DIV/0!</v>
      </c>
      <c r="AB390" s="134"/>
      <c r="AC390" s="114"/>
      <c r="AD390" s="259"/>
    </row>
    <row r="391" spans="1:30" ht="13.5" thickBot="1" x14ac:dyDescent="0.25">
      <c r="A391" s="33">
        <v>387</v>
      </c>
      <c r="B391" s="249" t="s">
        <v>113</v>
      </c>
      <c r="C391" s="250" t="s">
        <v>622</v>
      </c>
      <c r="D391" s="30"/>
      <c r="E391" s="30"/>
      <c r="F391" s="30"/>
      <c r="G391" s="30"/>
      <c r="H391" s="30"/>
      <c r="I391" s="30"/>
      <c r="J391" s="30"/>
      <c r="K391" s="233"/>
      <c r="L391" s="30"/>
      <c r="M391" s="30"/>
      <c r="N391" s="30"/>
      <c r="O391" s="30"/>
      <c r="P391" s="30"/>
      <c r="Q391" s="30"/>
      <c r="R391" s="30"/>
      <c r="S391" s="30"/>
      <c r="T391" s="30"/>
      <c r="U391" s="30"/>
      <c r="V391" s="30"/>
      <c r="W391" s="30"/>
      <c r="X391" s="30"/>
      <c r="Y391" s="51">
        <v>0</v>
      </c>
      <c r="Z391" s="30">
        <f t="shared" si="12"/>
        <v>0</v>
      </c>
      <c r="AA391" s="48" t="e">
        <f t="shared" si="13"/>
        <v>#DIV/0!</v>
      </c>
      <c r="AB391" s="134"/>
      <c r="AC391" s="114"/>
      <c r="AD391" s="259"/>
    </row>
    <row r="392" spans="1:30" ht="13.5" thickBot="1" x14ac:dyDescent="0.25">
      <c r="A392" s="33">
        <v>388</v>
      </c>
      <c r="B392" s="249" t="s">
        <v>303</v>
      </c>
      <c r="C392" s="250" t="s">
        <v>277</v>
      </c>
      <c r="D392" s="30"/>
      <c r="E392" s="30"/>
      <c r="F392" s="30"/>
      <c r="G392" s="30"/>
      <c r="H392" s="30"/>
      <c r="I392" s="30"/>
      <c r="J392" s="30"/>
      <c r="K392" s="233"/>
      <c r="L392" s="30"/>
      <c r="M392" s="30"/>
      <c r="N392" s="30"/>
      <c r="O392" s="30"/>
      <c r="P392" s="30"/>
      <c r="Q392" s="30"/>
      <c r="R392" s="30"/>
      <c r="S392" s="30"/>
      <c r="T392" s="30"/>
      <c r="U392" s="30"/>
      <c r="V392" s="30"/>
      <c r="W392" s="30"/>
      <c r="X392" s="30"/>
      <c r="Y392" s="51">
        <v>0</v>
      </c>
      <c r="Z392" s="30">
        <f t="shared" si="12"/>
        <v>0</v>
      </c>
      <c r="AA392" s="48" t="e">
        <f t="shared" si="13"/>
        <v>#DIV/0!</v>
      </c>
      <c r="AB392" s="134"/>
      <c r="AC392" s="114"/>
      <c r="AD392" s="259"/>
    </row>
    <row r="393" spans="1:30" ht="13.5" thickBot="1" x14ac:dyDescent="0.25">
      <c r="A393" s="33">
        <v>389</v>
      </c>
      <c r="B393" s="249" t="s">
        <v>304</v>
      </c>
      <c r="C393" s="250" t="s">
        <v>277</v>
      </c>
      <c r="D393" s="30"/>
      <c r="E393" s="30"/>
      <c r="F393" s="30"/>
      <c r="G393" s="30"/>
      <c r="H393" s="30"/>
      <c r="I393" s="30"/>
      <c r="J393" s="30"/>
      <c r="K393" s="233"/>
      <c r="L393" s="30"/>
      <c r="M393" s="30"/>
      <c r="N393" s="30"/>
      <c r="O393" s="30"/>
      <c r="P393" s="30"/>
      <c r="Q393" s="30"/>
      <c r="R393" s="30"/>
      <c r="S393" s="30"/>
      <c r="T393" s="30"/>
      <c r="U393" s="30"/>
      <c r="V393" s="30"/>
      <c r="W393" s="30"/>
      <c r="X393" s="30"/>
      <c r="Y393" s="51">
        <v>0</v>
      </c>
      <c r="Z393" s="30">
        <f t="shared" si="12"/>
        <v>0</v>
      </c>
      <c r="AA393" s="48" t="e">
        <f t="shared" si="13"/>
        <v>#DIV/0!</v>
      </c>
      <c r="AB393" s="134"/>
      <c r="AC393" s="114"/>
      <c r="AD393" s="259"/>
    </row>
    <row r="394" spans="1:30" ht="13.5" thickBot="1" x14ac:dyDescent="0.25">
      <c r="A394" s="33">
        <v>390</v>
      </c>
      <c r="B394" s="249" t="s">
        <v>305</v>
      </c>
      <c r="C394" s="250" t="s">
        <v>277</v>
      </c>
      <c r="D394" s="30"/>
      <c r="E394" s="30"/>
      <c r="F394" s="30"/>
      <c r="G394" s="30"/>
      <c r="H394" s="30"/>
      <c r="I394" s="30"/>
      <c r="J394" s="30"/>
      <c r="K394" s="233"/>
      <c r="L394" s="30"/>
      <c r="M394" s="30"/>
      <c r="N394" s="30"/>
      <c r="O394" s="30"/>
      <c r="P394" s="30"/>
      <c r="Q394" s="30"/>
      <c r="R394" s="30"/>
      <c r="S394" s="30"/>
      <c r="T394" s="30"/>
      <c r="U394" s="30"/>
      <c r="V394" s="30"/>
      <c r="W394" s="30"/>
      <c r="X394" s="30"/>
      <c r="Y394" s="51">
        <v>0</v>
      </c>
      <c r="Z394" s="30">
        <f t="shared" si="12"/>
        <v>0</v>
      </c>
      <c r="AA394" s="48" t="e">
        <f t="shared" si="13"/>
        <v>#DIV/0!</v>
      </c>
      <c r="AB394" s="134"/>
      <c r="AC394" s="114"/>
      <c r="AD394" s="259"/>
    </row>
    <row r="395" spans="1:30" ht="13.5" thickBot="1" x14ac:dyDescent="0.25">
      <c r="A395" s="33">
        <v>391</v>
      </c>
      <c r="B395" s="249" t="s">
        <v>43</v>
      </c>
      <c r="C395" s="250" t="s">
        <v>242</v>
      </c>
      <c r="D395" s="30"/>
      <c r="E395" s="30"/>
      <c r="F395" s="30"/>
      <c r="G395" s="30"/>
      <c r="H395" s="30"/>
      <c r="I395" s="30"/>
      <c r="J395" s="30"/>
      <c r="K395" s="233"/>
      <c r="L395" s="30"/>
      <c r="M395" s="30"/>
      <c r="N395" s="30"/>
      <c r="O395" s="30"/>
      <c r="P395" s="30"/>
      <c r="Q395" s="30"/>
      <c r="R395" s="30"/>
      <c r="S395" s="30"/>
      <c r="T395" s="30"/>
      <c r="U395" s="30"/>
      <c r="V395" s="30"/>
      <c r="W395" s="30"/>
      <c r="X395" s="30"/>
      <c r="Y395" s="51">
        <v>0</v>
      </c>
      <c r="Z395" s="30">
        <f t="shared" si="12"/>
        <v>0</v>
      </c>
      <c r="AA395" s="48" t="e">
        <f t="shared" si="13"/>
        <v>#DIV/0!</v>
      </c>
      <c r="AB395" s="134"/>
      <c r="AC395" s="114"/>
      <c r="AD395" s="259"/>
    </row>
    <row r="396" spans="1:30" ht="13.5" thickBot="1" x14ac:dyDescent="0.25">
      <c r="A396" s="33">
        <v>392</v>
      </c>
      <c r="B396" s="249" t="s">
        <v>306</v>
      </c>
      <c r="C396" s="250" t="s">
        <v>289</v>
      </c>
      <c r="D396" s="30"/>
      <c r="E396" s="30"/>
      <c r="F396" s="30"/>
      <c r="G396" s="30"/>
      <c r="H396" s="30"/>
      <c r="I396" s="30"/>
      <c r="J396" s="30"/>
      <c r="K396" s="233"/>
      <c r="L396" s="30"/>
      <c r="M396" s="30"/>
      <c r="N396" s="30"/>
      <c r="O396" s="30"/>
      <c r="P396" s="30"/>
      <c r="Q396" s="30"/>
      <c r="R396" s="30"/>
      <c r="S396" s="30"/>
      <c r="T396" s="30"/>
      <c r="U396" s="30"/>
      <c r="V396" s="30"/>
      <c r="W396" s="30"/>
      <c r="X396" s="30"/>
      <c r="Y396" s="51">
        <v>0</v>
      </c>
      <c r="Z396" s="30">
        <f t="shared" si="12"/>
        <v>0</v>
      </c>
      <c r="AA396" s="48" t="e">
        <f t="shared" si="13"/>
        <v>#DIV/0!</v>
      </c>
      <c r="AB396" s="134"/>
      <c r="AC396" s="114"/>
      <c r="AD396" s="259"/>
    </row>
    <row r="397" spans="1:30" ht="13.5" thickBot="1" x14ac:dyDescent="0.25">
      <c r="A397" s="33">
        <v>393</v>
      </c>
      <c r="B397" s="249" t="s">
        <v>539</v>
      </c>
      <c r="C397" s="250" t="s">
        <v>442</v>
      </c>
      <c r="D397" s="30"/>
      <c r="E397" s="30"/>
      <c r="F397" s="30"/>
      <c r="G397" s="30"/>
      <c r="H397" s="30"/>
      <c r="I397" s="30"/>
      <c r="J397" s="30"/>
      <c r="K397" s="233"/>
      <c r="L397" s="30"/>
      <c r="M397" s="30"/>
      <c r="N397" s="101"/>
      <c r="O397" s="30"/>
      <c r="P397" s="30"/>
      <c r="Q397" s="30"/>
      <c r="R397" s="30"/>
      <c r="S397" s="30"/>
      <c r="T397" s="30"/>
      <c r="U397" s="30"/>
      <c r="V397" s="30"/>
      <c r="W397" s="30"/>
      <c r="X397" s="30"/>
      <c r="Y397" s="51">
        <v>0</v>
      </c>
      <c r="Z397" s="30">
        <f t="shared" si="12"/>
        <v>0</v>
      </c>
      <c r="AA397" s="48" t="e">
        <f t="shared" si="13"/>
        <v>#DIV/0!</v>
      </c>
      <c r="AB397" s="134"/>
      <c r="AC397" s="114"/>
      <c r="AD397" s="259"/>
    </row>
    <row r="398" spans="1:30" ht="13.5" thickBot="1" x14ac:dyDescent="0.25">
      <c r="A398" s="33">
        <v>394</v>
      </c>
      <c r="B398" s="249" t="s">
        <v>27</v>
      </c>
      <c r="C398" s="250" t="s">
        <v>442</v>
      </c>
      <c r="D398" s="30"/>
      <c r="E398" s="30"/>
      <c r="F398" s="30"/>
      <c r="G398" s="30"/>
      <c r="H398" s="30"/>
      <c r="I398" s="30"/>
      <c r="J398" s="30"/>
      <c r="K398" s="233"/>
      <c r="L398" s="30"/>
      <c r="M398" s="30"/>
      <c r="N398" s="30"/>
      <c r="O398" s="30"/>
      <c r="P398" s="30"/>
      <c r="Q398" s="30"/>
      <c r="R398" s="30"/>
      <c r="S398" s="30"/>
      <c r="T398" s="30"/>
      <c r="U398" s="30"/>
      <c r="V398" s="30"/>
      <c r="W398" s="30"/>
      <c r="X398" s="30"/>
      <c r="Y398" s="51">
        <v>0</v>
      </c>
      <c r="Z398" s="30">
        <f t="shared" si="12"/>
        <v>0</v>
      </c>
      <c r="AA398" s="48" t="e">
        <f t="shared" si="13"/>
        <v>#DIV/0!</v>
      </c>
      <c r="AB398" s="134"/>
      <c r="AC398" s="114"/>
      <c r="AD398" s="259"/>
    </row>
    <row r="399" spans="1:30" ht="13.5" thickBot="1" x14ac:dyDescent="0.25">
      <c r="A399" s="33">
        <v>395</v>
      </c>
      <c r="B399" s="249" t="s">
        <v>529</v>
      </c>
      <c r="C399" s="250" t="s">
        <v>528</v>
      </c>
      <c r="D399" s="30"/>
      <c r="E399" s="30"/>
      <c r="F399" s="30"/>
      <c r="G399" s="30"/>
      <c r="H399" s="30"/>
      <c r="I399" s="30"/>
      <c r="J399" s="30"/>
      <c r="K399" s="233"/>
      <c r="L399" s="30"/>
      <c r="M399" s="30"/>
      <c r="N399" s="30"/>
      <c r="O399" s="30"/>
      <c r="P399" s="30"/>
      <c r="Q399" s="30"/>
      <c r="R399" s="30"/>
      <c r="S399" s="30"/>
      <c r="T399" s="30"/>
      <c r="U399" s="30"/>
      <c r="V399" s="30"/>
      <c r="W399" s="30"/>
      <c r="X399" s="30"/>
      <c r="Y399" s="51">
        <v>0</v>
      </c>
      <c r="Z399" s="30">
        <f>SUM(D399:X399)</f>
        <v>0</v>
      </c>
      <c r="AA399" s="48" t="e">
        <f t="shared" si="13"/>
        <v>#DIV/0!</v>
      </c>
      <c r="AB399" s="134"/>
      <c r="AC399" s="114"/>
      <c r="AD399" s="259"/>
    </row>
    <row r="400" spans="1:30" ht="13.5" thickBot="1" x14ac:dyDescent="0.25">
      <c r="A400" s="33">
        <v>396</v>
      </c>
      <c r="B400" s="249" t="s">
        <v>260</v>
      </c>
      <c r="C400" s="250" t="s">
        <v>702</v>
      </c>
      <c r="D400" s="30"/>
      <c r="E400" s="30"/>
      <c r="F400" s="30"/>
      <c r="G400" s="30"/>
      <c r="H400" s="30"/>
      <c r="I400" s="30"/>
      <c r="J400" s="30"/>
      <c r="K400" s="233"/>
      <c r="L400" s="30"/>
      <c r="M400" s="30"/>
      <c r="N400" s="30"/>
      <c r="O400" s="30"/>
      <c r="P400" s="30"/>
      <c r="Q400" s="30"/>
      <c r="R400" s="30"/>
      <c r="S400" s="30"/>
      <c r="T400" s="30"/>
      <c r="U400" s="30"/>
      <c r="V400" s="30"/>
      <c r="W400" s="30"/>
      <c r="X400" s="30"/>
      <c r="Y400" s="51">
        <v>0</v>
      </c>
      <c r="Z400" s="30">
        <f t="shared" si="12"/>
        <v>0</v>
      </c>
      <c r="AA400" s="48" t="e">
        <f t="shared" si="13"/>
        <v>#DIV/0!</v>
      </c>
      <c r="AB400" s="134"/>
      <c r="AC400" s="114"/>
      <c r="AD400" s="259"/>
    </row>
    <row r="401" spans="1:30" ht="13.5" thickBot="1" x14ac:dyDescent="0.25">
      <c r="A401" s="33">
        <v>397</v>
      </c>
      <c r="B401" s="249" t="s">
        <v>712</v>
      </c>
      <c r="C401" s="250" t="s">
        <v>284</v>
      </c>
      <c r="D401" s="30"/>
      <c r="E401" s="30"/>
      <c r="F401" s="30"/>
      <c r="G401" s="30"/>
      <c r="H401" s="30"/>
      <c r="I401" s="30"/>
      <c r="J401" s="30"/>
      <c r="K401" s="233"/>
      <c r="L401" s="30"/>
      <c r="M401" s="30"/>
      <c r="N401" s="30"/>
      <c r="O401" s="30"/>
      <c r="P401" s="30"/>
      <c r="Q401" s="30"/>
      <c r="R401" s="30"/>
      <c r="S401" s="30"/>
      <c r="T401" s="30"/>
      <c r="U401" s="30"/>
      <c r="V401" s="30"/>
      <c r="W401" s="30"/>
      <c r="X401" s="30"/>
      <c r="Y401" s="51">
        <v>0</v>
      </c>
      <c r="Z401" s="30">
        <f t="shared" si="12"/>
        <v>0</v>
      </c>
      <c r="AA401" s="48" t="e">
        <f t="shared" si="13"/>
        <v>#DIV/0!</v>
      </c>
      <c r="AB401" s="134"/>
      <c r="AC401" s="114"/>
      <c r="AD401" s="259"/>
    </row>
    <row r="402" spans="1:30" ht="13.5" thickBot="1" x14ac:dyDescent="0.25">
      <c r="A402" s="33">
        <v>398</v>
      </c>
      <c r="B402" s="249" t="s">
        <v>152</v>
      </c>
      <c r="C402" s="250" t="s">
        <v>307</v>
      </c>
      <c r="D402" s="30"/>
      <c r="E402" s="30"/>
      <c r="F402" s="30"/>
      <c r="G402" s="30"/>
      <c r="H402" s="30"/>
      <c r="I402" s="30"/>
      <c r="J402" s="30"/>
      <c r="K402" s="233"/>
      <c r="L402" s="30"/>
      <c r="M402" s="30"/>
      <c r="N402" s="30"/>
      <c r="O402" s="30"/>
      <c r="P402" s="30"/>
      <c r="Q402" s="30"/>
      <c r="R402" s="30"/>
      <c r="S402" s="30"/>
      <c r="T402" s="30"/>
      <c r="U402" s="30"/>
      <c r="V402" s="30"/>
      <c r="W402" s="30"/>
      <c r="X402" s="30"/>
      <c r="Y402" s="51">
        <v>0</v>
      </c>
      <c r="Z402" s="30">
        <f t="shared" si="12"/>
        <v>0</v>
      </c>
      <c r="AA402" s="48" t="e">
        <f t="shared" si="13"/>
        <v>#DIV/0!</v>
      </c>
      <c r="AB402" s="134"/>
      <c r="AC402" s="114"/>
      <c r="AD402" s="259"/>
    </row>
    <row r="403" spans="1:30" ht="13.5" thickBot="1" x14ac:dyDescent="0.25">
      <c r="A403" s="33">
        <v>399</v>
      </c>
      <c r="B403" s="249" t="s">
        <v>98</v>
      </c>
      <c r="C403" s="250" t="s">
        <v>580</v>
      </c>
      <c r="D403" s="30"/>
      <c r="E403" s="30"/>
      <c r="F403" s="30"/>
      <c r="G403" s="30"/>
      <c r="H403" s="30"/>
      <c r="I403" s="30"/>
      <c r="J403" s="30"/>
      <c r="K403" s="233"/>
      <c r="L403" s="30"/>
      <c r="M403" s="30"/>
      <c r="N403" s="30"/>
      <c r="O403" s="30"/>
      <c r="P403" s="30"/>
      <c r="Q403" s="30"/>
      <c r="R403" s="30"/>
      <c r="S403" s="30"/>
      <c r="T403" s="30"/>
      <c r="U403" s="30"/>
      <c r="V403" s="30"/>
      <c r="W403" s="30"/>
      <c r="X403" s="30"/>
      <c r="Y403" s="51">
        <v>0</v>
      </c>
      <c r="Z403" s="30">
        <f t="shared" si="12"/>
        <v>0</v>
      </c>
      <c r="AA403" s="48" t="e">
        <f t="shared" si="13"/>
        <v>#DIV/0!</v>
      </c>
      <c r="AB403" s="134"/>
      <c r="AC403" s="114"/>
      <c r="AD403" s="259"/>
    </row>
    <row r="404" spans="1:30" ht="13.5" thickBot="1" x14ac:dyDescent="0.25">
      <c r="A404" s="33">
        <v>400</v>
      </c>
      <c r="B404" s="249" t="s">
        <v>670</v>
      </c>
      <c r="C404" s="250" t="s">
        <v>671</v>
      </c>
      <c r="D404" s="30"/>
      <c r="E404" s="30"/>
      <c r="F404" s="30"/>
      <c r="G404" s="30">
        <v>12</v>
      </c>
      <c r="H404" s="30"/>
      <c r="I404" s="30"/>
      <c r="J404" s="30"/>
      <c r="K404" s="233"/>
      <c r="L404" s="30"/>
      <c r="M404" s="30"/>
      <c r="N404" s="30"/>
      <c r="O404" s="30"/>
      <c r="P404" s="30"/>
      <c r="Q404" s="30"/>
      <c r="R404" s="30"/>
      <c r="S404" s="30"/>
      <c r="T404" s="30"/>
      <c r="U404" s="30"/>
      <c r="V404" s="30"/>
      <c r="W404" s="30"/>
      <c r="X404" s="30"/>
      <c r="Y404" s="51">
        <v>1</v>
      </c>
      <c r="Z404" s="30">
        <f t="shared" si="12"/>
        <v>12</v>
      </c>
      <c r="AA404" s="48">
        <f t="shared" si="13"/>
        <v>12</v>
      </c>
      <c r="AB404" s="134"/>
      <c r="AC404" s="114"/>
      <c r="AD404" s="259"/>
    </row>
    <row r="405" spans="1:30" ht="13.5" thickBot="1" x14ac:dyDescent="0.25">
      <c r="A405" s="33">
        <v>401</v>
      </c>
      <c r="B405" s="249" t="s">
        <v>69</v>
      </c>
      <c r="C405" s="250" t="s">
        <v>535</v>
      </c>
      <c r="D405" s="30"/>
      <c r="E405" s="30"/>
      <c r="F405" s="30"/>
      <c r="G405" s="30"/>
      <c r="H405" s="30"/>
      <c r="I405" s="30"/>
      <c r="J405" s="30"/>
      <c r="K405" s="233"/>
      <c r="L405" s="30"/>
      <c r="M405" s="30"/>
      <c r="N405" s="30"/>
      <c r="O405" s="30"/>
      <c r="P405" s="30"/>
      <c r="Q405" s="30"/>
      <c r="R405" s="30"/>
      <c r="S405" s="30"/>
      <c r="T405" s="30"/>
      <c r="U405" s="30"/>
      <c r="V405" s="30"/>
      <c r="W405" s="30"/>
      <c r="X405" s="30"/>
      <c r="Y405" s="51">
        <v>0</v>
      </c>
      <c r="Z405" s="30">
        <f t="shared" si="12"/>
        <v>0</v>
      </c>
      <c r="AA405" s="48" t="e">
        <f t="shared" si="13"/>
        <v>#DIV/0!</v>
      </c>
      <c r="AB405" s="134"/>
      <c r="AC405" s="114"/>
      <c r="AD405" s="259"/>
    </row>
    <row r="406" spans="1:30" ht="13.5" thickBot="1" x14ac:dyDescent="0.25">
      <c r="A406" s="33">
        <v>402</v>
      </c>
      <c r="B406" s="249" t="s">
        <v>176</v>
      </c>
      <c r="C406" s="250" t="s">
        <v>613</v>
      </c>
      <c r="D406" s="30"/>
      <c r="E406" s="375">
        <v>36</v>
      </c>
      <c r="F406" s="30"/>
      <c r="G406" s="30"/>
      <c r="H406" s="30"/>
      <c r="I406" s="30"/>
      <c r="J406" s="30"/>
      <c r="K406" s="233"/>
      <c r="L406" s="30"/>
      <c r="M406" s="30"/>
      <c r="N406" s="30"/>
      <c r="O406" s="30"/>
      <c r="P406" s="30"/>
      <c r="Q406" s="30"/>
      <c r="R406" s="30"/>
      <c r="S406" s="30"/>
      <c r="T406" s="30"/>
      <c r="U406" s="30"/>
      <c r="V406" s="30"/>
      <c r="W406" s="30"/>
      <c r="X406" s="30"/>
      <c r="Y406" s="51">
        <v>1</v>
      </c>
      <c r="Z406" s="30">
        <f t="shared" si="12"/>
        <v>36</v>
      </c>
      <c r="AA406" s="48">
        <f t="shared" si="13"/>
        <v>36</v>
      </c>
      <c r="AB406" s="134"/>
      <c r="AC406" s="114"/>
      <c r="AD406" s="259">
        <v>1</v>
      </c>
    </row>
    <row r="407" spans="1:30" ht="13.5" thickBot="1" x14ac:dyDescent="0.25">
      <c r="A407" s="33">
        <v>403</v>
      </c>
      <c r="B407" s="249" t="s">
        <v>135</v>
      </c>
      <c r="C407" s="250" t="s">
        <v>308</v>
      </c>
      <c r="D407" s="30"/>
      <c r="E407" s="30"/>
      <c r="F407" s="30"/>
      <c r="G407" s="30"/>
      <c r="H407" s="30"/>
      <c r="I407" s="30"/>
      <c r="J407" s="30"/>
      <c r="K407" s="233"/>
      <c r="L407" s="30"/>
      <c r="M407" s="30"/>
      <c r="N407" s="30"/>
      <c r="O407" s="30"/>
      <c r="P407" s="30"/>
      <c r="Q407" s="30"/>
      <c r="R407" s="30"/>
      <c r="S407" s="30"/>
      <c r="T407" s="30"/>
      <c r="U407" s="30"/>
      <c r="V407" s="30"/>
      <c r="W407" s="30"/>
      <c r="X407" s="30"/>
      <c r="Y407" s="51">
        <v>0</v>
      </c>
      <c r="Z407" s="30">
        <f t="shared" si="12"/>
        <v>0</v>
      </c>
      <c r="AA407" s="48" t="e">
        <f t="shared" si="13"/>
        <v>#DIV/0!</v>
      </c>
      <c r="AB407" s="134"/>
      <c r="AC407" s="114"/>
      <c r="AD407" s="259"/>
    </row>
    <row r="408" spans="1:30" ht="13.5" thickBot="1" x14ac:dyDescent="0.25">
      <c r="A408" s="33">
        <v>404</v>
      </c>
      <c r="B408" s="249" t="s">
        <v>309</v>
      </c>
      <c r="C408" s="250" t="s">
        <v>245</v>
      </c>
      <c r="D408" s="30"/>
      <c r="E408" s="30"/>
      <c r="F408" s="30"/>
      <c r="G408" s="30"/>
      <c r="H408" s="30"/>
      <c r="I408" s="30"/>
      <c r="J408" s="30"/>
      <c r="K408" s="233"/>
      <c r="L408" s="30"/>
      <c r="M408" s="30"/>
      <c r="N408" s="30"/>
      <c r="O408" s="30"/>
      <c r="P408" s="30"/>
      <c r="Q408" s="30"/>
      <c r="R408" s="30"/>
      <c r="S408" s="30"/>
      <c r="T408" s="30"/>
      <c r="U408" s="30"/>
      <c r="V408" s="30"/>
      <c r="W408" s="30"/>
      <c r="X408" s="30"/>
      <c r="Y408" s="51">
        <v>0</v>
      </c>
      <c r="Z408" s="30">
        <f t="shared" si="12"/>
        <v>0</v>
      </c>
      <c r="AA408" s="48" t="e">
        <f t="shared" si="13"/>
        <v>#DIV/0!</v>
      </c>
      <c r="AB408" s="134"/>
      <c r="AC408" s="114"/>
      <c r="AD408" s="259"/>
    </row>
    <row r="409" spans="1:30" ht="13.5" thickBot="1" x14ac:dyDescent="0.25">
      <c r="A409" s="33">
        <v>405</v>
      </c>
      <c r="B409" s="249" t="s">
        <v>80</v>
      </c>
      <c r="C409" s="250" t="s">
        <v>310</v>
      </c>
      <c r="D409" s="30"/>
      <c r="E409" s="30"/>
      <c r="F409" s="30"/>
      <c r="G409" s="30"/>
      <c r="H409" s="30"/>
      <c r="I409" s="30"/>
      <c r="J409" s="30"/>
      <c r="K409" s="233"/>
      <c r="L409" s="30"/>
      <c r="M409" s="30"/>
      <c r="N409" s="30"/>
      <c r="O409" s="30"/>
      <c r="P409" s="30"/>
      <c r="Q409" s="30"/>
      <c r="R409" s="30"/>
      <c r="S409" s="30"/>
      <c r="T409" s="30"/>
      <c r="U409" s="30"/>
      <c r="V409" s="30"/>
      <c r="W409" s="30"/>
      <c r="X409" s="30"/>
      <c r="Y409" s="51">
        <v>0</v>
      </c>
      <c r="Z409" s="30">
        <f t="shared" si="12"/>
        <v>0</v>
      </c>
      <c r="AA409" s="48" t="e">
        <f t="shared" si="13"/>
        <v>#DIV/0!</v>
      </c>
      <c r="AB409" s="134"/>
      <c r="AC409" s="114"/>
      <c r="AD409" s="259"/>
    </row>
    <row r="410" spans="1:30" ht="13.5" thickBot="1" x14ac:dyDescent="0.25">
      <c r="A410" s="33">
        <v>406</v>
      </c>
      <c r="B410" s="249" t="s">
        <v>648</v>
      </c>
      <c r="C410" s="250" t="s">
        <v>618</v>
      </c>
      <c r="D410" s="30"/>
      <c r="E410" s="30"/>
      <c r="F410" s="30"/>
      <c r="G410" s="30"/>
      <c r="H410" s="30"/>
      <c r="I410" s="30"/>
      <c r="J410" s="30"/>
      <c r="K410" s="233"/>
      <c r="L410" s="30"/>
      <c r="M410" s="30"/>
      <c r="N410" s="30"/>
      <c r="O410" s="30"/>
      <c r="P410" s="30"/>
      <c r="Q410" s="30"/>
      <c r="R410" s="30"/>
      <c r="S410" s="30"/>
      <c r="T410" s="30"/>
      <c r="U410" s="30"/>
      <c r="V410" s="30"/>
      <c r="W410" s="30"/>
      <c r="X410" s="30"/>
      <c r="Y410" s="51">
        <v>0</v>
      </c>
      <c r="Z410" s="30">
        <f t="shared" si="12"/>
        <v>0</v>
      </c>
      <c r="AA410" s="48" t="e">
        <f t="shared" si="13"/>
        <v>#DIV/0!</v>
      </c>
      <c r="AB410" s="134"/>
      <c r="AC410" s="114"/>
      <c r="AD410" s="259"/>
    </row>
    <row r="411" spans="1:30" ht="13.5" thickBot="1" x14ac:dyDescent="0.25">
      <c r="A411" s="33">
        <v>407</v>
      </c>
      <c r="B411" s="249" t="s">
        <v>135</v>
      </c>
      <c r="C411" s="250" t="s">
        <v>618</v>
      </c>
      <c r="D411" s="30"/>
      <c r="E411" s="30"/>
      <c r="F411" s="329">
        <v>41</v>
      </c>
      <c r="G411" s="329">
        <v>41</v>
      </c>
      <c r="H411" s="30"/>
      <c r="I411" s="329">
        <v>41</v>
      </c>
      <c r="J411" s="30"/>
      <c r="K411" s="233"/>
      <c r="L411" s="30"/>
      <c r="M411" s="30"/>
      <c r="N411" s="30"/>
      <c r="O411" s="30"/>
      <c r="P411" s="30"/>
      <c r="Q411" s="30"/>
      <c r="R411" s="30"/>
      <c r="S411" s="30"/>
      <c r="T411" s="30"/>
      <c r="U411" s="30"/>
      <c r="V411" s="30"/>
      <c r="W411" s="30"/>
      <c r="X411" s="30"/>
      <c r="Y411" s="51">
        <v>3</v>
      </c>
      <c r="Z411" s="30">
        <f t="shared" si="12"/>
        <v>123</v>
      </c>
      <c r="AA411" s="48">
        <f t="shared" si="13"/>
        <v>41</v>
      </c>
      <c r="AB411" s="134"/>
      <c r="AC411" s="114">
        <v>3</v>
      </c>
      <c r="AD411" s="259"/>
    </row>
    <row r="412" spans="1:30" ht="13.5" thickBot="1" x14ac:dyDescent="0.25">
      <c r="A412" s="33">
        <v>408</v>
      </c>
      <c r="B412" s="249" t="s">
        <v>84</v>
      </c>
      <c r="C412" s="250" t="s">
        <v>311</v>
      </c>
      <c r="D412" s="30"/>
      <c r="E412" s="30"/>
      <c r="F412" s="30"/>
      <c r="G412" s="30"/>
      <c r="H412" s="30"/>
      <c r="I412" s="30"/>
      <c r="J412" s="30"/>
      <c r="K412" s="233"/>
      <c r="L412" s="30"/>
      <c r="M412" s="30"/>
      <c r="N412" s="30"/>
      <c r="O412" s="30"/>
      <c r="P412" s="30"/>
      <c r="Q412" s="30"/>
      <c r="R412" s="30"/>
      <c r="S412" s="30"/>
      <c r="T412" s="30"/>
      <c r="U412" s="30"/>
      <c r="V412" s="30"/>
      <c r="W412" s="30"/>
      <c r="X412" s="30"/>
      <c r="Y412" s="51">
        <v>0</v>
      </c>
      <c r="Z412" s="30">
        <f t="shared" si="12"/>
        <v>0</v>
      </c>
      <c r="AA412" s="48" t="e">
        <f t="shared" si="13"/>
        <v>#DIV/0!</v>
      </c>
      <c r="AB412" s="134"/>
      <c r="AC412" s="114"/>
      <c r="AD412" s="259"/>
    </row>
    <row r="413" spans="1:30" ht="13.5" thickBot="1" x14ac:dyDescent="0.25">
      <c r="A413" s="33">
        <v>409</v>
      </c>
      <c r="B413" s="249" t="s">
        <v>533</v>
      </c>
      <c r="C413" s="250" t="s">
        <v>534</v>
      </c>
      <c r="D413" s="30"/>
      <c r="E413" s="30"/>
      <c r="F413" s="30"/>
      <c r="G413" s="30"/>
      <c r="H413" s="30"/>
      <c r="I413" s="30"/>
      <c r="J413" s="30"/>
      <c r="K413" s="233"/>
      <c r="L413" s="30"/>
      <c r="M413" s="30"/>
      <c r="N413" s="30"/>
      <c r="O413" s="30"/>
      <c r="P413" s="30"/>
      <c r="Q413" s="30"/>
      <c r="R413" s="30"/>
      <c r="S413" s="30"/>
      <c r="T413" s="30"/>
      <c r="U413" s="30"/>
      <c r="V413" s="30"/>
      <c r="W413" s="30"/>
      <c r="X413" s="30"/>
      <c r="Y413" s="51">
        <v>0</v>
      </c>
      <c r="Z413" s="30">
        <f t="shared" si="12"/>
        <v>0</v>
      </c>
      <c r="AA413" s="48" t="e">
        <f t="shared" si="13"/>
        <v>#DIV/0!</v>
      </c>
      <c r="AB413" s="134"/>
      <c r="AC413" s="114"/>
      <c r="AD413" s="259"/>
    </row>
    <row r="414" spans="1:30" ht="13.5" thickBot="1" x14ac:dyDescent="0.25">
      <c r="A414" s="33">
        <v>410</v>
      </c>
      <c r="B414" s="249" t="s">
        <v>672</v>
      </c>
      <c r="C414" s="250" t="s">
        <v>661</v>
      </c>
      <c r="D414" s="30"/>
      <c r="E414" s="30"/>
      <c r="F414" s="30"/>
      <c r="G414" s="30"/>
      <c r="H414" s="30"/>
      <c r="I414" s="30"/>
      <c r="J414" s="30"/>
      <c r="K414" s="233"/>
      <c r="L414" s="30"/>
      <c r="M414" s="30"/>
      <c r="N414" s="30"/>
      <c r="O414" s="30"/>
      <c r="P414" s="30"/>
      <c r="Q414" s="30"/>
      <c r="R414" s="30"/>
      <c r="S414" s="30"/>
      <c r="T414" s="30"/>
      <c r="U414" s="30"/>
      <c r="V414" s="30"/>
      <c r="W414" s="30"/>
      <c r="X414" s="30"/>
      <c r="Y414" s="51">
        <v>0</v>
      </c>
      <c r="Z414" s="30">
        <f t="shared" si="12"/>
        <v>0</v>
      </c>
      <c r="AA414" s="48" t="e">
        <f t="shared" si="13"/>
        <v>#DIV/0!</v>
      </c>
      <c r="AB414" s="134"/>
      <c r="AC414" s="114"/>
      <c r="AD414" s="259"/>
    </row>
    <row r="415" spans="1:30" ht="13.5" thickBot="1" x14ac:dyDescent="0.25">
      <c r="A415" s="33">
        <v>411</v>
      </c>
      <c r="B415" s="249" t="s">
        <v>660</v>
      </c>
      <c r="C415" s="250" t="s">
        <v>661</v>
      </c>
      <c r="D415" s="30"/>
      <c r="E415" s="30"/>
      <c r="F415" s="30"/>
      <c r="G415" s="30"/>
      <c r="H415" s="30"/>
      <c r="I415" s="30"/>
      <c r="J415" s="30"/>
      <c r="K415" s="233"/>
      <c r="L415" s="30"/>
      <c r="M415" s="30"/>
      <c r="N415" s="30"/>
      <c r="O415" s="30"/>
      <c r="P415" s="30"/>
      <c r="Q415" s="30"/>
      <c r="R415" s="30"/>
      <c r="S415" s="30"/>
      <c r="T415" s="30"/>
      <c r="U415" s="30"/>
      <c r="V415" s="30"/>
      <c r="W415" s="30"/>
      <c r="X415" s="30"/>
      <c r="Y415" s="51">
        <v>0</v>
      </c>
      <c r="Z415" s="30">
        <f t="shared" si="12"/>
        <v>0</v>
      </c>
      <c r="AA415" s="48" t="e">
        <f t="shared" si="13"/>
        <v>#DIV/0!</v>
      </c>
      <c r="AB415" s="134"/>
      <c r="AC415" s="114"/>
      <c r="AD415" s="259"/>
    </row>
    <row r="416" spans="1:30" ht="13.5" thickBot="1" x14ac:dyDescent="0.25">
      <c r="A416" s="33">
        <v>412</v>
      </c>
      <c r="B416" s="249" t="s">
        <v>25</v>
      </c>
      <c r="C416" s="250" t="s">
        <v>312</v>
      </c>
      <c r="D416" s="30"/>
      <c r="E416" s="30"/>
      <c r="F416" s="30"/>
      <c r="G416" s="30"/>
      <c r="H416" s="30"/>
      <c r="I416" s="30"/>
      <c r="J416" s="30"/>
      <c r="K416" s="233"/>
      <c r="L416" s="30"/>
      <c r="M416" s="30"/>
      <c r="N416" s="30"/>
      <c r="O416" s="30"/>
      <c r="P416" s="30"/>
      <c r="Q416" s="30"/>
      <c r="R416" s="30"/>
      <c r="S416" s="30"/>
      <c r="T416" s="30"/>
      <c r="U416" s="30"/>
      <c r="V416" s="30"/>
      <c r="W416" s="30"/>
      <c r="X416" s="30"/>
      <c r="Y416" s="51">
        <v>0</v>
      </c>
      <c r="Z416" s="30">
        <f t="shared" si="12"/>
        <v>0</v>
      </c>
      <c r="AA416" s="48" t="e">
        <f t="shared" si="13"/>
        <v>#DIV/0!</v>
      </c>
      <c r="AB416" s="134"/>
      <c r="AC416" s="114"/>
      <c r="AD416" s="259"/>
    </row>
    <row r="417" spans="1:30" ht="13.5" thickBot="1" x14ac:dyDescent="0.25">
      <c r="A417" s="33">
        <v>413</v>
      </c>
      <c r="B417" s="249" t="s">
        <v>558</v>
      </c>
      <c r="C417" s="250" t="s">
        <v>559</v>
      </c>
      <c r="D417" s="30"/>
      <c r="E417" s="30"/>
      <c r="F417" s="30"/>
      <c r="G417" s="30"/>
      <c r="H417" s="30"/>
      <c r="I417" s="30"/>
      <c r="J417" s="30"/>
      <c r="K417" s="233"/>
      <c r="L417" s="30"/>
      <c r="M417" s="30"/>
      <c r="N417" s="30"/>
      <c r="O417" s="30"/>
      <c r="P417" s="30"/>
      <c r="Q417" s="30"/>
      <c r="R417" s="30"/>
      <c r="S417" s="30"/>
      <c r="T417" s="30"/>
      <c r="U417" s="30"/>
      <c r="V417" s="30"/>
      <c r="W417" s="30"/>
      <c r="X417" s="30"/>
      <c r="Y417" s="51">
        <v>0</v>
      </c>
      <c r="Z417" s="30">
        <f t="shared" si="12"/>
        <v>0</v>
      </c>
      <c r="AA417" s="48" t="e">
        <f t="shared" si="13"/>
        <v>#DIV/0!</v>
      </c>
      <c r="AB417" s="134"/>
      <c r="AC417" s="114"/>
      <c r="AD417" s="259"/>
    </row>
    <row r="418" spans="1:30" ht="13.5" thickBot="1" x14ac:dyDescent="0.25">
      <c r="A418" s="33">
        <v>414</v>
      </c>
      <c r="B418" s="249" t="s">
        <v>524</v>
      </c>
      <c r="C418" s="250" t="s">
        <v>525</v>
      </c>
      <c r="D418" s="30"/>
      <c r="E418" s="30"/>
      <c r="F418" s="30"/>
      <c r="G418" s="30"/>
      <c r="H418" s="30"/>
      <c r="I418" s="30"/>
      <c r="J418" s="30"/>
      <c r="K418" s="233"/>
      <c r="L418" s="30"/>
      <c r="M418" s="30"/>
      <c r="N418" s="30"/>
      <c r="O418" s="30"/>
      <c r="P418" s="30"/>
      <c r="Q418" s="30"/>
      <c r="R418" s="30"/>
      <c r="S418" s="30"/>
      <c r="T418" s="30"/>
      <c r="U418" s="30"/>
      <c r="V418" s="30"/>
      <c r="W418" s="30"/>
      <c r="X418" s="30"/>
      <c r="Y418" s="51">
        <v>0</v>
      </c>
      <c r="Z418" s="30">
        <f t="shared" si="12"/>
        <v>0</v>
      </c>
      <c r="AA418" s="48" t="e">
        <f t="shared" si="13"/>
        <v>#DIV/0!</v>
      </c>
      <c r="AB418" s="134"/>
      <c r="AC418" s="114"/>
      <c r="AD418" s="259"/>
    </row>
    <row r="419" spans="1:30" ht="13.5" thickBot="1" x14ac:dyDescent="0.25">
      <c r="A419" s="33">
        <v>415</v>
      </c>
      <c r="B419" s="249" t="s">
        <v>455</v>
      </c>
      <c r="C419" s="250" t="s">
        <v>542</v>
      </c>
      <c r="D419" s="30"/>
      <c r="E419" s="30"/>
      <c r="F419" s="30"/>
      <c r="G419" s="30"/>
      <c r="H419" s="30"/>
      <c r="I419" s="30"/>
      <c r="J419" s="30"/>
      <c r="K419" s="233"/>
      <c r="L419" s="30"/>
      <c r="M419" s="30"/>
      <c r="N419" s="30"/>
      <c r="O419" s="30"/>
      <c r="P419" s="30"/>
      <c r="Q419" s="30"/>
      <c r="R419" s="30"/>
      <c r="S419" s="30"/>
      <c r="T419" s="30"/>
      <c r="U419" s="30"/>
      <c r="V419" s="30"/>
      <c r="W419" s="30"/>
      <c r="X419" s="30"/>
      <c r="Y419" s="51">
        <v>0</v>
      </c>
      <c r="Z419" s="30">
        <f t="shared" si="12"/>
        <v>0</v>
      </c>
      <c r="AA419" s="48" t="e">
        <f t="shared" si="13"/>
        <v>#DIV/0!</v>
      </c>
      <c r="AB419" s="134"/>
      <c r="AC419" s="114"/>
      <c r="AD419" s="259"/>
    </row>
    <row r="420" spans="1:30" ht="13.5" thickBot="1" x14ac:dyDescent="0.25">
      <c r="A420" s="33">
        <v>416</v>
      </c>
      <c r="B420" s="249" t="s">
        <v>163</v>
      </c>
      <c r="C420" s="250" t="s">
        <v>313</v>
      </c>
      <c r="D420" s="30"/>
      <c r="E420" s="30"/>
      <c r="F420" s="30"/>
      <c r="G420" s="30"/>
      <c r="H420" s="30"/>
      <c r="I420" s="30"/>
      <c r="J420" s="30"/>
      <c r="K420" s="233"/>
      <c r="L420" s="30"/>
      <c r="M420" s="30"/>
      <c r="N420" s="30"/>
      <c r="O420" s="30"/>
      <c r="P420" s="30"/>
      <c r="Q420" s="30"/>
      <c r="R420" s="30"/>
      <c r="S420" s="30"/>
      <c r="T420" s="30"/>
      <c r="U420" s="30"/>
      <c r="V420" s="30"/>
      <c r="W420" s="30"/>
      <c r="X420" s="30"/>
      <c r="Y420" s="51">
        <v>0</v>
      </c>
      <c r="Z420" s="30">
        <f t="shared" si="12"/>
        <v>0</v>
      </c>
      <c r="AA420" s="48" t="e">
        <f>Z420/Y421</f>
        <v>#DIV/0!</v>
      </c>
      <c r="AB420" s="134"/>
      <c r="AC420" s="114"/>
      <c r="AD420" s="259"/>
    </row>
    <row r="421" spans="1:30" ht="13.5" thickBot="1" x14ac:dyDescent="0.25">
      <c r="A421" s="33">
        <v>417</v>
      </c>
      <c r="B421" s="249" t="s">
        <v>314</v>
      </c>
      <c r="C421" s="250" t="s">
        <v>313</v>
      </c>
      <c r="D421" s="30"/>
      <c r="E421" s="30"/>
      <c r="F421" s="30"/>
      <c r="G421" s="30"/>
      <c r="H421" s="30"/>
      <c r="I421" s="30"/>
      <c r="J421" s="30"/>
      <c r="K421" s="233"/>
      <c r="L421" s="30"/>
      <c r="M421" s="30"/>
      <c r="N421" s="30"/>
      <c r="O421" s="30"/>
      <c r="P421" s="30"/>
      <c r="Q421" s="30"/>
      <c r="R421" s="30"/>
      <c r="S421" s="30"/>
      <c r="T421" s="30"/>
      <c r="U421" s="30"/>
      <c r="V421" s="30"/>
      <c r="W421" s="30"/>
      <c r="X421" s="30"/>
      <c r="Y421" s="51">
        <v>0</v>
      </c>
      <c r="Z421" s="30">
        <f t="shared" si="12"/>
        <v>0</v>
      </c>
      <c r="AA421" s="48" t="e">
        <f>Z421/Y422</f>
        <v>#DIV/0!</v>
      </c>
      <c r="AB421" s="134"/>
      <c r="AC421" s="114"/>
      <c r="AD421" s="259"/>
    </row>
    <row r="422" spans="1:30" ht="13.5" thickBot="1" x14ac:dyDescent="0.25">
      <c r="A422" s="33">
        <v>418</v>
      </c>
      <c r="B422" s="249" t="s">
        <v>195</v>
      </c>
      <c r="C422" s="250" t="s">
        <v>315</v>
      </c>
      <c r="D422" s="30"/>
      <c r="E422" s="30"/>
      <c r="F422" s="30"/>
      <c r="G422" s="30"/>
      <c r="H422" s="30"/>
      <c r="I422" s="30"/>
      <c r="J422" s="30"/>
      <c r="K422" s="233"/>
      <c r="L422" s="30"/>
      <c r="M422" s="30"/>
      <c r="N422" s="30"/>
      <c r="O422" s="30"/>
      <c r="P422" s="30"/>
      <c r="Q422" s="30"/>
      <c r="R422" s="30"/>
      <c r="S422" s="30"/>
      <c r="T422" s="30"/>
      <c r="U422" s="30"/>
      <c r="V422" s="30"/>
      <c r="W422" s="30"/>
      <c r="X422" s="30"/>
      <c r="Y422" s="51">
        <v>0</v>
      </c>
      <c r="Z422" s="30">
        <f t="shared" si="12"/>
        <v>0</v>
      </c>
      <c r="AA422" s="48" t="e">
        <f t="shared" ref="AA422:AA433" si="14">Z422/Y422</f>
        <v>#DIV/0!</v>
      </c>
      <c r="AB422" s="134"/>
      <c r="AC422" s="114"/>
      <c r="AD422" s="259"/>
    </row>
    <row r="423" spans="1:30" ht="13.5" thickBot="1" x14ac:dyDescent="0.25">
      <c r="A423" s="33">
        <v>419</v>
      </c>
      <c r="B423" s="249" t="s">
        <v>445</v>
      </c>
      <c r="C423" s="250" t="s">
        <v>317</v>
      </c>
      <c r="D423" s="30"/>
      <c r="E423" s="30"/>
      <c r="F423" s="30"/>
      <c r="G423" s="30"/>
      <c r="H423" s="30"/>
      <c r="I423" s="30"/>
      <c r="J423" s="30"/>
      <c r="K423" s="233"/>
      <c r="L423" s="30"/>
      <c r="M423" s="30"/>
      <c r="N423" s="30"/>
      <c r="O423" s="30"/>
      <c r="P423" s="30"/>
      <c r="Q423" s="30"/>
      <c r="R423" s="30"/>
      <c r="S423" s="30"/>
      <c r="T423" s="30"/>
      <c r="U423" s="30"/>
      <c r="V423" s="30"/>
      <c r="W423" s="30"/>
      <c r="X423" s="30"/>
      <c r="Y423" s="51">
        <v>0</v>
      </c>
      <c r="Z423" s="30">
        <f t="shared" si="12"/>
        <v>0</v>
      </c>
      <c r="AA423" s="48" t="e">
        <f t="shared" si="14"/>
        <v>#DIV/0!</v>
      </c>
      <c r="AB423" s="134"/>
      <c r="AC423" s="114"/>
      <c r="AD423" s="259"/>
    </row>
    <row r="424" spans="1:30" ht="13.5" thickBot="1" x14ac:dyDescent="0.25">
      <c r="A424" s="33">
        <v>420</v>
      </c>
      <c r="B424" s="249" t="s">
        <v>316</v>
      </c>
      <c r="C424" s="250" t="s">
        <v>317</v>
      </c>
      <c r="D424" s="30"/>
      <c r="E424" s="30"/>
      <c r="F424" s="30"/>
      <c r="G424" s="30"/>
      <c r="H424" s="30"/>
      <c r="I424" s="30"/>
      <c r="J424" s="30"/>
      <c r="K424" s="233"/>
      <c r="L424" s="30"/>
      <c r="M424" s="30"/>
      <c r="N424" s="30"/>
      <c r="O424" s="30"/>
      <c r="P424" s="30"/>
      <c r="Q424" s="30"/>
      <c r="R424" s="30"/>
      <c r="S424" s="30"/>
      <c r="T424" s="30"/>
      <c r="U424" s="30"/>
      <c r="V424" s="30"/>
      <c r="W424" s="30"/>
      <c r="X424" s="30"/>
      <c r="Y424" s="51">
        <v>0</v>
      </c>
      <c r="Z424" s="30">
        <f t="shared" si="12"/>
        <v>0</v>
      </c>
      <c r="AA424" s="48" t="e">
        <f t="shared" si="14"/>
        <v>#DIV/0!</v>
      </c>
      <c r="AB424" s="134"/>
      <c r="AC424" s="114"/>
      <c r="AD424" s="259"/>
    </row>
    <row r="425" spans="1:30" ht="13.5" thickBot="1" x14ac:dyDescent="0.25">
      <c r="A425" s="33">
        <v>421</v>
      </c>
      <c r="B425" s="249" t="s">
        <v>20</v>
      </c>
      <c r="C425" s="250" t="s">
        <v>662</v>
      </c>
      <c r="D425" s="30"/>
      <c r="E425" s="30"/>
      <c r="F425" s="30"/>
      <c r="G425" s="30"/>
      <c r="H425" s="30"/>
      <c r="I425" s="30"/>
      <c r="J425" s="30"/>
      <c r="K425" s="233"/>
      <c r="L425" s="30"/>
      <c r="M425" s="30"/>
      <c r="N425" s="30"/>
      <c r="O425" s="30"/>
      <c r="P425" s="30"/>
      <c r="Q425" s="30"/>
      <c r="R425" s="30"/>
      <c r="S425" s="30"/>
      <c r="T425" s="30"/>
      <c r="U425" s="30"/>
      <c r="V425" s="30"/>
      <c r="W425" s="30"/>
      <c r="X425" s="30"/>
      <c r="Y425" s="51">
        <v>0</v>
      </c>
      <c r="Z425" s="30">
        <f t="shared" si="12"/>
        <v>0</v>
      </c>
      <c r="AA425" s="48" t="e">
        <f t="shared" si="14"/>
        <v>#DIV/0!</v>
      </c>
      <c r="AB425" s="134"/>
      <c r="AC425" s="114"/>
      <c r="AD425" s="259"/>
    </row>
    <row r="426" spans="1:30" ht="13.5" thickBot="1" x14ac:dyDescent="0.25">
      <c r="A426" s="33">
        <v>422</v>
      </c>
      <c r="B426" s="249" t="s">
        <v>176</v>
      </c>
      <c r="C426" s="250" t="s">
        <v>614</v>
      </c>
      <c r="D426" s="30"/>
      <c r="E426" s="30"/>
      <c r="F426" s="30"/>
      <c r="G426" s="30"/>
      <c r="H426" s="30"/>
      <c r="I426" s="30"/>
      <c r="J426" s="30"/>
      <c r="K426" s="233"/>
      <c r="L426" s="30"/>
      <c r="M426" s="30"/>
      <c r="N426" s="30"/>
      <c r="O426" s="30"/>
      <c r="P426" s="30"/>
      <c r="Q426" s="30"/>
      <c r="R426" s="30"/>
      <c r="S426" s="30"/>
      <c r="T426" s="30"/>
      <c r="U426" s="30"/>
      <c r="V426" s="30"/>
      <c r="W426" s="30"/>
      <c r="X426" s="30"/>
      <c r="Y426" s="51">
        <v>0</v>
      </c>
      <c r="Z426" s="30">
        <f t="shared" si="12"/>
        <v>0</v>
      </c>
      <c r="AA426" s="48" t="e">
        <f t="shared" si="14"/>
        <v>#DIV/0!</v>
      </c>
      <c r="AB426" s="134"/>
      <c r="AC426" s="114"/>
      <c r="AD426" s="259"/>
    </row>
    <row r="427" spans="1:30" ht="13.5" thickBot="1" x14ac:dyDescent="0.25">
      <c r="A427" s="33">
        <v>423</v>
      </c>
      <c r="B427" s="249" t="s">
        <v>111</v>
      </c>
      <c r="C427" s="250" t="s">
        <v>318</v>
      </c>
      <c r="D427" s="30"/>
      <c r="E427" s="30"/>
      <c r="F427" s="30"/>
      <c r="G427" s="30"/>
      <c r="H427" s="30"/>
      <c r="I427" s="30"/>
      <c r="J427" s="30"/>
      <c r="K427" s="233"/>
      <c r="L427" s="30"/>
      <c r="M427" s="30"/>
      <c r="N427" s="30"/>
      <c r="O427" s="30"/>
      <c r="P427" s="30"/>
      <c r="Q427" s="30"/>
      <c r="R427" s="30"/>
      <c r="S427" s="30"/>
      <c r="T427" s="30"/>
      <c r="U427" s="30"/>
      <c r="V427" s="30"/>
      <c r="W427" s="30"/>
      <c r="X427" s="30"/>
      <c r="Y427" s="51">
        <v>0</v>
      </c>
      <c r="Z427" s="30">
        <f t="shared" si="12"/>
        <v>0</v>
      </c>
      <c r="AA427" s="48" t="e">
        <f t="shared" si="14"/>
        <v>#DIV/0!</v>
      </c>
      <c r="AB427" s="134"/>
      <c r="AC427" s="114"/>
      <c r="AD427" s="259"/>
    </row>
    <row r="428" spans="1:30" ht="13.5" thickBot="1" x14ac:dyDescent="0.25">
      <c r="A428" s="33">
        <v>424</v>
      </c>
      <c r="B428" s="249" t="s">
        <v>319</v>
      </c>
      <c r="C428" s="250" t="s">
        <v>318</v>
      </c>
      <c r="D428" s="30"/>
      <c r="E428" s="30"/>
      <c r="F428" s="30"/>
      <c r="G428" s="30"/>
      <c r="H428" s="30"/>
      <c r="I428" s="30"/>
      <c r="J428" s="30"/>
      <c r="K428" s="233"/>
      <c r="L428" s="30"/>
      <c r="M428" s="30"/>
      <c r="N428" s="30"/>
      <c r="O428" s="30"/>
      <c r="P428" s="30"/>
      <c r="Q428" s="30"/>
      <c r="R428" s="30"/>
      <c r="S428" s="30"/>
      <c r="T428" s="30"/>
      <c r="U428" s="30"/>
      <c r="V428" s="30"/>
      <c r="W428" s="30"/>
      <c r="X428" s="30"/>
      <c r="Y428" s="51">
        <v>0</v>
      </c>
      <c r="Z428" s="30">
        <f t="shared" si="12"/>
        <v>0</v>
      </c>
      <c r="AA428" s="48" t="e">
        <f t="shared" si="14"/>
        <v>#DIV/0!</v>
      </c>
      <c r="AB428" s="134"/>
      <c r="AC428" s="114"/>
      <c r="AD428" s="259"/>
    </row>
    <row r="429" spans="1:30" ht="13.5" thickBot="1" x14ac:dyDescent="0.25">
      <c r="A429" s="33">
        <v>425</v>
      </c>
      <c r="B429" s="249" t="s">
        <v>109</v>
      </c>
      <c r="C429" s="250" t="s">
        <v>318</v>
      </c>
      <c r="D429" s="30"/>
      <c r="E429" s="30"/>
      <c r="F429" s="30"/>
      <c r="G429" s="30"/>
      <c r="H429" s="30"/>
      <c r="I429" s="30"/>
      <c r="J429" s="30"/>
      <c r="K429" s="233"/>
      <c r="L429" s="30"/>
      <c r="M429" s="30"/>
      <c r="N429" s="30"/>
      <c r="O429" s="30"/>
      <c r="P429" s="30"/>
      <c r="Q429" s="30"/>
      <c r="R429" s="30"/>
      <c r="S429" s="30"/>
      <c r="T429" s="30"/>
      <c r="U429" s="30"/>
      <c r="V429" s="30"/>
      <c r="W429" s="30"/>
      <c r="X429" s="30"/>
      <c r="Y429" s="51">
        <v>0</v>
      </c>
      <c r="Z429" s="30">
        <f t="shared" si="12"/>
        <v>0</v>
      </c>
      <c r="AA429" s="48" t="e">
        <f t="shared" si="14"/>
        <v>#DIV/0!</v>
      </c>
      <c r="AB429" s="134"/>
      <c r="AC429" s="114"/>
      <c r="AD429" s="259"/>
    </row>
    <row r="430" spans="1:30" ht="13.5" thickBot="1" x14ac:dyDescent="0.25">
      <c r="A430" s="33">
        <v>426</v>
      </c>
      <c r="B430" s="249" t="s">
        <v>320</v>
      </c>
      <c r="C430" s="250" t="s">
        <v>321</v>
      </c>
      <c r="D430" s="30"/>
      <c r="E430" s="30"/>
      <c r="F430" s="30"/>
      <c r="G430" s="30"/>
      <c r="H430" s="30"/>
      <c r="I430" s="30"/>
      <c r="J430" s="30"/>
      <c r="K430" s="233"/>
      <c r="L430" s="30"/>
      <c r="M430" s="30"/>
      <c r="N430" s="30"/>
      <c r="O430" s="30"/>
      <c r="P430" s="30"/>
      <c r="Q430" s="30"/>
      <c r="R430" s="30"/>
      <c r="S430" s="30"/>
      <c r="T430" s="30"/>
      <c r="U430" s="30"/>
      <c r="V430" s="30"/>
      <c r="W430" s="30"/>
      <c r="X430" s="30"/>
      <c r="Y430" s="51">
        <v>0</v>
      </c>
      <c r="Z430" s="30">
        <f t="shared" si="12"/>
        <v>0</v>
      </c>
      <c r="AA430" s="48" t="e">
        <f t="shared" si="14"/>
        <v>#DIV/0!</v>
      </c>
      <c r="AB430" s="134"/>
      <c r="AC430" s="114"/>
      <c r="AD430" s="259"/>
    </row>
    <row r="431" spans="1:30" ht="13.5" thickBot="1" x14ac:dyDescent="0.25">
      <c r="A431" s="33">
        <v>427</v>
      </c>
      <c r="B431" s="249" t="s">
        <v>569</v>
      </c>
      <c r="C431" s="250" t="s">
        <v>570</v>
      </c>
      <c r="D431" s="30"/>
      <c r="E431" s="30"/>
      <c r="F431" s="30"/>
      <c r="G431" s="30"/>
      <c r="H431" s="30"/>
      <c r="I431" s="30"/>
      <c r="J431" s="30"/>
      <c r="K431" s="233"/>
      <c r="L431" s="30"/>
      <c r="M431" s="30"/>
      <c r="N431" s="30"/>
      <c r="O431" s="30"/>
      <c r="P431" s="30"/>
      <c r="Q431" s="30"/>
      <c r="R431" s="30"/>
      <c r="S431" s="30"/>
      <c r="T431" s="30"/>
      <c r="U431" s="30"/>
      <c r="V431" s="30"/>
      <c r="W431" s="30"/>
      <c r="X431" s="30"/>
      <c r="Y431" s="51">
        <v>0</v>
      </c>
      <c r="Z431" s="30">
        <f t="shared" si="12"/>
        <v>0</v>
      </c>
      <c r="AA431" s="48" t="e">
        <f t="shared" si="14"/>
        <v>#DIV/0!</v>
      </c>
      <c r="AB431" s="134"/>
      <c r="AC431" s="114"/>
      <c r="AD431" s="259"/>
    </row>
    <row r="432" spans="1:30" ht="13.5" thickBot="1" x14ac:dyDescent="0.25">
      <c r="A432" s="33">
        <v>428</v>
      </c>
      <c r="B432" s="249" t="s">
        <v>589</v>
      </c>
      <c r="C432" s="250" t="s">
        <v>323</v>
      </c>
      <c r="D432" s="30"/>
      <c r="E432" s="30"/>
      <c r="F432" s="30"/>
      <c r="G432" s="30"/>
      <c r="H432" s="30"/>
      <c r="I432" s="30"/>
      <c r="J432" s="30"/>
      <c r="K432" s="233"/>
      <c r="L432" s="30"/>
      <c r="M432" s="30"/>
      <c r="N432" s="30"/>
      <c r="O432" s="30"/>
      <c r="P432" s="30"/>
      <c r="Q432" s="30"/>
      <c r="R432" s="30"/>
      <c r="S432" s="30"/>
      <c r="T432" s="30"/>
      <c r="U432" s="30"/>
      <c r="V432" s="30"/>
      <c r="W432" s="30"/>
      <c r="X432" s="30"/>
      <c r="Y432" s="51">
        <v>0</v>
      </c>
      <c r="Z432" s="30">
        <f t="shared" si="12"/>
        <v>0</v>
      </c>
      <c r="AA432" s="48" t="e">
        <f t="shared" si="14"/>
        <v>#DIV/0!</v>
      </c>
      <c r="AB432" s="134"/>
      <c r="AC432" s="114"/>
      <c r="AD432" s="259"/>
    </row>
    <row r="433" spans="1:30" ht="13.5" thickBot="1" x14ac:dyDescent="0.25">
      <c r="A433" s="33">
        <v>429</v>
      </c>
      <c r="B433" s="696" t="s">
        <v>589</v>
      </c>
      <c r="C433" s="692" t="s">
        <v>590</v>
      </c>
      <c r="D433" s="40"/>
      <c r="E433" s="40"/>
      <c r="F433" s="40"/>
      <c r="G433" s="40"/>
      <c r="H433" s="40"/>
      <c r="I433" s="40"/>
      <c r="J433" s="40"/>
      <c r="K433" s="294"/>
      <c r="L433" s="40"/>
      <c r="M433" s="40"/>
      <c r="N433" s="40"/>
      <c r="O433" s="40"/>
      <c r="P433" s="40"/>
      <c r="Q433" s="40"/>
      <c r="R433" s="40"/>
      <c r="S433" s="40"/>
      <c r="T433" s="40"/>
      <c r="U433" s="40"/>
      <c r="V433" s="40"/>
      <c r="W433" s="40"/>
      <c r="X433" s="40"/>
      <c r="Y433" s="54">
        <v>0</v>
      </c>
      <c r="Z433" s="40">
        <f t="shared" si="12"/>
        <v>0</v>
      </c>
      <c r="AA433" s="460" t="e">
        <f t="shared" si="14"/>
        <v>#DIV/0!</v>
      </c>
      <c r="AB433" s="461"/>
      <c r="AC433" s="119"/>
      <c r="AD433" s="693"/>
    </row>
    <row r="434" spans="1:30" ht="13.5" thickBot="1" x14ac:dyDescent="0.25">
      <c r="A434" s="33">
        <v>430</v>
      </c>
      <c r="B434" s="537" t="s">
        <v>729</v>
      </c>
      <c r="C434" s="538" t="s">
        <v>730</v>
      </c>
      <c r="D434" s="419"/>
      <c r="E434" s="419"/>
      <c r="F434" s="419"/>
      <c r="G434" s="419"/>
      <c r="H434" s="419"/>
      <c r="I434" s="419"/>
      <c r="J434" s="419"/>
      <c r="K434" s="420"/>
      <c r="L434" s="419"/>
      <c r="M434" s="419"/>
      <c r="N434" s="419"/>
      <c r="O434" s="419"/>
      <c r="P434" s="419"/>
      <c r="Q434" s="419"/>
      <c r="R434" s="419"/>
      <c r="S434" s="419"/>
      <c r="T434" s="419"/>
      <c r="U434" s="419"/>
      <c r="V434" s="419"/>
      <c r="W434" s="419"/>
      <c r="X434" s="419"/>
      <c r="Y434" s="54">
        <v>0</v>
      </c>
      <c r="Z434" s="419">
        <f>SUM(D434:X434)</f>
        <v>0</v>
      </c>
      <c r="AA434" s="421" t="e">
        <f>Z434/Y434</f>
        <v>#DIV/0!</v>
      </c>
      <c r="AB434" s="422"/>
      <c r="AC434" s="423"/>
      <c r="AD434" s="424"/>
    </row>
    <row r="435" spans="1:30" x14ac:dyDescent="0.2">
      <c r="Y435" s="1">
        <f>SUM(Y5:Y434)</f>
        <v>43</v>
      </c>
      <c r="AB435" s="123">
        <f>SUM(AB8:AB432)</f>
        <v>8</v>
      </c>
      <c r="AC435" s="139">
        <f>SUM(AC8:AC432)</f>
        <v>7</v>
      </c>
      <c r="AD435" s="128">
        <f>SUM(AD8:AD432)</f>
        <v>6</v>
      </c>
    </row>
    <row r="436" spans="1:30" x14ac:dyDescent="0.2">
      <c r="B436" s="941" t="s">
        <v>463</v>
      </c>
      <c r="C436" s="942"/>
      <c r="D436" s="942"/>
      <c r="E436" s="942"/>
      <c r="F436" s="942"/>
      <c r="G436" s="942"/>
      <c r="H436" s="942"/>
      <c r="I436" s="942"/>
      <c r="J436" s="942"/>
      <c r="K436" s="942"/>
      <c r="L436" s="942"/>
      <c r="M436" s="942"/>
      <c r="N436" s="942"/>
      <c r="O436" s="942"/>
      <c r="P436" s="942"/>
      <c r="Q436" s="942"/>
      <c r="R436" s="238"/>
    </row>
    <row r="438" spans="1:30" s="1" customFormat="1" x14ac:dyDescent="0.2">
      <c r="B438" s="915" t="s">
        <v>324</v>
      </c>
      <c r="C438" s="916"/>
      <c r="D438" s="916"/>
      <c r="E438" s="87"/>
      <c r="F438" s="87"/>
      <c r="K438" s="296"/>
      <c r="AB438" s="325"/>
    </row>
    <row r="439" spans="1:30" s="1" customFormat="1" x14ac:dyDescent="0.2">
      <c r="B439" s="914" t="s">
        <v>325</v>
      </c>
      <c r="C439" s="914"/>
      <c r="D439" s="914"/>
      <c r="E439" s="85"/>
      <c r="F439" s="85"/>
      <c r="K439" s="296"/>
      <c r="AB439" s="325"/>
    </row>
    <row r="440" spans="1:30" s="1" customFormat="1" x14ac:dyDescent="0.2">
      <c r="B440" s="914" t="s">
        <v>326</v>
      </c>
      <c r="C440" s="914"/>
      <c r="D440" s="914"/>
      <c r="E440" s="85"/>
      <c r="F440" s="85"/>
      <c r="K440" s="296"/>
      <c r="AB440" s="325"/>
    </row>
    <row r="441" spans="1:30" s="1" customFormat="1" x14ac:dyDescent="0.2">
      <c r="B441" s="914" t="s">
        <v>327</v>
      </c>
      <c r="C441" s="914"/>
      <c r="D441" s="914"/>
      <c r="E441" s="85"/>
      <c r="F441" s="85"/>
      <c r="K441" s="296"/>
      <c r="AB441" s="325"/>
    </row>
    <row r="442" spans="1:30" s="1" customFormat="1" x14ac:dyDescent="0.2">
      <c r="B442" s="914" t="s">
        <v>328</v>
      </c>
      <c r="C442" s="914"/>
      <c r="D442" s="914"/>
      <c r="E442" s="85"/>
      <c r="F442" s="85"/>
      <c r="K442" s="296"/>
      <c r="AB442" s="325"/>
    </row>
    <row r="443" spans="1:30" s="1" customFormat="1" x14ac:dyDescent="0.2">
      <c r="B443" s="914" t="s">
        <v>329</v>
      </c>
      <c r="C443" s="914"/>
      <c r="D443" s="914"/>
      <c r="E443" s="85"/>
      <c r="F443" s="85"/>
      <c r="K443" s="296"/>
      <c r="AB443" s="325"/>
    </row>
    <row r="444" spans="1:30" s="1" customFormat="1" x14ac:dyDescent="0.2">
      <c r="B444" s="914" t="s">
        <v>330</v>
      </c>
      <c r="C444" s="914"/>
      <c r="D444" s="914"/>
      <c r="E444" s="85"/>
      <c r="F444" s="85"/>
      <c r="K444" s="296"/>
      <c r="AB444" s="325"/>
    </row>
    <row r="445" spans="1:30" s="1" customFormat="1" x14ac:dyDescent="0.2">
      <c r="B445" s="914" t="s">
        <v>325</v>
      </c>
      <c r="C445" s="914"/>
      <c r="D445" s="914"/>
      <c r="E445" s="85"/>
      <c r="F445" s="85"/>
      <c r="K445" s="296"/>
      <c r="AB445" s="325"/>
    </row>
    <row r="446" spans="1:30" s="1" customFormat="1" x14ac:dyDescent="0.2">
      <c r="B446" s="914" t="s">
        <v>424</v>
      </c>
      <c r="C446" s="914"/>
      <c r="D446" s="914"/>
      <c r="E446" s="914"/>
      <c r="F446" s="914"/>
      <c r="G446" s="913"/>
      <c r="H446" s="324"/>
      <c r="I446" s="324"/>
      <c r="J446" s="324"/>
      <c r="K446" s="296"/>
      <c r="AB446" s="325"/>
    </row>
    <row r="447" spans="1:30" s="1" customFormat="1" x14ac:dyDescent="0.2">
      <c r="B447" s="944" t="s">
        <v>459</v>
      </c>
      <c r="C447" s="944"/>
      <c r="D447" s="944"/>
      <c r="E447" s="944"/>
      <c r="F447" s="944"/>
      <c r="G447" s="944"/>
      <c r="H447" s="944"/>
      <c r="I447" s="944"/>
      <c r="J447" s="944"/>
      <c r="K447" s="944"/>
      <c r="L447" s="328"/>
      <c r="M447" s="328"/>
      <c r="AB447" s="325"/>
    </row>
    <row r="448" spans="1:30" s="1" customFormat="1" x14ac:dyDescent="0.2">
      <c r="B448" s="84"/>
      <c r="C448" s="84"/>
      <c r="D448" s="84"/>
      <c r="E448" s="84"/>
      <c r="F448" s="84"/>
      <c r="G448" s="84"/>
      <c r="H448" s="84"/>
      <c r="I448" s="84"/>
      <c r="J448" s="84"/>
      <c r="K448" s="392"/>
      <c r="L448" s="84"/>
      <c r="M448" s="84"/>
      <c r="AB448" s="325"/>
    </row>
    <row r="449" spans="2:28" s="1" customFormat="1" x14ac:dyDescent="0.2">
      <c r="B449" s="915" t="s">
        <v>2</v>
      </c>
      <c r="C449" s="915"/>
      <c r="D449" s="915"/>
      <c r="E449" s="915"/>
      <c r="F449" s="915"/>
      <c r="G449" s="915"/>
      <c r="H449" s="915"/>
      <c r="I449" s="915"/>
      <c r="J449" s="915"/>
      <c r="K449" s="915"/>
      <c r="L449" s="84"/>
      <c r="M449" s="84"/>
      <c r="AB449" s="325"/>
    </row>
    <row r="450" spans="2:28" s="1" customFormat="1" x14ac:dyDescent="0.2">
      <c r="B450" s="914" t="s">
        <v>332</v>
      </c>
      <c r="C450" s="914"/>
      <c r="D450" s="914"/>
      <c r="E450" s="914"/>
      <c r="F450" s="914"/>
      <c r="G450" s="914"/>
      <c r="H450" s="914"/>
      <c r="I450" s="914"/>
      <c r="J450" s="914"/>
      <c r="K450" s="914"/>
      <c r="L450" s="85"/>
      <c r="M450" s="85"/>
      <c r="AB450" s="325"/>
    </row>
    <row r="451" spans="2:28" s="1" customFormat="1" x14ac:dyDescent="0.2">
      <c r="B451" s="914" t="s">
        <v>333</v>
      </c>
      <c r="C451" s="914"/>
      <c r="D451" s="914"/>
      <c r="E451" s="914"/>
      <c r="F451" s="914"/>
      <c r="G451" s="914"/>
      <c r="H451" s="914"/>
      <c r="I451" s="914"/>
      <c r="J451" s="914"/>
      <c r="K451" s="914"/>
      <c r="L451" s="85"/>
      <c r="M451" s="85"/>
      <c r="AB451" s="325"/>
    </row>
  </sheetData>
  <mergeCells count="19">
    <mergeCell ref="B442:D442"/>
    <mergeCell ref="B443:D443"/>
    <mergeCell ref="B451:K451"/>
    <mergeCell ref="B444:D444"/>
    <mergeCell ref="B445:D445"/>
    <mergeCell ref="B446:G446"/>
    <mergeCell ref="B447:K447"/>
    <mergeCell ref="B449:K449"/>
    <mergeCell ref="B450:K450"/>
    <mergeCell ref="B436:Q436"/>
    <mergeCell ref="B438:D438"/>
    <mergeCell ref="B439:D439"/>
    <mergeCell ref="B440:D440"/>
    <mergeCell ref="B441:D441"/>
    <mergeCell ref="A1:C1"/>
    <mergeCell ref="A2:C2"/>
    <mergeCell ref="Y2:AD2"/>
    <mergeCell ref="A3:C3"/>
    <mergeCell ref="A4:C4"/>
  </mergeCells>
  <pageMargins left="0.75" right="0.75" top="1" bottom="1" header="0.5" footer="0.5"/>
  <pageSetup orientation="portrait" horizontalDpi="4294967292" vertic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46"/>
  <sheetViews>
    <sheetView zoomScale="90" zoomScaleNormal="90" workbookViewId="0">
      <pane ySplit="4" topLeftCell="A5" activePane="bottomLeft" state="frozen"/>
      <selection pane="bottomLeft" activeCell="C260" sqref="C260"/>
    </sheetView>
  </sheetViews>
  <sheetFormatPr defaultRowHeight="12.75" x14ac:dyDescent="0.2"/>
  <cols>
    <col min="1" max="1" width="4.42578125" style="1" customWidth="1"/>
    <col min="2" max="2" width="21.28515625" style="1" bestFit="1" customWidth="1"/>
    <col min="3" max="3" width="18.28515625" style="85" bestFit="1" customWidth="1"/>
    <col min="4" max="4" width="7.5703125" style="1" bestFit="1" customWidth="1"/>
    <col min="5" max="6" width="7.7109375" style="1" customWidth="1"/>
    <col min="7" max="10" width="9.140625" style="1"/>
    <col min="11" max="11" width="9.140625" style="296"/>
    <col min="12" max="24" width="9.140625" style="1"/>
    <col min="25" max="25" width="9.5703125" style="1" customWidth="1"/>
    <col min="26" max="26" width="14.28515625" style="1" bestFit="1" customWidth="1"/>
    <col min="27" max="27" width="8.42578125" style="1" bestFit="1" customWidth="1"/>
    <col min="28" max="28" width="10.7109375" style="325" bestFit="1" customWidth="1"/>
    <col min="29" max="30" width="11.28515625" style="1" bestFit="1" customWidth="1"/>
  </cols>
  <sheetData>
    <row r="1" spans="1:30" s="1" customFormat="1" ht="57.75" customHeight="1" thickBot="1" x14ac:dyDescent="0.25">
      <c r="A1" s="933" t="s">
        <v>717</v>
      </c>
      <c r="B1" s="934"/>
      <c r="C1" s="935"/>
      <c r="D1" s="38">
        <v>43840</v>
      </c>
      <c r="E1" s="38">
        <v>43869</v>
      </c>
      <c r="F1" s="38" t="s">
        <v>723</v>
      </c>
      <c r="G1" s="38">
        <v>43995</v>
      </c>
      <c r="H1" s="38">
        <v>117092</v>
      </c>
      <c r="I1" s="38">
        <v>44100</v>
      </c>
      <c r="J1" s="38">
        <v>44114</v>
      </c>
      <c r="K1" s="38">
        <v>44156</v>
      </c>
      <c r="L1" s="38"/>
      <c r="M1" s="38"/>
      <c r="N1" s="38"/>
      <c r="O1" s="38"/>
      <c r="P1" s="38"/>
      <c r="Q1" s="38"/>
      <c r="R1" s="38"/>
      <c r="S1" s="38"/>
      <c r="T1" s="38"/>
      <c r="U1" s="38"/>
      <c r="V1" s="38"/>
      <c r="W1" s="38"/>
      <c r="X1" s="38"/>
      <c r="Y1" s="41"/>
      <c r="Z1" s="42"/>
      <c r="AA1" s="42"/>
      <c r="AB1" s="239"/>
      <c r="AC1" s="44"/>
      <c r="AD1" s="45"/>
    </row>
    <row r="2" spans="1:30" s="1" customFormat="1" ht="13.5" thickBot="1" x14ac:dyDescent="0.25">
      <c r="A2" s="936" t="s">
        <v>1</v>
      </c>
      <c r="B2" s="936"/>
      <c r="C2" s="936"/>
      <c r="D2" s="10" t="s">
        <v>0</v>
      </c>
      <c r="E2" s="10" t="s">
        <v>0</v>
      </c>
      <c r="F2" s="10" t="s">
        <v>0</v>
      </c>
      <c r="G2" s="10" t="s">
        <v>0</v>
      </c>
      <c r="H2" s="10" t="s">
        <v>0</v>
      </c>
      <c r="I2" s="10" t="s">
        <v>0</v>
      </c>
      <c r="J2" s="10" t="s">
        <v>0</v>
      </c>
      <c r="K2" s="10" t="s">
        <v>0</v>
      </c>
      <c r="L2" s="10"/>
      <c r="M2" s="10"/>
      <c r="N2" s="10"/>
      <c r="O2" s="10"/>
      <c r="P2" s="10"/>
      <c r="Q2" s="10"/>
      <c r="R2" s="10"/>
      <c r="S2" s="10"/>
      <c r="T2" s="10"/>
      <c r="U2" s="10"/>
      <c r="V2" s="10"/>
      <c r="W2" s="10"/>
      <c r="X2" s="10"/>
      <c r="Y2" s="937" t="s">
        <v>718</v>
      </c>
      <c r="Z2" s="938"/>
      <c r="AA2" s="938"/>
      <c r="AB2" s="938"/>
      <c r="AC2" s="938"/>
      <c r="AD2" s="939"/>
    </row>
    <row r="3" spans="1:30" s="1" customFormat="1" ht="51.75" thickBot="1" x14ac:dyDescent="0.25">
      <c r="A3" s="936" t="s">
        <v>356</v>
      </c>
      <c r="B3" s="936"/>
      <c r="C3" s="936"/>
      <c r="D3" s="10" t="s">
        <v>4</v>
      </c>
      <c r="E3" s="10" t="s">
        <v>4</v>
      </c>
      <c r="F3" s="10" t="s">
        <v>4</v>
      </c>
      <c r="G3" s="10" t="s">
        <v>4</v>
      </c>
      <c r="H3" s="10" t="s">
        <v>4</v>
      </c>
      <c r="I3" s="10" t="s">
        <v>4</v>
      </c>
      <c r="J3" s="10" t="s">
        <v>4</v>
      </c>
      <c r="K3" s="10" t="s">
        <v>4</v>
      </c>
      <c r="L3" s="661"/>
      <c r="M3" s="661"/>
      <c r="N3" s="661"/>
      <c r="O3" s="661"/>
      <c r="P3" s="10"/>
      <c r="Q3" s="10"/>
      <c r="R3" s="10"/>
      <c r="S3" s="10"/>
      <c r="T3" s="10"/>
      <c r="U3" s="10"/>
      <c r="V3" s="10"/>
      <c r="W3" s="10"/>
      <c r="X3" s="10"/>
      <c r="Y3" s="13" t="s">
        <v>331</v>
      </c>
      <c r="Z3" s="14" t="s">
        <v>350</v>
      </c>
      <c r="AA3" s="14" t="s">
        <v>344</v>
      </c>
      <c r="AB3" s="18" t="s">
        <v>5</v>
      </c>
      <c r="AC3" s="19" t="s">
        <v>6</v>
      </c>
      <c r="AD3" s="17" t="s">
        <v>7</v>
      </c>
    </row>
    <row r="4" spans="1:30" s="1" customFormat="1" ht="13.5" thickBot="1" x14ac:dyDescent="0.25">
      <c r="A4" s="940" t="s">
        <v>3</v>
      </c>
      <c r="B4" s="936"/>
      <c r="C4" s="936"/>
      <c r="D4" s="2">
        <v>7</v>
      </c>
      <c r="E4" s="2">
        <v>12</v>
      </c>
      <c r="F4" s="2">
        <v>19</v>
      </c>
      <c r="G4" s="2">
        <v>10</v>
      </c>
      <c r="H4" s="2">
        <v>4</v>
      </c>
      <c r="I4" s="2">
        <v>5</v>
      </c>
      <c r="J4" s="2">
        <v>2</v>
      </c>
      <c r="K4" s="2">
        <v>3</v>
      </c>
      <c r="L4" s="662"/>
      <c r="M4" s="662"/>
      <c r="N4" s="662"/>
      <c r="O4" s="662"/>
      <c r="P4" s="54"/>
      <c r="Q4" s="2"/>
      <c r="R4" s="2"/>
      <c r="S4" s="2"/>
      <c r="T4" s="2"/>
      <c r="U4" s="2"/>
      <c r="V4" s="2"/>
      <c r="W4" s="2"/>
      <c r="X4" s="2"/>
      <c r="Y4" s="68">
        <f>SUM(D4:X4)</f>
        <v>62</v>
      </c>
      <c r="Z4" s="42"/>
      <c r="AA4" s="42"/>
      <c r="AB4" s="43"/>
      <c r="AC4" s="44"/>
      <c r="AD4" s="45"/>
    </row>
    <row r="5" spans="1:30" s="1" customFormat="1" ht="13.5" thickBot="1" x14ac:dyDescent="0.25">
      <c r="A5" s="33">
        <v>1</v>
      </c>
      <c r="B5" s="196" t="s">
        <v>450</v>
      </c>
      <c r="C5" s="199" t="s">
        <v>451</v>
      </c>
      <c r="D5" s="33"/>
      <c r="E5" s="33"/>
      <c r="F5" s="33"/>
      <c r="G5" s="33"/>
      <c r="H5" s="33"/>
      <c r="I5" s="33"/>
      <c r="J5" s="33"/>
      <c r="K5" s="292"/>
      <c r="L5" s="33"/>
      <c r="M5" s="33"/>
      <c r="N5" s="33"/>
      <c r="O5" s="33"/>
      <c r="P5" s="33"/>
      <c r="Q5" s="33"/>
      <c r="R5" s="33"/>
      <c r="S5" s="33"/>
      <c r="T5" s="33"/>
      <c r="U5" s="33"/>
      <c r="V5" s="33"/>
      <c r="W5" s="33"/>
      <c r="X5" s="33"/>
      <c r="Y5" s="51">
        <v>0</v>
      </c>
      <c r="Z5" s="55">
        <f t="shared" ref="Z5:Z75" si="0">SUM(D5:X5)</f>
        <v>0</v>
      </c>
      <c r="AA5" s="47" t="e">
        <f t="shared" ref="AA5:AA75" si="1">Z5/Y5</f>
        <v>#DIV/0!</v>
      </c>
      <c r="AB5" s="129"/>
      <c r="AC5" s="130"/>
      <c r="AD5" s="257"/>
    </row>
    <row r="6" spans="1:30" s="1" customFormat="1" ht="13.5" thickBot="1" x14ac:dyDescent="0.25">
      <c r="A6" s="33">
        <v>2</v>
      </c>
      <c r="B6" s="397" t="s">
        <v>27</v>
      </c>
      <c r="C6" s="397" t="s">
        <v>701</v>
      </c>
      <c r="D6" s="55"/>
      <c r="E6" s="55"/>
      <c r="F6" s="55"/>
      <c r="G6" s="55"/>
      <c r="H6" s="55"/>
      <c r="I6" s="55"/>
      <c r="J6" s="55"/>
      <c r="K6" s="390"/>
      <c r="L6" s="55"/>
      <c r="M6" s="55"/>
      <c r="N6" s="55"/>
      <c r="O6" s="55"/>
      <c r="P6" s="55"/>
      <c r="Q6" s="55"/>
      <c r="R6" s="55"/>
      <c r="S6" s="55"/>
      <c r="T6" s="55"/>
      <c r="U6" s="55"/>
      <c r="V6" s="55"/>
      <c r="W6" s="55"/>
      <c r="X6" s="55"/>
      <c r="Y6" s="51">
        <v>0</v>
      </c>
      <c r="Z6" s="55">
        <f t="shared" si="0"/>
        <v>0</v>
      </c>
      <c r="AA6" s="47" t="e">
        <f t="shared" si="1"/>
        <v>#DIV/0!</v>
      </c>
      <c r="AB6" s="206"/>
      <c r="AC6" s="207"/>
      <c r="AD6" s="346"/>
    </row>
    <row r="7" spans="1:30" s="1" customFormat="1" ht="13.5" thickBot="1" x14ac:dyDescent="0.25">
      <c r="A7" s="33">
        <v>3</v>
      </c>
      <c r="B7" s="397" t="s">
        <v>508</v>
      </c>
      <c r="C7" s="397" t="s">
        <v>509</v>
      </c>
      <c r="D7" s="55"/>
      <c r="E7" s="55"/>
      <c r="F7" s="55"/>
      <c r="G7" s="55"/>
      <c r="H7" s="55"/>
      <c r="I7" s="55"/>
      <c r="J7" s="55"/>
      <c r="K7" s="390"/>
      <c r="L7" s="55"/>
      <c r="M7" s="55"/>
      <c r="N7" s="55"/>
      <c r="O7" s="55"/>
      <c r="P7" s="55"/>
      <c r="Q7" s="55"/>
      <c r="R7" s="55"/>
      <c r="S7" s="55"/>
      <c r="T7" s="55"/>
      <c r="U7" s="55"/>
      <c r="V7" s="55"/>
      <c r="W7" s="55"/>
      <c r="X7" s="55"/>
      <c r="Y7" s="51">
        <v>0</v>
      </c>
      <c r="Z7" s="55">
        <f t="shared" si="0"/>
        <v>0</v>
      </c>
      <c r="AA7" s="47" t="e">
        <f t="shared" si="1"/>
        <v>#DIV/0!</v>
      </c>
      <c r="AB7" s="206"/>
      <c r="AC7" s="207"/>
      <c r="AD7" s="346"/>
    </row>
    <row r="8" spans="1:30" ht="13.5" thickBot="1" x14ac:dyDescent="0.25">
      <c r="A8" s="33">
        <v>4</v>
      </c>
      <c r="B8" s="398" t="s">
        <v>16</v>
      </c>
      <c r="C8" s="397" t="s">
        <v>17</v>
      </c>
      <c r="D8" s="55"/>
      <c r="E8" s="55"/>
      <c r="F8" s="55"/>
      <c r="G8" s="55"/>
      <c r="H8" s="55"/>
      <c r="I8" s="55"/>
      <c r="J8" s="55"/>
      <c r="K8" s="390"/>
      <c r="L8" s="55"/>
      <c r="M8" s="55"/>
      <c r="N8" s="55"/>
      <c r="O8" s="55"/>
      <c r="P8" s="55"/>
      <c r="Q8" s="55"/>
      <c r="R8" s="55"/>
      <c r="S8" s="55"/>
      <c r="T8" s="55"/>
      <c r="U8" s="55"/>
      <c r="V8" s="55"/>
      <c r="W8" s="55"/>
      <c r="X8" s="55"/>
      <c r="Y8" s="51">
        <v>0</v>
      </c>
      <c r="Z8" s="55">
        <f t="shared" si="0"/>
        <v>0</v>
      </c>
      <c r="AA8" s="57" t="e">
        <f t="shared" si="1"/>
        <v>#DIV/0!</v>
      </c>
      <c r="AB8" s="192"/>
      <c r="AC8" s="193"/>
      <c r="AD8" s="258"/>
    </row>
    <row r="9" spans="1:30" ht="13.5" thickBot="1" x14ac:dyDescent="0.25">
      <c r="A9" s="33">
        <v>5</v>
      </c>
      <c r="B9" s="249" t="s">
        <v>18</v>
      </c>
      <c r="C9" s="334" t="s">
        <v>17</v>
      </c>
      <c r="D9" s="30"/>
      <c r="E9" s="30"/>
      <c r="F9" s="30"/>
      <c r="G9" s="30"/>
      <c r="H9" s="30"/>
      <c r="I9" s="30"/>
      <c r="J9" s="30"/>
      <c r="K9" s="233"/>
      <c r="L9" s="30"/>
      <c r="M9" s="30"/>
      <c r="N9" s="30"/>
      <c r="O9" s="30"/>
      <c r="P9" s="30"/>
      <c r="Q9" s="30"/>
      <c r="R9" s="30"/>
      <c r="S9" s="30"/>
      <c r="T9" s="30"/>
      <c r="U9" s="30"/>
      <c r="V9" s="30"/>
      <c r="W9" s="30"/>
      <c r="X9" s="30"/>
      <c r="Y9" s="51">
        <v>0</v>
      </c>
      <c r="Z9" s="30">
        <f t="shared" si="0"/>
        <v>0</v>
      </c>
      <c r="AA9" s="48" t="e">
        <f t="shared" si="1"/>
        <v>#DIV/0!</v>
      </c>
      <c r="AB9" s="27"/>
      <c r="AC9" s="21"/>
      <c r="AD9" s="190"/>
    </row>
    <row r="10" spans="1:30" ht="13.5" thickBot="1" x14ac:dyDescent="0.25">
      <c r="A10" s="33">
        <v>6</v>
      </c>
      <c r="B10" s="249" t="s">
        <v>19</v>
      </c>
      <c r="C10" s="334" t="s">
        <v>17</v>
      </c>
      <c r="D10" s="30"/>
      <c r="E10" s="30"/>
      <c r="F10" s="30"/>
      <c r="G10" s="30"/>
      <c r="H10" s="30"/>
      <c r="I10" s="30"/>
      <c r="J10" s="30"/>
      <c r="K10" s="233"/>
      <c r="L10" s="30"/>
      <c r="M10" s="30"/>
      <c r="N10" s="30"/>
      <c r="O10" s="30"/>
      <c r="P10" s="30"/>
      <c r="Q10" s="30"/>
      <c r="R10" s="30"/>
      <c r="S10" s="30"/>
      <c r="T10" s="30"/>
      <c r="U10" s="30"/>
      <c r="V10" s="30"/>
      <c r="W10" s="30"/>
      <c r="X10" s="30"/>
      <c r="Y10" s="51">
        <v>0</v>
      </c>
      <c r="Z10" s="30">
        <f t="shared" si="0"/>
        <v>0</v>
      </c>
      <c r="AA10" s="48" t="e">
        <f t="shared" si="1"/>
        <v>#DIV/0!</v>
      </c>
      <c r="AB10" s="27"/>
      <c r="AC10" s="21"/>
      <c r="AD10" s="190"/>
    </row>
    <row r="11" spans="1:30" ht="13.5" thickBot="1" x14ac:dyDescent="0.25">
      <c r="A11" s="33">
        <v>7</v>
      </c>
      <c r="B11" s="249" t="s">
        <v>20</v>
      </c>
      <c r="C11" s="334" t="s">
        <v>17</v>
      </c>
      <c r="D11" s="30"/>
      <c r="E11" s="30"/>
      <c r="F11" s="30"/>
      <c r="G11" s="30"/>
      <c r="H11" s="30"/>
      <c r="I11" s="30"/>
      <c r="J11" s="30"/>
      <c r="K11" s="233"/>
      <c r="L11" s="30"/>
      <c r="M11" s="30"/>
      <c r="N11" s="30"/>
      <c r="O11" s="30"/>
      <c r="P11" s="30"/>
      <c r="Q11" s="30"/>
      <c r="R11" s="30"/>
      <c r="S11" s="30"/>
      <c r="T11" s="30"/>
      <c r="U11" s="30"/>
      <c r="V11" s="30"/>
      <c r="W11" s="30"/>
      <c r="X11" s="30"/>
      <c r="Y11" s="51">
        <v>0</v>
      </c>
      <c r="Z11" s="30">
        <f t="shared" si="0"/>
        <v>0</v>
      </c>
      <c r="AA11" s="48" t="e">
        <f t="shared" si="1"/>
        <v>#DIV/0!</v>
      </c>
      <c r="AB11" s="27"/>
      <c r="AC11" s="21"/>
      <c r="AD11" s="190"/>
    </row>
    <row r="12" spans="1:30" ht="13.5" thickBot="1" x14ac:dyDescent="0.25">
      <c r="A12" s="33"/>
      <c r="B12" s="570" t="s">
        <v>731</v>
      </c>
      <c r="C12" s="572" t="s">
        <v>732</v>
      </c>
      <c r="D12" s="30"/>
      <c r="E12" s="30"/>
      <c r="F12" s="30"/>
      <c r="G12" s="30"/>
      <c r="H12" s="30"/>
      <c r="I12" s="30">
        <v>14</v>
      </c>
      <c r="J12" s="30"/>
      <c r="K12" s="233"/>
      <c r="L12" s="30"/>
      <c r="M12" s="30"/>
      <c r="N12" s="30"/>
      <c r="O12" s="30"/>
      <c r="P12" s="30"/>
      <c r="Q12" s="30"/>
      <c r="R12" s="30"/>
      <c r="S12" s="30"/>
      <c r="T12" s="30"/>
      <c r="U12" s="30"/>
      <c r="V12" s="30"/>
      <c r="W12" s="30"/>
      <c r="X12" s="30"/>
      <c r="Y12" s="51">
        <v>1</v>
      </c>
      <c r="Z12" s="30">
        <f t="shared" si="0"/>
        <v>14</v>
      </c>
      <c r="AA12" s="48">
        <f t="shared" si="1"/>
        <v>14</v>
      </c>
      <c r="AB12" s="27"/>
      <c r="AC12" s="21"/>
      <c r="AD12" s="190"/>
    </row>
    <row r="13" spans="1:30" ht="13.5" thickBot="1" x14ac:dyDescent="0.25">
      <c r="A13" s="33">
        <v>8</v>
      </c>
      <c r="B13" s="249" t="s">
        <v>59</v>
      </c>
      <c r="C13" s="334" t="s">
        <v>563</v>
      </c>
      <c r="D13" s="30"/>
      <c r="E13" s="30"/>
      <c r="F13" s="30"/>
      <c r="G13" s="30"/>
      <c r="H13" s="30"/>
      <c r="I13" s="30"/>
      <c r="J13" s="30"/>
      <c r="K13" s="233"/>
      <c r="L13" s="30"/>
      <c r="M13" s="30"/>
      <c r="N13" s="30"/>
      <c r="O13" s="30"/>
      <c r="P13" s="30"/>
      <c r="Q13" s="30"/>
      <c r="R13" s="30"/>
      <c r="S13" s="30"/>
      <c r="T13" s="30"/>
      <c r="U13" s="30"/>
      <c r="V13" s="30"/>
      <c r="W13" s="30"/>
      <c r="X13" s="30"/>
      <c r="Y13" s="51">
        <v>0</v>
      </c>
      <c r="Z13" s="30">
        <f t="shared" si="0"/>
        <v>0</v>
      </c>
      <c r="AA13" s="48" t="e">
        <f t="shared" si="1"/>
        <v>#DIV/0!</v>
      </c>
      <c r="AB13" s="27"/>
      <c r="AC13" s="21"/>
      <c r="AD13" s="190"/>
    </row>
    <row r="14" spans="1:30" ht="13.5" thickBot="1" x14ac:dyDescent="0.25">
      <c r="A14" s="33">
        <v>9</v>
      </c>
      <c r="B14" s="249" t="s">
        <v>43</v>
      </c>
      <c r="C14" s="334" t="s">
        <v>563</v>
      </c>
      <c r="D14" s="30"/>
      <c r="E14" s="30"/>
      <c r="F14" s="30"/>
      <c r="G14" s="30"/>
      <c r="H14" s="30"/>
      <c r="I14" s="30"/>
      <c r="J14" s="30"/>
      <c r="K14" s="233"/>
      <c r="L14" s="30"/>
      <c r="M14" s="30"/>
      <c r="N14" s="30"/>
      <c r="O14" s="30"/>
      <c r="P14" s="30"/>
      <c r="Q14" s="30"/>
      <c r="R14" s="30"/>
      <c r="S14" s="30"/>
      <c r="T14" s="30"/>
      <c r="U14" s="30"/>
      <c r="V14" s="30"/>
      <c r="W14" s="30"/>
      <c r="X14" s="30"/>
      <c r="Y14" s="51">
        <v>0</v>
      </c>
      <c r="Z14" s="30">
        <f t="shared" si="0"/>
        <v>0</v>
      </c>
      <c r="AA14" s="48" t="e">
        <f t="shared" si="1"/>
        <v>#DIV/0!</v>
      </c>
      <c r="AB14" s="27"/>
      <c r="AC14" s="21"/>
      <c r="AD14" s="190"/>
    </row>
    <row r="15" spans="1:30" ht="13.5" thickBot="1" x14ac:dyDescent="0.25">
      <c r="A15" s="33">
        <v>10</v>
      </c>
      <c r="B15" s="247" t="s">
        <v>393</v>
      </c>
      <c r="C15" s="334" t="s">
        <v>392</v>
      </c>
      <c r="D15" s="30"/>
      <c r="E15" s="30"/>
      <c r="F15" s="30"/>
      <c r="G15" s="30"/>
      <c r="H15" s="30"/>
      <c r="I15" s="30"/>
      <c r="J15" s="30"/>
      <c r="K15" s="233"/>
      <c r="L15" s="30"/>
      <c r="M15" s="30"/>
      <c r="N15" s="30"/>
      <c r="O15" s="30"/>
      <c r="P15" s="30"/>
      <c r="Q15" s="30"/>
      <c r="R15" s="30"/>
      <c r="S15" s="30"/>
      <c r="T15" s="30"/>
      <c r="U15" s="30"/>
      <c r="V15" s="30"/>
      <c r="W15" s="30"/>
      <c r="X15" s="30"/>
      <c r="Y15" s="51">
        <v>0</v>
      </c>
      <c r="Z15" s="30">
        <f t="shared" si="0"/>
        <v>0</v>
      </c>
      <c r="AA15" s="48" t="e">
        <f t="shared" si="1"/>
        <v>#DIV/0!</v>
      </c>
      <c r="AB15" s="27"/>
      <c r="AC15" s="21"/>
      <c r="AD15" s="190"/>
    </row>
    <row r="16" spans="1:30" ht="13.5" thickBot="1" x14ac:dyDescent="0.25">
      <c r="A16" s="33">
        <v>11</v>
      </c>
      <c r="B16" s="249" t="s">
        <v>20</v>
      </c>
      <c r="C16" s="334" t="s">
        <v>392</v>
      </c>
      <c r="D16" s="30"/>
      <c r="E16" s="30"/>
      <c r="F16" s="30"/>
      <c r="G16" s="30"/>
      <c r="H16" s="30"/>
      <c r="I16" s="30"/>
      <c r="J16" s="30"/>
      <c r="K16" s="233"/>
      <c r="L16" s="30"/>
      <c r="M16" s="30"/>
      <c r="N16" s="30"/>
      <c r="O16" s="30"/>
      <c r="P16" s="30"/>
      <c r="Q16" s="30"/>
      <c r="R16" s="30"/>
      <c r="S16" s="30"/>
      <c r="T16" s="30"/>
      <c r="U16" s="30"/>
      <c r="V16" s="30"/>
      <c r="W16" s="30"/>
      <c r="X16" s="30"/>
      <c r="Y16" s="51">
        <v>0</v>
      </c>
      <c r="Z16" s="30">
        <f t="shared" si="0"/>
        <v>0</v>
      </c>
      <c r="AA16" s="48" t="e">
        <f t="shared" si="1"/>
        <v>#DIV/0!</v>
      </c>
      <c r="AB16" s="27"/>
      <c r="AC16" s="21"/>
      <c r="AD16" s="190"/>
    </row>
    <row r="17" spans="1:30" ht="13.5" thickBot="1" x14ac:dyDescent="0.25">
      <c r="A17" s="33">
        <v>12</v>
      </c>
      <c r="B17" s="249" t="s">
        <v>22</v>
      </c>
      <c r="C17" s="334" t="s">
        <v>21</v>
      </c>
      <c r="D17" s="30"/>
      <c r="E17" s="30"/>
      <c r="F17" s="30"/>
      <c r="G17" s="30"/>
      <c r="H17" s="30"/>
      <c r="I17" s="30"/>
      <c r="J17" s="30"/>
      <c r="K17" s="233"/>
      <c r="L17" s="30"/>
      <c r="M17" s="30"/>
      <c r="N17" s="30"/>
      <c r="O17" s="30"/>
      <c r="P17" s="30"/>
      <c r="Q17" s="30"/>
      <c r="R17" s="30"/>
      <c r="S17" s="30"/>
      <c r="T17" s="30"/>
      <c r="U17" s="30"/>
      <c r="V17" s="30"/>
      <c r="W17" s="30"/>
      <c r="X17" s="30"/>
      <c r="Y17" s="51">
        <v>0</v>
      </c>
      <c r="Z17" s="30">
        <f t="shared" si="0"/>
        <v>0</v>
      </c>
      <c r="AA17" s="48" t="e">
        <f t="shared" si="1"/>
        <v>#DIV/0!</v>
      </c>
      <c r="AB17" s="27"/>
      <c r="AC17" s="21"/>
      <c r="AD17" s="190"/>
    </row>
    <row r="18" spans="1:30" ht="13.5" thickBot="1" x14ac:dyDescent="0.25">
      <c r="A18" s="33">
        <v>13</v>
      </c>
      <c r="B18" s="249" t="s">
        <v>39</v>
      </c>
      <c r="C18" s="334" t="s">
        <v>598</v>
      </c>
      <c r="D18" s="30"/>
      <c r="E18" s="30"/>
      <c r="F18" s="30"/>
      <c r="G18" s="30"/>
      <c r="H18" s="30"/>
      <c r="I18" s="30"/>
      <c r="J18" s="30"/>
      <c r="K18" s="233"/>
      <c r="L18" s="30"/>
      <c r="M18" s="30"/>
      <c r="N18" s="30"/>
      <c r="O18" s="30"/>
      <c r="P18" s="30"/>
      <c r="Q18" s="30"/>
      <c r="R18" s="30"/>
      <c r="S18" s="30"/>
      <c r="T18" s="30"/>
      <c r="U18" s="30"/>
      <c r="V18" s="30"/>
      <c r="W18" s="30"/>
      <c r="X18" s="30"/>
      <c r="Y18" s="51">
        <v>0</v>
      </c>
      <c r="Z18" s="30">
        <f t="shared" si="0"/>
        <v>0</v>
      </c>
      <c r="AA18" s="48" t="e">
        <f t="shared" si="1"/>
        <v>#DIV/0!</v>
      </c>
      <c r="AB18" s="27"/>
      <c r="AC18" s="21"/>
      <c r="AD18" s="190"/>
    </row>
    <row r="19" spans="1:30" ht="13.5" thickBot="1" x14ac:dyDescent="0.25">
      <c r="A19" s="33">
        <v>14</v>
      </c>
      <c r="B19" s="249" t="s">
        <v>214</v>
      </c>
      <c r="C19" s="334" t="s">
        <v>586</v>
      </c>
      <c r="D19" s="30"/>
      <c r="E19" s="30"/>
      <c r="F19" s="30"/>
      <c r="G19" s="30"/>
      <c r="H19" s="30"/>
      <c r="I19" s="30"/>
      <c r="J19" s="30"/>
      <c r="K19" s="233"/>
      <c r="L19" s="30"/>
      <c r="M19" s="30"/>
      <c r="N19" s="30"/>
      <c r="O19" s="30"/>
      <c r="P19" s="30"/>
      <c r="Q19" s="30"/>
      <c r="R19" s="30"/>
      <c r="S19" s="30"/>
      <c r="T19" s="30"/>
      <c r="U19" s="30"/>
      <c r="V19" s="30"/>
      <c r="W19" s="30"/>
      <c r="X19" s="30"/>
      <c r="Y19" s="51">
        <v>0</v>
      </c>
      <c r="Z19" s="30">
        <f t="shared" si="0"/>
        <v>0</v>
      </c>
      <c r="AA19" s="48" t="e">
        <f t="shared" si="1"/>
        <v>#DIV/0!</v>
      </c>
      <c r="AB19" s="27"/>
      <c r="AC19" s="21"/>
      <c r="AD19" s="190"/>
    </row>
    <row r="20" spans="1:30" ht="13.5" thickBot="1" x14ac:dyDescent="0.25">
      <c r="A20" s="33">
        <v>15</v>
      </c>
      <c r="B20" s="249" t="s">
        <v>33</v>
      </c>
      <c r="C20" s="334" t="s">
        <v>713</v>
      </c>
      <c r="D20" s="30"/>
      <c r="E20" s="30"/>
      <c r="F20" s="30"/>
      <c r="G20" s="30"/>
      <c r="H20" s="30"/>
      <c r="I20" s="30"/>
      <c r="J20" s="30"/>
      <c r="K20" s="233"/>
      <c r="L20" s="30"/>
      <c r="M20" s="30"/>
      <c r="N20" s="30"/>
      <c r="O20" s="30"/>
      <c r="P20" s="30"/>
      <c r="Q20" s="30"/>
      <c r="R20" s="30"/>
      <c r="S20" s="30"/>
      <c r="T20" s="30"/>
      <c r="U20" s="30"/>
      <c r="V20" s="30"/>
      <c r="W20" s="30"/>
      <c r="X20" s="30"/>
      <c r="Y20" s="51">
        <v>0</v>
      </c>
      <c r="Z20" s="30">
        <f t="shared" si="0"/>
        <v>0</v>
      </c>
      <c r="AA20" s="48" t="e">
        <f t="shared" si="1"/>
        <v>#DIV/0!</v>
      </c>
      <c r="AB20" s="27"/>
      <c r="AC20" s="21"/>
      <c r="AD20" s="190"/>
    </row>
    <row r="21" spans="1:30" ht="13.5" thickBot="1" x14ac:dyDescent="0.25">
      <c r="A21" s="33">
        <v>16</v>
      </c>
      <c r="B21" s="249" t="s">
        <v>602</v>
      </c>
      <c r="C21" s="334" t="s">
        <v>583</v>
      </c>
      <c r="D21" s="30"/>
      <c r="E21" s="30"/>
      <c r="F21" s="30"/>
      <c r="G21" s="30"/>
      <c r="H21" s="30"/>
      <c r="I21" s="30"/>
      <c r="J21" s="30"/>
      <c r="K21" s="233"/>
      <c r="L21" s="30"/>
      <c r="M21" s="30"/>
      <c r="N21" s="30"/>
      <c r="O21" s="30"/>
      <c r="P21" s="30"/>
      <c r="Q21" s="30"/>
      <c r="R21" s="30"/>
      <c r="S21" s="30"/>
      <c r="T21" s="30"/>
      <c r="U21" s="30"/>
      <c r="V21" s="30"/>
      <c r="W21" s="30"/>
      <c r="X21" s="30"/>
      <c r="Y21" s="51">
        <v>0</v>
      </c>
      <c r="Z21" s="30">
        <f t="shared" si="0"/>
        <v>0</v>
      </c>
      <c r="AA21" s="48" t="e">
        <f t="shared" si="1"/>
        <v>#DIV/0!</v>
      </c>
      <c r="AB21" s="27"/>
      <c r="AC21" s="21"/>
      <c r="AD21" s="190"/>
    </row>
    <row r="22" spans="1:30" ht="13.5" thickBot="1" x14ac:dyDescent="0.25">
      <c r="A22" s="33">
        <v>17</v>
      </c>
      <c r="B22" s="249" t="s">
        <v>23</v>
      </c>
      <c r="C22" s="334" t="s">
        <v>24</v>
      </c>
      <c r="D22" s="30"/>
      <c r="E22" s="30"/>
      <c r="F22" s="30"/>
      <c r="G22" s="30"/>
      <c r="H22" s="30"/>
      <c r="I22" s="30"/>
      <c r="J22" s="30"/>
      <c r="K22" s="233"/>
      <c r="L22" s="30"/>
      <c r="M22" s="30"/>
      <c r="N22" s="30"/>
      <c r="O22" s="30"/>
      <c r="P22" s="30"/>
      <c r="Q22" s="30"/>
      <c r="R22" s="30"/>
      <c r="S22" s="30"/>
      <c r="T22" s="30"/>
      <c r="U22" s="30"/>
      <c r="V22" s="30"/>
      <c r="W22" s="30"/>
      <c r="X22" s="30"/>
      <c r="Y22" s="51">
        <v>0</v>
      </c>
      <c r="Z22" s="30">
        <f t="shared" si="0"/>
        <v>0</v>
      </c>
      <c r="AA22" s="48" t="e">
        <f t="shared" si="1"/>
        <v>#DIV/0!</v>
      </c>
      <c r="AB22" s="27"/>
      <c r="AC22" s="21"/>
      <c r="AD22" s="190"/>
    </row>
    <row r="23" spans="1:30" ht="13.5" thickBot="1" x14ac:dyDescent="0.25">
      <c r="A23" s="33">
        <v>18</v>
      </c>
      <c r="B23" s="249" t="s">
        <v>56</v>
      </c>
      <c r="C23" s="334" t="s">
        <v>24</v>
      </c>
      <c r="D23" s="30"/>
      <c r="E23" s="30"/>
      <c r="F23" s="30"/>
      <c r="G23" s="30"/>
      <c r="H23" s="30"/>
      <c r="I23" s="30"/>
      <c r="J23" s="30"/>
      <c r="K23" s="233"/>
      <c r="L23" s="30"/>
      <c r="M23" s="30"/>
      <c r="N23" s="30"/>
      <c r="O23" s="30"/>
      <c r="P23" s="30"/>
      <c r="Q23" s="30"/>
      <c r="R23" s="30"/>
      <c r="S23" s="30"/>
      <c r="T23" s="30"/>
      <c r="U23" s="30"/>
      <c r="V23" s="30"/>
      <c r="W23" s="30"/>
      <c r="X23" s="30"/>
      <c r="Y23" s="51">
        <v>0</v>
      </c>
      <c r="Z23" s="30">
        <f t="shared" si="0"/>
        <v>0</v>
      </c>
      <c r="AA23" s="48" t="e">
        <f t="shared" si="1"/>
        <v>#DIV/0!</v>
      </c>
      <c r="AB23" s="27"/>
      <c r="AC23" s="21"/>
      <c r="AD23" s="190"/>
    </row>
    <row r="24" spans="1:30" ht="13.5" thickBot="1" x14ac:dyDescent="0.25">
      <c r="A24" s="33">
        <v>19</v>
      </c>
      <c r="B24" s="249" t="s">
        <v>25</v>
      </c>
      <c r="C24" s="334" t="s">
        <v>26</v>
      </c>
      <c r="D24" s="30"/>
      <c r="E24" s="30"/>
      <c r="F24" s="30"/>
      <c r="G24" s="30"/>
      <c r="H24" s="30"/>
      <c r="I24" s="30"/>
      <c r="J24" s="30"/>
      <c r="K24" s="233"/>
      <c r="L24" s="30"/>
      <c r="M24" s="30"/>
      <c r="N24" s="30"/>
      <c r="O24" s="30"/>
      <c r="P24" s="30"/>
      <c r="Q24" s="30"/>
      <c r="R24" s="30"/>
      <c r="S24" s="30"/>
      <c r="T24" s="30"/>
      <c r="U24" s="30"/>
      <c r="V24" s="30"/>
      <c r="W24" s="30"/>
      <c r="X24" s="30"/>
      <c r="Y24" s="51">
        <v>0</v>
      </c>
      <c r="Z24" s="30">
        <f t="shared" si="0"/>
        <v>0</v>
      </c>
      <c r="AA24" s="48" t="e">
        <f t="shared" si="1"/>
        <v>#DIV/0!</v>
      </c>
      <c r="AB24" s="27"/>
      <c r="AC24" s="21"/>
      <c r="AD24" s="190"/>
    </row>
    <row r="25" spans="1:30" ht="13.5" thickBot="1" x14ac:dyDescent="0.25">
      <c r="A25" s="33">
        <v>20</v>
      </c>
      <c r="B25" s="249" t="s">
        <v>27</v>
      </c>
      <c r="C25" s="334" t="s">
        <v>28</v>
      </c>
      <c r="D25" s="30"/>
      <c r="E25" s="30"/>
      <c r="F25" s="30"/>
      <c r="G25" s="30"/>
      <c r="H25" s="30"/>
      <c r="I25" s="30"/>
      <c r="J25" s="30"/>
      <c r="K25" s="233"/>
      <c r="L25" s="30"/>
      <c r="M25" s="30"/>
      <c r="N25" s="30"/>
      <c r="O25" s="30"/>
      <c r="P25" s="30"/>
      <c r="Q25" s="30"/>
      <c r="R25" s="30"/>
      <c r="S25" s="30"/>
      <c r="T25" s="30"/>
      <c r="U25" s="30"/>
      <c r="V25" s="30"/>
      <c r="W25" s="30"/>
      <c r="X25" s="30"/>
      <c r="Y25" s="51">
        <v>0</v>
      </c>
      <c r="Z25" s="30">
        <f t="shared" si="0"/>
        <v>0</v>
      </c>
      <c r="AA25" s="48" t="e">
        <f t="shared" si="1"/>
        <v>#DIV/0!</v>
      </c>
      <c r="AB25" s="27"/>
      <c r="AC25" s="21"/>
      <c r="AD25" s="190"/>
    </row>
    <row r="26" spans="1:30" ht="13.5" thickBot="1" x14ac:dyDescent="0.25">
      <c r="A26" s="33">
        <v>21</v>
      </c>
      <c r="B26" s="249" t="s">
        <v>29</v>
      </c>
      <c r="C26" s="334" t="s">
        <v>30</v>
      </c>
      <c r="D26" s="30"/>
      <c r="E26" s="30"/>
      <c r="F26" s="30"/>
      <c r="G26" s="30"/>
      <c r="H26" s="30"/>
      <c r="I26" s="30"/>
      <c r="J26" s="30"/>
      <c r="K26" s="233"/>
      <c r="L26" s="30"/>
      <c r="M26" s="30"/>
      <c r="N26" s="30"/>
      <c r="O26" s="30"/>
      <c r="P26" s="30"/>
      <c r="Q26" s="30"/>
      <c r="R26" s="30"/>
      <c r="S26" s="30"/>
      <c r="T26" s="30"/>
      <c r="U26" s="30"/>
      <c r="V26" s="30"/>
      <c r="W26" s="30"/>
      <c r="X26" s="30"/>
      <c r="Y26" s="51">
        <v>0</v>
      </c>
      <c r="Z26" s="30">
        <f t="shared" si="0"/>
        <v>0</v>
      </c>
      <c r="AA26" s="48" t="e">
        <f t="shared" si="1"/>
        <v>#DIV/0!</v>
      </c>
      <c r="AB26" s="27"/>
      <c r="AC26" s="21"/>
      <c r="AD26" s="190"/>
    </row>
    <row r="27" spans="1:30" ht="13.5" thickBot="1" x14ac:dyDescent="0.25">
      <c r="A27" s="33">
        <v>22</v>
      </c>
      <c r="B27" s="249" t="s">
        <v>683</v>
      </c>
      <c r="C27" s="334" t="s">
        <v>684</v>
      </c>
      <c r="D27" s="30"/>
      <c r="E27" s="30"/>
      <c r="F27" s="30"/>
      <c r="G27" s="30"/>
      <c r="H27" s="30"/>
      <c r="I27" s="30"/>
      <c r="J27" s="30"/>
      <c r="K27" s="233"/>
      <c r="L27" s="30"/>
      <c r="M27" s="30"/>
      <c r="N27" s="30"/>
      <c r="O27" s="30"/>
      <c r="P27" s="30"/>
      <c r="Q27" s="30"/>
      <c r="R27" s="30"/>
      <c r="S27" s="30"/>
      <c r="T27" s="30"/>
      <c r="U27" s="30"/>
      <c r="V27" s="30"/>
      <c r="W27" s="30"/>
      <c r="X27" s="30"/>
      <c r="Y27" s="51">
        <v>0</v>
      </c>
      <c r="Z27" s="30">
        <f t="shared" si="0"/>
        <v>0</v>
      </c>
      <c r="AA27" s="48" t="e">
        <f t="shared" si="1"/>
        <v>#DIV/0!</v>
      </c>
      <c r="AB27" s="27"/>
      <c r="AC27" s="21"/>
      <c r="AD27" s="190"/>
    </row>
    <row r="28" spans="1:30" ht="13.5" thickBot="1" x14ac:dyDescent="0.25">
      <c r="A28" s="33">
        <v>23</v>
      </c>
      <c r="B28" s="249" t="s">
        <v>31</v>
      </c>
      <c r="C28" s="334" t="s">
        <v>32</v>
      </c>
      <c r="D28" s="30"/>
      <c r="E28" s="30"/>
      <c r="F28" s="30"/>
      <c r="G28" s="30"/>
      <c r="H28" s="30"/>
      <c r="I28" s="30"/>
      <c r="J28" s="30"/>
      <c r="K28" s="233"/>
      <c r="L28" s="30"/>
      <c r="M28" s="30"/>
      <c r="N28" s="30"/>
      <c r="O28" s="30"/>
      <c r="P28" s="30"/>
      <c r="Q28" s="30"/>
      <c r="R28" s="30"/>
      <c r="S28" s="30"/>
      <c r="T28" s="30"/>
      <c r="U28" s="30"/>
      <c r="V28" s="30"/>
      <c r="W28" s="30"/>
      <c r="X28" s="30"/>
      <c r="Y28" s="51">
        <v>0</v>
      </c>
      <c r="Z28" s="30">
        <f t="shared" si="0"/>
        <v>0</v>
      </c>
      <c r="AA28" s="48" t="e">
        <f t="shared" si="1"/>
        <v>#DIV/0!</v>
      </c>
      <c r="AB28" s="27"/>
      <c r="AC28" s="21"/>
      <c r="AD28" s="190"/>
    </row>
    <row r="29" spans="1:30" ht="13.5" thickBot="1" x14ac:dyDescent="0.25">
      <c r="A29" s="33">
        <v>24</v>
      </c>
      <c r="B29" s="249" t="s">
        <v>33</v>
      </c>
      <c r="C29" s="334" t="s">
        <v>34</v>
      </c>
      <c r="D29" s="30"/>
      <c r="E29" s="30"/>
      <c r="F29" s="30"/>
      <c r="G29" s="30"/>
      <c r="H29" s="30"/>
      <c r="I29" s="30"/>
      <c r="J29" s="30"/>
      <c r="K29" s="233"/>
      <c r="L29" s="30"/>
      <c r="M29" s="30"/>
      <c r="N29" s="30"/>
      <c r="O29" s="30"/>
      <c r="P29" s="30"/>
      <c r="Q29" s="30"/>
      <c r="R29" s="30"/>
      <c r="S29" s="30"/>
      <c r="T29" s="30"/>
      <c r="U29" s="30"/>
      <c r="V29" s="30"/>
      <c r="W29" s="30"/>
      <c r="X29" s="30"/>
      <c r="Y29" s="51">
        <v>0</v>
      </c>
      <c r="Z29" s="30">
        <f t="shared" si="0"/>
        <v>0</v>
      </c>
      <c r="AA29" s="48" t="e">
        <f t="shared" si="1"/>
        <v>#DIV/0!</v>
      </c>
      <c r="AB29" s="27"/>
      <c r="AC29" s="21"/>
      <c r="AD29" s="190"/>
    </row>
    <row r="30" spans="1:30" ht="13.5" thickBot="1" x14ac:dyDescent="0.25">
      <c r="A30" s="33">
        <v>25</v>
      </c>
      <c r="B30" s="249" t="s">
        <v>675</v>
      </c>
      <c r="C30" s="334" t="s">
        <v>676</v>
      </c>
      <c r="D30" s="30"/>
      <c r="E30" s="30"/>
      <c r="F30" s="30"/>
      <c r="G30" s="30"/>
      <c r="H30" s="30"/>
      <c r="I30" s="30"/>
      <c r="J30" s="30"/>
      <c r="K30" s="233"/>
      <c r="L30" s="30"/>
      <c r="M30" s="30"/>
      <c r="N30" s="30"/>
      <c r="O30" s="30"/>
      <c r="P30" s="30"/>
      <c r="Q30" s="30"/>
      <c r="R30" s="30"/>
      <c r="S30" s="30"/>
      <c r="T30" s="30"/>
      <c r="U30" s="30"/>
      <c r="V30" s="30"/>
      <c r="W30" s="30"/>
      <c r="X30" s="30"/>
      <c r="Y30" s="51">
        <v>0</v>
      </c>
      <c r="Z30" s="30">
        <f t="shared" si="0"/>
        <v>0</v>
      </c>
      <c r="AA30" s="48" t="e">
        <f t="shared" si="1"/>
        <v>#DIV/0!</v>
      </c>
      <c r="AB30" s="27"/>
      <c r="AC30" s="21"/>
      <c r="AD30" s="190"/>
    </row>
    <row r="31" spans="1:30" ht="13.5" thickBot="1" x14ac:dyDescent="0.25">
      <c r="A31" s="33">
        <v>26</v>
      </c>
      <c r="B31" s="249" t="s">
        <v>35</v>
      </c>
      <c r="C31" s="334" t="s">
        <v>36</v>
      </c>
      <c r="D31" s="30"/>
      <c r="E31" s="30"/>
      <c r="F31" s="30"/>
      <c r="G31" s="30"/>
      <c r="H31" s="30"/>
      <c r="I31" s="30"/>
      <c r="J31" s="30"/>
      <c r="K31" s="233"/>
      <c r="L31" s="30"/>
      <c r="M31" s="30"/>
      <c r="N31" s="30"/>
      <c r="O31" s="30"/>
      <c r="P31" s="30"/>
      <c r="Q31" s="30"/>
      <c r="R31" s="30"/>
      <c r="S31" s="30"/>
      <c r="T31" s="30"/>
      <c r="U31" s="30"/>
      <c r="V31" s="30"/>
      <c r="W31" s="30"/>
      <c r="X31" s="30"/>
      <c r="Y31" s="51">
        <v>0</v>
      </c>
      <c r="Z31" s="30">
        <f t="shared" si="0"/>
        <v>0</v>
      </c>
      <c r="AA31" s="48" t="e">
        <f t="shared" si="1"/>
        <v>#DIV/0!</v>
      </c>
      <c r="AB31" s="27"/>
      <c r="AC31" s="21"/>
      <c r="AD31" s="190"/>
    </row>
    <row r="32" spans="1:30" ht="13.5" thickBot="1" x14ac:dyDescent="0.25">
      <c r="A32" s="33">
        <v>27</v>
      </c>
      <c r="B32" s="249" t="s">
        <v>119</v>
      </c>
      <c r="C32" s="334" t="s">
        <v>478</v>
      </c>
      <c r="D32" s="30"/>
      <c r="E32" s="30"/>
      <c r="F32" s="30"/>
      <c r="G32" s="30"/>
      <c r="H32" s="30"/>
      <c r="I32" s="30"/>
      <c r="J32" s="30"/>
      <c r="K32" s="233"/>
      <c r="L32" s="30"/>
      <c r="M32" s="30"/>
      <c r="N32" s="30"/>
      <c r="O32" s="30"/>
      <c r="P32" s="30"/>
      <c r="Q32" s="30"/>
      <c r="R32" s="30"/>
      <c r="S32" s="30"/>
      <c r="T32" s="30"/>
      <c r="U32" s="30"/>
      <c r="V32" s="30"/>
      <c r="W32" s="30"/>
      <c r="X32" s="30"/>
      <c r="Y32" s="51">
        <v>0</v>
      </c>
      <c r="Z32" s="30">
        <f t="shared" si="0"/>
        <v>0</v>
      </c>
      <c r="AA32" s="48" t="e">
        <f t="shared" si="1"/>
        <v>#DIV/0!</v>
      </c>
      <c r="AB32" s="27"/>
      <c r="AC32" s="21"/>
      <c r="AD32" s="190"/>
    </row>
    <row r="33" spans="1:30" ht="13.5" thickBot="1" x14ac:dyDescent="0.25">
      <c r="A33" s="33">
        <v>28</v>
      </c>
      <c r="B33" s="249" t="s">
        <v>37</v>
      </c>
      <c r="C33" s="334" t="s">
        <v>38</v>
      </c>
      <c r="D33" s="30"/>
      <c r="E33" s="30"/>
      <c r="F33" s="30"/>
      <c r="G33" s="30"/>
      <c r="H33" s="30"/>
      <c r="I33" s="30"/>
      <c r="J33" s="30"/>
      <c r="K33" s="233"/>
      <c r="L33" s="30"/>
      <c r="M33" s="30"/>
      <c r="N33" s="30"/>
      <c r="O33" s="30"/>
      <c r="P33" s="30"/>
      <c r="Q33" s="30"/>
      <c r="R33" s="30"/>
      <c r="S33" s="30"/>
      <c r="T33" s="30"/>
      <c r="U33" s="30"/>
      <c r="V33" s="30"/>
      <c r="W33" s="30"/>
      <c r="X33" s="30"/>
      <c r="Y33" s="51">
        <v>0</v>
      </c>
      <c r="Z33" s="30">
        <f t="shared" si="0"/>
        <v>0</v>
      </c>
      <c r="AA33" s="48" t="e">
        <f t="shared" si="1"/>
        <v>#DIV/0!</v>
      </c>
      <c r="AB33" s="27"/>
      <c r="AC33" s="21"/>
      <c r="AD33" s="190"/>
    </row>
    <row r="34" spans="1:30" ht="13.5" thickBot="1" x14ac:dyDescent="0.25">
      <c r="A34" s="33">
        <v>29</v>
      </c>
      <c r="B34" s="249" t="s">
        <v>516</v>
      </c>
      <c r="C34" s="334" t="s">
        <v>517</v>
      </c>
      <c r="D34" s="30"/>
      <c r="E34" s="30"/>
      <c r="F34" s="30"/>
      <c r="G34" s="30"/>
      <c r="H34" s="30"/>
      <c r="I34" s="30"/>
      <c r="J34" s="30"/>
      <c r="K34" s="233"/>
      <c r="L34" s="30"/>
      <c r="M34" s="30"/>
      <c r="N34" s="30"/>
      <c r="O34" s="30"/>
      <c r="P34" s="30"/>
      <c r="Q34" s="30"/>
      <c r="R34" s="30"/>
      <c r="S34" s="30"/>
      <c r="T34" s="30"/>
      <c r="U34" s="30"/>
      <c r="V34" s="30"/>
      <c r="W34" s="30"/>
      <c r="X34" s="30"/>
      <c r="Y34" s="51">
        <v>0</v>
      </c>
      <c r="Z34" s="30">
        <f t="shared" si="0"/>
        <v>0</v>
      </c>
      <c r="AA34" s="48" t="e">
        <f t="shared" si="1"/>
        <v>#DIV/0!</v>
      </c>
      <c r="AB34" s="27"/>
      <c r="AC34" s="21"/>
      <c r="AD34" s="190"/>
    </row>
    <row r="35" spans="1:30" ht="13.5" thickBot="1" x14ac:dyDescent="0.25">
      <c r="A35" s="33">
        <v>30</v>
      </c>
      <c r="B35" s="249" t="s">
        <v>109</v>
      </c>
      <c r="C35" s="334" t="s">
        <v>394</v>
      </c>
      <c r="D35" s="30"/>
      <c r="E35" s="30">
        <v>35</v>
      </c>
      <c r="F35" s="30"/>
      <c r="G35" s="30"/>
      <c r="H35" s="30"/>
      <c r="I35" s="30"/>
      <c r="J35" s="30"/>
      <c r="K35" s="233"/>
      <c r="L35" s="30"/>
      <c r="M35" s="30"/>
      <c r="N35" s="30"/>
      <c r="O35" s="30"/>
      <c r="P35" s="30"/>
      <c r="Q35" s="30"/>
      <c r="R35" s="30"/>
      <c r="S35" s="30"/>
      <c r="T35" s="30"/>
      <c r="U35" s="30"/>
      <c r="V35" s="30"/>
      <c r="W35" s="30"/>
      <c r="X35" s="30"/>
      <c r="Y35" s="51">
        <v>1</v>
      </c>
      <c r="Z35" s="30">
        <f t="shared" si="0"/>
        <v>35</v>
      </c>
      <c r="AA35" s="48">
        <f t="shared" si="1"/>
        <v>35</v>
      </c>
      <c r="AB35" s="27"/>
      <c r="AC35" s="21"/>
      <c r="AD35" s="190"/>
    </row>
    <row r="36" spans="1:30" ht="13.5" thickBot="1" x14ac:dyDescent="0.25">
      <c r="A36" s="33">
        <v>31</v>
      </c>
      <c r="B36" s="249" t="s">
        <v>39</v>
      </c>
      <c r="C36" s="334" t="s">
        <v>40</v>
      </c>
      <c r="D36" s="30"/>
      <c r="E36" s="30"/>
      <c r="F36" s="30"/>
      <c r="G36" s="30"/>
      <c r="H36" s="30"/>
      <c r="I36" s="30"/>
      <c r="J36" s="30"/>
      <c r="K36" s="233"/>
      <c r="L36" s="30"/>
      <c r="M36" s="30"/>
      <c r="N36" s="30"/>
      <c r="O36" s="30"/>
      <c r="P36" s="30"/>
      <c r="Q36" s="30"/>
      <c r="R36" s="30"/>
      <c r="S36" s="30"/>
      <c r="T36" s="30"/>
      <c r="U36" s="30"/>
      <c r="V36" s="30"/>
      <c r="W36" s="30"/>
      <c r="X36" s="30"/>
      <c r="Y36" s="51">
        <v>0</v>
      </c>
      <c r="Z36" s="30">
        <f t="shared" si="0"/>
        <v>0</v>
      </c>
      <c r="AA36" s="48" t="e">
        <f t="shared" si="1"/>
        <v>#DIV/0!</v>
      </c>
      <c r="AB36" s="27"/>
      <c r="AC36" s="21"/>
      <c r="AD36" s="190"/>
    </row>
    <row r="37" spans="1:30" ht="13.5" thickBot="1" x14ac:dyDescent="0.25">
      <c r="A37" s="33">
        <v>32</v>
      </c>
      <c r="B37" s="249" t="s">
        <v>41</v>
      </c>
      <c r="C37" s="334" t="s">
        <v>42</v>
      </c>
      <c r="D37" s="30"/>
      <c r="E37" s="30"/>
      <c r="F37" s="30"/>
      <c r="G37" s="30"/>
      <c r="H37" s="30"/>
      <c r="I37" s="30"/>
      <c r="J37" s="30"/>
      <c r="K37" s="233"/>
      <c r="L37" s="30"/>
      <c r="M37" s="30"/>
      <c r="N37" s="30"/>
      <c r="O37" s="30"/>
      <c r="P37" s="30"/>
      <c r="Q37" s="30"/>
      <c r="R37" s="30"/>
      <c r="S37" s="30"/>
      <c r="T37" s="30"/>
      <c r="U37" s="30"/>
      <c r="V37" s="30"/>
      <c r="W37" s="30"/>
      <c r="X37" s="30"/>
      <c r="Y37" s="51">
        <v>0</v>
      </c>
      <c r="Z37" s="30">
        <f t="shared" si="0"/>
        <v>0</v>
      </c>
      <c r="AA37" s="48" t="e">
        <f t="shared" si="1"/>
        <v>#DIV/0!</v>
      </c>
      <c r="AB37" s="27"/>
      <c r="AC37" s="21"/>
      <c r="AD37" s="190"/>
    </row>
    <row r="38" spans="1:30" ht="13.5" thickBot="1" x14ac:dyDescent="0.25">
      <c r="A38" s="33">
        <v>33</v>
      </c>
      <c r="B38" s="249" t="s">
        <v>455</v>
      </c>
      <c r="C38" s="334" t="s">
        <v>42</v>
      </c>
      <c r="D38" s="30"/>
      <c r="E38" s="30"/>
      <c r="F38" s="30"/>
      <c r="G38" s="30"/>
      <c r="H38" s="30"/>
      <c r="I38" s="30"/>
      <c r="J38" s="30"/>
      <c r="K38" s="233"/>
      <c r="L38" s="30"/>
      <c r="M38" s="30"/>
      <c r="N38" s="30"/>
      <c r="O38" s="30"/>
      <c r="P38" s="30"/>
      <c r="Q38" s="30"/>
      <c r="R38" s="30"/>
      <c r="S38" s="30"/>
      <c r="T38" s="30"/>
      <c r="U38" s="30"/>
      <c r="V38" s="30"/>
      <c r="W38" s="30"/>
      <c r="X38" s="30"/>
      <c r="Y38" s="51">
        <v>0</v>
      </c>
      <c r="Z38" s="30">
        <f>SUM(D38:X38)</f>
        <v>0</v>
      </c>
      <c r="AA38" s="48" t="e">
        <f>Z38/Y38</f>
        <v>#DIV/0!</v>
      </c>
      <c r="AB38" s="27"/>
      <c r="AC38" s="21"/>
      <c r="AD38" s="190"/>
    </row>
    <row r="39" spans="1:30" ht="13.5" thickBot="1" x14ac:dyDescent="0.25">
      <c r="A39" s="33">
        <v>34</v>
      </c>
      <c r="B39" s="249" t="s">
        <v>692</v>
      </c>
      <c r="C39" s="334" t="s">
        <v>42</v>
      </c>
      <c r="D39" s="30"/>
      <c r="E39" s="30"/>
      <c r="F39" s="30"/>
      <c r="G39" s="30"/>
      <c r="H39" s="30"/>
      <c r="I39" s="30"/>
      <c r="J39" s="30"/>
      <c r="K39" s="233"/>
      <c r="L39" s="30"/>
      <c r="M39" s="30"/>
      <c r="N39" s="30"/>
      <c r="O39" s="30"/>
      <c r="P39" s="30"/>
      <c r="Q39" s="30"/>
      <c r="R39" s="30"/>
      <c r="S39" s="30"/>
      <c r="T39" s="30"/>
      <c r="U39" s="30"/>
      <c r="V39" s="30"/>
      <c r="W39" s="30"/>
      <c r="X39" s="30"/>
      <c r="Y39" s="51">
        <v>0</v>
      </c>
      <c r="Z39" s="30">
        <f>SUM(D39:X39)</f>
        <v>0</v>
      </c>
      <c r="AA39" s="48" t="e">
        <f>Z39/Y39</f>
        <v>#DIV/0!</v>
      </c>
      <c r="AB39" s="27"/>
      <c r="AC39" s="21"/>
      <c r="AD39" s="190"/>
    </row>
    <row r="40" spans="1:30" ht="13.5" thickBot="1" x14ac:dyDescent="0.25">
      <c r="A40" s="33">
        <v>35</v>
      </c>
      <c r="B40" s="249" t="s">
        <v>43</v>
      </c>
      <c r="C40" s="334" t="s">
        <v>44</v>
      </c>
      <c r="D40" s="30"/>
      <c r="E40" s="30"/>
      <c r="F40" s="30"/>
      <c r="G40" s="30"/>
      <c r="H40" s="30"/>
      <c r="I40" s="30"/>
      <c r="J40" s="30"/>
      <c r="K40" s="233"/>
      <c r="L40" s="30"/>
      <c r="M40" s="30"/>
      <c r="N40" s="30"/>
      <c r="O40" s="30"/>
      <c r="P40" s="30"/>
      <c r="Q40" s="30"/>
      <c r="R40" s="30"/>
      <c r="S40" s="30"/>
      <c r="T40" s="30"/>
      <c r="U40" s="30"/>
      <c r="V40" s="30"/>
      <c r="W40" s="30"/>
      <c r="X40" s="30"/>
      <c r="Y40" s="51">
        <v>0</v>
      </c>
      <c r="Z40" s="30">
        <f t="shared" si="0"/>
        <v>0</v>
      </c>
      <c r="AA40" s="48" t="e">
        <f t="shared" si="1"/>
        <v>#DIV/0!</v>
      </c>
      <c r="AB40" s="134"/>
      <c r="AC40" s="114"/>
      <c r="AD40" s="259"/>
    </row>
    <row r="41" spans="1:30" ht="13.5" thickBot="1" x14ac:dyDescent="0.25">
      <c r="A41" s="33">
        <v>36</v>
      </c>
      <c r="B41" s="249" t="s">
        <v>88</v>
      </c>
      <c r="C41" s="334" t="s">
        <v>532</v>
      </c>
      <c r="D41" s="30"/>
      <c r="E41" s="30"/>
      <c r="F41" s="30"/>
      <c r="G41" s="30"/>
      <c r="H41" s="30"/>
      <c r="I41" s="30"/>
      <c r="J41" s="30"/>
      <c r="K41" s="233"/>
      <c r="L41" s="30"/>
      <c r="M41" s="30"/>
      <c r="N41" s="30"/>
      <c r="O41" s="30"/>
      <c r="P41" s="30"/>
      <c r="Q41" s="30"/>
      <c r="R41" s="30"/>
      <c r="S41" s="30"/>
      <c r="T41" s="30"/>
      <c r="U41" s="30"/>
      <c r="V41" s="30"/>
      <c r="W41" s="30"/>
      <c r="X41" s="30"/>
      <c r="Y41" s="51">
        <v>0</v>
      </c>
      <c r="Z41" s="30">
        <f t="shared" si="0"/>
        <v>0</v>
      </c>
      <c r="AA41" s="48" t="e">
        <f t="shared" si="1"/>
        <v>#DIV/0!</v>
      </c>
      <c r="AB41" s="134"/>
      <c r="AC41" s="114"/>
      <c r="AD41" s="259"/>
    </row>
    <row r="42" spans="1:30" ht="13.5" thickBot="1" x14ac:dyDescent="0.25">
      <c r="A42" s="33">
        <v>37</v>
      </c>
      <c r="B42" s="249" t="s">
        <v>45</v>
      </c>
      <c r="C42" s="334" t="s">
        <v>46</v>
      </c>
      <c r="D42" s="30"/>
      <c r="E42" s="30"/>
      <c r="F42" s="30"/>
      <c r="G42" s="30"/>
      <c r="H42" s="30"/>
      <c r="I42" s="30"/>
      <c r="J42" s="30"/>
      <c r="K42" s="233"/>
      <c r="L42" s="30"/>
      <c r="M42" s="30"/>
      <c r="N42" s="30"/>
      <c r="O42" s="30"/>
      <c r="P42" s="30"/>
      <c r="Q42" s="30"/>
      <c r="R42" s="30"/>
      <c r="S42" s="30"/>
      <c r="T42" s="30"/>
      <c r="U42" s="30"/>
      <c r="V42" s="30"/>
      <c r="W42" s="30"/>
      <c r="X42" s="30"/>
      <c r="Y42" s="51">
        <v>0</v>
      </c>
      <c r="Z42" s="30">
        <f t="shared" si="0"/>
        <v>0</v>
      </c>
      <c r="AA42" s="48" t="e">
        <f t="shared" si="1"/>
        <v>#DIV/0!</v>
      </c>
      <c r="AB42" s="134"/>
      <c r="AC42" s="114"/>
      <c r="AD42" s="259"/>
    </row>
    <row r="43" spans="1:30" ht="13.5" thickBot="1" x14ac:dyDescent="0.25">
      <c r="A43" s="33">
        <v>38</v>
      </c>
      <c r="B43" s="249" t="s">
        <v>39</v>
      </c>
      <c r="C43" s="334" t="s">
        <v>47</v>
      </c>
      <c r="D43" s="30"/>
      <c r="E43" s="30"/>
      <c r="F43" s="30"/>
      <c r="G43" s="30"/>
      <c r="H43" s="30"/>
      <c r="I43" s="30"/>
      <c r="J43" s="30"/>
      <c r="K43" s="233"/>
      <c r="L43" s="30"/>
      <c r="M43" s="30"/>
      <c r="N43" s="30"/>
      <c r="O43" s="30"/>
      <c r="P43" s="30"/>
      <c r="Q43" s="30"/>
      <c r="R43" s="30"/>
      <c r="S43" s="30"/>
      <c r="T43" s="30"/>
      <c r="U43" s="30"/>
      <c r="V43" s="30"/>
      <c r="W43" s="30"/>
      <c r="X43" s="30"/>
      <c r="Y43" s="51">
        <v>0</v>
      </c>
      <c r="Z43" s="30">
        <f t="shared" si="0"/>
        <v>0</v>
      </c>
      <c r="AA43" s="48" t="e">
        <f t="shared" si="1"/>
        <v>#DIV/0!</v>
      </c>
      <c r="AB43" s="134"/>
      <c r="AC43" s="114"/>
      <c r="AD43" s="259"/>
    </row>
    <row r="44" spans="1:30" ht="13.5" thickBot="1" x14ac:dyDescent="0.25">
      <c r="A44" s="33">
        <v>39</v>
      </c>
      <c r="B44" s="249" t="s">
        <v>132</v>
      </c>
      <c r="C44" s="334" t="s">
        <v>560</v>
      </c>
      <c r="D44" s="30"/>
      <c r="E44" s="30"/>
      <c r="F44" s="30"/>
      <c r="G44" s="30"/>
      <c r="H44" s="30"/>
      <c r="I44" s="30"/>
      <c r="J44" s="30"/>
      <c r="K44" s="233"/>
      <c r="L44" s="30"/>
      <c r="M44" s="30"/>
      <c r="N44" s="30"/>
      <c r="O44" s="30"/>
      <c r="P44" s="30"/>
      <c r="Q44" s="30"/>
      <c r="R44" s="30"/>
      <c r="S44" s="30"/>
      <c r="T44" s="30"/>
      <c r="U44" s="30"/>
      <c r="V44" s="30"/>
      <c r="W44" s="30"/>
      <c r="X44" s="30"/>
      <c r="Y44" s="51">
        <v>0</v>
      </c>
      <c r="Z44" s="30">
        <f t="shared" si="0"/>
        <v>0</v>
      </c>
      <c r="AA44" s="48" t="e">
        <f t="shared" si="1"/>
        <v>#DIV/0!</v>
      </c>
      <c r="AB44" s="134"/>
      <c r="AC44" s="114"/>
      <c r="AD44" s="259"/>
    </row>
    <row r="45" spans="1:30" ht="13.5" thickBot="1" x14ac:dyDescent="0.25">
      <c r="A45" s="33">
        <v>40</v>
      </c>
      <c r="B45" s="249" t="s">
        <v>214</v>
      </c>
      <c r="C45" s="334" t="s">
        <v>560</v>
      </c>
      <c r="D45" s="30"/>
      <c r="E45" s="30"/>
      <c r="F45" s="30"/>
      <c r="G45" s="30"/>
      <c r="H45" s="30"/>
      <c r="I45" s="30"/>
      <c r="J45" s="30"/>
      <c r="K45" s="233"/>
      <c r="L45" s="30"/>
      <c r="M45" s="30"/>
      <c r="N45" s="30"/>
      <c r="O45" s="30"/>
      <c r="P45" s="30"/>
      <c r="Q45" s="30"/>
      <c r="R45" s="30"/>
      <c r="S45" s="30"/>
      <c r="T45" s="30"/>
      <c r="U45" s="30"/>
      <c r="V45" s="30"/>
      <c r="W45" s="30"/>
      <c r="X45" s="30"/>
      <c r="Y45" s="51">
        <v>0</v>
      </c>
      <c r="Z45" s="30">
        <f t="shared" si="0"/>
        <v>0</v>
      </c>
      <c r="AA45" s="48" t="e">
        <f t="shared" si="1"/>
        <v>#DIV/0!</v>
      </c>
      <c r="AB45" s="134"/>
      <c r="AC45" s="114"/>
      <c r="AD45" s="259"/>
    </row>
    <row r="46" spans="1:30" ht="13.5" thickBot="1" x14ac:dyDescent="0.25">
      <c r="A46" s="33">
        <v>41</v>
      </c>
      <c r="B46" s="249" t="s">
        <v>22</v>
      </c>
      <c r="C46" s="334" t="s">
        <v>377</v>
      </c>
      <c r="D46" s="30"/>
      <c r="E46" s="30"/>
      <c r="F46" s="30"/>
      <c r="G46" s="30"/>
      <c r="H46" s="30"/>
      <c r="I46" s="30"/>
      <c r="J46" s="30"/>
      <c r="K46" s="233"/>
      <c r="L46" s="30"/>
      <c r="M46" s="30"/>
      <c r="N46" s="30"/>
      <c r="O46" s="30"/>
      <c r="P46" s="30"/>
      <c r="Q46" s="30"/>
      <c r="R46" s="30"/>
      <c r="S46" s="30"/>
      <c r="T46" s="30"/>
      <c r="U46" s="30"/>
      <c r="V46" s="30"/>
      <c r="W46" s="30"/>
      <c r="X46" s="30"/>
      <c r="Y46" s="51">
        <v>0</v>
      </c>
      <c r="Z46" s="30">
        <f t="shared" si="0"/>
        <v>0</v>
      </c>
      <c r="AA46" s="48" t="e">
        <f t="shared" si="1"/>
        <v>#DIV/0!</v>
      </c>
      <c r="AB46" s="134"/>
      <c r="AC46" s="114"/>
      <c r="AD46" s="259"/>
    </row>
    <row r="47" spans="1:30" ht="13.5" thickBot="1" x14ac:dyDescent="0.25">
      <c r="A47" s="33">
        <v>42</v>
      </c>
      <c r="B47" s="249" t="s">
        <v>48</v>
      </c>
      <c r="C47" s="334" t="s">
        <v>377</v>
      </c>
      <c r="D47" s="30"/>
      <c r="E47" s="30"/>
      <c r="F47" s="30"/>
      <c r="G47" s="30"/>
      <c r="H47" s="30"/>
      <c r="I47" s="30"/>
      <c r="J47" s="30"/>
      <c r="K47" s="233"/>
      <c r="L47" s="30"/>
      <c r="M47" s="30"/>
      <c r="N47" s="30"/>
      <c r="O47" s="30"/>
      <c r="P47" s="30"/>
      <c r="Q47" s="30"/>
      <c r="R47" s="30"/>
      <c r="S47" s="30"/>
      <c r="T47" s="30"/>
      <c r="U47" s="30"/>
      <c r="V47" s="30"/>
      <c r="W47" s="30"/>
      <c r="X47" s="30"/>
      <c r="Y47" s="51">
        <v>0</v>
      </c>
      <c r="Z47" s="30">
        <f t="shared" si="0"/>
        <v>0</v>
      </c>
      <c r="AA47" s="48" t="e">
        <f t="shared" si="1"/>
        <v>#DIV/0!</v>
      </c>
      <c r="AB47" s="134"/>
      <c r="AC47" s="114"/>
      <c r="AD47" s="259"/>
    </row>
    <row r="48" spans="1:30" ht="13.5" thickBot="1" x14ac:dyDescent="0.25">
      <c r="A48" s="33">
        <v>43</v>
      </c>
      <c r="B48" s="249" t="s">
        <v>49</v>
      </c>
      <c r="C48" s="334" t="s">
        <v>382</v>
      </c>
      <c r="D48" s="30"/>
      <c r="E48" s="30"/>
      <c r="F48" s="30"/>
      <c r="G48" s="30"/>
      <c r="H48" s="30"/>
      <c r="I48" s="30"/>
      <c r="J48" s="30"/>
      <c r="K48" s="233"/>
      <c r="L48" s="30"/>
      <c r="M48" s="30"/>
      <c r="N48" s="30"/>
      <c r="O48" s="30"/>
      <c r="P48" s="30"/>
      <c r="Q48" s="30"/>
      <c r="R48" s="30"/>
      <c r="S48" s="30"/>
      <c r="T48" s="30"/>
      <c r="U48" s="30"/>
      <c r="V48" s="30"/>
      <c r="W48" s="30"/>
      <c r="X48" s="30"/>
      <c r="Y48" s="51">
        <v>0</v>
      </c>
      <c r="Z48" s="30">
        <f t="shared" si="0"/>
        <v>0</v>
      </c>
      <c r="AA48" s="48" t="e">
        <f t="shared" si="1"/>
        <v>#DIV/0!</v>
      </c>
      <c r="AB48" s="134"/>
      <c r="AC48" s="114"/>
      <c r="AD48" s="259"/>
    </row>
    <row r="49" spans="1:30" ht="13.5" thickBot="1" x14ac:dyDescent="0.25">
      <c r="A49" s="33">
        <v>44</v>
      </c>
      <c r="B49" s="249" t="s">
        <v>50</v>
      </c>
      <c r="C49" s="334" t="s">
        <v>382</v>
      </c>
      <c r="D49" s="30"/>
      <c r="E49" s="30"/>
      <c r="F49" s="30"/>
      <c r="G49" s="30"/>
      <c r="H49" s="30"/>
      <c r="I49" s="30"/>
      <c r="J49" s="30"/>
      <c r="K49" s="233"/>
      <c r="L49" s="30"/>
      <c r="M49" s="30"/>
      <c r="N49" s="30"/>
      <c r="O49" s="30"/>
      <c r="P49" s="30"/>
      <c r="Q49" s="30"/>
      <c r="R49" s="30"/>
      <c r="S49" s="30"/>
      <c r="T49" s="30"/>
      <c r="U49" s="30"/>
      <c r="V49" s="30"/>
      <c r="W49" s="30"/>
      <c r="X49" s="30"/>
      <c r="Y49" s="51">
        <v>0</v>
      </c>
      <c r="Z49" s="30">
        <f t="shared" si="0"/>
        <v>0</v>
      </c>
      <c r="AA49" s="48" t="e">
        <f t="shared" si="1"/>
        <v>#DIV/0!</v>
      </c>
      <c r="AB49" s="134"/>
      <c r="AC49" s="114"/>
      <c r="AD49" s="259"/>
    </row>
    <row r="50" spans="1:30" ht="13.5" thickBot="1" x14ac:dyDescent="0.25">
      <c r="A50" s="33">
        <v>45</v>
      </c>
      <c r="B50" s="249" t="s">
        <v>51</v>
      </c>
      <c r="C50" s="334" t="s">
        <v>52</v>
      </c>
      <c r="D50" s="30"/>
      <c r="E50" s="30"/>
      <c r="F50" s="30"/>
      <c r="G50" s="30"/>
      <c r="H50" s="30"/>
      <c r="I50" s="30"/>
      <c r="J50" s="30"/>
      <c r="K50" s="233"/>
      <c r="L50" s="30"/>
      <c r="M50" s="30"/>
      <c r="N50" s="30"/>
      <c r="O50" s="30"/>
      <c r="P50" s="30"/>
      <c r="Q50" s="30"/>
      <c r="R50" s="30"/>
      <c r="S50" s="30"/>
      <c r="T50" s="30"/>
      <c r="U50" s="30"/>
      <c r="V50" s="30"/>
      <c r="W50" s="30"/>
      <c r="X50" s="30"/>
      <c r="Y50" s="51">
        <v>0</v>
      </c>
      <c r="Z50" s="30">
        <f t="shared" si="0"/>
        <v>0</v>
      </c>
      <c r="AA50" s="48" t="e">
        <f t="shared" si="1"/>
        <v>#DIV/0!</v>
      </c>
      <c r="AB50" s="134"/>
      <c r="AC50" s="114"/>
      <c r="AD50" s="259"/>
    </row>
    <row r="51" spans="1:30" ht="13.5" thickBot="1" x14ac:dyDescent="0.25">
      <c r="A51" s="33">
        <v>46</v>
      </c>
      <c r="B51" s="249" t="s">
        <v>470</v>
      </c>
      <c r="C51" s="334" t="s">
        <v>52</v>
      </c>
      <c r="D51" s="30"/>
      <c r="E51" s="30"/>
      <c r="F51" s="30"/>
      <c r="G51" s="30"/>
      <c r="H51" s="30"/>
      <c r="I51" s="30"/>
      <c r="J51" s="30"/>
      <c r="K51" s="233"/>
      <c r="L51" s="30"/>
      <c r="M51" s="30"/>
      <c r="N51" s="30"/>
      <c r="O51" s="30"/>
      <c r="P51" s="30"/>
      <c r="Q51" s="30"/>
      <c r="R51" s="30"/>
      <c r="S51" s="30"/>
      <c r="T51" s="30"/>
      <c r="U51" s="30"/>
      <c r="V51" s="30"/>
      <c r="W51" s="30"/>
      <c r="X51" s="30"/>
      <c r="Y51" s="51">
        <v>0</v>
      </c>
      <c r="Z51" s="30">
        <f t="shared" si="0"/>
        <v>0</v>
      </c>
      <c r="AA51" s="48" t="e">
        <f t="shared" si="1"/>
        <v>#DIV/0!</v>
      </c>
      <c r="AB51" s="134"/>
      <c r="AC51" s="114"/>
      <c r="AD51" s="259"/>
    </row>
    <row r="52" spans="1:30" ht="13.5" thickBot="1" x14ac:dyDescent="0.25">
      <c r="A52" s="33">
        <v>47</v>
      </c>
      <c r="B52" s="249" t="s">
        <v>53</v>
      </c>
      <c r="C52" s="334" t="s">
        <v>52</v>
      </c>
      <c r="D52" s="30"/>
      <c r="E52" s="30"/>
      <c r="F52" s="30"/>
      <c r="G52" s="30"/>
      <c r="H52" s="30"/>
      <c r="I52" s="30"/>
      <c r="J52" s="30"/>
      <c r="K52" s="233"/>
      <c r="L52" s="30"/>
      <c r="M52" s="30"/>
      <c r="N52" s="30"/>
      <c r="O52" s="30"/>
      <c r="P52" s="30"/>
      <c r="Q52" s="30"/>
      <c r="R52" s="30"/>
      <c r="S52" s="30"/>
      <c r="T52" s="30"/>
      <c r="U52" s="30"/>
      <c r="V52" s="30"/>
      <c r="W52" s="30"/>
      <c r="X52" s="30"/>
      <c r="Y52" s="51">
        <v>0</v>
      </c>
      <c r="Z52" s="30">
        <f t="shared" si="0"/>
        <v>0</v>
      </c>
      <c r="AA52" s="48" t="e">
        <f t="shared" si="1"/>
        <v>#DIV/0!</v>
      </c>
      <c r="AB52" s="134"/>
      <c r="AC52" s="114"/>
      <c r="AD52" s="259"/>
    </row>
    <row r="53" spans="1:30" ht="13.5" thickBot="1" x14ac:dyDescent="0.25">
      <c r="A53" s="33">
        <v>48</v>
      </c>
      <c r="B53" s="249" t="s">
        <v>540</v>
      </c>
      <c r="C53" s="334" t="s">
        <v>541</v>
      </c>
      <c r="D53" s="34"/>
      <c r="E53" s="34"/>
      <c r="F53" s="34"/>
      <c r="G53" s="34"/>
      <c r="H53" s="34"/>
      <c r="I53" s="34"/>
      <c r="J53" s="34"/>
      <c r="K53" s="293"/>
      <c r="L53" s="34"/>
      <c r="M53" s="34"/>
      <c r="N53" s="34"/>
      <c r="O53" s="34"/>
      <c r="P53" s="34"/>
      <c r="Q53" s="34"/>
      <c r="R53" s="34"/>
      <c r="S53" s="34"/>
      <c r="T53" s="34"/>
      <c r="U53" s="34"/>
      <c r="V53" s="34"/>
      <c r="W53" s="34"/>
      <c r="X53" s="34"/>
      <c r="Y53" s="51">
        <v>0</v>
      </c>
      <c r="Z53" s="30">
        <f t="shared" si="0"/>
        <v>0</v>
      </c>
      <c r="AA53" s="48" t="e">
        <f t="shared" si="1"/>
        <v>#DIV/0!</v>
      </c>
      <c r="AB53" s="135"/>
      <c r="AC53" s="136"/>
      <c r="AD53" s="327"/>
    </row>
    <row r="54" spans="1:30" ht="13.5" thickBot="1" x14ac:dyDescent="0.25">
      <c r="A54" s="33">
        <v>49</v>
      </c>
      <c r="B54" s="249" t="s">
        <v>56</v>
      </c>
      <c r="C54" s="334" t="s">
        <v>55</v>
      </c>
      <c r="D54" s="30"/>
      <c r="E54" s="30"/>
      <c r="F54" s="30"/>
      <c r="G54" s="30"/>
      <c r="H54" s="30"/>
      <c r="I54" s="30"/>
      <c r="J54" s="30"/>
      <c r="K54" s="233"/>
      <c r="L54" s="30"/>
      <c r="M54" s="30"/>
      <c r="N54" s="30"/>
      <c r="O54" s="30"/>
      <c r="P54" s="30"/>
      <c r="Q54" s="30"/>
      <c r="R54" s="30"/>
      <c r="S54" s="30"/>
      <c r="T54" s="30"/>
      <c r="U54" s="30"/>
      <c r="V54" s="30"/>
      <c r="W54" s="30"/>
      <c r="X54" s="30"/>
      <c r="Y54" s="51">
        <v>0</v>
      </c>
      <c r="Z54" s="30">
        <f t="shared" si="0"/>
        <v>0</v>
      </c>
      <c r="AA54" s="48" t="e">
        <f t="shared" si="1"/>
        <v>#DIV/0!</v>
      </c>
      <c r="AB54" s="134"/>
      <c r="AC54" s="114"/>
      <c r="AD54" s="259"/>
    </row>
    <row r="55" spans="1:30" ht="13.5" thickBot="1" x14ac:dyDescent="0.25">
      <c r="A55" s="33">
        <v>50</v>
      </c>
      <c r="B55" s="249" t="s">
        <v>644</v>
      </c>
      <c r="C55" s="334" t="s">
        <v>527</v>
      </c>
      <c r="D55" s="375">
        <v>37</v>
      </c>
      <c r="E55" s="329">
        <v>43</v>
      </c>
      <c r="F55" s="375">
        <v>38</v>
      </c>
      <c r="G55" s="30"/>
      <c r="H55" s="30"/>
      <c r="I55" s="30"/>
      <c r="J55" s="30"/>
      <c r="K55" s="233"/>
      <c r="L55" s="30"/>
      <c r="M55" s="30"/>
      <c r="N55" s="30"/>
      <c r="O55" s="30"/>
      <c r="P55" s="30"/>
      <c r="Q55" s="30"/>
      <c r="R55" s="30"/>
      <c r="S55" s="30"/>
      <c r="T55" s="30"/>
      <c r="U55" s="30"/>
      <c r="V55" s="30"/>
      <c r="W55" s="30"/>
      <c r="X55" s="30"/>
      <c r="Y55" s="51">
        <v>3</v>
      </c>
      <c r="Z55" s="30">
        <f t="shared" si="0"/>
        <v>118</v>
      </c>
      <c r="AA55" s="48">
        <f t="shared" si="1"/>
        <v>39.333333333333336</v>
      </c>
      <c r="AB55" s="27"/>
      <c r="AC55" s="21">
        <v>1</v>
      </c>
      <c r="AD55" s="190">
        <v>2</v>
      </c>
    </row>
    <row r="56" spans="1:30" ht="13.5" thickBot="1" x14ac:dyDescent="0.25">
      <c r="A56" s="33">
        <v>51</v>
      </c>
      <c r="B56" s="249" t="s">
        <v>433</v>
      </c>
      <c r="C56" s="334" t="s">
        <v>432</v>
      </c>
      <c r="D56" s="30"/>
      <c r="E56" s="30"/>
      <c r="F56" s="30"/>
      <c r="G56" s="30"/>
      <c r="H56" s="30"/>
      <c r="I56" s="30"/>
      <c r="J56" s="30"/>
      <c r="K56" s="233"/>
      <c r="L56" s="30"/>
      <c r="M56" s="30"/>
      <c r="N56" s="30"/>
      <c r="O56" s="30"/>
      <c r="P56" s="30"/>
      <c r="Q56" s="30"/>
      <c r="R56" s="30"/>
      <c r="S56" s="30"/>
      <c r="T56" s="30"/>
      <c r="U56" s="30"/>
      <c r="V56" s="30"/>
      <c r="W56" s="30"/>
      <c r="X56" s="30"/>
      <c r="Y56" s="51">
        <v>0</v>
      </c>
      <c r="Z56" s="30">
        <f t="shared" si="0"/>
        <v>0</v>
      </c>
      <c r="AA56" s="48" t="e">
        <f t="shared" si="1"/>
        <v>#DIV/0!</v>
      </c>
      <c r="AB56" s="134"/>
      <c r="AC56" s="114"/>
      <c r="AD56" s="259"/>
    </row>
    <row r="57" spans="1:30" ht="13.5" thickBot="1" x14ac:dyDescent="0.25">
      <c r="A57" s="33">
        <v>52</v>
      </c>
      <c r="B57" s="249" t="s">
        <v>122</v>
      </c>
      <c r="C57" s="334" t="s">
        <v>432</v>
      </c>
      <c r="D57" s="30"/>
      <c r="E57" s="30"/>
      <c r="F57" s="30"/>
      <c r="G57" s="30"/>
      <c r="H57" s="30"/>
      <c r="I57" s="30"/>
      <c r="J57" s="30"/>
      <c r="K57" s="233"/>
      <c r="L57" s="30"/>
      <c r="M57" s="30"/>
      <c r="N57" s="30"/>
      <c r="O57" s="30"/>
      <c r="P57" s="30"/>
      <c r="Q57" s="30"/>
      <c r="R57" s="30"/>
      <c r="S57" s="30"/>
      <c r="T57" s="30"/>
      <c r="U57" s="30"/>
      <c r="V57" s="30"/>
      <c r="W57" s="30"/>
      <c r="X57" s="30"/>
      <c r="Y57" s="51">
        <v>0</v>
      </c>
      <c r="Z57" s="30">
        <f t="shared" si="0"/>
        <v>0</v>
      </c>
      <c r="AA57" s="48" t="e">
        <f t="shared" si="1"/>
        <v>#DIV/0!</v>
      </c>
      <c r="AB57" s="134"/>
      <c r="AC57" s="114"/>
      <c r="AD57" s="259"/>
    </row>
    <row r="58" spans="1:30" ht="13.5" thickBot="1" x14ac:dyDescent="0.25">
      <c r="A58" s="33">
        <v>53</v>
      </c>
      <c r="B58" s="249" t="s">
        <v>57</v>
      </c>
      <c r="C58" s="334" t="s">
        <v>58</v>
      </c>
      <c r="D58" s="30"/>
      <c r="E58" s="30"/>
      <c r="F58" s="30"/>
      <c r="G58" s="30"/>
      <c r="H58" s="30"/>
      <c r="I58" s="30"/>
      <c r="J58" s="30"/>
      <c r="K58" s="233"/>
      <c r="L58" s="30"/>
      <c r="M58" s="30"/>
      <c r="N58" s="30"/>
      <c r="O58" s="30"/>
      <c r="P58" s="30"/>
      <c r="Q58" s="30"/>
      <c r="R58" s="30"/>
      <c r="S58" s="30"/>
      <c r="T58" s="30"/>
      <c r="U58" s="30"/>
      <c r="V58" s="30"/>
      <c r="W58" s="30"/>
      <c r="X58" s="30"/>
      <c r="Y58" s="51">
        <v>0</v>
      </c>
      <c r="Z58" s="30">
        <f t="shared" si="0"/>
        <v>0</v>
      </c>
      <c r="AA58" s="48" t="e">
        <f t="shared" si="1"/>
        <v>#DIV/0!</v>
      </c>
      <c r="AB58" s="134"/>
      <c r="AC58" s="114"/>
      <c r="AD58" s="259"/>
    </row>
    <row r="59" spans="1:30" ht="13.5" thickBot="1" x14ac:dyDescent="0.25">
      <c r="A59" s="33">
        <v>54</v>
      </c>
      <c r="B59" s="249" t="s">
        <v>59</v>
      </c>
      <c r="C59" s="334" t="s">
        <v>60</v>
      </c>
      <c r="D59" s="30"/>
      <c r="E59" s="30"/>
      <c r="F59" s="30"/>
      <c r="G59" s="30"/>
      <c r="H59" s="30"/>
      <c r="I59" s="30"/>
      <c r="J59" s="30"/>
      <c r="K59" s="233"/>
      <c r="L59" s="30"/>
      <c r="M59" s="30"/>
      <c r="N59" s="30"/>
      <c r="O59" s="30"/>
      <c r="P59" s="30"/>
      <c r="Q59" s="30"/>
      <c r="R59" s="30"/>
      <c r="S59" s="30"/>
      <c r="T59" s="30"/>
      <c r="U59" s="30"/>
      <c r="V59" s="30"/>
      <c r="W59" s="30"/>
      <c r="X59" s="30"/>
      <c r="Y59" s="51">
        <v>0</v>
      </c>
      <c r="Z59" s="30">
        <f t="shared" si="0"/>
        <v>0</v>
      </c>
      <c r="AA59" s="48" t="e">
        <f t="shared" si="1"/>
        <v>#DIV/0!</v>
      </c>
      <c r="AB59" s="134"/>
      <c r="AC59" s="114"/>
      <c r="AD59" s="259"/>
    </row>
    <row r="60" spans="1:30" ht="13.5" thickBot="1" x14ac:dyDescent="0.25">
      <c r="A60" s="33">
        <v>55</v>
      </c>
      <c r="B60" s="249" t="s">
        <v>686</v>
      </c>
      <c r="C60" s="334" t="s">
        <v>631</v>
      </c>
      <c r="D60" s="30"/>
      <c r="E60" s="30"/>
      <c r="F60" s="30"/>
      <c r="G60" s="30"/>
      <c r="H60" s="30"/>
      <c r="I60" s="30"/>
      <c r="J60" s="30"/>
      <c r="K60" s="233"/>
      <c r="L60" s="30"/>
      <c r="M60" s="30"/>
      <c r="N60" s="30"/>
      <c r="O60" s="30"/>
      <c r="P60" s="30"/>
      <c r="Q60" s="30"/>
      <c r="R60" s="30"/>
      <c r="S60" s="30"/>
      <c r="T60" s="30"/>
      <c r="U60" s="30"/>
      <c r="V60" s="30"/>
      <c r="W60" s="30"/>
      <c r="X60" s="30"/>
      <c r="Y60" s="51">
        <v>0</v>
      </c>
      <c r="Z60" s="30">
        <f t="shared" si="0"/>
        <v>0</v>
      </c>
      <c r="AA60" s="48" t="e">
        <f t="shared" si="1"/>
        <v>#DIV/0!</v>
      </c>
      <c r="AB60" s="134"/>
      <c r="AC60" s="114"/>
      <c r="AD60" s="259"/>
    </row>
    <row r="61" spans="1:30" ht="13.5" thickBot="1" x14ac:dyDescent="0.25">
      <c r="A61" s="33">
        <v>56</v>
      </c>
      <c r="B61" s="249" t="s">
        <v>39</v>
      </c>
      <c r="C61" s="334" t="s">
        <v>61</v>
      </c>
      <c r="D61" s="30"/>
      <c r="E61" s="30"/>
      <c r="F61" s="30"/>
      <c r="G61" s="30"/>
      <c r="H61" s="30"/>
      <c r="I61" s="30"/>
      <c r="J61" s="30"/>
      <c r="K61" s="233"/>
      <c r="L61" s="30"/>
      <c r="M61" s="30"/>
      <c r="N61" s="30"/>
      <c r="O61" s="30"/>
      <c r="P61" s="30"/>
      <c r="Q61" s="30"/>
      <c r="R61" s="30"/>
      <c r="S61" s="30"/>
      <c r="T61" s="30"/>
      <c r="U61" s="30"/>
      <c r="V61" s="30"/>
      <c r="W61" s="30"/>
      <c r="X61" s="30"/>
      <c r="Y61" s="51">
        <v>0</v>
      </c>
      <c r="Z61" s="30">
        <f t="shared" si="0"/>
        <v>0</v>
      </c>
      <c r="AA61" s="48" t="e">
        <f t="shared" si="1"/>
        <v>#DIV/0!</v>
      </c>
      <c r="AB61" s="134"/>
      <c r="AC61" s="114"/>
      <c r="AD61" s="259"/>
    </row>
    <row r="62" spans="1:30" ht="13.5" thickBot="1" x14ac:dyDescent="0.25">
      <c r="A62" s="33">
        <v>57</v>
      </c>
      <c r="B62" s="249" t="s">
        <v>62</v>
      </c>
      <c r="C62" s="334" t="s">
        <v>63</v>
      </c>
      <c r="D62" s="30"/>
      <c r="E62" s="30"/>
      <c r="F62" s="30"/>
      <c r="G62" s="30"/>
      <c r="H62" s="30"/>
      <c r="I62" s="30"/>
      <c r="J62" s="30"/>
      <c r="K62" s="233"/>
      <c r="L62" s="30"/>
      <c r="M62" s="30"/>
      <c r="N62" s="30"/>
      <c r="O62" s="30"/>
      <c r="P62" s="30"/>
      <c r="Q62" s="30"/>
      <c r="R62" s="30"/>
      <c r="S62" s="30"/>
      <c r="T62" s="30"/>
      <c r="U62" s="30"/>
      <c r="V62" s="30"/>
      <c r="W62" s="30"/>
      <c r="X62" s="30"/>
      <c r="Y62" s="51">
        <v>0</v>
      </c>
      <c r="Z62" s="30">
        <f t="shared" si="0"/>
        <v>0</v>
      </c>
      <c r="AA62" s="48" t="e">
        <f t="shared" si="1"/>
        <v>#DIV/0!</v>
      </c>
      <c r="AB62" s="134"/>
      <c r="AC62" s="114"/>
      <c r="AD62" s="259"/>
    </row>
    <row r="63" spans="1:30" ht="13.5" thickBot="1" x14ac:dyDescent="0.25">
      <c r="A63" s="33">
        <v>58</v>
      </c>
      <c r="B63" s="249" t="s">
        <v>64</v>
      </c>
      <c r="C63" s="334" t="s">
        <v>65</v>
      </c>
      <c r="D63" s="30"/>
      <c r="E63" s="30"/>
      <c r="F63" s="30"/>
      <c r="G63" s="30"/>
      <c r="H63" s="30"/>
      <c r="I63" s="30"/>
      <c r="J63" s="30"/>
      <c r="K63" s="233"/>
      <c r="L63" s="30"/>
      <c r="M63" s="30"/>
      <c r="N63" s="30"/>
      <c r="O63" s="30"/>
      <c r="P63" s="30"/>
      <c r="Q63" s="30"/>
      <c r="R63" s="30"/>
      <c r="S63" s="30"/>
      <c r="T63" s="30"/>
      <c r="U63" s="30"/>
      <c r="V63" s="30"/>
      <c r="W63" s="30"/>
      <c r="X63" s="30"/>
      <c r="Y63" s="51">
        <v>0</v>
      </c>
      <c r="Z63" s="30">
        <f t="shared" si="0"/>
        <v>0</v>
      </c>
      <c r="AA63" s="48" t="e">
        <f t="shared" si="1"/>
        <v>#DIV/0!</v>
      </c>
      <c r="AB63" s="134"/>
      <c r="AC63" s="114"/>
      <c r="AD63" s="259"/>
    </row>
    <row r="64" spans="1:30" ht="13.5" thickBot="1" x14ac:dyDescent="0.25">
      <c r="A64" s="33">
        <v>59</v>
      </c>
      <c r="B64" s="249" t="s">
        <v>20</v>
      </c>
      <c r="C64" s="334" t="s">
        <v>66</v>
      </c>
      <c r="D64" s="30"/>
      <c r="E64" s="30"/>
      <c r="F64" s="30"/>
      <c r="G64" s="30"/>
      <c r="H64" s="30"/>
      <c r="I64" s="30"/>
      <c r="J64" s="30"/>
      <c r="K64" s="233"/>
      <c r="L64" s="30"/>
      <c r="M64" s="30"/>
      <c r="N64" s="30"/>
      <c r="O64" s="30"/>
      <c r="P64" s="30"/>
      <c r="Q64" s="30"/>
      <c r="R64" s="30"/>
      <c r="S64" s="30"/>
      <c r="T64" s="30"/>
      <c r="U64" s="30"/>
      <c r="V64" s="30"/>
      <c r="W64" s="30"/>
      <c r="X64" s="30"/>
      <c r="Y64" s="51">
        <v>0</v>
      </c>
      <c r="Z64" s="30">
        <f t="shared" si="0"/>
        <v>0</v>
      </c>
      <c r="AA64" s="48" t="e">
        <f t="shared" si="1"/>
        <v>#DIV/0!</v>
      </c>
      <c r="AB64" s="134"/>
      <c r="AC64" s="114"/>
      <c r="AD64" s="259"/>
    </row>
    <row r="65" spans="1:30" ht="13.5" thickBot="1" x14ac:dyDescent="0.25">
      <c r="A65" s="33">
        <v>60</v>
      </c>
      <c r="B65" s="249" t="s">
        <v>67</v>
      </c>
      <c r="C65" s="334" t="s">
        <v>68</v>
      </c>
      <c r="D65" s="30"/>
      <c r="E65" s="30"/>
      <c r="F65" s="30"/>
      <c r="G65" s="30"/>
      <c r="H65" s="30"/>
      <c r="I65" s="30"/>
      <c r="J65" s="30"/>
      <c r="K65" s="233"/>
      <c r="L65" s="30"/>
      <c r="M65" s="30"/>
      <c r="N65" s="30"/>
      <c r="O65" s="30"/>
      <c r="P65" s="30"/>
      <c r="Q65" s="30"/>
      <c r="R65" s="30"/>
      <c r="S65" s="30"/>
      <c r="T65" s="30"/>
      <c r="U65" s="30"/>
      <c r="V65" s="30"/>
      <c r="W65" s="30"/>
      <c r="X65" s="30"/>
      <c r="Y65" s="51">
        <v>0</v>
      </c>
      <c r="Z65" s="30">
        <f t="shared" si="0"/>
        <v>0</v>
      </c>
      <c r="AA65" s="48" t="e">
        <f t="shared" si="1"/>
        <v>#DIV/0!</v>
      </c>
      <c r="AB65" s="134"/>
      <c r="AC65" s="114"/>
      <c r="AD65" s="259"/>
    </row>
    <row r="66" spans="1:30" ht="13.5" thickBot="1" x14ac:dyDescent="0.25">
      <c r="A66" s="33">
        <v>61</v>
      </c>
      <c r="B66" s="249" t="s">
        <v>69</v>
      </c>
      <c r="C66" s="334" t="s">
        <v>70</v>
      </c>
      <c r="D66" s="30"/>
      <c r="E66" s="30"/>
      <c r="F66" s="30"/>
      <c r="G66" s="30"/>
      <c r="H66" s="30"/>
      <c r="I66" s="30"/>
      <c r="J66" s="30"/>
      <c r="K66" s="233"/>
      <c r="L66" s="30"/>
      <c r="M66" s="30"/>
      <c r="N66" s="30"/>
      <c r="O66" s="30"/>
      <c r="P66" s="30"/>
      <c r="Q66" s="30"/>
      <c r="R66" s="30"/>
      <c r="S66" s="30"/>
      <c r="T66" s="30"/>
      <c r="U66" s="30"/>
      <c r="V66" s="30"/>
      <c r="W66" s="30"/>
      <c r="X66" s="30"/>
      <c r="Y66" s="51">
        <v>0</v>
      </c>
      <c r="Z66" s="30">
        <f t="shared" si="0"/>
        <v>0</v>
      </c>
      <c r="AA66" s="48" t="e">
        <f t="shared" si="1"/>
        <v>#DIV/0!</v>
      </c>
      <c r="AB66" s="134"/>
      <c r="AC66" s="114"/>
      <c r="AD66" s="259"/>
    </row>
    <row r="67" spans="1:30" ht="13.5" thickBot="1" x14ac:dyDescent="0.25">
      <c r="A67" s="33">
        <v>62</v>
      </c>
      <c r="B67" s="249" t="s">
        <v>71</v>
      </c>
      <c r="C67" s="250" t="s">
        <v>72</v>
      </c>
      <c r="D67" s="30"/>
      <c r="E67" s="30"/>
      <c r="F67" s="30"/>
      <c r="G67" s="30"/>
      <c r="H67" s="30"/>
      <c r="I67" s="30"/>
      <c r="J67" s="30"/>
      <c r="K67" s="233"/>
      <c r="L67" s="30"/>
      <c r="M67" s="30"/>
      <c r="N67" s="30"/>
      <c r="O67" s="30"/>
      <c r="P67" s="30"/>
      <c r="Q67" s="30"/>
      <c r="R67" s="30"/>
      <c r="S67" s="30"/>
      <c r="T67" s="30"/>
      <c r="U67" s="30"/>
      <c r="V67" s="30"/>
      <c r="W67" s="30"/>
      <c r="X67" s="30"/>
      <c r="Y67" s="51">
        <v>0</v>
      </c>
      <c r="Z67" s="30">
        <f t="shared" si="0"/>
        <v>0</v>
      </c>
      <c r="AA67" s="48" t="e">
        <f t="shared" si="1"/>
        <v>#DIV/0!</v>
      </c>
      <c r="AB67" s="134"/>
      <c r="AC67" s="114"/>
      <c r="AD67" s="259"/>
    </row>
    <row r="68" spans="1:30" ht="13.5" thickBot="1" x14ac:dyDescent="0.25">
      <c r="A68" s="33">
        <v>63</v>
      </c>
      <c r="B68" s="249" t="s">
        <v>73</v>
      </c>
      <c r="C68" s="250" t="s">
        <v>72</v>
      </c>
      <c r="D68" s="30"/>
      <c r="E68" s="30"/>
      <c r="F68" s="30"/>
      <c r="G68" s="30"/>
      <c r="H68" s="30"/>
      <c r="I68" s="30"/>
      <c r="J68" s="30"/>
      <c r="K68" s="233"/>
      <c r="L68" s="30"/>
      <c r="M68" s="30"/>
      <c r="N68" s="30"/>
      <c r="O68" s="30"/>
      <c r="P68" s="30"/>
      <c r="Q68" s="30"/>
      <c r="R68" s="30"/>
      <c r="S68" s="30"/>
      <c r="T68" s="30"/>
      <c r="U68" s="30"/>
      <c r="V68" s="30"/>
      <c r="W68" s="30"/>
      <c r="X68" s="30"/>
      <c r="Y68" s="51">
        <v>0</v>
      </c>
      <c r="Z68" s="30">
        <f t="shared" si="0"/>
        <v>0</v>
      </c>
      <c r="AA68" s="48" t="e">
        <f t="shared" si="1"/>
        <v>#DIV/0!</v>
      </c>
      <c r="AB68" s="134"/>
      <c r="AC68" s="114"/>
      <c r="AD68" s="259"/>
    </row>
    <row r="69" spans="1:30" ht="13.5" thickBot="1" x14ac:dyDescent="0.25">
      <c r="A69" s="33">
        <v>64</v>
      </c>
      <c r="B69" s="249" t="s">
        <v>49</v>
      </c>
      <c r="C69" s="250" t="s">
        <v>72</v>
      </c>
      <c r="D69" s="30"/>
      <c r="E69" s="30"/>
      <c r="F69" s="30"/>
      <c r="G69" s="30"/>
      <c r="H69" s="30"/>
      <c r="I69" s="30"/>
      <c r="J69" s="30"/>
      <c r="K69" s="233"/>
      <c r="L69" s="30"/>
      <c r="M69" s="30"/>
      <c r="N69" s="30"/>
      <c r="O69" s="30"/>
      <c r="P69" s="30"/>
      <c r="Q69" s="30"/>
      <c r="R69" s="30"/>
      <c r="S69" s="30"/>
      <c r="T69" s="30"/>
      <c r="U69" s="30"/>
      <c r="V69" s="30"/>
      <c r="W69" s="30"/>
      <c r="X69" s="30"/>
      <c r="Y69" s="51">
        <v>0</v>
      </c>
      <c r="Z69" s="30">
        <f t="shared" si="0"/>
        <v>0</v>
      </c>
      <c r="AA69" s="48" t="e">
        <f t="shared" si="1"/>
        <v>#DIV/0!</v>
      </c>
      <c r="AB69" s="134"/>
      <c r="AC69" s="114"/>
      <c r="AD69" s="259"/>
    </row>
    <row r="70" spans="1:30" ht="13.5" thickBot="1" x14ac:dyDescent="0.25">
      <c r="A70" s="33">
        <v>65</v>
      </c>
      <c r="B70" s="249" t="s">
        <v>468</v>
      </c>
      <c r="C70" s="250" t="s">
        <v>469</v>
      </c>
      <c r="D70" s="30"/>
      <c r="E70" s="30"/>
      <c r="F70" s="30"/>
      <c r="G70" s="30"/>
      <c r="H70" s="30"/>
      <c r="I70" s="30"/>
      <c r="J70" s="30"/>
      <c r="K70" s="233"/>
      <c r="L70" s="30"/>
      <c r="M70" s="30"/>
      <c r="N70" s="30"/>
      <c r="O70" s="30"/>
      <c r="P70" s="30"/>
      <c r="Q70" s="30"/>
      <c r="R70" s="30"/>
      <c r="S70" s="30"/>
      <c r="T70" s="30"/>
      <c r="U70" s="30"/>
      <c r="V70" s="30"/>
      <c r="W70" s="30"/>
      <c r="X70" s="30"/>
      <c r="Y70" s="51">
        <v>0</v>
      </c>
      <c r="Z70" s="30">
        <f t="shared" si="0"/>
        <v>0</v>
      </c>
      <c r="AA70" s="48" t="e">
        <f t="shared" si="1"/>
        <v>#DIV/0!</v>
      </c>
      <c r="AB70" s="134"/>
      <c r="AC70" s="114"/>
      <c r="AD70" s="259"/>
    </row>
    <row r="71" spans="1:30" ht="13.5" thickBot="1" x14ac:dyDescent="0.25">
      <c r="A71" s="33">
        <v>66</v>
      </c>
      <c r="B71" s="249" t="s">
        <v>668</v>
      </c>
      <c r="C71" s="250" t="s">
        <v>678</v>
      </c>
      <c r="D71" s="30"/>
      <c r="E71" s="30"/>
      <c r="F71" s="30"/>
      <c r="G71" s="30"/>
      <c r="H71" s="30"/>
      <c r="I71" s="30"/>
      <c r="J71" s="30"/>
      <c r="K71" s="233"/>
      <c r="L71" s="30"/>
      <c r="M71" s="30"/>
      <c r="N71" s="30"/>
      <c r="O71" s="30"/>
      <c r="P71" s="30"/>
      <c r="Q71" s="30"/>
      <c r="R71" s="30"/>
      <c r="S71" s="30"/>
      <c r="T71" s="30"/>
      <c r="U71" s="30"/>
      <c r="V71" s="30"/>
      <c r="W71" s="30"/>
      <c r="X71" s="30"/>
      <c r="Y71" s="51">
        <v>0</v>
      </c>
      <c r="Z71" s="30">
        <f t="shared" si="0"/>
        <v>0</v>
      </c>
      <c r="AA71" s="48" t="e">
        <f t="shared" si="1"/>
        <v>#DIV/0!</v>
      </c>
      <c r="AB71" s="134"/>
      <c r="AC71" s="114"/>
      <c r="AD71" s="259"/>
    </row>
    <row r="72" spans="1:30" ht="13.5" thickBot="1" x14ac:dyDescent="0.25">
      <c r="A72" s="33">
        <v>67</v>
      </c>
      <c r="B72" s="249" t="s">
        <v>74</v>
      </c>
      <c r="C72" s="250" t="s">
        <v>75</v>
      </c>
      <c r="D72" s="30"/>
      <c r="E72" s="30"/>
      <c r="F72" s="30"/>
      <c r="G72" s="30"/>
      <c r="H72" s="30"/>
      <c r="I72" s="30"/>
      <c r="J72" s="30"/>
      <c r="K72" s="233"/>
      <c r="L72" s="30"/>
      <c r="M72" s="30"/>
      <c r="N72" s="30"/>
      <c r="O72" s="30"/>
      <c r="P72" s="30"/>
      <c r="Q72" s="30"/>
      <c r="R72" s="30"/>
      <c r="S72" s="30"/>
      <c r="T72" s="30"/>
      <c r="U72" s="30"/>
      <c r="V72" s="30"/>
      <c r="W72" s="30"/>
      <c r="X72" s="30"/>
      <c r="Y72" s="51">
        <v>0</v>
      </c>
      <c r="Z72" s="30">
        <f t="shared" si="0"/>
        <v>0</v>
      </c>
      <c r="AA72" s="48" t="e">
        <f t="shared" si="1"/>
        <v>#DIV/0!</v>
      </c>
      <c r="AB72" s="134"/>
      <c r="AC72" s="114"/>
      <c r="AD72" s="259"/>
    </row>
    <row r="73" spans="1:30" ht="13.5" thickBot="1" x14ac:dyDescent="0.25">
      <c r="A73" s="33">
        <v>68</v>
      </c>
      <c r="B73" s="249" t="s">
        <v>76</v>
      </c>
      <c r="C73" s="250" t="s">
        <v>77</v>
      </c>
      <c r="D73" s="30"/>
      <c r="E73" s="30"/>
      <c r="F73" s="30"/>
      <c r="G73" s="30"/>
      <c r="H73" s="30"/>
      <c r="I73" s="30"/>
      <c r="J73" s="30"/>
      <c r="K73" s="233"/>
      <c r="L73" s="30"/>
      <c r="M73" s="30"/>
      <c r="N73" s="30"/>
      <c r="O73" s="30"/>
      <c r="P73" s="30"/>
      <c r="Q73" s="30"/>
      <c r="R73" s="30"/>
      <c r="S73" s="30"/>
      <c r="T73" s="30"/>
      <c r="U73" s="30"/>
      <c r="V73" s="30"/>
      <c r="W73" s="30"/>
      <c r="X73" s="30"/>
      <c r="Y73" s="51">
        <v>0</v>
      </c>
      <c r="Z73" s="30">
        <f t="shared" si="0"/>
        <v>0</v>
      </c>
      <c r="AA73" s="48" t="e">
        <f t="shared" si="1"/>
        <v>#DIV/0!</v>
      </c>
      <c r="AB73" s="134"/>
      <c r="AC73" s="114"/>
      <c r="AD73" s="259"/>
    </row>
    <row r="74" spans="1:30" ht="13.5" thickBot="1" x14ac:dyDescent="0.25">
      <c r="A74" s="33">
        <v>69</v>
      </c>
      <c r="B74" s="249" t="s">
        <v>530</v>
      </c>
      <c r="C74" s="250" t="s">
        <v>531</v>
      </c>
      <c r="D74" s="30"/>
      <c r="E74" s="30"/>
      <c r="F74" s="30"/>
      <c r="G74" s="30"/>
      <c r="H74" s="30"/>
      <c r="I74" s="30"/>
      <c r="J74" s="30"/>
      <c r="K74" s="233"/>
      <c r="L74" s="30"/>
      <c r="M74" s="30"/>
      <c r="N74" s="30"/>
      <c r="O74" s="30"/>
      <c r="P74" s="30"/>
      <c r="Q74" s="30"/>
      <c r="R74" s="30"/>
      <c r="S74" s="30"/>
      <c r="T74" s="30"/>
      <c r="U74" s="30"/>
      <c r="V74" s="30"/>
      <c r="W74" s="30"/>
      <c r="X74" s="30"/>
      <c r="Y74" s="51">
        <v>0</v>
      </c>
      <c r="Z74" s="30">
        <f t="shared" si="0"/>
        <v>0</v>
      </c>
      <c r="AA74" s="48" t="e">
        <f t="shared" si="1"/>
        <v>#DIV/0!</v>
      </c>
      <c r="AB74" s="134"/>
      <c r="AC74" s="114"/>
      <c r="AD74" s="259"/>
    </row>
    <row r="75" spans="1:30" ht="13.5" thickBot="1" x14ac:dyDescent="0.25">
      <c r="A75" s="33">
        <v>70</v>
      </c>
      <c r="B75" s="249" t="s">
        <v>78</v>
      </c>
      <c r="C75" s="250" t="s">
        <v>79</v>
      </c>
      <c r="D75" s="30"/>
      <c r="E75" s="30"/>
      <c r="F75" s="30"/>
      <c r="G75" s="30"/>
      <c r="H75" s="30"/>
      <c r="I75" s="30"/>
      <c r="J75" s="30"/>
      <c r="K75" s="233"/>
      <c r="L75" s="30"/>
      <c r="M75" s="30"/>
      <c r="N75" s="30"/>
      <c r="O75" s="30"/>
      <c r="P75" s="30"/>
      <c r="Q75" s="30"/>
      <c r="R75" s="30"/>
      <c r="S75" s="30"/>
      <c r="T75" s="30"/>
      <c r="U75" s="30"/>
      <c r="V75" s="30"/>
      <c r="W75" s="30"/>
      <c r="X75" s="30"/>
      <c r="Y75" s="51">
        <v>0</v>
      </c>
      <c r="Z75" s="30">
        <f t="shared" si="0"/>
        <v>0</v>
      </c>
      <c r="AA75" s="48" t="e">
        <f t="shared" si="1"/>
        <v>#DIV/0!</v>
      </c>
      <c r="AB75" s="134"/>
      <c r="AC75" s="114"/>
      <c r="AD75" s="259"/>
    </row>
    <row r="76" spans="1:30" ht="13.5" thickBot="1" x14ac:dyDescent="0.25">
      <c r="A76" s="33">
        <v>71</v>
      </c>
      <c r="B76" s="249" t="s">
        <v>80</v>
      </c>
      <c r="C76" s="250" t="s">
        <v>81</v>
      </c>
      <c r="D76" s="30"/>
      <c r="E76" s="30"/>
      <c r="F76" s="30"/>
      <c r="G76" s="30"/>
      <c r="H76" s="30"/>
      <c r="I76" s="30"/>
      <c r="J76" s="30"/>
      <c r="K76" s="233"/>
      <c r="L76" s="30"/>
      <c r="M76" s="30"/>
      <c r="N76" s="30"/>
      <c r="O76" s="30"/>
      <c r="P76" s="30"/>
      <c r="Q76" s="30"/>
      <c r="R76" s="30"/>
      <c r="S76" s="30"/>
      <c r="T76" s="30"/>
      <c r="U76" s="30"/>
      <c r="V76" s="30"/>
      <c r="W76" s="30"/>
      <c r="X76" s="30"/>
      <c r="Y76" s="51">
        <v>0</v>
      </c>
      <c r="Z76" s="30">
        <f t="shared" ref="Z76:Z99" si="2">SUM(D76:X76)</f>
        <v>0</v>
      </c>
      <c r="AA76" s="48" t="e">
        <f t="shared" ref="AA76:AA98" si="3">Z76/Y76</f>
        <v>#DIV/0!</v>
      </c>
      <c r="AB76" s="134"/>
      <c r="AC76" s="114"/>
      <c r="AD76" s="259"/>
    </row>
    <row r="77" spans="1:30" ht="13.5" thickBot="1" x14ac:dyDescent="0.25">
      <c r="A77" s="33">
        <v>72</v>
      </c>
      <c r="B77" s="249" t="s">
        <v>82</v>
      </c>
      <c r="C77" s="250" t="s">
        <v>83</v>
      </c>
      <c r="D77" s="30"/>
      <c r="E77" s="30"/>
      <c r="F77" s="30"/>
      <c r="G77" s="30"/>
      <c r="H77" s="30"/>
      <c r="I77" s="30"/>
      <c r="J77" s="30"/>
      <c r="K77" s="233"/>
      <c r="L77" s="30"/>
      <c r="M77" s="30"/>
      <c r="N77" s="30"/>
      <c r="O77" s="30"/>
      <c r="P77" s="30"/>
      <c r="Q77" s="30"/>
      <c r="R77" s="30"/>
      <c r="S77" s="30"/>
      <c r="T77" s="30"/>
      <c r="U77" s="30"/>
      <c r="V77" s="30"/>
      <c r="W77" s="30"/>
      <c r="X77" s="30"/>
      <c r="Y77" s="51">
        <v>0</v>
      </c>
      <c r="Z77" s="30">
        <f t="shared" si="2"/>
        <v>0</v>
      </c>
      <c r="AA77" s="48" t="e">
        <f t="shared" si="3"/>
        <v>#DIV/0!</v>
      </c>
      <c r="AB77" s="134"/>
      <c r="AC77" s="114"/>
      <c r="AD77" s="259"/>
    </row>
    <row r="78" spans="1:30" ht="13.5" thickBot="1" x14ac:dyDescent="0.25">
      <c r="A78" s="33">
        <v>73</v>
      </c>
      <c r="B78" s="249" t="s">
        <v>84</v>
      </c>
      <c r="C78" s="250" t="s">
        <v>368</v>
      </c>
      <c r="D78" s="30"/>
      <c r="E78" s="30"/>
      <c r="F78" s="30"/>
      <c r="G78" s="30"/>
      <c r="H78" s="30"/>
      <c r="I78" s="30"/>
      <c r="J78" s="30"/>
      <c r="K78" s="233"/>
      <c r="L78" s="30"/>
      <c r="M78" s="30"/>
      <c r="N78" s="30"/>
      <c r="O78" s="30"/>
      <c r="P78" s="30"/>
      <c r="Q78" s="30"/>
      <c r="R78" s="30"/>
      <c r="S78" s="30"/>
      <c r="T78" s="30"/>
      <c r="U78" s="30"/>
      <c r="V78" s="30"/>
      <c r="W78" s="30"/>
      <c r="X78" s="30"/>
      <c r="Y78" s="51">
        <v>0</v>
      </c>
      <c r="Z78" s="30">
        <f t="shared" si="2"/>
        <v>0</v>
      </c>
      <c r="AA78" s="48" t="e">
        <f t="shared" si="3"/>
        <v>#DIV/0!</v>
      </c>
      <c r="AB78" s="134"/>
      <c r="AC78" s="114"/>
      <c r="AD78" s="259"/>
    </row>
    <row r="79" spans="1:30" ht="13.5" thickBot="1" x14ac:dyDescent="0.25">
      <c r="A79" s="33">
        <v>74</v>
      </c>
      <c r="B79" s="249" t="s">
        <v>85</v>
      </c>
      <c r="C79" s="250" t="s">
        <v>86</v>
      </c>
      <c r="D79" s="30"/>
      <c r="E79" s="30"/>
      <c r="F79" s="30"/>
      <c r="G79" s="30"/>
      <c r="H79" s="30"/>
      <c r="I79" s="30"/>
      <c r="J79" s="30"/>
      <c r="K79" s="233"/>
      <c r="L79" s="30"/>
      <c r="M79" s="30"/>
      <c r="N79" s="30"/>
      <c r="O79" s="30"/>
      <c r="P79" s="30"/>
      <c r="Q79" s="30"/>
      <c r="R79" s="30"/>
      <c r="S79" s="30"/>
      <c r="T79" s="30"/>
      <c r="U79" s="30"/>
      <c r="V79" s="30"/>
      <c r="W79" s="30"/>
      <c r="X79" s="30"/>
      <c r="Y79" s="51">
        <v>0</v>
      </c>
      <c r="Z79" s="30">
        <f t="shared" si="2"/>
        <v>0</v>
      </c>
      <c r="AA79" s="48" t="e">
        <f t="shared" si="3"/>
        <v>#DIV/0!</v>
      </c>
      <c r="AB79" s="134"/>
      <c r="AC79" s="114"/>
      <c r="AD79" s="259"/>
    </row>
    <row r="80" spans="1:30" ht="13.5" thickBot="1" x14ac:dyDescent="0.25">
      <c r="A80" s="33">
        <v>75</v>
      </c>
      <c r="B80" s="249" t="s">
        <v>76</v>
      </c>
      <c r="C80" s="250" t="s">
        <v>86</v>
      </c>
      <c r="D80" s="30"/>
      <c r="E80" s="30"/>
      <c r="F80" s="30"/>
      <c r="G80" s="30"/>
      <c r="H80" s="30"/>
      <c r="I80" s="30"/>
      <c r="J80" s="30"/>
      <c r="K80" s="233"/>
      <c r="L80" s="30"/>
      <c r="M80" s="30"/>
      <c r="N80" s="30"/>
      <c r="O80" s="30"/>
      <c r="P80" s="30"/>
      <c r="Q80" s="30"/>
      <c r="R80" s="30"/>
      <c r="S80" s="30"/>
      <c r="T80" s="30"/>
      <c r="U80" s="30"/>
      <c r="V80" s="30"/>
      <c r="W80" s="30"/>
      <c r="X80" s="30"/>
      <c r="Y80" s="51">
        <v>0</v>
      </c>
      <c r="Z80" s="30">
        <f t="shared" si="2"/>
        <v>0</v>
      </c>
      <c r="AA80" s="48" t="e">
        <f t="shared" si="3"/>
        <v>#DIV/0!</v>
      </c>
      <c r="AB80" s="134"/>
      <c r="AC80" s="114"/>
      <c r="AD80" s="259"/>
    </row>
    <row r="81" spans="1:30" ht="13.5" thickBot="1" x14ac:dyDescent="0.25">
      <c r="A81" s="33">
        <v>76</v>
      </c>
      <c r="B81" s="249" t="s">
        <v>87</v>
      </c>
      <c r="C81" s="250" t="s">
        <v>86</v>
      </c>
      <c r="D81" s="30"/>
      <c r="E81" s="30"/>
      <c r="F81" s="30"/>
      <c r="G81" s="30"/>
      <c r="H81" s="30"/>
      <c r="I81" s="30"/>
      <c r="J81" s="30"/>
      <c r="K81" s="233"/>
      <c r="L81" s="30"/>
      <c r="M81" s="30"/>
      <c r="N81" s="30"/>
      <c r="O81" s="30"/>
      <c r="P81" s="30"/>
      <c r="Q81" s="30"/>
      <c r="R81" s="30"/>
      <c r="S81" s="30"/>
      <c r="T81" s="30"/>
      <c r="U81" s="30"/>
      <c r="V81" s="30"/>
      <c r="W81" s="30"/>
      <c r="X81" s="30"/>
      <c r="Y81" s="51">
        <v>0</v>
      </c>
      <c r="Z81" s="30">
        <f t="shared" si="2"/>
        <v>0</v>
      </c>
      <c r="AA81" s="48" t="e">
        <f t="shared" si="3"/>
        <v>#DIV/0!</v>
      </c>
      <c r="AB81" s="134"/>
      <c r="AC81" s="114"/>
      <c r="AD81" s="259"/>
    </row>
    <row r="82" spans="1:30" ht="13.5" thickBot="1" x14ac:dyDescent="0.25">
      <c r="A82" s="33">
        <v>77</v>
      </c>
      <c r="B82" s="249" t="s">
        <v>452</v>
      </c>
      <c r="C82" s="250" t="s">
        <v>86</v>
      </c>
      <c r="D82" s="40"/>
      <c r="E82" s="40"/>
      <c r="F82" s="40"/>
      <c r="G82" s="40"/>
      <c r="H82" s="40"/>
      <c r="I82" s="40"/>
      <c r="J82" s="40"/>
      <c r="K82" s="294"/>
      <c r="L82" s="40"/>
      <c r="M82" s="40"/>
      <c r="N82" s="40"/>
      <c r="O82" s="40"/>
      <c r="P82" s="40"/>
      <c r="Q82" s="40"/>
      <c r="R82" s="40"/>
      <c r="S82" s="40"/>
      <c r="T82" s="40"/>
      <c r="U82" s="40"/>
      <c r="V82" s="40"/>
      <c r="W82" s="40"/>
      <c r="X82" s="40"/>
      <c r="Y82" s="51">
        <v>0</v>
      </c>
      <c r="Z82" s="30">
        <f t="shared" si="2"/>
        <v>0</v>
      </c>
      <c r="AA82" s="48" t="e">
        <f t="shared" si="3"/>
        <v>#DIV/0!</v>
      </c>
      <c r="AB82" s="134"/>
      <c r="AC82" s="114"/>
      <c r="AD82" s="259"/>
    </row>
    <row r="83" spans="1:30" ht="13.5" thickBot="1" x14ac:dyDescent="0.25">
      <c r="A83" s="33">
        <v>78</v>
      </c>
      <c r="B83" s="249" t="s">
        <v>88</v>
      </c>
      <c r="C83" s="250" t="s">
        <v>86</v>
      </c>
      <c r="D83" s="40"/>
      <c r="E83" s="40"/>
      <c r="F83" s="40"/>
      <c r="G83" s="40"/>
      <c r="H83" s="40"/>
      <c r="I83" s="40"/>
      <c r="J83" s="40"/>
      <c r="K83" s="294"/>
      <c r="L83" s="40"/>
      <c r="M83" s="40"/>
      <c r="N83" s="40"/>
      <c r="O83" s="40"/>
      <c r="P83" s="40"/>
      <c r="Q83" s="40"/>
      <c r="R83" s="40"/>
      <c r="S83" s="40"/>
      <c r="T83" s="40"/>
      <c r="U83" s="40"/>
      <c r="V83" s="40"/>
      <c r="W83" s="40"/>
      <c r="X83" s="40"/>
      <c r="Y83" s="51">
        <v>0</v>
      </c>
      <c r="Z83" s="30">
        <f t="shared" si="2"/>
        <v>0</v>
      </c>
      <c r="AA83" s="48" t="e">
        <f t="shared" si="3"/>
        <v>#DIV/0!</v>
      </c>
      <c r="AB83" s="134"/>
      <c r="AC83" s="114"/>
      <c r="AD83" s="259"/>
    </row>
    <row r="84" spans="1:30" ht="13.5" thickBot="1" x14ac:dyDescent="0.25">
      <c r="A84" s="33">
        <v>79</v>
      </c>
      <c r="B84" s="249" t="s">
        <v>700</v>
      </c>
      <c r="C84" s="250" t="s">
        <v>564</v>
      </c>
      <c r="D84" s="40"/>
      <c r="E84" s="40"/>
      <c r="F84" s="40"/>
      <c r="G84" s="40"/>
      <c r="H84" s="40"/>
      <c r="I84" s="40"/>
      <c r="J84" s="40"/>
      <c r="K84" s="294"/>
      <c r="L84" s="40"/>
      <c r="M84" s="40"/>
      <c r="N84" s="40"/>
      <c r="O84" s="40"/>
      <c r="P84" s="40"/>
      <c r="Q84" s="40"/>
      <c r="R84" s="40"/>
      <c r="S84" s="40"/>
      <c r="T84" s="40"/>
      <c r="U84" s="40"/>
      <c r="V84" s="40"/>
      <c r="W84" s="40"/>
      <c r="X84" s="40"/>
      <c r="Y84" s="51">
        <v>0</v>
      </c>
      <c r="Z84" s="30">
        <f t="shared" si="2"/>
        <v>0</v>
      </c>
      <c r="AA84" s="48" t="e">
        <f t="shared" si="3"/>
        <v>#DIV/0!</v>
      </c>
      <c r="AB84" s="134"/>
      <c r="AC84" s="114"/>
      <c r="AD84" s="259"/>
    </row>
    <row r="85" spans="1:30" ht="13.5" thickBot="1" x14ac:dyDescent="0.25">
      <c r="A85" s="33">
        <v>80</v>
      </c>
      <c r="B85" s="249" t="s">
        <v>545</v>
      </c>
      <c r="C85" s="250" t="s">
        <v>564</v>
      </c>
      <c r="D85" s="40"/>
      <c r="E85" s="40"/>
      <c r="F85" s="40"/>
      <c r="G85" s="40"/>
      <c r="H85" s="40"/>
      <c r="I85" s="40"/>
      <c r="J85" s="40"/>
      <c r="K85" s="294"/>
      <c r="L85" s="40"/>
      <c r="M85" s="40"/>
      <c r="N85" s="40"/>
      <c r="O85" s="40"/>
      <c r="P85" s="40"/>
      <c r="Q85" s="40"/>
      <c r="R85" s="40"/>
      <c r="S85" s="40"/>
      <c r="T85" s="40"/>
      <c r="U85" s="40"/>
      <c r="V85" s="40"/>
      <c r="W85" s="40"/>
      <c r="X85" s="40"/>
      <c r="Y85" s="51">
        <v>0</v>
      </c>
      <c r="Z85" s="30">
        <f t="shared" si="2"/>
        <v>0</v>
      </c>
      <c r="AA85" s="48" t="e">
        <f t="shared" si="3"/>
        <v>#DIV/0!</v>
      </c>
      <c r="AB85" s="134"/>
      <c r="AC85" s="114"/>
      <c r="AD85" s="259"/>
    </row>
    <row r="86" spans="1:30" ht="13.5" thickBot="1" x14ac:dyDescent="0.25">
      <c r="A86" s="33">
        <v>81</v>
      </c>
      <c r="B86" s="249" t="s">
        <v>89</v>
      </c>
      <c r="C86" s="250" t="s">
        <v>90</v>
      </c>
      <c r="D86" s="331">
        <v>42</v>
      </c>
      <c r="E86" s="331">
        <v>46</v>
      </c>
      <c r="F86" s="331">
        <v>47</v>
      </c>
      <c r="G86" s="331">
        <v>42</v>
      </c>
      <c r="H86" s="331">
        <v>46</v>
      </c>
      <c r="I86" s="331">
        <v>47</v>
      </c>
      <c r="J86" s="331">
        <v>38</v>
      </c>
      <c r="K86" s="331">
        <v>44</v>
      </c>
      <c r="L86" s="233"/>
      <c r="M86" s="30"/>
      <c r="N86" s="30"/>
      <c r="O86" s="30"/>
      <c r="P86" s="30"/>
      <c r="Q86" s="30"/>
      <c r="R86" s="30"/>
      <c r="S86" s="30"/>
      <c r="T86" s="30"/>
      <c r="U86" s="30"/>
      <c r="V86" s="30"/>
      <c r="W86" s="30"/>
      <c r="X86" s="30"/>
      <c r="Y86" s="51">
        <v>8</v>
      </c>
      <c r="Z86" s="30">
        <f t="shared" si="2"/>
        <v>352</v>
      </c>
      <c r="AA86" s="48">
        <f t="shared" si="3"/>
        <v>44</v>
      </c>
      <c r="AB86" s="134">
        <v>8</v>
      </c>
      <c r="AC86" s="114"/>
      <c r="AD86" s="259"/>
    </row>
    <row r="87" spans="1:30" ht="13.5" thickBot="1" x14ac:dyDescent="0.25">
      <c r="A87" s="33">
        <v>82</v>
      </c>
      <c r="B87" s="249" t="s">
        <v>91</v>
      </c>
      <c r="C87" s="250" t="s">
        <v>92</v>
      </c>
      <c r="D87" s="30"/>
      <c r="E87" s="30"/>
      <c r="F87" s="30"/>
      <c r="G87" s="30"/>
      <c r="H87" s="30"/>
      <c r="I87" s="30"/>
      <c r="J87" s="30"/>
      <c r="K87" s="233"/>
      <c r="L87" s="30"/>
      <c r="M87" s="30"/>
      <c r="N87" s="30"/>
      <c r="O87" s="30"/>
      <c r="P87" s="30"/>
      <c r="Q87" s="30"/>
      <c r="R87" s="30"/>
      <c r="S87" s="30"/>
      <c r="T87" s="30"/>
      <c r="U87" s="30"/>
      <c r="V87" s="30"/>
      <c r="W87" s="30"/>
      <c r="X87" s="30"/>
      <c r="Y87" s="51">
        <v>0</v>
      </c>
      <c r="Z87" s="30">
        <f t="shared" si="2"/>
        <v>0</v>
      </c>
      <c r="AA87" s="48" t="e">
        <f t="shared" si="3"/>
        <v>#DIV/0!</v>
      </c>
      <c r="AB87" s="134"/>
      <c r="AC87" s="114"/>
      <c r="AD87" s="259"/>
    </row>
    <row r="88" spans="1:30" ht="13.5" thickBot="1" x14ac:dyDescent="0.25">
      <c r="A88" s="33">
        <v>83</v>
      </c>
      <c r="B88" s="249" t="s">
        <v>35</v>
      </c>
      <c r="C88" s="250" t="s">
        <v>92</v>
      </c>
      <c r="D88" s="30"/>
      <c r="E88" s="30"/>
      <c r="F88" s="30"/>
      <c r="G88" s="30"/>
      <c r="H88" s="30"/>
      <c r="I88" s="30"/>
      <c r="J88" s="30"/>
      <c r="K88" s="233"/>
      <c r="L88" s="30"/>
      <c r="M88" s="30"/>
      <c r="N88" s="30"/>
      <c r="O88" s="30"/>
      <c r="P88" s="30"/>
      <c r="Q88" s="30"/>
      <c r="R88" s="30"/>
      <c r="S88" s="30"/>
      <c r="T88" s="30"/>
      <c r="U88" s="30"/>
      <c r="V88" s="30"/>
      <c r="W88" s="30"/>
      <c r="X88" s="30"/>
      <c r="Y88" s="51">
        <v>0</v>
      </c>
      <c r="Z88" s="30">
        <f t="shared" si="2"/>
        <v>0</v>
      </c>
      <c r="AA88" s="48" t="e">
        <f t="shared" si="3"/>
        <v>#DIV/0!</v>
      </c>
      <c r="AB88" s="134"/>
      <c r="AC88" s="114"/>
      <c r="AD88" s="259"/>
    </row>
    <row r="89" spans="1:30" ht="13.5" thickBot="1" x14ac:dyDescent="0.25">
      <c r="A89" s="33">
        <v>84</v>
      </c>
      <c r="B89" s="249" t="s">
        <v>93</v>
      </c>
      <c r="C89" s="250" t="s">
        <v>92</v>
      </c>
      <c r="D89" s="30"/>
      <c r="E89" s="30"/>
      <c r="F89" s="30"/>
      <c r="G89" s="30"/>
      <c r="H89" s="30"/>
      <c r="I89" s="30"/>
      <c r="J89" s="30"/>
      <c r="K89" s="233"/>
      <c r="L89" s="30"/>
      <c r="M89" s="30"/>
      <c r="N89" s="30"/>
      <c r="O89" s="30"/>
      <c r="P89" s="30"/>
      <c r="Q89" s="30"/>
      <c r="R89" s="30"/>
      <c r="S89" s="30"/>
      <c r="T89" s="30"/>
      <c r="U89" s="30"/>
      <c r="V89" s="30"/>
      <c r="W89" s="30"/>
      <c r="X89" s="30"/>
      <c r="Y89" s="51">
        <v>0</v>
      </c>
      <c r="Z89" s="30">
        <f t="shared" si="2"/>
        <v>0</v>
      </c>
      <c r="AA89" s="48" t="e">
        <f t="shared" si="3"/>
        <v>#DIV/0!</v>
      </c>
      <c r="AB89" s="134"/>
      <c r="AC89" s="114"/>
      <c r="AD89" s="259"/>
    </row>
    <row r="90" spans="1:30" ht="13.5" thickBot="1" x14ac:dyDescent="0.25">
      <c r="A90" s="33">
        <v>85</v>
      </c>
      <c r="B90" s="249" t="s">
        <v>95</v>
      </c>
      <c r="C90" s="250" t="s">
        <v>96</v>
      </c>
      <c r="D90" s="30"/>
      <c r="E90" s="30"/>
      <c r="F90" s="30"/>
      <c r="G90" s="30"/>
      <c r="H90" s="30"/>
      <c r="I90" s="30"/>
      <c r="J90" s="30"/>
      <c r="K90" s="233"/>
      <c r="L90" s="30"/>
      <c r="M90" s="30"/>
      <c r="N90" s="30"/>
      <c r="O90" s="30"/>
      <c r="P90" s="30"/>
      <c r="Q90" s="30"/>
      <c r="R90" s="30"/>
      <c r="S90" s="30"/>
      <c r="T90" s="30"/>
      <c r="U90" s="30"/>
      <c r="V90" s="30"/>
      <c r="W90" s="30"/>
      <c r="X90" s="30"/>
      <c r="Y90" s="51">
        <v>0</v>
      </c>
      <c r="Z90" s="30">
        <f t="shared" si="2"/>
        <v>0</v>
      </c>
      <c r="AA90" s="48" t="e">
        <f t="shared" si="3"/>
        <v>#DIV/0!</v>
      </c>
      <c r="AB90" s="134"/>
      <c r="AC90" s="114"/>
      <c r="AD90" s="259"/>
    </row>
    <row r="91" spans="1:30" ht="13.5" thickBot="1" x14ac:dyDescent="0.25">
      <c r="A91" s="33">
        <v>86</v>
      </c>
      <c r="B91" s="249" t="s">
        <v>97</v>
      </c>
      <c r="C91" s="250" t="s">
        <v>98</v>
      </c>
      <c r="D91" s="30"/>
      <c r="E91" s="30"/>
      <c r="F91" s="30"/>
      <c r="G91" s="30"/>
      <c r="H91" s="30"/>
      <c r="I91" s="30"/>
      <c r="J91" s="30"/>
      <c r="K91" s="233"/>
      <c r="L91" s="30"/>
      <c r="M91" s="30"/>
      <c r="N91" s="30"/>
      <c r="O91" s="30"/>
      <c r="P91" s="30"/>
      <c r="Q91" s="30"/>
      <c r="R91" s="30"/>
      <c r="S91" s="30"/>
      <c r="T91" s="30"/>
      <c r="U91" s="30"/>
      <c r="V91" s="30"/>
      <c r="W91" s="30"/>
      <c r="X91" s="30"/>
      <c r="Y91" s="51">
        <v>0</v>
      </c>
      <c r="Z91" s="30">
        <f t="shared" si="2"/>
        <v>0</v>
      </c>
      <c r="AA91" s="48" t="e">
        <f t="shared" si="3"/>
        <v>#DIV/0!</v>
      </c>
      <c r="AB91" s="134"/>
      <c r="AC91" s="114"/>
      <c r="AD91" s="259"/>
    </row>
    <row r="92" spans="1:30" ht="13.5" thickBot="1" x14ac:dyDescent="0.25">
      <c r="A92" s="33">
        <v>87</v>
      </c>
      <c r="B92" s="249" t="s">
        <v>649</v>
      </c>
      <c r="C92" s="250" t="s">
        <v>650</v>
      </c>
      <c r="D92" s="30"/>
      <c r="E92" s="30"/>
      <c r="F92" s="30"/>
      <c r="G92" s="30"/>
      <c r="H92" s="30"/>
      <c r="I92" s="30"/>
      <c r="J92" s="30"/>
      <c r="K92" s="233"/>
      <c r="L92" s="30"/>
      <c r="M92" s="30"/>
      <c r="N92" s="30"/>
      <c r="O92" s="30"/>
      <c r="P92" s="30"/>
      <c r="Q92" s="30"/>
      <c r="R92" s="30"/>
      <c r="S92" s="30"/>
      <c r="T92" s="30"/>
      <c r="U92" s="30"/>
      <c r="V92" s="30"/>
      <c r="W92" s="30"/>
      <c r="X92" s="30"/>
      <c r="Y92" s="51">
        <v>0</v>
      </c>
      <c r="Z92" s="30">
        <f t="shared" si="2"/>
        <v>0</v>
      </c>
      <c r="AA92" s="48" t="e">
        <f t="shared" si="3"/>
        <v>#DIV/0!</v>
      </c>
      <c r="AB92" s="134"/>
      <c r="AC92" s="114"/>
      <c r="AD92" s="259"/>
    </row>
    <row r="93" spans="1:30" ht="13.5" thickBot="1" x14ac:dyDescent="0.25">
      <c r="A93" s="33">
        <v>88</v>
      </c>
      <c r="B93" s="249" t="s">
        <v>99</v>
      </c>
      <c r="C93" s="250" t="s">
        <v>100</v>
      </c>
      <c r="D93" s="30"/>
      <c r="E93" s="30"/>
      <c r="F93" s="30"/>
      <c r="G93" s="30"/>
      <c r="H93" s="30"/>
      <c r="I93" s="30"/>
      <c r="J93" s="30"/>
      <c r="K93" s="233"/>
      <c r="L93" s="30"/>
      <c r="M93" s="30"/>
      <c r="N93" s="30"/>
      <c r="O93" s="30"/>
      <c r="P93" s="30"/>
      <c r="Q93" s="30"/>
      <c r="R93" s="30"/>
      <c r="S93" s="30"/>
      <c r="T93" s="30"/>
      <c r="U93" s="30"/>
      <c r="V93" s="30"/>
      <c r="W93" s="30"/>
      <c r="X93" s="30"/>
      <c r="Y93" s="51">
        <v>0</v>
      </c>
      <c r="Z93" s="30">
        <f t="shared" si="2"/>
        <v>0</v>
      </c>
      <c r="AA93" s="48" t="e">
        <f t="shared" si="3"/>
        <v>#DIV/0!</v>
      </c>
      <c r="AB93" s="134"/>
      <c r="AC93" s="114"/>
      <c r="AD93" s="259"/>
    </row>
    <row r="94" spans="1:30" ht="13.5" thickBot="1" x14ac:dyDescent="0.25">
      <c r="A94" s="33">
        <v>89</v>
      </c>
      <c r="B94" s="249" t="s">
        <v>101</v>
      </c>
      <c r="C94" s="250" t="s">
        <v>100</v>
      </c>
      <c r="D94" s="30"/>
      <c r="E94" s="30"/>
      <c r="F94" s="30"/>
      <c r="G94" s="30"/>
      <c r="H94" s="30"/>
      <c r="I94" s="30"/>
      <c r="J94" s="30"/>
      <c r="K94" s="233"/>
      <c r="L94" s="30"/>
      <c r="M94" s="30"/>
      <c r="N94" s="30"/>
      <c r="O94" s="30"/>
      <c r="P94" s="30"/>
      <c r="Q94" s="30"/>
      <c r="R94" s="30"/>
      <c r="S94" s="30"/>
      <c r="T94" s="30"/>
      <c r="U94" s="30"/>
      <c r="V94" s="30"/>
      <c r="W94" s="30"/>
      <c r="X94" s="30"/>
      <c r="Y94" s="51">
        <v>0</v>
      </c>
      <c r="Z94" s="30">
        <f t="shared" si="2"/>
        <v>0</v>
      </c>
      <c r="AA94" s="48" t="e">
        <f t="shared" si="3"/>
        <v>#DIV/0!</v>
      </c>
      <c r="AB94" s="134"/>
      <c r="AC94" s="114"/>
      <c r="AD94" s="259"/>
    </row>
    <row r="95" spans="1:30" ht="13.5" thickBot="1" x14ac:dyDescent="0.25">
      <c r="A95" s="33">
        <v>90</v>
      </c>
      <c r="B95" s="249" t="s">
        <v>102</v>
      </c>
      <c r="C95" s="250" t="s">
        <v>100</v>
      </c>
      <c r="D95" s="30"/>
      <c r="E95" s="30"/>
      <c r="F95" s="30"/>
      <c r="G95" s="30"/>
      <c r="H95" s="30"/>
      <c r="I95" s="30"/>
      <c r="J95" s="30"/>
      <c r="K95" s="233"/>
      <c r="L95" s="30"/>
      <c r="M95" s="30"/>
      <c r="N95" s="30"/>
      <c r="O95" s="30"/>
      <c r="P95" s="30"/>
      <c r="Q95" s="30"/>
      <c r="R95" s="30"/>
      <c r="S95" s="30"/>
      <c r="T95" s="30"/>
      <c r="U95" s="30"/>
      <c r="V95" s="30"/>
      <c r="W95" s="30"/>
      <c r="X95" s="30"/>
      <c r="Y95" s="51">
        <v>0</v>
      </c>
      <c r="Z95" s="30">
        <f t="shared" si="2"/>
        <v>0</v>
      </c>
      <c r="AA95" s="48" t="e">
        <f t="shared" si="3"/>
        <v>#DIV/0!</v>
      </c>
      <c r="AB95" s="134"/>
      <c r="AC95" s="114"/>
      <c r="AD95" s="259"/>
    </row>
    <row r="96" spans="1:30" ht="13.5" thickBot="1" x14ac:dyDescent="0.25">
      <c r="A96" s="33">
        <v>91</v>
      </c>
      <c r="B96" s="249" t="s">
        <v>635</v>
      </c>
      <c r="C96" s="250" t="s">
        <v>636</v>
      </c>
      <c r="D96" s="30"/>
      <c r="E96" s="30"/>
      <c r="F96" s="30"/>
      <c r="G96" s="30"/>
      <c r="H96" s="30"/>
      <c r="I96" s="30"/>
      <c r="J96" s="30"/>
      <c r="K96" s="233"/>
      <c r="L96" s="30"/>
      <c r="M96" s="30"/>
      <c r="N96" s="30"/>
      <c r="O96" s="30"/>
      <c r="P96" s="30"/>
      <c r="Q96" s="30"/>
      <c r="R96" s="30"/>
      <c r="S96" s="30"/>
      <c r="T96" s="30"/>
      <c r="U96" s="30"/>
      <c r="V96" s="30"/>
      <c r="W96" s="30"/>
      <c r="X96" s="30"/>
      <c r="Y96" s="51">
        <v>0</v>
      </c>
      <c r="Z96" s="30">
        <f t="shared" si="2"/>
        <v>0</v>
      </c>
      <c r="AA96" s="48" t="e">
        <f t="shared" si="3"/>
        <v>#DIV/0!</v>
      </c>
      <c r="AB96" s="134"/>
      <c r="AC96" s="114"/>
      <c r="AD96" s="259"/>
    </row>
    <row r="97" spans="1:30" ht="13.5" thickBot="1" x14ac:dyDescent="0.25">
      <c r="A97" s="33">
        <v>92</v>
      </c>
      <c r="B97" s="249" t="s">
        <v>104</v>
      </c>
      <c r="C97" s="250" t="s">
        <v>105</v>
      </c>
      <c r="D97" s="30"/>
      <c r="E97" s="30">
        <v>33</v>
      </c>
      <c r="F97" s="30"/>
      <c r="G97" s="30"/>
      <c r="H97" s="30"/>
      <c r="I97" s="30"/>
      <c r="J97" s="30"/>
      <c r="K97" s="233"/>
      <c r="L97" s="30"/>
      <c r="M97" s="30"/>
      <c r="N97" s="30"/>
      <c r="O97" s="30"/>
      <c r="P97" s="30"/>
      <c r="Q97" s="30"/>
      <c r="R97" s="30"/>
      <c r="S97" s="30"/>
      <c r="T97" s="30"/>
      <c r="U97" s="30"/>
      <c r="V97" s="30"/>
      <c r="W97" s="30"/>
      <c r="X97" s="30"/>
      <c r="Y97" s="51">
        <v>1</v>
      </c>
      <c r="Z97" s="30">
        <f t="shared" si="2"/>
        <v>33</v>
      </c>
      <c r="AA97" s="48">
        <f t="shared" si="3"/>
        <v>33</v>
      </c>
      <c r="AB97" s="134"/>
      <c r="AC97" s="114"/>
      <c r="AD97" s="259"/>
    </row>
    <row r="98" spans="1:30" ht="13.5" thickBot="1" x14ac:dyDescent="0.25">
      <c r="A98" s="33">
        <v>93</v>
      </c>
      <c r="B98" s="249" t="s">
        <v>106</v>
      </c>
      <c r="C98" s="250" t="s">
        <v>105</v>
      </c>
      <c r="D98" s="30"/>
      <c r="E98" s="30"/>
      <c r="F98" s="30"/>
      <c r="G98" s="30"/>
      <c r="H98" s="30"/>
      <c r="I98" s="30"/>
      <c r="J98" s="30"/>
      <c r="K98" s="233"/>
      <c r="L98" s="30"/>
      <c r="M98" s="30"/>
      <c r="N98" s="30"/>
      <c r="O98" s="30"/>
      <c r="P98" s="30"/>
      <c r="Q98" s="30"/>
      <c r="R98" s="30"/>
      <c r="S98" s="30"/>
      <c r="T98" s="30"/>
      <c r="U98" s="30"/>
      <c r="V98" s="30"/>
      <c r="W98" s="30"/>
      <c r="X98" s="30"/>
      <c r="Y98" s="51">
        <v>0</v>
      </c>
      <c r="Z98" s="30">
        <f t="shared" si="2"/>
        <v>0</v>
      </c>
      <c r="AA98" s="48" t="e">
        <f t="shared" si="3"/>
        <v>#DIV/0!</v>
      </c>
      <c r="AB98" s="134"/>
      <c r="AC98" s="114"/>
      <c r="AD98" s="259"/>
    </row>
    <row r="99" spans="1:30" ht="13.5" thickBot="1" x14ac:dyDescent="0.25">
      <c r="A99" s="33">
        <v>94</v>
      </c>
      <c r="B99" s="249" t="s">
        <v>107</v>
      </c>
      <c r="C99" s="250" t="s">
        <v>108</v>
      </c>
      <c r="D99" s="30"/>
      <c r="E99" s="30"/>
      <c r="F99" s="30"/>
      <c r="G99" s="30"/>
      <c r="H99" s="30"/>
      <c r="I99" s="30"/>
      <c r="J99" s="30"/>
      <c r="K99" s="233"/>
      <c r="L99" s="30"/>
      <c r="M99" s="30"/>
      <c r="N99" s="30"/>
      <c r="O99" s="30"/>
      <c r="P99" s="30"/>
      <c r="Q99" s="30"/>
      <c r="R99" s="30"/>
      <c r="S99" s="30"/>
      <c r="T99" s="30"/>
      <c r="U99" s="30"/>
      <c r="V99" s="30"/>
      <c r="W99" s="30"/>
      <c r="X99" s="30"/>
      <c r="Y99" s="51">
        <v>0</v>
      </c>
      <c r="Z99" s="30">
        <f t="shared" si="2"/>
        <v>0</v>
      </c>
      <c r="AA99" s="48" t="e">
        <f>Z99/Y99</f>
        <v>#DIV/0!</v>
      </c>
      <c r="AB99" s="134"/>
      <c r="AC99" s="114"/>
      <c r="AD99" s="259"/>
    </row>
    <row r="100" spans="1:30" ht="13.5" thickBot="1" x14ac:dyDescent="0.25">
      <c r="A100" s="33">
        <v>95</v>
      </c>
      <c r="B100" s="249" t="s">
        <v>503</v>
      </c>
      <c r="C100" s="250" t="s">
        <v>108</v>
      </c>
      <c r="D100" s="30"/>
      <c r="E100" s="30"/>
      <c r="F100" s="30"/>
      <c r="G100" s="30"/>
      <c r="H100" s="30"/>
      <c r="I100" s="30"/>
      <c r="J100" s="30"/>
      <c r="K100" s="233"/>
      <c r="L100" s="30"/>
      <c r="M100" s="30"/>
      <c r="N100" s="30"/>
      <c r="O100" s="30"/>
      <c r="P100" s="30"/>
      <c r="Q100" s="30"/>
      <c r="R100" s="30"/>
      <c r="S100" s="30"/>
      <c r="T100" s="30"/>
      <c r="U100" s="30"/>
      <c r="V100" s="30"/>
      <c r="W100" s="30"/>
      <c r="X100" s="30"/>
      <c r="Y100" s="51">
        <v>0</v>
      </c>
      <c r="Z100" s="30">
        <v>0</v>
      </c>
      <c r="AA100" s="48" t="e">
        <f>Z100/Y100</f>
        <v>#DIV/0!</v>
      </c>
      <c r="AB100" s="134"/>
      <c r="AC100" s="114"/>
      <c r="AD100" s="259"/>
    </row>
    <row r="101" spans="1:30" ht="13.5" thickBot="1" x14ac:dyDescent="0.25">
      <c r="A101" s="33">
        <v>96</v>
      </c>
      <c r="B101" s="249" t="s">
        <v>109</v>
      </c>
      <c r="C101" s="250" t="s">
        <v>108</v>
      </c>
      <c r="D101" s="30"/>
      <c r="E101" s="30"/>
      <c r="F101" s="30"/>
      <c r="G101" s="30"/>
      <c r="H101" s="30"/>
      <c r="I101" s="30"/>
      <c r="J101" s="30"/>
      <c r="K101" s="233"/>
      <c r="L101" s="30"/>
      <c r="M101" s="30"/>
      <c r="N101" s="30"/>
      <c r="O101" s="30"/>
      <c r="P101" s="30"/>
      <c r="Q101" s="30"/>
      <c r="R101" s="30"/>
      <c r="S101" s="30"/>
      <c r="T101" s="30"/>
      <c r="U101" s="30"/>
      <c r="V101" s="30"/>
      <c r="W101" s="30"/>
      <c r="X101" s="30"/>
      <c r="Y101" s="51">
        <v>0</v>
      </c>
      <c r="Z101" s="30">
        <f t="shared" ref="Z101:Z165" si="4">SUM(D101:X101)</f>
        <v>0</v>
      </c>
      <c r="AA101" s="48" t="e">
        <f t="shared" ref="AA101:AA170" si="5">Z101/Y101</f>
        <v>#DIV/0!</v>
      </c>
      <c r="AB101" s="134"/>
      <c r="AC101" s="114"/>
      <c r="AD101" s="259"/>
    </row>
    <row r="102" spans="1:30" ht="13.5" thickBot="1" x14ac:dyDescent="0.25">
      <c r="A102" s="33">
        <v>97</v>
      </c>
      <c r="B102" s="249" t="s">
        <v>110</v>
      </c>
      <c r="C102" s="250" t="s">
        <v>108</v>
      </c>
      <c r="D102" s="30"/>
      <c r="E102" s="30"/>
      <c r="F102" s="30"/>
      <c r="G102" s="30"/>
      <c r="H102" s="30"/>
      <c r="I102" s="30"/>
      <c r="J102" s="30"/>
      <c r="K102" s="233"/>
      <c r="L102" s="30"/>
      <c r="M102" s="30"/>
      <c r="N102" s="30"/>
      <c r="O102" s="30"/>
      <c r="P102" s="30"/>
      <c r="Q102" s="30"/>
      <c r="R102" s="30"/>
      <c r="S102" s="30"/>
      <c r="T102" s="30"/>
      <c r="U102" s="30"/>
      <c r="V102" s="30"/>
      <c r="W102" s="30"/>
      <c r="X102" s="30"/>
      <c r="Y102" s="51">
        <v>0</v>
      </c>
      <c r="Z102" s="30">
        <f t="shared" si="4"/>
        <v>0</v>
      </c>
      <c r="AA102" s="48" t="e">
        <f t="shared" si="5"/>
        <v>#DIV/0!</v>
      </c>
      <c r="AB102" s="134"/>
      <c r="AC102" s="114"/>
      <c r="AD102" s="259"/>
    </row>
    <row r="103" spans="1:30" ht="13.5" thickBot="1" x14ac:dyDescent="0.25">
      <c r="A103" s="33">
        <v>98</v>
      </c>
      <c r="B103" s="249" t="s">
        <v>111</v>
      </c>
      <c r="C103" s="250" t="s">
        <v>112</v>
      </c>
      <c r="D103" s="30"/>
      <c r="E103" s="30"/>
      <c r="F103" s="30"/>
      <c r="G103" s="30"/>
      <c r="H103" s="30"/>
      <c r="I103" s="30"/>
      <c r="J103" s="30"/>
      <c r="K103" s="233"/>
      <c r="L103" s="30"/>
      <c r="M103" s="30"/>
      <c r="N103" s="30"/>
      <c r="O103" s="30"/>
      <c r="P103" s="30"/>
      <c r="Q103" s="30"/>
      <c r="R103" s="30"/>
      <c r="S103" s="30"/>
      <c r="T103" s="30"/>
      <c r="U103" s="30"/>
      <c r="V103" s="30"/>
      <c r="W103" s="30"/>
      <c r="X103" s="30"/>
      <c r="Y103" s="51">
        <v>0</v>
      </c>
      <c r="Z103" s="30">
        <f t="shared" si="4"/>
        <v>0</v>
      </c>
      <c r="AA103" s="48" t="e">
        <f t="shared" si="5"/>
        <v>#DIV/0!</v>
      </c>
      <c r="AB103" s="134"/>
      <c r="AC103" s="114"/>
      <c r="AD103" s="259"/>
    </row>
    <row r="104" spans="1:30" ht="13.5" thickBot="1" x14ac:dyDescent="0.25">
      <c r="A104" s="33">
        <v>99</v>
      </c>
      <c r="B104" s="249" t="s">
        <v>113</v>
      </c>
      <c r="C104" s="250" t="s">
        <v>112</v>
      </c>
      <c r="D104" s="30"/>
      <c r="E104" s="30"/>
      <c r="F104" s="30"/>
      <c r="G104" s="30"/>
      <c r="H104" s="30"/>
      <c r="I104" s="30"/>
      <c r="J104" s="30"/>
      <c r="K104" s="233"/>
      <c r="L104" s="30"/>
      <c r="M104" s="30"/>
      <c r="N104" s="30"/>
      <c r="O104" s="30"/>
      <c r="P104" s="30"/>
      <c r="Q104" s="30"/>
      <c r="R104" s="30"/>
      <c r="S104" s="30"/>
      <c r="T104" s="30"/>
      <c r="U104" s="30"/>
      <c r="V104" s="30"/>
      <c r="W104" s="30"/>
      <c r="X104" s="30"/>
      <c r="Y104" s="51">
        <v>0</v>
      </c>
      <c r="Z104" s="30">
        <f t="shared" si="4"/>
        <v>0</v>
      </c>
      <c r="AA104" s="48" t="e">
        <f t="shared" si="5"/>
        <v>#DIV/0!</v>
      </c>
      <c r="AB104" s="134"/>
      <c r="AC104" s="114"/>
      <c r="AD104" s="259"/>
    </row>
    <row r="105" spans="1:30" ht="13.5" thickBot="1" x14ac:dyDescent="0.25">
      <c r="A105" s="33">
        <v>100</v>
      </c>
      <c r="B105" s="249" t="s">
        <v>69</v>
      </c>
      <c r="C105" s="250" t="s">
        <v>114</v>
      </c>
      <c r="D105" s="30"/>
      <c r="E105" s="30"/>
      <c r="F105" s="30"/>
      <c r="G105" s="30"/>
      <c r="H105" s="30"/>
      <c r="I105" s="30"/>
      <c r="J105" s="30"/>
      <c r="K105" s="233"/>
      <c r="L105" s="30"/>
      <c r="M105" s="30"/>
      <c r="N105" s="30"/>
      <c r="O105" s="30"/>
      <c r="P105" s="30"/>
      <c r="Q105" s="30"/>
      <c r="R105" s="30"/>
      <c r="S105" s="30"/>
      <c r="T105" s="30"/>
      <c r="U105" s="30"/>
      <c r="V105" s="30"/>
      <c r="W105" s="30"/>
      <c r="X105" s="30"/>
      <c r="Y105" s="51">
        <v>0</v>
      </c>
      <c r="Z105" s="30">
        <f t="shared" si="4"/>
        <v>0</v>
      </c>
      <c r="AA105" s="48" t="e">
        <f t="shared" si="5"/>
        <v>#DIV/0!</v>
      </c>
      <c r="AB105" s="134"/>
      <c r="AC105" s="114"/>
      <c r="AD105" s="259"/>
    </row>
    <row r="106" spans="1:30" ht="13.5" thickBot="1" x14ac:dyDescent="0.25">
      <c r="A106" s="33">
        <v>101</v>
      </c>
      <c r="B106" s="249" t="s">
        <v>115</v>
      </c>
      <c r="C106" s="250" t="s">
        <v>114</v>
      </c>
      <c r="D106" s="30"/>
      <c r="E106" s="30"/>
      <c r="F106" s="30"/>
      <c r="G106" s="30"/>
      <c r="H106" s="30"/>
      <c r="I106" s="30"/>
      <c r="J106" s="30"/>
      <c r="K106" s="233"/>
      <c r="L106" s="30"/>
      <c r="M106" s="30"/>
      <c r="N106" s="30"/>
      <c r="O106" s="30"/>
      <c r="P106" s="30"/>
      <c r="Q106" s="30"/>
      <c r="R106" s="30"/>
      <c r="S106" s="30"/>
      <c r="T106" s="30"/>
      <c r="U106" s="30"/>
      <c r="V106" s="30"/>
      <c r="W106" s="30"/>
      <c r="X106" s="30"/>
      <c r="Y106" s="51">
        <v>0</v>
      </c>
      <c r="Z106" s="30">
        <f t="shared" si="4"/>
        <v>0</v>
      </c>
      <c r="AA106" s="48" t="e">
        <f t="shared" si="5"/>
        <v>#DIV/0!</v>
      </c>
      <c r="AB106" s="134"/>
      <c r="AC106" s="114"/>
      <c r="AD106" s="259"/>
    </row>
    <row r="107" spans="1:30" ht="13.5" thickBot="1" x14ac:dyDescent="0.25">
      <c r="A107" s="33">
        <v>102</v>
      </c>
      <c r="B107" s="249" t="s">
        <v>116</v>
      </c>
      <c r="C107" s="250" t="s">
        <v>117</v>
      </c>
      <c r="D107" s="30"/>
      <c r="E107" s="30"/>
      <c r="F107" s="30"/>
      <c r="G107" s="30"/>
      <c r="H107" s="30"/>
      <c r="I107" s="30"/>
      <c r="J107" s="30"/>
      <c r="K107" s="233"/>
      <c r="L107" s="30"/>
      <c r="M107" s="30"/>
      <c r="N107" s="30"/>
      <c r="O107" s="30"/>
      <c r="P107" s="30"/>
      <c r="Q107" s="30"/>
      <c r="R107" s="30"/>
      <c r="S107" s="30"/>
      <c r="T107" s="30"/>
      <c r="U107" s="30"/>
      <c r="V107" s="30"/>
      <c r="W107" s="30"/>
      <c r="X107" s="30"/>
      <c r="Y107" s="51">
        <v>0</v>
      </c>
      <c r="Z107" s="30">
        <f t="shared" si="4"/>
        <v>0</v>
      </c>
      <c r="AA107" s="48" t="e">
        <f t="shared" si="5"/>
        <v>#DIV/0!</v>
      </c>
      <c r="AB107" s="134"/>
      <c r="AC107" s="114"/>
      <c r="AD107" s="259"/>
    </row>
    <row r="108" spans="1:30" ht="13.5" thickBot="1" x14ac:dyDescent="0.25">
      <c r="A108" s="33">
        <v>103</v>
      </c>
      <c r="B108" s="249" t="s">
        <v>118</v>
      </c>
      <c r="C108" s="250" t="s">
        <v>117</v>
      </c>
      <c r="D108" s="30">
        <v>31</v>
      </c>
      <c r="E108" s="691">
        <v>42</v>
      </c>
      <c r="F108" s="30">
        <v>34</v>
      </c>
      <c r="G108" s="30"/>
      <c r="H108" s="30"/>
      <c r="I108" s="30"/>
      <c r="J108" s="30"/>
      <c r="K108" s="30"/>
      <c r="L108" s="30"/>
      <c r="M108" s="30"/>
      <c r="N108" s="30"/>
      <c r="O108" s="30"/>
      <c r="P108" s="30"/>
      <c r="Q108" s="30"/>
      <c r="R108" s="30"/>
      <c r="S108" s="30"/>
      <c r="T108" s="30"/>
      <c r="U108" s="30"/>
      <c r="V108" s="30"/>
      <c r="W108" s="30"/>
      <c r="X108" s="30"/>
      <c r="Y108" s="51">
        <v>3</v>
      </c>
      <c r="Z108" s="30">
        <f t="shared" si="4"/>
        <v>107</v>
      </c>
      <c r="AA108" s="48">
        <f t="shared" si="5"/>
        <v>35.666666666666664</v>
      </c>
      <c r="AB108" s="134"/>
      <c r="AC108" s="114"/>
      <c r="AD108" s="259"/>
    </row>
    <row r="109" spans="1:30" ht="13.5" thickBot="1" x14ac:dyDescent="0.25">
      <c r="A109" s="33">
        <v>104</v>
      </c>
      <c r="B109" s="249" t="s">
        <v>119</v>
      </c>
      <c r="C109" s="250" t="s">
        <v>120</v>
      </c>
      <c r="D109" s="30"/>
      <c r="E109" s="30"/>
      <c r="F109" s="30"/>
      <c r="G109" s="30"/>
      <c r="H109" s="30"/>
      <c r="I109" s="30"/>
      <c r="J109" s="30"/>
      <c r="K109" s="233"/>
      <c r="L109" s="30"/>
      <c r="M109" s="30"/>
      <c r="N109" s="30"/>
      <c r="O109" s="30"/>
      <c r="P109" s="30"/>
      <c r="Q109" s="30"/>
      <c r="R109" s="30"/>
      <c r="S109" s="30"/>
      <c r="T109" s="30"/>
      <c r="U109" s="30"/>
      <c r="V109" s="30"/>
      <c r="W109" s="30"/>
      <c r="X109" s="30"/>
      <c r="Y109" s="51">
        <v>0</v>
      </c>
      <c r="Z109" s="30">
        <f t="shared" si="4"/>
        <v>0</v>
      </c>
      <c r="AA109" s="48" t="e">
        <f t="shared" si="5"/>
        <v>#DIV/0!</v>
      </c>
      <c r="AB109" s="134"/>
      <c r="AC109" s="114"/>
      <c r="AD109" s="259"/>
    </row>
    <row r="110" spans="1:30" ht="13.5" thickBot="1" x14ac:dyDescent="0.25">
      <c r="A110" s="33">
        <v>105</v>
      </c>
      <c r="B110" s="249" t="s">
        <v>121</v>
      </c>
      <c r="C110" s="250" t="s">
        <v>120</v>
      </c>
      <c r="D110" s="30"/>
      <c r="E110" s="30"/>
      <c r="F110" s="30"/>
      <c r="G110" s="30"/>
      <c r="H110" s="30"/>
      <c r="I110" s="30"/>
      <c r="J110" s="30"/>
      <c r="K110" s="233"/>
      <c r="L110" s="30"/>
      <c r="M110" s="30"/>
      <c r="N110" s="30"/>
      <c r="O110" s="30"/>
      <c r="P110" s="30"/>
      <c r="Q110" s="30"/>
      <c r="R110" s="30"/>
      <c r="S110" s="30"/>
      <c r="T110" s="30"/>
      <c r="U110" s="30"/>
      <c r="V110" s="30"/>
      <c r="W110" s="30"/>
      <c r="X110" s="30"/>
      <c r="Y110" s="51">
        <v>0</v>
      </c>
      <c r="Z110" s="30">
        <f t="shared" si="4"/>
        <v>0</v>
      </c>
      <c r="AA110" s="48" t="e">
        <f t="shared" si="5"/>
        <v>#DIV/0!</v>
      </c>
      <c r="AB110" s="134"/>
      <c r="AC110" s="114"/>
      <c r="AD110" s="259"/>
    </row>
    <row r="111" spans="1:30" ht="13.5" thickBot="1" x14ac:dyDescent="0.25">
      <c r="A111" s="33">
        <v>106</v>
      </c>
      <c r="B111" s="249" t="s">
        <v>122</v>
      </c>
      <c r="C111" s="250" t="s">
        <v>123</v>
      </c>
      <c r="D111" s="30"/>
      <c r="E111" s="30"/>
      <c r="F111" s="30"/>
      <c r="G111" s="30"/>
      <c r="H111" s="30"/>
      <c r="I111" s="30"/>
      <c r="J111" s="30"/>
      <c r="K111" s="233"/>
      <c r="L111" s="30"/>
      <c r="M111" s="30"/>
      <c r="N111" s="30"/>
      <c r="O111" s="30"/>
      <c r="P111" s="30"/>
      <c r="Q111" s="30"/>
      <c r="R111" s="30"/>
      <c r="S111" s="30"/>
      <c r="T111" s="30"/>
      <c r="U111" s="30"/>
      <c r="V111" s="30"/>
      <c r="W111" s="30"/>
      <c r="X111" s="30"/>
      <c r="Y111" s="51">
        <v>0</v>
      </c>
      <c r="Z111" s="30">
        <f t="shared" si="4"/>
        <v>0</v>
      </c>
      <c r="AA111" s="48" t="e">
        <f t="shared" si="5"/>
        <v>#DIV/0!</v>
      </c>
      <c r="AB111" s="134"/>
      <c r="AC111" s="114"/>
      <c r="AD111" s="259"/>
    </row>
    <row r="112" spans="1:30" ht="13.5" thickBot="1" x14ac:dyDescent="0.25">
      <c r="A112" s="33">
        <v>107</v>
      </c>
      <c r="B112" s="249" t="s">
        <v>436</v>
      </c>
      <c r="C112" s="250" t="s">
        <v>437</v>
      </c>
      <c r="D112" s="30"/>
      <c r="E112" s="30"/>
      <c r="F112" s="30"/>
      <c r="G112" s="30"/>
      <c r="H112" s="30"/>
      <c r="I112" s="30"/>
      <c r="J112" s="30"/>
      <c r="K112" s="233"/>
      <c r="L112" s="30"/>
      <c r="M112" s="30"/>
      <c r="N112" s="30"/>
      <c r="O112" s="30"/>
      <c r="P112" s="30"/>
      <c r="Q112" s="30"/>
      <c r="R112" s="30"/>
      <c r="S112" s="30"/>
      <c r="T112" s="30"/>
      <c r="U112" s="30"/>
      <c r="V112" s="30"/>
      <c r="W112" s="30"/>
      <c r="X112" s="30"/>
      <c r="Y112" s="51">
        <v>0</v>
      </c>
      <c r="Z112" s="30">
        <f t="shared" si="4"/>
        <v>0</v>
      </c>
      <c r="AA112" s="48" t="e">
        <f t="shared" si="5"/>
        <v>#DIV/0!</v>
      </c>
      <c r="AB112" s="134"/>
      <c r="AC112" s="114"/>
      <c r="AD112" s="259"/>
    </row>
    <row r="113" spans="1:30" ht="13.5" thickBot="1" x14ac:dyDescent="0.25">
      <c r="A113" s="33">
        <v>108</v>
      </c>
      <c r="B113" s="249" t="s">
        <v>584</v>
      </c>
      <c r="C113" s="250" t="s">
        <v>585</v>
      </c>
      <c r="D113" s="30"/>
      <c r="E113" s="30"/>
      <c r="F113" s="30"/>
      <c r="G113" s="30"/>
      <c r="H113" s="30"/>
      <c r="I113" s="30"/>
      <c r="J113" s="30"/>
      <c r="K113" s="233"/>
      <c r="L113" s="30"/>
      <c r="M113" s="30"/>
      <c r="N113" s="30"/>
      <c r="O113" s="30"/>
      <c r="P113" s="30"/>
      <c r="Q113" s="30"/>
      <c r="R113" s="30"/>
      <c r="S113" s="30"/>
      <c r="T113" s="30"/>
      <c r="U113" s="30"/>
      <c r="V113" s="30"/>
      <c r="W113" s="30"/>
      <c r="X113" s="30"/>
      <c r="Y113" s="51">
        <v>0</v>
      </c>
      <c r="Z113" s="30">
        <f t="shared" si="4"/>
        <v>0</v>
      </c>
      <c r="AA113" s="48" t="e">
        <f t="shared" si="5"/>
        <v>#DIV/0!</v>
      </c>
      <c r="AB113" s="134"/>
      <c r="AC113" s="114"/>
      <c r="AD113" s="259"/>
    </row>
    <row r="114" spans="1:30" ht="13.5" thickBot="1" x14ac:dyDescent="0.25">
      <c r="A114" s="33">
        <v>109</v>
      </c>
      <c r="B114" s="249" t="s">
        <v>62</v>
      </c>
      <c r="C114" s="250" t="s">
        <v>124</v>
      </c>
      <c r="D114" s="30"/>
      <c r="E114" s="30"/>
      <c r="F114" s="30"/>
      <c r="G114" s="30"/>
      <c r="H114" s="30"/>
      <c r="I114" s="30"/>
      <c r="J114" s="30"/>
      <c r="K114" s="233"/>
      <c r="L114" s="30"/>
      <c r="M114" s="30"/>
      <c r="N114" s="30"/>
      <c r="O114" s="30"/>
      <c r="P114" s="30"/>
      <c r="Q114" s="30"/>
      <c r="R114" s="30"/>
      <c r="S114" s="30"/>
      <c r="T114" s="30"/>
      <c r="U114" s="30"/>
      <c r="V114" s="30"/>
      <c r="W114" s="30"/>
      <c r="X114" s="30"/>
      <c r="Y114" s="51">
        <v>0</v>
      </c>
      <c r="Z114" s="30">
        <f t="shared" si="4"/>
        <v>0</v>
      </c>
      <c r="AA114" s="48" t="e">
        <f t="shared" si="5"/>
        <v>#DIV/0!</v>
      </c>
      <c r="AB114" s="134"/>
      <c r="AC114" s="114"/>
      <c r="AD114" s="259"/>
    </row>
    <row r="115" spans="1:30" ht="13.5" thickBot="1" x14ac:dyDescent="0.25">
      <c r="A115" s="33">
        <v>110</v>
      </c>
      <c r="B115" s="249" t="s">
        <v>505</v>
      </c>
      <c r="C115" s="250" t="s">
        <v>506</v>
      </c>
      <c r="D115" s="30"/>
      <c r="E115" s="30"/>
      <c r="F115" s="30"/>
      <c r="G115" s="30"/>
      <c r="H115" s="30"/>
      <c r="I115" s="30"/>
      <c r="J115" s="30"/>
      <c r="K115" s="233"/>
      <c r="L115" s="30"/>
      <c r="M115" s="30"/>
      <c r="N115" s="30"/>
      <c r="O115" s="30"/>
      <c r="P115" s="30"/>
      <c r="Q115" s="30"/>
      <c r="R115" s="30"/>
      <c r="S115" s="30"/>
      <c r="T115" s="30"/>
      <c r="U115" s="30"/>
      <c r="V115" s="30"/>
      <c r="W115" s="30"/>
      <c r="X115" s="30"/>
      <c r="Y115" s="51">
        <v>0</v>
      </c>
      <c r="Z115" s="30">
        <f t="shared" si="4"/>
        <v>0</v>
      </c>
      <c r="AA115" s="48" t="e">
        <f t="shared" si="5"/>
        <v>#DIV/0!</v>
      </c>
      <c r="AB115" s="134"/>
      <c r="AC115" s="114"/>
      <c r="AD115" s="259"/>
    </row>
    <row r="116" spans="1:30" ht="13.5" thickBot="1" x14ac:dyDescent="0.25">
      <c r="A116" s="33">
        <v>111</v>
      </c>
      <c r="B116" s="249" t="s">
        <v>130</v>
      </c>
      <c r="C116" s="250" t="s">
        <v>506</v>
      </c>
      <c r="D116" s="30"/>
      <c r="E116" s="30"/>
      <c r="F116" s="30"/>
      <c r="G116" s="30"/>
      <c r="H116" s="30"/>
      <c r="I116" s="30"/>
      <c r="J116" s="30"/>
      <c r="K116" s="233"/>
      <c r="L116" s="30"/>
      <c r="M116" s="30"/>
      <c r="N116" s="30"/>
      <c r="O116" s="30"/>
      <c r="P116" s="30"/>
      <c r="Q116" s="30"/>
      <c r="R116" s="30"/>
      <c r="S116" s="30"/>
      <c r="T116" s="30"/>
      <c r="U116" s="30"/>
      <c r="V116" s="30"/>
      <c r="W116" s="30"/>
      <c r="X116" s="30"/>
      <c r="Y116" s="51">
        <v>0</v>
      </c>
      <c r="Z116" s="30">
        <f t="shared" si="4"/>
        <v>0</v>
      </c>
      <c r="AA116" s="48" t="e">
        <f t="shared" si="5"/>
        <v>#DIV/0!</v>
      </c>
      <c r="AB116" s="134"/>
      <c r="AC116" s="114"/>
      <c r="AD116" s="259"/>
    </row>
    <row r="117" spans="1:30" ht="13.5" thickBot="1" x14ac:dyDescent="0.25">
      <c r="A117" s="33">
        <v>112</v>
      </c>
      <c r="B117" s="249" t="s">
        <v>272</v>
      </c>
      <c r="C117" s="250" t="s">
        <v>506</v>
      </c>
      <c r="D117" s="30"/>
      <c r="E117" s="30"/>
      <c r="F117" s="30"/>
      <c r="G117" s="30"/>
      <c r="H117" s="30"/>
      <c r="I117" s="30"/>
      <c r="J117" s="30"/>
      <c r="K117" s="233"/>
      <c r="L117" s="30"/>
      <c r="M117" s="30"/>
      <c r="N117" s="30"/>
      <c r="O117" s="30"/>
      <c r="P117" s="30"/>
      <c r="Q117" s="30"/>
      <c r="R117" s="30"/>
      <c r="S117" s="30"/>
      <c r="T117" s="30"/>
      <c r="U117" s="30"/>
      <c r="V117" s="30"/>
      <c r="W117" s="30"/>
      <c r="X117" s="30"/>
      <c r="Y117" s="51">
        <v>0</v>
      </c>
      <c r="Z117" s="30">
        <f t="shared" si="4"/>
        <v>0</v>
      </c>
      <c r="AA117" s="48" t="e">
        <f t="shared" si="5"/>
        <v>#DIV/0!</v>
      </c>
      <c r="AB117" s="134"/>
      <c r="AC117" s="114"/>
      <c r="AD117" s="259"/>
    </row>
    <row r="118" spans="1:30" ht="13.5" thickBot="1" x14ac:dyDescent="0.25">
      <c r="A118" s="33">
        <v>113</v>
      </c>
      <c r="B118" s="249" t="s">
        <v>452</v>
      </c>
      <c r="C118" s="250" t="s">
        <v>506</v>
      </c>
      <c r="D118" s="30"/>
      <c r="E118" s="30"/>
      <c r="F118" s="30"/>
      <c r="G118" s="30"/>
      <c r="H118" s="30"/>
      <c r="I118" s="30"/>
      <c r="J118" s="30"/>
      <c r="K118" s="233"/>
      <c r="L118" s="30"/>
      <c r="M118" s="30"/>
      <c r="N118" s="30"/>
      <c r="O118" s="30"/>
      <c r="P118" s="30"/>
      <c r="Q118" s="30"/>
      <c r="R118" s="30"/>
      <c r="S118" s="30"/>
      <c r="T118" s="30"/>
      <c r="U118" s="30"/>
      <c r="V118" s="30"/>
      <c r="W118" s="30"/>
      <c r="X118" s="30"/>
      <c r="Y118" s="51">
        <v>0</v>
      </c>
      <c r="Z118" s="30">
        <f t="shared" si="4"/>
        <v>0</v>
      </c>
      <c r="AA118" s="48" t="e">
        <f t="shared" si="5"/>
        <v>#DIV/0!</v>
      </c>
      <c r="AB118" s="134"/>
      <c r="AC118" s="114"/>
      <c r="AD118" s="259"/>
    </row>
    <row r="119" spans="1:30" ht="13.5" thickBot="1" x14ac:dyDescent="0.25">
      <c r="A119" s="33">
        <v>114</v>
      </c>
      <c r="B119" s="249" t="s">
        <v>125</v>
      </c>
      <c r="C119" s="250" t="s">
        <v>126</v>
      </c>
      <c r="D119" s="30"/>
      <c r="E119" s="30"/>
      <c r="F119" s="30"/>
      <c r="G119" s="30"/>
      <c r="H119" s="30"/>
      <c r="I119" s="30"/>
      <c r="J119" s="30"/>
      <c r="K119" s="233"/>
      <c r="L119" s="30"/>
      <c r="M119" s="30"/>
      <c r="N119" s="30"/>
      <c r="O119" s="30"/>
      <c r="P119" s="30"/>
      <c r="Q119" s="30"/>
      <c r="R119" s="30"/>
      <c r="S119" s="30"/>
      <c r="T119" s="30"/>
      <c r="U119" s="30"/>
      <c r="V119" s="30"/>
      <c r="W119" s="30"/>
      <c r="X119" s="30"/>
      <c r="Y119" s="51">
        <v>0</v>
      </c>
      <c r="Z119" s="30">
        <f t="shared" si="4"/>
        <v>0</v>
      </c>
      <c r="AA119" s="48" t="e">
        <f t="shared" si="5"/>
        <v>#DIV/0!</v>
      </c>
      <c r="AB119" s="134"/>
      <c r="AC119" s="114"/>
      <c r="AD119" s="259"/>
    </row>
    <row r="120" spans="1:30" ht="13.5" thickBot="1" x14ac:dyDescent="0.25">
      <c r="A120" s="33">
        <v>115</v>
      </c>
      <c r="B120" s="249" t="s">
        <v>260</v>
      </c>
      <c r="C120" s="250" t="s">
        <v>736</v>
      </c>
      <c r="D120" s="30"/>
      <c r="E120" s="331">
        <v>46</v>
      </c>
      <c r="F120" s="30"/>
      <c r="G120" s="329">
        <v>38</v>
      </c>
      <c r="H120" s="329">
        <v>43</v>
      </c>
      <c r="I120" s="30"/>
      <c r="J120" s="30"/>
      <c r="K120" s="233"/>
      <c r="L120" s="30"/>
      <c r="M120" s="30"/>
      <c r="N120" s="30"/>
      <c r="O120" s="30"/>
      <c r="P120" s="30"/>
      <c r="Q120" s="30"/>
      <c r="R120" s="30"/>
      <c r="S120" s="30"/>
      <c r="T120" s="30"/>
      <c r="U120" s="30"/>
      <c r="V120" s="30"/>
      <c r="W120" s="30"/>
      <c r="X120" s="30"/>
      <c r="Y120" s="51">
        <v>3</v>
      </c>
      <c r="Z120" s="30">
        <f t="shared" si="4"/>
        <v>127</v>
      </c>
      <c r="AA120" s="48">
        <f t="shared" si="5"/>
        <v>42.333333333333336</v>
      </c>
      <c r="AB120" s="134">
        <v>1</v>
      </c>
      <c r="AC120" s="114">
        <v>2</v>
      </c>
      <c r="AD120" s="259"/>
    </row>
    <row r="121" spans="1:30" ht="13.5" thickBot="1" x14ac:dyDescent="0.25">
      <c r="A121" s="33">
        <v>116</v>
      </c>
      <c r="B121" s="249" t="s">
        <v>127</v>
      </c>
      <c r="C121" s="250" t="s">
        <v>128</v>
      </c>
      <c r="D121" s="30"/>
      <c r="E121" s="30"/>
      <c r="F121" s="30"/>
      <c r="G121" s="30"/>
      <c r="H121" s="30"/>
      <c r="I121" s="30"/>
      <c r="J121" s="30"/>
      <c r="K121" s="233"/>
      <c r="L121" s="30"/>
      <c r="M121" s="30"/>
      <c r="N121" s="30"/>
      <c r="O121" s="30"/>
      <c r="P121" s="30"/>
      <c r="Q121" s="30"/>
      <c r="R121" s="30"/>
      <c r="S121" s="30"/>
      <c r="T121" s="30"/>
      <c r="U121" s="30"/>
      <c r="V121" s="30"/>
      <c r="W121" s="30"/>
      <c r="X121" s="30"/>
      <c r="Y121" s="51">
        <v>0</v>
      </c>
      <c r="Z121" s="30">
        <f t="shared" si="4"/>
        <v>0</v>
      </c>
      <c r="AA121" s="48" t="e">
        <f t="shared" si="5"/>
        <v>#DIV/0!</v>
      </c>
      <c r="AB121" s="134"/>
      <c r="AC121" s="114"/>
      <c r="AD121" s="259"/>
    </row>
    <row r="122" spans="1:30" ht="13.5" thickBot="1" x14ac:dyDescent="0.25">
      <c r="A122" s="33">
        <v>117</v>
      </c>
      <c r="B122" s="249" t="s">
        <v>446</v>
      </c>
      <c r="C122" s="250" t="s">
        <v>447</v>
      </c>
      <c r="D122" s="30"/>
      <c r="E122" s="30"/>
      <c r="F122" s="30">
        <v>23</v>
      </c>
      <c r="G122" s="30">
        <v>21</v>
      </c>
      <c r="H122" s="30">
        <v>23</v>
      </c>
      <c r="I122" s="30"/>
      <c r="J122" s="30"/>
      <c r="K122" s="30"/>
      <c r="L122" s="30"/>
      <c r="M122" s="30"/>
      <c r="N122" s="30"/>
      <c r="O122" s="30"/>
      <c r="P122" s="30"/>
      <c r="Q122" s="30"/>
      <c r="R122" s="30"/>
      <c r="S122" s="30"/>
      <c r="T122" s="30"/>
      <c r="U122" s="30"/>
      <c r="V122" s="30"/>
      <c r="W122" s="30"/>
      <c r="X122" s="30"/>
      <c r="Y122" s="51">
        <v>3</v>
      </c>
      <c r="Z122" s="30">
        <f t="shared" si="4"/>
        <v>67</v>
      </c>
      <c r="AA122" s="48">
        <f t="shared" si="5"/>
        <v>22.333333333333332</v>
      </c>
      <c r="AB122" s="134"/>
      <c r="AC122" s="114"/>
      <c r="AD122" s="259"/>
    </row>
    <row r="123" spans="1:30" ht="13.5" thickBot="1" x14ac:dyDescent="0.25">
      <c r="A123" s="33">
        <v>118</v>
      </c>
      <c r="B123" s="249" t="s">
        <v>56</v>
      </c>
      <c r="C123" s="250" t="s">
        <v>706</v>
      </c>
      <c r="D123" s="30"/>
      <c r="E123" s="30"/>
      <c r="F123" s="30"/>
      <c r="G123" s="30"/>
      <c r="H123" s="30"/>
      <c r="I123" s="30"/>
      <c r="J123" s="30"/>
      <c r="K123" s="233"/>
      <c r="L123" s="30"/>
      <c r="M123" s="30"/>
      <c r="N123" s="30"/>
      <c r="O123" s="30"/>
      <c r="P123" s="30"/>
      <c r="Q123" s="30"/>
      <c r="R123" s="30"/>
      <c r="S123" s="30"/>
      <c r="T123" s="30"/>
      <c r="U123" s="30"/>
      <c r="V123" s="30"/>
      <c r="W123" s="30"/>
      <c r="X123" s="30"/>
      <c r="Y123" s="51">
        <v>0</v>
      </c>
      <c r="Z123" s="30">
        <f t="shared" si="4"/>
        <v>0</v>
      </c>
      <c r="AA123" s="48" t="e">
        <f t="shared" si="5"/>
        <v>#DIV/0!</v>
      </c>
      <c r="AB123" s="134"/>
      <c r="AC123" s="114"/>
      <c r="AD123" s="259"/>
    </row>
    <row r="124" spans="1:30" ht="13.5" thickBot="1" x14ac:dyDescent="0.25">
      <c r="A124" s="33">
        <v>119</v>
      </c>
      <c r="B124" s="249" t="s">
        <v>154</v>
      </c>
      <c r="C124" s="250" t="s">
        <v>621</v>
      </c>
      <c r="D124" s="30"/>
      <c r="E124" s="30"/>
      <c r="F124" s="30"/>
      <c r="G124" s="30"/>
      <c r="H124" s="30"/>
      <c r="I124" s="30"/>
      <c r="J124" s="30"/>
      <c r="K124" s="233"/>
      <c r="L124" s="30"/>
      <c r="M124" s="30"/>
      <c r="N124" s="30"/>
      <c r="O124" s="30"/>
      <c r="P124" s="30"/>
      <c r="Q124" s="30"/>
      <c r="R124" s="30"/>
      <c r="S124" s="30"/>
      <c r="T124" s="30"/>
      <c r="U124" s="30"/>
      <c r="V124" s="30"/>
      <c r="W124" s="30"/>
      <c r="X124" s="30"/>
      <c r="Y124" s="51">
        <v>0</v>
      </c>
      <c r="Z124" s="30">
        <f t="shared" si="4"/>
        <v>0</v>
      </c>
      <c r="AA124" s="48" t="e">
        <f t="shared" si="5"/>
        <v>#DIV/0!</v>
      </c>
      <c r="AB124" s="134"/>
      <c r="AC124" s="114"/>
      <c r="AD124" s="259"/>
    </row>
    <row r="125" spans="1:30" ht="13.5" thickBot="1" x14ac:dyDescent="0.25">
      <c r="A125" s="33">
        <v>120</v>
      </c>
      <c r="B125" s="249" t="s">
        <v>545</v>
      </c>
      <c r="C125" s="250" t="s">
        <v>546</v>
      </c>
      <c r="D125" s="30"/>
      <c r="E125" s="30"/>
      <c r="F125" s="30"/>
      <c r="G125" s="30"/>
      <c r="H125" s="30"/>
      <c r="I125" s="30"/>
      <c r="J125" s="30"/>
      <c r="K125" s="233"/>
      <c r="L125" s="30"/>
      <c r="M125" s="30"/>
      <c r="N125" s="30"/>
      <c r="O125" s="30"/>
      <c r="P125" s="30"/>
      <c r="Q125" s="30"/>
      <c r="R125" s="30"/>
      <c r="S125" s="30"/>
      <c r="T125" s="30"/>
      <c r="U125" s="30"/>
      <c r="V125" s="30"/>
      <c r="W125" s="30"/>
      <c r="X125" s="30"/>
      <c r="Y125" s="51">
        <v>0</v>
      </c>
      <c r="Z125" s="30">
        <f t="shared" si="4"/>
        <v>0</v>
      </c>
      <c r="AA125" s="48" t="e">
        <f t="shared" si="5"/>
        <v>#DIV/0!</v>
      </c>
      <c r="AB125" s="134"/>
      <c r="AC125" s="114"/>
      <c r="AD125" s="259"/>
    </row>
    <row r="126" spans="1:30" ht="13.5" thickBot="1" x14ac:dyDescent="0.25">
      <c r="A126" s="33">
        <v>121</v>
      </c>
      <c r="B126" s="249" t="s">
        <v>17</v>
      </c>
      <c r="C126" s="250" t="s">
        <v>549</v>
      </c>
      <c r="D126" s="30"/>
      <c r="E126" s="30"/>
      <c r="F126" s="30"/>
      <c r="G126" s="30"/>
      <c r="H126" s="30"/>
      <c r="I126" s="30"/>
      <c r="J126" s="30"/>
      <c r="K126" s="233"/>
      <c r="L126" s="30"/>
      <c r="M126" s="30"/>
      <c r="N126" s="30"/>
      <c r="O126" s="30"/>
      <c r="P126" s="30"/>
      <c r="Q126" s="30"/>
      <c r="R126" s="30"/>
      <c r="S126" s="30"/>
      <c r="T126" s="30"/>
      <c r="U126" s="30"/>
      <c r="V126" s="30"/>
      <c r="W126" s="30"/>
      <c r="X126" s="30"/>
      <c r="Y126" s="51">
        <v>0</v>
      </c>
      <c r="Z126" s="30">
        <f t="shared" si="4"/>
        <v>0</v>
      </c>
      <c r="AA126" s="48" t="e">
        <f t="shared" si="5"/>
        <v>#DIV/0!</v>
      </c>
      <c r="AB126" s="134"/>
      <c r="AC126" s="114"/>
      <c r="AD126" s="259"/>
    </row>
    <row r="127" spans="1:30" ht="13.5" thickBot="1" x14ac:dyDescent="0.25">
      <c r="A127" s="33">
        <v>122</v>
      </c>
      <c r="B127" s="249" t="s">
        <v>655</v>
      </c>
      <c r="C127" s="250" t="s">
        <v>656</v>
      </c>
      <c r="D127" s="30"/>
      <c r="E127" s="30"/>
      <c r="F127" s="30"/>
      <c r="G127" s="30"/>
      <c r="H127" s="30"/>
      <c r="I127" s="30"/>
      <c r="J127" s="30"/>
      <c r="K127" s="233"/>
      <c r="L127" s="30"/>
      <c r="M127" s="30"/>
      <c r="N127" s="30"/>
      <c r="O127" s="30"/>
      <c r="P127" s="30"/>
      <c r="Q127" s="30"/>
      <c r="R127" s="30"/>
      <c r="S127" s="30"/>
      <c r="T127" s="30"/>
      <c r="U127" s="30"/>
      <c r="V127" s="30"/>
      <c r="W127" s="30"/>
      <c r="X127" s="30"/>
      <c r="Y127" s="51">
        <v>0</v>
      </c>
      <c r="Z127" s="30">
        <f t="shared" si="4"/>
        <v>0</v>
      </c>
      <c r="AA127" s="48" t="e">
        <f t="shared" si="5"/>
        <v>#DIV/0!</v>
      </c>
      <c r="AB127" s="134"/>
      <c r="AC127" s="114"/>
      <c r="AD127" s="259"/>
    </row>
    <row r="128" spans="1:30" ht="13.5" thickBot="1" x14ac:dyDescent="0.25">
      <c r="A128" s="33">
        <v>123</v>
      </c>
      <c r="B128" s="249" t="s">
        <v>87</v>
      </c>
      <c r="C128" s="250" t="s">
        <v>129</v>
      </c>
      <c r="D128" s="30"/>
      <c r="E128" s="30"/>
      <c r="F128" s="30"/>
      <c r="G128" s="30"/>
      <c r="H128" s="30"/>
      <c r="I128" s="30"/>
      <c r="J128" s="30"/>
      <c r="K128" s="233"/>
      <c r="L128" s="30"/>
      <c r="M128" s="30"/>
      <c r="N128" s="30"/>
      <c r="O128" s="30"/>
      <c r="P128" s="30"/>
      <c r="Q128" s="30"/>
      <c r="R128" s="30"/>
      <c r="S128" s="30"/>
      <c r="T128" s="30"/>
      <c r="U128" s="30"/>
      <c r="V128" s="30"/>
      <c r="W128" s="30"/>
      <c r="X128" s="30"/>
      <c r="Y128" s="51">
        <v>0</v>
      </c>
      <c r="Z128" s="30">
        <f t="shared" si="4"/>
        <v>0</v>
      </c>
      <c r="AA128" s="48" t="e">
        <f t="shared" si="5"/>
        <v>#DIV/0!</v>
      </c>
      <c r="AB128" s="134"/>
      <c r="AC128" s="114"/>
      <c r="AD128" s="259"/>
    </row>
    <row r="129" spans="1:30" ht="13.5" thickBot="1" x14ac:dyDescent="0.25">
      <c r="A129" s="33">
        <v>124</v>
      </c>
      <c r="B129" s="249" t="s">
        <v>130</v>
      </c>
      <c r="C129" s="250" t="s">
        <v>131</v>
      </c>
      <c r="D129" s="30"/>
      <c r="E129" s="30"/>
      <c r="F129" s="30"/>
      <c r="G129" s="30"/>
      <c r="H129" s="30"/>
      <c r="I129" s="30"/>
      <c r="J129" s="30"/>
      <c r="K129" s="233"/>
      <c r="L129" s="30"/>
      <c r="M129" s="30"/>
      <c r="N129" s="30"/>
      <c r="O129" s="30"/>
      <c r="P129" s="30"/>
      <c r="Q129" s="30"/>
      <c r="R129" s="30"/>
      <c r="S129" s="30"/>
      <c r="T129" s="30"/>
      <c r="U129" s="30"/>
      <c r="V129" s="30"/>
      <c r="W129" s="30"/>
      <c r="X129" s="30"/>
      <c r="Y129" s="51">
        <v>0</v>
      </c>
      <c r="Z129" s="30">
        <f t="shared" si="4"/>
        <v>0</v>
      </c>
      <c r="AA129" s="48" t="e">
        <f t="shared" si="5"/>
        <v>#DIV/0!</v>
      </c>
      <c r="AB129" s="134"/>
      <c r="AC129" s="114"/>
      <c r="AD129" s="259"/>
    </row>
    <row r="130" spans="1:30" ht="13.5" thickBot="1" x14ac:dyDescent="0.25">
      <c r="A130" s="33">
        <v>125</v>
      </c>
      <c r="B130" s="249" t="s">
        <v>132</v>
      </c>
      <c r="C130" s="250" t="s">
        <v>131</v>
      </c>
      <c r="D130" s="30"/>
      <c r="E130" s="30"/>
      <c r="F130" s="30"/>
      <c r="G130" s="30"/>
      <c r="H130" s="30"/>
      <c r="I130" s="30"/>
      <c r="J130" s="30"/>
      <c r="K130" s="233"/>
      <c r="L130" s="30"/>
      <c r="M130" s="30"/>
      <c r="N130" s="30"/>
      <c r="O130" s="30"/>
      <c r="P130" s="30"/>
      <c r="Q130" s="30"/>
      <c r="R130" s="30"/>
      <c r="S130" s="30"/>
      <c r="T130" s="30"/>
      <c r="U130" s="30"/>
      <c r="V130" s="30"/>
      <c r="W130" s="30"/>
      <c r="X130" s="30"/>
      <c r="Y130" s="51">
        <v>0</v>
      </c>
      <c r="Z130" s="30">
        <f t="shared" si="4"/>
        <v>0</v>
      </c>
      <c r="AA130" s="48" t="e">
        <f t="shared" si="5"/>
        <v>#DIV/0!</v>
      </c>
      <c r="AB130" s="134"/>
      <c r="AC130" s="114"/>
      <c r="AD130" s="259"/>
    </row>
    <row r="131" spans="1:30" ht="13.5" thickBot="1" x14ac:dyDescent="0.25">
      <c r="A131" s="33">
        <v>126</v>
      </c>
      <c r="B131" s="570" t="s">
        <v>184</v>
      </c>
      <c r="C131" s="571" t="s">
        <v>719</v>
      </c>
      <c r="D131" s="30">
        <v>21</v>
      </c>
      <c r="E131" s="30"/>
      <c r="F131" s="30"/>
      <c r="G131" s="30"/>
      <c r="H131" s="30"/>
      <c r="I131" s="30"/>
      <c r="J131" s="30"/>
      <c r="K131" s="233"/>
      <c r="L131" s="30"/>
      <c r="M131" s="30"/>
      <c r="N131" s="30"/>
      <c r="O131" s="30"/>
      <c r="P131" s="30"/>
      <c r="Q131" s="30"/>
      <c r="R131" s="30"/>
      <c r="S131" s="30"/>
      <c r="T131" s="30"/>
      <c r="U131" s="30"/>
      <c r="V131" s="30"/>
      <c r="W131" s="30"/>
      <c r="X131" s="30"/>
      <c r="Y131" s="51">
        <v>1</v>
      </c>
      <c r="Z131" s="30">
        <f t="shared" si="4"/>
        <v>21</v>
      </c>
      <c r="AA131" s="48">
        <f t="shared" si="5"/>
        <v>21</v>
      </c>
      <c r="AB131" s="134"/>
      <c r="AC131" s="114"/>
      <c r="AD131" s="259"/>
    </row>
    <row r="132" spans="1:30" ht="13.5" thickBot="1" x14ac:dyDescent="0.25">
      <c r="A132" s="33">
        <v>127</v>
      </c>
      <c r="B132" s="570" t="s">
        <v>48</v>
      </c>
      <c r="C132" s="571" t="s">
        <v>719</v>
      </c>
      <c r="D132" s="30">
        <v>32</v>
      </c>
      <c r="E132" s="30"/>
      <c r="F132" s="30"/>
      <c r="G132" s="30"/>
      <c r="H132" s="30"/>
      <c r="I132" s="30"/>
      <c r="J132" s="30"/>
      <c r="K132" s="233"/>
      <c r="L132" s="30"/>
      <c r="M132" s="30"/>
      <c r="N132" s="30"/>
      <c r="O132" s="30"/>
      <c r="P132" s="30"/>
      <c r="Q132" s="30"/>
      <c r="R132" s="30"/>
      <c r="S132" s="30"/>
      <c r="T132" s="30"/>
      <c r="U132" s="30"/>
      <c r="V132" s="30"/>
      <c r="W132" s="30"/>
      <c r="X132" s="30"/>
      <c r="Y132" s="51">
        <v>1</v>
      </c>
      <c r="Z132" s="30">
        <f t="shared" si="4"/>
        <v>32</v>
      </c>
      <c r="AA132" s="48">
        <f t="shared" si="5"/>
        <v>32</v>
      </c>
      <c r="AB132" s="134"/>
      <c r="AC132" s="114"/>
      <c r="AD132" s="259"/>
    </row>
    <row r="133" spans="1:30" ht="13.5" thickBot="1" x14ac:dyDescent="0.25">
      <c r="A133" s="33">
        <v>128</v>
      </c>
      <c r="B133" s="249" t="s">
        <v>133</v>
      </c>
      <c r="C133" s="250" t="s">
        <v>134</v>
      </c>
      <c r="D133" s="30"/>
      <c r="E133" s="30"/>
      <c r="F133" s="30"/>
      <c r="G133" s="30"/>
      <c r="H133" s="30"/>
      <c r="I133" s="30"/>
      <c r="J133" s="30"/>
      <c r="K133" s="233"/>
      <c r="L133" s="30"/>
      <c r="M133" s="30"/>
      <c r="N133" s="30"/>
      <c r="O133" s="30"/>
      <c r="P133" s="30"/>
      <c r="Q133" s="30"/>
      <c r="R133" s="30"/>
      <c r="S133" s="30"/>
      <c r="T133" s="30"/>
      <c r="U133" s="30"/>
      <c r="V133" s="30"/>
      <c r="W133" s="30"/>
      <c r="X133" s="30"/>
      <c r="Y133" s="51">
        <v>0</v>
      </c>
      <c r="Z133" s="30">
        <f t="shared" si="4"/>
        <v>0</v>
      </c>
      <c r="AA133" s="48" t="e">
        <f t="shared" si="5"/>
        <v>#DIV/0!</v>
      </c>
      <c r="AB133" s="134"/>
      <c r="AC133" s="114"/>
      <c r="AD133" s="259"/>
    </row>
    <row r="134" spans="1:30" ht="13.5" thickBot="1" x14ac:dyDescent="0.25">
      <c r="A134" s="33">
        <v>129</v>
      </c>
      <c r="B134" s="249" t="s">
        <v>43</v>
      </c>
      <c r="C134" s="250" t="s">
        <v>507</v>
      </c>
      <c r="D134" s="30"/>
      <c r="E134" s="30"/>
      <c r="F134" s="30"/>
      <c r="G134" s="30"/>
      <c r="H134" s="30"/>
      <c r="I134" s="30"/>
      <c r="J134" s="30"/>
      <c r="K134" s="233"/>
      <c r="L134" s="30"/>
      <c r="M134" s="30"/>
      <c r="N134" s="30"/>
      <c r="O134" s="30"/>
      <c r="P134" s="30"/>
      <c r="Q134" s="30"/>
      <c r="R134" s="30"/>
      <c r="S134" s="30"/>
      <c r="T134" s="30"/>
      <c r="U134" s="30"/>
      <c r="V134" s="30"/>
      <c r="W134" s="30"/>
      <c r="X134" s="30"/>
      <c r="Y134" s="51">
        <v>0</v>
      </c>
      <c r="Z134" s="30">
        <f t="shared" si="4"/>
        <v>0</v>
      </c>
      <c r="AA134" s="48" t="e">
        <f t="shared" si="5"/>
        <v>#DIV/0!</v>
      </c>
      <c r="AB134" s="134"/>
      <c r="AC134" s="114"/>
      <c r="AD134" s="259"/>
    </row>
    <row r="135" spans="1:30" ht="13.5" thickBot="1" x14ac:dyDescent="0.25">
      <c r="A135" s="33">
        <v>130</v>
      </c>
      <c r="B135" s="249" t="s">
        <v>37</v>
      </c>
      <c r="C135" s="250" t="s">
        <v>685</v>
      </c>
      <c r="D135" s="30"/>
      <c r="E135" s="30"/>
      <c r="F135" s="30"/>
      <c r="G135" s="30"/>
      <c r="H135" s="30"/>
      <c r="I135" s="30"/>
      <c r="J135" s="30"/>
      <c r="K135" s="233"/>
      <c r="L135" s="30"/>
      <c r="M135" s="30"/>
      <c r="N135" s="30"/>
      <c r="O135" s="30"/>
      <c r="P135" s="30"/>
      <c r="Q135" s="30"/>
      <c r="R135" s="30"/>
      <c r="S135" s="30"/>
      <c r="T135" s="30"/>
      <c r="U135" s="30"/>
      <c r="V135" s="30"/>
      <c r="W135" s="30"/>
      <c r="X135" s="30"/>
      <c r="Y135" s="51">
        <v>0</v>
      </c>
      <c r="Z135" s="30">
        <f t="shared" si="4"/>
        <v>0</v>
      </c>
      <c r="AA135" s="48" t="e">
        <f t="shared" si="5"/>
        <v>#DIV/0!</v>
      </c>
      <c r="AB135" s="134"/>
      <c r="AC135" s="114"/>
      <c r="AD135" s="259"/>
    </row>
    <row r="136" spans="1:30" ht="13.5" thickBot="1" x14ac:dyDescent="0.25">
      <c r="A136" s="33">
        <v>131</v>
      </c>
      <c r="B136" s="249" t="s">
        <v>135</v>
      </c>
      <c r="C136" s="250" t="s">
        <v>136</v>
      </c>
      <c r="D136" s="30"/>
      <c r="E136" s="30"/>
      <c r="F136" s="30"/>
      <c r="G136" s="30"/>
      <c r="H136" s="30"/>
      <c r="I136" s="30"/>
      <c r="J136" s="30"/>
      <c r="K136" s="233"/>
      <c r="L136" s="30"/>
      <c r="M136" s="30"/>
      <c r="N136" s="30"/>
      <c r="O136" s="30"/>
      <c r="P136" s="30"/>
      <c r="Q136" s="30"/>
      <c r="R136" s="30"/>
      <c r="S136" s="30"/>
      <c r="T136" s="30"/>
      <c r="U136" s="30"/>
      <c r="V136" s="30"/>
      <c r="W136" s="30"/>
      <c r="X136" s="30"/>
      <c r="Y136" s="51">
        <v>0</v>
      </c>
      <c r="Z136" s="30">
        <f t="shared" si="4"/>
        <v>0</v>
      </c>
      <c r="AA136" s="48" t="e">
        <f t="shared" si="5"/>
        <v>#DIV/0!</v>
      </c>
      <c r="AB136" s="134"/>
      <c r="AC136" s="114"/>
      <c r="AD136" s="259"/>
    </row>
    <row r="137" spans="1:30" ht="13.5" thickBot="1" x14ac:dyDescent="0.25">
      <c r="A137" s="33">
        <v>132</v>
      </c>
      <c r="B137" s="249" t="s">
        <v>651</v>
      </c>
      <c r="C137" s="250" t="s">
        <v>652</v>
      </c>
      <c r="D137" s="30"/>
      <c r="E137" s="30"/>
      <c r="F137" s="30"/>
      <c r="G137" s="30"/>
      <c r="H137" s="30"/>
      <c r="I137" s="30"/>
      <c r="J137" s="30"/>
      <c r="K137" s="233"/>
      <c r="L137" s="30"/>
      <c r="M137" s="30"/>
      <c r="N137" s="30"/>
      <c r="O137" s="30"/>
      <c r="P137" s="30"/>
      <c r="Q137" s="30"/>
      <c r="R137" s="30"/>
      <c r="S137" s="30"/>
      <c r="T137" s="30"/>
      <c r="U137" s="30"/>
      <c r="V137" s="30"/>
      <c r="W137" s="30"/>
      <c r="X137" s="30"/>
      <c r="Y137" s="51">
        <v>0</v>
      </c>
      <c r="Z137" s="30">
        <f t="shared" si="4"/>
        <v>0</v>
      </c>
      <c r="AA137" s="48" t="e">
        <f t="shared" si="5"/>
        <v>#DIV/0!</v>
      </c>
      <c r="AB137" s="134"/>
      <c r="AC137" s="114"/>
      <c r="AD137" s="259"/>
    </row>
    <row r="138" spans="1:30" ht="13.5" thickBot="1" x14ac:dyDescent="0.25">
      <c r="A138" s="33">
        <v>133</v>
      </c>
      <c r="B138" s="249" t="s">
        <v>653</v>
      </c>
      <c r="C138" s="250" t="s">
        <v>652</v>
      </c>
      <c r="D138" s="30"/>
      <c r="E138" s="30"/>
      <c r="F138" s="30"/>
      <c r="G138" s="30"/>
      <c r="H138" s="30"/>
      <c r="I138" s="30"/>
      <c r="J138" s="30"/>
      <c r="K138" s="233"/>
      <c r="L138" s="30"/>
      <c r="M138" s="30"/>
      <c r="N138" s="30"/>
      <c r="O138" s="30"/>
      <c r="P138" s="30"/>
      <c r="Q138" s="30"/>
      <c r="R138" s="30"/>
      <c r="S138" s="30"/>
      <c r="T138" s="30"/>
      <c r="U138" s="30"/>
      <c r="V138" s="30"/>
      <c r="W138" s="30"/>
      <c r="X138" s="30"/>
      <c r="Y138" s="51">
        <v>0</v>
      </c>
      <c r="Z138" s="30">
        <f t="shared" si="4"/>
        <v>0</v>
      </c>
      <c r="AA138" s="48" t="e">
        <f t="shared" si="5"/>
        <v>#DIV/0!</v>
      </c>
      <c r="AB138" s="134"/>
      <c r="AC138" s="114"/>
      <c r="AD138" s="259"/>
    </row>
    <row r="139" spans="1:30" ht="13.5" thickBot="1" x14ac:dyDescent="0.25">
      <c r="A139" s="33">
        <v>134</v>
      </c>
      <c r="B139" s="249" t="s">
        <v>654</v>
      </c>
      <c r="C139" s="250" t="s">
        <v>652</v>
      </c>
      <c r="D139" s="30"/>
      <c r="E139" s="30"/>
      <c r="F139" s="30"/>
      <c r="G139" s="30"/>
      <c r="H139" s="30"/>
      <c r="I139" s="30"/>
      <c r="J139" s="30"/>
      <c r="K139" s="233"/>
      <c r="L139" s="30"/>
      <c r="M139" s="30"/>
      <c r="N139" s="30"/>
      <c r="O139" s="30"/>
      <c r="P139" s="30"/>
      <c r="Q139" s="30"/>
      <c r="R139" s="30"/>
      <c r="S139" s="30"/>
      <c r="T139" s="30"/>
      <c r="U139" s="30"/>
      <c r="V139" s="30"/>
      <c r="W139" s="30"/>
      <c r="X139" s="30"/>
      <c r="Y139" s="51">
        <v>0</v>
      </c>
      <c r="Z139" s="30">
        <f t="shared" si="4"/>
        <v>0</v>
      </c>
      <c r="AA139" s="48" t="e">
        <f t="shared" si="5"/>
        <v>#DIV/0!</v>
      </c>
      <c r="AB139" s="134"/>
      <c r="AC139" s="114"/>
      <c r="AD139" s="259"/>
    </row>
    <row r="140" spans="1:30" ht="13.5" thickBot="1" x14ac:dyDescent="0.25">
      <c r="A140" s="33">
        <v>135</v>
      </c>
      <c r="B140" s="249" t="s">
        <v>438</v>
      </c>
      <c r="C140" s="250" t="s">
        <v>439</v>
      </c>
      <c r="D140" s="30"/>
      <c r="E140" s="30"/>
      <c r="F140" s="30"/>
      <c r="G140" s="30"/>
      <c r="H140" s="30"/>
      <c r="I140" s="30"/>
      <c r="J140" s="30"/>
      <c r="K140" s="233"/>
      <c r="L140" s="30"/>
      <c r="M140" s="30"/>
      <c r="N140" s="30"/>
      <c r="O140" s="30"/>
      <c r="P140" s="30"/>
      <c r="Q140" s="30"/>
      <c r="R140" s="30"/>
      <c r="S140" s="30"/>
      <c r="T140" s="30"/>
      <c r="U140" s="30"/>
      <c r="V140" s="30"/>
      <c r="W140" s="30"/>
      <c r="X140" s="30"/>
      <c r="Y140" s="51">
        <v>0</v>
      </c>
      <c r="Z140" s="30">
        <f t="shared" si="4"/>
        <v>0</v>
      </c>
      <c r="AA140" s="48" t="e">
        <f t="shared" si="5"/>
        <v>#DIV/0!</v>
      </c>
      <c r="AB140" s="134"/>
      <c r="AC140" s="114"/>
      <c r="AD140" s="259"/>
    </row>
    <row r="141" spans="1:30" ht="13.5" thickBot="1" x14ac:dyDescent="0.25">
      <c r="A141" s="33">
        <v>136</v>
      </c>
      <c r="B141" s="249" t="s">
        <v>137</v>
      </c>
      <c r="C141" s="250" t="s">
        <v>138</v>
      </c>
      <c r="D141" s="30"/>
      <c r="E141" s="30"/>
      <c r="F141" s="30"/>
      <c r="G141" s="30"/>
      <c r="H141" s="30"/>
      <c r="I141" s="30"/>
      <c r="J141" s="30"/>
      <c r="K141" s="233"/>
      <c r="L141" s="30"/>
      <c r="M141" s="30"/>
      <c r="N141" s="30"/>
      <c r="O141" s="30"/>
      <c r="P141" s="30"/>
      <c r="Q141" s="30"/>
      <c r="R141" s="30"/>
      <c r="S141" s="30"/>
      <c r="T141" s="30"/>
      <c r="U141" s="30"/>
      <c r="V141" s="30"/>
      <c r="W141" s="30"/>
      <c r="X141" s="30"/>
      <c r="Y141" s="51">
        <v>0</v>
      </c>
      <c r="Z141" s="30">
        <f t="shared" si="4"/>
        <v>0</v>
      </c>
      <c r="AA141" s="48" t="e">
        <f t="shared" si="5"/>
        <v>#DIV/0!</v>
      </c>
      <c r="AB141" s="134"/>
      <c r="AC141" s="114"/>
      <c r="AD141" s="259"/>
    </row>
    <row r="142" spans="1:30" ht="13.5" thickBot="1" x14ac:dyDescent="0.25">
      <c r="A142" s="33">
        <v>137</v>
      </c>
      <c r="B142" s="249" t="s">
        <v>139</v>
      </c>
      <c r="C142" s="250" t="s">
        <v>140</v>
      </c>
      <c r="D142" s="30"/>
      <c r="E142" s="30"/>
      <c r="F142" s="30"/>
      <c r="G142" s="30"/>
      <c r="H142" s="30"/>
      <c r="I142" s="30"/>
      <c r="J142" s="30"/>
      <c r="K142" s="233"/>
      <c r="L142" s="30"/>
      <c r="M142" s="30"/>
      <c r="N142" s="30"/>
      <c r="O142" s="30"/>
      <c r="P142" s="30"/>
      <c r="Q142" s="30"/>
      <c r="R142" s="30"/>
      <c r="S142" s="30"/>
      <c r="T142" s="30"/>
      <c r="U142" s="30"/>
      <c r="V142" s="30"/>
      <c r="W142" s="30"/>
      <c r="X142" s="30"/>
      <c r="Y142" s="51">
        <v>0</v>
      </c>
      <c r="Z142" s="30">
        <f t="shared" si="4"/>
        <v>0</v>
      </c>
      <c r="AA142" s="48" t="e">
        <f t="shared" si="5"/>
        <v>#DIV/0!</v>
      </c>
      <c r="AB142" s="134"/>
      <c r="AC142" s="114"/>
      <c r="AD142" s="259"/>
    </row>
    <row r="143" spans="1:30" ht="13.5" thickBot="1" x14ac:dyDescent="0.25">
      <c r="A143" s="33">
        <v>138</v>
      </c>
      <c r="B143" s="249" t="s">
        <v>56</v>
      </c>
      <c r="C143" s="250" t="s">
        <v>141</v>
      </c>
      <c r="D143" s="30"/>
      <c r="E143" s="30"/>
      <c r="F143" s="30"/>
      <c r="G143" s="30"/>
      <c r="H143" s="30"/>
      <c r="I143" s="30"/>
      <c r="J143" s="30"/>
      <c r="K143" s="233"/>
      <c r="L143" s="30"/>
      <c r="M143" s="30"/>
      <c r="N143" s="30"/>
      <c r="O143" s="30"/>
      <c r="P143" s="30"/>
      <c r="Q143" s="30"/>
      <c r="R143" s="30"/>
      <c r="S143" s="30"/>
      <c r="T143" s="30"/>
      <c r="U143" s="30"/>
      <c r="V143" s="30"/>
      <c r="W143" s="30"/>
      <c r="X143" s="30"/>
      <c r="Y143" s="51">
        <v>0</v>
      </c>
      <c r="Z143" s="30">
        <f t="shared" si="4"/>
        <v>0</v>
      </c>
      <c r="AA143" s="48" t="e">
        <f t="shared" si="5"/>
        <v>#DIV/0!</v>
      </c>
      <c r="AB143" s="134"/>
      <c r="AC143" s="114"/>
      <c r="AD143" s="259"/>
    </row>
    <row r="144" spans="1:30" ht="13.5" thickBot="1" x14ac:dyDescent="0.25">
      <c r="A144" s="33">
        <v>139</v>
      </c>
      <c r="B144" s="570" t="s">
        <v>724</v>
      </c>
      <c r="C144" s="572" t="s">
        <v>725</v>
      </c>
      <c r="D144" s="30"/>
      <c r="E144" s="30"/>
      <c r="F144" s="30">
        <v>13</v>
      </c>
      <c r="G144" s="30"/>
      <c r="H144" s="30"/>
      <c r="I144" s="30"/>
      <c r="J144" s="30"/>
      <c r="K144" s="233"/>
      <c r="L144" s="30"/>
      <c r="M144" s="30"/>
      <c r="N144" s="30"/>
      <c r="O144" s="30"/>
      <c r="P144" s="30"/>
      <c r="Q144" s="30"/>
      <c r="R144" s="30"/>
      <c r="S144" s="30"/>
      <c r="T144" s="30"/>
      <c r="U144" s="30"/>
      <c r="V144" s="30"/>
      <c r="W144" s="30"/>
      <c r="X144" s="30"/>
      <c r="Y144" s="51">
        <v>1</v>
      </c>
      <c r="Z144" s="30">
        <f t="shared" si="4"/>
        <v>13</v>
      </c>
      <c r="AA144" s="48">
        <f t="shared" si="5"/>
        <v>13</v>
      </c>
      <c r="AB144" s="134"/>
      <c r="AC144" s="114"/>
      <c r="AD144" s="259"/>
    </row>
    <row r="145" spans="1:30" ht="13.5" thickBot="1" x14ac:dyDescent="0.25">
      <c r="A145" s="33">
        <v>140</v>
      </c>
      <c r="B145" s="249" t="s">
        <v>513</v>
      </c>
      <c r="C145" s="334" t="s">
        <v>514</v>
      </c>
      <c r="D145" s="30"/>
      <c r="E145" s="30"/>
      <c r="F145" s="30"/>
      <c r="G145" s="30"/>
      <c r="H145" s="30"/>
      <c r="I145" s="30"/>
      <c r="J145" s="30"/>
      <c r="K145" s="233"/>
      <c r="L145" s="30"/>
      <c r="M145" s="30"/>
      <c r="N145" s="30"/>
      <c r="O145" s="30"/>
      <c r="P145" s="30"/>
      <c r="Q145" s="30"/>
      <c r="R145" s="30"/>
      <c r="S145" s="30"/>
      <c r="T145" s="30"/>
      <c r="U145" s="30"/>
      <c r="V145" s="30"/>
      <c r="W145" s="30"/>
      <c r="X145" s="30"/>
      <c r="Y145" s="51">
        <v>0</v>
      </c>
      <c r="Z145" s="30">
        <f t="shared" si="4"/>
        <v>0</v>
      </c>
      <c r="AA145" s="48" t="e">
        <f t="shared" si="5"/>
        <v>#DIV/0!</v>
      </c>
      <c r="AB145" s="134"/>
      <c r="AC145" s="114"/>
      <c r="AD145" s="259"/>
    </row>
    <row r="146" spans="1:30" ht="13.5" thickBot="1" x14ac:dyDescent="0.25">
      <c r="A146" s="33">
        <v>141</v>
      </c>
      <c r="B146" s="249" t="s">
        <v>513</v>
      </c>
      <c r="C146" s="334" t="s">
        <v>632</v>
      </c>
      <c r="D146" s="30"/>
      <c r="E146" s="30"/>
      <c r="F146" s="30"/>
      <c r="G146" s="30"/>
      <c r="H146" s="30"/>
      <c r="I146" s="30"/>
      <c r="J146" s="30"/>
      <c r="K146" s="233"/>
      <c r="L146" s="30"/>
      <c r="M146" s="30"/>
      <c r="N146" s="30"/>
      <c r="O146" s="30"/>
      <c r="P146" s="30"/>
      <c r="Q146" s="30"/>
      <c r="R146" s="30"/>
      <c r="S146" s="30"/>
      <c r="T146" s="30"/>
      <c r="U146" s="30"/>
      <c r="V146" s="30"/>
      <c r="W146" s="30"/>
      <c r="X146" s="30"/>
      <c r="Y146" s="51">
        <v>0</v>
      </c>
      <c r="Z146" s="30">
        <f t="shared" si="4"/>
        <v>0</v>
      </c>
      <c r="AA146" s="48" t="e">
        <f t="shared" si="5"/>
        <v>#DIV/0!</v>
      </c>
      <c r="AB146" s="134"/>
      <c r="AC146" s="114"/>
      <c r="AD146" s="259"/>
    </row>
    <row r="147" spans="1:30" ht="13.5" thickBot="1" x14ac:dyDescent="0.25">
      <c r="A147" s="33">
        <v>142</v>
      </c>
      <c r="B147" s="249" t="s">
        <v>645</v>
      </c>
      <c r="C147" s="334" t="s">
        <v>646</v>
      </c>
      <c r="D147" s="30"/>
      <c r="E147" s="30"/>
      <c r="F147" s="30"/>
      <c r="G147" s="30"/>
      <c r="H147" s="30"/>
      <c r="I147" s="30"/>
      <c r="J147" s="30"/>
      <c r="K147" s="233"/>
      <c r="L147" s="30"/>
      <c r="M147" s="30"/>
      <c r="N147" s="30"/>
      <c r="O147" s="30"/>
      <c r="P147" s="30"/>
      <c r="Q147" s="30"/>
      <c r="R147" s="30"/>
      <c r="S147" s="30"/>
      <c r="T147" s="30"/>
      <c r="U147" s="30"/>
      <c r="V147" s="30"/>
      <c r="W147" s="30"/>
      <c r="X147" s="30"/>
      <c r="Y147" s="51">
        <v>0</v>
      </c>
      <c r="Z147" s="30">
        <f t="shared" si="4"/>
        <v>0</v>
      </c>
      <c r="AA147" s="48" t="e">
        <f t="shared" si="5"/>
        <v>#DIV/0!</v>
      </c>
      <c r="AB147" s="134"/>
      <c r="AC147" s="114"/>
      <c r="AD147" s="259"/>
    </row>
    <row r="148" spans="1:30" ht="13.5" thickBot="1" x14ac:dyDescent="0.25">
      <c r="A148" s="33">
        <v>143</v>
      </c>
      <c r="B148" s="249" t="s">
        <v>43</v>
      </c>
      <c r="C148" s="334" t="s">
        <v>142</v>
      </c>
      <c r="D148" s="30"/>
      <c r="E148" s="30"/>
      <c r="F148" s="30"/>
      <c r="G148" s="30"/>
      <c r="H148" s="30"/>
      <c r="I148" s="30"/>
      <c r="J148" s="30"/>
      <c r="K148" s="233"/>
      <c r="L148" s="30"/>
      <c r="M148" s="30"/>
      <c r="N148" s="30"/>
      <c r="O148" s="30"/>
      <c r="P148" s="30"/>
      <c r="Q148" s="30"/>
      <c r="R148" s="30"/>
      <c r="S148" s="30"/>
      <c r="T148" s="30"/>
      <c r="U148" s="30"/>
      <c r="V148" s="30"/>
      <c r="W148" s="30"/>
      <c r="X148" s="30"/>
      <c r="Y148" s="51">
        <v>0</v>
      </c>
      <c r="Z148" s="30">
        <f t="shared" si="4"/>
        <v>0</v>
      </c>
      <c r="AA148" s="48" t="e">
        <f t="shared" si="5"/>
        <v>#DIV/0!</v>
      </c>
      <c r="AB148" s="134"/>
      <c r="AC148" s="114"/>
      <c r="AD148" s="259"/>
    </row>
    <row r="149" spans="1:30" ht="13.5" thickBot="1" x14ac:dyDescent="0.25">
      <c r="A149" s="33">
        <v>144</v>
      </c>
      <c r="B149" s="249" t="s">
        <v>143</v>
      </c>
      <c r="C149" s="334" t="s">
        <v>144</v>
      </c>
      <c r="D149" s="30"/>
      <c r="E149" s="30"/>
      <c r="F149" s="30"/>
      <c r="G149" s="30"/>
      <c r="H149" s="30"/>
      <c r="I149" s="30"/>
      <c r="J149" s="30"/>
      <c r="K149" s="233"/>
      <c r="L149" s="30"/>
      <c r="M149" s="30"/>
      <c r="N149" s="30"/>
      <c r="O149" s="30"/>
      <c r="P149" s="30"/>
      <c r="Q149" s="30"/>
      <c r="R149" s="30"/>
      <c r="S149" s="30"/>
      <c r="T149" s="30"/>
      <c r="U149" s="30"/>
      <c r="V149" s="30"/>
      <c r="W149" s="30"/>
      <c r="X149" s="30"/>
      <c r="Y149" s="51">
        <v>0</v>
      </c>
      <c r="Z149" s="30">
        <f t="shared" si="4"/>
        <v>0</v>
      </c>
      <c r="AA149" s="48" t="e">
        <f t="shared" si="5"/>
        <v>#DIV/0!</v>
      </c>
      <c r="AB149" s="134"/>
      <c r="AC149" s="114"/>
      <c r="AD149" s="259"/>
    </row>
    <row r="150" spans="1:30" ht="13.5" thickBot="1" x14ac:dyDescent="0.25">
      <c r="A150" s="33">
        <v>145</v>
      </c>
      <c r="B150" s="249" t="s">
        <v>581</v>
      </c>
      <c r="C150" s="334" t="s">
        <v>582</v>
      </c>
      <c r="D150" s="30"/>
      <c r="E150" s="30"/>
      <c r="F150" s="30"/>
      <c r="G150" s="30"/>
      <c r="H150" s="30"/>
      <c r="I150" s="30"/>
      <c r="J150" s="30"/>
      <c r="K150" s="233"/>
      <c r="L150" s="30"/>
      <c r="M150" s="30"/>
      <c r="N150" s="30"/>
      <c r="O150" s="30"/>
      <c r="P150" s="30"/>
      <c r="Q150" s="30"/>
      <c r="R150" s="30"/>
      <c r="S150" s="30"/>
      <c r="T150" s="30"/>
      <c r="U150" s="30"/>
      <c r="V150" s="30"/>
      <c r="W150" s="30"/>
      <c r="X150" s="30"/>
      <c r="Y150" s="51">
        <v>0</v>
      </c>
      <c r="Z150" s="30">
        <f t="shared" si="4"/>
        <v>0</v>
      </c>
      <c r="AA150" s="48" t="e">
        <f t="shared" si="5"/>
        <v>#DIV/0!</v>
      </c>
      <c r="AB150" s="134"/>
      <c r="AC150" s="114"/>
      <c r="AD150" s="259"/>
    </row>
    <row r="151" spans="1:30" ht="13.5" thickBot="1" x14ac:dyDescent="0.25">
      <c r="A151" s="33">
        <v>146</v>
      </c>
      <c r="B151" s="249" t="s">
        <v>145</v>
      </c>
      <c r="C151" s="334" t="s">
        <v>146</v>
      </c>
      <c r="D151" s="30"/>
      <c r="E151" s="30"/>
      <c r="F151" s="30"/>
      <c r="G151" s="30"/>
      <c r="H151" s="30"/>
      <c r="I151" s="30"/>
      <c r="J151" s="30"/>
      <c r="K151" s="233"/>
      <c r="L151" s="30"/>
      <c r="M151" s="30"/>
      <c r="N151" s="30"/>
      <c r="O151" s="30"/>
      <c r="P151" s="30"/>
      <c r="Q151" s="30"/>
      <c r="R151" s="30"/>
      <c r="S151" s="30"/>
      <c r="T151" s="30"/>
      <c r="U151" s="30"/>
      <c r="V151" s="30"/>
      <c r="W151" s="30"/>
      <c r="X151" s="30"/>
      <c r="Y151" s="51">
        <v>0</v>
      </c>
      <c r="Z151" s="30">
        <f t="shared" si="4"/>
        <v>0</v>
      </c>
      <c r="AA151" s="48" t="e">
        <f t="shared" si="5"/>
        <v>#DIV/0!</v>
      </c>
      <c r="AB151" s="134"/>
      <c r="AC151" s="114"/>
      <c r="AD151" s="259"/>
    </row>
    <row r="152" spans="1:30" ht="13.5" thickBot="1" x14ac:dyDescent="0.25">
      <c r="A152" s="33">
        <v>147</v>
      </c>
      <c r="B152" s="249" t="s">
        <v>121</v>
      </c>
      <c r="C152" s="334" t="s">
        <v>147</v>
      </c>
      <c r="D152" s="30"/>
      <c r="E152" s="30"/>
      <c r="F152" s="30"/>
      <c r="G152" s="30"/>
      <c r="H152" s="30"/>
      <c r="I152" s="30"/>
      <c r="J152" s="30"/>
      <c r="K152" s="233"/>
      <c r="L152" s="30"/>
      <c r="M152" s="30"/>
      <c r="N152" s="30"/>
      <c r="O152" s="30"/>
      <c r="P152" s="30"/>
      <c r="Q152" s="30"/>
      <c r="R152" s="30"/>
      <c r="S152" s="30"/>
      <c r="T152" s="30"/>
      <c r="U152" s="30"/>
      <c r="V152" s="30"/>
      <c r="W152" s="30"/>
      <c r="X152" s="30"/>
      <c r="Y152" s="51">
        <v>0</v>
      </c>
      <c r="Z152" s="30">
        <f t="shared" si="4"/>
        <v>0</v>
      </c>
      <c r="AA152" s="48" t="e">
        <f t="shared" si="5"/>
        <v>#DIV/0!</v>
      </c>
      <c r="AB152" s="134"/>
      <c r="AC152" s="114"/>
      <c r="AD152" s="259"/>
    </row>
    <row r="153" spans="1:30" ht="13.5" thickBot="1" x14ac:dyDescent="0.25">
      <c r="A153" s="33">
        <v>148</v>
      </c>
      <c r="B153" s="249" t="s">
        <v>17</v>
      </c>
      <c r="C153" s="334" t="s">
        <v>148</v>
      </c>
      <c r="D153" s="30"/>
      <c r="E153" s="30"/>
      <c r="F153" s="30"/>
      <c r="G153" s="30"/>
      <c r="H153" s="30"/>
      <c r="I153" s="30"/>
      <c r="J153" s="30"/>
      <c r="K153" s="233"/>
      <c r="L153" s="30"/>
      <c r="M153" s="30"/>
      <c r="N153" s="30"/>
      <c r="O153" s="30"/>
      <c r="P153" s="30"/>
      <c r="Q153" s="30"/>
      <c r="R153" s="30"/>
      <c r="S153" s="30"/>
      <c r="T153" s="30"/>
      <c r="U153" s="30"/>
      <c r="V153" s="30"/>
      <c r="W153" s="30"/>
      <c r="X153" s="30"/>
      <c r="Y153" s="51">
        <v>0</v>
      </c>
      <c r="Z153" s="30">
        <f t="shared" si="4"/>
        <v>0</v>
      </c>
      <c r="AA153" s="48" t="e">
        <f t="shared" si="5"/>
        <v>#DIV/0!</v>
      </c>
      <c r="AB153" s="134"/>
      <c r="AC153" s="114"/>
      <c r="AD153" s="259"/>
    </row>
    <row r="154" spans="1:30" ht="13.5" thickBot="1" x14ac:dyDescent="0.25">
      <c r="A154" s="33">
        <v>149</v>
      </c>
      <c r="B154" s="249" t="s">
        <v>37</v>
      </c>
      <c r="C154" s="334" t="s">
        <v>637</v>
      </c>
      <c r="D154" s="30"/>
      <c r="E154" s="30"/>
      <c r="F154" s="30"/>
      <c r="G154" s="30"/>
      <c r="H154" s="30"/>
      <c r="I154" s="30"/>
      <c r="J154" s="30"/>
      <c r="K154" s="233"/>
      <c r="L154" s="30"/>
      <c r="M154" s="30"/>
      <c r="N154" s="30"/>
      <c r="O154" s="30"/>
      <c r="P154" s="30"/>
      <c r="Q154" s="30"/>
      <c r="R154" s="30"/>
      <c r="S154" s="30"/>
      <c r="T154" s="30"/>
      <c r="U154" s="30"/>
      <c r="V154" s="30"/>
      <c r="W154" s="30"/>
      <c r="X154" s="30"/>
      <c r="Y154" s="51">
        <v>0</v>
      </c>
      <c r="Z154" s="30">
        <f t="shared" si="4"/>
        <v>0</v>
      </c>
      <c r="AA154" s="48" t="e">
        <f t="shared" si="5"/>
        <v>#DIV/0!</v>
      </c>
      <c r="AB154" s="134"/>
      <c r="AC154" s="114"/>
      <c r="AD154" s="259"/>
    </row>
    <row r="155" spans="1:30" ht="13.5" thickBot="1" x14ac:dyDescent="0.25">
      <c r="A155" s="33">
        <v>150</v>
      </c>
      <c r="B155" s="249" t="s">
        <v>175</v>
      </c>
      <c r="C155" s="334" t="s">
        <v>548</v>
      </c>
      <c r="D155" s="30"/>
      <c r="E155" s="30"/>
      <c r="F155" s="30"/>
      <c r="G155" s="30"/>
      <c r="H155" s="30"/>
      <c r="I155" s="30"/>
      <c r="J155" s="30"/>
      <c r="K155" s="233"/>
      <c r="L155" s="30"/>
      <c r="M155" s="30"/>
      <c r="N155" s="30"/>
      <c r="O155" s="30"/>
      <c r="P155" s="30"/>
      <c r="Q155" s="30"/>
      <c r="R155" s="30"/>
      <c r="S155" s="30"/>
      <c r="T155" s="30"/>
      <c r="U155" s="30"/>
      <c r="V155" s="30"/>
      <c r="W155" s="30"/>
      <c r="X155" s="30"/>
      <c r="Y155" s="51">
        <v>0</v>
      </c>
      <c r="Z155" s="30">
        <f t="shared" si="4"/>
        <v>0</v>
      </c>
      <c r="AA155" s="48" t="e">
        <f t="shared" si="5"/>
        <v>#DIV/0!</v>
      </c>
      <c r="AB155" s="134"/>
      <c r="AC155" s="114"/>
      <c r="AD155" s="259"/>
    </row>
    <row r="156" spans="1:30" ht="13.5" thickBot="1" x14ac:dyDescent="0.25">
      <c r="A156" s="33">
        <v>151</v>
      </c>
      <c r="B156" s="249" t="s">
        <v>149</v>
      </c>
      <c r="C156" s="334" t="s">
        <v>150</v>
      </c>
      <c r="D156" s="30"/>
      <c r="E156" s="30"/>
      <c r="F156" s="30"/>
      <c r="G156" s="30"/>
      <c r="H156" s="30"/>
      <c r="I156" s="30"/>
      <c r="J156" s="30"/>
      <c r="K156" s="233"/>
      <c r="L156" s="30"/>
      <c r="M156" s="30"/>
      <c r="N156" s="30"/>
      <c r="O156" s="30"/>
      <c r="P156" s="30"/>
      <c r="Q156" s="30"/>
      <c r="R156" s="30"/>
      <c r="S156" s="30"/>
      <c r="T156" s="30"/>
      <c r="U156" s="30"/>
      <c r="V156" s="30"/>
      <c r="W156" s="30"/>
      <c r="X156" s="30"/>
      <c r="Y156" s="51">
        <v>0</v>
      </c>
      <c r="Z156" s="30">
        <f t="shared" si="4"/>
        <v>0</v>
      </c>
      <c r="AA156" s="48" t="e">
        <f t="shared" si="5"/>
        <v>#DIV/0!</v>
      </c>
      <c r="AB156" s="134"/>
      <c r="AC156" s="114"/>
      <c r="AD156" s="259"/>
    </row>
    <row r="157" spans="1:30" ht="13.5" thickBot="1" x14ac:dyDescent="0.25">
      <c r="A157" s="33">
        <v>152</v>
      </c>
      <c r="B157" s="249" t="s">
        <v>151</v>
      </c>
      <c r="C157" s="334" t="s">
        <v>106</v>
      </c>
      <c r="D157" s="30"/>
      <c r="E157" s="30"/>
      <c r="F157" s="30"/>
      <c r="G157" s="30"/>
      <c r="H157" s="30"/>
      <c r="I157" s="30"/>
      <c r="J157" s="30"/>
      <c r="K157" s="233"/>
      <c r="L157" s="30"/>
      <c r="M157" s="30"/>
      <c r="N157" s="30"/>
      <c r="O157" s="30"/>
      <c r="P157" s="30"/>
      <c r="Q157" s="30"/>
      <c r="R157" s="30"/>
      <c r="S157" s="30"/>
      <c r="T157" s="30"/>
      <c r="U157" s="30"/>
      <c r="V157" s="30"/>
      <c r="W157" s="30"/>
      <c r="X157" s="30"/>
      <c r="Y157" s="51">
        <v>0</v>
      </c>
      <c r="Z157" s="30">
        <f t="shared" si="4"/>
        <v>0</v>
      </c>
      <c r="AA157" s="48" t="e">
        <f t="shared" si="5"/>
        <v>#DIV/0!</v>
      </c>
      <c r="AB157" s="134"/>
      <c r="AC157" s="114"/>
      <c r="AD157" s="259"/>
    </row>
    <row r="158" spans="1:30" ht="13.5" thickBot="1" x14ac:dyDescent="0.25">
      <c r="A158" s="33">
        <v>153</v>
      </c>
      <c r="B158" s="249" t="s">
        <v>152</v>
      </c>
      <c r="C158" s="334" t="s">
        <v>153</v>
      </c>
      <c r="D158" s="30"/>
      <c r="E158" s="30"/>
      <c r="F158" s="30"/>
      <c r="G158" s="30"/>
      <c r="H158" s="30"/>
      <c r="I158" s="30"/>
      <c r="J158" s="30"/>
      <c r="K158" s="233"/>
      <c r="L158" s="30"/>
      <c r="M158" s="30"/>
      <c r="N158" s="30"/>
      <c r="O158" s="30"/>
      <c r="P158" s="30"/>
      <c r="Q158" s="30"/>
      <c r="R158" s="30"/>
      <c r="S158" s="30"/>
      <c r="T158" s="30"/>
      <c r="U158" s="30"/>
      <c r="V158" s="30"/>
      <c r="W158" s="30"/>
      <c r="X158" s="30"/>
      <c r="Y158" s="51">
        <v>0</v>
      </c>
      <c r="Z158" s="30">
        <f t="shared" si="4"/>
        <v>0</v>
      </c>
      <c r="AA158" s="48" t="e">
        <f t="shared" si="5"/>
        <v>#DIV/0!</v>
      </c>
      <c r="AB158" s="134"/>
      <c r="AC158" s="114"/>
      <c r="AD158" s="259"/>
    </row>
    <row r="159" spans="1:30" ht="13.5" thickBot="1" x14ac:dyDescent="0.25">
      <c r="A159" s="33">
        <v>154</v>
      </c>
      <c r="B159" s="249" t="s">
        <v>109</v>
      </c>
      <c r="C159" s="334" t="s">
        <v>597</v>
      </c>
      <c r="D159" s="30"/>
      <c r="E159" s="30"/>
      <c r="F159" s="30"/>
      <c r="G159" s="30"/>
      <c r="H159" s="30"/>
      <c r="I159" s="30"/>
      <c r="J159" s="30"/>
      <c r="K159" s="233"/>
      <c r="L159" s="30"/>
      <c r="M159" s="30"/>
      <c r="N159" s="30"/>
      <c r="O159" s="30"/>
      <c r="P159" s="30"/>
      <c r="Q159" s="30"/>
      <c r="R159" s="30"/>
      <c r="S159" s="30"/>
      <c r="T159" s="30"/>
      <c r="U159" s="30"/>
      <c r="V159" s="30"/>
      <c r="W159" s="30"/>
      <c r="X159" s="30"/>
      <c r="Y159" s="51">
        <v>0</v>
      </c>
      <c r="Z159" s="30">
        <f t="shared" si="4"/>
        <v>0</v>
      </c>
      <c r="AA159" s="48" t="e">
        <f t="shared" si="5"/>
        <v>#DIV/0!</v>
      </c>
      <c r="AB159" s="134"/>
      <c r="AC159" s="114"/>
      <c r="AD159" s="259"/>
    </row>
    <row r="160" spans="1:30" ht="13.5" thickBot="1" x14ac:dyDescent="0.25">
      <c r="A160" s="33">
        <v>155</v>
      </c>
      <c r="B160" s="249" t="s">
        <v>268</v>
      </c>
      <c r="C160" s="334" t="s">
        <v>520</v>
      </c>
      <c r="D160" s="30"/>
      <c r="E160" s="30"/>
      <c r="F160" s="30"/>
      <c r="G160" s="30"/>
      <c r="H160" s="30"/>
      <c r="I160" s="30"/>
      <c r="J160" s="30"/>
      <c r="K160" s="233"/>
      <c r="L160" s="30"/>
      <c r="M160" s="30"/>
      <c r="N160" s="30"/>
      <c r="O160" s="30"/>
      <c r="P160" s="30"/>
      <c r="Q160" s="30"/>
      <c r="R160" s="30"/>
      <c r="S160" s="30"/>
      <c r="T160" s="30"/>
      <c r="U160" s="30"/>
      <c r="V160" s="30"/>
      <c r="W160" s="30"/>
      <c r="X160" s="30"/>
      <c r="Y160" s="51">
        <v>0</v>
      </c>
      <c r="Z160" s="30">
        <f t="shared" si="4"/>
        <v>0</v>
      </c>
      <c r="AA160" s="48" t="e">
        <f t="shared" si="5"/>
        <v>#DIV/0!</v>
      </c>
      <c r="AB160" s="134"/>
      <c r="AC160" s="114"/>
      <c r="AD160" s="259"/>
    </row>
    <row r="161" spans="1:30" ht="13.5" thickBot="1" x14ac:dyDescent="0.25">
      <c r="A161" s="33">
        <v>156</v>
      </c>
      <c r="B161" s="249" t="s">
        <v>154</v>
      </c>
      <c r="C161" s="334" t="s">
        <v>155</v>
      </c>
      <c r="D161" s="30"/>
      <c r="E161" s="30"/>
      <c r="F161" s="30"/>
      <c r="G161" s="30"/>
      <c r="H161" s="30"/>
      <c r="I161" s="30"/>
      <c r="J161" s="30"/>
      <c r="K161" s="233"/>
      <c r="L161" s="30"/>
      <c r="M161" s="30"/>
      <c r="N161" s="30"/>
      <c r="O161" s="30"/>
      <c r="P161" s="30"/>
      <c r="Q161" s="30"/>
      <c r="R161" s="30"/>
      <c r="S161" s="30"/>
      <c r="T161" s="30"/>
      <c r="U161" s="30"/>
      <c r="V161" s="30"/>
      <c r="W161" s="30"/>
      <c r="X161" s="30"/>
      <c r="Y161" s="51">
        <v>0</v>
      </c>
      <c r="Z161" s="30">
        <f t="shared" si="4"/>
        <v>0</v>
      </c>
      <c r="AA161" s="48" t="e">
        <f t="shared" si="5"/>
        <v>#DIV/0!</v>
      </c>
      <c r="AB161" s="134"/>
      <c r="AC161" s="114"/>
      <c r="AD161" s="259"/>
    </row>
    <row r="162" spans="1:30" ht="13.5" thickBot="1" x14ac:dyDescent="0.25">
      <c r="A162" s="33">
        <v>157</v>
      </c>
      <c r="B162" s="249" t="s">
        <v>109</v>
      </c>
      <c r="C162" s="334" t="s">
        <v>156</v>
      </c>
      <c r="D162" s="30"/>
      <c r="E162" s="30"/>
      <c r="F162" s="30"/>
      <c r="G162" s="30"/>
      <c r="H162" s="30"/>
      <c r="I162" s="30"/>
      <c r="J162" s="30"/>
      <c r="K162" s="233"/>
      <c r="L162" s="30"/>
      <c r="M162" s="30"/>
      <c r="N162" s="30"/>
      <c r="O162" s="30"/>
      <c r="P162" s="30"/>
      <c r="Q162" s="30"/>
      <c r="R162" s="30"/>
      <c r="S162" s="30"/>
      <c r="T162" s="30"/>
      <c r="U162" s="30"/>
      <c r="V162" s="30"/>
      <c r="W162" s="30"/>
      <c r="X162" s="30"/>
      <c r="Y162" s="51">
        <v>0</v>
      </c>
      <c r="Z162" s="30">
        <f t="shared" si="4"/>
        <v>0</v>
      </c>
      <c r="AA162" s="48" t="e">
        <f t="shared" si="5"/>
        <v>#DIV/0!</v>
      </c>
      <c r="AB162" s="134"/>
      <c r="AC162" s="114"/>
      <c r="AD162" s="259"/>
    </row>
    <row r="163" spans="1:30" ht="13.5" thickBot="1" x14ac:dyDescent="0.25">
      <c r="A163" s="33">
        <v>158</v>
      </c>
      <c r="B163" s="249" t="s">
        <v>157</v>
      </c>
      <c r="C163" s="334" t="s">
        <v>158</v>
      </c>
      <c r="D163" s="30"/>
      <c r="E163" s="30"/>
      <c r="F163" s="30"/>
      <c r="G163" s="30"/>
      <c r="H163" s="30"/>
      <c r="I163" s="30"/>
      <c r="J163" s="30"/>
      <c r="K163" s="233"/>
      <c r="L163" s="30"/>
      <c r="M163" s="30"/>
      <c r="N163" s="30"/>
      <c r="O163" s="30"/>
      <c r="P163" s="30"/>
      <c r="Q163" s="30"/>
      <c r="R163" s="30"/>
      <c r="S163" s="30"/>
      <c r="T163" s="30"/>
      <c r="U163" s="30"/>
      <c r="V163" s="30"/>
      <c r="W163" s="30"/>
      <c r="X163" s="30"/>
      <c r="Y163" s="51">
        <v>0</v>
      </c>
      <c r="Z163" s="30">
        <f t="shared" si="4"/>
        <v>0</v>
      </c>
      <c r="AA163" s="48" t="e">
        <f t="shared" si="5"/>
        <v>#DIV/0!</v>
      </c>
      <c r="AB163" s="134"/>
      <c r="AC163" s="114"/>
      <c r="AD163" s="259"/>
    </row>
    <row r="164" spans="1:30" ht="13.5" thickBot="1" x14ac:dyDescent="0.25">
      <c r="A164" s="33">
        <v>159</v>
      </c>
      <c r="B164" s="249" t="s">
        <v>159</v>
      </c>
      <c r="C164" s="334" t="s">
        <v>158</v>
      </c>
      <c r="D164" s="30"/>
      <c r="E164" s="30"/>
      <c r="F164" s="30"/>
      <c r="G164" s="30"/>
      <c r="H164" s="30"/>
      <c r="I164" s="30"/>
      <c r="J164" s="30"/>
      <c r="K164" s="233"/>
      <c r="L164" s="30"/>
      <c r="M164" s="30"/>
      <c r="N164" s="30"/>
      <c r="O164" s="30"/>
      <c r="P164" s="30"/>
      <c r="Q164" s="30"/>
      <c r="R164" s="30"/>
      <c r="S164" s="30"/>
      <c r="T164" s="30"/>
      <c r="U164" s="30"/>
      <c r="V164" s="30"/>
      <c r="W164" s="30"/>
      <c r="X164" s="30"/>
      <c r="Y164" s="51">
        <v>0</v>
      </c>
      <c r="Z164" s="30">
        <f t="shared" si="4"/>
        <v>0</v>
      </c>
      <c r="AA164" s="48" t="e">
        <f t="shared" si="5"/>
        <v>#DIV/0!</v>
      </c>
      <c r="AB164" s="134"/>
      <c r="AC164" s="114"/>
      <c r="AD164" s="259"/>
    </row>
    <row r="165" spans="1:30" ht="13.5" thickBot="1" x14ac:dyDescent="0.25">
      <c r="A165" s="33">
        <v>160</v>
      </c>
      <c r="B165" s="570" t="s">
        <v>728</v>
      </c>
      <c r="C165" s="572" t="s">
        <v>727</v>
      </c>
      <c r="D165" s="30"/>
      <c r="E165" s="30"/>
      <c r="F165" s="30">
        <v>8</v>
      </c>
      <c r="G165" s="30"/>
      <c r="H165" s="30"/>
      <c r="I165" s="30"/>
      <c r="J165" s="30"/>
      <c r="K165" s="233"/>
      <c r="L165" s="30"/>
      <c r="M165" s="30"/>
      <c r="N165" s="30"/>
      <c r="O165" s="30"/>
      <c r="P165" s="30"/>
      <c r="Q165" s="30"/>
      <c r="R165" s="30"/>
      <c r="S165" s="30"/>
      <c r="T165" s="30"/>
      <c r="U165" s="30"/>
      <c r="V165" s="30"/>
      <c r="W165" s="30"/>
      <c r="X165" s="30"/>
      <c r="Y165" s="51">
        <v>1</v>
      </c>
      <c r="Z165" s="30">
        <f t="shared" si="4"/>
        <v>8</v>
      </c>
      <c r="AA165" s="48">
        <f t="shared" si="5"/>
        <v>8</v>
      </c>
      <c r="AB165" s="134"/>
      <c r="AC165" s="114"/>
      <c r="AD165" s="259"/>
    </row>
    <row r="166" spans="1:30" ht="13.5" thickBot="1" x14ac:dyDescent="0.25">
      <c r="A166" s="33">
        <v>161</v>
      </c>
      <c r="B166" s="249" t="s">
        <v>510</v>
      </c>
      <c r="C166" s="334" t="s">
        <v>475</v>
      </c>
      <c r="D166" s="30"/>
      <c r="E166" s="30"/>
      <c r="F166" s="30"/>
      <c r="G166" s="30"/>
      <c r="H166" s="30"/>
      <c r="I166" s="30"/>
      <c r="J166" s="30"/>
      <c r="K166" s="233"/>
      <c r="L166" s="30"/>
      <c r="M166" s="30"/>
      <c r="N166" s="30"/>
      <c r="O166" s="30"/>
      <c r="P166" s="30"/>
      <c r="Q166" s="30"/>
      <c r="R166" s="30"/>
      <c r="S166" s="30"/>
      <c r="T166" s="30"/>
      <c r="U166" s="30"/>
      <c r="V166" s="30"/>
      <c r="W166" s="30"/>
      <c r="X166" s="30"/>
      <c r="Y166" s="51">
        <v>0</v>
      </c>
      <c r="Z166" s="30">
        <v>6</v>
      </c>
      <c r="AA166" s="48" t="e">
        <f t="shared" si="5"/>
        <v>#DIV/0!</v>
      </c>
      <c r="AB166" s="134"/>
      <c r="AC166" s="114"/>
      <c r="AD166" s="259"/>
    </row>
    <row r="167" spans="1:30" ht="13.5" thickBot="1" x14ac:dyDescent="0.25">
      <c r="A167" s="33">
        <v>162</v>
      </c>
      <c r="B167" s="249" t="s">
        <v>511</v>
      </c>
      <c r="C167" s="334" t="s">
        <v>475</v>
      </c>
      <c r="D167" s="30"/>
      <c r="E167" s="30"/>
      <c r="F167" s="30"/>
      <c r="G167" s="30"/>
      <c r="H167" s="30"/>
      <c r="I167" s="30"/>
      <c r="J167" s="30"/>
      <c r="K167" s="233"/>
      <c r="L167" s="30"/>
      <c r="M167" s="30"/>
      <c r="N167" s="30"/>
      <c r="O167" s="30"/>
      <c r="P167" s="30"/>
      <c r="Q167" s="30"/>
      <c r="R167" s="30"/>
      <c r="S167" s="30"/>
      <c r="T167" s="30"/>
      <c r="U167" s="30"/>
      <c r="V167" s="30"/>
      <c r="W167" s="30"/>
      <c r="X167" s="30"/>
      <c r="Y167" s="51">
        <v>0</v>
      </c>
      <c r="Z167" s="30">
        <f t="shared" ref="Z167:Z233" si="6">SUM(D167:X167)</f>
        <v>0</v>
      </c>
      <c r="AA167" s="48" t="e">
        <f t="shared" si="5"/>
        <v>#DIV/0!</v>
      </c>
      <c r="AB167" s="134"/>
      <c r="AC167" s="114"/>
      <c r="AD167" s="259"/>
    </row>
    <row r="168" spans="1:30" ht="13.5" thickBot="1" x14ac:dyDescent="0.25">
      <c r="A168" s="33">
        <v>163</v>
      </c>
      <c r="B168" s="249" t="s">
        <v>255</v>
      </c>
      <c r="C168" s="334" t="s">
        <v>475</v>
      </c>
      <c r="D168" s="30"/>
      <c r="E168" s="30"/>
      <c r="F168" s="30"/>
      <c r="G168" s="30"/>
      <c r="H168" s="30"/>
      <c r="I168" s="30"/>
      <c r="J168" s="30"/>
      <c r="K168" s="233"/>
      <c r="L168" s="30"/>
      <c r="M168" s="30"/>
      <c r="N168" s="30"/>
      <c r="O168" s="30"/>
      <c r="P168" s="30"/>
      <c r="Q168" s="30"/>
      <c r="R168" s="30"/>
      <c r="S168" s="30"/>
      <c r="T168" s="30"/>
      <c r="U168" s="30"/>
      <c r="V168" s="30"/>
      <c r="W168" s="30"/>
      <c r="X168" s="30"/>
      <c r="Y168" s="51">
        <v>0</v>
      </c>
      <c r="Z168" s="30">
        <f t="shared" si="6"/>
        <v>0</v>
      </c>
      <c r="AA168" s="48" t="e">
        <f t="shared" si="5"/>
        <v>#DIV/0!</v>
      </c>
      <c r="AB168" s="134"/>
      <c r="AC168" s="114"/>
      <c r="AD168" s="259"/>
    </row>
    <row r="169" spans="1:30" ht="13.5" thickBot="1" x14ac:dyDescent="0.25">
      <c r="A169" s="33">
        <v>164</v>
      </c>
      <c r="B169" s="249" t="s">
        <v>109</v>
      </c>
      <c r="C169" s="334" t="s">
        <v>475</v>
      </c>
      <c r="D169" s="30"/>
      <c r="E169" s="30"/>
      <c r="F169" s="30"/>
      <c r="G169" s="30"/>
      <c r="H169" s="30"/>
      <c r="I169" s="30"/>
      <c r="J169" s="30"/>
      <c r="K169" s="233"/>
      <c r="L169" s="30"/>
      <c r="M169" s="30"/>
      <c r="N169" s="30"/>
      <c r="O169" s="30"/>
      <c r="P169" s="30"/>
      <c r="Q169" s="30"/>
      <c r="R169" s="30"/>
      <c r="S169" s="30"/>
      <c r="T169" s="30"/>
      <c r="U169" s="30"/>
      <c r="V169" s="30"/>
      <c r="W169" s="30"/>
      <c r="X169" s="30"/>
      <c r="Y169" s="51">
        <v>0</v>
      </c>
      <c r="Z169" s="30">
        <f t="shared" si="6"/>
        <v>0</v>
      </c>
      <c r="AA169" s="48" t="e">
        <f t="shared" si="5"/>
        <v>#DIV/0!</v>
      </c>
      <c r="AB169" s="134"/>
      <c r="AC169" s="114"/>
      <c r="AD169" s="259"/>
    </row>
    <row r="170" spans="1:30" ht="13.5" thickBot="1" x14ac:dyDescent="0.25">
      <c r="A170" s="33">
        <v>165</v>
      </c>
      <c r="B170" s="249" t="s">
        <v>160</v>
      </c>
      <c r="C170" s="334" t="s">
        <v>161</v>
      </c>
      <c r="D170" s="30"/>
      <c r="E170" s="30"/>
      <c r="F170" s="30"/>
      <c r="G170" s="30"/>
      <c r="H170" s="30"/>
      <c r="I170" s="30"/>
      <c r="J170" s="30"/>
      <c r="K170" s="233"/>
      <c r="L170" s="30"/>
      <c r="M170" s="30"/>
      <c r="N170" s="30"/>
      <c r="O170" s="30"/>
      <c r="P170" s="30"/>
      <c r="Q170" s="30"/>
      <c r="R170" s="30"/>
      <c r="S170" s="30"/>
      <c r="T170" s="30"/>
      <c r="U170" s="30"/>
      <c r="V170" s="30"/>
      <c r="W170" s="30"/>
      <c r="X170" s="30"/>
      <c r="Y170" s="51">
        <v>0</v>
      </c>
      <c r="Z170" s="30">
        <f t="shared" si="6"/>
        <v>0</v>
      </c>
      <c r="AA170" s="48" t="e">
        <f t="shared" si="5"/>
        <v>#DIV/0!</v>
      </c>
      <c r="AB170" s="134"/>
      <c r="AC170" s="114"/>
      <c r="AD170" s="259"/>
    </row>
    <row r="171" spans="1:30" ht="13.5" thickBot="1" x14ac:dyDescent="0.25">
      <c r="A171" s="33">
        <v>166</v>
      </c>
      <c r="B171" s="249" t="s">
        <v>457</v>
      </c>
      <c r="C171" s="334" t="s">
        <v>161</v>
      </c>
      <c r="D171" s="30"/>
      <c r="E171" s="30"/>
      <c r="F171" s="30"/>
      <c r="G171" s="30"/>
      <c r="H171" s="30"/>
      <c r="I171" s="30"/>
      <c r="J171" s="30"/>
      <c r="K171" s="233"/>
      <c r="L171" s="30"/>
      <c r="M171" s="30"/>
      <c r="N171" s="30"/>
      <c r="O171" s="30"/>
      <c r="P171" s="30"/>
      <c r="Q171" s="30"/>
      <c r="R171" s="30"/>
      <c r="S171" s="30"/>
      <c r="T171" s="30"/>
      <c r="U171" s="30"/>
      <c r="V171" s="30"/>
      <c r="W171" s="30"/>
      <c r="X171" s="30"/>
      <c r="Y171" s="51">
        <v>0</v>
      </c>
      <c r="Z171" s="30">
        <f t="shared" si="6"/>
        <v>0</v>
      </c>
      <c r="AA171" s="48" t="e">
        <f t="shared" ref="AA171:AA237" si="7">Z171/Y171</f>
        <v>#DIV/0!</v>
      </c>
      <c r="AB171" s="134"/>
      <c r="AC171" s="114"/>
      <c r="AD171" s="259"/>
    </row>
    <row r="172" spans="1:30" ht="13.5" thickBot="1" x14ac:dyDescent="0.25">
      <c r="A172" s="33">
        <v>167</v>
      </c>
      <c r="B172" s="249" t="s">
        <v>162</v>
      </c>
      <c r="C172" s="334" t="s">
        <v>161</v>
      </c>
      <c r="D172" s="30"/>
      <c r="E172" s="30"/>
      <c r="F172" s="30"/>
      <c r="G172" s="30"/>
      <c r="H172" s="30"/>
      <c r="I172" s="30"/>
      <c r="J172" s="30"/>
      <c r="K172" s="233"/>
      <c r="L172" s="30"/>
      <c r="M172" s="30"/>
      <c r="N172" s="30"/>
      <c r="O172" s="30"/>
      <c r="P172" s="30"/>
      <c r="Q172" s="30"/>
      <c r="R172" s="30"/>
      <c r="S172" s="30"/>
      <c r="T172" s="30"/>
      <c r="U172" s="30"/>
      <c r="V172" s="30"/>
      <c r="W172" s="30"/>
      <c r="X172" s="30"/>
      <c r="Y172" s="51">
        <v>0</v>
      </c>
      <c r="Z172" s="30">
        <f t="shared" si="6"/>
        <v>0</v>
      </c>
      <c r="AA172" s="48" t="e">
        <f t="shared" si="7"/>
        <v>#DIV/0!</v>
      </c>
      <c r="AB172" s="134"/>
      <c r="AC172" s="114"/>
      <c r="AD172" s="259"/>
    </row>
    <row r="173" spans="1:30" ht="13.5" thickBot="1" x14ac:dyDescent="0.25">
      <c r="A173" s="33">
        <v>168</v>
      </c>
      <c r="B173" s="249" t="s">
        <v>163</v>
      </c>
      <c r="C173" s="334" t="s">
        <v>164</v>
      </c>
      <c r="D173" s="30"/>
      <c r="E173" s="30"/>
      <c r="F173" s="30"/>
      <c r="G173" s="30"/>
      <c r="H173" s="30"/>
      <c r="I173" s="30"/>
      <c r="J173" s="30"/>
      <c r="K173" s="233"/>
      <c r="L173" s="30"/>
      <c r="M173" s="30"/>
      <c r="N173" s="30"/>
      <c r="O173" s="30"/>
      <c r="P173" s="30"/>
      <c r="Q173" s="30"/>
      <c r="R173" s="30"/>
      <c r="S173" s="30"/>
      <c r="T173" s="30"/>
      <c r="U173" s="30"/>
      <c r="V173" s="30"/>
      <c r="W173" s="30"/>
      <c r="X173" s="30"/>
      <c r="Y173" s="51">
        <v>0</v>
      </c>
      <c r="Z173" s="30">
        <f t="shared" si="6"/>
        <v>0</v>
      </c>
      <c r="AA173" s="48" t="e">
        <f t="shared" si="7"/>
        <v>#DIV/0!</v>
      </c>
      <c r="AB173" s="134"/>
      <c r="AC173" s="114"/>
      <c r="AD173" s="259"/>
    </row>
    <row r="174" spans="1:30" ht="13.5" thickBot="1" x14ac:dyDescent="0.25">
      <c r="A174" s="33">
        <v>169</v>
      </c>
      <c r="B174" s="249" t="s">
        <v>165</v>
      </c>
      <c r="C174" s="334" t="s">
        <v>164</v>
      </c>
      <c r="D174" s="30"/>
      <c r="E174" s="30"/>
      <c r="F174" s="30"/>
      <c r="G174" s="30"/>
      <c r="H174" s="30"/>
      <c r="I174" s="30"/>
      <c r="J174" s="30"/>
      <c r="K174" s="233"/>
      <c r="L174" s="30"/>
      <c r="M174" s="30"/>
      <c r="N174" s="30"/>
      <c r="O174" s="30"/>
      <c r="P174" s="30"/>
      <c r="Q174" s="30"/>
      <c r="R174" s="30"/>
      <c r="S174" s="30"/>
      <c r="T174" s="30"/>
      <c r="U174" s="30"/>
      <c r="V174" s="30"/>
      <c r="W174" s="30"/>
      <c r="X174" s="30"/>
      <c r="Y174" s="51">
        <v>0</v>
      </c>
      <c r="Z174" s="30">
        <f t="shared" si="6"/>
        <v>0</v>
      </c>
      <c r="AA174" s="48" t="e">
        <f t="shared" si="7"/>
        <v>#DIV/0!</v>
      </c>
      <c r="AB174" s="134"/>
      <c r="AC174" s="114"/>
      <c r="AD174" s="259"/>
    </row>
    <row r="175" spans="1:30" ht="13.5" thickBot="1" x14ac:dyDescent="0.25">
      <c r="A175" s="33">
        <v>170</v>
      </c>
      <c r="B175" s="249" t="s">
        <v>628</v>
      </c>
      <c r="C175" s="334" t="s">
        <v>627</v>
      </c>
      <c r="D175" s="30"/>
      <c r="E175" s="30"/>
      <c r="F175" s="30"/>
      <c r="G175" s="30"/>
      <c r="H175" s="30"/>
      <c r="I175" s="30"/>
      <c r="J175" s="30"/>
      <c r="K175" s="233"/>
      <c r="L175" s="30"/>
      <c r="M175" s="30"/>
      <c r="N175" s="30"/>
      <c r="O175" s="30"/>
      <c r="P175" s="30"/>
      <c r="Q175" s="30"/>
      <c r="R175" s="30"/>
      <c r="S175" s="30"/>
      <c r="T175" s="30"/>
      <c r="U175" s="30"/>
      <c r="V175" s="30"/>
      <c r="W175" s="30"/>
      <c r="X175" s="30"/>
      <c r="Y175" s="51">
        <v>0</v>
      </c>
      <c r="Z175" s="30">
        <f t="shared" si="6"/>
        <v>0</v>
      </c>
      <c r="AA175" s="48" t="e">
        <f t="shared" si="7"/>
        <v>#DIV/0!</v>
      </c>
      <c r="AB175" s="134"/>
      <c r="AC175" s="114"/>
      <c r="AD175" s="259"/>
    </row>
    <row r="176" spans="1:30" ht="13.5" thickBot="1" x14ac:dyDescent="0.25">
      <c r="A176" s="33">
        <v>171</v>
      </c>
      <c r="B176" s="249" t="s">
        <v>132</v>
      </c>
      <c r="C176" s="334" t="s">
        <v>627</v>
      </c>
      <c r="D176" s="30"/>
      <c r="E176" s="30"/>
      <c r="F176" s="30"/>
      <c r="G176" s="30"/>
      <c r="H176" s="30"/>
      <c r="I176" s="30"/>
      <c r="J176" s="30"/>
      <c r="K176" s="233"/>
      <c r="L176" s="30"/>
      <c r="M176" s="30"/>
      <c r="N176" s="30"/>
      <c r="O176" s="30"/>
      <c r="P176" s="30"/>
      <c r="Q176" s="30"/>
      <c r="R176" s="30"/>
      <c r="S176" s="30"/>
      <c r="T176" s="30"/>
      <c r="U176" s="30"/>
      <c r="V176" s="30"/>
      <c r="W176" s="30"/>
      <c r="X176" s="30"/>
      <c r="Y176" s="51">
        <v>0</v>
      </c>
      <c r="Z176" s="30">
        <f t="shared" si="6"/>
        <v>0</v>
      </c>
      <c r="AA176" s="48" t="e">
        <f t="shared" si="7"/>
        <v>#DIV/0!</v>
      </c>
      <c r="AB176" s="134"/>
      <c r="AC176" s="114"/>
      <c r="AD176" s="259"/>
    </row>
    <row r="177" spans="1:30" ht="13.5" thickBot="1" x14ac:dyDescent="0.25">
      <c r="A177" s="33">
        <v>172</v>
      </c>
      <c r="B177" s="249" t="s">
        <v>166</v>
      </c>
      <c r="C177" s="334"/>
      <c r="D177" s="30"/>
      <c r="E177" s="30"/>
      <c r="F177" s="30"/>
      <c r="G177" s="30"/>
      <c r="H177" s="30"/>
      <c r="I177" s="30"/>
      <c r="J177" s="30"/>
      <c r="K177" s="233"/>
      <c r="L177" s="30"/>
      <c r="M177" s="30"/>
      <c r="N177" s="30"/>
      <c r="O177" s="30"/>
      <c r="P177" s="30"/>
      <c r="Q177" s="30"/>
      <c r="R177" s="30"/>
      <c r="S177" s="30"/>
      <c r="T177" s="30"/>
      <c r="U177" s="30"/>
      <c r="V177" s="30"/>
      <c r="W177" s="30"/>
      <c r="X177" s="30"/>
      <c r="Y177" s="51">
        <v>0</v>
      </c>
      <c r="Z177" s="30">
        <f t="shared" si="6"/>
        <v>0</v>
      </c>
      <c r="AA177" s="48" t="e">
        <f t="shared" si="7"/>
        <v>#DIV/0!</v>
      </c>
      <c r="AB177" s="134"/>
      <c r="AC177" s="114"/>
      <c r="AD177" s="259"/>
    </row>
    <row r="178" spans="1:30" ht="13.5" thickBot="1" x14ac:dyDescent="0.25">
      <c r="A178" s="33">
        <v>173</v>
      </c>
      <c r="B178" s="249" t="s">
        <v>107</v>
      </c>
      <c r="C178" s="334" t="s">
        <v>444</v>
      </c>
      <c r="D178" s="30"/>
      <c r="E178" s="30"/>
      <c r="F178" s="30"/>
      <c r="G178" s="30"/>
      <c r="H178" s="30"/>
      <c r="I178" s="30"/>
      <c r="J178" s="30"/>
      <c r="K178" s="233"/>
      <c r="L178" s="30"/>
      <c r="M178" s="30"/>
      <c r="N178" s="30"/>
      <c r="O178" s="30"/>
      <c r="P178" s="30"/>
      <c r="Q178" s="30"/>
      <c r="R178" s="30"/>
      <c r="S178" s="30"/>
      <c r="T178" s="30"/>
      <c r="U178" s="30"/>
      <c r="V178" s="30"/>
      <c r="W178" s="30"/>
      <c r="X178" s="30"/>
      <c r="Y178" s="51">
        <v>0</v>
      </c>
      <c r="Z178" s="30">
        <f t="shared" si="6"/>
        <v>0</v>
      </c>
      <c r="AA178" s="48" t="e">
        <f t="shared" si="7"/>
        <v>#DIV/0!</v>
      </c>
      <c r="AB178" s="134"/>
      <c r="AC178" s="114"/>
      <c r="AD178" s="259"/>
    </row>
    <row r="179" spans="1:30" ht="13.5" thickBot="1" x14ac:dyDescent="0.25">
      <c r="A179" s="33">
        <v>174</v>
      </c>
      <c r="B179" s="249" t="s">
        <v>167</v>
      </c>
      <c r="C179" s="334" t="s">
        <v>168</v>
      </c>
      <c r="D179" s="30"/>
      <c r="E179" s="30"/>
      <c r="F179" s="30"/>
      <c r="G179" s="30"/>
      <c r="H179" s="30"/>
      <c r="I179" s="30"/>
      <c r="J179" s="30"/>
      <c r="K179" s="233"/>
      <c r="L179" s="30"/>
      <c r="M179" s="30"/>
      <c r="N179" s="30"/>
      <c r="O179" s="30"/>
      <c r="P179" s="30"/>
      <c r="Q179" s="30"/>
      <c r="R179" s="30"/>
      <c r="S179" s="30"/>
      <c r="T179" s="30"/>
      <c r="U179" s="30"/>
      <c r="V179" s="30"/>
      <c r="W179" s="30"/>
      <c r="X179" s="30"/>
      <c r="Y179" s="51">
        <v>0</v>
      </c>
      <c r="Z179" s="30">
        <f t="shared" si="6"/>
        <v>0</v>
      </c>
      <c r="AA179" s="48" t="e">
        <f t="shared" si="7"/>
        <v>#DIV/0!</v>
      </c>
      <c r="AB179" s="134"/>
      <c r="AC179" s="114"/>
      <c r="AD179" s="259"/>
    </row>
    <row r="180" spans="1:30" ht="13.5" thickBot="1" x14ac:dyDescent="0.25">
      <c r="A180" s="33">
        <v>175</v>
      </c>
      <c r="B180" s="249" t="s">
        <v>169</v>
      </c>
      <c r="C180" s="334" t="s">
        <v>170</v>
      </c>
      <c r="D180" s="30"/>
      <c r="E180" s="30"/>
      <c r="F180" s="30"/>
      <c r="G180" s="30"/>
      <c r="H180" s="30"/>
      <c r="I180" s="30"/>
      <c r="J180" s="30"/>
      <c r="K180" s="233"/>
      <c r="L180" s="30"/>
      <c r="M180" s="30"/>
      <c r="N180" s="30"/>
      <c r="O180" s="30"/>
      <c r="P180" s="30"/>
      <c r="Q180" s="30"/>
      <c r="R180" s="30"/>
      <c r="S180" s="30"/>
      <c r="T180" s="30"/>
      <c r="U180" s="30"/>
      <c r="V180" s="30"/>
      <c r="W180" s="30"/>
      <c r="X180" s="30"/>
      <c r="Y180" s="51">
        <v>0</v>
      </c>
      <c r="Z180" s="30">
        <f t="shared" si="6"/>
        <v>0</v>
      </c>
      <c r="AA180" s="48" t="e">
        <f t="shared" si="7"/>
        <v>#DIV/0!</v>
      </c>
      <c r="AB180" s="134"/>
      <c r="AC180" s="114"/>
      <c r="AD180" s="259"/>
    </row>
    <row r="181" spans="1:30" ht="13.5" thickBot="1" x14ac:dyDescent="0.25">
      <c r="A181" s="33">
        <v>176</v>
      </c>
      <c r="B181" s="249" t="s">
        <v>552</v>
      </c>
      <c r="C181" s="334" t="s">
        <v>170</v>
      </c>
      <c r="D181" s="30"/>
      <c r="E181" s="30"/>
      <c r="F181" s="30"/>
      <c r="G181" s="30"/>
      <c r="H181" s="30"/>
      <c r="I181" s="30"/>
      <c r="J181" s="30"/>
      <c r="K181" s="233"/>
      <c r="L181" s="30"/>
      <c r="M181" s="30"/>
      <c r="N181" s="30"/>
      <c r="O181" s="30"/>
      <c r="P181" s="30"/>
      <c r="Q181" s="30"/>
      <c r="R181" s="30"/>
      <c r="S181" s="30"/>
      <c r="T181" s="30"/>
      <c r="U181" s="30"/>
      <c r="V181" s="30"/>
      <c r="W181" s="30"/>
      <c r="X181" s="30"/>
      <c r="Y181" s="51">
        <v>0</v>
      </c>
      <c r="Z181" s="30">
        <f t="shared" si="6"/>
        <v>0</v>
      </c>
      <c r="AA181" s="48" t="e">
        <f t="shared" si="7"/>
        <v>#DIV/0!</v>
      </c>
      <c r="AB181" s="134"/>
      <c r="AC181" s="114"/>
      <c r="AD181" s="259"/>
    </row>
    <row r="182" spans="1:30" ht="13.5" thickBot="1" x14ac:dyDescent="0.25">
      <c r="A182" s="33">
        <v>177</v>
      </c>
      <c r="B182" s="249" t="s">
        <v>135</v>
      </c>
      <c r="C182" s="334" t="s">
        <v>170</v>
      </c>
      <c r="D182" s="30"/>
      <c r="E182" s="30"/>
      <c r="F182" s="30"/>
      <c r="G182" s="30"/>
      <c r="H182" s="30"/>
      <c r="I182" s="30"/>
      <c r="J182" s="30"/>
      <c r="K182" s="233"/>
      <c r="L182" s="30"/>
      <c r="M182" s="30"/>
      <c r="N182" s="30"/>
      <c r="O182" s="30"/>
      <c r="P182" s="30"/>
      <c r="Q182" s="30"/>
      <c r="R182" s="30"/>
      <c r="S182" s="30"/>
      <c r="T182" s="30"/>
      <c r="U182" s="30"/>
      <c r="V182" s="30"/>
      <c r="W182" s="30"/>
      <c r="X182" s="30"/>
      <c r="Y182" s="51">
        <v>0</v>
      </c>
      <c r="Z182" s="30">
        <f t="shared" si="6"/>
        <v>0</v>
      </c>
      <c r="AA182" s="48" t="e">
        <f t="shared" si="7"/>
        <v>#DIV/0!</v>
      </c>
      <c r="AB182" s="134"/>
      <c r="AC182" s="114"/>
      <c r="AD182" s="259"/>
    </row>
    <row r="183" spans="1:30" ht="13.5" thickBot="1" x14ac:dyDescent="0.25">
      <c r="A183" s="33">
        <v>178</v>
      </c>
      <c r="B183" s="249" t="s">
        <v>163</v>
      </c>
      <c r="C183" s="334" t="s">
        <v>172</v>
      </c>
      <c r="D183" s="30"/>
      <c r="E183" s="30"/>
      <c r="F183" s="30"/>
      <c r="G183" s="30"/>
      <c r="H183" s="30"/>
      <c r="I183" s="30"/>
      <c r="J183" s="30"/>
      <c r="K183" s="233"/>
      <c r="L183" s="30"/>
      <c r="M183" s="30"/>
      <c r="N183" s="30"/>
      <c r="O183" s="30"/>
      <c r="P183" s="30"/>
      <c r="Q183" s="30"/>
      <c r="R183" s="30"/>
      <c r="S183" s="30"/>
      <c r="T183" s="30"/>
      <c r="U183" s="30"/>
      <c r="V183" s="30"/>
      <c r="W183" s="30"/>
      <c r="X183" s="30"/>
      <c r="Y183" s="51">
        <v>0</v>
      </c>
      <c r="Z183" s="30">
        <f t="shared" si="6"/>
        <v>0</v>
      </c>
      <c r="AA183" s="48" t="e">
        <f t="shared" si="7"/>
        <v>#DIV/0!</v>
      </c>
      <c r="AB183" s="134"/>
      <c r="AC183" s="114"/>
      <c r="AD183" s="259"/>
    </row>
    <row r="184" spans="1:30" ht="13.5" thickBot="1" x14ac:dyDescent="0.25">
      <c r="A184" s="33">
        <v>179</v>
      </c>
      <c r="B184" s="249" t="s">
        <v>171</v>
      </c>
      <c r="C184" s="334" t="s">
        <v>172</v>
      </c>
      <c r="D184" s="30"/>
      <c r="E184" s="30"/>
      <c r="F184" s="30"/>
      <c r="G184" s="30"/>
      <c r="H184" s="30"/>
      <c r="I184" s="30"/>
      <c r="J184" s="30"/>
      <c r="K184" s="233"/>
      <c r="L184" s="30"/>
      <c r="M184" s="30"/>
      <c r="N184" s="30"/>
      <c r="O184" s="30"/>
      <c r="P184" s="30"/>
      <c r="Q184" s="30"/>
      <c r="R184" s="30"/>
      <c r="S184" s="30"/>
      <c r="T184" s="30"/>
      <c r="U184" s="30"/>
      <c r="V184" s="30"/>
      <c r="W184" s="30"/>
      <c r="X184" s="30"/>
      <c r="Y184" s="51">
        <v>0</v>
      </c>
      <c r="Z184" s="30">
        <f t="shared" si="6"/>
        <v>0</v>
      </c>
      <c r="AA184" s="48" t="e">
        <f t="shared" si="7"/>
        <v>#DIV/0!</v>
      </c>
      <c r="AB184" s="134"/>
      <c r="AC184" s="114"/>
      <c r="AD184" s="259"/>
    </row>
    <row r="185" spans="1:30" ht="13.5" thickBot="1" x14ac:dyDescent="0.25">
      <c r="A185" s="33">
        <v>180</v>
      </c>
      <c r="B185" s="249" t="s">
        <v>173</v>
      </c>
      <c r="C185" s="334" t="s">
        <v>174</v>
      </c>
      <c r="D185" s="30"/>
      <c r="E185" s="30"/>
      <c r="F185" s="30"/>
      <c r="G185" s="30"/>
      <c r="H185" s="30"/>
      <c r="I185" s="30"/>
      <c r="J185" s="30"/>
      <c r="K185" s="233"/>
      <c r="L185" s="30"/>
      <c r="M185" s="30"/>
      <c r="N185" s="30"/>
      <c r="O185" s="30"/>
      <c r="P185" s="30"/>
      <c r="Q185" s="30"/>
      <c r="R185" s="30"/>
      <c r="S185" s="30"/>
      <c r="T185" s="30"/>
      <c r="U185" s="30"/>
      <c r="V185" s="30"/>
      <c r="W185" s="30"/>
      <c r="X185" s="30"/>
      <c r="Y185" s="51">
        <v>0</v>
      </c>
      <c r="Z185" s="30">
        <f t="shared" si="6"/>
        <v>0</v>
      </c>
      <c r="AA185" s="48" t="e">
        <f t="shared" si="7"/>
        <v>#DIV/0!</v>
      </c>
      <c r="AB185" s="134"/>
      <c r="AC185" s="114"/>
      <c r="AD185" s="259"/>
    </row>
    <row r="186" spans="1:30" ht="13.5" thickBot="1" x14ac:dyDescent="0.25">
      <c r="A186" s="33">
        <v>181</v>
      </c>
      <c r="B186" s="249" t="s">
        <v>178</v>
      </c>
      <c r="C186" s="334" t="s">
        <v>174</v>
      </c>
      <c r="D186" s="30"/>
      <c r="E186" s="30"/>
      <c r="F186" s="30"/>
      <c r="G186" s="30"/>
      <c r="H186" s="30"/>
      <c r="I186" s="30"/>
      <c r="J186" s="30"/>
      <c r="K186" s="233"/>
      <c r="L186" s="30"/>
      <c r="M186" s="30"/>
      <c r="N186" s="30"/>
      <c r="O186" s="30"/>
      <c r="P186" s="30"/>
      <c r="Q186" s="30"/>
      <c r="R186" s="30"/>
      <c r="S186" s="30"/>
      <c r="T186" s="30"/>
      <c r="U186" s="30"/>
      <c r="V186" s="30"/>
      <c r="W186" s="30"/>
      <c r="X186" s="30"/>
      <c r="Y186" s="51">
        <v>0</v>
      </c>
      <c r="Z186" s="30">
        <f t="shared" si="6"/>
        <v>0</v>
      </c>
      <c r="AA186" s="48" t="e">
        <f t="shared" si="7"/>
        <v>#DIV/0!</v>
      </c>
      <c r="AB186" s="134"/>
      <c r="AC186" s="114"/>
      <c r="AD186" s="259"/>
    </row>
    <row r="187" spans="1:30" ht="13.5" thickBot="1" x14ac:dyDescent="0.25">
      <c r="A187" s="33">
        <v>182</v>
      </c>
      <c r="B187" s="249" t="s">
        <v>561</v>
      </c>
      <c r="C187" s="334" t="s">
        <v>562</v>
      </c>
      <c r="D187" s="30"/>
      <c r="E187" s="30"/>
      <c r="F187" s="30"/>
      <c r="G187" s="30"/>
      <c r="H187" s="30"/>
      <c r="I187" s="30"/>
      <c r="J187" s="30"/>
      <c r="K187" s="233"/>
      <c r="L187" s="30"/>
      <c r="M187" s="30"/>
      <c r="N187" s="30"/>
      <c r="O187" s="30"/>
      <c r="P187" s="30"/>
      <c r="Q187" s="30"/>
      <c r="R187" s="30"/>
      <c r="S187" s="30"/>
      <c r="T187" s="30"/>
      <c r="U187" s="30"/>
      <c r="V187" s="30"/>
      <c r="W187" s="30"/>
      <c r="X187" s="30"/>
      <c r="Y187" s="51">
        <v>0</v>
      </c>
      <c r="Z187" s="30">
        <f t="shared" si="6"/>
        <v>0</v>
      </c>
      <c r="AA187" s="48" t="e">
        <f t="shared" si="7"/>
        <v>#DIV/0!</v>
      </c>
      <c r="AB187" s="134"/>
      <c r="AC187" s="114"/>
      <c r="AD187" s="259"/>
    </row>
    <row r="188" spans="1:30" ht="13.5" thickBot="1" x14ac:dyDescent="0.25">
      <c r="A188" s="33">
        <v>183</v>
      </c>
      <c r="B188" s="249" t="s">
        <v>175</v>
      </c>
      <c r="C188" s="334" t="s">
        <v>174</v>
      </c>
      <c r="D188" s="30"/>
      <c r="E188" s="30"/>
      <c r="F188" s="30"/>
      <c r="G188" s="30"/>
      <c r="H188" s="30"/>
      <c r="I188" s="30"/>
      <c r="J188" s="30"/>
      <c r="K188" s="233"/>
      <c r="L188" s="30"/>
      <c r="M188" s="30"/>
      <c r="N188" s="30"/>
      <c r="O188" s="30"/>
      <c r="P188" s="30"/>
      <c r="Q188" s="30"/>
      <c r="R188" s="30"/>
      <c r="S188" s="30"/>
      <c r="T188" s="30"/>
      <c r="U188" s="30"/>
      <c r="V188" s="30"/>
      <c r="W188" s="30"/>
      <c r="X188" s="30"/>
      <c r="Y188" s="51">
        <v>0</v>
      </c>
      <c r="Z188" s="30">
        <f t="shared" si="6"/>
        <v>0</v>
      </c>
      <c r="AA188" s="48" t="e">
        <f t="shared" si="7"/>
        <v>#DIV/0!</v>
      </c>
      <c r="AB188" s="134"/>
      <c r="AC188" s="114"/>
      <c r="AD188" s="259"/>
    </row>
    <row r="189" spans="1:30" ht="13.5" thickBot="1" x14ac:dyDescent="0.25">
      <c r="A189" s="33">
        <v>184</v>
      </c>
      <c r="B189" s="249" t="s">
        <v>176</v>
      </c>
      <c r="C189" s="334" t="s">
        <v>177</v>
      </c>
      <c r="D189" s="30"/>
      <c r="E189" s="30"/>
      <c r="F189" s="30"/>
      <c r="G189" s="30"/>
      <c r="H189" s="30"/>
      <c r="I189" s="30"/>
      <c r="J189" s="30"/>
      <c r="K189" s="233"/>
      <c r="L189" s="30"/>
      <c r="M189" s="30"/>
      <c r="N189" s="30"/>
      <c r="O189" s="30"/>
      <c r="P189" s="30"/>
      <c r="Q189" s="30"/>
      <c r="R189" s="30"/>
      <c r="S189" s="30"/>
      <c r="T189" s="30"/>
      <c r="U189" s="30"/>
      <c r="V189" s="30"/>
      <c r="W189" s="30"/>
      <c r="X189" s="30"/>
      <c r="Y189" s="51">
        <v>0</v>
      </c>
      <c r="Z189" s="30">
        <f t="shared" si="6"/>
        <v>0</v>
      </c>
      <c r="AA189" s="48" t="e">
        <f t="shared" si="7"/>
        <v>#DIV/0!</v>
      </c>
      <c r="AB189" s="134"/>
      <c r="AC189" s="114"/>
      <c r="AD189" s="259"/>
    </row>
    <row r="190" spans="1:30" ht="13.5" thickBot="1" x14ac:dyDescent="0.25">
      <c r="A190" s="33">
        <v>185</v>
      </c>
      <c r="B190" s="249" t="s">
        <v>88</v>
      </c>
      <c r="C190" s="334" t="s">
        <v>177</v>
      </c>
      <c r="D190" s="30"/>
      <c r="E190" s="30"/>
      <c r="F190" s="30"/>
      <c r="G190" s="30"/>
      <c r="H190" s="30"/>
      <c r="I190" s="30"/>
      <c r="J190" s="30"/>
      <c r="K190" s="233"/>
      <c r="L190" s="30"/>
      <c r="M190" s="30"/>
      <c r="N190" s="30"/>
      <c r="O190" s="30"/>
      <c r="P190" s="30"/>
      <c r="Q190" s="30"/>
      <c r="R190" s="30"/>
      <c r="S190" s="30"/>
      <c r="T190" s="30"/>
      <c r="U190" s="30"/>
      <c r="V190" s="30"/>
      <c r="W190" s="30"/>
      <c r="X190" s="30"/>
      <c r="Y190" s="51">
        <v>0</v>
      </c>
      <c r="Z190" s="30">
        <f t="shared" si="6"/>
        <v>0</v>
      </c>
      <c r="AA190" s="48" t="e">
        <f t="shared" si="7"/>
        <v>#DIV/0!</v>
      </c>
      <c r="AB190" s="134"/>
      <c r="AC190" s="114"/>
      <c r="AD190" s="259"/>
    </row>
    <row r="191" spans="1:30" ht="13.5" thickBot="1" x14ac:dyDescent="0.25">
      <c r="A191" s="33">
        <v>186</v>
      </c>
      <c r="B191" s="249" t="s">
        <v>179</v>
      </c>
      <c r="C191" s="334" t="s">
        <v>180</v>
      </c>
      <c r="D191" s="30"/>
      <c r="E191" s="30"/>
      <c r="F191" s="30"/>
      <c r="G191" s="30"/>
      <c r="H191" s="30"/>
      <c r="I191" s="30"/>
      <c r="J191" s="30"/>
      <c r="K191" s="233"/>
      <c r="L191" s="30"/>
      <c r="M191" s="30"/>
      <c r="N191" s="30"/>
      <c r="O191" s="30"/>
      <c r="P191" s="30"/>
      <c r="Q191" s="30"/>
      <c r="R191" s="30"/>
      <c r="S191" s="30"/>
      <c r="T191" s="30"/>
      <c r="U191" s="30"/>
      <c r="V191" s="30"/>
      <c r="W191" s="30"/>
      <c r="X191" s="30"/>
      <c r="Y191" s="51">
        <v>0</v>
      </c>
      <c r="Z191" s="30">
        <f t="shared" si="6"/>
        <v>0</v>
      </c>
      <c r="AA191" s="48" t="e">
        <f t="shared" si="7"/>
        <v>#DIV/0!</v>
      </c>
      <c r="AB191" s="134"/>
      <c r="AC191" s="114"/>
      <c r="AD191" s="259"/>
    </row>
    <row r="192" spans="1:30" ht="13.5" thickBot="1" x14ac:dyDescent="0.25">
      <c r="A192" s="33">
        <v>187</v>
      </c>
      <c r="B192" s="249" t="s">
        <v>37</v>
      </c>
      <c r="C192" s="334" t="s">
        <v>181</v>
      </c>
      <c r="D192" s="30"/>
      <c r="E192" s="30"/>
      <c r="F192" s="30"/>
      <c r="G192" s="30"/>
      <c r="H192" s="30"/>
      <c r="I192" s="30"/>
      <c r="J192" s="30"/>
      <c r="K192" s="233"/>
      <c r="L192" s="30"/>
      <c r="M192" s="30"/>
      <c r="N192" s="30"/>
      <c r="O192" s="30"/>
      <c r="P192" s="30"/>
      <c r="Q192" s="30"/>
      <c r="R192" s="30"/>
      <c r="S192" s="30"/>
      <c r="T192" s="30"/>
      <c r="U192" s="30"/>
      <c r="V192" s="30"/>
      <c r="W192" s="30"/>
      <c r="X192" s="30"/>
      <c r="Y192" s="51">
        <v>0</v>
      </c>
      <c r="Z192" s="30">
        <f t="shared" si="6"/>
        <v>0</v>
      </c>
      <c r="AA192" s="48" t="e">
        <f t="shared" si="7"/>
        <v>#DIV/0!</v>
      </c>
      <c r="AB192" s="134"/>
      <c r="AC192" s="114"/>
      <c r="AD192" s="259"/>
    </row>
    <row r="193" spans="1:30" ht="13.5" thickBot="1" x14ac:dyDescent="0.25">
      <c r="A193" s="33">
        <v>188</v>
      </c>
      <c r="B193" s="249" t="s">
        <v>182</v>
      </c>
      <c r="C193" s="334" t="s">
        <v>181</v>
      </c>
      <c r="D193" s="30"/>
      <c r="E193" s="30"/>
      <c r="F193" s="30"/>
      <c r="G193" s="30"/>
      <c r="H193" s="30"/>
      <c r="I193" s="30"/>
      <c r="J193" s="30"/>
      <c r="K193" s="233"/>
      <c r="L193" s="30"/>
      <c r="M193" s="30"/>
      <c r="N193" s="30"/>
      <c r="O193" s="30"/>
      <c r="P193" s="30"/>
      <c r="Q193" s="30"/>
      <c r="R193" s="30"/>
      <c r="S193" s="30"/>
      <c r="T193" s="30"/>
      <c r="U193" s="30"/>
      <c r="V193" s="30"/>
      <c r="W193" s="30"/>
      <c r="X193" s="30"/>
      <c r="Y193" s="51">
        <v>0</v>
      </c>
      <c r="Z193" s="30">
        <f t="shared" si="6"/>
        <v>0</v>
      </c>
      <c r="AA193" s="48" t="e">
        <f t="shared" si="7"/>
        <v>#DIV/0!</v>
      </c>
      <c r="AB193" s="134"/>
      <c r="AC193" s="114"/>
      <c r="AD193" s="259"/>
    </row>
    <row r="194" spans="1:30" ht="13.5" thickBot="1" x14ac:dyDescent="0.25">
      <c r="A194" s="33">
        <v>189</v>
      </c>
      <c r="B194" s="249" t="s">
        <v>183</v>
      </c>
      <c r="C194" s="334" t="s">
        <v>181</v>
      </c>
      <c r="D194" s="30"/>
      <c r="E194" s="30"/>
      <c r="F194" s="30"/>
      <c r="G194" s="30"/>
      <c r="H194" s="30"/>
      <c r="I194" s="30"/>
      <c r="J194" s="30"/>
      <c r="K194" s="233"/>
      <c r="L194" s="30"/>
      <c r="M194" s="30"/>
      <c r="N194" s="30"/>
      <c r="O194" s="30"/>
      <c r="P194" s="30"/>
      <c r="Q194" s="30"/>
      <c r="R194" s="30"/>
      <c r="S194" s="30"/>
      <c r="T194" s="30"/>
      <c r="U194" s="30"/>
      <c r="V194" s="30"/>
      <c r="W194" s="30"/>
      <c r="X194" s="30"/>
      <c r="Y194" s="51">
        <v>0</v>
      </c>
      <c r="Z194" s="30">
        <f t="shared" si="6"/>
        <v>0</v>
      </c>
      <c r="AA194" s="48" t="e">
        <f t="shared" si="7"/>
        <v>#DIV/0!</v>
      </c>
      <c r="AB194" s="134"/>
      <c r="AC194" s="114"/>
      <c r="AD194" s="259"/>
    </row>
    <row r="195" spans="1:30" ht="13.5" thickBot="1" x14ac:dyDescent="0.25">
      <c r="A195" s="33">
        <v>190</v>
      </c>
      <c r="B195" s="249" t="s">
        <v>184</v>
      </c>
      <c r="C195" s="334" t="s">
        <v>185</v>
      </c>
      <c r="D195" s="30"/>
      <c r="E195" s="30"/>
      <c r="F195" s="30"/>
      <c r="G195" s="30"/>
      <c r="H195" s="30"/>
      <c r="I195" s="30"/>
      <c r="J195" s="30"/>
      <c r="K195" s="233"/>
      <c r="L195" s="30"/>
      <c r="M195" s="30"/>
      <c r="N195" s="30"/>
      <c r="O195" s="30"/>
      <c r="P195" s="30"/>
      <c r="Q195" s="30"/>
      <c r="R195" s="30"/>
      <c r="S195" s="30"/>
      <c r="T195" s="30"/>
      <c r="U195" s="30"/>
      <c r="V195" s="30"/>
      <c r="W195" s="30"/>
      <c r="X195" s="30"/>
      <c r="Y195" s="51">
        <v>0</v>
      </c>
      <c r="Z195" s="30">
        <f t="shared" si="6"/>
        <v>0</v>
      </c>
      <c r="AA195" s="48" t="e">
        <f t="shared" si="7"/>
        <v>#DIV/0!</v>
      </c>
      <c r="AB195" s="134"/>
      <c r="AC195" s="114"/>
      <c r="AD195" s="259"/>
    </row>
    <row r="196" spans="1:30" ht="13.5" thickBot="1" x14ac:dyDescent="0.25">
      <c r="A196" s="33">
        <v>191</v>
      </c>
      <c r="B196" s="249" t="s">
        <v>186</v>
      </c>
      <c r="C196" s="334" t="s">
        <v>185</v>
      </c>
      <c r="D196" s="30"/>
      <c r="E196" s="30"/>
      <c r="F196" s="30"/>
      <c r="G196" s="30"/>
      <c r="H196" s="30"/>
      <c r="I196" s="30"/>
      <c r="J196" s="30"/>
      <c r="K196" s="233"/>
      <c r="L196" s="30"/>
      <c r="M196" s="30"/>
      <c r="N196" s="30"/>
      <c r="O196" s="30"/>
      <c r="P196" s="30"/>
      <c r="Q196" s="30"/>
      <c r="R196" s="30"/>
      <c r="S196" s="30"/>
      <c r="T196" s="30"/>
      <c r="U196" s="30"/>
      <c r="V196" s="30"/>
      <c r="W196" s="30"/>
      <c r="X196" s="30"/>
      <c r="Y196" s="51">
        <v>0</v>
      </c>
      <c r="Z196" s="30">
        <f t="shared" si="6"/>
        <v>0</v>
      </c>
      <c r="AA196" s="48" t="e">
        <f t="shared" si="7"/>
        <v>#DIV/0!</v>
      </c>
      <c r="AB196" s="134"/>
      <c r="AC196" s="114"/>
      <c r="AD196" s="259"/>
    </row>
    <row r="197" spans="1:30" ht="13.5" thickBot="1" x14ac:dyDescent="0.25">
      <c r="A197" s="33">
        <v>192</v>
      </c>
      <c r="B197" s="249" t="s">
        <v>642</v>
      </c>
      <c r="C197" s="334" t="s">
        <v>643</v>
      </c>
      <c r="D197" s="30"/>
      <c r="E197" s="30"/>
      <c r="F197" s="30"/>
      <c r="G197" s="30"/>
      <c r="H197" s="30"/>
      <c r="I197" s="30"/>
      <c r="J197" s="30"/>
      <c r="K197" s="233"/>
      <c r="L197" s="30"/>
      <c r="M197" s="30"/>
      <c r="N197" s="30"/>
      <c r="O197" s="30"/>
      <c r="P197" s="30"/>
      <c r="Q197" s="30"/>
      <c r="R197" s="30"/>
      <c r="S197" s="30"/>
      <c r="T197" s="30"/>
      <c r="U197" s="30"/>
      <c r="V197" s="30"/>
      <c r="W197" s="30"/>
      <c r="X197" s="30"/>
      <c r="Y197" s="51">
        <v>0</v>
      </c>
      <c r="Z197" s="30">
        <f t="shared" si="6"/>
        <v>0</v>
      </c>
      <c r="AA197" s="48" t="e">
        <f t="shared" si="7"/>
        <v>#DIV/0!</v>
      </c>
      <c r="AB197" s="134"/>
      <c r="AC197" s="114"/>
      <c r="AD197" s="259"/>
    </row>
    <row r="198" spans="1:30" ht="13.5" thickBot="1" x14ac:dyDescent="0.25">
      <c r="A198" s="33">
        <v>193</v>
      </c>
      <c r="B198" s="249" t="s">
        <v>610</v>
      </c>
      <c r="C198" s="334" t="s">
        <v>611</v>
      </c>
      <c r="D198" s="30"/>
      <c r="E198" s="30"/>
      <c r="F198" s="30"/>
      <c r="G198" s="30"/>
      <c r="H198" s="30"/>
      <c r="I198" s="30"/>
      <c r="J198" s="30"/>
      <c r="K198" s="233"/>
      <c r="L198" s="30"/>
      <c r="M198" s="30"/>
      <c r="N198" s="30"/>
      <c r="O198" s="30"/>
      <c r="P198" s="30"/>
      <c r="Q198" s="30"/>
      <c r="R198" s="30"/>
      <c r="S198" s="30"/>
      <c r="T198" s="30"/>
      <c r="U198" s="30"/>
      <c r="V198" s="30"/>
      <c r="W198" s="30"/>
      <c r="X198" s="30"/>
      <c r="Y198" s="51">
        <v>0</v>
      </c>
      <c r="Z198" s="30">
        <f t="shared" si="6"/>
        <v>0</v>
      </c>
      <c r="AA198" s="48" t="e">
        <f t="shared" si="7"/>
        <v>#DIV/0!</v>
      </c>
      <c r="AB198" s="134"/>
      <c r="AC198" s="114"/>
      <c r="AD198" s="259"/>
    </row>
    <row r="199" spans="1:30" ht="13.5" thickBot="1" x14ac:dyDescent="0.25">
      <c r="A199" s="33">
        <v>194</v>
      </c>
      <c r="B199" s="249" t="s">
        <v>612</v>
      </c>
      <c r="C199" s="334" t="s">
        <v>611</v>
      </c>
      <c r="D199" s="30"/>
      <c r="E199" s="30"/>
      <c r="F199" s="30"/>
      <c r="G199" s="30"/>
      <c r="H199" s="30"/>
      <c r="I199" s="30"/>
      <c r="J199" s="30"/>
      <c r="K199" s="233"/>
      <c r="L199" s="30"/>
      <c r="M199" s="30"/>
      <c r="N199" s="30"/>
      <c r="O199" s="30"/>
      <c r="P199" s="30"/>
      <c r="Q199" s="30"/>
      <c r="R199" s="30"/>
      <c r="S199" s="30"/>
      <c r="T199" s="30"/>
      <c r="U199" s="30"/>
      <c r="V199" s="30"/>
      <c r="W199" s="30"/>
      <c r="X199" s="30"/>
      <c r="Y199" s="51">
        <v>0</v>
      </c>
      <c r="Z199" s="30">
        <f t="shared" si="6"/>
        <v>0</v>
      </c>
      <c r="AA199" s="48" t="e">
        <f t="shared" si="7"/>
        <v>#DIV/0!</v>
      </c>
      <c r="AB199" s="134"/>
      <c r="AC199" s="114"/>
      <c r="AD199" s="259"/>
    </row>
    <row r="200" spans="1:30" ht="13.5" thickBot="1" x14ac:dyDescent="0.25">
      <c r="A200" s="33">
        <v>195</v>
      </c>
      <c r="B200" s="249" t="s">
        <v>617</v>
      </c>
      <c r="C200" s="334" t="s">
        <v>456</v>
      </c>
      <c r="D200" s="30"/>
      <c r="E200" s="30"/>
      <c r="F200" s="30"/>
      <c r="G200" s="30"/>
      <c r="H200" s="30"/>
      <c r="I200" s="30"/>
      <c r="J200" s="30"/>
      <c r="K200" s="233"/>
      <c r="L200" s="30"/>
      <c r="M200" s="30"/>
      <c r="N200" s="30"/>
      <c r="O200" s="30"/>
      <c r="P200" s="30"/>
      <c r="Q200" s="30"/>
      <c r="R200" s="30"/>
      <c r="S200" s="30"/>
      <c r="T200" s="30"/>
      <c r="U200" s="30"/>
      <c r="V200" s="30"/>
      <c r="W200" s="30"/>
      <c r="X200" s="30"/>
      <c r="Y200" s="51">
        <v>0</v>
      </c>
      <c r="Z200" s="30">
        <f t="shared" si="6"/>
        <v>0</v>
      </c>
      <c r="AA200" s="48" t="e">
        <f t="shared" si="7"/>
        <v>#DIV/0!</v>
      </c>
      <c r="AB200" s="134"/>
      <c r="AC200" s="114"/>
      <c r="AD200" s="259"/>
    </row>
    <row r="201" spans="1:30" ht="13.5" thickBot="1" x14ac:dyDescent="0.25">
      <c r="A201" s="33">
        <v>196</v>
      </c>
      <c r="B201" s="249" t="s">
        <v>159</v>
      </c>
      <c r="C201" s="334" t="s">
        <v>456</v>
      </c>
      <c r="D201" s="30"/>
      <c r="E201" s="30"/>
      <c r="F201" s="30"/>
      <c r="G201" s="30"/>
      <c r="H201" s="30"/>
      <c r="I201" s="30"/>
      <c r="J201" s="30"/>
      <c r="K201" s="233"/>
      <c r="L201" s="30"/>
      <c r="M201" s="30"/>
      <c r="N201" s="30"/>
      <c r="O201" s="30"/>
      <c r="P201" s="30"/>
      <c r="Q201" s="30"/>
      <c r="R201" s="30"/>
      <c r="S201" s="30"/>
      <c r="T201" s="30"/>
      <c r="U201" s="30"/>
      <c r="V201" s="30"/>
      <c r="W201" s="30"/>
      <c r="X201" s="30"/>
      <c r="Y201" s="51">
        <v>0</v>
      </c>
      <c r="Z201" s="30">
        <f t="shared" si="6"/>
        <v>0</v>
      </c>
      <c r="AA201" s="48" t="e">
        <f t="shared" si="7"/>
        <v>#DIV/0!</v>
      </c>
      <c r="AB201" s="134"/>
      <c r="AC201" s="114"/>
      <c r="AD201" s="259"/>
    </row>
    <row r="202" spans="1:30" ht="13.5" thickBot="1" x14ac:dyDescent="0.25">
      <c r="A202" s="33">
        <v>197</v>
      </c>
      <c r="B202" s="249" t="s">
        <v>455</v>
      </c>
      <c r="C202" s="334" t="s">
        <v>456</v>
      </c>
      <c r="D202" s="30"/>
      <c r="E202" s="30"/>
      <c r="F202" s="30"/>
      <c r="G202" s="30"/>
      <c r="H202" s="30"/>
      <c r="I202" s="30"/>
      <c r="J202" s="30"/>
      <c r="K202" s="233"/>
      <c r="L202" s="30"/>
      <c r="M202" s="30"/>
      <c r="N202" s="30"/>
      <c r="O202" s="30"/>
      <c r="P202" s="30"/>
      <c r="Q202" s="30"/>
      <c r="R202" s="30"/>
      <c r="S202" s="30"/>
      <c r="T202" s="30"/>
      <c r="U202" s="30"/>
      <c r="V202" s="30"/>
      <c r="W202" s="30"/>
      <c r="X202" s="30"/>
      <c r="Y202" s="51">
        <v>0</v>
      </c>
      <c r="Z202" s="30">
        <f t="shared" si="6"/>
        <v>0</v>
      </c>
      <c r="AA202" s="48" t="e">
        <f t="shared" si="7"/>
        <v>#DIV/0!</v>
      </c>
      <c r="AB202" s="134"/>
      <c r="AC202" s="114"/>
      <c r="AD202" s="259"/>
    </row>
    <row r="203" spans="1:30" ht="13.5" thickBot="1" x14ac:dyDescent="0.25">
      <c r="A203" s="33">
        <v>198</v>
      </c>
      <c r="B203" s="249" t="s">
        <v>393</v>
      </c>
      <c r="C203" s="334" t="s">
        <v>456</v>
      </c>
      <c r="D203" s="30"/>
      <c r="E203" s="30"/>
      <c r="F203" s="30"/>
      <c r="G203" s="30"/>
      <c r="H203" s="30"/>
      <c r="I203" s="30"/>
      <c r="J203" s="30"/>
      <c r="K203" s="233"/>
      <c r="L203" s="30"/>
      <c r="M203" s="30"/>
      <c r="N203" s="30"/>
      <c r="O203" s="30"/>
      <c r="P203" s="30"/>
      <c r="Q203" s="30"/>
      <c r="R203" s="30"/>
      <c r="S203" s="30"/>
      <c r="T203" s="30"/>
      <c r="U203" s="30"/>
      <c r="V203" s="30"/>
      <c r="W203" s="30"/>
      <c r="X203" s="30"/>
      <c r="Y203" s="51">
        <v>0</v>
      </c>
      <c r="Z203" s="30">
        <f t="shared" si="6"/>
        <v>0</v>
      </c>
      <c r="AA203" s="48" t="e">
        <f t="shared" si="7"/>
        <v>#DIV/0!</v>
      </c>
      <c r="AB203" s="134"/>
      <c r="AC203" s="114"/>
      <c r="AD203" s="259"/>
    </row>
    <row r="204" spans="1:30" ht="13.5" thickBot="1" x14ac:dyDescent="0.25">
      <c r="A204" s="33">
        <v>199</v>
      </c>
      <c r="B204" s="249" t="s">
        <v>673</v>
      </c>
      <c r="C204" s="334" t="s">
        <v>456</v>
      </c>
      <c r="D204" s="30"/>
      <c r="E204" s="30"/>
      <c r="F204" s="30"/>
      <c r="G204" s="30"/>
      <c r="H204" s="30"/>
      <c r="I204" s="30"/>
      <c r="J204" s="30"/>
      <c r="K204" s="233"/>
      <c r="L204" s="30"/>
      <c r="M204" s="30"/>
      <c r="N204" s="30"/>
      <c r="O204" s="30"/>
      <c r="P204" s="30"/>
      <c r="Q204" s="30"/>
      <c r="R204" s="30"/>
      <c r="S204" s="30"/>
      <c r="T204" s="30"/>
      <c r="U204" s="30"/>
      <c r="V204" s="30"/>
      <c r="W204" s="30"/>
      <c r="X204" s="30"/>
      <c r="Y204" s="51">
        <v>0</v>
      </c>
      <c r="Z204" s="30">
        <f t="shared" si="6"/>
        <v>0</v>
      </c>
      <c r="AA204" s="48" t="e">
        <f t="shared" si="7"/>
        <v>#DIV/0!</v>
      </c>
      <c r="AB204" s="134"/>
      <c r="AC204" s="114"/>
      <c r="AD204" s="259"/>
    </row>
    <row r="205" spans="1:30" ht="13.5" thickBot="1" x14ac:dyDescent="0.25">
      <c r="A205" s="33">
        <v>200</v>
      </c>
      <c r="B205" s="249" t="s">
        <v>187</v>
      </c>
      <c r="C205" s="334" t="s">
        <v>188</v>
      </c>
      <c r="D205" s="30"/>
      <c r="E205" s="30"/>
      <c r="F205" s="30"/>
      <c r="G205" s="30"/>
      <c r="H205" s="30"/>
      <c r="I205" s="30"/>
      <c r="J205" s="30"/>
      <c r="K205" s="233"/>
      <c r="L205" s="30"/>
      <c r="M205" s="30"/>
      <c r="N205" s="30"/>
      <c r="O205" s="30"/>
      <c r="P205" s="30"/>
      <c r="Q205" s="30"/>
      <c r="R205" s="30"/>
      <c r="S205" s="30"/>
      <c r="T205" s="30"/>
      <c r="U205" s="30"/>
      <c r="V205" s="30"/>
      <c r="W205" s="30"/>
      <c r="X205" s="30"/>
      <c r="Y205" s="51">
        <v>0</v>
      </c>
      <c r="Z205" s="30">
        <f t="shared" si="6"/>
        <v>0</v>
      </c>
      <c r="AA205" s="48" t="e">
        <f t="shared" si="7"/>
        <v>#DIV/0!</v>
      </c>
      <c r="AB205" s="134"/>
      <c r="AC205" s="114"/>
      <c r="AD205" s="259"/>
    </row>
    <row r="206" spans="1:30" ht="13.5" thickBot="1" x14ac:dyDescent="0.25">
      <c r="A206" s="33">
        <v>201</v>
      </c>
      <c r="B206" s="249" t="s">
        <v>20</v>
      </c>
      <c r="C206" s="334" t="s">
        <v>189</v>
      </c>
      <c r="D206" s="30"/>
      <c r="E206" s="30"/>
      <c r="F206" s="30"/>
      <c r="G206" s="30"/>
      <c r="H206" s="30"/>
      <c r="I206" s="30"/>
      <c r="J206" s="30"/>
      <c r="K206" s="233"/>
      <c r="L206" s="30"/>
      <c r="M206" s="30"/>
      <c r="N206" s="30"/>
      <c r="O206" s="30"/>
      <c r="P206" s="30"/>
      <c r="Q206" s="30"/>
      <c r="R206" s="30"/>
      <c r="S206" s="30"/>
      <c r="T206" s="30"/>
      <c r="U206" s="30"/>
      <c r="V206" s="30"/>
      <c r="W206" s="30"/>
      <c r="X206" s="30"/>
      <c r="Y206" s="51">
        <v>0</v>
      </c>
      <c r="Z206" s="30">
        <f t="shared" si="6"/>
        <v>0</v>
      </c>
      <c r="AA206" s="48" t="e">
        <f t="shared" si="7"/>
        <v>#DIV/0!</v>
      </c>
      <c r="AB206" s="134"/>
      <c r="AC206" s="114"/>
      <c r="AD206" s="259"/>
    </row>
    <row r="207" spans="1:30" ht="13.5" thickBot="1" x14ac:dyDescent="0.25">
      <c r="A207" s="33">
        <v>202</v>
      </c>
      <c r="B207" s="249" t="s">
        <v>190</v>
      </c>
      <c r="C207" s="334" t="s">
        <v>191</v>
      </c>
      <c r="D207" s="30"/>
      <c r="E207" s="30"/>
      <c r="F207" s="30"/>
      <c r="G207" s="30"/>
      <c r="H207" s="30"/>
      <c r="I207" s="30"/>
      <c r="J207" s="30"/>
      <c r="K207" s="233"/>
      <c r="L207" s="30"/>
      <c r="M207" s="30"/>
      <c r="N207" s="30"/>
      <c r="O207" s="30"/>
      <c r="P207" s="30"/>
      <c r="Q207" s="30"/>
      <c r="R207" s="30"/>
      <c r="S207" s="30"/>
      <c r="T207" s="30"/>
      <c r="U207" s="30"/>
      <c r="V207" s="30"/>
      <c r="W207" s="30"/>
      <c r="X207" s="30"/>
      <c r="Y207" s="51">
        <v>0</v>
      </c>
      <c r="Z207" s="30">
        <f t="shared" si="6"/>
        <v>0</v>
      </c>
      <c r="AA207" s="48" t="e">
        <f t="shared" si="7"/>
        <v>#DIV/0!</v>
      </c>
      <c r="AB207" s="134"/>
      <c r="AC207" s="114"/>
      <c r="AD207" s="259"/>
    </row>
    <row r="208" spans="1:30" ht="13.5" thickBot="1" x14ac:dyDescent="0.25">
      <c r="A208" s="33">
        <v>203</v>
      </c>
      <c r="B208" s="249" t="s">
        <v>192</v>
      </c>
      <c r="C208" s="334" t="s">
        <v>193</v>
      </c>
      <c r="D208" s="30"/>
      <c r="E208" s="30"/>
      <c r="F208" s="30"/>
      <c r="G208" s="30"/>
      <c r="H208" s="30"/>
      <c r="I208" s="30"/>
      <c r="J208" s="30"/>
      <c r="K208" s="233"/>
      <c r="L208" s="30"/>
      <c r="M208" s="30"/>
      <c r="N208" s="30"/>
      <c r="O208" s="30"/>
      <c r="P208" s="30"/>
      <c r="Q208" s="30"/>
      <c r="R208" s="30"/>
      <c r="S208" s="30"/>
      <c r="T208" s="30"/>
      <c r="U208" s="30"/>
      <c r="V208" s="30"/>
      <c r="W208" s="30"/>
      <c r="X208" s="30"/>
      <c r="Y208" s="51">
        <v>0</v>
      </c>
      <c r="Z208" s="30">
        <f t="shared" si="6"/>
        <v>0</v>
      </c>
      <c r="AA208" s="48" t="e">
        <f t="shared" si="7"/>
        <v>#DIV/0!</v>
      </c>
      <c r="AB208" s="134"/>
      <c r="AC208" s="114"/>
      <c r="AD208" s="259"/>
    </row>
    <row r="209" spans="1:30" ht="13.5" thickBot="1" x14ac:dyDescent="0.25">
      <c r="A209" s="33">
        <v>204</v>
      </c>
      <c r="B209" s="249" t="s">
        <v>194</v>
      </c>
      <c r="C209" s="334" t="s">
        <v>193</v>
      </c>
      <c r="D209" s="30"/>
      <c r="E209" s="30"/>
      <c r="F209" s="30"/>
      <c r="G209" s="30"/>
      <c r="H209" s="30"/>
      <c r="I209" s="30"/>
      <c r="J209" s="30"/>
      <c r="K209" s="233"/>
      <c r="L209" s="30"/>
      <c r="M209" s="30"/>
      <c r="N209" s="30"/>
      <c r="O209" s="30"/>
      <c r="P209" s="30"/>
      <c r="Q209" s="30"/>
      <c r="R209" s="30"/>
      <c r="S209" s="30"/>
      <c r="T209" s="30"/>
      <c r="U209" s="30"/>
      <c r="V209" s="30"/>
      <c r="W209" s="30"/>
      <c r="X209" s="30"/>
      <c r="Y209" s="51">
        <v>0</v>
      </c>
      <c r="Z209" s="30">
        <f t="shared" si="6"/>
        <v>0</v>
      </c>
      <c r="AA209" s="48" t="e">
        <f t="shared" si="7"/>
        <v>#DIV/0!</v>
      </c>
      <c r="AB209" s="134"/>
      <c r="AC209" s="114"/>
      <c r="AD209" s="259"/>
    </row>
    <row r="210" spans="1:30" ht="13.5" thickBot="1" x14ac:dyDescent="0.25">
      <c r="A210" s="33">
        <v>205</v>
      </c>
      <c r="B210" s="249" t="s">
        <v>195</v>
      </c>
      <c r="C210" s="334" t="s">
        <v>196</v>
      </c>
      <c r="D210" s="30"/>
      <c r="E210" s="30"/>
      <c r="F210" s="30"/>
      <c r="G210" s="30"/>
      <c r="H210" s="30"/>
      <c r="I210" s="30"/>
      <c r="J210" s="30"/>
      <c r="K210" s="233"/>
      <c r="L210" s="30"/>
      <c r="M210" s="30"/>
      <c r="N210" s="30"/>
      <c r="O210" s="30"/>
      <c r="P210" s="30"/>
      <c r="Q210" s="30"/>
      <c r="R210" s="30"/>
      <c r="S210" s="30"/>
      <c r="T210" s="30"/>
      <c r="U210" s="30"/>
      <c r="V210" s="30"/>
      <c r="W210" s="30"/>
      <c r="X210" s="30"/>
      <c r="Y210" s="51">
        <v>0</v>
      </c>
      <c r="Z210" s="30">
        <f t="shared" si="6"/>
        <v>0</v>
      </c>
      <c r="AA210" s="48" t="e">
        <f t="shared" si="7"/>
        <v>#DIV/0!</v>
      </c>
      <c r="AB210" s="134"/>
      <c r="AC210" s="114"/>
      <c r="AD210" s="259"/>
    </row>
    <row r="211" spans="1:30" ht="13.5" thickBot="1" x14ac:dyDescent="0.25">
      <c r="A211" s="33">
        <v>206</v>
      </c>
      <c r="B211" s="249" t="s">
        <v>98</v>
      </c>
      <c r="C211" s="334" t="s">
        <v>504</v>
      </c>
      <c r="D211" s="30"/>
      <c r="E211" s="30"/>
      <c r="F211" s="30"/>
      <c r="G211" s="30"/>
      <c r="H211" s="30"/>
      <c r="I211" s="30"/>
      <c r="J211" s="30"/>
      <c r="K211" s="233"/>
      <c r="L211" s="30"/>
      <c r="M211" s="30"/>
      <c r="N211" s="30"/>
      <c r="O211" s="30"/>
      <c r="P211" s="30"/>
      <c r="Q211" s="30"/>
      <c r="R211" s="30"/>
      <c r="S211" s="30"/>
      <c r="T211" s="30"/>
      <c r="U211" s="30"/>
      <c r="V211" s="30"/>
      <c r="W211" s="30"/>
      <c r="X211" s="30"/>
      <c r="Y211" s="51">
        <v>0</v>
      </c>
      <c r="Z211" s="30">
        <f t="shared" si="6"/>
        <v>0</v>
      </c>
      <c r="AA211" s="48" t="e">
        <f t="shared" si="7"/>
        <v>#DIV/0!</v>
      </c>
      <c r="AB211" s="134"/>
      <c r="AC211" s="114"/>
      <c r="AD211" s="259"/>
    </row>
    <row r="212" spans="1:30" ht="13.5" thickBot="1" x14ac:dyDescent="0.25">
      <c r="A212" s="33">
        <v>207</v>
      </c>
      <c r="B212" s="249" t="s">
        <v>601</v>
      </c>
      <c r="C212" s="334" t="s">
        <v>591</v>
      </c>
      <c r="D212" s="30"/>
      <c r="E212" s="30"/>
      <c r="F212" s="30"/>
      <c r="G212" s="30"/>
      <c r="H212" s="30"/>
      <c r="I212" s="30"/>
      <c r="J212" s="30"/>
      <c r="K212" s="233"/>
      <c r="L212" s="30"/>
      <c r="M212" s="30"/>
      <c r="N212" s="30"/>
      <c r="O212" s="30"/>
      <c r="P212" s="30"/>
      <c r="Q212" s="30"/>
      <c r="R212" s="30"/>
      <c r="S212" s="30"/>
      <c r="T212" s="30"/>
      <c r="U212" s="30"/>
      <c r="V212" s="30"/>
      <c r="W212" s="30"/>
      <c r="X212" s="30"/>
      <c r="Y212" s="51">
        <v>0</v>
      </c>
      <c r="Z212" s="30">
        <f t="shared" si="6"/>
        <v>0</v>
      </c>
      <c r="AA212" s="48" t="e">
        <f t="shared" si="7"/>
        <v>#DIV/0!</v>
      </c>
      <c r="AB212" s="134"/>
      <c r="AC212" s="114"/>
      <c r="AD212" s="259"/>
    </row>
    <row r="213" spans="1:30" ht="13.5" thickBot="1" x14ac:dyDescent="0.25">
      <c r="A213" s="33">
        <v>208</v>
      </c>
      <c r="B213" s="249" t="s">
        <v>592</v>
      </c>
      <c r="C213" s="334" t="s">
        <v>591</v>
      </c>
      <c r="D213" s="30"/>
      <c r="E213" s="30"/>
      <c r="F213" s="30"/>
      <c r="G213" s="30"/>
      <c r="H213" s="30"/>
      <c r="I213" s="30"/>
      <c r="J213" s="30"/>
      <c r="K213" s="233"/>
      <c r="L213" s="30"/>
      <c r="M213" s="30"/>
      <c r="N213" s="30"/>
      <c r="O213" s="30"/>
      <c r="P213" s="30"/>
      <c r="Q213" s="30"/>
      <c r="R213" s="30"/>
      <c r="S213" s="30"/>
      <c r="T213" s="30"/>
      <c r="U213" s="30"/>
      <c r="V213" s="30"/>
      <c r="W213" s="30"/>
      <c r="X213" s="30"/>
      <c r="Y213" s="51">
        <v>0</v>
      </c>
      <c r="Z213" s="30">
        <f t="shared" si="6"/>
        <v>0</v>
      </c>
      <c r="AA213" s="48" t="e">
        <f t="shared" si="7"/>
        <v>#DIV/0!</v>
      </c>
      <c r="AB213" s="134"/>
      <c r="AC213" s="114"/>
      <c r="AD213" s="259"/>
    </row>
    <row r="214" spans="1:30" ht="13.5" thickBot="1" x14ac:dyDescent="0.25">
      <c r="A214" s="33">
        <v>209</v>
      </c>
      <c r="B214" s="249" t="s">
        <v>197</v>
      </c>
      <c r="C214" s="334" t="s">
        <v>198</v>
      </c>
      <c r="D214" s="30"/>
      <c r="E214" s="30"/>
      <c r="F214" s="30"/>
      <c r="G214" s="30"/>
      <c r="H214" s="30"/>
      <c r="I214" s="30"/>
      <c r="J214" s="30"/>
      <c r="K214" s="233"/>
      <c r="L214" s="30"/>
      <c r="M214" s="30"/>
      <c r="N214" s="30"/>
      <c r="O214" s="30"/>
      <c r="P214" s="30"/>
      <c r="Q214" s="30"/>
      <c r="R214" s="30"/>
      <c r="S214" s="30"/>
      <c r="T214" s="30"/>
      <c r="U214" s="30"/>
      <c r="V214" s="30"/>
      <c r="W214" s="30"/>
      <c r="X214" s="30"/>
      <c r="Y214" s="51">
        <v>0</v>
      </c>
      <c r="Z214" s="30">
        <f t="shared" si="6"/>
        <v>0</v>
      </c>
      <c r="AA214" s="48" t="e">
        <f t="shared" si="7"/>
        <v>#DIV/0!</v>
      </c>
      <c r="AB214" s="134"/>
      <c r="AC214" s="114"/>
      <c r="AD214" s="259"/>
    </row>
    <row r="215" spans="1:30" ht="13.5" thickBot="1" x14ac:dyDescent="0.25">
      <c r="A215" s="33">
        <v>210</v>
      </c>
      <c r="B215" s="249" t="s">
        <v>199</v>
      </c>
      <c r="C215" s="334" t="s">
        <v>198</v>
      </c>
      <c r="D215" s="30"/>
      <c r="E215" s="30"/>
      <c r="F215" s="30"/>
      <c r="G215" s="30"/>
      <c r="H215" s="30"/>
      <c r="I215" s="30"/>
      <c r="J215" s="30"/>
      <c r="K215" s="233"/>
      <c r="L215" s="30"/>
      <c r="M215" s="30"/>
      <c r="N215" s="30"/>
      <c r="O215" s="30"/>
      <c r="P215" s="30"/>
      <c r="Q215" s="30"/>
      <c r="R215" s="30"/>
      <c r="S215" s="30"/>
      <c r="T215" s="30"/>
      <c r="U215" s="30"/>
      <c r="V215" s="30"/>
      <c r="W215" s="30"/>
      <c r="X215" s="30"/>
      <c r="Y215" s="51">
        <v>0</v>
      </c>
      <c r="Z215" s="30">
        <f t="shared" si="6"/>
        <v>0</v>
      </c>
      <c r="AA215" s="48" t="e">
        <f t="shared" si="7"/>
        <v>#DIV/0!</v>
      </c>
      <c r="AB215" s="134"/>
      <c r="AC215" s="114"/>
      <c r="AD215" s="259"/>
    </row>
    <row r="216" spans="1:30" ht="13.5" thickBot="1" x14ac:dyDescent="0.25">
      <c r="A216" s="33">
        <v>211</v>
      </c>
      <c r="B216" s="249" t="s">
        <v>195</v>
      </c>
      <c r="C216" s="334" t="s">
        <v>705</v>
      </c>
      <c r="D216" s="30"/>
      <c r="E216" s="30"/>
      <c r="F216" s="30"/>
      <c r="G216" s="30"/>
      <c r="H216" s="30"/>
      <c r="I216" s="30"/>
      <c r="J216" s="30"/>
      <c r="K216" s="233"/>
      <c r="L216" s="30"/>
      <c r="M216" s="30"/>
      <c r="N216" s="30"/>
      <c r="O216" s="30"/>
      <c r="P216" s="30"/>
      <c r="Q216" s="30"/>
      <c r="R216" s="30"/>
      <c r="S216" s="30"/>
      <c r="T216" s="30"/>
      <c r="U216" s="30"/>
      <c r="V216" s="30"/>
      <c r="W216" s="30"/>
      <c r="X216" s="30"/>
      <c r="Y216" s="51">
        <v>0</v>
      </c>
      <c r="Z216" s="30">
        <f t="shared" si="6"/>
        <v>0</v>
      </c>
      <c r="AA216" s="48" t="e">
        <f t="shared" si="7"/>
        <v>#DIV/0!</v>
      </c>
      <c r="AB216" s="134"/>
      <c r="AC216" s="114"/>
      <c r="AD216" s="259"/>
    </row>
    <row r="217" spans="1:30" ht="13.5" thickBot="1" x14ac:dyDescent="0.25">
      <c r="A217" s="33">
        <v>212</v>
      </c>
      <c r="B217" s="249" t="s">
        <v>272</v>
      </c>
      <c r="C217" s="334" t="s">
        <v>705</v>
      </c>
      <c r="D217" s="30">
        <v>22</v>
      </c>
      <c r="E217" s="30"/>
      <c r="F217" s="30"/>
      <c r="G217" s="30"/>
      <c r="H217" s="30"/>
      <c r="I217" s="30"/>
      <c r="J217" s="30"/>
      <c r="K217" s="233"/>
      <c r="L217" s="30"/>
      <c r="M217" s="30"/>
      <c r="N217" s="30"/>
      <c r="O217" s="30"/>
      <c r="P217" s="30"/>
      <c r="Q217" s="30"/>
      <c r="R217" s="30"/>
      <c r="S217" s="30"/>
      <c r="T217" s="30"/>
      <c r="U217" s="30"/>
      <c r="V217" s="30"/>
      <c r="W217" s="30"/>
      <c r="X217" s="30"/>
      <c r="Y217" s="51">
        <v>1</v>
      </c>
      <c r="Z217" s="30">
        <f t="shared" si="6"/>
        <v>22</v>
      </c>
      <c r="AA217" s="48">
        <f t="shared" si="7"/>
        <v>22</v>
      </c>
      <c r="AB217" s="134"/>
      <c r="AC217" s="114"/>
      <c r="AD217" s="259"/>
    </row>
    <row r="218" spans="1:30" ht="13.5" thickBot="1" x14ac:dyDescent="0.25">
      <c r="A218" s="33">
        <v>213</v>
      </c>
      <c r="B218" s="249" t="s">
        <v>39</v>
      </c>
      <c r="C218" s="334" t="s">
        <v>200</v>
      </c>
      <c r="D218" s="30"/>
      <c r="E218" s="30"/>
      <c r="F218" s="30"/>
      <c r="G218" s="30"/>
      <c r="H218" s="30"/>
      <c r="I218" s="30"/>
      <c r="J218" s="30"/>
      <c r="K218" s="233"/>
      <c r="L218" s="30"/>
      <c r="M218" s="30"/>
      <c r="N218" s="30"/>
      <c r="O218" s="30"/>
      <c r="P218" s="30"/>
      <c r="Q218" s="30"/>
      <c r="R218" s="30"/>
      <c r="S218" s="30"/>
      <c r="T218" s="30"/>
      <c r="U218" s="30"/>
      <c r="V218" s="30"/>
      <c r="W218" s="30"/>
      <c r="X218" s="30"/>
      <c r="Y218" s="51">
        <v>0</v>
      </c>
      <c r="Z218" s="30">
        <f t="shared" si="6"/>
        <v>0</v>
      </c>
      <c r="AA218" s="48" t="e">
        <f t="shared" si="7"/>
        <v>#DIV/0!</v>
      </c>
      <c r="AB218" s="134"/>
      <c r="AC218" s="114"/>
      <c r="AD218" s="259"/>
    </row>
    <row r="219" spans="1:30" ht="13.5" thickBot="1" x14ac:dyDescent="0.25">
      <c r="A219" s="33">
        <v>214</v>
      </c>
      <c r="B219" s="249" t="s">
        <v>39</v>
      </c>
      <c r="C219" s="334" t="s">
        <v>565</v>
      </c>
      <c r="D219" s="30"/>
      <c r="E219" s="30"/>
      <c r="F219" s="30"/>
      <c r="G219" s="30"/>
      <c r="H219" s="30"/>
      <c r="I219" s="30"/>
      <c r="J219" s="30"/>
      <c r="K219" s="233"/>
      <c r="L219" s="30"/>
      <c r="M219" s="30"/>
      <c r="N219" s="30"/>
      <c r="O219" s="30"/>
      <c r="P219" s="30"/>
      <c r="Q219" s="30"/>
      <c r="R219" s="30"/>
      <c r="S219" s="30"/>
      <c r="T219" s="30"/>
      <c r="U219" s="30"/>
      <c r="V219" s="30"/>
      <c r="W219" s="30"/>
      <c r="X219" s="30"/>
      <c r="Y219" s="51">
        <v>0</v>
      </c>
      <c r="Z219" s="30">
        <f t="shared" si="6"/>
        <v>0</v>
      </c>
      <c r="AA219" s="48" t="e">
        <f t="shared" si="7"/>
        <v>#DIV/0!</v>
      </c>
      <c r="AB219" s="134"/>
      <c r="AC219" s="114"/>
      <c r="AD219" s="259"/>
    </row>
    <row r="220" spans="1:30" ht="13.5" thickBot="1" x14ac:dyDescent="0.25">
      <c r="A220" s="33">
        <v>215</v>
      </c>
      <c r="B220" s="249" t="s">
        <v>552</v>
      </c>
      <c r="C220" s="334" t="s">
        <v>553</v>
      </c>
      <c r="D220" s="30"/>
      <c r="E220" s="30"/>
      <c r="F220" s="30"/>
      <c r="G220" s="30"/>
      <c r="H220" s="30"/>
      <c r="I220" s="30"/>
      <c r="J220" s="30"/>
      <c r="K220" s="233"/>
      <c r="L220" s="30"/>
      <c r="M220" s="30"/>
      <c r="N220" s="30"/>
      <c r="O220" s="30"/>
      <c r="P220" s="30"/>
      <c r="Q220" s="30"/>
      <c r="R220" s="30"/>
      <c r="S220" s="30"/>
      <c r="T220" s="30"/>
      <c r="U220" s="30"/>
      <c r="V220" s="30"/>
      <c r="W220" s="30"/>
      <c r="X220" s="30"/>
      <c r="Y220" s="51">
        <v>0</v>
      </c>
      <c r="Z220" s="30">
        <f t="shared" si="6"/>
        <v>0</v>
      </c>
      <c r="AA220" s="48" t="e">
        <f t="shared" si="7"/>
        <v>#DIV/0!</v>
      </c>
      <c r="AB220" s="134"/>
      <c r="AC220" s="114"/>
      <c r="AD220" s="259"/>
    </row>
    <row r="221" spans="1:30" ht="13.5" thickBot="1" x14ac:dyDescent="0.25">
      <c r="A221" s="33">
        <v>216</v>
      </c>
      <c r="B221" s="249" t="s">
        <v>554</v>
      </c>
      <c r="C221" s="334" t="s">
        <v>553</v>
      </c>
      <c r="D221" s="30"/>
      <c r="E221" s="30"/>
      <c r="F221" s="30"/>
      <c r="G221" s="30"/>
      <c r="H221" s="30"/>
      <c r="I221" s="30"/>
      <c r="J221" s="30"/>
      <c r="K221" s="233"/>
      <c r="L221" s="30"/>
      <c r="M221" s="30"/>
      <c r="N221" s="30"/>
      <c r="O221" s="30"/>
      <c r="P221" s="30"/>
      <c r="Q221" s="30"/>
      <c r="R221" s="30"/>
      <c r="S221" s="30"/>
      <c r="T221" s="30"/>
      <c r="U221" s="30"/>
      <c r="V221" s="30"/>
      <c r="W221" s="30"/>
      <c r="X221" s="30"/>
      <c r="Y221" s="51">
        <v>0</v>
      </c>
      <c r="Z221" s="30">
        <f t="shared" si="6"/>
        <v>0</v>
      </c>
      <c r="AA221" s="48" t="e">
        <f t="shared" si="7"/>
        <v>#DIV/0!</v>
      </c>
      <c r="AB221" s="134"/>
      <c r="AC221" s="114"/>
      <c r="AD221" s="259"/>
    </row>
    <row r="222" spans="1:30" ht="13.5" thickBot="1" x14ac:dyDescent="0.25">
      <c r="A222" s="33">
        <v>217</v>
      </c>
      <c r="B222" s="570" t="s">
        <v>118</v>
      </c>
      <c r="C222" s="572" t="s">
        <v>726</v>
      </c>
      <c r="D222" s="30"/>
      <c r="E222" s="30"/>
      <c r="F222" s="30">
        <v>9</v>
      </c>
      <c r="G222" s="30"/>
      <c r="H222" s="30"/>
      <c r="I222" s="30"/>
      <c r="J222" s="30"/>
      <c r="K222" s="233"/>
      <c r="L222" s="30"/>
      <c r="M222" s="30"/>
      <c r="N222" s="30"/>
      <c r="O222" s="30"/>
      <c r="P222" s="30"/>
      <c r="Q222" s="30"/>
      <c r="R222" s="30"/>
      <c r="S222" s="30"/>
      <c r="T222" s="30"/>
      <c r="U222" s="30"/>
      <c r="V222" s="30"/>
      <c r="W222" s="30"/>
      <c r="X222" s="30"/>
      <c r="Y222" s="51">
        <v>1</v>
      </c>
      <c r="Z222" s="30">
        <f t="shared" si="6"/>
        <v>9</v>
      </c>
      <c r="AA222" s="48">
        <f t="shared" si="7"/>
        <v>9</v>
      </c>
      <c r="AB222" s="134"/>
      <c r="AC222" s="114"/>
      <c r="AD222" s="259"/>
    </row>
    <row r="223" spans="1:30" ht="13.5" thickBot="1" x14ac:dyDescent="0.25">
      <c r="A223" s="33">
        <v>218</v>
      </c>
      <c r="B223" s="249" t="s">
        <v>39</v>
      </c>
      <c r="C223" s="334" t="s">
        <v>201</v>
      </c>
      <c r="D223" s="30"/>
      <c r="E223" s="30"/>
      <c r="F223" s="30"/>
      <c r="G223" s="30"/>
      <c r="H223" s="30"/>
      <c r="I223" s="30"/>
      <c r="J223" s="30"/>
      <c r="K223" s="233"/>
      <c r="L223" s="30"/>
      <c r="M223" s="30"/>
      <c r="N223" s="30"/>
      <c r="O223" s="30"/>
      <c r="P223" s="30"/>
      <c r="Q223" s="30"/>
      <c r="R223" s="30"/>
      <c r="S223" s="30"/>
      <c r="T223" s="30"/>
      <c r="U223" s="30"/>
      <c r="V223" s="30"/>
      <c r="W223" s="30"/>
      <c r="X223" s="30"/>
      <c r="Y223" s="51">
        <v>0</v>
      </c>
      <c r="Z223" s="30">
        <f t="shared" si="6"/>
        <v>0</v>
      </c>
      <c r="AA223" s="48" t="e">
        <f t="shared" si="7"/>
        <v>#DIV/0!</v>
      </c>
      <c r="AB223" s="134"/>
      <c r="AC223" s="114"/>
      <c r="AD223" s="259"/>
    </row>
    <row r="224" spans="1:30" ht="13.5" thickBot="1" x14ac:dyDescent="0.25">
      <c r="A224" s="33">
        <v>219</v>
      </c>
      <c r="B224" s="249" t="s">
        <v>202</v>
      </c>
      <c r="C224" s="334" t="s">
        <v>203</v>
      </c>
      <c r="D224" s="30"/>
      <c r="E224" s="30"/>
      <c r="F224" s="30"/>
      <c r="G224" s="30"/>
      <c r="H224" s="30"/>
      <c r="I224" s="30"/>
      <c r="J224" s="30"/>
      <c r="K224" s="233"/>
      <c r="L224" s="30"/>
      <c r="M224" s="30"/>
      <c r="N224" s="30"/>
      <c r="O224" s="30"/>
      <c r="P224" s="30"/>
      <c r="Q224" s="30"/>
      <c r="R224" s="30"/>
      <c r="S224" s="30"/>
      <c r="T224" s="30"/>
      <c r="U224" s="30"/>
      <c r="V224" s="30"/>
      <c r="W224" s="30"/>
      <c r="X224" s="30"/>
      <c r="Y224" s="51">
        <v>0</v>
      </c>
      <c r="Z224" s="30">
        <f t="shared" si="6"/>
        <v>0</v>
      </c>
      <c r="AA224" s="48" t="e">
        <f t="shared" si="7"/>
        <v>#DIV/0!</v>
      </c>
      <c r="AB224" s="134"/>
      <c r="AC224" s="114"/>
      <c r="AD224" s="259"/>
    </row>
    <row r="225" spans="1:30" ht="13.5" thickBot="1" x14ac:dyDescent="0.25">
      <c r="A225" s="33">
        <v>220</v>
      </c>
      <c r="B225" s="249" t="s">
        <v>115</v>
      </c>
      <c r="C225" s="334" t="s">
        <v>203</v>
      </c>
      <c r="D225" s="30"/>
      <c r="E225" s="30"/>
      <c r="F225" s="30"/>
      <c r="G225" s="30"/>
      <c r="H225" s="30"/>
      <c r="I225" s="30"/>
      <c r="J225" s="30"/>
      <c r="K225" s="233"/>
      <c r="L225" s="30"/>
      <c r="M225" s="30"/>
      <c r="N225" s="30"/>
      <c r="O225" s="30"/>
      <c r="P225" s="30"/>
      <c r="Q225" s="30"/>
      <c r="R225" s="30"/>
      <c r="S225" s="30"/>
      <c r="T225" s="30"/>
      <c r="U225" s="30"/>
      <c r="V225" s="30"/>
      <c r="W225" s="30"/>
      <c r="X225" s="30"/>
      <c r="Y225" s="51">
        <v>0</v>
      </c>
      <c r="Z225" s="30">
        <f t="shared" si="6"/>
        <v>0</v>
      </c>
      <c r="AA225" s="48" t="e">
        <f t="shared" si="7"/>
        <v>#DIV/0!</v>
      </c>
      <c r="AB225" s="134"/>
      <c r="AC225" s="114"/>
      <c r="AD225" s="259"/>
    </row>
    <row r="226" spans="1:30" ht="13.5" thickBot="1" x14ac:dyDescent="0.25">
      <c r="A226" s="33">
        <v>221</v>
      </c>
      <c r="B226" s="249" t="s">
        <v>204</v>
      </c>
      <c r="C226" s="334" t="s">
        <v>203</v>
      </c>
      <c r="D226" s="30"/>
      <c r="E226" s="30"/>
      <c r="F226" s="30"/>
      <c r="G226" s="30"/>
      <c r="H226" s="30"/>
      <c r="I226" s="30"/>
      <c r="J226" s="30"/>
      <c r="K226" s="233"/>
      <c r="L226" s="30"/>
      <c r="M226" s="30"/>
      <c r="N226" s="30"/>
      <c r="O226" s="30"/>
      <c r="P226" s="30"/>
      <c r="Q226" s="30"/>
      <c r="R226" s="30"/>
      <c r="S226" s="30"/>
      <c r="T226" s="30"/>
      <c r="U226" s="30"/>
      <c r="V226" s="30"/>
      <c r="W226" s="30"/>
      <c r="X226" s="30"/>
      <c r="Y226" s="51">
        <v>0</v>
      </c>
      <c r="Z226" s="30">
        <f t="shared" si="6"/>
        <v>0</v>
      </c>
      <c r="AA226" s="48" t="e">
        <f t="shared" si="7"/>
        <v>#DIV/0!</v>
      </c>
      <c r="AB226" s="134"/>
      <c r="AC226" s="114"/>
      <c r="AD226" s="259"/>
    </row>
    <row r="227" spans="1:30" ht="13.5" thickBot="1" x14ac:dyDescent="0.25">
      <c r="A227" s="33">
        <v>222</v>
      </c>
      <c r="B227" s="249" t="s">
        <v>440</v>
      </c>
      <c r="C227" s="334" t="s">
        <v>441</v>
      </c>
      <c r="D227" s="30"/>
      <c r="E227" s="30"/>
      <c r="F227" s="30"/>
      <c r="G227" s="30"/>
      <c r="H227" s="30"/>
      <c r="I227" s="30"/>
      <c r="J227" s="30"/>
      <c r="K227" s="233"/>
      <c r="L227" s="30"/>
      <c r="M227" s="30"/>
      <c r="N227" s="30"/>
      <c r="O227" s="30"/>
      <c r="P227" s="30"/>
      <c r="Q227" s="30"/>
      <c r="R227" s="30"/>
      <c r="S227" s="30"/>
      <c r="T227" s="30"/>
      <c r="U227" s="30"/>
      <c r="V227" s="30"/>
      <c r="W227" s="30"/>
      <c r="X227" s="30"/>
      <c r="Y227" s="51">
        <v>0</v>
      </c>
      <c r="Z227" s="30">
        <f t="shared" si="6"/>
        <v>0</v>
      </c>
      <c r="AA227" s="48" t="e">
        <f t="shared" si="7"/>
        <v>#DIV/0!</v>
      </c>
      <c r="AB227" s="134"/>
      <c r="AC227" s="114"/>
      <c r="AD227" s="259"/>
    </row>
    <row r="228" spans="1:30" ht="13.5" thickBot="1" x14ac:dyDescent="0.25">
      <c r="A228" s="33">
        <v>223</v>
      </c>
      <c r="B228" s="249" t="s">
        <v>623</v>
      </c>
      <c r="C228" s="334" t="s">
        <v>624</v>
      </c>
      <c r="D228" s="30"/>
      <c r="E228" s="30"/>
      <c r="F228" s="30"/>
      <c r="G228" s="30"/>
      <c r="H228" s="30"/>
      <c r="I228" s="30"/>
      <c r="J228" s="30"/>
      <c r="K228" s="233"/>
      <c r="L228" s="30"/>
      <c r="M228" s="30"/>
      <c r="N228" s="30"/>
      <c r="O228" s="30"/>
      <c r="P228" s="30"/>
      <c r="Q228" s="30"/>
      <c r="R228" s="30"/>
      <c r="S228" s="30"/>
      <c r="T228" s="30"/>
      <c r="U228" s="30"/>
      <c r="V228" s="30"/>
      <c r="W228" s="30"/>
      <c r="X228" s="30"/>
      <c r="Y228" s="51">
        <v>0</v>
      </c>
      <c r="Z228" s="30">
        <f t="shared" si="6"/>
        <v>0</v>
      </c>
      <c r="AA228" s="48" t="e">
        <f t="shared" si="7"/>
        <v>#DIV/0!</v>
      </c>
      <c r="AB228" s="134"/>
      <c r="AC228" s="114"/>
      <c r="AD228" s="259"/>
    </row>
    <row r="229" spans="1:30" ht="13.5" thickBot="1" x14ac:dyDescent="0.25">
      <c r="A229" s="33">
        <v>224</v>
      </c>
      <c r="B229" s="249" t="s">
        <v>205</v>
      </c>
      <c r="C229" s="334" t="s">
        <v>206</v>
      </c>
      <c r="D229" s="30"/>
      <c r="E229" s="30"/>
      <c r="F229" s="30"/>
      <c r="G229" s="30"/>
      <c r="H229" s="30"/>
      <c r="I229" s="30"/>
      <c r="J229" s="30"/>
      <c r="K229" s="233"/>
      <c r="L229" s="30"/>
      <c r="M229" s="30"/>
      <c r="N229" s="30"/>
      <c r="O229" s="30"/>
      <c r="P229" s="30"/>
      <c r="Q229" s="30"/>
      <c r="R229" s="30"/>
      <c r="S229" s="30"/>
      <c r="T229" s="30"/>
      <c r="U229" s="30"/>
      <c r="V229" s="30"/>
      <c r="W229" s="30"/>
      <c r="X229" s="30"/>
      <c r="Y229" s="51">
        <v>0</v>
      </c>
      <c r="Z229" s="30">
        <f t="shared" si="6"/>
        <v>0</v>
      </c>
      <c r="AA229" s="48" t="e">
        <f t="shared" si="7"/>
        <v>#DIV/0!</v>
      </c>
      <c r="AB229" s="134"/>
      <c r="AC229" s="114"/>
      <c r="AD229" s="259"/>
    </row>
    <row r="230" spans="1:30" ht="13.5" thickBot="1" x14ac:dyDescent="0.25">
      <c r="A230" s="33">
        <v>225</v>
      </c>
      <c r="B230" s="249" t="s">
        <v>207</v>
      </c>
      <c r="C230" s="334" t="s">
        <v>208</v>
      </c>
      <c r="D230" s="30"/>
      <c r="E230" s="30"/>
      <c r="F230" s="30"/>
      <c r="G230" s="30"/>
      <c r="H230" s="30"/>
      <c r="I230" s="30"/>
      <c r="J230" s="30"/>
      <c r="K230" s="233"/>
      <c r="L230" s="30"/>
      <c r="M230" s="30"/>
      <c r="N230" s="30"/>
      <c r="O230" s="30"/>
      <c r="P230" s="30"/>
      <c r="Q230" s="30"/>
      <c r="R230" s="30"/>
      <c r="S230" s="30"/>
      <c r="T230" s="30"/>
      <c r="U230" s="30"/>
      <c r="V230" s="30"/>
      <c r="W230" s="30"/>
      <c r="X230" s="30"/>
      <c r="Y230" s="51">
        <v>0</v>
      </c>
      <c r="Z230" s="30">
        <f t="shared" si="6"/>
        <v>0</v>
      </c>
      <c r="AA230" s="48" t="e">
        <f t="shared" si="7"/>
        <v>#DIV/0!</v>
      </c>
      <c r="AB230" s="134"/>
      <c r="AC230" s="114"/>
      <c r="AD230" s="259"/>
    </row>
    <row r="231" spans="1:30" ht="13.5" thickBot="1" x14ac:dyDescent="0.25">
      <c r="A231" s="33">
        <v>226</v>
      </c>
      <c r="B231" s="249" t="s">
        <v>109</v>
      </c>
      <c r="C231" s="334" t="s">
        <v>208</v>
      </c>
      <c r="D231" s="30"/>
      <c r="E231" s="30"/>
      <c r="F231" s="30"/>
      <c r="G231" s="30"/>
      <c r="H231" s="30"/>
      <c r="I231" s="30"/>
      <c r="J231" s="30"/>
      <c r="K231" s="233"/>
      <c r="L231" s="30"/>
      <c r="M231" s="30"/>
      <c r="N231" s="30"/>
      <c r="O231" s="30"/>
      <c r="P231" s="30"/>
      <c r="Q231" s="30"/>
      <c r="R231" s="30"/>
      <c r="S231" s="30"/>
      <c r="T231" s="30"/>
      <c r="U231" s="30"/>
      <c r="V231" s="30"/>
      <c r="W231" s="30"/>
      <c r="X231" s="30"/>
      <c r="Y231" s="51">
        <v>0</v>
      </c>
      <c r="Z231" s="30">
        <f t="shared" si="6"/>
        <v>0</v>
      </c>
      <c r="AA231" s="48" t="e">
        <f t="shared" si="7"/>
        <v>#DIV/0!</v>
      </c>
      <c r="AB231" s="134"/>
      <c r="AC231" s="114"/>
      <c r="AD231" s="259"/>
    </row>
    <row r="232" spans="1:30" ht="13.5" thickBot="1" x14ac:dyDescent="0.25">
      <c r="A232" s="33">
        <v>227</v>
      </c>
      <c r="B232" s="249" t="s">
        <v>78</v>
      </c>
      <c r="C232" s="334" t="s">
        <v>208</v>
      </c>
      <c r="D232" s="30"/>
      <c r="E232" s="30"/>
      <c r="F232" s="30"/>
      <c r="G232" s="30"/>
      <c r="H232" s="30"/>
      <c r="I232" s="30"/>
      <c r="J232" s="30"/>
      <c r="K232" s="233"/>
      <c r="L232" s="30"/>
      <c r="M232" s="30"/>
      <c r="N232" s="30"/>
      <c r="O232" s="30"/>
      <c r="P232" s="30"/>
      <c r="Q232" s="30"/>
      <c r="R232" s="30"/>
      <c r="S232" s="30"/>
      <c r="T232" s="30"/>
      <c r="U232" s="30"/>
      <c r="V232" s="30"/>
      <c r="W232" s="30"/>
      <c r="X232" s="30"/>
      <c r="Y232" s="51">
        <v>0</v>
      </c>
      <c r="Z232" s="30">
        <f t="shared" si="6"/>
        <v>0</v>
      </c>
      <c r="AA232" s="48" t="e">
        <f t="shared" si="7"/>
        <v>#DIV/0!</v>
      </c>
      <c r="AB232" s="134"/>
      <c r="AC232" s="114"/>
      <c r="AD232" s="259"/>
    </row>
    <row r="233" spans="1:30" ht="13.5" thickBot="1" x14ac:dyDescent="0.25">
      <c r="A233" s="33">
        <v>228</v>
      </c>
      <c r="B233" s="249" t="s">
        <v>209</v>
      </c>
      <c r="C233" s="334" t="s">
        <v>210</v>
      </c>
      <c r="D233" s="30"/>
      <c r="E233" s="30"/>
      <c r="F233" s="30"/>
      <c r="G233" s="30"/>
      <c r="H233" s="30"/>
      <c r="I233" s="30"/>
      <c r="J233" s="30"/>
      <c r="K233" s="233"/>
      <c r="L233" s="30"/>
      <c r="M233" s="30"/>
      <c r="N233" s="30"/>
      <c r="O233" s="30"/>
      <c r="P233" s="30"/>
      <c r="Q233" s="30"/>
      <c r="R233" s="30"/>
      <c r="S233" s="30"/>
      <c r="T233" s="30"/>
      <c r="U233" s="30"/>
      <c r="V233" s="30"/>
      <c r="W233" s="30"/>
      <c r="X233" s="30"/>
      <c r="Y233" s="51">
        <v>0</v>
      </c>
      <c r="Z233" s="30">
        <f t="shared" si="6"/>
        <v>0</v>
      </c>
      <c r="AA233" s="48" t="e">
        <f t="shared" si="7"/>
        <v>#DIV/0!</v>
      </c>
      <c r="AB233" s="134"/>
      <c r="AC233" s="114"/>
      <c r="AD233" s="259"/>
    </row>
    <row r="234" spans="1:30" ht="13.5" thickBot="1" x14ac:dyDescent="0.25">
      <c r="A234" s="33">
        <v>229</v>
      </c>
      <c r="B234" s="249" t="s">
        <v>625</v>
      </c>
      <c r="C234" s="334" t="s">
        <v>647</v>
      </c>
      <c r="D234" s="30"/>
      <c r="E234" s="30"/>
      <c r="F234" s="30"/>
      <c r="G234" s="30"/>
      <c r="H234" s="30"/>
      <c r="I234" s="30"/>
      <c r="J234" s="30"/>
      <c r="K234" s="233"/>
      <c r="L234" s="30"/>
      <c r="M234" s="30"/>
      <c r="N234" s="30"/>
      <c r="O234" s="30"/>
      <c r="P234" s="30"/>
      <c r="Q234" s="30"/>
      <c r="R234" s="30"/>
      <c r="S234" s="30"/>
      <c r="T234" s="30"/>
      <c r="U234" s="30"/>
      <c r="V234" s="30"/>
      <c r="W234" s="30"/>
      <c r="X234" s="30"/>
      <c r="Y234" s="51">
        <v>0</v>
      </c>
      <c r="Z234" s="30">
        <f t="shared" ref="Z234:Z302" si="8">SUM(D234:X234)</f>
        <v>0</v>
      </c>
      <c r="AA234" s="48" t="e">
        <f t="shared" si="7"/>
        <v>#DIV/0!</v>
      </c>
      <c r="AB234" s="134"/>
      <c r="AC234" s="114"/>
      <c r="AD234" s="259"/>
    </row>
    <row r="235" spans="1:30" ht="13.5" thickBot="1" x14ac:dyDescent="0.25">
      <c r="A235" s="33">
        <v>230</v>
      </c>
      <c r="B235" s="249" t="s">
        <v>211</v>
      </c>
      <c r="C235" s="334" t="s">
        <v>212</v>
      </c>
      <c r="D235" s="30"/>
      <c r="E235" s="30"/>
      <c r="F235" s="30"/>
      <c r="G235" s="30"/>
      <c r="H235" s="30"/>
      <c r="I235" s="30"/>
      <c r="J235" s="30"/>
      <c r="K235" s="233"/>
      <c r="L235" s="30"/>
      <c r="M235" s="30"/>
      <c r="N235" s="30"/>
      <c r="O235" s="30"/>
      <c r="P235" s="30"/>
      <c r="Q235" s="30"/>
      <c r="R235" s="30"/>
      <c r="S235" s="30"/>
      <c r="T235" s="30"/>
      <c r="U235" s="30"/>
      <c r="V235" s="30"/>
      <c r="W235" s="30"/>
      <c r="X235" s="30"/>
      <c r="Y235" s="51">
        <v>0</v>
      </c>
      <c r="Z235" s="30">
        <f t="shared" si="8"/>
        <v>0</v>
      </c>
      <c r="AA235" s="48" t="e">
        <f t="shared" si="7"/>
        <v>#DIV/0!</v>
      </c>
      <c r="AB235" s="134"/>
      <c r="AC235" s="114"/>
      <c r="AD235" s="259"/>
    </row>
    <row r="236" spans="1:30" ht="13.5" thickBot="1" x14ac:dyDescent="0.25">
      <c r="A236" s="33">
        <v>231</v>
      </c>
      <c r="B236" s="249" t="s">
        <v>132</v>
      </c>
      <c r="C236" s="334" t="s">
        <v>212</v>
      </c>
      <c r="D236" s="30"/>
      <c r="E236" s="30"/>
      <c r="F236" s="30"/>
      <c r="G236" s="30"/>
      <c r="H236" s="30"/>
      <c r="I236" s="30"/>
      <c r="J236" s="30"/>
      <c r="K236" s="233"/>
      <c r="L236" s="30"/>
      <c r="M236" s="30"/>
      <c r="N236" s="30"/>
      <c r="O236" s="30"/>
      <c r="P236" s="30"/>
      <c r="Q236" s="30"/>
      <c r="R236" s="30"/>
      <c r="S236" s="30"/>
      <c r="T236" s="30"/>
      <c r="U236" s="30"/>
      <c r="V236" s="30"/>
      <c r="W236" s="30"/>
      <c r="X236" s="30"/>
      <c r="Y236" s="51">
        <v>0</v>
      </c>
      <c r="Z236" s="30">
        <f t="shared" si="8"/>
        <v>0</v>
      </c>
      <c r="AA236" s="48" t="e">
        <f t="shared" si="7"/>
        <v>#DIV/0!</v>
      </c>
      <c r="AB236" s="134"/>
      <c r="AC236" s="114"/>
      <c r="AD236" s="259"/>
    </row>
    <row r="237" spans="1:30" ht="13.5" thickBot="1" x14ac:dyDescent="0.25">
      <c r="A237" s="33">
        <v>232</v>
      </c>
      <c r="B237" s="249" t="s">
        <v>133</v>
      </c>
      <c r="C237" s="334" t="s">
        <v>213</v>
      </c>
      <c r="D237" s="30"/>
      <c r="E237" s="30"/>
      <c r="F237" s="30"/>
      <c r="G237" s="30"/>
      <c r="H237" s="30"/>
      <c r="I237" s="30"/>
      <c r="J237" s="30"/>
      <c r="K237" s="233"/>
      <c r="L237" s="30"/>
      <c r="M237" s="30"/>
      <c r="N237" s="30"/>
      <c r="O237" s="30"/>
      <c r="P237" s="30"/>
      <c r="Q237" s="30"/>
      <c r="R237" s="30"/>
      <c r="S237" s="30"/>
      <c r="T237" s="30"/>
      <c r="U237" s="30"/>
      <c r="V237" s="30"/>
      <c r="W237" s="30"/>
      <c r="X237" s="30"/>
      <c r="Y237" s="51">
        <v>0</v>
      </c>
      <c r="Z237" s="30">
        <f t="shared" si="8"/>
        <v>0</v>
      </c>
      <c r="AA237" s="48" t="e">
        <f t="shared" si="7"/>
        <v>#DIV/0!</v>
      </c>
      <c r="AB237" s="134"/>
      <c r="AC237" s="114"/>
      <c r="AD237" s="259"/>
    </row>
    <row r="238" spans="1:30" ht="13.5" thickBot="1" x14ac:dyDescent="0.25">
      <c r="A238" s="33">
        <v>233</v>
      </c>
      <c r="B238" s="249" t="s">
        <v>214</v>
      </c>
      <c r="C238" s="250" t="s">
        <v>213</v>
      </c>
      <c r="D238" s="30"/>
      <c r="E238" s="30"/>
      <c r="F238" s="30"/>
      <c r="G238" s="30"/>
      <c r="H238" s="30"/>
      <c r="I238" s="30"/>
      <c r="J238" s="30"/>
      <c r="K238" s="233"/>
      <c r="L238" s="30"/>
      <c r="M238" s="30"/>
      <c r="N238" s="30"/>
      <c r="O238" s="30"/>
      <c r="P238" s="30"/>
      <c r="Q238" s="30"/>
      <c r="R238" s="30"/>
      <c r="S238" s="30"/>
      <c r="T238" s="30"/>
      <c r="U238" s="30"/>
      <c r="V238" s="30"/>
      <c r="W238" s="30"/>
      <c r="X238" s="30"/>
      <c r="Y238" s="51">
        <v>0</v>
      </c>
      <c r="Z238" s="30">
        <f t="shared" si="8"/>
        <v>0</v>
      </c>
      <c r="AA238" s="48" t="e">
        <f t="shared" ref="AA238:AA306" si="9">Z238/Y238</f>
        <v>#DIV/0!</v>
      </c>
      <c r="AB238" s="134"/>
      <c r="AC238" s="114"/>
      <c r="AD238" s="259"/>
    </row>
    <row r="239" spans="1:30" ht="13.5" thickBot="1" x14ac:dyDescent="0.25">
      <c r="A239" s="33">
        <v>234</v>
      </c>
      <c r="B239" s="249" t="s">
        <v>421</v>
      </c>
      <c r="C239" s="250" t="s">
        <v>213</v>
      </c>
      <c r="D239" s="30"/>
      <c r="E239" s="30"/>
      <c r="F239" s="30"/>
      <c r="G239" s="30"/>
      <c r="H239" s="30"/>
      <c r="I239" s="30"/>
      <c r="J239" s="30"/>
      <c r="K239" s="233"/>
      <c r="L239" s="30"/>
      <c r="M239" s="30"/>
      <c r="N239" s="30"/>
      <c r="O239" s="30"/>
      <c r="P239" s="30"/>
      <c r="Q239" s="30"/>
      <c r="R239" s="30"/>
      <c r="S239" s="30"/>
      <c r="T239" s="30"/>
      <c r="U239" s="30"/>
      <c r="V239" s="30"/>
      <c r="W239" s="30"/>
      <c r="X239" s="30"/>
      <c r="Y239" s="51">
        <v>0</v>
      </c>
      <c r="Z239" s="30">
        <f t="shared" si="8"/>
        <v>0</v>
      </c>
      <c r="AA239" s="48" t="e">
        <f t="shared" si="9"/>
        <v>#DIV/0!</v>
      </c>
      <c r="AB239" s="134"/>
      <c r="AC239" s="114"/>
      <c r="AD239" s="259"/>
    </row>
    <row r="240" spans="1:30" ht="13.5" thickBot="1" x14ac:dyDescent="0.25">
      <c r="A240" s="33">
        <v>235</v>
      </c>
      <c r="B240" s="249" t="s">
        <v>39</v>
      </c>
      <c r="C240" s="250" t="s">
        <v>215</v>
      </c>
      <c r="D240" s="30"/>
      <c r="E240" s="30"/>
      <c r="F240" s="30"/>
      <c r="G240" s="30"/>
      <c r="H240" s="30"/>
      <c r="I240" s="30"/>
      <c r="J240" s="30"/>
      <c r="K240" s="233"/>
      <c r="L240" s="30"/>
      <c r="M240" s="30"/>
      <c r="N240" s="30"/>
      <c r="O240" s="30"/>
      <c r="P240" s="30"/>
      <c r="Q240" s="30"/>
      <c r="R240" s="30"/>
      <c r="S240" s="30"/>
      <c r="T240" s="30"/>
      <c r="U240" s="30"/>
      <c r="V240" s="30"/>
      <c r="W240" s="30"/>
      <c r="X240" s="30"/>
      <c r="Y240" s="51">
        <v>0</v>
      </c>
      <c r="Z240" s="30">
        <f t="shared" si="8"/>
        <v>0</v>
      </c>
      <c r="AA240" s="48" t="e">
        <f t="shared" si="9"/>
        <v>#DIV/0!</v>
      </c>
      <c r="AB240" s="134"/>
      <c r="AC240" s="114"/>
      <c r="AD240" s="259"/>
    </row>
    <row r="241" spans="1:30" ht="13.5" thickBot="1" x14ac:dyDescent="0.25">
      <c r="A241" s="33">
        <v>236</v>
      </c>
      <c r="B241" s="249" t="s">
        <v>619</v>
      </c>
      <c r="C241" s="250" t="s">
        <v>620</v>
      </c>
      <c r="D241" s="30"/>
      <c r="E241" s="30"/>
      <c r="F241" s="30"/>
      <c r="G241" s="30"/>
      <c r="H241" s="30"/>
      <c r="I241" s="30"/>
      <c r="J241" s="30"/>
      <c r="K241" s="233"/>
      <c r="L241" s="30"/>
      <c r="M241" s="30"/>
      <c r="N241" s="30"/>
      <c r="O241" s="30"/>
      <c r="P241" s="30"/>
      <c r="Q241" s="30"/>
      <c r="R241" s="30"/>
      <c r="S241" s="30"/>
      <c r="T241" s="30"/>
      <c r="U241" s="30"/>
      <c r="V241" s="30"/>
      <c r="W241" s="30"/>
      <c r="X241" s="30"/>
      <c r="Y241" s="51">
        <v>0</v>
      </c>
      <c r="Z241" s="30">
        <f t="shared" si="8"/>
        <v>0</v>
      </c>
      <c r="AA241" s="48" t="e">
        <f t="shared" si="9"/>
        <v>#DIV/0!</v>
      </c>
      <c r="AB241" s="134"/>
      <c r="AC241" s="114"/>
      <c r="AD241" s="259"/>
    </row>
    <row r="242" spans="1:30" ht="13.5" thickBot="1" x14ac:dyDescent="0.25">
      <c r="A242" s="33">
        <v>237</v>
      </c>
      <c r="B242" s="249" t="s">
        <v>107</v>
      </c>
      <c r="C242" s="250" t="s">
        <v>216</v>
      </c>
      <c r="D242" s="30"/>
      <c r="E242" s="30"/>
      <c r="F242" s="30"/>
      <c r="G242" s="30"/>
      <c r="H242" s="30"/>
      <c r="I242" s="30"/>
      <c r="J242" s="30"/>
      <c r="K242" s="233"/>
      <c r="L242" s="30"/>
      <c r="M242" s="30"/>
      <c r="N242" s="30"/>
      <c r="O242" s="30"/>
      <c r="P242" s="30"/>
      <c r="Q242" s="30"/>
      <c r="R242" s="30"/>
      <c r="S242" s="30"/>
      <c r="T242" s="30"/>
      <c r="U242" s="30"/>
      <c r="V242" s="30"/>
      <c r="W242" s="30"/>
      <c r="X242" s="30"/>
      <c r="Y242" s="51">
        <v>0</v>
      </c>
      <c r="Z242" s="30">
        <f t="shared" si="8"/>
        <v>0</v>
      </c>
      <c r="AA242" s="48" t="e">
        <f t="shared" si="9"/>
        <v>#DIV/0!</v>
      </c>
      <c r="AB242" s="134"/>
      <c r="AC242" s="114"/>
      <c r="AD242" s="259"/>
    </row>
    <row r="243" spans="1:30" ht="13.5" thickBot="1" x14ac:dyDescent="0.25">
      <c r="A243" s="33">
        <v>238</v>
      </c>
      <c r="B243" s="249" t="s">
        <v>217</v>
      </c>
      <c r="C243" s="250" t="s">
        <v>218</v>
      </c>
      <c r="D243" s="30"/>
      <c r="E243" s="30"/>
      <c r="F243" s="30"/>
      <c r="G243" s="30"/>
      <c r="H243" s="30"/>
      <c r="I243" s="30"/>
      <c r="J243" s="30"/>
      <c r="K243" s="233"/>
      <c r="L243" s="30"/>
      <c r="M243" s="30"/>
      <c r="N243" s="30"/>
      <c r="O243" s="30"/>
      <c r="P243" s="30"/>
      <c r="Q243" s="30"/>
      <c r="R243" s="30"/>
      <c r="S243" s="30"/>
      <c r="T243" s="30"/>
      <c r="U243" s="30"/>
      <c r="V243" s="30"/>
      <c r="W243" s="30"/>
      <c r="X243" s="30"/>
      <c r="Y243" s="51">
        <v>0</v>
      </c>
      <c r="Z243" s="30">
        <f t="shared" si="8"/>
        <v>0</v>
      </c>
      <c r="AA243" s="48" t="e">
        <f t="shared" si="9"/>
        <v>#DIV/0!</v>
      </c>
      <c r="AB243" s="134"/>
      <c r="AC243" s="114"/>
      <c r="AD243" s="259"/>
    </row>
    <row r="244" spans="1:30" ht="13.5" thickBot="1" x14ac:dyDescent="0.25">
      <c r="A244" s="33">
        <v>239</v>
      </c>
      <c r="B244" s="249" t="s">
        <v>543</v>
      </c>
      <c r="C244" s="250" t="s">
        <v>544</v>
      </c>
      <c r="D244" s="30"/>
      <c r="E244" s="30"/>
      <c r="F244" s="30"/>
      <c r="G244" s="30"/>
      <c r="H244" s="30"/>
      <c r="I244" s="30"/>
      <c r="J244" s="30"/>
      <c r="K244" s="233"/>
      <c r="L244" s="30"/>
      <c r="M244" s="30"/>
      <c r="N244" s="30"/>
      <c r="O244" s="30"/>
      <c r="P244" s="30"/>
      <c r="Q244" s="30"/>
      <c r="R244" s="30"/>
      <c r="S244" s="30"/>
      <c r="T244" s="30"/>
      <c r="U244" s="30"/>
      <c r="V244" s="30"/>
      <c r="W244" s="30"/>
      <c r="X244" s="30"/>
      <c r="Y244" s="51">
        <v>0</v>
      </c>
      <c r="Z244" s="30">
        <f t="shared" si="8"/>
        <v>0</v>
      </c>
      <c r="AA244" s="48" t="e">
        <f t="shared" si="9"/>
        <v>#DIV/0!</v>
      </c>
      <c r="AB244" s="134"/>
      <c r="AC244" s="114"/>
      <c r="AD244" s="259"/>
    </row>
    <row r="245" spans="1:30" ht="13.5" thickBot="1" x14ac:dyDescent="0.25">
      <c r="A245" s="33">
        <v>240</v>
      </c>
      <c r="B245" s="249" t="s">
        <v>132</v>
      </c>
      <c r="C245" s="250" t="s">
        <v>219</v>
      </c>
      <c r="D245" s="30"/>
      <c r="E245" s="30">
        <v>40</v>
      </c>
      <c r="F245" s="30">
        <v>31</v>
      </c>
      <c r="G245" s="30"/>
      <c r="H245" s="30"/>
      <c r="I245" s="30"/>
      <c r="J245" s="30"/>
      <c r="K245" s="233"/>
      <c r="L245" s="30"/>
      <c r="M245" s="30"/>
      <c r="N245" s="30"/>
      <c r="O245" s="30"/>
      <c r="P245" s="30"/>
      <c r="Q245" s="30"/>
      <c r="R245" s="30"/>
      <c r="S245" s="30"/>
      <c r="T245" s="30"/>
      <c r="U245" s="30"/>
      <c r="V245" s="30"/>
      <c r="W245" s="30"/>
      <c r="X245" s="30"/>
      <c r="Y245" s="51">
        <v>2</v>
      </c>
      <c r="Z245" s="30">
        <f t="shared" si="8"/>
        <v>71</v>
      </c>
      <c r="AA245" s="48">
        <f t="shared" si="9"/>
        <v>35.5</v>
      </c>
      <c r="AB245" s="134"/>
      <c r="AC245" s="114"/>
      <c r="AD245" s="259"/>
    </row>
    <row r="246" spans="1:30" ht="13.5" thickBot="1" x14ac:dyDescent="0.25">
      <c r="A246" s="33">
        <v>241</v>
      </c>
      <c r="B246" s="249" t="s">
        <v>220</v>
      </c>
      <c r="C246" s="250" t="s">
        <v>219</v>
      </c>
      <c r="D246" s="30"/>
      <c r="E246" s="30"/>
      <c r="F246" s="30"/>
      <c r="G246" s="30"/>
      <c r="H246" s="30"/>
      <c r="I246" s="30"/>
      <c r="J246" s="30"/>
      <c r="K246" s="233"/>
      <c r="L246" s="30"/>
      <c r="M246" s="30"/>
      <c r="N246" s="30"/>
      <c r="O246" s="30"/>
      <c r="P246" s="30"/>
      <c r="Q246" s="30"/>
      <c r="R246" s="30"/>
      <c r="S246" s="30"/>
      <c r="T246" s="30"/>
      <c r="U246" s="30"/>
      <c r="V246" s="30"/>
      <c r="W246" s="30"/>
      <c r="X246" s="30"/>
      <c r="Y246" s="51">
        <v>0</v>
      </c>
      <c r="Z246" s="30">
        <f t="shared" si="8"/>
        <v>0</v>
      </c>
      <c r="AA246" s="48" t="e">
        <f t="shared" si="9"/>
        <v>#DIV/0!</v>
      </c>
      <c r="AB246" s="134"/>
      <c r="AC246" s="114"/>
      <c r="AD246" s="259"/>
    </row>
    <row r="247" spans="1:30" ht="13.5" thickBot="1" x14ac:dyDescent="0.25">
      <c r="A247" s="33">
        <v>242</v>
      </c>
      <c r="B247" s="249" t="s">
        <v>119</v>
      </c>
      <c r="C247" s="250" t="s">
        <v>367</v>
      </c>
      <c r="D247" s="30"/>
      <c r="E247" s="30"/>
      <c r="F247" s="30"/>
      <c r="G247" s="30"/>
      <c r="H247" s="30"/>
      <c r="I247" s="30"/>
      <c r="J247" s="30"/>
      <c r="K247" s="233"/>
      <c r="L247" s="30"/>
      <c r="M247" s="30"/>
      <c r="N247" s="30"/>
      <c r="O247" s="30"/>
      <c r="P247" s="30"/>
      <c r="Q247" s="30"/>
      <c r="R247" s="30"/>
      <c r="S247" s="30"/>
      <c r="T247" s="30"/>
      <c r="U247" s="30"/>
      <c r="V247" s="30"/>
      <c r="W247" s="30"/>
      <c r="X247" s="30"/>
      <c r="Y247" s="51">
        <v>0</v>
      </c>
      <c r="Z247" s="30">
        <f t="shared" si="8"/>
        <v>0</v>
      </c>
      <c r="AA247" s="48" t="e">
        <f t="shared" si="9"/>
        <v>#DIV/0!</v>
      </c>
      <c r="AB247" s="134"/>
      <c r="AC247" s="114"/>
      <c r="AD247" s="259"/>
    </row>
    <row r="248" spans="1:30" ht="13.5" thickBot="1" x14ac:dyDescent="0.25">
      <c r="A248" s="33">
        <v>243</v>
      </c>
      <c r="B248" s="249" t="s">
        <v>132</v>
      </c>
      <c r="C248" s="250" t="s">
        <v>221</v>
      </c>
      <c r="D248" s="30"/>
      <c r="E248" s="30"/>
      <c r="F248" s="30"/>
      <c r="G248" s="30"/>
      <c r="H248" s="30"/>
      <c r="I248" s="30"/>
      <c r="J248" s="30"/>
      <c r="K248" s="233"/>
      <c r="L248" s="30"/>
      <c r="M248" s="30"/>
      <c r="N248" s="30"/>
      <c r="O248" s="30"/>
      <c r="P248" s="30"/>
      <c r="Q248" s="30"/>
      <c r="R248" s="30"/>
      <c r="S248" s="30"/>
      <c r="T248" s="30"/>
      <c r="U248" s="30"/>
      <c r="V248" s="30"/>
      <c r="W248" s="30"/>
      <c r="X248" s="30"/>
      <c r="Y248" s="51">
        <v>0</v>
      </c>
      <c r="Z248" s="30">
        <f t="shared" si="8"/>
        <v>0</v>
      </c>
      <c r="AA248" s="48" t="e">
        <f t="shared" si="9"/>
        <v>#DIV/0!</v>
      </c>
      <c r="AB248" s="134"/>
      <c r="AC248" s="114"/>
      <c r="AD248" s="259"/>
    </row>
    <row r="249" spans="1:30" ht="13.5" thickBot="1" x14ac:dyDescent="0.25">
      <c r="A249" s="33">
        <v>244</v>
      </c>
      <c r="B249" s="249" t="s">
        <v>222</v>
      </c>
      <c r="C249" s="250" t="s">
        <v>223</v>
      </c>
      <c r="D249" s="329">
        <v>38</v>
      </c>
      <c r="E249" s="30"/>
      <c r="F249" s="329">
        <v>43</v>
      </c>
      <c r="G249" s="30">
        <v>33</v>
      </c>
      <c r="H249" s="30"/>
      <c r="I249" s="388">
        <v>27</v>
      </c>
      <c r="J249" s="30"/>
      <c r="K249" s="233"/>
      <c r="L249" s="30"/>
      <c r="M249" s="30"/>
      <c r="N249" s="30"/>
      <c r="O249" s="30"/>
      <c r="P249" s="30"/>
      <c r="Q249" s="30"/>
      <c r="R249" s="30"/>
      <c r="S249" s="30"/>
      <c r="T249" s="30"/>
      <c r="U249" s="30"/>
      <c r="V249" s="30"/>
      <c r="W249" s="30"/>
      <c r="X249" s="30"/>
      <c r="Y249" s="51">
        <v>4</v>
      </c>
      <c r="Z249" s="30">
        <f t="shared" si="8"/>
        <v>141</v>
      </c>
      <c r="AA249" s="48">
        <f t="shared" si="9"/>
        <v>35.25</v>
      </c>
      <c r="AB249" s="134"/>
      <c r="AC249" s="114">
        <v>3</v>
      </c>
      <c r="AD249" s="259"/>
    </row>
    <row r="250" spans="1:30" ht="13.5" thickBot="1" x14ac:dyDescent="0.25">
      <c r="A250" s="33">
        <v>245</v>
      </c>
      <c r="B250" s="249" t="s">
        <v>694</v>
      </c>
      <c r="C250" s="250" t="s">
        <v>224</v>
      </c>
      <c r="D250" s="30"/>
      <c r="E250" s="30"/>
      <c r="F250" s="30"/>
      <c r="G250" s="30"/>
      <c r="H250" s="30"/>
      <c r="I250" s="30"/>
      <c r="J250" s="30"/>
      <c r="K250" s="233"/>
      <c r="L250" s="30"/>
      <c r="M250" s="30"/>
      <c r="N250" s="30"/>
      <c r="O250" s="30"/>
      <c r="P250" s="30"/>
      <c r="Q250" s="30"/>
      <c r="R250" s="30"/>
      <c r="S250" s="30"/>
      <c r="T250" s="30"/>
      <c r="U250" s="30"/>
      <c r="V250" s="30"/>
      <c r="W250" s="30"/>
      <c r="X250" s="30"/>
      <c r="Y250" s="51">
        <v>0</v>
      </c>
      <c r="Z250" s="30">
        <f t="shared" si="8"/>
        <v>0</v>
      </c>
      <c r="AA250" s="48" t="e">
        <f t="shared" si="9"/>
        <v>#DIV/0!</v>
      </c>
      <c r="AB250" s="134"/>
      <c r="AC250" s="114"/>
      <c r="AD250" s="259"/>
    </row>
    <row r="251" spans="1:30" ht="13.5" thickBot="1" x14ac:dyDescent="0.25">
      <c r="A251" s="33">
        <v>246</v>
      </c>
      <c r="B251" s="249" t="s">
        <v>22</v>
      </c>
      <c r="C251" s="250" t="s">
        <v>224</v>
      </c>
      <c r="D251" s="30"/>
      <c r="E251" s="30"/>
      <c r="F251" s="30"/>
      <c r="G251" s="30"/>
      <c r="H251" s="30"/>
      <c r="I251" s="30"/>
      <c r="J251" s="30"/>
      <c r="K251" s="233"/>
      <c r="L251" s="30"/>
      <c r="M251" s="30"/>
      <c r="N251" s="30"/>
      <c r="O251" s="30"/>
      <c r="P251" s="30"/>
      <c r="Q251" s="30"/>
      <c r="R251" s="30"/>
      <c r="S251" s="30"/>
      <c r="T251" s="30"/>
      <c r="U251" s="30"/>
      <c r="V251" s="30"/>
      <c r="W251" s="30"/>
      <c r="X251" s="30"/>
      <c r="Y251" s="51">
        <v>0</v>
      </c>
      <c r="Z251" s="30">
        <f t="shared" si="8"/>
        <v>0</v>
      </c>
      <c r="AA251" s="48" t="e">
        <f t="shared" si="9"/>
        <v>#DIV/0!</v>
      </c>
      <c r="AB251" s="134"/>
      <c r="AC251" s="114"/>
      <c r="AD251" s="259"/>
    </row>
    <row r="252" spans="1:30" ht="13.5" thickBot="1" x14ac:dyDescent="0.25">
      <c r="A252" s="33">
        <v>247</v>
      </c>
      <c r="B252" s="249" t="s">
        <v>132</v>
      </c>
      <c r="C252" s="250" t="s">
        <v>224</v>
      </c>
      <c r="D252" s="30"/>
      <c r="E252" s="30"/>
      <c r="F252" s="30">
        <v>13</v>
      </c>
      <c r="G252" s="30"/>
      <c r="H252" s="30"/>
      <c r="I252" s="30"/>
      <c r="J252" s="30"/>
      <c r="K252" s="233"/>
      <c r="L252" s="30"/>
      <c r="M252" s="30"/>
      <c r="N252" s="30"/>
      <c r="O252" s="30"/>
      <c r="P252" s="30"/>
      <c r="Q252" s="30"/>
      <c r="R252" s="30"/>
      <c r="S252" s="30"/>
      <c r="T252" s="30"/>
      <c r="U252" s="30"/>
      <c r="V252" s="30"/>
      <c r="W252" s="30"/>
      <c r="X252" s="30"/>
      <c r="Y252" s="51">
        <v>1</v>
      </c>
      <c r="Z252" s="30">
        <f t="shared" si="8"/>
        <v>13</v>
      </c>
      <c r="AA252" s="48">
        <f t="shared" si="9"/>
        <v>13</v>
      </c>
      <c r="AB252" s="134"/>
      <c r="AC252" s="114"/>
      <c r="AD252" s="259"/>
    </row>
    <row r="253" spans="1:30" ht="13.5" thickBot="1" x14ac:dyDescent="0.25">
      <c r="A253" s="33">
        <v>248</v>
      </c>
      <c r="B253" s="249" t="s">
        <v>693</v>
      </c>
      <c r="C253" s="250" t="s">
        <v>224</v>
      </c>
      <c r="D253" s="30"/>
      <c r="E253" s="30"/>
      <c r="F253" s="30"/>
      <c r="G253" s="30"/>
      <c r="H253" s="30"/>
      <c r="I253" s="30"/>
      <c r="J253" s="30"/>
      <c r="K253" s="233"/>
      <c r="L253" s="30"/>
      <c r="M253" s="30"/>
      <c r="N253" s="30"/>
      <c r="O253" s="30"/>
      <c r="P253" s="30"/>
      <c r="Q253" s="30"/>
      <c r="R253" s="30"/>
      <c r="S253" s="30"/>
      <c r="T253" s="30"/>
      <c r="U253" s="30"/>
      <c r="V253" s="30"/>
      <c r="W253" s="30"/>
      <c r="X253" s="30"/>
      <c r="Y253" s="51">
        <v>0</v>
      </c>
      <c r="Z253" s="30">
        <f t="shared" si="8"/>
        <v>0</v>
      </c>
      <c r="AA253" s="48" t="e">
        <f t="shared" si="9"/>
        <v>#DIV/0!</v>
      </c>
      <c r="AB253" s="134"/>
      <c r="AC253" s="114"/>
      <c r="AD253" s="259"/>
    </row>
    <row r="254" spans="1:30" ht="13.5" thickBot="1" x14ac:dyDescent="0.25">
      <c r="A254" s="33">
        <v>249</v>
      </c>
      <c r="B254" s="249" t="s">
        <v>145</v>
      </c>
      <c r="C254" s="250" t="s">
        <v>224</v>
      </c>
      <c r="D254" s="30"/>
      <c r="E254" s="30"/>
      <c r="F254" s="30"/>
      <c r="G254" s="30"/>
      <c r="H254" s="30"/>
      <c r="I254" s="30"/>
      <c r="J254" s="30"/>
      <c r="K254" s="233"/>
      <c r="L254" s="30"/>
      <c r="M254" s="30"/>
      <c r="N254" s="30"/>
      <c r="O254" s="30"/>
      <c r="P254" s="30"/>
      <c r="Q254" s="30"/>
      <c r="R254" s="30"/>
      <c r="S254" s="30"/>
      <c r="T254" s="30"/>
      <c r="U254" s="30"/>
      <c r="V254" s="30"/>
      <c r="W254" s="30"/>
      <c r="X254" s="30"/>
      <c r="Y254" s="51">
        <v>0</v>
      </c>
      <c r="Z254" s="30">
        <f t="shared" si="8"/>
        <v>0</v>
      </c>
      <c r="AA254" s="48" t="e">
        <f t="shared" si="9"/>
        <v>#DIV/0!</v>
      </c>
      <c r="AB254" s="134"/>
      <c r="AC254" s="114"/>
      <c r="AD254" s="259"/>
    </row>
    <row r="255" spans="1:30" ht="13.5" thickBot="1" x14ac:dyDescent="0.25">
      <c r="A255" s="33">
        <v>250</v>
      </c>
      <c r="B255" s="249" t="s">
        <v>225</v>
      </c>
      <c r="C255" s="250" t="s">
        <v>226</v>
      </c>
      <c r="D255" s="30"/>
      <c r="E255" s="30"/>
      <c r="F255" s="30"/>
      <c r="G255" s="30"/>
      <c r="H255" s="30"/>
      <c r="I255" s="30"/>
      <c r="J255" s="30"/>
      <c r="K255" s="233"/>
      <c r="L255" s="30"/>
      <c r="M255" s="30"/>
      <c r="N255" s="30"/>
      <c r="O255" s="30"/>
      <c r="P255" s="30"/>
      <c r="Q255" s="30"/>
      <c r="R255" s="30"/>
      <c r="S255" s="30"/>
      <c r="T255" s="30"/>
      <c r="U255" s="30"/>
      <c r="V255" s="30"/>
      <c r="W255" s="30"/>
      <c r="X255" s="30"/>
      <c r="Y255" s="51">
        <v>0</v>
      </c>
      <c r="Z255" s="30">
        <f t="shared" si="8"/>
        <v>0</v>
      </c>
      <c r="AA255" s="48" t="e">
        <f t="shared" si="9"/>
        <v>#DIV/0!</v>
      </c>
      <c r="AB255" s="134"/>
      <c r="AC255" s="114"/>
      <c r="AD255" s="259"/>
    </row>
    <row r="256" spans="1:30" ht="13.5" thickBot="1" x14ac:dyDescent="0.25">
      <c r="A256" s="33">
        <v>251</v>
      </c>
      <c r="B256" s="249" t="s">
        <v>227</v>
      </c>
      <c r="C256" s="250" t="s">
        <v>226</v>
      </c>
      <c r="D256" s="30"/>
      <c r="E256" s="30"/>
      <c r="F256" s="30"/>
      <c r="G256" s="30"/>
      <c r="H256" s="30"/>
      <c r="I256" s="30"/>
      <c r="J256" s="30"/>
      <c r="K256" s="233"/>
      <c r="L256" s="30"/>
      <c r="M256" s="30"/>
      <c r="N256" s="30"/>
      <c r="O256" s="30"/>
      <c r="P256" s="30"/>
      <c r="Q256" s="30"/>
      <c r="R256" s="30"/>
      <c r="S256" s="30"/>
      <c r="T256" s="30"/>
      <c r="U256" s="30"/>
      <c r="V256" s="30"/>
      <c r="W256" s="30"/>
      <c r="X256" s="30"/>
      <c r="Y256" s="51">
        <v>0</v>
      </c>
      <c r="Z256" s="30">
        <f t="shared" si="8"/>
        <v>0</v>
      </c>
      <c r="AA256" s="48" t="e">
        <f t="shared" si="9"/>
        <v>#DIV/0!</v>
      </c>
      <c r="AB256" s="134"/>
      <c r="AC256" s="114"/>
      <c r="AD256" s="259"/>
    </row>
    <row r="257" spans="1:30" ht="13.5" thickBot="1" x14ac:dyDescent="0.25">
      <c r="A257" s="33">
        <v>252</v>
      </c>
      <c r="B257" s="249" t="s">
        <v>228</v>
      </c>
      <c r="C257" s="250" t="s">
        <v>226</v>
      </c>
      <c r="D257" s="30"/>
      <c r="E257" s="30"/>
      <c r="F257" s="30"/>
      <c r="G257" s="30"/>
      <c r="H257" s="30"/>
      <c r="I257" s="30"/>
      <c r="J257" s="30"/>
      <c r="K257" s="233"/>
      <c r="L257" s="30"/>
      <c r="M257" s="30"/>
      <c r="N257" s="30"/>
      <c r="O257" s="30"/>
      <c r="P257" s="30"/>
      <c r="Q257" s="30"/>
      <c r="R257" s="30"/>
      <c r="S257" s="30"/>
      <c r="T257" s="30"/>
      <c r="U257" s="30"/>
      <c r="V257" s="30"/>
      <c r="W257" s="30"/>
      <c r="X257" s="30"/>
      <c r="Y257" s="51">
        <v>0</v>
      </c>
      <c r="Z257" s="30">
        <f t="shared" si="8"/>
        <v>0</v>
      </c>
      <c r="AA257" s="48" t="e">
        <f t="shared" si="9"/>
        <v>#DIV/0!</v>
      </c>
      <c r="AB257" s="134"/>
      <c r="AC257" s="114"/>
      <c r="AD257" s="259"/>
    </row>
    <row r="258" spans="1:30" ht="13.5" thickBot="1" x14ac:dyDescent="0.25">
      <c r="A258" s="33">
        <v>253</v>
      </c>
      <c r="B258" s="249" t="s">
        <v>214</v>
      </c>
      <c r="C258" s="250" t="s">
        <v>226</v>
      </c>
      <c r="D258" s="30"/>
      <c r="E258" s="30"/>
      <c r="F258" s="30"/>
      <c r="G258" s="30"/>
      <c r="H258" s="30"/>
      <c r="I258" s="30"/>
      <c r="J258" s="30"/>
      <c r="K258" s="233"/>
      <c r="L258" s="30"/>
      <c r="M258" s="30"/>
      <c r="N258" s="30"/>
      <c r="O258" s="30"/>
      <c r="P258" s="30"/>
      <c r="Q258" s="30"/>
      <c r="R258" s="30"/>
      <c r="S258" s="30"/>
      <c r="T258" s="30"/>
      <c r="U258" s="30"/>
      <c r="V258" s="30"/>
      <c r="W258" s="30"/>
      <c r="X258" s="30"/>
      <c r="Y258" s="51">
        <v>0</v>
      </c>
      <c r="Z258" s="30">
        <f t="shared" si="8"/>
        <v>0</v>
      </c>
      <c r="AA258" s="48" t="e">
        <f t="shared" si="9"/>
        <v>#DIV/0!</v>
      </c>
      <c r="AB258" s="134"/>
      <c r="AC258" s="114"/>
      <c r="AD258" s="259"/>
    </row>
    <row r="259" spans="1:30" ht="13.5" thickBot="1" x14ac:dyDescent="0.25">
      <c r="A259" s="33">
        <v>254</v>
      </c>
      <c r="B259" s="249" t="s">
        <v>229</v>
      </c>
      <c r="C259" s="250" t="s">
        <v>230</v>
      </c>
      <c r="D259" s="30"/>
      <c r="E259" s="30"/>
      <c r="F259" s="30"/>
      <c r="G259" s="30"/>
      <c r="H259" s="30"/>
      <c r="I259" s="30"/>
      <c r="J259" s="30"/>
      <c r="K259" s="233"/>
      <c r="L259" s="30"/>
      <c r="M259" s="30"/>
      <c r="N259" s="30"/>
      <c r="O259" s="30"/>
      <c r="P259" s="30"/>
      <c r="Q259" s="30"/>
      <c r="R259" s="30"/>
      <c r="S259" s="30"/>
      <c r="T259" s="30"/>
      <c r="U259" s="30"/>
      <c r="V259" s="30"/>
      <c r="W259" s="30"/>
      <c r="X259" s="30"/>
      <c r="Y259" s="51">
        <v>0</v>
      </c>
      <c r="Z259" s="30">
        <f t="shared" si="8"/>
        <v>0</v>
      </c>
      <c r="AA259" s="48" t="e">
        <f t="shared" si="9"/>
        <v>#DIV/0!</v>
      </c>
      <c r="AB259" s="134"/>
      <c r="AC259" s="114"/>
      <c r="AD259" s="259"/>
    </row>
    <row r="260" spans="1:30" ht="13.5" thickBot="1" x14ac:dyDescent="0.25">
      <c r="A260" s="33">
        <v>255</v>
      </c>
      <c r="B260" s="249" t="s">
        <v>743</v>
      </c>
      <c r="C260" s="250" t="s">
        <v>230</v>
      </c>
      <c r="D260" s="30"/>
      <c r="E260" s="30"/>
      <c r="F260" s="30"/>
      <c r="G260" s="30"/>
      <c r="H260" s="30"/>
      <c r="I260" s="30"/>
      <c r="J260" s="30"/>
      <c r="K260" s="233"/>
      <c r="L260" s="30"/>
      <c r="M260" s="30"/>
      <c r="N260" s="30"/>
      <c r="O260" s="30"/>
      <c r="P260" s="30"/>
      <c r="Q260" s="30"/>
      <c r="R260" s="30"/>
      <c r="S260" s="30"/>
      <c r="T260" s="30"/>
      <c r="U260" s="30"/>
      <c r="V260" s="30"/>
      <c r="W260" s="30"/>
      <c r="X260" s="30"/>
      <c r="Y260" s="51">
        <v>0</v>
      </c>
      <c r="Z260" s="30">
        <f>SUM(D260:X260)</f>
        <v>0</v>
      </c>
      <c r="AA260" s="48" t="e">
        <f t="shared" si="9"/>
        <v>#DIV/0!</v>
      </c>
      <c r="AB260" s="134"/>
      <c r="AC260" s="114"/>
      <c r="AD260" s="259"/>
    </row>
    <row r="261" spans="1:30" ht="13.5" thickBot="1" x14ac:dyDescent="0.25">
      <c r="A261" s="33">
        <v>256</v>
      </c>
      <c r="B261" s="249" t="s">
        <v>132</v>
      </c>
      <c r="C261" s="250" t="s">
        <v>616</v>
      </c>
      <c r="D261" s="30"/>
      <c r="E261" s="30"/>
      <c r="F261" s="30"/>
      <c r="G261" s="30"/>
      <c r="H261" s="30"/>
      <c r="I261" s="30"/>
      <c r="J261" s="30"/>
      <c r="K261" s="233"/>
      <c r="L261" s="30"/>
      <c r="M261" s="30"/>
      <c r="N261" s="30"/>
      <c r="O261" s="30"/>
      <c r="P261" s="30"/>
      <c r="Q261" s="30"/>
      <c r="R261" s="30"/>
      <c r="S261" s="30"/>
      <c r="T261" s="30"/>
      <c r="U261" s="30"/>
      <c r="V261" s="30"/>
      <c r="W261" s="30"/>
      <c r="X261" s="30"/>
      <c r="Y261" s="51">
        <v>0</v>
      </c>
      <c r="Z261" s="30">
        <f t="shared" si="8"/>
        <v>0</v>
      </c>
      <c r="AA261" s="48" t="e">
        <f t="shared" si="9"/>
        <v>#DIV/0!</v>
      </c>
      <c r="AB261" s="134"/>
      <c r="AC261" s="114"/>
      <c r="AD261" s="259"/>
    </row>
    <row r="262" spans="1:30" ht="13.5" thickBot="1" x14ac:dyDescent="0.25">
      <c r="A262" s="33">
        <v>257</v>
      </c>
      <c r="B262" s="249" t="s">
        <v>20</v>
      </c>
      <c r="C262" s="250" t="s">
        <v>696</v>
      </c>
      <c r="D262" s="30"/>
      <c r="E262" s="30"/>
      <c r="F262" s="30"/>
      <c r="G262" s="30"/>
      <c r="H262" s="30"/>
      <c r="I262" s="30"/>
      <c r="J262" s="30"/>
      <c r="K262" s="233"/>
      <c r="L262" s="30"/>
      <c r="M262" s="30"/>
      <c r="N262" s="30"/>
      <c r="O262" s="30"/>
      <c r="P262" s="30"/>
      <c r="Q262" s="30"/>
      <c r="R262" s="30"/>
      <c r="S262" s="30"/>
      <c r="T262" s="30"/>
      <c r="U262" s="30"/>
      <c r="V262" s="30"/>
      <c r="W262" s="30"/>
      <c r="X262" s="30"/>
      <c r="Y262" s="51">
        <v>0</v>
      </c>
      <c r="Z262" s="30">
        <f t="shared" si="8"/>
        <v>0</v>
      </c>
      <c r="AA262" s="48" t="e">
        <f t="shared" si="9"/>
        <v>#DIV/0!</v>
      </c>
      <c r="AB262" s="134"/>
      <c r="AC262" s="114"/>
      <c r="AD262" s="259"/>
    </row>
    <row r="263" spans="1:30" ht="13.5" thickBot="1" x14ac:dyDescent="0.25">
      <c r="A263" s="33">
        <v>258</v>
      </c>
      <c r="B263" s="249" t="s">
        <v>231</v>
      </c>
      <c r="C263" s="250" t="s">
        <v>232</v>
      </c>
      <c r="D263" s="30"/>
      <c r="E263" s="30"/>
      <c r="F263" s="30"/>
      <c r="G263" s="30"/>
      <c r="H263" s="30"/>
      <c r="I263" s="30"/>
      <c r="J263" s="30"/>
      <c r="K263" s="233"/>
      <c r="L263" s="30"/>
      <c r="M263" s="30"/>
      <c r="N263" s="30"/>
      <c r="O263" s="30"/>
      <c r="P263" s="30"/>
      <c r="Q263" s="30"/>
      <c r="R263" s="30"/>
      <c r="S263" s="30"/>
      <c r="T263" s="30"/>
      <c r="U263" s="30"/>
      <c r="V263" s="30"/>
      <c r="W263" s="30"/>
      <c r="X263" s="30"/>
      <c r="Y263" s="51">
        <v>0</v>
      </c>
      <c r="Z263" s="30">
        <f t="shared" si="8"/>
        <v>0</v>
      </c>
      <c r="AA263" s="48" t="e">
        <f t="shared" si="9"/>
        <v>#DIV/0!</v>
      </c>
      <c r="AB263" s="134"/>
      <c r="AC263" s="114"/>
      <c r="AD263" s="259"/>
    </row>
    <row r="264" spans="1:30" ht="13.5" thickBot="1" x14ac:dyDescent="0.25">
      <c r="A264" s="33">
        <v>259</v>
      </c>
      <c r="B264" s="249" t="s">
        <v>233</v>
      </c>
      <c r="C264" s="250" t="s">
        <v>232</v>
      </c>
      <c r="D264" s="30"/>
      <c r="E264" s="30"/>
      <c r="F264" s="30"/>
      <c r="G264" s="30"/>
      <c r="H264" s="30"/>
      <c r="I264" s="30"/>
      <c r="J264" s="30"/>
      <c r="K264" s="233"/>
      <c r="L264" s="30"/>
      <c r="M264" s="30"/>
      <c r="N264" s="30"/>
      <c r="O264" s="30"/>
      <c r="P264" s="30"/>
      <c r="Q264" s="30"/>
      <c r="R264" s="30"/>
      <c r="S264" s="30"/>
      <c r="T264" s="30"/>
      <c r="U264" s="30"/>
      <c r="V264" s="30"/>
      <c r="W264" s="30"/>
      <c r="X264" s="30"/>
      <c r="Y264" s="51">
        <v>0</v>
      </c>
      <c r="Z264" s="30">
        <f t="shared" si="8"/>
        <v>0</v>
      </c>
      <c r="AA264" s="48" t="e">
        <f t="shared" si="9"/>
        <v>#DIV/0!</v>
      </c>
      <c r="AB264" s="134"/>
      <c r="AC264" s="114"/>
      <c r="AD264" s="259"/>
    </row>
    <row r="265" spans="1:30" ht="13.5" thickBot="1" x14ac:dyDescent="0.25">
      <c r="A265" s="33">
        <v>260</v>
      </c>
      <c r="B265" s="249" t="s">
        <v>101</v>
      </c>
      <c r="C265" s="250" t="s">
        <v>234</v>
      </c>
      <c r="D265" s="30"/>
      <c r="E265" s="30"/>
      <c r="F265" s="30"/>
      <c r="G265" s="30"/>
      <c r="H265" s="30"/>
      <c r="I265" s="30"/>
      <c r="J265" s="30"/>
      <c r="K265" s="233"/>
      <c r="L265" s="30"/>
      <c r="M265" s="30"/>
      <c r="N265" s="30"/>
      <c r="O265" s="30"/>
      <c r="P265" s="30"/>
      <c r="Q265" s="30"/>
      <c r="R265" s="30"/>
      <c r="S265" s="30"/>
      <c r="T265" s="30"/>
      <c r="U265" s="30"/>
      <c r="V265" s="30"/>
      <c r="W265" s="30"/>
      <c r="X265" s="30"/>
      <c r="Y265" s="51">
        <v>0</v>
      </c>
      <c r="Z265" s="30">
        <f t="shared" si="8"/>
        <v>0</v>
      </c>
      <c r="AA265" s="48" t="e">
        <f t="shared" si="9"/>
        <v>#DIV/0!</v>
      </c>
      <c r="AB265" s="134"/>
      <c r="AC265" s="114"/>
      <c r="AD265" s="259"/>
    </row>
    <row r="266" spans="1:30" ht="13.5" thickBot="1" x14ac:dyDescent="0.25">
      <c r="A266" s="33">
        <v>261</v>
      </c>
      <c r="B266" s="249" t="s">
        <v>453</v>
      </c>
      <c r="C266" s="250" t="s">
        <v>449</v>
      </c>
      <c r="D266" s="30"/>
      <c r="E266" s="30"/>
      <c r="F266" s="30"/>
      <c r="G266" s="30"/>
      <c r="H266" s="30"/>
      <c r="I266" s="30"/>
      <c r="J266" s="30"/>
      <c r="K266" s="233"/>
      <c r="L266" s="30"/>
      <c r="M266" s="30"/>
      <c r="N266" s="30"/>
      <c r="O266" s="30"/>
      <c r="P266" s="30"/>
      <c r="Q266" s="30"/>
      <c r="R266" s="30"/>
      <c r="S266" s="30"/>
      <c r="T266" s="30"/>
      <c r="U266" s="30"/>
      <c r="V266" s="30"/>
      <c r="W266" s="30"/>
      <c r="X266" s="30"/>
      <c r="Y266" s="51">
        <v>0</v>
      </c>
      <c r="Z266" s="30">
        <f t="shared" si="8"/>
        <v>0</v>
      </c>
      <c r="AA266" s="48" t="e">
        <f t="shared" si="9"/>
        <v>#DIV/0!</v>
      </c>
      <c r="AB266" s="134"/>
      <c r="AC266" s="114"/>
      <c r="AD266" s="259"/>
    </row>
    <row r="267" spans="1:30" ht="13.5" thickBot="1" x14ac:dyDescent="0.25">
      <c r="A267" s="33">
        <v>262</v>
      </c>
      <c r="B267" s="249" t="s">
        <v>708</v>
      </c>
      <c r="C267" s="250" t="s">
        <v>707</v>
      </c>
      <c r="D267" s="30"/>
      <c r="E267" s="30"/>
      <c r="F267" s="30"/>
      <c r="G267" s="30"/>
      <c r="H267" s="30"/>
      <c r="I267" s="30"/>
      <c r="J267" s="30"/>
      <c r="K267" s="233"/>
      <c r="L267" s="30"/>
      <c r="M267" s="30"/>
      <c r="N267" s="30"/>
      <c r="O267" s="30"/>
      <c r="P267" s="30"/>
      <c r="Q267" s="30"/>
      <c r="R267" s="30"/>
      <c r="S267" s="30"/>
      <c r="T267" s="30"/>
      <c r="U267" s="30"/>
      <c r="V267" s="30"/>
      <c r="W267" s="30"/>
      <c r="X267" s="30"/>
      <c r="Y267" s="51">
        <v>0</v>
      </c>
      <c r="Z267" s="30">
        <f t="shared" si="8"/>
        <v>0</v>
      </c>
      <c r="AA267" s="48" t="e">
        <f t="shared" si="9"/>
        <v>#DIV/0!</v>
      </c>
      <c r="AB267" s="134"/>
      <c r="AC267" s="114"/>
      <c r="AD267" s="259"/>
    </row>
    <row r="268" spans="1:30" ht="13.5" thickBot="1" x14ac:dyDescent="0.25">
      <c r="A268" s="33">
        <v>263</v>
      </c>
      <c r="B268" s="249" t="s">
        <v>235</v>
      </c>
      <c r="C268" s="250" t="s">
        <v>236</v>
      </c>
      <c r="D268" s="30"/>
      <c r="E268" s="30"/>
      <c r="F268" s="30"/>
      <c r="G268" s="30"/>
      <c r="H268" s="30"/>
      <c r="I268" s="30"/>
      <c r="J268" s="30"/>
      <c r="K268" s="233"/>
      <c r="L268" s="30"/>
      <c r="M268" s="30"/>
      <c r="N268" s="30"/>
      <c r="O268" s="30"/>
      <c r="P268" s="30"/>
      <c r="Q268" s="30"/>
      <c r="R268" s="30"/>
      <c r="S268" s="30"/>
      <c r="T268" s="30"/>
      <c r="U268" s="30"/>
      <c r="V268" s="30"/>
      <c r="W268" s="30"/>
      <c r="X268" s="30"/>
      <c r="Y268" s="51">
        <v>0</v>
      </c>
      <c r="Z268" s="30">
        <f t="shared" si="8"/>
        <v>0</v>
      </c>
      <c r="AA268" s="48" t="e">
        <f t="shared" si="9"/>
        <v>#DIV/0!</v>
      </c>
      <c r="AB268" s="134"/>
      <c r="AC268" s="114"/>
      <c r="AD268" s="259"/>
    </row>
    <row r="269" spans="1:30" ht="13.5" thickBot="1" x14ac:dyDescent="0.25">
      <c r="A269" s="33">
        <v>264</v>
      </c>
      <c r="B269" s="249" t="s">
        <v>581</v>
      </c>
      <c r="C269" s="250" t="s">
        <v>677</v>
      </c>
      <c r="D269" s="30"/>
      <c r="E269" s="30"/>
      <c r="F269" s="30">
        <v>18</v>
      </c>
      <c r="G269" s="30">
        <v>15</v>
      </c>
      <c r="H269" s="30"/>
      <c r="I269" s="30"/>
      <c r="J269" s="30"/>
      <c r="K269" s="233"/>
      <c r="L269" s="30"/>
      <c r="M269" s="30"/>
      <c r="N269" s="30"/>
      <c r="O269" s="30"/>
      <c r="P269" s="30"/>
      <c r="Q269" s="30"/>
      <c r="R269" s="30"/>
      <c r="S269" s="30"/>
      <c r="T269" s="30"/>
      <c r="U269" s="30"/>
      <c r="V269" s="30"/>
      <c r="W269" s="30"/>
      <c r="X269" s="30"/>
      <c r="Y269" s="51">
        <v>2</v>
      </c>
      <c r="Z269" s="30">
        <f t="shared" si="8"/>
        <v>33</v>
      </c>
      <c r="AA269" s="48">
        <f t="shared" si="9"/>
        <v>16.5</v>
      </c>
      <c r="AB269" s="134"/>
      <c r="AC269" s="114"/>
      <c r="AD269" s="259"/>
    </row>
    <row r="270" spans="1:30" ht="13.5" thickBot="1" x14ac:dyDescent="0.25">
      <c r="A270" s="33">
        <v>265</v>
      </c>
      <c r="B270" s="570" t="s">
        <v>121</v>
      </c>
      <c r="C270" s="571" t="s">
        <v>677</v>
      </c>
      <c r="D270" s="30"/>
      <c r="E270" s="30"/>
      <c r="F270" s="30">
        <v>29</v>
      </c>
      <c r="G270" s="330">
        <v>34</v>
      </c>
      <c r="H270" s="30"/>
      <c r="I270" s="30"/>
      <c r="J270" s="30"/>
      <c r="K270" s="233"/>
      <c r="L270" s="30"/>
      <c r="M270" s="30"/>
      <c r="N270" s="30"/>
      <c r="O270" s="30"/>
      <c r="P270" s="30"/>
      <c r="Q270" s="30"/>
      <c r="R270" s="30"/>
      <c r="S270" s="30"/>
      <c r="T270" s="30"/>
      <c r="U270" s="30"/>
      <c r="V270" s="30"/>
      <c r="W270" s="30"/>
      <c r="X270" s="30"/>
      <c r="Y270" s="51">
        <v>2</v>
      </c>
      <c r="Z270" s="30">
        <f t="shared" si="8"/>
        <v>63</v>
      </c>
      <c r="AA270" s="48">
        <f t="shared" si="9"/>
        <v>31.5</v>
      </c>
      <c r="AB270" s="134"/>
      <c r="AC270" s="114"/>
      <c r="AD270" s="259">
        <v>1</v>
      </c>
    </row>
    <row r="271" spans="1:30" ht="13.5" thickBot="1" x14ac:dyDescent="0.25">
      <c r="A271" s="33">
        <v>266</v>
      </c>
      <c r="B271" s="249" t="s">
        <v>39</v>
      </c>
      <c r="C271" s="250" t="s">
        <v>677</v>
      </c>
      <c r="D271" s="30"/>
      <c r="E271" s="30"/>
      <c r="F271" s="30"/>
      <c r="G271" s="30"/>
      <c r="H271" s="30"/>
      <c r="I271" s="30"/>
      <c r="J271" s="30"/>
      <c r="K271" s="233"/>
      <c r="L271" s="30"/>
      <c r="M271" s="30"/>
      <c r="N271" s="30"/>
      <c r="O271" s="30"/>
      <c r="P271" s="30"/>
      <c r="Q271" s="30"/>
      <c r="R271" s="30"/>
      <c r="S271" s="30"/>
      <c r="T271" s="30"/>
      <c r="U271" s="30"/>
      <c r="V271" s="30"/>
      <c r="W271" s="30"/>
      <c r="X271" s="30"/>
      <c r="Y271" s="51">
        <v>0</v>
      </c>
      <c r="Z271" s="30">
        <f t="shared" si="8"/>
        <v>0</v>
      </c>
      <c r="AA271" s="48" t="e">
        <f t="shared" si="9"/>
        <v>#DIV/0!</v>
      </c>
      <c r="AB271" s="134"/>
      <c r="AC271" s="114"/>
      <c r="AD271" s="259"/>
    </row>
    <row r="272" spans="1:30" ht="13.5" thickBot="1" x14ac:dyDescent="0.25">
      <c r="A272" s="33">
        <v>267</v>
      </c>
      <c r="B272" s="570" t="s">
        <v>722</v>
      </c>
      <c r="C272" s="571" t="s">
        <v>721</v>
      </c>
      <c r="D272" s="30"/>
      <c r="E272" s="30">
        <v>25</v>
      </c>
      <c r="F272" s="30"/>
      <c r="G272" s="30"/>
      <c r="H272" s="30"/>
      <c r="I272" s="30"/>
      <c r="J272" s="30"/>
      <c r="K272" s="233"/>
      <c r="L272" s="30"/>
      <c r="M272" s="30"/>
      <c r="N272" s="30"/>
      <c r="O272" s="30"/>
      <c r="P272" s="30"/>
      <c r="Q272" s="30"/>
      <c r="R272" s="30"/>
      <c r="S272" s="30"/>
      <c r="T272" s="30"/>
      <c r="U272" s="30"/>
      <c r="V272" s="30"/>
      <c r="W272" s="30"/>
      <c r="X272" s="30"/>
      <c r="Y272" s="51">
        <v>1</v>
      </c>
      <c r="Z272" s="30">
        <f t="shared" si="8"/>
        <v>25</v>
      </c>
      <c r="AA272" s="48">
        <f t="shared" si="9"/>
        <v>25</v>
      </c>
      <c r="AB272" s="134"/>
      <c r="AC272" s="114"/>
      <c r="AD272" s="259"/>
    </row>
    <row r="273" spans="1:30" ht="13.5" thickBot="1" x14ac:dyDescent="0.25">
      <c r="A273" s="33">
        <v>268</v>
      </c>
      <c r="B273" s="249" t="s">
        <v>522</v>
      </c>
      <c r="C273" s="250" t="s">
        <v>523</v>
      </c>
      <c r="D273" s="30"/>
      <c r="E273" s="30"/>
      <c r="F273" s="30"/>
      <c r="G273" s="30"/>
      <c r="H273" s="30"/>
      <c r="I273" s="30"/>
      <c r="J273" s="30"/>
      <c r="K273" s="233"/>
      <c r="L273" s="30"/>
      <c r="M273" s="30"/>
      <c r="N273" s="30"/>
      <c r="O273" s="30"/>
      <c r="P273" s="30"/>
      <c r="Q273" s="30"/>
      <c r="R273" s="30"/>
      <c r="S273" s="30"/>
      <c r="T273" s="30"/>
      <c r="U273" s="30"/>
      <c r="V273" s="30"/>
      <c r="W273" s="30"/>
      <c r="X273" s="30"/>
      <c r="Y273" s="51">
        <v>0</v>
      </c>
      <c r="Z273" s="30">
        <f t="shared" si="8"/>
        <v>0</v>
      </c>
      <c r="AA273" s="48" t="e">
        <f t="shared" si="9"/>
        <v>#DIV/0!</v>
      </c>
      <c r="AB273" s="134"/>
      <c r="AC273" s="114"/>
      <c r="AD273" s="259"/>
    </row>
    <row r="274" spans="1:30" ht="13.5" thickBot="1" x14ac:dyDescent="0.25">
      <c r="A274" s="33">
        <v>269</v>
      </c>
      <c r="B274" s="249" t="s">
        <v>237</v>
      </c>
      <c r="C274" s="250" t="s">
        <v>238</v>
      </c>
      <c r="D274" s="30"/>
      <c r="E274" s="30"/>
      <c r="F274" s="30"/>
      <c r="G274" s="30"/>
      <c r="H274" s="30"/>
      <c r="I274" s="30"/>
      <c r="J274" s="30"/>
      <c r="K274" s="233"/>
      <c r="L274" s="30"/>
      <c r="M274" s="30"/>
      <c r="N274" s="30"/>
      <c r="O274" s="30"/>
      <c r="P274" s="30"/>
      <c r="Q274" s="30"/>
      <c r="R274" s="30"/>
      <c r="S274" s="30"/>
      <c r="T274" s="30"/>
      <c r="U274" s="30"/>
      <c r="V274" s="30"/>
      <c r="W274" s="30"/>
      <c r="X274" s="30"/>
      <c r="Y274" s="51">
        <v>0</v>
      </c>
      <c r="Z274" s="30">
        <f t="shared" si="8"/>
        <v>0</v>
      </c>
      <c r="AA274" s="48" t="e">
        <f t="shared" si="9"/>
        <v>#DIV/0!</v>
      </c>
      <c r="AB274" s="134"/>
      <c r="AC274" s="114"/>
      <c r="AD274" s="259"/>
    </row>
    <row r="275" spans="1:30" ht="13.5" thickBot="1" x14ac:dyDescent="0.25">
      <c r="A275" s="33">
        <v>270</v>
      </c>
      <c r="B275" s="249" t="s">
        <v>107</v>
      </c>
      <c r="C275" s="250" t="s">
        <v>239</v>
      </c>
      <c r="D275" s="30"/>
      <c r="E275" s="30"/>
      <c r="F275" s="30"/>
      <c r="G275" s="30"/>
      <c r="H275" s="30"/>
      <c r="I275" s="30"/>
      <c r="J275" s="30"/>
      <c r="K275" s="233"/>
      <c r="L275" s="30"/>
      <c r="M275" s="30"/>
      <c r="N275" s="30"/>
      <c r="O275" s="30"/>
      <c r="P275" s="30"/>
      <c r="Q275" s="30"/>
      <c r="R275" s="30"/>
      <c r="S275" s="30"/>
      <c r="T275" s="30"/>
      <c r="U275" s="30"/>
      <c r="V275" s="30"/>
      <c r="W275" s="30"/>
      <c r="X275" s="30"/>
      <c r="Y275" s="51">
        <v>0</v>
      </c>
      <c r="Z275" s="30">
        <f t="shared" si="8"/>
        <v>0</v>
      </c>
      <c r="AA275" s="48" t="e">
        <f t="shared" si="9"/>
        <v>#DIV/0!</v>
      </c>
      <c r="AB275" s="134"/>
      <c r="AC275" s="114"/>
      <c r="AD275" s="259"/>
    </row>
    <row r="276" spans="1:30" ht="13.5" thickBot="1" x14ac:dyDescent="0.25">
      <c r="A276" s="33">
        <v>271</v>
      </c>
      <c r="B276" s="249" t="s">
        <v>240</v>
      </c>
      <c r="C276" s="250" t="s">
        <v>239</v>
      </c>
      <c r="D276" s="30"/>
      <c r="E276" s="30"/>
      <c r="F276" s="30"/>
      <c r="G276" s="30"/>
      <c r="H276" s="30"/>
      <c r="I276" s="30"/>
      <c r="J276" s="30"/>
      <c r="K276" s="233"/>
      <c r="L276" s="30"/>
      <c r="M276" s="30"/>
      <c r="N276" s="30"/>
      <c r="O276" s="30"/>
      <c r="P276" s="30"/>
      <c r="Q276" s="30"/>
      <c r="R276" s="30"/>
      <c r="S276" s="30"/>
      <c r="T276" s="30"/>
      <c r="U276" s="30"/>
      <c r="V276" s="30"/>
      <c r="W276" s="30"/>
      <c r="X276" s="30"/>
      <c r="Y276" s="51">
        <v>0</v>
      </c>
      <c r="Z276" s="30">
        <f t="shared" si="8"/>
        <v>0</v>
      </c>
      <c r="AA276" s="48" t="e">
        <f t="shared" si="9"/>
        <v>#DIV/0!</v>
      </c>
      <c r="AB276" s="134"/>
      <c r="AC276" s="114"/>
      <c r="AD276" s="259"/>
    </row>
    <row r="277" spans="1:30" ht="13.5" thickBot="1" x14ac:dyDescent="0.25">
      <c r="A277" s="33">
        <v>272</v>
      </c>
      <c r="B277" s="249" t="s">
        <v>102</v>
      </c>
      <c r="C277" s="250" t="s">
        <v>241</v>
      </c>
      <c r="D277" s="30"/>
      <c r="E277" s="30"/>
      <c r="F277" s="30"/>
      <c r="G277" s="30"/>
      <c r="H277" s="30"/>
      <c r="I277" s="30"/>
      <c r="J277" s="30"/>
      <c r="K277" s="233"/>
      <c r="L277" s="30"/>
      <c r="M277" s="30"/>
      <c r="N277" s="30"/>
      <c r="O277" s="30"/>
      <c r="P277" s="30"/>
      <c r="Q277" s="30"/>
      <c r="R277" s="30"/>
      <c r="S277" s="30"/>
      <c r="T277" s="30"/>
      <c r="U277" s="30"/>
      <c r="V277" s="30"/>
      <c r="W277" s="30"/>
      <c r="X277" s="30"/>
      <c r="Y277" s="51">
        <v>0</v>
      </c>
      <c r="Z277" s="30">
        <f t="shared" si="8"/>
        <v>0</v>
      </c>
      <c r="AA277" s="48" t="e">
        <f t="shared" si="9"/>
        <v>#DIV/0!</v>
      </c>
      <c r="AB277" s="134"/>
      <c r="AC277" s="114"/>
      <c r="AD277" s="259"/>
    </row>
    <row r="278" spans="1:30" ht="13.5" thickBot="1" x14ac:dyDescent="0.25">
      <c r="A278" s="33">
        <v>273</v>
      </c>
      <c r="B278" s="249" t="s">
        <v>430</v>
      </c>
      <c r="C278" s="250" t="s">
        <v>241</v>
      </c>
      <c r="D278" s="30"/>
      <c r="E278" s="30"/>
      <c r="F278" s="30"/>
      <c r="G278" s="30"/>
      <c r="H278" s="30"/>
      <c r="I278" s="30"/>
      <c r="J278" s="30"/>
      <c r="K278" s="233"/>
      <c r="L278" s="30"/>
      <c r="M278" s="30"/>
      <c r="N278" s="30"/>
      <c r="O278" s="30"/>
      <c r="P278" s="30"/>
      <c r="Q278" s="30"/>
      <c r="R278" s="30"/>
      <c r="S278" s="30"/>
      <c r="T278" s="30"/>
      <c r="U278" s="30"/>
      <c r="V278" s="30"/>
      <c r="W278" s="30"/>
      <c r="X278" s="30"/>
      <c r="Y278" s="51">
        <v>0</v>
      </c>
      <c r="Z278" s="30">
        <f t="shared" si="8"/>
        <v>0</v>
      </c>
      <c r="AA278" s="48" t="e">
        <f t="shared" si="9"/>
        <v>#DIV/0!</v>
      </c>
      <c r="AB278" s="134"/>
      <c r="AC278" s="114"/>
      <c r="AD278" s="259"/>
    </row>
    <row r="279" spans="1:30" ht="13.5" thickBot="1" x14ac:dyDescent="0.25">
      <c r="A279" s="33">
        <v>274</v>
      </c>
      <c r="B279" s="249" t="s">
        <v>242</v>
      </c>
      <c r="C279" s="250" t="s">
        <v>241</v>
      </c>
      <c r="D279" s="30"/>
      <c r="E279" s="30"/>
      <c r="F279" s="30"/>
      <c r="G279" s="30"/>
      <c r="H279" s="30"/>
      <c r="I279" s="30"/>
      <c r="J279" s="30"/>
      <c r="K279" s="233"/>
      <c r="L279" s="30"/>
      <c r="M279" s="30"/>
      <c r="N279" s="30"/>
      <c r="O279" s="30"/>
      <c r="P279" s="30"/>
      <c r="Q279" s="30"/>
      <c r="R279" s="30"/>
      <c r="S279" s="30"/>
      <c r="T279" s="30"/>
      <c r="U279" s="30"/>
      <c r="V279" s="30"/>
      <c r="W279" s="30"/>
      <c r="X279" s="30"/>
      <c r="Y279" s="51">
        <v>0</v>
      </c>
      <c r="Z279" s="30">
        <f t="shared" si="8"/>
        <v>0</v>
      </c>
      <c r="AA279" s="48" t="e">
        <f t="shared" si="9"/>
        <v>#DIV/0!</v>
      </c>
      <c r="AB279" s="134"/>
      <c r="AC279" s="114"/>
      <c r="AD279" s="259"/>
    </row>
    <row r="280" spans="1:30" ht="13.5" thickBot="1" x14ac:dyDescent="0.25">
      <c r="A280" s="33">
        <v>275</v>
      </c>
      <c r="B280" s="249" t="s">
        <v>243</v>
      </c>
      <c r="C280" s="250" t="s">
        <v>244</v>
      </c>
      <c r="D280" s="30"/>
      <c r="E280" s="30"/>
      <c r="F280" s="30"/>
      <c r="G280" s="30"/>
      <c r="H280" s="30"/>
      <c r="I280" s="30"/>
      <c r="J280" s="30"/>
      <c r="K280" s="233"/>
      <c r="L280" s="30"/>
      <c r="M280" s="30"/>
      <c r="N280" s="30"/>
      <c r="O280" s="30"/>
      <c r="P280" s="30"/>
      <c r="Q280" s="30"/>
      <c r="R280" s="30"/>
      <c r="S280" s="30"/>
      <c r="T280" s="30"/>
      <c r="U280" s="30"/>
      <c r="V280" s="30"/>
      <c r="W280" s="30"/>
      <c r="X280" s="30"/>
      <c r="Y280" s="51">
        <v>0</v>
      </c>
      <c r="Z280" s="30">
        <f t="shared" si="8"/>
        <v>0</v>
      </c>
      <c r="AA280" s="48" t="e">
        <f t="shared" si="9"/>
        <v>#DIV/0!</v>
      </c>
      <c r="AB280" s="134"/>
      <c r="AC280" s="114"/>
      <c r="AD280" s="259"/>
    </row>
    <row r="281" spans="1:30" ht="13.5" thickBot="1" x14ac:dyDescent="0.25">
      <c r="A281" s="33">
        <v>276</v>
      </c>
      <c r="B281" s="249" t="s">
        <v>245</v>
      </c>
      <c r="C281" s="250" t="s">
        <v>244</v>
      </c>
      <c r="D281" s="30"/>
      <c r="E281" s="30"/>
      <c r="F281" s="30"/>
      <c r="G281" s="30"/>
      <c r="H281" s="30"/>
      <c r="I281" s="30"/>
      <c r="J281" s="30"/>
      <c r="K281" s="233"/>
      <c r="L281" s="30"/>
      <c r="M281" s="30"/>
      <c r="N281" s="30"/>
      <c r="O281" s="30"/>
      <c r="P281" s="30"/>
      <c r="Q281" s="30"/>
      <c r="R281" s="30"/>
      <c r="S281" s="30"/>
      <c r="T281" s="30"/>
      <c r="U281" s="30"/>
      <c r="V281" s="30"/>
      <c r="W281" s="30"/>
      <c r="X281" s="30"/>
      <c r="Y281" s="51">
        <v>0</v>
      </c>
      <c r="Z281" s="30">
        <f t="shared" si="8"/>
        <v>0</v>
      </c>
      <c r="AA281" s="48" t="e">
        <f t="shared" si="9"/>
        <v>#DIV/0!</v>
      </c>
      <c r="AB281" s="134"/>
      <c r="AC281" s="114"/>
      <c r="AD281" s="259"/>
    </row>
    <row r="282" spans="1:30" ht="13.5" thickBot="1" x14ac:dyDescent="0.25">
      <c r="A282" s="33">
        <v>277</v>
      </c>
      <c r="B282" s="249" t="s">
        <v>80</v>
      </c>
      <c r="C282" s="250" t="s">
        <v>538</v>
      </c>
      <c r="D282" s="30"/>
      <c r="E282" s="30"/>
      <c r="F282" s="30"/>
      <c r="G282" s="30"/>
      <c r="H282" s="30"/>
      <c r="I282" s="30"/>
      <c r="J282" s="30"/>
      <c r="K282" s="233"/>
      <c r="L282" s="30"/>
      <c r="M282" s="30"/>
      <c r="N282" s="30"/>
      <c r="O282" s="30"/>
      <c r="P282" s="30"/>
      <c r="Q282" s="30"/>
      <c r="R282" s="30"/>
      <c r="S282" s="30"/>
      <c r="T282" s="30"/>
      <c r="U282" s="30"/>
      <c r="V282" s="30"/>
      <c r="W282" s="30"/>
      <c r="X282" s="30"/>
      <c r="Y282" s="51">
        <v>0</v>
      </c>
      <c r="Z282" s="30">
        <f t="shared" si="8"/>
        <v>0</v>
      </c>
      <c r="AA282" s="48" t="e">
        <f t="shared" si="9"/>
        <v>#DIV/0!</v>
      </c>
      <c r="AB282" s="134"/>
      <c r="AC282" s="114"/>
      <c r="AD282" s="259"/>
    </row>
    <row r="283" spans="1:30" ht="13.5" thickBot="1" x14ac:dyDescent="0.25">
      <c r="A283" s="33">
        <v>278</v>
      </c>
      <c r="B283" s="249" t="s">
        <v>39</v>
      </c>
      <c r="C283" s="250" t="s">
        <v>247</v>
      </c>
      <c r="D283" s="30"/>
      <c r="E283" s="30"/>
      <c r="F283" s="30"/>
      <c r="G283" s="30"/>
      <c r="H283" s="30"/>
      <c r="I283" s="30"/>
      <c r="J283" s="30"/>
      <c r="K283" s="233"/>
      <c r="L283" s="30"/>
      <c r="M283" s="30"/>
      <c r="N283" s="30"/>
      <c r="O283" s="30"/>
      <c r="P283" s="30"/>
      <c r="Q283" s="30"/>
      <c r="R283" s="30"/>
      <c r="S283" s="30"/>
      <c r="T283" s="30"/>
      <c r="U283" s="30"/>
      <c r="V283" s="30"/>
      <c r="W283" s="30"/>
      <c r="X283" s="30"/>
      <c r="Y283" s="51">
        <v>0</v>
      </c>
      <c r="Z283" s="30">
        <f t="shared" si="8"/>
        <v>0</v>
      </c>
      <c r="AA283" s="48" t="e">
        <f t="shared" si="9"/>
        <v>#DIV/0!</v>
      </c>
      <c r="AB283" s="134"/>
      <c r="AC283" s="114"/>
      <c r="AD283" s="259"/>
    </row>
    <row r="284" spans="1:30" ht="13.5" thickBot="1" x14ac:dyDescent="0.25">
      <c r="A284" s="33">
        <v>279</v>
      </c>
      <c r="B284" s="249" t="s">
        <v>151</v>
      </c>
      <c r="C284" s="250" t="s">
        <v>716</v>
      </c>
      <c r="D284" s="30"/>
      <c r="E284" s="30"/>
      <c r="F284" s="30"/>
      <c r="G284" s="30"/>
      <c r="H284" s="30"/>
      <c r="I284" s="30"/>
      <c r="J284" s="30"/>
      <c r="K284" s="233"/>
      <c r="L284" s="30"/>
      <c r="M284" s="30"/>
      <c r="N284" s="30"/>
      <c r="O284" s="30"/>
      <c r="P284" s="30"/>
      <c r="Q284" s="30"/>
      <c r="R284" s="30"/>
      <c r="S284" s="30"/>
      <c r="T284" s="30"/>
      <c r="U284" s="30"/>
      <c r="V284" s="30"/>
      <c r="W284" s="30"/>
      <c r="X284" s="30"/>
      <c r="Y284" s="51">
        <v>0</v>
      </c>
      <c r="Z284" s="30">
        <f t="shared" si="8"/>
        <v>0</v>
      </c>
      <c r="AA284" s="48" t="e">
        <f t="shared" si="9"/>
        <v>#DIV/0!</v>
      </c>
      <c r="AB284" s="134"/>
      <c r="AC284" s="114"/>
      <c r="AD284" s="259"/>
    </row>
    <row r="285" spans="1:30" ht="13.5" thickBot="1" x14ac:dyDescent="0.25">
      <c r="A285" s="33">
        <v>280</v>
      </c>
      <c r="B285" s="249" t="s">
        <v>248</v>
      </c>
      <c r="C285" s="250" t="s">
        <v>249</v>
      </c>
      <c r="D285" s="30"/>
      <c r="E285" s="30"/>
      <c r="F285" s="30"/>
      <c r="G285" s="30"/>
      <c r="H285" s="30"/>
      <c r="I285" s="30"/>
      <c r="J285" s="30"/>
      <c r="K285" s="233"/>
      <c r="L285" s="30"/>
      <c r="M285" s="30"/>
      <c r="N285" s="30"/>
      <c r="O285" s="30"/>
      <c r="P285" s="30"/>
      <c r="Q285" s="30"/>
      <c r="R285" s="30"/>
      <c r="S285" s="30"/>
      <c r="T285" s="30"/>
      <c r="U285" s="30"/>
      <c r="V285" s="30"/>
      <c r="W285" s="30"/>
      <c r="X285" s="30"/>
      <c r="Y285" s="51">
        <v>0</v>
      </c>
      <c r="Z285" s="30">
        <f t="shared" si="8"/>
        <v>0</v>
      </c>
      <c r="AA285" s="48" t="e">
        <f t="shared" si="9"/>
        <v>#DIV/0!</v>
      </c>
      <c r="AB285" s="134"/>
      <c r="AC285" s="114"/>
      <c r="AD285" s="259"/>
    </row>
    <row r="286" spans="1:30" ht="13.5" thickBot="1" x14ac:dyDescent="0.25">
      <c r="A286" s="33">
        <v>281</v>
      </c>
      <c r="B286" s="249" t="s">
        <v>477</v>
      </c>
      <c r="C286" s="250" t="s">
        <v>476</v>
      </c>
      <c r="D286" s="30"/>
      <c r="E286" s="30"/>
      <c r="F286" s="30"/>
      <c r="G286" s="30"/>
      <c r="H286" s="30"/>
      <c r="I286" s="30"/>
      <c r="J286" s="30"/>
      <c r="K286" s="233"/>
      <c r="L286" s="30"/>
      <c r="M286" s="30"/>
      <c r="N286" s="30"/>
      <c r="O286" s="30"/>
      <c r="P286" s="30"/>
      <c r="Q286" s="30"/>
      <c r="R286" s="30"/>
      <c r="S286" s="30"/>
      <c r="T286" s="30"/>
      <c r="U286" s="30"/>
      <c r="V286" s="30"/>
      <c r="W286" s="30"/>
      <c r="X286" s="30"/>
      <c r="Y286" s="51">
        <v>0</v>
      </c>
      <c r="Z286" s="30">
        <f t="shared" si="8"/>
        <v>0</v>
      </c>
      <c r="AA286" s="48" t="e">
        <f t="shared" si="9"/>
        <v>#DIV/0!</v>
      </c>
      <c r="AB286" s="134"/>
      <c r="AC286" s="114"/>
      <c r="AD286" s="259"/>
    </row>
    <row r="287" spans="1:30" ht="13.5" thickBot="1" x14ac:dyDescent="0.25">
      <c r="A287" s="33">
        <v>282</v>
      </c>
      <c r="B287" s="249" t="s">
        <v>33</v>
      </c>
      <c r="C287" s="250" t="s">
        <v>476</v>
      </c>
      <c r="D287" s="30"/>
      <c r="E287" s="30"/>
      <c r="F287" s="30"/>
      <c r="G287" s="30"/>
      <c r="H287" s="30"/>
      <c r="I287" s="30"/>
      <c r="J287" s="30"/>
      <c r="K287" s="233"/>
      <c r="L287" s="30"/>
      <c r="M287" s="30"/>
      <c r="N287" s="30"/>
      <c r="O287" s="30"/>
      <c r="P287" s="30"/>
      <c r="Q287" s="30"/>
      <c r="R287" s="30"/>
      <c r="S287" s="30"/>
      <c r="T287" s="30"/>
      <c r="U287" s="30"/>
      <c r="V287" s="30"/>
      <c r="W287" s="30"/>
      <c r="X287" s="30"/>
      <c r="Y287" s="51">
        <v>0</v>
      </c>
      <c r="Z287" s="30">
        <f t="shared" si="8"/>
        <v>0</v>
      </c>
      <c r="AA287" s="48" t="e">
        <f t="shared" si="9"/>
        <v>#DIV/0!</v>
      </c>
      <c r="AB287" s="134"/>
      <c r="AC287" s="114"/>
      <c r="AD287" s="259"/>
    </row>
    <row r="288" spans="1:30" ht="13.5" thickBot="1" x14ac:dyDescent="0.25">
      <c r="A288" s="33">
        <v>283</v>
      </c>
      <c r="B288" s="249" t="s">
        <v>436</v>
      </c>
      <c r="C288" s="250" t="s">
        <v>659</v>
      </c>
      <c r="D288" s="30"/>
      <c r="E288" s="30"/>
      <c r="F288" s="30"/>
      <c r="G288" s="30"/>
      <c r="H288" s="30"/>
      <c r="I288" s="30"/>
      <c r="J288" s="30"/>
      <c r="K288" s="233"/>
      <c r="L288" s="30"/>
      <c r="M288" s="30"/>
      <c r="N288" s="30"/>
      <c r="O288" s="30"/>
      <c r="P288" s="30"/>
      <c r="Q288" s="30"/>
      <c r="R288" s="30"/>
      <c r="S288" s="30"/>
      <c r="T288" s="30"/>
      <c r="U288" s="30"/>
      <c r="V288" s="30"/>
      <c r="W288" s="30"/>
      <c r="X288" s="30"/>
      <c r="Y288" s="51">
        <v>0</v>
      </c>
      <c r="Z288" s="30">
        <f t="shared" si="8"/>
        <v>0</v>
      </c>
      <c r="AA288" s="48" t="e">
        <f t="shared" si="9"/>
        <v>#DIV/0!</v>
      </c>
      <c r="AB288" s="134"/>
      <c r="AC288" s="114"/>
      <c r="AD288" s="259"/>
    </row>
    <row r="289" spans="1:30" ht="13.5" thickBot="1" x14ac:dyDescent="0.25">
      <c r="A289" s="33">
        <v>284</v>
      </c>
      <c r="B289" s="249" t="s">
        <v>73</v>
      </c>
      <c r="C289" s="250" t="s">
        <v>250</v>
      </c>
      <c r="D289" s="30"/>
      <c r="E289" s="30"/>
      <c r="F289" s="30"/>
      <c r="G289" s="30"/>
      <c r="H289" s="30"/>
      <c r="I289" s="30"/>
      <c r="J289" s="30"/>
      <c r="K289" s="233"/>
      <c r="L289" s="30"/>
      <c r="M289" s="30"/>
      <c r="N289" s="30"/>
      <c r="O289" s="30"/>
      <c r="P289" s="30"/>
      <c r="Q289" s="30"/>
      <c r="R289" s="30"/>
      <c r="S289" s="30"/>
      <c r="T289" s="30"/>
      <c r="U289" s="30"/>
      <c r="V289" s="30"/>
      <c r="W289" s="30"/>
      <c r="X289" s="30"/>
      <c r="Y289" s="51">
        <v>0</v>
      </c>
      <c r="Z289" s="30">
        <f t="shared" si="8"/>
        <v>0</v>
      </c>
      <c r="AA289" s="48" t="e">
        <f t="shared" si="9"/>
        <v>#DIV/0!</v>
      </c>
      <c r="AB289" s="134"/>
      <c r="AC289" s="114"/>
      <c r="AD289" s="259"/>
    </row>
    <row r="290" spans="1:30" ht="13.5" thickBot="1" x14ac:dyDescent="0.25">
      <c r="A290" s="33">
        <v>285</v>
      </c>
      <c r="B290" s="249" t="s">
        <v>251</v>
      </c>
      <c r="C290" s="250" t="s">
        <v>252</v>
      </c>
      <c r="D290" s="30"/>
      <c r="E290" s="30"/>
      <c r="F290" s="30"/>
      <c r="G290" s="30"/>
      <c r="H290" s="30"/>
      <c r="I290" s="30"/>
      <c r="J290" s="30"/>
      <c r="K290" s="233"/>
      <c r="L290" s="30"/>
      <c r="M290" s="30"/>
      <c r="N290" s="30"/>
      <c r="O290" s="30"/>
      <c r="P290" s="30"/>
      <c r="Q290" s="30"/>
      <c r="R290" s="30"/>
      <c r="S290" s="30"/>
      <c r="T290" s="30"/>
      <c r="U290" s="30"/>
      <c r="V290" s="30"/>
      <c r="W290" s="30"/>
      <c r="X290" s="30"/>
      <c r="Y290" s="51">
        <v>0</v>
      </c>
      <c r="Z290" s="30">
        <f t="shared" si="8"/>
        <v>0</v>
      </c>
      <c r="AA290" s="48" t="e">
        <f t="shared" si="9"/>
        <v>#DIV/0!</v>
      </c>
      <c r="AB290" s="134"/>
      <c r="AC290" s="114"/>
      <c r="AD290" s="259"/>
    </row>
    <row r="291" spans="1:30" ht="13.5" thickBot="1" x14ac:dyDescent="0.25">
      <c r="A291" s="33">
        <v>286</v>
      </c>
      <c r="B291" s="249" t="s">
        <v>253</v>
      </c>
      <c r="C291" s="250" t="s">
        <v>254</v>
      </c>
      <c r="D291" s="30"/>
      <c r="E291" s="30"/>
      <c r="F291" s="30"/>
      <c r="G291" s="30"/>
      <c r="H291" s="30"/>
      <c r="I291" s="30"/>
      <c r="J291" s="30"/>
      <c r="K291" s="233"/>
      <c r="L291" s="30"/>
      <c r="M291" s="30"/>
      <c r="N291" s="30"/>
      <c r="O291" s="30"/>
      <c r="P291" s="30"/>
      <c r="Q291" s="30"/>
      <c r="R291" s="30"/>
      <c r="S291" s="30"/>
      <c r="T291" s="30"/>
      <c r="U291" s="30"/>
      <c r="V291" s="30"/>
      <c r="W291" s="30"/>
      <c r="X291" s="30"/>
      <c r="Y291" s="51">
        <v>0</v>
      </c>
      <c r="Z291" s="30">
        <f t="shared" si="8"/>
        <v>0</v>
      </c>
      <c r="AA291" s="48" t="e">
        <f t="shared" si="9"/>
        <v>#DIV/0!</v>
      </c>
      <c r="AB291" s="134"/>
      <c r="AC291" s="114"/>
      <c r="AD291" s="259"/>
    </row>
    <row r="292" spans="1:30" ht="13.5" thickBot="1" x14ac:dyDescent="0.25">
      <c r="A292" s="33">
        <v>287</v>
      </c>
      <c r="B292" s="249" t="s">
        <v>255</v>
      </c>
      <c r="C292" s="250" t="s">
        <v>254</v>
      </c>
      <c r="D292" s="30"/>
      <c r="E292" s="30"/>
      <c r="F292" s="30"/>
      <c r="G292" s="30"/>
      <c r="H292" s="30"/>
      <c r="I292" s="30"/>
      <c r="J292" s="30"/>
      <c r="K292" s="233"/>
      <c r="L292" s="30"/>
      <c r="M292" s="30"/>
      <c r="N292" s="30"/>
      <c r="O292" s="30"/>
      <c r="P292" s="30"/>
      <c r="Q292" s="30"/>
      <c r="R292" s="30"/>
      <c r="S292" s="30"/>
      <c r="T292" s="30"/>
      <c r="U292" s="30"/>
      <c r="V292" s="30"/>
      <c r="W292" s="30"/>
      <c r="X292" s="30"/>
      <c r="Y292" s="51">
        <v>0</v>
      </c>
      <c r="Z292" s="30">
        <f t="shared" si="8"/>
        <v>0</v>
      </c>
      <c r="AA292" s="48" t="e">
        <f t="shared" si="9"/>
        <v>#DIV/0!</v>
      </c>
      <c r="AB292" s="134"/>
      <c r="AC292" s="114"/>
      <c r="AD292" s="259"/>
    </row>
    <row r="293" spans="1:30" ht="13.5" thickBot="1" x14ac:dyDescent="0.25">
      <c r="A293" s="33">
        <v>288</v>
      </c>
      <c r="B293" s="249" t="s">
        <v>33</v>
      </c>
      <c r="C293" s="250" t="s">
        <v>254</v>
      </c>
      <c r="D293" s="30"/>
      <c r="E293" s="30"/>
      <c r="F293" s="30"/>
      <c r="G293" s="30"/>
      <c r="H293" s="30"/>
      <c r="I293" s="30"/>
      <c r="J293" s="30"/>
      <c r="K293" s="233"/>
      <c r="L293" s="30"/>
      <c r="M293" s="30"/>
      <c r="N293" s="30"/>
      <c r="O293" s="30"/>
      <c r="P293" s="30"/>
      <c r="Q293" s="30"/>
      <c r="R293" s="30"/>
      <c r="S293" s="30"/>
      <c r="T293" s="30"/>
      <c r="U293" s="30"/>
      <c r="V293" s="30"/>
      <c r="W293" s="30"/>
      <c r="X293" s="30"/>
      <c r="Y293" s="51">
        <v>0</v>
      </c>
      <c r="Z293" s="30">
        <f t="shared" si="8"/>
        <v>0</v>
      </c>
      <c r="AA293" s="48" t="e">
        <f t="shared" si="9"/>
        <v>#DIV/0!</v>
      </c>
      <c r="AB293" s="134"/>
      <c r="AC293" s="114"/>
      <c r="AD293" s="259"/>
    </row>
    <row r="294" spans="1:30" ht="13.5" thickBot="1" x14ac:dyDescent="0.25">
      <c r="A294" s="33">
        <v>289</v>
      </c>
      <c r="B294" s="249" t="s">
        <v>567</v>
      </c>
      <c r="C294" s="250" t="s">
        <v>568</v>
      </c>
      <c r="D294" s="30"/>
      <c r="E294" s="30"/>
      <c r="F294" s="30"/>
      <c r="G294" s="30"/>
      <c r="H294" s="30"/>
      <c r="I294" s="30"/>
      <c r="J294" s="30"/>
      <c r="K294" s="233"/>
      <c r="L294" s="30"/>
      <c r="M294" s="30"/>
      <c r="N294" s="30"/>
      <c r="O294" s="30"/>
      <c r="P294" s="30"/>
      <c r="Q294" s="30"/>
      <c r="R294" s="30"/>
      <c r="S294" s="30"/>
      <c r="T294" s="30"/>
      <c r="U294" s="30"/>
      <c r="V294" s="30"/>
      <c r="W294" s="30"/>
      <c r="X294" s="30"/>
      <c r="Y294" s="51">
        <v>0</v>
      </c>
      <c r="Z294" s="30">
        <f t="shared" si="8"/>
        <v>0</v>
      </c>
      <c r="AA294" s="48" t="e">
        <f t="shared" si="9"/>
        <v>#DIV/0!</v>
      </c>
      <c r="AB294" s="134"/>
      <c r="AC294" s="114"/>
      <c r="AD294" s="259"/>
    </row>
    <row r="295" spans="1:30" ht="13.5" thickBot="1" x14ac:dyDescent="0.25">
      <c r="A295" s="33">
        <v>290</v>
      </c>
      <c r="B295" s="249" t="s">
        <v>256</v>
      </c>
      <c r="C295" s="250" t="s">
        <v>257</v>
      </c>
      <c r="D295" s="30"/>
      <c r="E295" s="30"/>
      <c r="F295" s="30"/>
      <c r="G295" s="30"/>
      <c r="H295" s="30"/>
      <c r="I295" s="30"/>
      <c r="J295" s="30"/>
      <c r="K295" s="233"/>
      <c r="L295" s="30"/>
      <c r="M295" s="30"/>
      <c r="N295" s="30"/>
      <c r="O295" s="30"/>
      <c r="P295" s="30"/>
      <c r="Q295" s="30"/>
      <c r="R295" s="30"/>
      <c r="S295" s="30"/>
      <c r="T295" s="30"/>
      <c r="U295" s="30"/>
      <c r="V295" s="30"/>
      <c r="W295" s="30"/>
      <c r="X295" s="30"/>
      <c r="Y295" s="51">
        <v>0</v>
      </c>
      <c r="Z295" s="30">
        <f t="shared" si="8"/>
        <v>0</v>
      </c>
      <c r="AA295" s="48" t="e">
        <f t="shared" si="9"/>
        <v>#DIV/0!</v>
      </c>
      <c r="AB295" s="134"/>
      <c r="AC295" s="114"/>
      <c r="AD295" s="259"/>
    </row>
    <row r="296" spans="1:30" ht="13.5" thickBot="1" x14ac:dyDescent="0.25">
      <c r="A296" s="33">
        <v>291</v>
      </c>
      <c r="B296" s="249" t="s">
        <v>258</v>
      </c>
      <c r="C296" s="250" t="s">
        <v>257</v>
      </c>
      <c r="D296" s="30"/>
      <c r="E296" s="30"/>
      <c r="F296" s="30"/>
      <c r="G296" s="30"/>
      <c r="H296" s="30"/>
      <c r="I296" s="30"/>
      <c r="J296" s="30"/>
      <c r="K296" s="233"/>
      <c r="L296" s="30"/>
      <c r="M296" s="30"/>
      <c r="N296" s="30"/>
      <c r="O296" s="30"/>
      <c r="P296" s="30"/>
      <c r="Q296" s="30"/>
      <c r="R296" s="30"/>
      <c r="S296" s="30"/>
      <c r="T296" s="30"/>
      <c r="U296" s="30"/>
      <c r="V296" s="30"/>
      <c r="W296" s="30"/>
      <c r="X296" s="30"/>
      <c r="Y296" s="51">
        <v>0</v>
      </c>
      <c r="Z296" s="30">
        <f t="shared" si="8"/>
        <v>0</v>
      </c>
      <c r="AA296" s="48" t="e">
        <f t="shared" si="9"/>
        <v>#DIV/0!</v>
      </c>
      <c r="AB296" s="134"/>
      <c r="AC296" s="114"/>
      <c r="AD296" s="259"/>
    </row>
    <row r="297" spans="1:30" ht="13.5" thickBot="1" x14ac:dyDescent="0.25">
      <c r="A297" s="33">
        <v>292</v>
      </c>
      <c r="B297" s="249" t="s">
        <v>115</v>
      </c>
      <c r="C297" s="250" t="s">
        <v>257</v>
      </c>
      <c r="D297" s="30"/>
      <c r="E297" s="30"/>
      <c r="F297" s="30"/>
      <c r="G297" s="30"/>
      <c r="H297" s="30"/>
      <c r="I297" s="30"/>
      <c r="J297" s="30"/>
      <c r="K297" s="233"/>
      <c r="L297" s="30"/>
      <c r="M297" s="30"/>
      <c r="N297" s="30"/>
      <c r="O297" s="30"/>
      <c r="P297" s="30"/>
      <c r="Q297" s="30"/>
      <c r="R297" s="30"/>
      <c r="S297" s="30"/>
      <c r="T297" s="30"/>
      <c r="U297" s="30"/>
      <c r="V297" s="30"/>
      <c r="W297" s="30"/>
      <c r="X297" s="30"/>
      <c r="Y297" s="51">
        <v>0</v>
      </c>
      <c r="Z297" s="30">
        <f t="shared" si="8"/>
        <v>0</v>
      </c>
      <c r="AA297" s="48" t="e">
        <f t="shared" si="9"/>
        <v>#DIV/0!</v>
      </c>
      <c r="AB297" s="134"/>
      <c r="AC297" s="114"/>
      <c r="AD297" s="259"/>
    </row>
    <row r="298" spans="1:30" ht="13.5" thickBot="1" x14ac:dyDescent="0.25">
      <c r="A298" s="33">
        <v>293</v>
      </c>
      <c r="B298" s="249" t="s">
        <v>259</v>
      </c>
      <c r="C298" s="250" t="s">
        <v>257</v>
      </c>
      <c r="D298" s="30"/>
      <c r="E298" s="30"/>
      <c r="F298" s="30"/>
      <c r="G298" s="30"/>
      <c r="H298" s="30"/>
      <c r="I298" s="30"/>
      <c r="J298" s="30"/>
      <c r="K298" s="233"/>
      <c r="L298" s="30"/>
      <c r="M298" s="30"/>
      <c r="N298" s="30"/>
      <c r="O298" s="30"/>
      <c r="P298" s="30"/>
      <c r="Q298" s="30"/>
      <c r="R298" s="30"/>
      <c r="S298" s="30"/>
      <c r="T298" s="30"/>
      <c r="U298" s="30"/>
      <c r="V298" s="30"/>
      <c r="W298" s="30"/>
      <c r="X298" s="30"/>
      <c r="Y298" s="51">
        <v>0</v>
      </c>
      <c r="Z298" s="30">
        <f t="shared" si="8"/>
        <v>0</v>
      </c>
      <c r="AA298" s="48" t="e">
        <f t="shared" si="9"/>
        <v>#DIV/0!</v>
      </c>
      <c r="AB298" s="134"/>
      <c r="AC298" s="114"/>
      <c r="AD298" s="259"/>
    </row>
    <row r="299" spans="1:30" ht="13.5" thickBot="1" x14ac:dyDescent="0.25">
      <c r="A299" s="33">
        <v>294</v>
      </c>
      <c r="B299" s="249" t="s">
        <v>474</v>
      </c>
      <c r="C299" s="250" t="s">
        <v>473</v>
      </c>
      <c r="D299" s="30"/>
      <c r="E299" s="30"/>
      <c r="F299" s="30"/>
      <c r="G299" s="30"/>
      <c r="H299" s="30"/>
      <c r="I299" s="30"/>
      <c r="J299" s="30"/>
      <c r="K299" s="233"/>
      <c r="L299" s="30"/>
      <c r="M299" s="30"/>
      <c r="N299" s="30"/>
      <c r="O299" s="30"/>
      <c r="P299" s="30"/>
      <c r="Q299" s="30"/>
      <c r="R299" s="30"/>
      <c r="S299" s="30"/>
      <c r="T299" s="30"/>
      <c r="U299" s="30"/>
      <c r="V299" s="30"/>
      <c r="W299" s="30"/>
      <c r="X299" s="30"/>
      <c r="Y299" s="51">
        <v>0</v>
      </c>
      <c r="Z299" s="30">
        <f t="shared" si="8"/>
        <v>0</v>
      </c>
      <c r="AA299" s="48" t="e">
        <f t="shared" si="9"/>
        <v>#DIV/0!</v>
      </c>
      <c r="AB299" s="134"/>
      <c r="AC299" s="114"/>
      <c r="AD299" s="259"/>
    </row>
    <row r="300" spans="1:30" ht="13.5" thickBot="1" x14ac:dyDescent="0.25">
      <c r="A300" s="33">
        <v>295</v>
      </c>
      <c r="B300" s="249" t="s">
        <v>260</v>
      </c>
      <c r="C300" s="250" t="s">
        <v>261</v>
      </c>
      <c r="D300" s="30"/>
      <c r="E300" s="30"/>
      <c r="F300" s="30"/>
      <c r="G300" s="30"/>
      <c r="H300" s="30"/>
      <c r="I300" s="30"/>
      <c r="J300" s="30"/>
      <c r="K300" s="233"/>
      <c r="L300" s="30"/>
      <c r="M300" s="30"/>
      <c r="N300" s="30"/>
      <c r="O300" s="30"/>
      <c r="P300" s="30"/>
      <c r="Q300" s="30"/>
      <c r="R300" s="30"/>
      <c r="S300" s="30"/>
      <c r="T300" s="30"/>
      <c r="U300" s="30"/>
      <c r="V300" s="30"/>
      <c r="W300" s="30"/>
      <c r="X300" s="30"/>
      <c r="Y300" s="51">
        <v>0</v>
      </c>
      <c r="Z300" s="30">
        <f t="shared" si="8"/>
        <v>0</v>
      </c>
      <c r="AA300" s="48" t="e">
        <f t="shared" si="9"/>
        <v>#DIV/0!</v>
      </c>
      <c r="AB300" s="134"/>
      <c r="AC300" s="114"/>
      <c r="AD300" s="259"/>
    </row>
    <row r="301" spans="1:30" ht="13.5" thickBot="1" x14ac:dyDescent="0.25">
      <c r="A301" s="33">
        <v>296</v>
      </c>
      <c r="B301" s="249" t="s">
        <v>284</v>
      </c>
      <c r="C301" s="250" t="s">
        <v>472</v>
      </c>
      <c r="D301" s="30"/>
      <c r="E301" s="30"/>
      <c r="F301" s="30"/>
      <c r="G301" s="30"/>
      <c r="H301" s="30"/>
      <c r="I301" s="30"/>
      <c r="J301" s="30"/>
      <c r="K301" s="233"/>
      <c r="L301" s="30"/>
      <c r="M301" s="30"/>
      <c r="N301" s="30"/>
      <c r="O301" s="30"/>
      <c r="P301" s="30"/>
      <c r="Q301" s="30"/>
      <c r="R301" s="30"/>
      <c r="S301" s="30"/>
      <c r="T301" s="30"/>
      <c r="U301" s="30"/>
      <c r="V301" s="30"/>
      <c r="W301" s="30"/>
      <c r="X301" s="30"/>
      <c r="Y301" s="51">
        <v>0</v>
      </c>
      <c r="Z301" s="30">
        <f t="shared" si="8"/>
        <v>0</v>
      </c>
      <c r="AA301" s="48" t="e">
        <f t="shared" si="9"/>
        <v>#DIV/0!</v>
      </c>
      <c r="AB301" s="134"/>
      <c r="AC301" s="114"/>
      <c r="AD301" s="259"/>
    </row>
    <row r="302" spans="1:30" ht="13.5" thickBot="1" x14ac:dyDescent="0.25">
      <c r="A302" s="33">
        <v>297</v>
      </c>
      <c r="B302" s="249" t="s">
        <v>550</v>
      </c>
      <c r="C302" s="250" t="s">
        <v>551</v>
      </c>
      <c r="D302" s="30"/>
      <c r="E302" s="30"/>
      <c r="F302" s="30">
        <v>25</v>
      </c>
      <c r="G302" s="30">
        <v>31</v>
      </c>
      <c r="H302" s="30">
        <v>27</v>
      </c>
      <c r="I302" s="30">
        <v>22</v>
      </c>
      <c r="J302" s="30">
        <v>17</v>
      </c>
      <c r="K302" s="391">
        <v>22</v>
      </c>
      <c r="L302" s="30"/>
      <c r="M302" s="30"/>
      <c r="N302" s="30"/>
      <c r="O302" s="30"/>
      <c r="P302" s="30"/>
      <c r="Q302" s="30"/>
      <c r="R302" s="30"/>
      <c r="S302" s="30"/>
      <c r="T302" s="30"/>
      <c r="U302" s="30"/>
      <c r="V302" s="30"/>
      <c r="W302" s="30"/>
      <c r="X302" s="30"/>
      <c r="Y302" s="51">
        <v>6</v>
      </c>
      <c r="Z302" s="30">
        <f t="shared" si="8"/>
        <v>144</v>
      </c>
      <c r="AA302" s="48">
        <f t="shared" si="9"/>
        <v>24</v>
      </c>
      <c r="AB302" s="134"/>
      <c r="AC302" s="114">
        <v>1</v>
      </c>
      <c r="AD302" s="259">
        <v>1</v>
      </c>
    </row>
    <row r="303" spans="1:30" ht="13.5" thickBot="1" x14ac:dyDescent="0.25">
      <c r="A303" s="33">
        <v>298</v>
      </c>
      <c r="B303" s="249" t="s">
        <v>69</v>
      </c>
      <c r="C303" s="250" t="s">
        <v>262</v>
      </c>
      <c r="D303" s="30"/>
      <c r="E303" s="30"/>
      <c r="F303" s="30"/>
      <c r="G303" s="30"/>
      <c r="H303" s="30"/>
      <c r="I303" s="30"/>
      <c r="J303" s="30"/>
      <c r="K303" s="233"/>
      <c r="L303" s="30"/>
      <c r="M303" s="30"/>
      <c r="N303" s="30"/>
      <c r="O303" s="30"/>
      <c r="P303" s="30"/>
      <c r="Q303" s="30"/>
      <c r="R303" s="30"/>
      <c r="S303" s="30"/>
      <c r="T303" s="30"/>
      <c r="U303" s="30"/>
      <c r="V303" s="30"/>
      <c r="W303" s="30"/>
      <c r="X303" s="30"/>
      <c r="Y303" s="51">
        <v>0</v>
      </c>
      <c r="Z303" s="30">
        <f t="shared" ref="Z303:Z368" si="10">SUM(D303:X303)</f>
        <v>0</v>
      </c>
      <c r="AA303" s="48" t="e">
        <f t="shared" si="9"/>
        <v>#DIV/0!</v>
      </c>
      <c r="AB303" s="134"/>
      <c r="AC303" s="114"/>
      <c r="AD303" s="259"/>
    </row>
    <row r="304" spans="1:30" ht="13.5" thickBot="1" x14ac:dyDescent="0.25">
      <c r="A304" s="33">
        <v>299</v>
      </c>
      <c r="B304" s="249" t="s">
        <v>143</v>
      </c>
      <c r="C304" s="250" t="s">
        <v>262</v>
      </c>
      <c r="D304" s="30"/>
      <c r="E304" s="30"/>
      <c r="F304" s="30"/>
      <c r="G304" s="30"/>
      <c r="H304" s="30"/>
      <c r="I304" s="30"/>
      <c r="J304" s="30"/>
      <c r="K304" s="233"/>
      <c r="L304" s="30"/>
      <c r="M304" s="30"/>
      <c r="N304" s="30"/>
      <c r="O304" s="30"/>
      <c r="P304" s="30"/>
      <c r="Q304" s="30"/>
      <c r="R304" s="30"/>
      <c r="S304" s="30"/>
      <c r="T304" s="30"/>
      <c r="U304" s="30"/>
      <c r="V304" s="30"/>
      <c r="W304" s="30"/>
      <c r="X304" s="30"/>
      <c r="Y304" s="51">
        <v>0</v>
      </c>
      <c r="Z304" s="30">
        <f t="shared" si="10"/>
        <v>0</v>
      </c>
      <c r="AA304" s="48" t="e">
        <f t="shared" si="9"/>
        <v>#DIV/0!</v>
      </c>
      <c r="AB304" s="134"/>
      <c r="AC304" s="114"/>
      <c r="AD304" s="259"/>
    </row>
    <row r="305" spans="1:30" ht="13.5" thickBot="1" x14ac:dyDescent="0.25">
      <c r="A305" s="33">
        <v>300</v>
      </c>
      <c r="B305" s="249" t="s">
        <v>263</v>
      </c>
      <c r="C305" s="250" t="s">
        <v>264</v>
      </c>
      <c r="D305" s="30"/>
      <c r="E305" s="30"/>
      <c r="F305" s="30"/>
      <c r="G305" s="30"/>
      <c r="H305" s="30"/>
      <c r="I305" s="30"/>
      <c r="J305" s="30"/>
      <c r="K305" s="233"/>
      <c r="L305" s="30"/>
      <c r="M305" s="30"/>
      <c r="N305" s="30"/>
      <c r="O305" s="30"/>
      <c r="P305" s="30"/>
      <c r="Q305" s="30"/>
      <c r="R305" s="30"/>
      <c r="S305" s="30"/>
      <c r="T305" s="30"/>
      <c r="U305" s="30"/>
      <c r="V305" s="30"/>
      <c r="W305" s="30"/>
      <c r="X305" s="30"/>
      <c r="Y305" s="51">
        <v>0</v>
      </c>
      <c r="Z305" s="30">
        <f t="shared" si="10"/>
        <v>0</v>
      </c>
      <c r="AA305" s="48" t="e">
        <f t="shared" si="9"/>
        <v>#DIV/0!</v>
      </c>
      <c r="AB305" s="134"/>
      <c r="AC305" s="114"/>
      <c r="AD305" s="259"/>
    </row>
    <row r="306" spans="1:30" ht="13.5" thickBot="1" x14ac:dyDescent="0.25">
      <c r="A306" s="33">
        <v>301</v>
      </c>
      <c r="B306" s="249" t="s">
        <v>214</v>
      </c>
      <c r="C306" s="250" t="s">
        <v>264</v>
      </c>
      <c r="D306" s="30"/>
      <c r="E306" s="30"/>
      <c r="F306" s="30"/>
      <c r="G306" s="30"/>
      <c r="H306" s="30"/>
      <c r="I306" s="30"/>
      <c r="J306" s="30"/>
      <c r="K306" s="233"/>
      <c r="L306" s="30"/>
      <c r="M306" s="30"/>
      <c r="N306" s="30"/>
      <c r="O306" s="30"/>
      <c r="P306" s="30"/>
      <c r="Q306" s="30"/>
      <c r="R306" s="30"/>
      <c r="S306" s="30"/>
      <c r="T306" s="30"/>
      <c r="U306" s="30"/>
      <c r="V306" s="30"/>
      <c r="W306" s="30"/>
      <c r="X306" s="30"/>
      <c r="Y306" s="51">
        <v>0</v>
      </c>
      <c r="Z306" s="30">
        <f t="shared" si="10"/>
        <v>0</v>
      </c>
      <c r="AA306" s="48" t="e">
        <f t="shared" si="9"/>
        <v>#DIV/0!</v>
      </c>
      <c r="AB306" s="134"/>
      <c r="AC306" s="114"/>
      <c r="AD306" s="259"/>
    </row>
    <row r="307" spans="1:30" ht="13.5" thickBot="1" x14ac:dyDescent="0.25">
      <c r="A307" s="33">
        <v>302</v>
      </c>
      <c r="B307" s="249" t="s">
        <v>300</v>
      </c>
      <c r="C307" s="250" t="s">
        <v>151</v>
      </c>
      <c r="D307" s="30"/>
      <c r="E307" s="30"/>
      <c r="F307" s="30"/>
      <c r="G307" s="30"/>
      <c r="H307" s="30"/>
      <c r="I307" s="30"/>
      <c r="J307" s="30"/>
      <c r="K307" s="233"/>
      <c r="L307" s="30"/>
      <c r="M307" s="30"/>
      <c r="N307" s="30"/>
      <c r="O307" s="30"/>
      <c r="P307" s="30"/>
      <c r="Q307" s="30"/>
      <c r="R307" s="30"/>
      <c r="S307" s="30"/>
      <c r="T307" s="30"/>
      <c r="U307" s="30"/>
      <c r="V307" s="30"/>
      <c r="W307" s="30"/>
      <c r="X307" s="30"/>
      <c r="Y307" s="51">
        <v>0</v>
      </c>
      <c r="Z307" s="30">
        <f t="shared" si="10"/>
        <v>0</v>
      </c>
      <c r="AA307" s="48" t="e">
        <f t="shared" ref="AA307:AA372" si="11">Z307/Y307</f>
        <v>#DIV/0!</v>
      </c>
      <c r="AB307" s="134"/>
      <c r="AC307" s="114"/>
      <c r="AD307" s="259"/>
    </row>
    <row r="308" spans="1:30" ht="13.5" thickBot="1" x14ac:dyDescent="0.25">
      <c r="A308" s="33">
        <v>303</v>
      </c>
      <c r="B308" s="249" t="s">
        <v>552</v>
      </c>
      <c r="C308" s="250" t="s">
        <v>571</v>
      </c>
      <c r="D308" s="30"/>
      <c r="E308" s="30"/>
      <c r="F308" s="30"/>
      <c r="G308" s="30"/>
      <c r="H308" s="30"/>
      <c r="I308" s="30"/>
      <c r="J308" s="30"/>
      <c r="K308" s="233"/>
      <c r="L308" s="30"/>
      <c r="M308" s="30"/>
      <c r="N308" s="30"/>
      <c r="O308" s="30"/>
      <c r="P308" s="30"/>
      <c r="Q308" s="30"/>
      <c r="R308" s="30"/>
      <c r="S308" s="30"/>
      <c r="T308" s="30"/>
      <c r="U308" s="30"/>
      <c r="V308" s="30"/>
      <c r="W308" s="30"/>
      <c r="X308" s="30"/>
      <c r="Y308" s="51">
        <v>0</v>
      </c>
      <c r="Z308" s="30">
        <f t="shared" si="10"/>
        <v>0</v>
      </c>
      <c r="AA308" s="48" t="e">
        <f t="shared" si="11"/>
        <v>#DIV/0!</v>
      </c>
      <c r="AB308" s="134"/>
      <c r="AC308" s="114"/>
      <c r="AD308" s="259"/>
    </row>
    <row r="309" spans="1:30" ht="13.5" thickBot="1" x14ac:dyDescent="0.25">
      <c r="A309" s="33">
        <v>304</v>
      </c>
      <c r="B309" s="249" t="s">
        <v>596</v>
      </c>
      <c r="C309" s="250" t="s">
        <v>571</v>
      </c>
      <c r="D309" s="30"/>
      <c r="E309" s="30"/>
      <c r="F309" s="30"/>
      <c r="G309" s="30"/>
      <c r="H309" s="30"/>
      <c r="I309" s="30"/>
      <c r="J309" s="30"/>
      <c r="K309" s="233"/>
      <c r="L309" s="30"/>
      <c r="M309" s="30"/>
      <c r="N309" s="30"/>
      <c r="O309" s="30"/>
      <c r="P309" s="30"/>
      <c r="Q309" s="30"/>
      <c r="R309" s="30"/>
      <c r="S309" s="30"/>
      <c r="T309" s="30"/>
      <c r="U309" s="30"/>
      <c r="V309" s="30"/>
      <c r="W309" s="30"/>
      <c r="X309" s="30"/>
      <c r="Y309" s="51">
        <v>0</v>
      </c>
      <c r="Z309" s="30">
        <f t="shared" si="10"/>
        <v>0</v>
      </c>
      <c r="AA309" s="48" t="e">
        <f t="shared" si="11"/>
        <v>#DIV/0!</v>
      </c>
      <c r="AB309" s="134"/>
      <c r="AC309" s="114"/>
      <c r="AD309" s="259"/>
    </row>
    <row r="310" spans="1:30" ht="13.5" thickBot="1" x14ac:dyDescent="0.25">
      <c r="A310" s="33">
        <v>305</v>
      </c>
      <c r="B310" s="249" t="s">
        <v>27</v>
      </c>
      <c r="C310" s="250" t="s">
        <v>555</v>
      </c>
      <c r="D310" s="30"/>
      <c r="E310" s="30"/>
      <c r="F310" s="30"/>
      <c r="G310" s="30"/>
      <c r="H310" s="30"/>
      <c r="I310" s="30"/>
      <c r="J310" s="30"/>
      <c r="K310" s="233"/>
      <c r="L310" s="30"/>
      <c r="M310" s="30"/>
      <c r="N310" s="30"/>
      <c r="O310" s="30"/>
      <c r="P310" s="30"/>
      <c r="Q310" s="30"/>
      <c r="R310" s="30"/>
      <c r="S310" s="30"/>
      <c r="T310" s="30"/>
      <c r="U310" s="30"/>
      <c r="V310" s="30"/>
      <c r="W310" s="30"/>
      <c r="X310" s="30"/>
      <c r="Y310" s="51">
        <v>0</v>
      </c>
      <c r="Z310" s="30">
        <f t="shared" si="10"/>
        <v>0</v>
      </c>
      <c r="AA310" s="48" t="e">
        <f t="shared" si="11"/>
        <v>#DIV/0!</v>
      </c>
      <c r="AB310" s="134"/>
      <c r="AC310" s="114"/>
      <c r="AD310" s="259"/>
    </row>
    <row r="311" spans="1:30" ht="13.5" thickBot="1" x14ac:dyDescent="0.25">
      <c r="A311" s="33">
        <v>306</v>
      </c>
      <c r="B311" s="249" t="s">
        <v>69</v>
      </c>
      <c r="C311" s="250" t="s">
        <v>265</v>
      </c>
      <c r="D311" s="30"/>
      <c r="E311" s="30"/>
      <c r="F311" s="30"/>
      <c r="G311" s="30"/>
      <c r="H311" s="30"/>
      <c r="I311" s="30"/>
      <c r="J311" s="30"/>
      <c r="K311" s="233"/>
      <c r="L311" s="30"/>
      <c r="M311" s="30"/>
      <c r="N311" s="30"/>
      <c r="O311" s="30"/>
      <c r="P311" s="30"/>
      <c r="Q311" s="30"/>
      <c r="R311" s="30"/>
      <c r="S311" s="30"/>
      <c r="T311" s="30"/>
      <c r="U311" s="30"/>
      <c r="V311" s="30"/>
      <c r="W311" s="30"/>
      <c r="X311" s="30"/>
      <c r="Y311" s="51">
        <v>0</v>
      </c>
      <c r="Z311" s="30">
        <f t="shared" si="10"/>
        <v>0</v>
      </c>
      <c r="AA311" s="48" t="e">
        <f t="shared" si="11"/>
        <v>#DIV/0!</v>
      </c>
      <c r="AB311" s="134"/>
      <c r="AC311" s="114"/>
      <c r="AD311" s="259"/>
    </row>
    <row r="312" spans="1:30" ht="13.5" thickBot="1" x14ac:dyDescent="0.25">
      <c r="A312" s="33">
        <v>307</v>
      </c>
      <c r="B312" s="249" t="s">
        <v>260</v>
      </c>
      <c r="C312" s="250" t="s">
        <v>265</v>
      </c>
      <c r="D312" s="30"/>
      <c r="E312" s="30"/>
      <c r="F312" s="30"/>
      <c r="G312" s="30"/>
      <c r="H312" s="30"/>
      <c r="I312" s="30"/>
      <c r="J312" s="30"/>
      <c r="K312" s="233"/>
      <c r="L312" s="30"/>
      <c r="M312" s="30"/>
      <c r="N312" s="30"/>
      <c r="O312" s="30"/>
      <c r="P312" s="30"/>
      <c r="Q312" s="30"/>
      <c r="R312" s="30"/>
      <c r="S312" s="30"/>
      <c r="T312" s="30"/>
      <c r="U312" s="30"/>
      <c r="V312" s="30"/>
      <c r="W312" s="30"/>
      <c r="X312" s="30"/>
      <c r="Y312" s="51">
        <v>0</v>
      </c>
      <c r="Z312" s="30">
        <f t="shared" si="10"/>
        <v>0</v>
      </c>
      <c r="AA312" s="48" t="e">
        <f t="shared" si="11"/>
        <v>#DIV/0!</v>
      </c>
      <c r="AB312" s="134"/>
      <c r="AC312" s="114"/>
      <c r="AD312" s="259"/>
    </row>
    <row r="313" spans="1:30" ht="13.5" thickBot="1" x14ac:dyDescent="0.25">
      <c r="A313" s="33">
        <v>308</v>
      </c>
      <c r="B313" s="249" t="s">
        <v>87</v>
      </c>
      <c r="C313" s="250" t="s">
        <v>265</v>
      </c>
      <c r="D313" s="30"/>
      <c r="E313" s="30"/>
      <c r="F313" s="30"/>
      <c r="G313" s="30"/>
      <c r="H313" s="30"/>
      <c r="I313" s="30"/>
      <c r="J313" s="30"/>
      <c r="K313" s="233"/>
      <c r="L313" s="30"/>
      <c r="M313" s="30"/>
      <c r="N313" s="30"/>
      <c r="O313" s="30"/>
      <c r="P313" s="30"/>
      <c r="Q313" s="30"/>
      <c r="R313" s="30"/>
      <c r="S313" s="30"/>
      <c r="T313" s="30"/>
      <c r="U313" s="30"/>
      <c r="V313" s="30"/>
      <c r="W313" s="30"/>
      <c r="X313" s="30"/>
      <c r="Y313" s="51">
        <v>0</v>
      </c>
      <c r="Z313" s="30">
        <f t="shared" si="10"/>
        <v>0</v>
      </c>
      <c r="AA313" s="48" t="e">
        <f t="shared" si="11"/>
        <v>#DIV/0!</v>
      </c>
      <c r="AB313" s="134"/>
      <c r="AC313" s="114"/>
      <c r="AD313" s="259"/>
    </row>
    <row r="314" spans="1:30" ht="13.5" thickBot="1" x14ac:dyDescent="0.25">
      <c r="A314" s="33">
        <v>309</v>
      </c>
      <c r="B314" s="251" t="s">
        <v>19</v>
      </c>
      <c r="C314" s="250" t="s">
        <v>518</v>
      </c>
      <c r="D314" s="30"/>
      <c r="E314" s="30"/>
      <c r="F314" s="30"/>
      <c r="G314" s="30"/>
      <c r="H314" s="30"/>
      <c r="I314" s="30"/>
      <c r="J314" s="30"/>
      <c r="K314" s="233"/>
      <c r="L314" s="30"/>
      <c r="M314" s="30"/>
      <c r="N314" s="30"/>
      <c r="O314" s="30"/>
      <c r="P314" s="30"/>
      <c r="Q314" s="30"/>
      <c r="R314" s="30"/>
      <c r="S314" s="30"/>
      <c r="T314" s="30"/>
      <c r="U314" s="30"/>
      <c r="V314" s="30"/>
      <c r="W314" s="30"/>
      <c r="X314" s="30"/>
      <c r="Y314" s="51">
        <v>0</v>
      </c>
      <c r="Z314" s="30">
        <f t="shared" si="10"/>
        <v>0</v>
      </c>
      <c r="AA314" s="48" t="e">
        <f t="shared" si="11"/>
        <v>#DIV/0!</v>
      </c>
      <c r="AB314" s="134"/>
      <c r="AC314" s="114"/>
      <c r="AD314" s="259"/>
    </row>
    <row r="315" spans="1:30" ht="13.5" thickBot="1" x14ac:dyDescent="0.25">
      <c r="A315" s="33">
        <v>310</v>
      </c>
      <c r="B315" s="251" t="s">
        <v>95</v>
      </c>
      <c r="C315" s="250" t="s">
        <v>431</v>
      </c>
      <c r="D315" s="30"/>
      <c r="E315" s="30"/>
      <c r="F315" s="30"/>
      <c r="G315" s="30"/>
      <c r="H315" s="30"/>
      <c r="I315" s="30"/>
      <c r="J315" s="30"/>
      <c r="K315" s="233"/>
      <c r="L315" s="30"/>
      <c r="M315" s="30"/>
      <c r="N315" s="30"/>
      <c r="O315" s="30"/>
      <c r="P315" s="30"/>
      <c r="Q315" s="30"/>
      <c r="R315" s="30"/>
      <c r="S315" s="30"/>
      <c r="T315" s="30"/>
      <c r="U315" s="30"/>
      <c r="V315" s="30"/>
      <c r="W315" s="30"/>
      <c r="X315" s="30"/>
      <c r="Y315" s="51">
        <v>0</v>
      </c>
      <c r="Z315" s="30">
        <f t="shared" si="10"/>
        <v>0</v>
      </c>
      <c r="AA315" s="48" t="e">
        <f t="shared" si="11"/>
        <v>#DIV/0!</v>
      </c>
      <c r="AB315" s="134"/>
      <c r="AC315" s="114"/>
      <c r="AD315" s="259"/>
    </row>
    <row r="316" spans="1:30" ht="13.5" thickBot="1" x14ac:dyDescent="0.25">
      <c r="A316" s="33">
        <v>311</v>
      </c>
      <c r="B316" s="251" t="s">
        <v>629</v>
      </c>
      <c r="C316" s="250" t="s">
        <v>630</v>
      </c>
      <c r="D316" s="30"/>
      <c r="E316" s="30"/>
      <c r="F316" s="30"/>
      <c r="G316" s="30"/>
      <c r="H316" s="30"/>
      <c r="I316" s="30"/>
      <c r="J316" s="30"/>
      <c r="K316" s="233"/>
      <c r="L316" s="30"/>
      <c r="M316" s="30"/>
      <c r="N316" s="30"/>
      <c r="O316" s="30"/>
      <c r="P316" s="30"/>
      <c r="Q316" s="30"/>
      <c r="R316" s="30"/>
      <c r="S316" s="30"/>
      <c r="T316" s="30"/>
      <c r="U316" s="30"/>
      <c r="V316" s="30"/>
      <c r="W316" s="30"/>
      <c r="X316" s="30"/>
      <c r="Y316" s="51">
        <v>0</v>
      </c>
      <c r="Z316" s="30">
        <f t="shared" si="10"/>
        <v>0</v>
      </c>
      <c r="AA316" s="48" t="e">
        <f t="shared" si="11"/>
        <v>#DIV/0!</v>
      </c>
      <c r="AB316" s="134"/>
      <c r="AC316" s="114"/>
      <c r="AD316" s="259"/>
    </row>
    <row r="317" spans="1:30" ht="13.5" thickBot="1" x14ac:dyDescent="0.25">
      <c r="A317" s="33">
        <v>312</v>
      </c>
      <c r="B317" s="251" t="s">
        <v>638</v>
      </c>
      <c r="C317" s="250" t="s">
        <v>630</v>
      </c>
      <c r="D317" s="30"/>
      <c r="E317" s="30"/>
      <c r="F317" s="30"/>
      <c r="G317" s="30"/>
      <c r="H317" s="30"/>
      <c r="I317" s="30"/>
      <c r="J317" s="30"/>
      <c r="K317" s="233"/>
      <c r="L317" s="30"/>
      <c r="M317" s="30"/>
      <c r="N317" s="30"/>
      <c r="O317" s="30"/>
      <c r="P317" s="30"/>
      <c r="Q317" s="30"/>
      <c r="R317" s="30"/>
      <c r="S317" s="30"/>
      <c r="T317" s="30"/>
      <c r="U317" s="30"/>
      <c r="V317" s="30"/>
      <c r="W317" s="30"/>
      <c r="X317" s="30"/>
      <c r="Y317" s="51">
        <v>0</v>
      </c>
      <c r="Z317" s="30">
        <f t="shared" si="10"/>
        <v>0</v>
      </c>
      <c r="AA317" s="48" t="e">
        <f t="shared" si="11"/>
        <v>#DIV/0!</v>
      </c>
      <c r="AB317" s="134"/>
      <c r="AC317" s="114"/>
      <c r="AD317" s="259"/>
    </row>
    <row r="318" spans="1:30" ht="13.5" thickBot="1" x14ac:dyDescent="0.25">
      <c r="A318" s="33">
        <v>313</v>
      </c>
      <c r="B318" s="249" t="s">
        <v>176</v>
      </c>
      <c r="C318" s="250" t="s">
        <v>266</v>
      </c>
      <c r="D318" s="30"/>
      <c r="E318" s="30"/>
      <c r="F318" s="30"/>
      <c r="G318" s="30"/>
      <c r="H318" s="30"/>
      <c r="I318" s="30"/>
      <c r="J318" s="30"/>
      <c r="K318" s="233"/>
      <c r="L318" s="30"/>
      <c r="M318" s="30"/>
      <c r="N318" s="30"/>
      <c r="O318" s="30"/>
      <c r="P318" s="30"/>
      <c r="Q318" s="30"/>
      <c r="R318" s="30"/>
      <c r="S318" s="30"/>
      <c r="T318" s="30"/>
      <c r="U318" s="30"/>
      <c r="V318" s="30"/>
      <c r="W318" s="30"/>
      <c r="X318" s="30"/>
      <c r="Y318" s="51">
        <v>0</v>
      </c>
      <c r="Z318" s="30">
        <f t="shared" si="10"/>
        <v>0</v>
      </c>
      <c r="AA318" s="48" t="e">
        <f t="shared" si="11"/>
        <v>#DIV/0!</v>
      </c>
      <c r="AB318" s="134"/>
      <c r="AC318" s="114"/>
      <c r="AD318" s="259"/>
    </row>
    <row r="319" spans="1:30" ht="13.5" thickBot="1" x14ac:dyDescent="0.25">
      <c r="A319" s="33">
        <v>314</v>
      </c>
      <c r="B319" s="249" t="s">
        <v>69</v>
      </c>
      <c r="C319" s="250" t="s">
        <v>267</v>
      </c>
      <c r="D319" s="30"/>
      <c r="E319" s="30"/>
      <c r="F319" s="30"/>
      <c r="G319" s="30"/>
      <c r="H319" s="30"/>
      <c r="I319" s="30"/>
      <c r="J319" s="30"/>
      <c r="K319" s="233"/>
      <c r="L319" s="30"/>
      <c r="M319" s="30"/>
      <c r="N319" s="30"/>
      <c r="O319" s="30"/>
      <c r="P319" s="30"/>
      <c r="Q319" s="30"/>
      <c r="R319" s="30"/>
      <c r="S319" s="30"/>
      <c r="T319" s="30"/>
      <c r="U319" s="30"/>
      <c r="V319" s="30"/>
      <c r="W319" s="30"/>
      <c r="X319" s="30"/>
      <c r="Y319" s="51">
        <v>0</v>
      </c>
      <c r="Z319" s="30">
        <f t="shared" si="10"/>
        <v>0</v>
      </c>
      <c r="AA319" s="48" t="e">
        <f t="shared" si="11"/>
        <v>#DIV/0!</v>
      </c>
      <c r="AB319" s="134"/>
      <c r="AC319" s="114"/>
      <c r="AD319" s="259"/>
    </row>
    <row r="320" spans="1:30" ht="13.5" thickBot="1" x14ac:dyDescent="0.25">
      <c r="A320" s="33">
        <v>315</v>
      </c>
      <c r="B320" s="249" t="s">
        <v>714</v>
      </c>
      <c r="C320" s="250" t="s">
        <v>715</v>
      </c>
      <c r="D320" s="30"/>
      <c r="E320" s="30"/>
      <c r="F320" s="30"/>
      <c r="G320" s="30"/>
      <c r="H320" s="30"/>
      <c r="I320" s="30"/>
      <c r="J320" s="30"/>
      <c r="K320" s="233"/>
      <c r="L320" s="30"/>
      <c r="M320" s="30"/>
      <c r="N320" s="30"/>
      <c r="O320" s="30"/>
      <c r="P320" s="30"/>
      <c r="Q320" s="30"/>
      <c r="R320" s="30"/>
      <c r="S320" s="30"/>
      <c r="T320" s="30"/>
      <c r="U320" s="30"/>
      <c r="V320" s="30"/>
      <c r="W320" s="30"/>
      <c r="X320" s="30"/>
      <c r="Y320" s="51">
        <v>0</v>
      </c>
      <c r="Z320" s="30">
        <f t="shared" si="10"/>
        <v>0</v>
      </c>
      <c r="AA320" s="48" t="e">
        <f t="shared" si="11"/>
        <v>#DIV/0!</v>
      </c>
      <c r="AB320" s="134"/>
      <c r="AC320" s="114"/>
      <c r="AD320" s="259"/>
    </row>
    <row r="321" spans="1:30" ht="13.5" thickBot="1" x14ac:dyDescent="0.25">
      <c r="A321" s="33">
        <v>316</v>
      </c>
      <c r="B321" s="249" t="s">
        <v>268</v>
      </c>
      <c r="C321" s="250" t="s">
        <v>269</v>
      </c>
      <c r="D321" s="30"/>
      <c r="E321" s="30"/>
      <c r="F321" s="30"/>
      <c r="G321" s="30"/>
      <c r="H321" s="30"/>
      <c r="I321" s="30"/>
      <c r="J321" s="30"/>
      <c r="K321" s="233"/>
      <c r="L321" s="30"/>
      <c r="M321" s="30"/>
      <c r="N321" s="30"/>
      <c r="O321" s="30"/>
      <c r="P321" s="30"/>
      <c r="Q321" s="30"/>
      <c r="R321" s="30"/>
      <c r="S321" s="30"/>
      <c r="T321" s="30"/>
      <c r="U321" s="30"/>
      <c r="V321" s="30"/>
      <c r="W321" s="30"/>
      <c r="X321" s="30"/>
      <c r="Y321" s="51">
        <v>0</v>
      </c>
      <c r="Z321" s="30">
        <f t="shared" si="10"/>
        <v>0</v>
      </c>
      <c r="AA321" s="48" t="e">
        <f t="shared" si="11"/>
        <v>#DIV/0!</v>
      </c>
      <c r="AB321" s="134"/>
      <c r="AC321" s="114"/>
      <c r="AD321" s="259"/>
    </row>
    <row r="322" spans="1:30" ht="13.5" thickBot="1" x14ac:dyDescent="0.25">
      <c r="A322" s="33">
        <v>317</v>
      </c>
      <c r="B322" s="249" t="s">
        <v>99</v>
      </c>
      <c r="C322" s="250" t="s">
        <v>270</v>
      </c>
      <c r="D322" s="30"/>
      <c r="E322" s="30"/>
      <c r="F322" s="30"/>
      <c r="G322" s="30"/>
      <c r="H322" s="30"/>
      <c r="I322" s="30"/>
      <c r="J322" s="30"/>
      <c r="K322" s="233"/>
      <c r="L322" s="30"/>
      <c r="M322" s="30"/>
      <c r="N322" s="30"/>
      <c r="O322" s="30"/>
      <c r="P322" s="30"/>
      <c r="Q322" s="30"/>
      <c r="R322" s="30"/>
      <c r="S322" s="30"/>
      <c r="T322" s="30"/>
      <c r="U322" s="30"/>
      <c r="V322" s="30"/>
      <c r="W322" s="30"/>
      <c r="X322" s="30"/>
      <c r="Y322" s="51">
        <v>0</v>
      </c>
      <c r="Z322" s="30">
        <f t="shared" si="10"/>
        <v>0</v>
      </c>
      <c r="AA322" s="48" t="e">
        <f t="shared" si="11"/>
        <v>#DIV/0!</v>
      </c>
      <c r="AB322" s="134"/>
      <c r="AC322" s="114"/>
      <c r="AD322" s="259"/>
    </row>
    <row r="323" spans="1:30" ht="13.5" thickBot="1" x14ac:dyDescent="0.25">
      <c r="A323" s="33">
        <v>318</v>
      </c>
      <c r="B323" s="249" t="s">
        <v>37</v>
      </c>
      <c r="C323" s="250" t="s">
        <v>270</v>
      </c>
      <c r="D323" s="30"/>
      <c r="E323" s="30"/>
      <c r="F323" s="30"/>
      <c r="G323" s="30"/>
      <c r="H323" s="30"/>
      <c r="I323" s="30"/>
      <c r="J323" s="30"/>
      <c r="K323" s="233"/>
      <c r="L323" s="30"/>
      <c r="M323" s="30"/>
      <c r="N323" s="30"/>
      <c r="O323" s="30"/>
      <c r="P323" s="30"/>
      <c r="Q323" s="30"/>
      <c r="R323" s="30"/>
      <c r="S323" s="30"/>
      <c r="T323" s="30"/>
      <c r="U323" s="30"/>
      <c r="V323" s="30"/>
      <c r="W323" s="30"/>
      <c r="X323" s="30"/>
      <c r="Y323" s="51">
        <v>0</v>
      </c>
      <c r="Z323" s="30">
        <f t="shared" si="10"/>
        <v>0</v>
      </c>
      <c r="AA323" s="48" t="e">
        <f t="shared" si="11"/>
        <v>#DIV/0!</v>
      </c>
      <c r="AB323" s="134"/>
      <c r="AC323" s="114"/>
      <c r="AD323" s="259"/>
    </row>
    <row r="324" spans="1:30" ht="13.5" thickBot="1" x14ac:dyDescent="0.25">
      <c r="A324" s="33">
        <v>319</v>
      </c>
      <c r="B324" s="249" t="s">
        <v>524</v>
      </c>
      <c r="C324" s="250" t="s">
        <v>270</v>
      </c>
      <c r="D324" s="30"/>
      <c r="E324" s="30"/>
      <c r="F324" s="30"/>
      <c r="G324" s="30"/>
      <c r="H324" s="30"/>
      <c r="I324" s="30"/>
      <c r="J324" s="30"/>
      <c r="K324" s="233"/>
      <c r="L324" s="30"/>
      <c r="M324" s="30"/>
      <c r="N324" s="30"/>
      <c r="O324" s="30"/>
      <c r="P324" s="30"/>
      <c r="Q324" s="30"/>
      <c r="R324" s="30"/>
      <c r="S324" s="30"/>
      <c r="T324" s="30"/>
      <c r="U324" s="30"/>
      <c r="V324" s="30"/>
      <c r="W324" s="30"/>
      <c r="X324" s="30"/>
      <c r="Y324" s="51">
        <v>0</v>
      </c>
      <c r="Z324" s="30">
        <v>8</v>
      </c>
      <c r="AA324" s="48" t="e">
        <f t="shared" si="11"/>
        <v>#DIV/0!</v>
      </c>
      <c r="AB324" s="134"/>
      <c r="AC324" s="114"/>
      <c r="AD324" s="259"/>
    </row>
    <row r="325" spans="1:30" ht="13.5" thickBot="1" x14ac:dyDescent="0.25">
      <c r="A325" s="33">
        <v>320</v>
      </c>
      <c r="B325" s="249" t="s">
        <v>271</v>
      </c>
      <c r="C325" s="250" t="s">
        <v>270</v>
      </c>
      <c r="D325" s="30"/>
      <c r="E325" s="30"/>
      <c r="F325" s="30"/>
      <c r="G325" s="30"/>
      <c r="H325" s="30"/>
      <c r="I325" s="30"/>
      <c r="J325" s="30"/>
      <c r="K325" s="233"/>
      <c r="L325" s="30"/>
      <c r="M325" s="30"/>
      <c r="N325" s="30"/>
      <c r="O325" s="30"/>
      <c r="P325" s="30"/>
      <c r="Q325" s="30"/>
      <c r="R325" s="30"/>
      <c r="S325" s="30"/>
      <c r="T325" s="30"/>
      <c r="U325" s="30"/>
      <c r="V325" s="30"/>
      <c r="W325" s="30"/>
      <c r="X325" s="30"/>
      <c r="Y325" s="51">
        <v>0</v>
      </c>
      <c r="Z325" s="30">
        <f t="shared" si="10"/>
        <v>0</v>
      </c>
      <c r="AA325" s="48" t="e">
        <f t="shared" si="11"/>
        <v>#DIV/0!</v>
      </c>
      <c r="AB325" s="134"/>
      <c r="AC325" s="114"/>
      <c r="AD325" s="259"/>
    </row>
    <row r="326" spans="1:30" ht="13.5" thickBot="1" x14ac:dyDescent="0.25">
      <c r="A326" s="33">
        <v>321</v>
      </c>
      <c r="B326" s="249" t="s">
        <v>272</v>
      </c>
      <c r="C326" s="250" t="s">
        <v>270</v>
      </c>
      <c r="D326" s="30"/>
      <c r="E326" s="30"/>
      <c r="F326" s="30"/>
      <c r="G326" s="30"/>
      <c r="H326" s="30"/>
      <c r="I326" s="30"/>
      <c r="J326" s="30"/>
      <c r="K326" s="233"/>
      <c r="L326" s="30"/>
      <c r="M326" s="30"/>
      <c r="N326" s="30"/>
      <c r="O326" s="30"/>
      <c r="P326" s="30"/>
      <c r="Q326" s="30"/>
      <c r="R326" s="30"/>
      <c r="S326" s="30"/>
      <c r="T326" s="30"/>
      <c r="U326" s="30"/>
      <c r="V326" s="30"/>
      <c r="W326" s="30"/>
      <c r="X326" s="30"/>
      <c r="Y326" s="51">
        <v>0</v>
      </c>
      <c r="Z326" s="30">
        <f t="shared" si="10"/>
        <v>0</v>
      </c>
      <c r="AA326" s="48" t="e">
        <f t="shared" si="11"/>
        <v>#DIV/0!</v>
      </c>
      <c r="AB326" s="134"/>
      <c r="AC326" s="114"/>
      <c r="AD326" s="259"/>
    </row>
    <row r="327" spans="1:30" ht="13.5" thickBot="1" x14ac:dyDescent="0.25">
      <c r="A327" s="33">
        <v>322</v>
      </c>
      <c r="B327" s="249" t="s">
        <v>109</v>
      </c>
      <c r="C327" s="250" t="s">
        <v>270</v>
      </c>
      <c r="D327" s="30"/>
      <c r="E327" s="30"/>
      <c r="F327" s="30"/>
      <c r="G327" s="30"/>
      <c r="H327" s="30"/>
      <c r="I327" s="30"/>
      <c r="J327" s="30"/>
      <c r="K327" s="233"/>
      <c r="L327" s="30"/>
      <c r="M327" s="30"/>
      <c r="N327" s="30"/>
      <c r="O327" s="30"/>
      <c r="P327" s="30"/>
      <c r="Q327" s="30"/>
      <c r="R327" s="30"/>
      <c r="S327" s="30"/>
      <c r="T327" s="30"/>
      <c r="U327" s="30"/>
      <c r="V327" s="30"/>
      <c r="W327" s="30"/>
      <c r="X327" s="30"/>
      <c r="Y327" s="51">
        <v>0</v>
      </c>
      <c r="Z327" s="30">
        <f t="shared" si="10"/>
        <v>0</v>
      </c>
      <c r="AA327" s="48" t="e">
        <f t="shared" si="11"/>
        <v>#DIV/0!</v>
      </c>
      <c r="AB327" s="134"/>
      <c r="AC327" s="114"/>
      <c r="AD327" s="259"/>
    </row>
    <row r="328" spans="1:30" ht="13.5" thickBot="1" x14ac:dyDescent="0.25">
      <c r="A328" s="33">
        <v>323</v>
      </c>
      <c r="B328" s="249" t="s">
        <v>139</v>
      </c>
      <c r="C328" s="250" t="s">
        <v>270</v>
      </c>
      <c r="D328" s="30"/>
      <c r="E328" s="30"/>
      <c r="F328" s="30"/>
      <c r="G328" s="30">
        <v>25</v>
      </c>
      <c r="H328" s="233"/>
      <c r="I328" s="30"/>
      <c r="J328" s="30"/>
      <c r="K328" s="233"/>
      <c r="L328" s="30"/>
      <c r="M328" s="30"/>
      <c r="N328" s="30"/>
      <c r="O328" s="30"/>
      <c r="P328" s="30"/>
      <c r="Q328" s="30"/>
      <c r="R328" s="30"/>
      <c r="S328" s="30"/>
      <c r="T328" s="30"/>
      <c r="U328" s="30"/>
      <c r="V328" s="30"/>
      <c r="W328" s="30"/>
      <c r="X328" s="30"/>
      <c r="Y328" s="51">
        <v>1</v>
      </c>
      <c r="Z328" s="30">
        <f t="shared" si="10"/>
        <v>25</v>
      </c>
      <c r="AA328" s="48">
        <f t="shared" si="11"/>
        <v>25</v>
      </c>
      <c r="AB328" s="134"/>
      <c r="AC328" s="114"/>
      <c r="AD328" s="260"/>
    </row>
    <row r="329" spans="1:30" ht="13.5" thickBot="1" x14ac:dyDescent="0.25">
      <c r="A329" s="33">
        <v>324</v>
      </c>
      <c r="B329" s="249" t="s">
        <v>240</v>
      </c>
      <c r="C329" s="250" t="s">
        <v>270</v>
      </c>
      <c r="D329" s="30"/>
      <c r="E329" s="30"/>
      <c r="F329" s="30"/>
      <c r="G329" s="30"/>
      <c r="H329" s="233"/>
      <c r="I329" s="30"/>
      <c r="J329" s="30"/>
      <c r="K329" s="233"/>
      <c r="L329" s="30"/>
      <c r="M329" s="30"/>
      <c r="N329" s="30"/>
      <c r="O329" s="30"/>
      <c r="P329" s="30"/>
      <c r="Q329" s="30"/>
      <c r="R329" s="30"/>
      <c r="S329" s="30"/>
      <c r="T329" s="30"/>
      <c r="U329" s="30"/>
      <c r="V329" s="30"/>
      <c r="W329" s="30"/>
      <c r="X329" s="30"/>
      <c r="Y329" s="51">
        <v>0</v>
      </c>
      <c r="Z329" s="30">
        <f t="shared" si="10"/>
        <v>0</v>
      </c>
      <c r="AA329" s="48" t="e">
        <f t="shared" si="11"/>
        <v>#DIV/0!</v>
      </c>
      <c r="AB329" s="134"/>
      <c r="AC329" s="114"/>
      <c r="AD329" s="260"/>
    </row>
    <row r="330" spans="1:30" ht="13.5" thickBot="1" x14ac:dyDescent="0.25">
      <c r="A330" s="33">
        <v>325</v>
      </c>
      <c r="B330" s="249" t="s">
        <v>255</v>
      </c>
      <c r="C330" s="250" t="s">
        <v>270</v>
      </c>
      <c r="D330" s="30"/>
      <c r="E330" s="30"/>
      <c r="F330" s="30"/>
      <c r="G330" s="30"/>
      <c r="H330" s="30"/>
      <c r="I330" s="30"/>
      <c r="J330" s="30"/>
      <c r="K330" s="233"/>
      <c r="L330" s="30"/>
      <c r="M330" s="30"/>
      <c r="N330" s="30"/>
      <c r="O330" s="30"/>
      <c r="P330" s="30"/>
      <c r="Q330" s="30"/>
      <c r="R330" s="30"/>
      <c r="S330" s="30"/>
      <c r="T330" s="30"/>
      <c r="U330" s="30"/>
      <c r="V330" s="30"/>
      <c r="W330" s="30"/>
      <c r="X330" s="30"/>
      <c r="Y330" s="51">
        <v>0</v>
      </c>
      <c r="Z330" s="30">
        <f t="shared" si="10"/>
        <v>0</v>
      </c>
      <c r="AA330" s="48" t="e">
        <f t="shared" si="11"/>
        <v>#DIV/0!</v>
      </c>
      <c r="AB330" s="134"/>
      <c r="AC330" s="114"/>
      <c r="AD330" s="260"/>
    </row>
    <row r="331" spans="1:30" ht="13.5" thickBot="1" x14ac:dyDescent="0.25">
      <c r="A331" s="33">
        <v>326</v>
      </c>
      <c r="B331" s="249" t="s">
        <v>69</v>
      </c>
      <c r="C331" s="250" t="s">
        <v>471</v>
      </c>
      <c r="D331" s="30"/>
      <c r="E331" s="30"/>
      <c r="F331" s="30"/>
      <c r="G331" s="30"/>
      <c r="H331" s="30"/>
      <c r="I331" s="30"/>
      <c r="J331" s="30"/>
      <c r="K331" s="233"/>
      <c r="L331" s="30"/>
      <c r="M331" s="30"/>
      <c r="N331" s="30"/>
      <c r="O331" s="30"/>
      <c r="P331" s="30"/>
      <c r="Q331" s="30"/>
      <c r="R331" s="30"/>
      <c r="S331" s="30"/>
      <c r="T331" s="30"/>
      <c r="U331" s="30"/>
      <c r="V331" s="30"/>
      <c r="W331" s="30"/>
      <c r="X331" s="30"/>
      <c r="Y331" s="51">
        <v>0</v>
      </c>
      <c r="Z331" s="30">
        <f t="shared" si="10"/>
        <v>0</v>
      </c>
      <c r="AA331" s="48" t="e">
        <f t="shared" si="11"/>
        <v>#DIV/0!</v>
      </c>
      <c r="AB331" s="134"/>
      <c r="AC331" s="114"/>
      <c r="AD331" s="260"/>
    </row>
    <row r="332" spans="1:30" ht="13.5" thickBot="1" x14ac:dyDescent="0.25">
      <c r="A332" s="33">
        <v>327</v>
      </c>
      <c r="B332" s="249" t="s">
        <v>594</v>
      </c>
      <c r="C332" s="250" t="s">
        <v>595</v>
      </c>
      <c r="D332" s="30"/>
      <c r="E332" s="30"/>
      <c r="F332" s="30"/>
      <c r="G332" s="30"/>
      <c r="H332" s="30"/>
      <c r="I332" s="30"/>
      <c r="J332" s="30"/>
      <c r="K332" s="233"/>
      <c r="L332" s="30"/>
      <c r="M332" s="30"/>
      <c r="N332" s="30"/>
      <c r="O332" s="30"/>
      <c r="P332" s="30"/>
      <c r="Q332" s="30"/>
      <c r="R332" s="30"/>
      <c r="S332" s="30"/>
      <c r="T332" s="30"/>
      <c r="U332" s="30"/>
      <c r="V332" s="30"/>
      <c r="W332" s="30"/>
      <c r="X332" s="30"/>
      <c r="Y332" s="51">
        <v>0</v>
      </c>
      <c r="Z332" s="30">
        <f t="shared" si="10"/>
        <v>0</v>
      </c>
      <c r="AA332" s="48" t="e">
        <f t="shared" si="11"/>
        <v>#DIV/0!</v>
      </c>
      <c r="AB332" s="134"/>
      <c r="AC332" s="114"/>
      <c r="AD332" s="260"/>
    </row>
    <row r="333" spans="1:30" ht="13.5" thickBot="1" x14ac:dyDescent="0.25">
      <c r="A333" s="33">
        <v>328</v>
      </c>
      <c r="B333" s="249" t="s">
        <v>273</v>
      </c>
      <c r="C333" s="250" t="s">
        <v>274</v>
      </c>
      <c r="D333" s="30"/>
      <c r="E333" s="30"/>
      <c r="F333" s="30"/>
      <c r="G333" s="30"/>
      <c r="H333" s="30"/>
      <c r="I333" s="30"/>
      <c r="J333" s="30"/>
      <c r="K333" s="233"/>
      <c r="L333" s="30"/>
      <c r="M333" s="30"/>
      <c r="N333" s="30"/>
      <c r="O333" s="30"/>
      <c r="P333" s="30"/>
      <c r="Q333" s="30"/>
      <c r="R333" s="30"/>
      <c r="S333" s="30"/>
      <c r="T333" s="30"/>
      <c r="U333" s="30"/>
      <c r="V333" s="30"/>
      <c r="W333" s="30"/>
      <c r="X333" s="30"/>
      <c r="Y333" s="51">
        <v>0</v>
      </c>
      <c r="Z333" s="30">
        <f t="shared" si="10"/>
        <v>0</v>
      </c>
      <c r="AA333" s="48" t="e">
        <f t="shared" si="11"/>
        <v>#DIV/0!</v>
      </c>
      <c r="AB333" s="134"/>
      <c r="AC333" s="114"/>
      <c r="AD333" s="260"/>
    </row>
    <row r="334" spans="1:30" ht="13.5" thickBot="1" x14ac:dyDescent="0.25">
      <c r="A334" s="33">
        <v>329</v>
      </c>
      <c r="B334" s="249" t="s">
        <v>78</v>
      </c>
      <c r="C334" s="250" t="s">
        <v>274</v>
      </c>
      <c r="D334" s="30"/>
      <c r="E334" s="30"/>
      <c r="F334" s="30"/>
      <c r="G334" s="30"/>
      <c r="H334" s="30"/>
      <c r="I334" s="30"/>
      <c r="J334" s="30"/>
      <c r="K334" s="233"/>
      <c r="L334" s="30"/>
      <c r="M334" s="30"/>
      <c r="N334" s="30"/>
      <c r="O334" s="30"/>
      <c r="P334" s="30"/>
      <c r="Q334" s="30"/>
      <c r="R334" s="30"/>
      <c r="S334" s="30"/>
      <c r="T334" s="30"/>
      <c r="U334" s="30"/>
      <c r="V334" s="30"/>
      <c r="W334" s="30"/>
      <c r="X334" s="30"/>
      <c r="Y334" s="51">
        <v>0</v>
      </c>
      <c r="Z334" s="30">
        <f t="shared" si="10"/>
        <v>0</v>
      </c>
      <c r="AA334" s="48" t="e">
        <f t="shared" si="11"/>
        <v>#DIV/0!</v>
      </c>
      <c r="AB334" s="134"/>
      <c r="AC334" s="114"/>
      <c r="AD334" s="260"/>
    </row>
    <row r="335" spans="1:30" ht="13.5" thickBot="1" x14ac:dyDescent="0.25">
      <c r="A335" s="33">
        <v>330</v>
      </c>
      <c r="B335" s="249" t="s">
        <v>119</v>
      </c>
      <c r="C335" s="250" t="s">
        <v>275</v>
      </c>
      <c r="D335" s="30"/>
      <c r="E335" s="30"/>
      <c r="F335" s="30"/>
      <c r="G335" s="30"/>
      <c r="H335" s="30"/>
      <c r="I335" s="30"/>
      <c r="J335" s="30"/>
      <c r="K335" s="233"/>
      <c r="L335" s="30"/>
      <c r="M335" s="30"/>
      <c r="N335" s="30"/>
      <c r="O335" s="30"/>
      <c r="P335" s="30"/>
      <c r="Q335" s="30"/>
      <c r="R335" s="30"/>
      <c r="S335" s="30"/>
      <c r="T335" s="30"/>
      <c r="U335" s="30"/>
      <c r="V335" s="30"/>
      <c r="W335" s="30"/>
      <c r="X335" s="30"/>
      <c r="Y335" s="51">
        <v>0</v>
      </c>
      <c r="Z335" s="30">
        <f t="shared" si="10"/>
        <v>0</v>
      </c>
      <c r="AA335" s="48" t="e">
        <f t="shared" si="11"/>
        <v>#DIV/0!</v>
      </c>
      <c r="AB335" s="134"/>
      <c r="AC335" s="114"/>
      <c r="AD335" s="260"/>
    </row>
    <row r="336" spans="1:30" ht="13.5" thickBot="1" x14ac:dyDescent="0.25">
      <c r="A336" s="33">
        <v>331</v>
      </c>
      <c r="B336" s="249" t="s">
        <v>118</v>
      </c>
      <c r="C336" s="250" t="s">
        <v>276</v>
      </c>
      <c r="D336" s="30"/>
      <c r="E336" s="30"/>
      <c r="F336" s="30"/>
      <c r="G336" s="30"/>
      <c r="H336" s="30"/>
      <c r="I336" s="30"/>
      <c r="J336" s="30"/>
      <c r="K336" s="233"/>
      <c r="L336" s="30"/>
      <c r="M336" s="30"/>
      <c r="N336" s="30"/>
      <c r="O336" s="30"/>
      <c r="P336" s="30"/>
      <c r="Q336" s="30"/>
      <c r="R336" s="30"/>
      <c r="S336" s="30"/>
      <c r="T336" s="30"/>
      <c r="U336" s="30"/>
      <c r="V336" s="30"/>
      <c r="W336" s="30"/>
      <c r="X336" s="30"/>
      <c r="Y336" s="51">
        <v>0</v>
      </c>
      <c r="Z336" s="30">
        <f t="shared" si="10"/>
        <v>0</v>
      </c>
      <c r="AA336" s="48" t="e">
        <f t="shared" si="11"/>
        <v>#DIV/0!</v>
      </c>
      <c r="AB336" s="134"/>
      <c r="AC336" s="114"/>
      <c r="AD336" s="260"/>
    </row>
    <row r="337" spans="1:30" ht="13.5" thickBot="1" x14ac:dyDescent="0.25">
      <c r="A337" s="33">
        <v>332</v>
      </c>
      <c r="B337" s="249" t="s">
        <v>633</v>
      </c>
      <c r="C337" s="250" t="s">
        <v>634</v>
      </c>
      <c r="D337" s="30"/>
      <c r="E337" s="30">
        <v>20</v>
      </c>
      <c r="F337" s="30">
        <v>19</v>
      </c>
      <c r="G337" s="30"/>
      <c r="H337" s="30"/>
      <c r="I337" s="30"/>
      <c r="J337" s="30"/>
      <c r="K337" s="233"/>
      <c r="L337" s="30"/>
      <c r="M337" s="30"/>
      <c r="N337" s="30"/>
      <c r="O337" s="30"/>
      <c r="P337" s="30"/>
      <c r="Q337" s="30"/>
      <c r="R337" s="30"/>
      <c r="S337" s="30"/>
      <c r="T337" s="30"/>
      <c r="U337" s="30"/>
      <c r="V337" s="30"/>
      <c r="W337" s="30"/>
      <c r="X337" s="30"/>
      <c r="Y337" s="51">
        <v>2</v>
      </c>
      <c r="Z337" s="30">
        <f t="shared" si="10"/>
        <v>39</v>
      </c>
      <c r="AA337" s="48">
        <f t="shared" si="11"/>
        <v>19.5</v>
      </c>
      <c r="AB337" s="134"/>
      <c r="AC337" s="114"/>
      <c r="AD337" s="260"/>
    </row>
    <row r="338" spans="1:30" ht="13.5" thickBot="1" x14ac:dyDescent="0.25">
      <c r="A338" s="33">
        <v>333</v>
      </c>
      <c r="B338" s="249" t="s">
        <v>277</v>
      </c>
      <c r="C338" s="250" t="s">
        <v>278</v>
      </c>
      <c r="D338" s="30"/>
      <c r="E338" s="30"/>
      <c r="F338" s="30"/>
      <c r="G338" s="30"/>
      <c r="H338" s="30"/>
      <c r="I338" s="30"/>
      <c r="J338" s="30"/>
      <c r="K338" s="233"/>
      <c r="L338" s="30"/>
      <c r="M338" s="30"/>
      <c r="N338" s="30"/>
      <c r="O338" s="30"/>
      <c r="P338" s="30"/>
      <c r="Q338" s="30"/>
      <c r="R338" s="30"/>
      <c r="S338" s="30"/>
      <c r="T338" s="30"/>
      <c r="U338" s="30"/>
      <c r="V338" s="30"/>
      <c r="W338" s="30"/>
      <c r="X338" s="30"/>
      <c r="Y338" s="51">
        <v>0</v>
      </c>
      <c r="Z338" s="30">
        <f t="shared" si="10"/>
        <v>0</v>
      </c>
      <c r="AA338" s="48" t="e">
        <f t="shared" si="11"/>
        <v>#DIV/0!</v>
      </c>
      <c r="AB338" s="134"/>
      <c r="AC338" s="114"/>
      <c r="AD338" s="260"/>
    </row>
    <row r="339" spans="1:30" ht="13.5" thickBot="1" x14ac:dyDescent="0.25">
      <c r="A339" s="33">
        <v>334</v>
      </c>
      <c r="B339" s="249" t="s">
        <v>139</v>
      </c>
      <c r="C339" s="250" t="s">
        <v>27</v>
      </c>
      <c r="D339" s="30"/>
      <c r="E339" s="30"/>
      <c r="F339" s="30"/>
      <c r="G339" s="30"/>
      <c r="H339" s="30"/>
      <c r="I339" s="30"/>
      <c r="J339" s="30"/>
      <c r="K339" s="233"/>
      <c r="L339" s="30"/>
      <c r="M339" s="30"/>
      <c r="N339" s="30"/>
      <c r="O339" s="30"/>
      <c r="P339" s="30"/>
      <c r="Q339" s="30"/>
      <c r="R339" s="30"/>
      <c r="S339" s="30"/>
      <c r="T339" s="30"/>
      <c r="U339" s="30"/>
      <c r="V339" s="30"/>
      <c r="W339" s="30"/>
      <c r="X339" s="30"/>
      <c r="Y339" s="51">
        <v>0</v>
      </c>
      <c r="Z339" s="30">
        <f t="shared" si="10"/>
        <v>0</v>
      </c>
      <c r="AA339" s="48" t="e">
        <f t="shared" si="11"/>
        <v>#DIV/0!</v>
      </c>
      <c r="AB339" s="134"/>
      <c r="AC339" s="114"/>
      <c r="AD339" s="260"/>
    </row>
    <row r="340" spans="1:30" ht="13.5" thickBot="1" x14ac:dyDescent="0.25">
      <c r="A340" s="33">
        <v>335</v>
      </c>
      <c r="B340" s="249" t="s">
        <v>458</v>
      </c>
      <c r="C340" s="250" t="s">
        <v>27</v>
      </c>
      <c r="D340" s="30"/>
      <c r="E340" s="30"/>
      <c r="F340" s="30"/>
      <c r="G340" s="30"/>
      <c r="H340" s="30"/>
      <c r="I340" s="30"/>
      <c r="J340" s="30"/>
      <c r="K340" s="233"/>
      <c r="L340" s="30"/>
      <c r="M340" s="30"/>
      <c r="N340" s="30"/>
      <c r="O340" s="30"/>
      <c r="P340" s="30"/>
      <c r="Q340" s="30"/>
      <c r="R340" s="30"/>
      <c r="S340" s="30"/>
      <c r="T340" s="30"/>
      <c r="U340" s="30"/>
      <c r="V340" s="30"/>
      <c r="W340" s="30"/>
      <c r="X340" s="30"/>
      <c r="Y340" s="51">
        <v>0</v>
      </c>
      <c r="Z340" s="30">
        <f t="shared" si="10"/>
        <v>0</v>
      </c>
      <c r="AA340" s="48" t="e">
        <f t="shared" si="11"/>
        <v>#DIV/0!</v>
      </c>
      <c r="AB340" s="134"/>
      <c r="AC340" s="114"/>
      <c r="AD340" s="260"/>
    </row>
    <row r="341" spans="1:30" ht="13.5" thickBot="1" x14ac:dyDescent="0.25">
      <c r="A341" s="33">
        <v>336</v>
      </c>
      <c r="B341" s="249" t="s">
        <v>59</v>
      </c>
      <c r="C341" s="250" t="s">
        <v>279</v>
      </c>
      <c r="D341" s="30"/>
      <c r="E341" s="30"/>
      <c r="F341" s="30"/>
      <c r="G341" s="30"/>
      <c r="H341" s="30"/>
      <c r="I341" s="30"/>
      <c r="J341" s="30"/>
      <c r="K341" s="233"/>
      <c r="L341" s="30"/>
      <c r="M341" s="30"/>
      <c r="N341" s="30"/>
      <c r="O341" s="30"/>
      <c r="P341" s="30"/>
      <c r="Q341" s="30"/>
      <c r="R341" s="30"/>
      <c r="S341" s="30"/>
      <c r="T341" s="30"/>
      <c r="U341" s="30"/>
      <c r="V341" s="30"/>
      <c r="W341" s="30"/>
      <c r="X341" s="30"/>
      <c r="Y341" s="51">
        <v>0</v>
      </c>
      <c r="Z341" s="30">
        <f t="shared" si="10"/>
        <v>0</v>
      </c>
      <c r="AA341" s="48" t="e">
        <f t="shared" si="11"/>
        <v>#DIV/0!</v>
      </c>
      <c r="AB341" s="134"/>
      <c r="AC341" s="114"/>
      <c r="AD341" s="260"/>
    </row>
    <row r="342" spans="1:30" ht="13.5" thickBot="1" x14ac:dyDescent="0.25">
      <c r="A342" s="33">
        <v>337</v>
      </c>
      <c r="B342" s="249" t="s">
        <v>668</v>
      </c>
      <c r="C342" s="250" t="s">
        <v>279</v>
      </c>
      <c r="D342" s="30"/>
      <c r="E342" s="30"/>
      <c r="F342" s="30"/>
      <c r="G342" s="30"/>
      <c r="H342" s="30"/>
      <c r="I342" s="30"/>
      <c r="J342" s="30"/>
      <c r="K342" s="233"/>
      <c r="L342" s="30"/>
      <c r="M342" s="30"/>
      <c r="N342" s="30"/>
      <c r="O342" s="30"/>
      <c r="P342" s="30"/>
      <c r="Q342" s="30"/>
      <c r="R342" s="30"/>
      <c r="S342" s="30"/>
      <c r="T342" s="30"/>
      <c r="U342" s="30"/>
      <c r="V342" s="30"/>
      <c r="W342" s="30"/>
      <c r="X342" s="30"/>
      <c r="Y342" s="51">
        <v>0</v>
      </c>
      <c r="Z342" s="30">
        <f t="shared" si="10"/>
        <v>0</v>
      </c>
      <c r="AA342" s="48" t="e">
        <f t="shared" si="11"/>
        <v>#DIV/0!</v>
      </c>
      <c r="AB342" s="134"/>
      <c r="AC342" s="114"/>
      <c r="AD342" s="260"/>
    </row>
    <row r="343" spans="1:30" ht="13.5" thickBot="1" x14ac:dyDescent="0.25">
      <c r="A343" s="33">
        <v>338</v>
      </c>
      <c r="B343" s="249" t="s">
        <v>679</v>
      </c>
      <c r="C343" s="250" t="s">
        <v>279</v>
      </c>
      <c r="D343" s="30"/>
      <c r="E343" s="30"/>
      <c r="F343" s="30"/>
      <c r="G343" s="30"/>
      <c r="H343" s="30"/>
      <c r="I343" s="30"/>
      <c r="J343" s="30"/>
      <c r="K343" s="233"/>
      <c r="L343" s="30"/>
      <c r="M343" s="30"/>
      <c r="N343" s="30"/>
      <c r="O343" s="30"/>
      <c r="P343" s="30"/>
      <c r="Q343" s="30"/>
      <c r="R343" s="30"/>
      <c r="S343" s="30"/>
      <c r="T343" s="30"/>
      <c r="U343" s="30"/>
      <c r="V343" s="30"/>
      <c r="W343" s="30"/>
      <c r="X343" s="30"/>
      <c r="Y343" s="51">
        <v>0</v>
      </c>
      <c r="Z343" s="30">
        <f t="shared" si="10"/>
        <v>0</v>
      </c>
      <c r="AA343" s="48" t="e">
        <f t="shared" si="11"/>
        <v>#DIV/0!</v>
      </c>
      <c r="AB343" s="134"/>
      <c r="AC343" s="114"/>
      <c r="AD343" s="260"/>
    </row>
    <row r="344" spans="1:30" ht="13.5" thickBot="1" x14ac:dyDescent="0.25">
      <c r="A344" s="33">
        <v>339</v>
      </c>
      <c r="B344" s="249" t="s">
        <v>127</v>
      </c>
      <c r="C344" s="250" t="s">
        <v>279</v>
      </c>
      <c r="D344" s="30"/>
      <c r="E344" s="30"/>
      <c r="F344" s="30"/>
      <c r="G344" s="30"/>
      <c r="H344" s="30"/>
      <c r="I344" s="30"/>
      <c r="J344" s="30"/>
      <c r="K344" s="233"/>
      <c r="L344" s="30"/>
      <c r="M344" s="30"/>
      <c r="N344" s="30"/>
      <c r="O344" s="30"/>
      <c r="P344" s="30"/>
      <c r="Q344" s="30"/>
      <c r="R344" s="30"/>
      <c r="S344" s="30"/>
      <c r="T344" s="30"/>
      <c r="U344" s="30"/>
      <c r="V344" s="30"/>
      <c r="W344" s="30"/>
      <c r="X344" s="30"/>
      <c r="Y344" s="51">
        <v>0</v>
      </c>
      <c r="Z344" s="30">
        <f t="shared" si="10"/>
        <v>0</v>
      </c>
      <c r="AA344" s="48" t="e">
        <f t="shared" si="11"/>
        <v>#DIV/0!</v>
      </c>
      <c r="AB344" s="134"/>
      <c r="AC344" s="114"/>
      <c r="AD344" s="260"/>
    </row>
    <row r="345" spans="1:30" ht="13.5" thickBot="1" x14ac:dyDescent="0.25">
      <c r="A345" s="33">
        <v>340</v>
      </c>
      <c r="B345" s="249" t="s">
        <v>280</v>
      </c>
      <c r="C345" s="250"/>
      <c r="D345" s="30"/>
      <c r="E345" s="30"/>
      <c r="F345" s="30"/>
      <c r="G345" s="30"/>
      <c r="H345" s="30"/>
      <c r="I345" s="30"/>
      <c r="J345" s="30"/>
      <c r="K345" s="233"/>
      <c r="L345" s="30"/>
      <c r="M345" s="30"/>
      <c r="N345" s="30"/>
      <c r="O345" s="30"/>
      <c r="P345" s="30"/>
      <c r="Q345" s="30"/>
      <c r="R345" s="30"/>
      <c r="S345" s="30"/>
      <c r="T345" s="30"/>
      <c r="U345" s="30"/>
      <c r="V345" s="30"/>
      <c r="W345" s="30"/>
      <c r="X345" s="30"/>
      <c r="Y345" s="51">
        <v>0</v>
      </c>
      <c r="Z345" s="30">
        <f t="shared" si="10"/>
        <v>0</v>
      </c>
      <c r="AA345" s="48" t="e">
        <f t="shared" si="11"/>
        <v>#DIV/0!</v>
      </c>
      <c r="AB345" s="134"/>
      <c r="AC345" s="114"/>
      <c r="AD345" s="260"/>
    </row>
    <row r="346" spans="1:30" ht="13.5" thickBot="1" x14ac:dyDescent="0.25">
      <c r="A346" s="33">
        <v>341</v>
      </c>
      <c r="B346" s="399" t="s">
        <v>107</v>
      </c>
      <c r="C346" s="400" t="s">
        <v>281</v>
      </c>
      <c r="D346" s="30"/>
      <c r="E346" s="30"/>
      <c r="F346" s="30"/>
      <c r="G346" s="30"/>
      <c r="H346" s="30"/>
      <c r="I346" s="30"/>
      <c r="J346" s="30"/>
      <c r="K346" s="233"/>
      <c r="L346" s="30"/>
      <c r="M346" s="30"/>
      <c r="N346" s="30"/>
      <c r="O346" s="30"/>
      <c r="P346" s="30"/>
      <c r="Q346" s="30"/>
      <c r="R346" s="30"/>
      <c r="S346" s="30"/>
      <c r="T346" s="30"/>
      <c r="U346" s="30"/>
      <c r="V346" s="30"/>
      <c r="W346" s="30"/>
      <c r="X346" s="30"/>
      <c r="Y346" s="51">
        <v>0</v>
      </c>
      <c r="Z346" s="30">
        <f t="shared" si="10"/>
        <v>0</v>
      </c>
      <c r="AA346" s="48" t="e">
        <f t="shared" si="11"/>
        <v>#DIV/0!</v>
      </c>
      <c r="AB346" s="134"/>
      <c r="AC346" s="114"/>
      <c r="AD346" s="260"/>
    </row>
    <row r="347" spans="1:30" ht="13.5" thickBot="1" x14ac:dyDescent="0.25">
      <c r="A347" s="33">
        <v>342</v>
      </c>
      <c r="B347" s="399" t="s">
        <v>434</v>
      </c>
      <c r="C347" s="400" t="s">
        <v>435</v>
      </c>
      <c r="D347" s="30"/>
      <c r="E347" s="30"/>
      <c r="F347" s="30"/>
      <c r="G347" s="30"/>
      <c r="H347" s="30"/>
      <c r="I347" s="30"/>
      <c r="J347" s="30"/>
      <c r="K347" s="233"/>
      <c r="L347" s="30"/>
      <c r="M347" s="30"/>
      <c r="N347" s="30"/>
      <c r="O347" s="30"/>
      <c r="P347" s="30"/>
      <c r="Q347" s="30"/>
      <c r="R347" s="30"/>
      <c r="S347" s="30"/>
      <c r="T347" s="30"/>
      <c r="U347" s="30"/>
      <c r="V347" s="30"/>
      <c r="W347" s="30"/>
      <c r="X347" s="30"/>
      <c r="Y347" s="51">
        <v>0</v>
      </c>
      <c r="Z347" s="30">
        <f t="shared" si="10"/>
        <v>0</v>
      </c>
      <c r="AA347" s="48" t="e">
        <f t="shared" si="11"/>
        <v>#DIV/0!</v>
      </c>
      <c r="AB347" s="134"/>
      <c r="AC347" s="114"/>
      <c r="AD347" s="260"/>
    </row>
    <row r="348" spans="1:30" ht="13.5" thickBot="1" x14ac:dyDescent="0.25">
      <c r="A348" s="33">
        <v>343</v>
      </c>
      <c r="B348" s="249" t="s">
        <v>282</v>
      </c>
      <c r="C348" s="250" t="s">
        <v>283</v>
      </c>
      <c r="D348" s="30"/>
      <c r="E348" s="30"/>
      <c r="F348" s="30"/>
      <c r="G348" s="30"/>
      <c r="H348" s="30"/>
      <c r="I348" s="30"/>
      <c r="J348" s="30"/>
      <c r="K348" s="233"/>
      <c r="L348" s="30"/>
      <c r="M348" s="30"/>
      <c r="N348" s="30"/>
      <c r="O348" s="30"/>
      <c r="P348" s="30"/>
      <c r="Q348" s="30"/>
      <c r="R348" s="30"/>
      <c r="S348" s="30"/>
      <c r="T348" s="30"/>
      <c r="U348" s="30"/>
      <c r="V348" s="30"/>
      <c r="W348" s="30"/>
      <c r="X348" s="30"/>
      <c r="Y348" s="51">
        <v>0</v>
      </c>
      <c r="Z348" s="30">
        <f t="shared" si="10"/>
        <v>0</v>
      </c>
      <c r="AA348" s="48" t="e">
        <f t="shared" si="11"/>
        <v>#DIV/0!</v>
      </c>
      <c r="AB348" s="134"/>
      <c r="AC348" s="114"/>
      <c r="AD348" s="260"/>
    </row>
    <row r="349" spans="1:30" ht="13.5" thickBot="1" x14ac:dyDescent="0.25">
      <c r="A349" s="33">
        <v>344</v>
      </c>
      <c r="B349" s="249" t="s">
        <v>251</v>
      </c>
      <c r="C349" s="250" t="s">
        <v>283</v>
      </c>
      <c r="D349" s="30"/>
      <c r="E349" s="30"/>
      <c r="F349" s="30"/>
      <c r="G349" s="30"/>
      <c r="H349" s="30"/>
      <c r="I349" s="30"/>
      <c r="J349" s="30"/>
      <c r="K349" s="233"/>
      <c r="L349" s="30"/>
      <c r="M349" s="30"/>
      <c r="N349" s="30"/>
      <c r="O349" s="30"/>
      <c r="P349" s="30"/>
      <c r="Q349" s="30"/>
      <c r="R349" s="30"/>
      <c r="S349" s="30"/>
      <c r="T349" s="30"/>
      <c r="U349" s="30"/>
      <c r="V349" s="30"/>
      <c r="W349" s="30"/>
      <c r="X349" s="30"/>
      <c r="Y349" s="51">
        <v>0</v>
      </c>
      <c r="Z349" s="30">
        <f t="shared" si="10"/>
        <v>0</v>
      </c>
      <c r="AA349" s="48" t="e">
        <f t="shared" si="11"/>
        <v>#DIV/0!</v>
      </c>
      <c r="AB349" s="134"/>
      <c r="AC349" s="114"/>
      <c r="AD349" s="260"/>
    </row>
    <row r="350" spans="1:30" ht="13.5" thickBot="1" x14ac:dyDescent="0.25">
      <c r="A350" s="33">
        <v>345</v>
      </c>
      <c r="B350" s="249" t="s">
        <v>284</v>
      </c>
      <c r="C350" s="250" t="s">
        <v>285</v>
      </c>
      <c r="D350" s="30"/>
      <c r="E350" s="30"/>
      <c r="F350" s="30"/>
      <c r="G350" s="30"/>
      <c r="H350" s="30"/>
      <c r="I350" s="30"/>
      <c r="J350" s="30"/>
      <c r="K350" s="233"/>
      <c r="L350" s="30"/>
      <c r="M350" s="30"/>
      <c r="N350" s="30"/>
      <c r="O350" s="30"/>
      <c r="P350" s="30"/>
      <c r="Q350" s="30"/>
      <c r="R350" s="30"/>
      <c r="S350" s="30"/>
      <c r="T350" s="30"/>
      <c r="U350" s="30"/>
      <c r="V350" s="30"/>
      <c r="W350" s="30"/>
      <c r="X350" s="30"/>
      <c r="Y350" s="51">
        <v>0</v>
      </c>
      <c r="Z350" s="30">
        <f t="shared" si="10"/>
        <v>0</v>
      </c>
      <c r="AA350" s="48" t="e">
        <f t="shared" si="11"/>
        <v>#DIV/0!</v>
      </c>
      <c r="AB350" s="134"/>
      <c r="AC350" s="114"/>
      <c r="AD350" s="260"/>
    </row>
    <row r="351" spans="1:30" ht="13.5" thickBot="1" x14ac:dyDescent="0.25">
      <c r="A351" s="33">
        <v>346</v>
      </c>
      <c r="B351" s="249" t="s">
        <v>76</v>
      </c>
      <c r="C351" s="250" t="s">
        <v>657</v>
      </c>
      <c r="D351" s="30"/>
      <c r="E351" s="30"/>
      <c r="F351" s="30"/>
      <c r="G351" s="30"/>
      <c r="H351" s="30"/>
      <c r="I351" s="30"/>
      <c r="J351" s="30"/>
      <c r="K351" s="233"/>
      <c r="L351" s="30"/>
      <c r="M351" s="30"/>
      <c r="N351" s="30"/>
      <c r="O351" s="30"/>
      <c r="P351" s="30"/>
      <c r="Q351" s="30"/>
      <c r="R351" s="30"/>
      <c r="S351" s="30"/>
      <c r="T351" s="30"/>
      <c r="U351" s="30"/>
      <c r="V351" s="30"/>
      <c r="W351" s="30"/>
      <c r="X351" s="30"/>
      <c r="Y351" s="51">
        <v>0</v>
      </c>
      <c r="Z351" s="30">
        <f t="shared" si="10"/>
        <v>0</v>
      </c>
      <c r="AA351" s="48" t="e">
        <f t="shared" si="11"/>
        <v>#DIV/0!</v>
      </c>
      <c r="AB351" s="134"/>
      <c r="AC351" s="114"/>
      <c r="AD351" s="260"/>
    </row>
    <row r="352" spans="1:30" ht="13.5" thickBot="1" x14ac:dyDescent="0.25">
      <c r="A352" s="33">
        <v>347</v>
      </c>
      <c r="B352" s="249" t="s">
        <v>20</v>
      </c>
      <c r="C352" s="250" t="s">
        <v>682</v>
      </c>
      <c r="D352" s="30"/>
      <c r="E352" s="30"/>
      <c r="F352" s="30"/>
      <c r="G352" s="30"/>
      <c r="H352" s="30"/>
      <c r="I352" s="30"/>
      <c r="J352" s="30"/>
      <c r="K352" s="233"/>
      <c r="L352" s="30"/>
      <c r="M352" s="30"/>
      <c r="N352" s="30"/>
      <c r="O352" s="30"/>
      <c r="P352" s="30"/>
      <c r="Q352" s="30"/>
      <c r="R352" s="30"/>
      <c r="S352" s="30"/>
      <c r="T352" s="30"/>
      <c r="U352" s="30"/>
      <c r="V352" s="30"/>
      <c r="W352" s="30"/>
      <c r="X352" s="30"/>
      <c r="Y352" s="51">
        <v>0</v>
      </c>
      <c r="Z352" s="30">
        <f t="shared" si="10"/>
        <v>0</v>
      </c>
      <c r="AA352" s="48" t="e">
        <f t="shared" si="11"/>
        <v>#DIV/0!</v>
      </c>
      <c r="AB352" s="134"/>
      <c r="AC352" s="114"/>
      <c r="AD352" s="260"/>
    </row>
    <row r="353" spans="1:30" ht="13.5" thickBot="1" x14ac:dyDescent="0.25">
      <c r="A353" s="33">
        <v>348</v>
      </c>
      <c r="B353" s="249" t="s">
        <v>93</v>
      </c>
      <c r="C353" s="250" t="s">
        <v>286</v>
      </c>
      <c r="D353" s="30"/>
      <c r="E353" s="30"/>
      <c r="F353" s="30"/>
      <c r="G353" s="30"/>
      <c r="H353" s="30"/>
      <c r="I353" s="30"/>
      <c r="J353" s="30"/>
      <c r="K353" s="233"/>
      <c r="L353" s="30"/>
      <c r="M353" s="30"/>
      <c r="N353" s="30"/>
      <c r="O353" s="30"/>
      <c r="P353" s="30"/>
      <c r="Q353" s="30"/>
      <c r="R353" s="30"/>
      <c r="S353" s="30"/>
      <c r="T353" s="30"/>
      <c r="U353" s="30"/>
      <c r="V353" s="30"/>
      <c r="W353" s="30"/>
      <c r="X353" s="30"/>
      <c r="Y353" s="51">
        <v>0</v>
      </c>
      <c r="Z353" s="30">
        <f t="shared" si="10"/>
        <v>0</v>
      </c>
      <c r="AA353" s="48" t="e">
        <f t="shared" si="11"/>
        <v>#DIV/0!</v>
      </c>
      <c r="AB353" s="134"/>
      <c r="AC353" s="114"/>
      <c r="AD353" s="389"/>
    </row>
    <row r="354" spans="1:30" ht="13.5" thickBot="1" x14ac:dyDescent="0.25">
      <c r="A354" s="33">
        <v>349</v>
      </c>
      <c r="B354" s="249" t="s">
        <v>197</v>
      </c>
      <c r="C354" s="250" t="s">
        <v>287</v>
      </c>
      <c r="D354" s="30"/>
      <c r="E354" s="30"/>
      <c r="F354" s="30"/>
      <c r="G354" s="30"/>
      <c r="H354" s="30"/>
      <c r="I354" s="30"/>
      <c r="J354" s="30"/>
      <c r="K354" s="233"/>
      <c r="L354" s="30"/>
      <c r="M354" s="30"/>
      <c r="N354" s="30"/>
      <c r="O354" s="30"/>
      <c r="P354" s="30"/>
      <c r="Q354" s="30"/>
      <c r="R354" s="30"/>
      <c r="S354" s="30"/>
      <c r="T354" s="30"/>
      <c r="U354" s="30"/>
      <c r="V354" s="30"/>
      <c r="W354" s="30"/>
      <c r="X354" s="30"/>
      <c r="Y354" s="51">
        <v>0</v>
      </c>
      <c r="Z354" s="30">
        <f t="shared" si="10"/>
        <v>0</v>
      </c>
      <c r="AA354" s="48" t="e">
        <f t="shared" si="11"/>
        <v>#DIV/0!</v>
      </c>
      <c r="AB354" s="134"/>
      <c r="AC354" s="114"/>
      <c r="AD354" s="260"/>
    </row>
    <row r="355" spans="1:30" ht="13.5" thickBot="1" x14ac:dyDescent="0.25">
      <c r="A355" s="33">
        <v>350</v>
      </c>
      <c r="B355" s="249" t="s">
        <v>588</v>
      </c>
      <c r="C355" s="250" t="s">
        <v>287</v>
      </c>
      <c r="D355" s="30"/>
      <c r="E355" s="30"/>
      <c r="F355" s="30"/>
      <c r="G355" s="30"/>
      <c r="H355" s="30"/>
      <c r="I355" s="30"/>
      <c r="J355" s="30"/>
      <c r="K355" s="233"/>
      <c r="L355" s="30"/>
      <c r="M355" s="30"/>
      <c r="N355" s="30"/>
      <c r="O355" s="30"/>
      <c r="P355" s="30"/>
      <c r="Q355" s="30"/>
      <c r="R355" s="30"/>
      <c r="S355" s="30"/>
      <c r="T355" s="30"/>
      <c r="U355" s="30"/>
      <c r="V355" s="30"/>
      <c r="W355" s="30"/>
      <c r="X355" s="30"/>
      <c r="Y355" s="51">
        <v>0</v>
      </c>
      <c r="Z355" s="30">
        <f t="shared" si="10"/>
        <v>0</v>
      </c>
      <c r="AA355" s="48" t="e">
        <f t="shared" si="11"/>
        <v>#DIV/0!</v>
      </c>
      <c r="AB355" s="134"/>
      <c r="AC355" s="114"/>
      <c r="AD355" s="260"/>
    </row>
    <row r="356" spans="1:30" ht="13.5" thickBot="1" x14ac:dyDescent="0.25">
      <c r="A356" s="33">
        <v>351</v>
      </c>
      <c r="B356" s="249" t="s">
        <v>600</v>
      </c>
      <c r="C356" s="250" t="s">
        <v>287</v>
      </c>
      <c r="D356" s="30"/>
      <c r="E356" s="30"/>
      <c r="F356" s="30"/>
      <c r="G356" s="30"/>
      <c r="H356" s="30"/>
      <c r="I356" s="30"/>
      <c r="J356" s="30"/>
      <c r="K356" s="233"/>
      <c r="L356" s="30"/>
      <c r="M356" s="30"/>
      <c r="N356" s="30"/>
      <c r="O356" s="30"/>
      <c r="P356" s="30"/>
      <c r="Q356" s="30"/>
      <c r="R356" s="30"/>
      <c r="S356" s="30"/>
      <c r="T356" s="30"/>
      <c r="U356" s="30"/>
      <c r="V356" s="30"/>
      <c r="W356" s="30"/>
      <c r="X356" s="30"/>
      <c r="Y356" s="51">
        <v>0</v>
      </c>
      <c r="Z356" s="30">
        <f t="shared" si="10"/>
        <v>0</v>
      </c>
      <c r="AA356" s="48" t="e">
        <f t="shared" si="11"/>
        <v>#DIV/0!</v>
      </c>
      <c r="AB356" s="134"/>
      <c r="AC356" s="114"/>
      <c r="AD356" s="260"/>
    </row>
    <row r="357" spans="1:30" ht="13.5" thickBot="1" x14ac:dyDescent="0.25">
      <c r="A357" s="33">
        <v>352</v>
      </c>
      <c r="B357" s="249" t="s">
        <v>587</v>
      </c>
      <c r="C357" s="250" t="s">
        <v>287</v>
      </c>
      <c r="D357" s="30"/>
      <c r="E357" s="30"/>
      <c r="F357" s="30"/>
      <c r="G357" s="30"/>
      <c r="H357" s="30"/>
      <c r="I357" s="30"/>
      <c r="J357" s="30"/>
      <c r="K357" s="233"/>
      <c r="L357" s="30"/>
      <c r="M357" s="30"/>
      <c r="N357" s="30"/>
      <c r="O357" s="30"/>
      <c r="P357" s="30"/>
      <c r="Q357" s="30"/>
      <c r="R357" s="30"/>
      <c r="S357" s="30"/>
      <c r="T357" s="30"/>
      <c r="U357" s="30"/>
      <c r="V357" s="30"/>
      <c r="W357" s="30"/>
      <c r="X357" s="30"/>
      <c r="Y357" s="51">
        <v>0</v>
      </c>
      <c r="Z357" s="30">
        <f t="shared" si="10"/>
        <v>0</v>
      </c>
      <c r="AA357" s="48" t="e">
        <f t="shared" si="11"/>
        <v>#DIV/0!</v>
      </c>
      <c r="AB357" s="134"/>
      <c r="AC357" s="114"/>
      <c r="AD357" s="260"/>
    </row>
    <row r="358" spans="1:30" ht="13.5" thickBot="1" x14ac:dyDescent="0.25">
      <c r="A358" s="33">
        <v>353</v>
      </c>
      <c r="B358" s="249" t="s">
        <v>599</v>
      </c>
      <c r="C358" s="250" t="s">
        <v>287</v>
      </c>
      <c r="D358" s="30"/>
      <c r="E358" s="30"/>
      <c r="F358" s="30"/>
      <c r="G358" s="30"/>
      <c r="H358" s="30"/>
      <c r="I358" s="30"/>
      <c r="J358" s="30"/>
      <c r="K358" s="233"/>
      <c r="L358" s="30"/>
      <c r="M358" s="30"/>
      <c r="N358" s="30"/>
      <c r="O358" s="30"/>
      <c r="P358" s="30"/>
      <c r="Q358" s="30"/>
      <c r="R358" s="30"/>
      <c r="S358" s="30"/>
      <c r="T358" s="30"/>
      <c r="U358" s="30"/>
      <c r="V358" s="30"/>
      <c r="W358" s="30"/>
      <c r="X358" s="30"/>
      <c r="Y358" s="51">
        <v>0</v>
      </c>
      <c r="Z358" s="30">
        <f t="shared" si="10"/>
        <v>0</v>
      </c>
      <c r="AA358" s="48" t="e">
        <f t="shared" si="11"/>
        <v>#DIV/0!</v>
      </c>
      <c r="AB358" s="134"/>
      <c r="AC358" s="114"/>
      <c r="AD358" s="260"/>
    </row>
    <row r="359" spans="1:30" ht="13.5" thickBot="1" x14ac:dyDescent="0.25">
      <c r="A359" s="33">
        <v>354</v>
      </c>
      <c r="B359" s="249" t="s">
        <v>288</v>
      </c>
      <c r="C359" s="250" t="s">
        <v>287</v>
      </c>
      <c r="D359" s="30"/>
      <c r="E359" s="30"/>
      <c r="F359" s="30"/>
      <c r="G359" s="30"/>
      <c r="H359" s="30"/>
      <c r="I359" s="30"/>
      <c r="J359" s="30"/>
      <c r="K359" s="233"/>
      <c r="L359" s="30"/>
      <c r="M359" s="30"/>
      <c r="N359" s="30"/>
      <c r="O359" s="30"/>
      <c r="P359" s="30"/>
      <c r="Q359" s="30"/>
      <c r="R359" s="30"/>
      <c r="S359" s="30"/>
      <c r="T359" s="30"/>
      <c r="U359" s="30"/>
      <c r="V359" s="30"/>
      <c r="W359" s="30"/>
      <c r="X359" s="30"/>
      <c r="Y359" s="51">
        <v>0</v>
      </c>
      <c r="Z359" s="30">
        <f t="shared" si="10"/>
        <v>0</v>
      </c>
      <c r="AA359" s="48" t="e">
        <f t="shared" si="11"/>
        <v>#DIV/0!</v>
      </c>
      <c r="AB359" s="134"/>
      <c r="AC359" s="114"/>
      <c r="AD359" s="260"/>
    </row>
    <row r="360" spans="1:30" ht="13.5" thickBot="1" x14ac:dyDescent="0.25">
      <c r="A360" s="33">
        <v>355</v>
      </c>
      <c r="B360" s="249" t="s">
        <v>69</v>
      </c>
      <c r="C360" s="250" t="s">
        <v>287</v>
      </c>
      <c r="D360" s="30"/>
      <c r="E360" s="30"/>
      <c r="F360" s="30"/>
      <c r="G360" s="30"/>
      <c r="H360" s="30"/>
      <c r="I360" s="30"/>
      <c r="J360" s="30"/>
      <c r="K360" s="233"/>
      <c r="L360" s="30"/>
      <c r="M360" s="30"/>
      <c r="N360" s="30"/>
      <c r="O360" s="30"/>
      <c r="P360" s="30"/>
      <c r="Q360" s="30"/>
      <c r="R360" s="30"/>
      <c r="S360" s="30"/>
      <c r="T360" s="30"/>
      <c r="U360" s="30"/>
      <c r="V360" s="30"/>
      <c r="W360" s="30"/>
      <c r="X360" s="30"/>
      <c r="Y360" s="51">
        <v>0</v>
      </c>
      <c r="Z360" s="30">
        <f t="shared" si="10"/>
        <v>0</v>
      </c>
      <c r="AA360" s="48" t="e">
        <f t="shared" si="11"/>
        <v>#DIV/0!</v>
      </c>
      <c r="AB360" s="134"/>
      <c r="AC360" s="114"/>
      <c r="AD360" s="260"/>
    </row>
    <row r="361" spans="1:30" ht="13.5" thickBot="1" x14ac:dyDescent="0.25">
      <c r="A361" s="33">
        <v>356</v>
      </c>
      <c r="B361" s="249" t="s">
        <v>135</v>
      </c>
      <c r="C361" s="250" t="s">
        <v>287</v>
      </c>
      <c r="D361" s="30"/>
      <c r="E361" s="30"/>
      <c r="F361" s="30"/>
      <c r="G361" s="30"/>
      <c r="H361" s="30"/>
      <c r="I361" s="30"/>
      <c r="J361" s="30"/>
      <c r="K361" s="233"/>
      <c r="L361" s="30"/>
      <c r="M361" s="30"/>
      <c r="N361" s="30"/>
      <c r="O361" s="30"/>
      <c r="P361" s="30"/>
      <c r="Q361" s="30"/>
      <c r="R361" s="30"/>
      <c r="S361" s="30"/>
      <c r="T361" s="30"/>
      <c r="U361" s="30"/>
      <c r="V361" s="30"/>
      <c r="W361" s="30"/>
      <c r="X361" s="30"/>
      <c r="Y361" s="51">
        <v>0</v>
      </c>
      <c r="Z361" s="30">
        <f t="shared" si="10"/>
        <v>0</v>
      </c>
      <c r="AA361" s="48" t="e">
        <f t="shared" si="11"/>
        <v>#DIV/0!</v>
      </c>
      <c r="AB361" s="134"/>
      <c r="AC361" s="114"/>
      <c r="AD361" s="260"/>
    </row>
    <row r="362" spans="1:30" ht="13.5" thickBot="1" x14ac:dyDescent="0.25">
      <c r="A362" s="33">
        <v>357</v>
      </c>
      <c r="B362" s="249" t="s">
        <v>289</v>
      </c>
      <c r="C362" s="250" t="s">
        <v>287</v>
      </c>
      <c r="D362" s="30"/>
      <c r="E362" s="30"/>
      <c r="F362" s="30"/>
      <c r="G362" s="30"/>
      <c r="H362" s="30"/>
      <c r="I362" s="30"/>
      <c r="J362" s="30"/>
      <c r="K362" s="233"/>
      <c r="L362" s="30"/>
      <c r="M362" s="30"/>
      <c r="N362" s="30"/>
      <c r="O362" s="30"/>
      <c r="P362" s="30"/>
      <c r="Q362" s="30"/>
      <c r="R362" s="30"/>
      <c r="S362" s="30"/>
      <c r="T362" s="30"/>
      <c r="U362" s="30"/>
      <c r="V362" s="30"/>
      <c r="W362" s="30"/>
      <c r="X362" s="30"/>
      <c r="Y362" s="51">
        <v>0</v>
      </c>
      <c r="Z362" s="30">
        <f t="shared" si="10"/>
        <v>0</v>
      </c>
      <c r="AA362" s="48" t="e">
        <f t="shared" si="11"/>
        <v>#DIV/0!</v>
      </c>
      <c r="AB362" s="134"/>
      <c r="AC362" s="114"/>
      <c r="AD362" s="260"/>
    </row>
    <row r="363" spans="1:30" ht="13.5" thickBot="1" x14ac:dyDescent="0.25">
      <c r="A363" s="33">
        <v>358</v>
      </c>
      <c r="B363" s="249" t="s">
        <v>697</v>
      </c>
      <c r="C363" s="250" t="s">
        <v>698</v>
      </c>
      <c r="D363" s="30"/>
      <c r="E363" s="30"/>
      <c r="F363" s="30"/>
      <c r="G363" s="30"/>
      <c r="H363" s="30"/>
      <c r="I363" s="30"/>
      <c r="J363" s="30"/>
      <c r="K363" s="233"/>
      <c r="L363" s="30"/>
      <c r="M363" s="30"/>
      <c r="N363" s="30"/>
      <c r="O363" s="30"/>
      <c r="P363" s="30"/>
      <c r="Q363" s="30"/>
      <c r="R363" s="30"/>
      <c r="S363" s="30"/>
      <c r="T363" s="30"/>
      <c r="U363" s="30"/>
      <c r="V363" s="30"/>
      <c r="W363" s="30"/>
      <c r="X363" s="30"/>
      <c r="Y363" s="51">
        <v>0</v>
      </c>
      <c r="Z363" s="30">
        <f t="shared" si="10"/>
        <v>0</v>
      </c>
      <c r="AA363" s="48" t="e">
        <f t="shared" si="11"/>
        <v>#DIV/0!</v>
      </c>
      <c r="AB363" s="134"/>
      <c r="AC363" s="114"/>
      <c r="AD363" s="260"/>
    </row>
    <row r="364" spans="1:30" ht="13.5" thickBot="1" x14ac:dyDescent="0.25">
      <c r="A364" s="33">
        <v>359</v>
      </c>
      <c r="B364" s="249" t="s">
        <v>85</v>
      </c>
      <c r="C364" s="250" t="s">
        <v>698</v>
      </c>
      <c r="D364" s="30"/>
      <c r="E364" s="30"/>
      <c r="F364" s="30"/>
      <c r="G364" s="30"/>
      <c r="H364" s="30"/>
      <c r="I364" s="30"/>
      <c r="J364" s="30"/>
      <c r="K364" s="233"/>
      <c r="L364" s="30"/>
      <c r="M364" s="30"/>
      <c r="N364" s="30"/>
      <c r="O364" s="30"/>
      <c r="P364" s="30"/>
      <c r="Q364" s="30"/>
      <c r="R364" s="30"/>
      <c r="S364" s="30"/>
      <c r="T364" s="30"/>
      <c r="U364" s="30"/>
      <c r="V364" s="30"/>
      <c r="W364" s="30"/>
      <c r="X364" s="30"/>
      <c r="Y364" s="51">
        <v>0</v>
      </c>
      <c r="Z364" s="30">
        <f t="shared" si="10"/>
        <v>0</v>
      </c>
      <c r="AA364" s="48" t="e">
        <f t="shared" si="11"/>
        <v>#DIV/0!</v>
      </c>
      <c r="AB364" s="134"/>
      <c r="AC364" s="114"/>
      <c r="AD364" s="260"/>
    </row>
    <row r="365" spans="1:30" ht="13.5" thickBot="1" x14ac:dyDescent="0.25">
      <c r="A365" s="33">
        <v>360</v>
      </c>
      <c r="B365" s="249" t="s">
        <v>699</v>
      </c>
      <c r="C365" s="250" t="s">
        <v>698</v>
      </c>
      <c r="D365" s="30"/>
      <c r="E365" s="30"/>
      <c r="F365" s="30"/>
      <c r="G365" s="30"/>
      <c r="H365" s="30"/>
      <c r="I365" s="30"/>
      <c r="J365" s="30"/>
      <c r="K365" s="233"/>
      <c r="L365" s="30"/>
      <c r="M365" s="30"/>
      <c r="N365" s="30"/>
      <c r="O365" s="30"/>
      <c r="P365" s="30"/>
      <c r="Q365" s="30"/>
      <c r="R365" s="30"/>
      <c r="S365" s="30"/>
      <c r="T365" s="30"/>
      <c r="U365" s="30"/>
      <c r="V365" s="30"/>
      <c r="W365" s="30"/>
      <c r="X365" s="30"/>
      <c r="Y365" s="51">
        <v>0</v>
      </c>
      <c r="Z365" s="30">
        <f t="shared" si="10"/>
        <v>0</v>
      </c>
      <c r="AA365" s="48" t="e">
        <f t="shared" si="11"/>
        <v>#DIV/0!</v>
      </c>
      <c r="AB365" s="134"/>
      <c r="AC365" s="114"/>
      <c r="AD365" s="260"/>
    </row>
    <row r="366" spans="1:30" ht="13.5" thickBot="1" x14ac:dyDescent="0.25">
      <c r="A366" s="33">
        <v>361</v>
      </c>
      <c r="B366" s="249" t="s">
        <v>80</v>
      </c>
      <c r="C366" s="250" t="s">
        <v>593</v>
      </c>
      <c r="D366" s="30"/>
      <c r="E366" s="30"/>
      <c r="F366" s="30"/>
      <c r="G366" s="30"/>
      <c r="H366" s="30"/>
      <c r="I366" s="30"/>
      <c r="J366" s="30"/>
      <c r="K366" s="233"/>
      <c r="L366" s="30"/>
      <c r="M366" s="30"/>
      <c r="N366" s="30"/>
      <c r="O366" s="30"/>
      <c r="P366" s="30"/>
      <c r="Q366" s="30"/>
      <c r="R366" s="30"/>
      <c r="S366" s="30"/>
      <c r="T366" s="30"/>
      <c r="U366" s="30"/>
      <c r="V366" s="30"/>
      <c r="W366" s="30"/>
      <c r="X366" s="30"/>
      <c r="Y366" s="51">
        <v>0</v>
      </c>
      <c r="Z366" s="30">
        <f t="shared" si="10"/>
        <v>0</v>
      </c>
      <c r="AA366" s="48" t="e">
        <f t="shared" si="11"/>
        <v>#DIV/0!</v>
      </c>
      <c r="AB366" s="134"/>
      <c r="AC366" s="114"/>
      <c r="AD366" s="260"/>
    </row>
    <row r="367" spans="1:30" ht="13.5" thickBot="1" x14ac:dyDescent="0.25">
      <c r="A367" s="33">
        <v>362</v>
      </c>
      <c r="B367" s="249" t="s">
        <v>33</v>
      </c>
      <c r="C367" s="250" t="s">
        <v>593</v>
      </c>
      <c r="D367" s="30"/>
      <c r="E367" s="30"/>
      <c r="F367" s="30"/>
      <c r="G367" s="30"/>
      <c r="H367" s="30"/>
      <c r="I367" s="30"/>
      <c r="J367" s="30"/>
      <c r="K367" s="233"/>
      <c r="L367" s="30"/>
      <c r="M367" s="30"/>
      <c r="N367" s="30"/>
      <c r="O367" s="30"/>
      <c r="P367" s="30"/>
      <c r="Q367" s="30"/>
      <c r="R367" s="30"/>
      <c r="S367" s="30"/>
      <c r="T367" s="30"/>
      <c r="U367" s="30"/>
      <c r="V367" s="30"/>
      <c r="W367" s="30"/>
      <c r="X367" s="30"/>
      <c r="Y367" s="51">
        <v>0</v>
      </c>
      <c r="Z367" s="30">
        <f t="shared" si="10"/>
        <v>0</v>
      </c>
      <c r="AA367" s="48" t="e">
        <f t="shared" si="11"/>
        <v>#DIV/0!</v>
      </c>
      <c r="AB367" s="134"/>
      <c r="AC367" s="114"/>
      <c r="AD367" s="260"/>
    </row>
    <row r="368" spans="1:30" ht="13.5" thickBot="1" x14ac:dyDescent="0.25">
      <c r="A368" s="33">
        <v>363</v>
      </c>
      <c r="B368" s="249" t="s">
        <v>290</v>
      </c>
      <c r="C368" s="250" t="s">
        <v>291</v>
      </c>
      <c r="D368" s="30"/>
      <c r="E368" s="30"/>
      <c r="F368" s="30"/>
      <c r="G368" s="30"/>
      <c r="H368" s="30"/>
      <c r="I368" s="30"/>
      <c r="J368" s="30"/>
      <c r="K368" s="233"/>
      <c r="L368" s="30"/>
      <c r="M368" s="30"/>
      <c r="N368" s="30"/>
      <c r="O368" s="30"/>
      <c r="P368" s="30"/>
      <c r="Q368" s="30"/>
      <c r="R368" s="30"/>
      <c r="S368" s="30"/>
      <c r="T368" s="30"/>
      <c r="U368" s="30"/>
      <c r="V368" s="30"/>
      <c r="W368" s="30"/>
      <c r="X368" s="30"/>
      <c r="Y368" s="51">
        <v>0</v>
      </c>
      <c r="Z368" s="30">
        <f t="shared" si="10"/>
        <v>0</v>
      </c>
      <c r="AA368" s="48" t="e">
        <f t="shared" si="11"/>
        <v>#DIV/0!</v>
      </c>
      <c r="AB368" s="134"/>
      <c r="AC368" s="114"/>
      <c r="AD368" s="260"/>
    </row>
    <row r="369" spans="1:30" ht="13.5" thickBot="1" x14ac:dyDescent="0.25">
      <c r="A369" s="33">
        <v>364</v>
      </c>
      <c r="B369" s="249" t="s">
        <v>689</v>
      </c>
      <c r="C369" s="250" t="s">
        <v>690</v>
      </c>
      <c r="D369" s="30"/>
      <c r="E369" s="30"/>
      <c r="F369" s="30"/>
      <c r="G369" s="30"/>
      <c r="H369" s="30"/>
      <c r="I369" s="30"/>
      <c r="J369" s="30"/>
      <c r="K369" s="233"/>
      <c r="L369" s="30"/>
      <c r="M369" s="30"/>
      <c r="N369" s="30"/>
      <c r="O369" s="30"/>
      <c r="P369" s="30"/>
      <c r="Q369" s="30"/>
      <c r="R369" s="30"/>
      <c r="S369" s="30"/>
      <c r="T369" s="30"/>
      <c r="U369" s="30"/>
      <c r="V369" s="30"/>
      <c r="W369" s="30"/>
      <c r="X369" s="30"/>
      <c r="Y369" s="51">
        <v>0</v>
      </c>
      <c r="Z369" s="30">
        <f t="shared" ref="Z369:Z428" si="12">SUM(D369:X369)</f>
        <v>0</v>
      </c>
      <c r="AA369" s="48" t="e">
        <f t="shared" si="11"/>
        <v>#DIV/0!</v>
      </c>
      <c r="AB369" s="134"/>
      <c r="AC369" s="114"/>
      <c r="AD369" s="260"/>
    </row>
    <row r="370" spans="1:30" ht="13.5" thickBot="1" x14ac:dyDescent="0.25">
      <c r="A370" s="33">
        <v>365</v>
      </c>
      <c r="B370" s="249" t="s">
        <v>691</v>
      </c>
      <c r="C370" s="250" t="s">
        <v>690</v>
      </c>
      <c r="D370" s="30"/>
      <c r="E370" s="30"/>
      <c r="F370" s="30"/>
      <c r="G370" s="30"/>
      <c r="H370" s="30"/>
      <c r="I370" s="30"/>
      <c r="J370" s="30"/>
      <c r="K370" s="233"/>
      <c r="L370" s="30"/>
      <c r="M370" s="30"/>
      <c r="N370" s="30"/>
      <c r="O370" s="30"/>
      <c r="P370" s="30"/>
      <c r="Q370" s="30"/>
      <c r="R370" s="30"/>
      <c r="S370" s="30"/>
      <c r="T370" s="30"/>
      <c r="U370" s="30"/>
      <c r="V370" s="30"/>
      <c r="W370" s="30"/>
      <c r="X370" s="30"/>
      <c r="Y370" s="51">
        <v>0</v>
      </c>
      <c r="Z370" s="30">
        <f t="shared" si="12"/>
        <v>0</v>
      </c>
      <c r="AA370" s="48" t="e">
        <f t="shared" si="11"/>
        <v>#DIV/0!</v>
      </c>
      <c r="AB370" s="134"/>
      <c r="AC370" s="114"/>
      <c r="AD370" s="260"/>
    </row>
    <row r="371" spans="1:30" ht="13.5" thickBot="1" x14ac:dyDescent="0.25">
      <c r="A371" s="33">
        <v>366</v>
      </c>
      <c r="B371" s="249" t="s">
        <v>92</v>
      </c>
      <c r="C371" s="250" t="s">
        <v>292</v>
      </c>
      <c r="D371" s="30"/>
      <c r="E371" s="30"/>
      <c r="F371" s="30"/>
      <c r="G371" s="30"/>
      <c r="H371" s="30"/>
      <c r="I371" s="30"/>
      <c r="J371" s="30"/>
      <c r="K371" s="233"/>
      <c r="L371" s="30"/>
      <c r="M371" s="30"/>
      <c r="N371" s="30"/>
      <c r="O371" s="30"/>
      <c r="P371" s="30"/>
      <c r="Q371" s="30"/>
      <c r="R371" s="30"/>
      <c r="S371" s="30"/>
      <c r="T371" s="30"/>
      <c r="U371" s="30"/>
      <c r="V371" s="30"/>
      <c r="W371" s="30"/>
      <c r="X371" s="30"/>
      <c r="Y371" s="51">
        <v>0</v>
      </c>
      <c r="Z371" s="30">
        <f t="shared" si="12"/>
        <v>0</v>
      </c>
      <c r="AA371" s="48" t="e">
        <f t="shared" si="11"/>
        <v>#DIV/0!</v>
      </c>
      <c r="AB371" s="134"/>
      <c r="AC371" s="114"/>
      <c r="AD371" s="260"/>
    </row>
    <row r="372" spans="1:30" ht="13.5" thickBot="1" x14ac:dyDescent="0.25">
      <c r="A372" s="33">
        <v>367</v>
      </c>
      <c r="B372" s="249" t="s">
        <v>56</v>
      </c>
      <c r="C372" s="250" t="s">
        <v>292</v>
      </c>
      <c r="D372" s="30"/>
      <c r="E372" s="30"/>
      <c r="F372" s="30"/>
      <c r="G372" s="30"/>
      <c r="H372" s="30"/>
      <c r="I372" s="30"/>
      <c r="J372" s="30"/>
      <c r="K372" s="233"/>
      <c r="L372" s="30"/>
      <c r="M372" s="30"/>
      <c r="N372" s="30"/>
      <c r="O372" s="30"/>
      <c r="P372" s="30"/>
      <c r="Q372" s="30"/>
      <c r="R372" s="30"/>
      <c r="S372" s="30"/>
      <c r="T372" s="30"/>
      <c r="U372" s="30"/>
      <c r="V372" s="30"/>
      <c r="W372" s="30"/>
      <c r="X372" s="30"/>
      <c r="Y372" s="51">
        <v>0</v>
      </c>
      <c r="Z372" s="30">
        <f t="shared" si="12"/>
        <v>0</v>
      </c>
      <c r="AA372" s="48" t="e">
        <f t="shared" si="11"/>
        <v>#DIV/0!</v>
      </c>
      <c r="AB372" s="134"/>
      <c r="AC372" s="114"/>
      <c r="AD372" s="260"/>
    </row>
    <row r="373" spans="1:30" ht="13.5" thickBot="1" x14ac:dyDescent="0.25">
      <c r="A373" s="33">
        <v>368</v>
      </c>
      <c r="B373" s="249" t="s">
        <v>56</v>
      </c>
      <c r="C373" s="250" t="s">
        <v>293</v>
      </c>
      <c r="D373" s="30"/>
      <c r="E373" s="30"/>
      <c r="F373" s="30"/>
      <c r="G373" s="30"/>
      <c r="H373" s="30"/>
      <c r="I373" s="30"/>
      <c r="J373" s="30"/>
      <c r="K373" s="233"/>
      <c r="L373" s="30"/>
      <c r="M373" s="30"/>
      <c r="N373" s="30"/>
      <c r="O373" s="30"/>
      <c r="P373" s="30"/>
      <c r="Q373" s="30"/>
      <c r="R373" s="30"/>
      <c r="S373" s="30"/>
      <c r="T373" s="30"/>
      <c r="U373" s="30"/>
      <c r="V373" s="30"/>
      <c r="W373" s="30"/>
      <c r="X373" s="30"/>
      <c r="Y373" s="51">
        <v>0</v>
      </c>
      <c r="Z373" s="30">
        <f t="shared" si="12"/>
        <v>0</v>
      </c>
      <c r="AA373" s="48" t="e">
        <f t="shared" ref="AA373:AA414" si="13">Z373/Y373</f>
        <v>#DIV/0!</v>
      </c>
      <c r="AB373" s="134"/>
      <c r="AC373" s="114"/>
      <c r="AD373" s="260"/>
    </row>
    <row r="374" spans="1:30" ht="13.5" thickBot="1" x14ac:dyDescent="0.25">
      <c r="A374" s="33">
        <v>369</v>
      </c>
      <c r="B374" s="249" t="s">
        <v>294</v>
      </c>
      <c r="C374" s="250"/>
      <c r="D374" s="30"/>
      <c r="E374" s="30"/>
      <c r="F374" s="30"/>
      <c r="G374" s="30"/>
      <c r="H374" s="30"/>
      <c r="I374" s="30"/>
      <c r="J374" s="30"/>
      <c r="K374" s="233"/>
      <c r="L374" s="30"/>
      <c r="M374" s="30"/>
      <c r="N374" s="30"/>
      <c r="O374" s="30"/>
      <c r="P374" s="30"/>
      <c r="Q374" s="30"/>
      <c r="R374" s="30"/>
      <c r="S374" s="30"/>
      <c r="T374" s="30"/>
      <c r="U374" s="30"/>
      <c r="V374" s="30"/>
      <c r="W374" s="30"/>
      <c r="X374" s="30"/>
      <c r="Y374" s="51">
        <v>0</v>
      </c>
      <c r="Z374" s="30">
        <f t="shared" si="12"/>
        <v>0</v>
      </c>
      <c r="AA374" s="48" t="e">
        <f t="shared" si="13"/>
        <v>#DIV/0!</v>
      </c>
      <c r="AB374" s="134"/>
      <c r="AC374" s="114"/>
      <c r="AD374" s="260"/>
    </row>
    <row r="375" spans="1:30" ht="13.5" thickBot="1" x14ac:dyDescent="0.25">
      <c r="A375" s="33">
        <v>370</v>
      </c>
      <c r="B375" s="249" t="s">
        <v>666</v>
      </c>
      <c r="C375" s="250" t="s">
        <v>667</v>
      </c>
      <c r="D375" s="30"/>
      <c r="E375" s="30"/>
      <c r="F375" s="30"/>
      <c r="G375" s="30"/>
      <c r="H375" s="30"/>
      <c r="I375" s="30"/>
      <c r="J375" s="30"/>
      <c r="K375" s="233"/>
      <c r="L375" s="30"/>
      <c r="M375" s="30"/>
      <c r="N375" s="30"/>
      <c r="O375" s="30"/>
      <c r="P375" s="30"/>
      <c r="Q375" s="30"/>
      <c r="R375" s="30"/>
      <c r="S375" s="30"/>
      <c r="T375" s="30"/>
      <c r="U375" s="30"/>
      <c r="V375" s="30"/>
      <c r="W375" s="30"/>
      <c r="X375" s="30"/>
      <c r="Y375" s="51">
        <v>0</v>
      </c>
      <c r="Z375" s="30">
        <f t="shared" si="12"/>
        <v>0</v>
      </c>
      <c r="AA375" s="48" t="e">
        <f t="shared" si="13"/>
        <v>#DIV/0!</v>
      </c>
      <c r="AB375" s="134"/>
      <c r="AC375" s="114"/>
      <c r="AD375" s="260"/>
    </row>
    <row r="376" spans="1:30" ht="13.5" thickBot="1" x14ac:dyDescent="0.25">
      <c r="A376" s="33">
        <v>371</v>
      </c>
      <c r="B376" s="249" t="s">
        <v>295</v>
      </c>
      <c r="C376" s="250" t="s">
        <v>296</v>
      </c>
      <c r="D376" s="30"/>
      <c r="E376" s="30"/>
      <c r="F376" s="30"/>
      <c r="G376" s="30"/>
      <c r="H376" s="30"/>
      <c r="I376" s="30"/>
      <c r="J376" s="30"/>
      <c r="K376" s="233"/>
      <c r="L376" s="30"/>
      <c r="M376" s="30"/>
      <c r="N376" s="30"/>
      <c r="O376" s="30"/>
      <c r="P376" s="30"/>
      <c r="Q376" s="30"/>
      <c r="R376" s="30"/>
      <c r="S376" s="30"/>
      <c r="T376" s="30"/>
      <c r="U376" s="30"/>
      <c r="V376" s="30"/>
      <c r="W376" s="30"/>
      <c r="X376" s="30"/>
      <c r="Y376" s="51">
        <v>0</v>
      </c>
      <c r="Z376" s="30">
        <f t="shared" si="12"/>
        <v>0</v>
      </c>
      <c r="AA376" s="48" t="e">
        <f t="shared" si="13"/>
        <v>#DIV/0!</v>
      </c>
      <c r="AB376" s="134"/>
      <c r="AC376" s="114"/>
      <c r="AD376" s="260"/>
    </row>
    <row r="377" spans="1:30" ht="13.5" thickBot="1" x14ac:dyDescent="0.25">
      <c r="A377" s="33">
        <v>372</v>
      </c>
      <c r="B377" s="249" t="s">
        <v>56</v>
      </c>
      <c r="C377" s="250" t="s">
        <v>296</v>
      </c>
      <c r="D377" s="30"/>
      <c r="E377" s="30"/>
      <c r="F377" s="30"/>
      <c r="G377" s="30"/>
      <c r="H377" s="30"/>
      <c r="I377" s="30"/>
      <c r="J377" s="30"/>
      <c r="K377" s="233"/>
      <c r="L377" s="30"/>
      <c r="M377" s="30"/>
      <c r="N377" s="30"/>
      <c r="O377" s="30"/>
      <c r="P377" s="30"/>
      <c r="Q377" s="30"/>
      <c r="R377" s="30"/>
      <c r="S377" s="30"/>
      <c r="T377" s="30"/>
      <c r="U377" s="30"/>
      <c r="V377" s="30"/>
      <c r="W377" s="30"/>
      <c r="X377" s="30"/>
      <c r="Y377" s="51">
        <v>0</v>
      </c>
      <c r="Z377" s="30">
        <f t="shared" si="12"/>
        <v>0</v>
      </c>
      <c r="AA377" s="48" t="e">
        <f t="shared" si="13"/>
        <v>#DIV/0!</v>
      </c>
      <c r="AB377" s="134"/>
      <c r="AC377" s="114"/>
      <c r="AD377" s="260"/>
    </row>
    <row r="378" spans="1:30" ht="13.5" thickBot="1" x14ac:dyDescent="0.25">
      <c r="A378" s="33">
        <v>373</v>
      </c>
      <c r="B378" s="249" t="s">
        <v>297</v>
      </c>
      <c r="C378" s="250" t="s">
        <v>296</v>
      </c>
      <c r="D378" s="30"/>
      <c r="E378" s="30"/>
      <c r="F378" s="30"/>
      <c r="G378" s="30"/>
      <c r="H378" s="30"/>
      <c r="I378" s="30"/>
      <c r="J378" s="30"/>
      <c r="K378" s="233"/>
      <c r="L378" s="30"/>
      <c r="M378" s="30"/>
      <c r="N378" s="30"/>
      <c r="O378" s="30"/>
      <c r="P378" s="30"/>
      <c r="Q378" s="30"/>
      <c r="R378" s="30"/>
      <c r="S378" s="30"/>
      <c r="T378" s="30"/>
      <c r="U378" s="30"/>
      <c r="V378" s="30"/>
      <c r="W378" s="30"/>
      <c r="X378" s="30"/>
      <c r="Y378" s="51">
        <v>0</v>
      </c>
      <c r="Z378" s="30">
        <f t="shared" si="12"/>
        <v>0</v>
      </c>
      <c r="AA378" s="48" t="e">
        <f t="shared" si="13"/>
        <v>#DIV/0!</v>
      </c>
      <c r="AB378" s="134"/>
      <c r="AC378" s="114"/>
      <c r="AD378" s="260"/>
    </row>
    <row r="379" spans="1:30" ht="13.5" thickBot="1" x14ac:dyDescent="0.25">
      <c r="A379" s="33">
        <v>374</v>
      </c>
      <c r="B379" s="249" t="s">
        <v>298</v>
      </c>
      <c r="C379" s="250" t="s">
        <v>299</v>
      </c>
      <c r="D379" s="30"/>
      <c r="E379" s="30"/>
      <c r="F379" s="30"/>
      <c r="G379" s="30"/>
      <c r="H379" s="30"/>
      <c r="I379" s="30"/>
      <c r="J379" s="30"/>
      <c r="K379" s="233"/>
      <c r="L379" s="30"/>
      <c r="M379" s="30"/>
      <c r="N379" s="30"/>
      <c r="O379" s="30"/>
      <c r="P379" s="30"/>
      <c r="Q379" s="30"/>
      <c r="R379" s="30"/>
      <c r="S379" s="30"/>
      <c r="T379" s="30"/>
      <c r="U379" s="30"/>
      <c r="V379" s="30"/>
      <c r="W379" s="30"/>
      <c r="X379" s="30"/>
      <c r="Y379" s="51">
        <v>0</v>
      </c>
      <c r="Z379" s="30">
        <f t="shared" si="12"/>
        <v>0</v>
      </c>
      <c r="AA379" s="48" t="e">
        <f t="shared" si="13"/>
        <v>#DIV/0!</v>
      </c>
      <c r="AB379" s="134"/>
      <c r="AC379" s="114"/>
      <c r="AD379" s="260"/>
    </row>
    <row r="380" spans="1:30" ht="13.5" thickBot="1" x14ac:dyDescent="0.25">
      <c r="A380" s="33">
        <v>375</v>
      </c>
      <c r="B380" s="249" t="s">
        <v>300</v>
      </c>
      <c r="C380" s="250" t="s">
        <v>301</v>
      </c>
      <c r="D380" s="30"/>
      <c r="E380" s="30"/>
      <c r="F380" s="30"/>
      <c r="G380" s="30"/>
      <c r="H380" s="30"/>
      <c r="I380" s="30"/>
      <c r="J380" s="30"/>
      <c r="K380" s="233"/>
      <c r="L380" s="30"/>
      <c r="M380" s="30"/>
      <c r="N380" s="30"/>
      <c r="O380" s="30"/>
      <c r="P380" s="30"/>
      <c r="Q380" s="30"/>
      <c r="R380" s="30"/>
      <c r="S380" s="30"/>
      <c r="T380" s="30"/>
      <c r="U380" s="30"/>
      <c r="V380" s="30"/>
      <c r="W380" s="30"/>
      <c r="X380" s="30"/>
      <c r="Y380" s="51">
        <v>0</v>
      </c>
      <c r="Z380" s="30">
        <f t="shared" si="12"/>
        <v>0</v>
      </c>
      <c r="AA380" s="48" t="e">
        <f t="shared" si="13"/>
        <v>#DIV/0!</v>
      </c>
      <c r="AB380" s="134"/>
      <c r="AC380" s="114"/>
      <c r="AD380" s="259"/>
    </row>
    <row r="381" spans="1:30" ht="13.5" thickBot="1" x14ac:dyDescent="0.25">
      <c r="A381" s="33">
        <v>376</v>
      </c>
      <c r="B381" s="249" t="s">
        <v>22</v>
      </c>
      <c r="C381" s="250" t="s">
        <v>302</v>
      </c>
      <c r="D381" s="30"/>
      <c r="E381" s="30"/>
      <c r="F381" s="30"/>
      <c r="G381" s="30"/>
      <c r="H381" s="30"/>
      <c r="I381" s="30"/>
      <c r="J381" s="30"/>
      <c r="K381" s="233"/>
      <c r="L381" s="30"/>
      <c r="M381" s="30"/>
      <c r="N381" s="30"/>
      <c r="O381" s="30"/>
      <c r="P381" s="30"/>
      <c r="Q381" s="30"/>
      <c r="R381" s="30"/>
      <c r="S381" s="30"/>
      <c r="T381" s="30"/>
      <c r="U381" s="30"/>
      <c r="V381" s="30"/>
      <c r="W381" s="30"/>
      <c r="X381" s="30"/>
      <c r="Y381" s="51">
        <v>0</v>
      </c>
      <c r="Z381" s="30">
        <f t="shared" si="12"/>
        <v>0</v>
      </c>
      <c r="AA381" s="48" t="e">
        <f t="shared" si="13"/>
        <v>#DIV/0!</v>
      </c>
      <c r="AB381" s="134"/>
      <c r="AC381" s="114"/>
      <c r="AD381" s="259"/>
    </row>
    <row r="382" spans="1:30" ht="13.5" thickBot="1" x14ac:dyDescent="0.25">
      <c r="A382" s="33">
        <v>377</v>
      </c>
      <c r="B382" s="249" t="s">
        <v>556</v>
      </c>
      <c r="C382" s="250" t="s">
        <v>557</v>
      </c>
      <c r="D382" s="30"/>
      <c r="E382" s="30"/>
      <c r="F382" s="30"/>
      <c r="G382" s="30"/>
      <c r="H382" s="30"/>
      <c r="I382" s="30"/>
      <c r="J382" s="30"/>
      <c r="K382" s="233"/>
      <c r="L382" s="30"/>
      <c r="M382" s="30"/>
      <c r="N382" s="30"/>
      <c r="O382" s="30"/>
      <c r="P382" s="30"/>
      <c r="Q382" s="30"/>
      <c r="R382" s="30"/>
      <c r="S382" s="30"/>
      <c r="T382" s="30"/>
      <c r="U382" s="30"/>
      <c r="V382" s="30"/>
      <c r="W382" s="30"/>
      <c r="X382" s="30"/>
      <c r="Y382" s="51">
        <v>0</v>
      </c>
      <c r="Z382" s="30">
        <f t="shared" si="12"/>
        <v>0</v>
      </c>
      <c r="AA382" s="48" t="e">
        <f t="shared" si="13"/>
        <v>#DIV/0!</v>
      </c>
      <c r="AB382" s="134"/>
      <c r="AC382" s="114"/>
      <c r="AD382" s="259"/>
    </row>
    <row r="383" spans="1:30" ht="13.5" thickBot="1" x14ac:dyDescent="0.25">
      <c r="A383" s="33">
        <v>378</v>
      </c>
      <c r="B383" s="249" t="s">
        <v>461</v>
      </c>
      <c r="C383" s="250" t="s">
        <v>462</v>
      </c>
      <c r="D383" s="30"/>
      <c r="E383" s="30"/>
      <c r="F383" s="30"/>
      <c r="G383" s="30"/>
      <c r="H383" s="30"/>
      <c r="I383" s="30"/>
      <c r="J383" s="30"/>
      <c r="K383" s="233"/>
      <c r="L383" s="30"/>
      <c r="M383" s="30"/>
      <c r="N383" s="30"/>
      <c r="O383" s="30"/>
      <c r="P383" s="30"/>
      <c r="Q383" s="30"/>
      <c r="R383" s="30"/>
      <c r="S383" s="30"/>
      <c r="T383" s="30"/>
      <c r="U383" s="30"/>
      <c r="V383" s="30"/>
      <c r="W383" s="30"/>
      <c r="X383" s="30"/>
      <c r="Y383" s="51">
        <v>0</v>
      </c>
      <c r="Z383" s="30">
        <f t="shared" si="12"/>
        <v>0</v>
      </c>
      <c r="AA383" s="48" t="e">
        <f t="shared" si="13"/>
        <v>#DIV/0!</v>
      </c>
      <c r="AB383" s="134"/>
      <c r="AC383" s="114"/>
      <c r="AD383" s="259"/>
    </row>
    <row r="384" spans="1:30" ht="13.5" thickBot="1" x14ac:dyDescent="0.25">
      <c r="A384" s="33">
        <v>379</v>
      </c>
      <c r="B384" s="249" t="s">
        <v>277</v>
      </c>
      <c r="C384" s="250"/>
      <c r="D384" s="30"/>
      <c r="E384" s="30"/>
      <c r="F384" s="30"/>
      <c r="G384" s="30"/>
      <c r="H384" s="30"/>
      <c r="I384" s="30"/>
      <c r="J384" s="30"/>
      <c r="K384" s="233"/>
      <c r="L384" s="30"/>
      <c r="M384" s="30"/>
      <c r="N384" s="30"/>
      <c r="O384" s="30"/>
      <c r="P384" s="30"/>
      <c r="Q384" s="30"/>
      <c r="R384" s="30"/>
      <c r="S384" s="30"/>
      <c r="T384" s="30"/>
      <c r="U384" s="30"/>
      <c r="V384" s="30"/>
      <c r="W384" s="30"/>
      <c r="X384" s="30"/>
      <c r="Y384" s="51">
        <v>0</v>
      </c>
      <c r="Z384" s="30">
        <f t="shared" si="12"/>
        <v>0</v>
      </c>
      <c r="AA384" s="48" t="e">
        <f t="shared" si="13"/>
        <v>#DIV/0!</v>
      </c>
      <c r="AB384" s="134"/>
      <c r="AC384" s="114"/>
      <c r="AD384" s="259"/>
    </row>
    <row r="385" spans="1:30" ht="13.5" thickBot="1" x14ac:dyDescent="0.25">
      <c r="A385" s="33">
        <v>380</v>
      </c>
      <c r="B385" s="249" t="s">
        <v>98</v>
      </c>
      <c r="C385" s="250" t="s">
        <v>622</v>
      </c>
      <c r="D385" s="30"/>
      <c r="E385" s="30"/>
      <c r="F385" s="30"/>
      <c r="G385" s="30"/>
      <c r="H385" s="30"/>
      <c r="I385" s="30"/>
      <c r="J385" s="30"/>
      <c r="K385" s="233"/>
      <c r="L385" s="30"/>
      <c r="M385" s="30"/>
      <c r="N385" s="30"/>
      <c r="O385" s="30"/>
      <c r="P385" s="30"/>
      <c r="Q385" s="30"/>
      <c r="R385" s="30"/>
      <c r="S385" s="30"/>
      <c r="T385" s="30"/>
      <c r="U385" s="30"/>
      <c r="V385" s="30"/>
      <c r="W385" s="30"/>
      <c r="X385" s="30"/>
      <c r="Y385" s="51">
        <v>0</v>
      </c>
      <c r="Z385" s="30">
        <f t="shared" si="12"/>
        <v>0</v>
      </c>
      <c r="AA385" s="48" t="e">
        <f t="shared" si="13"/>
        <v>#DIV/0!</v>
      </c>
      <c r="AB385" s="134"/>
      <c r="AC385" s="114"/>
      <c r="AD385" s="259"/>
    </row>
    <row r="386" spans="1:30" ht="13.5" thickBot="1" x14ac:dyDescent="0.25">
      <c r="A386" s="33">
        <v>381</v>
      </c>
      <c r="B386" s="249" t="s">
        <v>113</v>
      </c>
      <c r="C386" s="250" t="s">
        <v>622</v>
      </c>
      <c r="D386" s="30"/>
      <c r="E386" s="30"/>
      <c r="F386" s="30"/>
      <c r="G386" s="30"/>
      <c r="H386" s="30"/>
      <c r="I386" s="30"/>
      <c r="J386" s="30"/>
      <c r="K386" s="233"/>
      <c r="L386" s="30"/>
      <c r="M386" s="30"/>
      <c r="N386" s="30"/>
      <c r="O386" s="30"/>
      <c r="P386" s="30"/>
      <c r="Q386" s="30"/>
      <c r="R386" s="30"/>
      <c r="S386" s="30"/>
      <c r="T386" s="30"/>
      <c r="U386" s="30"/>
      <c r="V386" s="30"/>
      <c r="W386" s="30"/>
      <c r="X386" s="30"/>
      <c r="Y386" s="51">
        <v>0</v>
      </c>
      <c r="Z386" s="30">
        <f t="shared" si="12"/>
        <v>0</v>
      </c>
      <c r="AA386" s="48" t="e">
        <f t="shared" si="13"/>
        <v>#DIV/0!</v>
      </c>
      <c r="AB386" s="134"/>
      <c r="AC386" s="114"/>
      <c r="AD386" s="259"/>
    </row>
    <row r="387" spans="1:30" ht="13.5" thickBot="1" x14ac:dyDescent="0.25">
      <c r="A387" s="33">
        <v>382</v>
      </c>
      <c r="B387" s="249" t="s">
        <v>303</v>
      </c>
      <c r="C387" s="250" t="s">
        <v>277</v>
      </c>
      <c r="D387" s="30"/>
      <c r="E387" s="30"/>
      <c r="F387" s="30"/>
      <c r="G387" s="30"/>
      <c r="H387" s="30"/>
      <c r="I387" s="30"/>
      <c r="J387" s="30"/>
      <c r="K387" s="233"/>
      <c r="L387" s="30"/>
      <c r="M387" s="30"/>
      <c r="N387" s="30"/>
      <c r="O387" s="30"/>
      <c r="P387" s="30"/>
      <c r="Q387" s="30"/>
      <c r="R387" s="30"/>
      <c r="S387" s="30"/>
      <c r="T387" s="30"/>
      <c r="U387" s="30"/>
      <c r="V387" s="30"/>
      <c r="W387" s="30"/>
      <c r="X387" s="30"/>
      <c r="Y387" s="51">
        <v>0</v>
      </c>
      <c r="Z387" s="30">
        <f t="shared" si="12"/>
        <v>0</v>
      </c>
      <c r="AA387" s="48" t="e">
        <f t="shared" si="13"/>
        <v>#DIV/0!</v>
      </c>
      <c r="AB387" s="134"/>
      <c r="AC387" s="114"/>
      <c r="AD387" s="259"/>
    </row>
    <row r="388" spans="1:30" ht="13.5" thickBot="1" x14ac:dyDescent="0.25">
      <c r="A388" s="33">
        <v>383</v>
      </c>
      <c r="B388" s="249" t="s">
        <v>304</v>
      </c>
      <c r="C388" s="250" t="s">
        <v>277</v>
      </c>
      <c r="D388" s="30"/>
      <c r="E388" s="30"/>
      <c r="F388" s="30">
        <v>35</v>
      </c>
      <c r="G388" s="30"/>
      <c r="H388" s="30"/>
      <c r="I388" s="30"/>
      <c r="J388" s="30"/>
      <c r="K388" s="233"/>
      <c r="L388" s="30"/>
      <c r="M388" s="30"/>
      <c r="N388" s="30"/>
      <c r="O388" s="30"/>
      <c r="P388" s="30"/>
      <c r="Q388" s="30"/>
      <c r="R388" s="30"/>
      <c r="S388" s="30"/>
      <c r="T388" s="30"/>
      <c r="U388" s="30"/>
      <c r="V388" s="30"/>
      <c r="W388" s="30"/>
      <c r="X388" s="30"/>
      <c r="Y388" s="51">
        <v>1</v>
      </c>
      <c r="Z388" s="30">
        <f t="shared" si="12"/>
        <v>35</v>
      </c>
      <c r="AA388" s="48">
        <f t="shared" si="13"/>
        <v>35</v>
      </c>
      <c r="AB388" s="134"/>
      <c r="AC388" s="114"/>
      <c r="AD388" s="259"/>
    </row>
    <row r="389" spans="1:30" ht="13.5" thickBot="1" x14ac:dyDescent="0.25">
      <c r="A389" s="33">
        <v>384</v>
      </c>
      <c r="B389" s="249" t="s">
        <v>305</v>
      </c>
      <c r="C389" s="250" t="s">
        <v>277</v>
      </c>
      <c r="D389" s="30"/>
      <c r="E389" s="30"/>
      <c r="F389" s="30">
        <v>24</v>
      </c>
      <c r="G389" s="30">
        <v>29</v>
      </c>
      <c r="H389" s="30"/>
      <c r="I389" s="30"/>
      <c r="J389" s="30"/>
      <c r="K389" s="233"/>
      <c r="L389" s="30"/>
      <c r="M389" s="30"/>
      <c r="N389" s="30"/>
      <c r="O389" s="30"/>
      <c r="P389" s="30"/>
      <c r="Q389" s="30"/>
      <c r="R389" s="30"/>
      <c r="S389" s="30"/>
      <c r="T389" s="30"/>
      <c r="U389" s="30"/>
      <c r="V389" s="30"/>
      <c r="W389" s="30"/>
      <c r="X389" s="30"/>
      <c r="Y389" s="51">
        <v>2</v>
      </c>
      <c r="Z389" s="30">
        <f t="shared" si="12"/>
        <v>53</v>
      </c>
      <c r="AA389" s="48">
        <f t="shared" si="13"/>
        <v>26.5</v>
      </c>
      <c r="AB389" s="134"/>
      <c r="AC389" s="114"/>
      <c r="AD389" s="259"/>
    </row>
    <row r="390" spans="1:30" ht="13.5" thickBot="1" x14ac:dyDescent="0.25">
      <c r="A390" s="33">
        <v>385</v>
      </c>
      <c r="B390" s="249" t="s">
        <v>43</v>
      </c>
      <c r="C390" s="250" t="s">
        <v>242</v>
      </c>
      <c r="D390" s="30"/>
      <c r="E390" s="30"/>
      <c r="F390" s="30"/>
      <c r="G390" s="30"/>
      <c r="H390" s="30"/>
      <c r="I390" s="30"/>
      <c r="J390" s="30"/>
      <c r="K390" s="233"/>
      <c r="L390" s="30"/>
      <c r="M390" s="30"/>
      <c r="N390" s="30"/>
      <c r="O390" s="30"/>
      <c r="P390" s="30"/>
      <c r="Q390" s="30"/>
      <c r="R390" s="30"/>
      <c r="S390" s="30"/>
      <c r="T390" s="30"/>
      <c r="U390" s="30"/>
      <c r="V390" s="30"/>
      <c r="W390" s="30"/>
      <c r="X390" s="30"/>
      <c r="Y390" s="51">
        <v>0</v>
      </c>
      <c r="Z390" s="30">
        <f t="shared" si="12"/>
        <v>0</v>
      </c>
      <c r="AA390" s="48" t="e">
        <f t="shared" si="13"/>
        <v>#DIV/0!</v>
      </c>
      <c r="AB390" s="134"/>
      <c r="AC390" s="114"/>
      <c r="AD390" s="259"/>
    </row>
    <row r="391" spans="1:30" ht="13.5" thickBot="1" x14ac:dyDescent="0.25">
      <c r="A391" s="33">
        <v>386</v>
      </c>
      <c r="B391" s="249" t="s">
        <v>306</v>
      </c>
      <c r="C391" s="250" t="s">
        <v>289</v>
      </c>
      <c r="D391" s="30"/>
      <c r="E391" s="30"/>
      <c r="F391" s="30"/>
      <c r="G391" s="30"/>
      <c r="H391" s="30"/>
      <c r="I391" s="30"/>
      <c r="J391" s="30"/>
      <c r="K391" s="233"/>
      <c r="L391" s="30"/>
      <c r="M391" s="30"/>
      <c r="N391" s="30"/>
      <c r="O391" s="30"/>
      <c r="P391" s="30"/>
      <c r="Q391" s="30"/>
      <c r="R391" s="30"/>
      <c r="S391" s="30"/>
      <c r="T391" s="30"/>
      <c r="U391" s="30"/>
      <c r="V391" s="30"/>
      <c r="W391" s="30"/>
      <c r="X391" s="30"/>
      <c r="Y391" s="51">
        <v>0</v>
      </c>
      <c r="Z391" s="30">
        <f t="shared" si="12"/>
        <v>0</v>
      </c>
      <c r="AA391" s="48" t="e">
        <f t="shared" si="13"/>
        <v>#DIV/0!</v>
      </c>
      <c r="AB391" s="134"/>
      <c r="AC391" s="114"/>
      <c r="AD391" s="259"/>
    </row>
    <row r="392" spans="1:30" ht="13.5" thickBot="1" x14ac:dyDescent="0.25">
      <c r="A392" s="33">
        <v>387</v>
      </c>
      <c r="B392" s="249" t="s">
        <v>539</v>
      </c>
      <c r="C392" s="250" t="s">
        <v>442</v>
      </c>
      <c r="D392" s="30"/>
      <c r="E392" s="30"/>
      <c r="F392" s="30"/>
      <c r="G392" s="30"/>
      <c r="H392" s="30"/>
      <c r="I392" s="30"/>
      <c r="J392" s="30"/>
      <c r="K392" s="233"/>
      <c r="L392" s="30"/>
      <c r="M392" s="30"/>
      <c r="N392" s="101"/>
      <c r="O392" s="30"/>
      <c r="P392" s="30"/>
      <c r="Q392" s="30"/>
      <c r="R392" s="30"/>
      <c r="S392" s="30"/>
      <c r="T392" s="30"/>
      <c r="U392" s="30"/>
      <c r="V392" s="30"/>
      <c r="W392" s="30"/>
      <c r="X392" s="30"/>
      <c r="Y392" s="51">
        <v>0</v>
      </c>
      <c r="Z392" s="30">
        <f t="shared" si="12"/>
        <v>0</v>
      </c>
      <c r="AA392" s="48" t="e">
        <f t="shared" si="13"/>
        <v>#DIV/0!</v>
      </c>
      <c r="AB392" s="134"/>
      <c r="AC392" s="114"/>
      <c r="AD392" s="259"/>
    </row>
    <row r="393" spans="1:30" ht="13.5" thickBot="1" x14ac:dyDescent="0.25">
      <c r="A393" s="33">
        <v>388</v>
      </c>
      <c r="B393" s="249" t="s">
        <v>27</v>
      </c>
      <c r="C393" s="250" t="s">
        <v>442</v>
      </c>
      <c r="D393" s="30"/>
      <c r="E393" s="30"/>
      <c r="F393" s="30"/>
      <c r="G393" s="30"/>
      <c r="H393" s="30"/>
      <c r="I393" s="30"/>
      <c r="J393" s="30"/>
      <c r="K393" s="233"/>
      <c r="L393" s="30"/>
      <c r="M393" s="30"/>
      <c r="N393" s="30"/>
      <c r="O393" s="30"/>
      <c r="P393" s="30"/>
      <c r="Q393" s="30"/>
      <c r="R393" s="30"/>
      <c r="S393" s="30"/>
      <c r="T393" s="30"/>
      <c r="U393" s="30"/>
      <c r="V393" s="30"/>
      <c r="W393" s="30"/>
      <c r="X393" s="30"/>
      <c r="Y393" s="51">
        <v>0</v>
      </c>
      <c r="Z393" s="30">
        <f t="shared" si="12"/>
        <v>0</v>
      </c>
      <c r="AA393" s="48" t="e">
        <f t="shared" si="13"/>
        <v>#DIV/0!</v>
      </c>
      <c r="AB393" s="134"/>
      <c r="AC393" s="114"/>
      <c r="AD393" s="259"/>
    </row>
    <row r="394" spans="1:30" ht="13.5" thickBot="1" x14ac:dyDescent="0.25">
      <c r="A394" s="33">
        <v>389</v>
      </c>
      <c r="B394" s="249" t="s">
        <v>529</v>
      </c>
      <c r="C394" s="250" t="s">
        <v>528</v>
      </c>
      <c r="D394" s="30"/>
      <c r="E394" s="30"/>
      <c r="F394" s="30"/>
      <c r="G394" s="30"/>
      <c r="H394" s="30"/>
      <c r="I394" s="30"/>
      <c r="J394" s="30"/>
      <c r="K394" s="233"/>
      <c r="L394" s="30"/>
      <c r="M394" s="30"/>
      <c r="N394" s="30"/>
      <c r="O394" s="30"/>
      <c r="P394" s="30"/>
      <c r="Q394" s="30"/>
      <c r="R394" s="30"/>
      <c r="S394" s="30"/>
      <c r="T394" s="30"/>
      <c r="U394" s="30"/>
      <c r="V394" s="30"/>
      <c r="W394" s="30"/>
      <c r="X394" s="30"/>
      <c r="Y394" s="51">
        <v>0</v>
      </c>
      <c r="Z394" s="30">
        <f>SUM(D394:X394)</f>
        <v>0</v>
      </c>
      <c r="AA394" s="48" t="e">
        <f t="shared" si="13"/>
        <v>#DIV/0!</v>
      </c>
      <c r="AB394" s="134"/>
      <c r="AC394" s="114"/>
      <c r="AD394" s="259"/>
    </row>
    <row r="395" spans="1:30" ht="13.5" thickBot="1" x14ac:dyDescent="0.25">
      <c r="A395" s="33">
        <v>390</v>
      </c>
      <c r="B395" s="249" t="s">
        <v>260</v>
      </c>
      <c r="C395" s="250" t="s">
        <v>702</v>
      </c>
      <c r="D395" s="30"/>
      <c r="E395" s="30"/>
      <c r="F395" s="30"/>
      <c r="G395" s="30"/>
      <c r="H395" s="30"/>
      <c r="I395" s="30"/>
      <c r="J395" s="30"/>
      <c r="K395" s="233"/>
      <c r="L395" s="30"/>
      <c r="M395" s="30"/>
      <c r="N395" s="30"/>
      <c r="O395" s="30"/>
      <c r="P395" s="30"/>
      <c r="Q395" s="30"/>
      <c r="R395" s="30"/>
      <c r="S395" s="30"/>
      <c r="T395" s="30"/>
      <c r="U395" s="30"/>
      <c r="V395" s="30"/>
      <c r="W395" s="30"/>
      <c r="X395" s="30"/>
      <c r="Y395" s="51">
        <v>0</v>
      </c>
      <c r="Z395" s="30">
        <f t="shared" si="12"/>
        <v>0</v>
      </c>
      <c r="AA395" s="48" t="e">
        <f t="shared" si="13"/>
        <v>#DIV/0!</v>
      </c>
      <c r="AB395" s="134"/>
      <c r="AC395" s="114"/>
      <c r="AD395" s="259"/>
    </row>
    <row r="396" spans="1:30" ht="13.5" thickBot="1" x14ac:dyDescent="0.25">
      <c r="A396" s="33">
        <v>391</v>
      </c>
      <c r="B396" s="249" t="s">
        <v>712</v>
      </c>
      <c r="C396" s="250" t="s">
        <v>284</v>
      </c>
      <c r="D396" s="30"/>
      <c r="E396" s="30"/>
      <c r="F396" s="30"/>
      <c r="G396" s="30"/>
      <c r="H396" s="30"/>
      <c r="I396" s="30"/>
      <c r="J396" s="30"/>
      <c r="K396" s="233"/>
      <c r="L396" s="30"/>
      <c r="M396" s="30"/>
      <c r="N396" s="30"/>
      <c r="O396" s="30"/>
      <c r="P396" s="30"/>
      <c r="Q396" s="30"/>
      <c r="R396" s="30"/>
      <c r="S396" s="30"/>
      <c r="T396" s="30"/>
      <c r="U396" s="30"/>
      <c r="V396" s="30"/>
      <c r="W396" s="30"/>
      <c r="X396" s="30"/>
      <c r="Y396" s="51">
        <v>0</v>
      </c>
      <c r="Z396" s="30">
        <f t="shared" si="12"/>
        <v>0</v>
      </c>
      <c r="AA396" s="48" t="e">
        <f t="shared" si="13"/>
        <v>#DIV/0!</v>
      </c>
      <c r="AB396" s="134"/>
      <c r="AC396" s="114"/>
      <c r="AD396" s="259"/>
    </row>
    <row r="397" spans="1:30" ht="13.5" thickBot="1" x14ac:dyDescent="0.25">
      <c r="A397" s="33">
        <v>392</v>
      </c>
      <c r="B397" s="249" t="s">
        <v>152</v>
      </c>
      <c r="C397" s="250" t="s">
        <v>307</v>
      </c>
      <c r="D397" s="30"/>
      <c r="E397" s="30"/>
      <c r="F397" s="30"/>
      <c r="G397" s="30"/>
      <c r="H397" s="30"/>
      <c r="I397" s="30"/>
      <c r="J397" s="30"/>
      <c r="K397" s="233"/>
      <c r="L397" s="30"/>
      <c r="M397" s="30"/>
      <c r="N397" s="30"/>
      <c r="O397" s="30"/>
      <c r="P397" s="30"/>
      <c r="Q397" s="30"/>
      <c r="R397" s="30"/>
      <c r="S397" s="30"/>
      <c r="T397" s="30"/>
      <c r="U397" s="30"/>
      <c r="V397" s="30"/>
      <c r="W397" s="30"/>
      <c r="X397" s="30"/>
      <c r="Y397" s="51">
        <v>0</v>
      </c>
      <c r="Z397" s="30">
        <f t="shared" si="12"/>
        <v>0</v>
      </c>
      <c r="AA397" s="48" t="e">
        <f t="shared" si="13"/>
        <v>#DIV/0!</v>
      </c>
      <c r="AB397" s="134"/>
      <c r="AC397" s="114"/>
      <c r="AD397" s="259"/>
    </row>
    <row r="398" spans="1:30" ht="13.5" thickBot="1" x14ac:dyDescent="0.25">
      <c r="A398" s="33">
        <v>393</v>
      </c>
      <c r="B398" s="249" t="s">
        <v>98</v>
      </c>
      <c r="C398" s="250" t="s">
        <v>580</v>
      </c>
      <c r="D398" s="30"/>
      <c r="E398" s="30"/>
      <c r="F398" s="30"/>
      <c r="G398" s="30"/>
      <c r="H398" s="30"/>
      <c r="I398" s="30"/>
      <c r="J398" s="30"/>
      <c r="K398" s="233"/>
      <c r="L398" s="30"/>
      <c r="M398" s="30"/>
      <c r="N398" s="30"/>
      <c r="O398" s="30"/>
      <c r="P398" s="30"/>
      <c r="Q398" s="30"/>
      <c r="R398" s="30"/>
      <c r="S398" s="30"/>
      <c r="T398" s="30"/>
      <c r="U398" s="30"/>
      <c r="V398" s="30"/>
      <c r="W398" s="30"/>
      <c r="X398" s="30"/>
      <c r="Y398" s="51">
        <v>0</v>
      </c>
      <c r="Z398" s="30">
        <f t="shared" si="12"/>
        <v>0</v>
      </c>
      <c r="AA398" s="48" t="e">
        <f t="shared" si="13"/>
        <v>#DIV/0!</v>
      </c>
      <c r="AB398" s="134"/>
      <c r="AC398" s="114"/>
      <c r="AD398" s="259"/>
    </row>
    <row r="399" spans="1:30" ht="13.5" thickBot="1" x14ac:dyDescent="0.25">
      <c r="A399" s="33">
        <v>394</v>
      </c>
      <c r="B399" s="249" t="s">
        <v>670</v>
      </c>
      <c r="C399" s="250" t="s">
        <v>671</v>
      </c>
      <c r="D399" s="30"/>
      <c r="E399" s="30">
        <v>32</v>
      </c>
      <c r="F399" s="30"/>
      <c r="G399" s="30"/>
      <c r="H399" s="30"/>
      <c r="I399" s="30"/>
      <c r="J399" s="30"/>
      <c r="K399" s="233"/>
      <c r="L399" s="30"/>
      <c r="M399" s="30"/>
      <c r="N399" s="30"/>
      <c r="O399" s="30"/>
      <c r="P399" s="30"/>
      <c r="Q399" s="30"/>
      <c r="R399" s="30"/>
      <c r="S399" s="30"/>
      <c r="T399" s="30"/>
      <c r="U399" s="30"/>
      <c r="V399" s="30"/>
      <c r="W399" s="30"/>
      <c r="X399" s="30"/>
      <c r="Y399" s="51">
        <v>1</v>
      </c>
      <c r="Z399" s="30">
        <f t="shared" si="12"/>
        <v>32</v>
      </c>
      <c r="AA399" s="48">
        <f t="shared" si="13"/>
        <v>32</v>
      </c>
      <c r="AB399" s="134"/>
      <c r="AC399" s="114"/>
      <c r="AD399" s="259"/>
    </row>
    <row r="400" spans="1:30" ht="13.5" thickBot="1" x14ac:dyDescent="0.25">
      <c r="A400" s="33">
        <v>395</v>
      </c>
      <c r="B400" s="249" t="s">
        <v>69</v>
      </c>
      <c r="C400" s="250" t="s">
        <v>535</v>
      </c>
      <c r="D400" s="30"/>
      <c r="E400" s="30"/>
      <c r="F400" s="30"/>
      <c r="G400" s="30"/>
      <c r="H400" s="30"/>
      <c r="I400" s="30"/>
      <c r="J400" s="30"/>
      <c r="K400" s="233"/>
      <c r="L400" s="30"/>
      <c r="M400" s="30"/>
      <c r="N400" s="30"/>
      <c r="O400" s="30"/>
      <c r="P400" s="30"/>
      <c r="Q400" s="30"/>
      <c r="R400" s="30"/>
      <c r="S400" s="30"/>
      <c r="T400" s="30"/>
      <c r="U400" s="30"/>
      <c r="V400" s="30"/>
      <c r="W400" s="30"/>
      <c r="X400" s="30"/>
      <c r="Y400" s="51">
        <v>0</v>
      </c>
      <c r="Z400" s="30">
        <f t="shared" si="12"/>
        <v>0</v>
      </c>
      <c r="AA400" s="48" t="e">
        <f t="shared" si="13"/>
        <v>#DIV/0!</v>
      </c>
      <c r="AB400" s="134"/>
      <c r="AC400" s="114"/>
      <c r="AD400" s="259"/>
    </row>
    <row r="401" spans="1:30" ht="13.5" thickBot="1" x14ac:dyDescent="0.25">
      <c r="A401" s="33">
        <v>396</v>
      </c>
      <c r="B401" s="249" t="s">
        <v>176</v>
      </c>
      <c r="C401" s="250" t="s">
        <v>613</v>
      </c>
      <c r="D401" s="30"/>
      <c r="E401" s="30">
        <v>40</v>
      </c>
      <c r="F401" s="30">
        <v>32</v>
      </c>
      <c r="G401" s="30">
        <v>33</v>
      </c>
      <c r="H401" s="30"/>
      <c r="I401" s="659">
        <v>23</v>
      </c>
      <c r="J401" s="30"/>
      <c r="K401" s="384">
        <v>24</v>
      </c>
      <c r="L401" s="30"/>
      <c r="M401" s="30"/>
      <c r="N401" s="30"/>
      <c r="O401" s="30"/>
      <c r="P401" s="30"/>
      <c r="Q401" s="30"/>
      <c r="R401" s="30"/>
      <c r="S401" s="30"/>
      <c r="T401" s="30"/>
      <c r="U401" s="30"/>
      <c r="V401" s="30"/>
      <c r="W401" s="30"/>
      <c r="X401" s="30"/>
      <c r="Y401" s="51">
        <v>5</v>
      </c>
      <c r="Z401" s="30">
        <f t="shared" si="12"/>
        <v>152</v>
      </c>
      <c r="AA401" s="48">
        <f t="shared" si="13"/>
        <v>30.4</v>
      </c>
      <c r="AB401" s="134"/>
      <c r="AC401" s="114">
        <v>1</v>
      </c>
      <c r="AD401" s="259">
        <v>1</v>
      </c>
    </row>
    <row r="402" spans="1:30" ht="13.5" thickBot="1" x14ac:dyDescent="0.25">
      <c r="A402" s="33">
        <v>397</v>
      </c>
      <c r="B402" s="249" t="s">
        <v>135</v>
      </c>
      <c r="C402" s="250" t="s">
        <v>308</v>
      </c>
      <c r="D402" s="30"/>
      <c r="E402" s="30"/>
      <c r="F402" s="30"/>
      <c r="G402" s="30"/>
      <c r="H402" s="30"/>
      <c r="I402" s="30"/>
      <c r="J402" s="30"/>
      <c r="K402" s="233"/>
      <c r="L402" s="30"/>
      <c r="M402" s="30"/>
      <c r="N402" s="30"/>
      <c r="O402" s="30"/>
      <c r="P402" s="30"/>
      <c r="Q402" s="30"/>
      <c r="R402" s="30"/>
      <c r="S402" s="30"/>
      <c r="T402" s="30"/>
      <c r="U402" s="30"/>
      <c r="V402" s="30"/>
      <c r="W402" s="30"/>
      <c r="X402" s="30"/>
      <c r="Y402" s="51">
        <v>0</v>
      </c>
      <c r="Z402" s="30">
        <f t="shared" si="12"/>
        <v>0</v>
      </c>
      <c r="AA402" s="48" t="e">
        <f t="shared" si="13"/>
        <v>#DIV/0!</v>
      </c>
      <c r="AB402" s="134"/>
      <c r="AC402" s="114"/>
      <c r="AD402" s="259"/>
    </row>
    <row r="403" spans="1:30" ht="13.5" thickBot="1" x14ac:dyDescent="0.25">
      <c r="A403" s="33">
        <v>398</v>
      </c>
      <c r="B403" s="249" t="s">
        <v>309</v>
      </c>
      <c r="C403" s="250" t="s">
        <v>245</v>
      </c>
      <c r="D403" s="30"/>
      <c r="E403" s="30"/>
      <c r="F403" s="30"/>
      <c r="G403" s="30"/>
      <c r="H403" s="30"/>
      <c r="I403" s="30"/>
      <c r="J403" s="30"/>
      <c r="K403" s="233"/>
      <c r="L403" s="30"/>
      <c r="M403" s="30"/>
      <c r="N403" s="30"/>
      <c r="O403" s="30"/>
      <c r="P403" s="30"/>
      <c r="Q403" s="30"/>
      <c r="R403" s="30"/>
      <c r="S403" s="30"/>
      <c r="T403" s="30"/>
      <c r="U403" s="30"/>
      <c r="V403" s="30"/>
      <c r="W403" s="30"/>
      <c r="X403" s="30"/>
      <c r="Y403" s="51">
        <v>0</v>
      </c>
      <c r="Z403" s="30">
        <f t="shared" si="12"/>
        <v>0</v>
      </c>
      <c r="AA403" s="48" t="e">
        <f t="shared" si="13"/>
        <v>#DIV/0!</v>
      </c>
      <c r="AB403" s="134"/>
      <c r="AC403" s="114"/>
      <c r="AD403" s="259"/>
    </row>
    <row r="404" spans="1:30" ht="13.5" thickBot="1" x14ac:dyDescent="0.25">
      <c r="A404" s="33">
        <v>399</v>
      </c>
      <c r="B404" s="249" t="s">
        <v>80</v>
      </c>
      <c r="C404" s="250" t="s">
        <v>310</v>
      </c>
      <c r="D404" s="30"/>
      <c r="E404" s="30"/>
      <c r="F404" s="30"/>
      <c r="G404" s="30"/>
      <c r="H404" s="30"/>
      <c r="I404" s="30"/>
      <c r="J404" s="30"/>
      <c r="K404" s="233"/>
      <c r="L404" s="30"/>
      <c r="M404" s="30"/>
      <c r="N404" s="30"/>
      <c r="O404" s="30"/>
      <c r="P404" s="30"/>
      <c r="Q404" s="30"/>
      <c r="R404" s="30"/>
      <c r="S404" s="30"/>
      <c r="T404" s="30"/>
      <c r="U404" s="30"/>
      <c r="V404" s="30"/>
      <c r="W404" s="30"/>
      <c r="X404" s="30"/>
      <c r="Y404" s="51">
        <v>0</v>
      </c>
      <c r="Z404" s="30">
        <f t="shared" si="12"/>
        <v>0</v>
      </c>
      <c r="AA404" s="48" t="e">
        <f t="shared" si="13"/>
        <v>#DIV/0!</v>
      </c>
      <c r="AB404" s="134"/>
      <c r="AC404" s="114"/>
      <c r="AD404" s="259"/>
    </row>
    <row r="405" spans="1:30" ht="13.5" thickBot="1" x14ac:dyDescent="0.25">
      <c r="A405" s="33">
        <v>400</v>
      </c>
      <c r="B405" s="249" t="s">
        <v>648</v>
      </c>
      <c r="C405" s="250" t="s">
        <v>618</v>
      </c>
      <c r="D405" s="30"/>
      <c r="E405" s="30"/>
      <c r="F405" s="30"/>
      <c r="G405" s="30"/>
      <c r="H405" s="30"/>
      <c r="I405" s="30"/>
      <c r="J405" s="30"/>
      <c r="K405" s="233"/>
      <c r="L405" s="30"/>
      <c r="M405" s="30"/>
      <c r="N405" s="30"/>
      <c r="O405" s="30"/>
      <c r="P405" s="30"/>
      <c r="Q405" s="30"/>
      <c r="R405" s="30"/>
      <c r="S405" s="30"/>
      <c r="T405" s="30"/>
      <c r="U405" s="30"/>
      <c r="V405" s="30"/>
      <c r="W405" s="30"/>
      <c r="X405" s="30"/>
      <c r="Y405" s="51">
        <v>0</v>
      </c>
      <c r="Z405" s="30">
        <f t="shared" si="12"/>
        <v>0</v>
      </c>
      <c r="AA405" s="48" t="e">
        <f t="shared" si="13"/>
        <v>#DIV/0!</v>
      </c>
      <c r="AB405" s="134"/>
      <c r="AC405" s="114"/>
      <c r="AD405" s="259"/>
    </row>
    <row r="406" spans="1:30" ht="13.5" thickBot="1" x14ac:dyDescent="0.25">
      <c r="A406" s="33">
        <v>401</v>
      </c>
      <c r="B406" s="249" t="s">
        <v>135</v>
      </c>
      <c r="C406" s="250" t="s">
        <v>618</v>
      </c>
      <c r="D406" s="30"/>
      <c r="E406" s="30">
        <v>35</v>
      </c>
      <c r="F406" s="30">
        <v>36</v>
      </c>
      <c r="G406" s="30"/>
      <c r="H406" s="30"/>
      <c r="I406" s="30"/>
      <c r="J406" s="30"/>
      <c r="K406" s="233"/>
      <c r="L406" s="30"/>
      <c r="M406" s="30"/>
      <c r="N406" s="30"/>
      <c r="O406" s="30"/>
      <c r="P406" s="30"/>
      <c r="Q406" s="30"/>
      <c r="R406" s="30"/>
      <c r="S406" s="30"/>
      <c r="T406" s="30"/>
      <c r="U406" s="30"/>
      <c r="V406" s="30"/>
      <c r="W406" s="30"/>
      <c r="X406" s="30"/>
      <c r="Y406" s="51">
        <v>2</v>
      </c>
      <c r="Z406" s="30">
        <f t="shared" si="12"/>
        <v>71</v>
      </c>
      <c r="AA406" s="48">
        <f t="shared" si="13"/>
        <v>35.5</v>
      </c>
      <c r="AB406" s="134"/>
      <c r="AC406" s="114"/>
      <c r="AD406" s="259"/>
    </row>
    <row r="407" spans="1:30" ht="13.5" thickBot="1" x14ac:dyDescent="0.25">
      <c r="A407" s="33">
        <v>402</v>
      </c>
      <c r="B407" s="249" t="s">
        <v>84</v>
      </c>
      <c r="C407" s="250" t="s">
        <v>311</v>
      </c>
      <c r="D407" s="30"/>
      <c r="E407" s="30"/>
      <c r="F407" s="30"/>
      <c r="G407" s="30"/>
      <c r="H407" s="30"/>
      <c r="I407" s="30"/>
      <c r="J407" s="30"/>
      <c r="K407" s="233"/>
      <c r="L407" s="30"/>
      <c r="M407" s="30"/>
      <c r="N407" s="30"/>
      <c r="O407" s="30"/>
      <c r="P407" s="30"/>
      <c r="Q407" s="30"/>
      <c r="R407" s="30"/>
      <c r="S407" s="30"/>
      <c r="T407" s="30"/>
      <c r="U407" s="30"/>
      <c r="V407" s="30"/>
      <c r="W407" s="30"/>
      <c r="X407" s="30"/>
      <c r="Y407" s="51">
        <v>0</v>
      </c>
      <c r="Z407" s="30">
        <f t="shared" si="12"/>
        <v>0</v>
      </c>
      <c r="AA407" s="48" t="e">
        <f t="shared" si="13"/>
        <v>#DIV/0!</v>
      </c>
      <c r="AB407" s="134"/>
      <c r="AC407" s="114"/>
      <c r="AD407" s="259"/>
    </row>
    <row r="408" spans="1:30" ht="13.5" thickBot="1" x14ac:dyDescent="0.25">
      <c r="A408" s="33">
        <v>403</v>
      </c>
      <c r="B408" s="249" t="s">
        <v>533</v>
      </c>
      <c r="C408" s="250" t="s">
        <v>534</v>
      </c>
      <c r="D408" s="30"/>
      <c r="E408" s="30"/>
      <c r="F408" s="30"/>
      <c r="G408" s="30"/>
      <c r="H408" s="30"/>
      <c r="I408" s="30"/>
      <c r="J408" s="30"/>
      <c r="K408" s="233"/>
      <c r="L408" s="30"/>
      <c r="M408" s="30"/>
      <c r="N408" s="30"/>
      <c r="O408" s="30"/>
      <c r="P408" s="30"/>
      <c r="Q408" s="30"/>
      <c r="R408" s="30"/>
      <c r="S408" s="30"/>
      <c r="T408" s="30"/>
      <c r="U408" s="30"/>
      <c r="V408" s="30"/>
      <c r="W408" s="30"/>
      <c r="X408" s="30"/>
      <c r="Y408" s="51">
        <v>0</v>
      </c>
      <c r="Z408" s="30">
        <f t="shared" si="12"/>
        <v>0</v>
      </c>
      <c r="AA408" s="48" t="e">
        <f t="shared" si="13"/>
        <v>#DIV/0!</v>
      </c>
      <c r="AB408" s="134"/>
      <c r="AC408" s="114"/>
      <c r="AD408" s="259"/>
    </row>
    <row r="409" spans="1:30" ht="13.5" thickBot="1" x14ac:dyDescent="0.25">
      <c r="A409" s="33">
        <v>404</v>
      </c>
      <c r="B409" s="249" t="s">
        <v>672</v>
      </c>
      <c r="C409" s="250" t="s">
        <v>661</v>
      </c>
      <c r="D409" s="30"/>
      <c r="E409" s="30"/>
      <c r="F409" s="30"/>
      <c r="G409" s="30"/>
      <c r="H409" s="30"/>
      <c r="I409" s="30"/>
      <c r="J409" s="30"/>
      <c r="K409" s="233"/>
      <c r="L409" s="30"/>
      <c r="M409" s="30"/>
      <c r="N409" s="30"/>
      <c r="O409" s="30"/>
      <c r="P409" s="30"/>
      <c r="Q409" s="30"/>
      <c r="R409" s="30"/>
      <c r="S409" s="30"/>
      <c r="T409" s="30"/>
      <c r="U409" s="30"/>
      <c r="V409" s="30"/>
      <c r="W409" s="30"/>
      <c r="X409" s="30"/>
      <c r="Y409" s="51">
        <v>0</v>
      </c>
      <c r="Z409" s="30">
        <f t="shared" si="12"/>
        <v>0</v>
      </c>
      <c r="AA409" s="48" t="e">
        <f t="shared" si="13"/>
        <v>#DIV/0!</v>
      </c>
      <c r="AB409" s="134"/>
      <c r="AC409" s="114"/>
      <c r="AD409" s="259"/>
    </row>
    <row r="410" spans="1:30" ht="13.5" thickBot="1" x14ac:dyDescent="0.25">
      <c r="A410" s="33">
        <v>405</v>
      </c>
      <c r="B410" s="249" t="s">
        <v>660</v>
      </c>
      <c r="C410" s="250" t="s">
        <v>661</v>
      </c>
      <c r="D410" s="30"/>
      <c r="E410" s="30"/>
      <c r="F410" s="30"/>
      <c r="G410" s="30"/>
      <c r="H410" s="30"/>
      <c r="I410" s="30"/>
      <c r="J410" s="30"/>
      <c r="K410" s="233"/>
      <c r="L410" s="30"/>
      <c r="M410" s="30"/>
      <c r="N410" s="30"/>
      <c r="O410" s="30"/>
      <c r="P410" s="30"/>
      <c r="Q410" s="30"/>
      <c r="R410" s="30"/>
      <c r="S410" s="30"/>
      <c r="T410" s="30"/>
      <c r="U410" s="30"/>
      <c r="V410" s="30"/>
      <c r="W410" s="30"/>
      <c r="X410" s="30"/>
      <c r="Y410" s="51">
        <v>0</v>
      </c>
      <c r="Z410" s="30">
        <f t="shared" si="12"/>
        <v>0</v>
      </c>
      <c r="AA410" s="48" t="e">
        <f t="shared" si="13"/>
        <v>#DIV/0!</v>
      </c>
      <c r="AB410" s="134"/>
      <c r="AC410" s="114"/>
      <c r="AD410" s="259"/>
    </row>
    <row r="411" spans="1:30" ht="13.5" thickBot="1" x14ac:dyDescent="0.25">
      <c r="A411" s="33">
        <v>406</v>
      </c>
      <c r="B411" s="249" t="s">
        <v>25</v>
      </c>
      <c r="C411" s="250" t="s">
        <v>312</v>
      </c>
      <c r="D411" s="30"/>
      <c r="E411" s="30"/>
      <c r="F411" s="30"/>
      <c r="G411" s="30"/>
      <c r="H411" s="30"/>
      <c r="I411" s="30"/>
      <c r="J411" s="30"/>
      <c r="K411" s="233"/>
      <c r="L411" s="30"/>
      <c r="M411" s="30"/>
      <c r="N411" s="30"/>
      <c r="O411" s="30"/>
      <c r="P411" s="30"/>
      <c r="Q411" s="30"/>
      <c r="R411" s="30"/>
      <c r="S411" s="30"/>
      <c r="T411" s="30"/>
      <c r="U411" s="30"/>
      <c r="V411" s="30"/>
      <c r="W411" s="30"/>
      <c r="X411" s="30"/>
      <c r="Y411" s="51">
        <v>0</v>
      </c>
      <c r="Z411" s="30">
        <f t="shared" si="12"/>
        <v>0</v>
      </c>
      <c r="AA411" s="48" t="e">
        <f t="shared" si="13"/>
        <v>#DIV/0!</v>
      </c>
      <c r="AB411" s="134"/>
      <c r="AC411" s="114"/>
      <c r="AD411" s="259"/>
    </row>
    <row r="412" spans="1:30" ht="13.5" thickBot="1" x14ac:dyDescent="0.25">
      <c r="A412" s="33">
        <v>407</v>
      </c>
      <c r="B412" s="249" t="s">
        <v>558</v>
      </c>
      <c r="C412" s="250" t="s">
        <v>559</v>
      </c>
      <c r="D412" s="30"/>
      <c r="E412" s="30"/>
      <c r="F412" s="30"/>
      <c r="G412" s="30"/>
      <c r="H412" s="30"/>
      <c r="I412" s="30"/>
      <c r="J412" s="30"/>
      <c r="K412" s="233"/>
      <c r="L412" s="30"/>
      <c r="M412" s="30"/>
      <c r="N412" s="30"/>
      <c r="O412" s="30"/>
      <c r="P412" s="30"/>
      <c r="Q412" s="30"/>
      <c r="R412" s="30"/>
      <c r="S412" s="30"/>
      <c r="T412" s="30"/>
      <c r="U412" s="30"/>
      <c r="V412" s="30"/>
      <c r="W412" s="30"/>
      <c r="X412" s="30"/>
      <c r="Y412" s="51">
        <v>0</v>
      </c>
      <c r="Z412" s="30">
        <f t="shared" si="12"/>
        <v>0</v>
      </c>
      <c r="AA412" s="48" t="e">
        <f t="shared" si="13"/>
        <v>#DIV/0!</v>
      </c>
      <c r="AB412" s="134"/>
      <c r="AC412" s="114"/>
      <c r="AD412" s="259"/>
    </row>
    <row r="413" spans="1:30" ht="13.5" thickBot="1" x14ac:dyDescent="0.25">
      <c r="A413" s="33">
        <v>408</v>
      </c>
      <c r="B413" s="249" t="s">
        <v>524</v>
      </c>
      <c r="C413" s="250" t="s">
        <v>525</v>
      </c>
      <c r="D413" s="30"/>
      <c r="E413" s="30"/>
      <c r="F413" s="30"/>
      <c r="G413" s="30"/>
      <c r="H413" s="30"/>
      <c r="I413" s="30"/>
      <c r="J413" s="30"/>
      <c r="K413" s="233"/>
      <c r="L413" s="30"/>
      <c r="M413" s="30"/>
      <c r="N413" s="30"/>
      <c r="O413" s="30"/>
      <c r="P413" s="30"/>
      <c r="Q413" s="30"/>
      <c r="R413" s="30"/>
      <c r="S413" s="30"/>
      <c r="T413" s="30"/>
      <c r="U413" s="30"/>
      <c r="V413" s="30"/>
      <c r="W413" s="30"/>
      <c r="X413" s="30"/>
      <c r="Y413" s="51">
        <v>0</v>
      </c>
      <c r="Z413" s="30">
        <f t="shared" si="12"/>
        <v>0</v>
      </c>
      <c r="AA413" s="48" t="e">
        <f t="shared" si="13"/>
        <v>#DIV/0!</v>
      </c>
      <c r="AB413" s="134"/>
      <c r="AC413" s="114"/>
      <c r="AD413" s="259"/>
    </row>
    <row r="414" spans="1:30" ht="13.5" thickBot="1" x14ac:dyDescent="0.25">
      <c r="A414" s="33">
        <v>409</v>
      </c>
      <c r="B414" s="249" t="s">
        <v>455</v>
      </c>
      <c r="C414" s="250" t="s">
        <v>542</v>
      </c>
      <c r="D414" s="30"/>
      <c r="E414" s="30"/>
      <c r="F414" s="30"/>
      <c r="G414" s="30"/>
      <c r="H414" s="30"/>
      <c r="I414" s="30"/>
      <c r="J414" s="30"/>
      <c r="K414" s="233"/>
      <c r="L414" s="30"/>
      <c r="M414" s="30"/>
      <c r="N414" s="30"/>
      <c r="O414" s="30"/>
      <c r="P414" s="30"/>
      <c r="Q414" s="30"/>
      <c r="R414" s="30"/>
      <c r="S414" s="30"/>
      <c r="T414" s="30"/>
      <c r="U414" s="30"/>
      <c r="V414" s="30"/>
      <c r="W414" s="30"/>
      <c r="X414" s="30"/>
      <c r="Y414" s="51">
        <v>0</v>
      </c>
      <c r="Z414" s="30">
        <f t="shared" si="12"/>
        <v>0</v>
      </c>
      <c r="AA414" s="48" t="e">
        <f t="shared" si="13"/>
        <v>#DIV/0!</v>
      </c>
      <c r="AB414" s="134"/>
      <c r="AC414" s="114"/>
      <c r="AD414" s="259"/>
    </row>
    <row r="415" spans="1:30" ht="13.5" thickBot="1" x14ac:dyDescent="0.25">
      <c r="A415" s="33">
        <v>410</v>
      </c>
      <c r="B415" s="249" t="s">
        <v>163</v>
      </c>
      <c r="C415" s="250" t="s">
        <v>313</v>
      </c>
      <c r="D415" s="30"/>
      <c r="E415" s="30"/>
      <c r="F415" s="30"/>
      <c r="G415" s="30"/>
      <c r="H415" s="30"/>
      <c r="I415" s="30"/>
      <c r="J415" s="30"/>
      <c r="K415" s="233"/>
      <c r="L415" s="30"/>
      <c r="M415" s="30"/>
      <c r="N415" s="30"/>
      <c r="O415" s="30"/>
      <c r="P415" s="30"/>
      <c r="Q415" s="30"/>
      <c r="R415" s="30"/>
      <c r="S415" s="30"/>
      <c r="T415" s="30"/>
      <c r="U415" s="30"/>
      <c r="V415" s="30"/>
      <c r="W415" s="30"/>
      <c r="X415" s="30"/>
      <c r="Y415" s="51">
        <v>0</v>
      </c>
      <c r="Z415" s="30">
        <f t="shared" si="12"/>
        <v>0</v>
      </c>
      <c r="AA415" s="48" t="e">
        <f>Z415/Y416</f>
        <v>#DIV/0!</v>
      </c>
      <c r="AB415" s="134"/>
      <c r="AC415" s="114"/>
      <c r="AD415" s="259"/>
    </row>
    <row r="416" spans="1:30" ht="13.5" thickBot="1" x14ac:dyDescent="0.25">
      <c r="A416" s="33">
        <v>411</v>
      </c>
      <c r="B416" s="249" t="s">
        <v>314</v>
      </c>
      <c r="C416" s="250" t="s">
        <v>313</v>
      </c>
      <c r="D416" s="30"/>
      <c r="E416" s="30"/>
      <c r="F416" s="30"/>
      <c r="G416" s="30"/>
      <c r="H416" s="30"/>
      <c r="I416" s="30"/>
      <c r="J416" s="30"/>
      <c r="K416" s="233"/>
      <c r="L416" s="30"/>
      <c r="M416" s="30"/>
      <c r="N416" s="30"/>
      <c r="O416" s="30"/>
      <c r="P416" s="30"/>
      <c r="Q416" s="30"/>
      <c r="R416" s="30"/>
      <c r="S416" s="30"/>
      <c r="T416" s="30"/>
      <c r="U416" s="30"/>
      <c r="V416" s="30"/>
      <c r="W416" s="30"/>
      <c r="X416" s="30"/>
      <c r="Y416" s="51">
        <v>0</v>
      </c>
      <c r="Z416" s="30">
        <f t="shared" si="12"/>
        <v>0</v>
      </c>
      <c r="AA416" s="48" t="e">
        <f>Z416/Y417</f>
        <v>#DIV/0!</v>
      </c>
      <c r="AB416" s="134"/>
      <c r="AC416" s="114"/>
      <c r="AD416" s="259"/>
    </row>
    <row r="417" spans="1:30" ht="13.5" thickBot="1" x14ac:dyDescent="0.25">
      <c r="A417" s="33">
        <v>412</v>
      </c>
      <c r="B417" s="249" t="s">
        <v>195</v>
      </c>
      <c r="C417" s="250" t="s">
        <v>315</v>
      </c>
      <c r="D417" s="30"/>
      <c r="E417" s="30"/>
      <c r="F417" s="30"/>
      <c r="G417" s="30"/>
      <c r="H417" s="30"/>
      <c r="I417" s="30"/>
      <c r="J417" s="30"/>
      <c r="K417" s="233"/>
      <c r="L417" s="30"/>
      <c r="M417" s="30"/>
      <c r="N417" s="30"/>
      <c r="O417" s="30"/>
      <c r="P417" s="30"/>
      <c r="Q417" s="30"/>
      <c r="R417" s="30"/>
      <c r="S417" s="30"/>
      <c r="T417" s="30"/>
      <c r="U417" s="30"/>
      <c r="V417" s="30"/>
      <c r="W417" s="30"/>
      <c r="X417" s="30"/>
      <c r="Y417" s="51">
        <v>0</v>
      </c>
      <c r="Z417" s="30">
        <f t="shared" si="12"/>
        <v>0</v>
      </c>
      <c r="AA417" s="48" t="e">
        <f t="shared" ref="AA417:AA428" si="14">Z417/Y417</f>
        <v>#DIV/0!</v>
      </c>
      <c r="AB417" s="134"/>
      <c r="AC417" s="114"/>
      <c r="AD417" s="259"/>
    </row>
    <row r="418" spans="1:30" ht="13.5" thickBot="1" x14ac:dyDescent="0.25">
      <c r="A418" s="33">
        <v>413</v>
      </c>
      <c r="B418" s="249" t="s">
        <v>445</v>
      </c>
      <c r="C418" s="250" t="s">
        <v>317</v>
      </c>
      <c r="D418" s="30"/>
      <c r="E418" s="30"/>
      <c r="F418" s="30"/>
      <c r="G418" s="30"/>
      <c r="H418" s="30"/>
      <c r="I418" s="30"/>
      <c r="J418" s="30"/>
      <c r="K418" s="233"/>
      <c r="L418" s="30"/>
      <c r="M418" s="30"/>
      <c r="N418" s="30"/>
      <c r="O418" s="30"/>
      <c r="P418" s="30"/>
      <c r="Q418" s="30"/>
      <c r="R418" s="30"/>
      <c r="S418" s="30"/>
      <c r="T418" s="30"/>
      <c r="U418" s="30"/>
      <c r="V418" s="30"/>
      <c r="W418" s="30"/>
      <c r="X418" s="30"/>
      <c r="Y418" s="51">
        <v>0</v>
      </c>
      <c r="Z418" s="30">
        <f t="shared" si="12"/>
        <v>0</v>
      </c>
      <c r="AA418" s="48" t="e">
        <f t="shared" si="14"/>
        <v>#DIV/0!</v>
      </c>
      <c r="AB418" s="134"/>
      <c r="AC418" s="114"/>
      <c r="AD418" s="259"/>
    </row>
    <row r="419" spans="1:30" ht="13.5" thickBot="1" x14ac:dyDescent="0.25">
      <c r="A419" s="33">
        <v>414</v>
      </c>
      <c r="B419" s="249" t="s">
        <v>316</v>
      </c>
      <c r="C419" s="250" t="s">
        <v>317</v>
      </c>
      <c r="D419" s="30"/>
      <c r="E419" s="30"/>
      <c r="F419" s="30"/>
      <c r="G419" s="30"/>
      <c r="H419" s="30"/>
      <c r="I419" s="30"/>
      <c r="J419" s="30"/>
      <c r="K419" s="233"/>
      <c r="L419" s="30"/>
      <c r="M419" s="30"/>
      <c r="N419" s="30"/>
      <c r="O419" s="30"/>
      <c r="P419" s="30"/>
      <c r="Q419" s="30"/>
      <c r="R419" s="30"/>
      <c r="S419" s="30"/>
      <c r="T419" s="30"/>
      <c r="U419" s="30"/>
      <c r="V419" s="30"/>
      <c r="W419" s="30"/>
      <c r="X419" s="30"/>
      <c r="Y419" s="51">
        <v>0</v>
      </c>
      <c r="Z419" s="30">
        <f t="shared" si="12"/>
        <v>0</v>
      </c>
      <c r="AA419" s="48" t="e">
        <f t="shared" si="14"/>
        <v>#DIV/0!</v>
      </c>
      <c r="AB419" s="134"/>
      <c r="AC419" s="114"/>
      <c r="AD419" s="259"/>
    </row>
    <row r="420" spans="1:30" ht="13.5" thickBot="1" x14ac:dyDescent="0.25">
      <c r="A420" s="33">
        <v>415</v>
      </c>
      <c r="B420" s="249" t="s">
        <v>20</v>
      </c>
      <c r="C420" s="250" t="s">
        <v>662</v>
      </c>
      <c r="D420" s="30"/>
      <c r="E420" s="30"/>
      <c r="F420" s="30"/>
      <c r="G420" s="30"/>
      <c r="H420" s="30"/>
      <c r="I420" s="30"/>
      <c r="J420" s="30"/>
      <c r="K420" s="233"/>
      <c r="L420" s="30"/>
      <c r="M420" s="30"/>
      <c r="N420" s="30"/>
      <c r="O420" s="30"/>
      <c r="P420" s="30"/>
      <c r="Q420" s="30"/>
      <c r="R420" s="30"/>
      <c r="S420" s="30"/>
      <c r="T420" s="30"/>
      <c r="U420" s="30"/>
      <c r="V420" s="30"/>
      <c r="W420" s="30"/>
      <c r="X420" s="30"/>
      <c r="Y420" s="51">
        <v>0</v>
      </c>
      <c r="Z420" s="30">
        <f t="shared" si="12"/>
        <v>0</v>
      </c>
      <c r="AA420" s="48" t="e">
        <f t="shared" si="14"/>
        <v>#DIV/0!</v>
      </c>
      <c r="AB420" s="134"/>
      <c r="AC420" s="114"/>
      <c r="AD420" s="259"/>
    </row>
    <row r="421" spans="1:30" ht="13.5" thickBot="1" x14ac:dyDescent="0.25">
      <c r="A421" s="33">
        <v>416</v>
      </c>
      <c r="B421" s="249" t="s">
        <v>176</v>
      </c>
      <c r="C421" s="250" t="s">
        <v>614</v>
      </c>
      <c r="D421" s="30"/>
      <c r="E421" s="30"/>
      <c r="F421" s="30"/>
      <c r="G421" s="30"/>
      <c r="H421" s="30"/>
      <c r="I421" s="30"/>
      <c r="J421" s="30"/>
      <c r="K421" s="233"/>
      <c r="L421" s="30"/>
      <c r="M421" s="30"/>
      <c r="N421" s="30"/>
      <c r="O421" s="30"/>
      <c r="P421" s="30"/>
      <c r="Q421" s="30"/>
      <c r="R421" s="30"/>
      <c r="S421" s="30"/>
      <c r="T421" s="30"/>
      <c r="U421" s="30"/>
      <c r="V421" s="30"/>
      <c r="W421" s="30"/>
      <c r="X421" s="30"/>
      <c r="Y421" s="51">
        <v>0</v>
      </c>
      <c r="Z421" s="30">
        <f t="shared" si="12"/>
        <v>0</v>
      </c>
      <c r="AA421" s="48" t="e">
        <f t="shared" si="14"/>
        <v>#DIV/0!</v>
      </c>
      <c r="AB421" s="134"/>
      <c r="AC421" s="114"/>
      <c r="AD421" s="259"/>
    </row>
    <row r="422" spans="1:30" ht="13.5" thickBot="1" x14ac:dyDescent="0.25">
      <c r="A422" s="33">
        <v>417</v>
      </c>
      <c r="B422" s="249" t="s">
        <v>111</v>
      </c>
      <c r="C422" s="250" t="s">
        <v>318</v>
      </c>
      <c r="D422" s="30"/>
      <c r="E422" s="30"/>
      <c r="F422" s="30"/>
      <c r="G422" s="30"/>
      <c r="H422" s="30"/>
      <c r="I422" s="30"/>
      <c r="J422" s="30"/>
      <c r="K422" s="233"/>
      <c r="L422" s="30"/>
      <c r="M422" s="30"/>
      <c r="N422" s="30"/>
      <c r="O422" s="30"/>
      <c r="P422" s="30"/>
      <c r="Q422" s="30"/>
      <c r="R422" s="30"/>
      <c r="S422" s="30"/>
      <c r="T422" s="30"/>
      <c r="U422" s="30"/>
      <c r="V422" s="30"/>
      <c r="W422" s="30"/>
      <c r="X422" s="30"/>
      <c r="Y422" s="51">
        <v>0</v>
      </c>
      <c r="Z422" s="30">
        <f t="shared" si="12"/>
        <v>0</v>
      </c>
      <c r="AA422" s="48" t="e">
        <f t="shared" si="14"/>
        <v>#DIV/0!</v>
      </c>
      <c r="AB422" s="134"/>
      <c r="AC422" s="114"/>
      <c r="AD422" s="259"/>
    </row>
    <row r="423" spans="1:30" ht="13.5" thickBot="1" x14ac:dyDescent="0.25">
      <c r="A423" s="33">
        <v>418</v>
      </c>
      <c r="B423" s="249" t="s">
        <v>319</v>
      </c>
      <c r="C423" s="250" t="s">
        <v>318</v>
      </c>
      <c r="D423" s="30"/>
      <c r="E423" s="30"/>
      <c r="F423" s="30"/>
      <c r="G423" s="30"/>
      <c r="H423" s="30"/>
      <c r="I423" s="30"/>
      <c r="J423" s="30"/>
      <c r="K423" s="233"/>
      <c r="L423" s="30"/>
      <c r="M423" s="30"/>
      <c r="N423" s="30"/>
      <c r="O423" s="30"/>
      <c r="P423" s="30"/>
      <c r="Q423" s="30"/>
      <c r="R423" s="30"/>
      <c r="S423" s="30"/>
      <c r="T423" s="30"/>
      <c r="U423" s="30"/>
      <c r="V423" s="30"/>
      <c r="W423" s="30"/>
      <c r="X423" s="30"/>
      <c r="Y423" s="51">
        <v>0</v>
      </c>
      <c r="Z423" s="30">
        <f t="shared" si="12"/>
        <v>0</v>
      </c>
      <c r="AA423" s="48" t="e">
        <f t="shared" si="14"/>
        <v>#DIV/0!</v>
      </c>
      <c r="AB423" s="134"/>
      <c r="AC423" s="114"/>
      <c r="AD423" s="259"/>
    </row>
    <row r="424" spans="1:30" ht="13.5" thickBot="1" x14ac:dyDescent="0.25">
      <c r="A424" s="33">
        <v>419</v>
      </c>
      <c r="B424" s="249" t="s">
        <v>109</v>
      </c>
      <c r="C424" s="250" t="s">
        <v>318</v>
      </c>
      <c r="D424" s="30"/>
      <c r="E424" s="30"/>
      <c r="F424" s="30"/>
      <c r="G424" s="30"/>
      <c r="H424" s="30"/>
      <c r="I424" s="30"/>
      <c r="J424" s="30"/>
      <c r="K424" s="233"/>
      <c r="L424" s="30"/>
      <c r="M424" s="30"/>
      <c r="N424" s="30"/>
      <c r="O424" s="30"/>
      <c r="P424" s="30"/>
      <c r="Q424" s="30"/>
      <c r="R424" s="30"/>
      <c r="S424" s="30"/>
      <c r="T424" s="30"/>
      <c r="U424" s="30"/>
      <c r="V424" s="30"/>
      <c r="W424" s="30"/>
      <c r="X424" s="30"/>
      <c r="Y424" s="51">
        <v>0</v>
      </c>
      <c r="Z424" s="30">
        <f t="shared" si="12"/>
        <v>0</v>
      </c>
      <c r="AA424" s="48" t="e">
        <f t="shared" si="14"/>
        <v>#DIV/0!</v>
      </c>
      <c r="AB424" s="134"/>
      <c r="AC424" s="114"/>
      <c r="AD424" s="259"/>
    </row>
    <row r="425" spans="1:30" ht="13.5" thickBot="1" x14ac:dyDescent="0.25">
      <c r="A425" s="33">
        <v>420</v>
      </c>
      <c r="B425" s="249" t="s">
        <v>320</v>
      </c>
      <c r="C425" s="250" t="s">
        <v>321</v>
      </c>
      <c r="D425" s="30"/>
      <c r="E425" s="30"/>
      <c r="F425" s="30"/>
      <c r="G425" s="30"/>
      <c r="H425" s="30"/>
      <c r="I425" s="30"/>
      <c r="J425" s="30"/>
      <c r="K425" s="233"/>
      <c r="L425" s="30"/>
      <c r="M425" s="30"/>
      <c r="N425" s="30"/>
      <c r="O425" s="30"/>
      <c r="P425" s="30"/>
      <c r="Q425" s="30"/>
      <c r="R425" s="30"/>
      <c r="S425" s="30"/>
      <c r="T425" s="30"/>
      <c r="U425" s="30"/>
      <c r="V425" s="30"/>
      <c r="W425" s="30"/>
      <c r="X425" s="30"/>
      <c r="Y425" s="51">
        <v>0</v>
      </c>
      <c r="Z425" s="30">
        <f t="shared" si="12"/>
        <v>0</v>
      </c>
      <c r="AA425" s="48" t="e">
        <f t="shared" si="14"/>
        <v>#DIV/0!</v>
      </c>
      <c r="AB425" s="134"/>
      <c r="AC425" s="114"/>
      <c r="AD425" s="259"/>
    </row>
    <row r="426" spans="1:30" ht="13.5" thickBot="1" x14ac:dyDescent="0.25">
      <c r="A426" s="33">
        <v>421</v>
      </c>
      <c r="B426" s="249" t="s">
        <v>569</v>
      </c>
      <c r="C426" s="250" t="s">
        <v>570</v>
      </c>
      <c r="D426" s="30"/>
      <c r="E426" s="30"/>
      <c r="F426" s="30"/>
      <c r="G426" s="30"/>
      <c r="H426" s="30"/>
      <c r="I426" s="30"/>
      <c r="J426" s="30"/>
      <c r="K426" s="233"/>
      <c r="L426" s="30"/>
      <c r="M426" s="30"/>
      <c r="N426" s="30"/>
      <c r="O426" s="30"/>
      <c r="P426" s="30"/>
      <c r="Q426" s="30"/>
      <c r="R426" s="30"/>
      <c r="S426" s="30"/>
      <c r="T426" s="30"/>
      <c r="U426" s="30"/>
      <c r="V426" s="30"/>
      <c r="W426" s="30"/>
      <c r="X426" s="30"/>
      <c r="Y426" s="51">
        <v>0</v>
      </c>
      <c r="Z426" s="30">
        <f t="shared" si="12"/>
        <v>0</v>
      </c>
      <c r="AA426" s="48" t="e">
        <f t="shared" si="14"/>
        <v>#DIV/0!</v>
      </c>
      <c r="AB426" s="134"/>
      <c r="AC426" s="114"/>
      <c r="AD426" s="259"/>
    </row>
    <row r="427" spans="1:30" ht="13.5" thickBot="1" x14ac:dyDescent="0.25">
      <c r="A427" s="33">
        <v>422</v>
      </c>
      <c r="B427" s="249" t="s">
        <v>589</v>
      </c>
      <c r="C427" s="250" t="s">
        <v>323</v>
      </c>
      <c r="D427" s="30"/>
      <c r="E427" s="30"/>
      <c r="F427" s="30"/>
      <c r="G427" s="30"/>
      <c r="H427" s="30"/>
      <c r="I427" s="30"/>
      <c r="J427" s="30"/>
      <c r="K427" s="233"/>
      <c r="L427" s="30"/>
      <c r="M427" s="30"/>
      <c r="N427" s="30"/>
      <c r="O427" s="30"/>
      <c r="P427" s="30"/>
      <c r="Q427" s="30"/>
      <c r="R427" s="30"/>
      <c r="S427" s="30"/>
      <c r="T427" s="30"/>
      <c r="U427" s="30"/>
      <c r="V427" s="30"/>
      <c r="W427" s="30"/>
      <c r="X427" s="30"/>
      <c r="Y427" s="51">
        <v>0</v>
      </c>
      <c r="Z427" s="30">
        <f t="shared" si="12"/>
        <v>0</v>
      </c>
      <c r="AA427" s="48" t="e">
        <f t="shared" si="14"/>
        <v>#DIV/0!</v>
      </c>
      <c r="AB427" s="134"/>
      <c r="AC427" s="114"/>
      <c r="AD427" s="259"/>
    </row>
    <row r="428" spans="1:30" ht="13.5" thickBot="1" x14ac:dyDescent="0.25">
      <c r="A428" s="33">
        <v>423</v>
      </c>
      <c r="B428" s="696" t="s">
        <v>589</v>
      </c>
      <c r="C428" s="692" t="s">
        <v>590</v>
      </c>
      <c r="D428" s="40"/>
      <c r="E428" s="40"/>
      <c r="F428" s="40"/>
      <c r="G428" s="40"/>
      <c r="H428" s="40"/>
      <c r="I428" s="40"/>
      <c r="J428" s="40"/>
      <c r="K428" s="294"/>
      <c r="L428" s="40"/>
      <c r="M428" s="40"/>
      <c r="N428" s="40"/>
      <c r="O428" s="40"/>
      <c r="P428" s="40"/>
      <c r="Q428" s="40"/>
      <c r="R428" s="40"/>
      <c r="S428" s="40"/>
      <c r="T428" s="40"/>
      <c r="U428" s="40"/>
      <c r="V428" s="40"/>
      <c r="W428" s="40"/>
      <c r="X428" s="40"/>
      <c r="Y428" s="54">
        <v>0</v>
      </c>
      <c r="Z428" s="40">
        <f t="shared" si="12"/>
        <v>0</v>
      </c>
      <c r="AA428" s="460" t="e">
        <f t="shared" si="14"/>
        <v>#DIV/0!</v>
      </c>
      <c r="AB428" s="461"/>
      <c r="AC428" s="119"/>
      <c r="AD428" s="693"/>
    </row>
    <row r="429" spans="1:30" ht="13.5" thickBot="1" x14ac:dyDescent="0.25">
      <c r="A429" s="33">
        <v>424</v>
      </c>
      <c r="B429" s="694" t="s">
        <v>729</v>
      </c>
      <c r="C429" s="695" t="s">
        <v>730</v>
      </c>
      <c r="D429" s="419"/>
      <c r="E429" s="419"/>
      <c r="F429" s="419">
        <v>9</v>
      </c>
      <c r="G429" s="419"/>
      <c r="H429" s="419"/>
      <c r="I429" s="419"/>
      <c r="J429" s="419"/>
      <c r="K429" s="420"/>
      <c r="L429" s="419"/>
      <c r="M429" s="419"/>
      <c r="N429" s="419"/>
      <c r="O429" s="419"/>
      <c r="P429" s="419"/>
      <c r="Q429" s="419"/>
      <c r="R429" s="419"/>
      <c r="S429" s="419"/>
      <c r="T429" s="419"/>
      <c r="U429" s="419"/>
      <c r="V429" s="419"/>
      <c r="W429" s="419"/>
      <c r="X429" s="419"/>
      <c r="Y429" s="54">
        <v>1</v>
      </c>
      <c r="Z429" s="419">
        <f>SUM(D429:X429)</f>
        <v>9</v>
      </c>
      <c r="AA429" s="421">
        <f>Z429/Y429</f>
        <v>9</v>
      </c>
      <c r="AB429" s="422"/>
      <c r="AC429" s="423"/>
      <c r="AD429" s="424"/>
    </row>
    <row r="430" spans="1:30" x14ac:dyDescent="0.2">
      <c r="Y430" s="1">
        <f>SUM(Y5:Y429)</f>
        <v>62</v>
      </c>
      <c r="AB430" s="123">
        <f>SUM(AB8:AB427)</f>
        <v>9</v>
      </c>
      <c r="AC430" s="139">
        <f>SUM(AC8:AC427)</f>
        <v>8</v>
      </c>
      <c r="AD430" s="128">
        <f>SUM(AD8:AD427)</f>
        <v>5</v>
      </c>
    </row>
    <row r="431" spans="1:30" x14ac:dyDescent="0.2">
      <c r="B431" s="941" t="s">
        <v>463</v>
      </c>
      <c r="C431" s="942"/>
      <c r="D431" s="942"/>
      <c r="E431" s="942"/>
      <c r="F431" s="942"/>
      <c r="G431" s="942"/>
      <c r="H431" s="942"/>
      <c r="I431" s="942"/>
      <c r="J431" s="942"/>
      <c r="K431" s="942"/>
      <c r="L431" s="942"/>
      <c r="M431" s="942"/>
      <c r="N431" s="942"/>
      <c r="O431" s="942"/>
      <c r="P431" s="942"/>
      <c r="Q431" s="942"/>
      <c r="R431" s="238"/>
    </row>
    <row r="433" spans="2:28" s="1" customFormat="1" x14ac:dyDescent="0.2">
      <c r="B433" s="915" t="s">
        <v>324</v>
      </c>
      <c r="C433" s="916"/>
      <c r="D433" s="916"/>
      <c r="E433" s="87"/>
      <c r="F433" s="87"/>
      <c r="K433" s="296"/>
      <c r="AB433" s="325"/>
    </row>
    <row r="434" spans="2:28" s="1" customFormat="1" x14ac:dyDescent="0.2">
      <c r="B434" s="914" t="s">
        <v>325</v>
      </c>
      <c r="C434" s="914"/>
      <c r="D434" s="914"/>
      <c r="E434" s="85"/>
      <c r="F434" s="85"/>
      <c r="K434" s="296"/>
      <c r="AB434" s="325"/>
    </row>
    <row r="435" spans="2:28" s="1" customFormat="1" x14ac:dyDescent="0.2">
      <c r="B435" s="914" t="s">
        <v>326</v>
      </c>
      <c r="C435" s="914"/>
      <c r="D435" s="914"/>
      <c r="E435" s="85"/>
      <c r="F435" s="85"/>
      <c r="K435" s="296"/>
      <c r="AB435" s="325"/>
    </row>
    <row r="436" spans="2:28" s="1" customFormat="1" x14ac:dyDescent="0.2">
      <c r="B436" s="914" t="s">
        <v>327</v>
      </c>
      <c r="C436" s="914"/>
      <c r="D436" s="914"/>
      <c r="E436" s="85"/>
      <c r="F436" s="85"/>
      <c r="K436" s="296"/>
      <c r="AB436" s="325"/>
    </row>
    <row r="437" spans="2:28" s="1" customFormat="1" x14ac:dyDescent="0.2">
      <c r="B437" s="914" t="s">
        <v>328</v>
      </c>
      <c r="C437" s="914"/>
      <c r="D437" s="914"/>
      <c r="E437" s="85"/>
      <c r="F437" s="85"/>
      <c r="K437" s="296"/>
      <c r="AB437" s="325"/>
    </row>
    <row r="438" spans="2:28" s="1" customFormat="1" x14ac:dyDescent="0.2">
      <c r="B438" s="914" t="s">
        <v>329</v>
      </c>
      <c r="C438" s="914"/>
      <c r="D438" s="914"/>
      <c r="E438" s="85"/>
      <c r="F438" s="85"/>
      <c r="K438" s="296"/>
      <c r="AB438" s="325"/>
    </row>
    <row r="439" spans="2:28" s="1" customFormat="1" x14ac:dyDescent="0.2">
      <c r="B439" s="914" t="s">
        <v>330</v>
      </c>
      <c r="C439" s="914"/>
      <c r="D439" s="914"/>
      <c r="E439" s="85"/>
      <c r="F439" s="85"/>
      <c r="K439" s="296"/>
      <c r="AB439" s="325"/>
    </row>
    <row r="440" spans="2:28" s="1" customFormat="1" x14ac:dyDescent="0.2">
      <c r="B440" s="914" t="s">
        <v>325</v>
      </c>
      <c r="C440" s="914"/>
      <c r="D440" s="914"/>
      <c r="E440" s="85"/>
      <c r="F440" s="85"/>
      <c r="K440" s="296"/>
      <c r="AB440" s="325"/>
    </row>
    <row r="441" spans="2:28" s="1" customFormat="1" x14ac:dyDescent="0.2">
      <c r="B441" s="914" t="s">
        <v>424</v>
      </c>
      <c r="C441" s="914"/>
      <c r="D441" s="914"/>
      <c r="E441" s="914"/>
      <c r="F441" s="914"/>
      <c r="G441" s="913"/>
      <c r="H441" s="324"/>
      <c r="I441" s="324"/>
      <c r="J441" s="324"/>
      <c r="K441" s="296"/>
      <c r="AB441" s="325"/>
    </row>
    <row r="442" spans="2:28" s="1" customFormat="1" x14ac:dyDescent="0.2">
      <c r="B442" s="944" t="s">
        <v>459</v>
      </c>
      <c r="C442" s="944"/>
      <c r="D442" s="944"/>
      <c r="E442" s="944"/>
      <c r="F442" s="944"/>
      <c r="G442" s="944"/>
      <c r="H442" s="944"/>
      <c r="I442" s="944"/>
      <c r="J442" s="944"/>
      <c r="K442" s="944"/>
      <c r="L442" s="328"/>
      <c r="M442" s="328"/>
      <c r="AB442" s="325"/>
    </row>
    <row r="443" spans="2:28" s="1" customFormat="1" x14ac:dyDescent="0.2">
      <c r="B443" s="84"/>
      <c r="C443" s="84"/>
      <c r="D443" s="84"/>
      <c r="E443" s="84"/>
      <c r="F443" s="84"/>
      <c r="G443" s="84"/>
      <c r="H443" s="84"/>
      <c r="I443" s="84"/>
      <c r="J443" s="84"/>
      <c r="K443" s="392"/>
      <c r="L443" s="84"/>
      <c r="M443" s="84"/>
      <c r="AB443" s="325"/>
    </row>
    <row r="444" spans="2:28" s="1" customFormat="1" x14ac:dyDescent="0.2">
      <c r="B444" s="915" t="s">
        <v>2</v>
      </c>
      <c r="C444" s="915"/>
      <c r="D444" s="915"/>
      <c r="E444" s="915"/>
      <c r="F444" s="915"/>
      <c r="G444" s="915"/>
      <c r="H444" s="915"/>
      <c r="I444" s="915"/>
      <c r="J444" s="915"/>
      <c r="K444" s="915"/>
      <c r="L444" s="84"/>
      <c r="M444" s="84"/>
      <c r="AB444" s="325"/>
    </row>
    <row r="445" spans="2:28" s="1" customFormat="1" x14ac:dyDescent="0.2">
      <c r="B445" s="914" t="s">
        <v>332</v>
      </c>
      <c r="C445" s="914"/>
      <c r="D445" s="914"/>
      <c r="E445" s="914"/>
      <c r="F445" s="914"/>
      <c r="G445" s="914"/>
      <c r="H445" s="914"/>
      <c r="I445" s="914"/>
      <c r="J445" s="914"/>
      <c r="K445" s="914"/>
      <c r="L445" s="85"/>
      <c r="M445" s="85"/>
      <c r="AB445" s="325"/>
    </row>
    <row r="446" spans="2:28" s="1" customFormat="1" x14ac:dyDescent="0.2">
      <c r="B446" s="914" t="s">
        <v>333</v>
      </c>
      <c r="C446" s="914"/>
      <c r="D446" s="914"/>
      <c r="E446" s="914"/>
      <c r="F446" s="914"/>
      <c r="G446" s="914"/>
      <c r="H446" s="914"/>
      <c r="I446" s="914"/>
      <c r="J446" s="914"/>
      <c r="K446" s="914"/>
      <c r="L446" s="85"/>
      <c r="M446" s="85"/>
      <c r="AB446" s="325"/>
    </row>
  </sheetData>
  <mergeCells count="19">
    <mergeCell ref="B437:D437"/>
    <mergeCell ref="B438:D438"/>
    <mergeCell ref="B446:K446"/>
    <mergeCell ref="B439:D439"/>
    <mergeCell ref="B440:D440"/>
    <mergeCell ref="B441:G441"/>
    <mergeCell ref="B442:K442"/>
    <mergeCell ref="B444:K444"/>
    <mergeCell ref="B445:K445"/>
    <mergeCell ref="B431:Q431"/>
    <mergeCell ref="B433:D433"/>
    <mergeCell ref="B434:D434"/>
    <mergeCell ref="B435:D435"/>
    <mergeCell ref="B436:D436"/>
    <mergeCell ref="A1:C1"/>
    <mergeCell ref="A2:C2"/>
    <mergeCell ref="Y2:AD2"/>
    <mergeCell ref="A3:C3"/>
    <mergeCell ref="A4:C4"/>
  </mergeCells>
  <pageMargins left="0.75" right="0.75" top="1" bottom="1" header="0.5" footer="0.5"/>
  <pageSetup orientation="portrait" horizontalDpi="4294967292" vertic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Top Shooters</vt:lpstr>
      <vt:lpstr>FCS SUMMARY</vt:lpstr>
      <vt:lpstr>2026 SCORES </vt:lpstr>
      <vt:lpstr>2025 SCORES</vt:lpstr>
      <vt:lpstr>2024 SCORES </vt:lpstr>
      <vt:lpstr>2023 SCORES</vt:lpstr>
      <vt:lpstr>2022 SCORES</vt:lpstr>
      <vt:lpstr>2021 SCORES</vt:lpstr>
      <vt:lpstr>2020 SCORES</vt:lpstr>
      <vt:lpstr>2019 SCORES</vt:lpstr>
      <vt:lpstr>2018 SCORES</vt:lpstr>
      <vt:lpstr>2017 SCORES</vt:lpstr>
      <vt:lpstr>2016 SCORES</vt:lpstr>
      <vt:lpstr>2015 SCORES</vt:lpstr>
      <vt:lpstr>2014 SCORES</vt:lpstr>
      <vt:lpstr>2013 SCORES</vt:lpstr>
      <vt:lpstr>2012 SCORES</vt:lpstr>
      <vt:lpstr>2011 SCORES</vt:lpstr>
      <vt:lpstr>2010 SCORES</vt:lpstr>
      <vt:lpstr>2009 SCORES</vt:lpstr>
      <vt:lpstr>2008 SCORES</vt:lpstr>
      <vt:lpstr>2007 SCORES</vt:lpstr>
      <vt:lpstr>2006 SCORES</vt:lpstr>
      <vt:lpstr>2005 SCORES</vt:lpstr>
      <vt:lpstr>2004 SCORES</vt:lpstr>
      <vt:lpstr>2003 SCORES</vt:lpstr>
      <vt:lpstr>2002 SCORES</vt:lpstr>
      <vt:lpstr>2001 SCORES</vt:lpstr>
      <vt:lpstr>2000 SCORES</vt:lpstr>
      <vt:lpstr>1999 SCORES</vt:lpstr>
      <vt:lpstr>1998 SCORES</vt:lpstr>
      <vt:lpstr>1997 SCORES</vt:lpstr>
      <vt:lpstr>1996 SCORES</vt:lpstr>
      <vt:lpstr>1995 SCORES </vt:lpstr>
      <vt:lpstr>1994 SCORES</vt:lpstr>
      <vt:lpstr>1993 SCORES</vt:lpstr>
      <vt:lpstr>Compatibility 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BC2184</dc:creator>
  <cp:lastModifiedBy>Crockett PC</cp:lastModifiedBy>
  <dcterms:created xsi:type="dcterms:W3CDTF">2011-02-10T02:07:56Z</dcterms:created>
  <dcterms:modified xsi:type="dcterms:W3CDTF">2026-02-19T01:34:38Z</dcterms:modified>
</cp:coreProperties>
</file>